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meltwaterint-my.sharepoint.com/personal/kong_weilun_meltwater_com/Documents/Desktop/Claude/QC Agent/"/>
    </mc:Choice>
  </mc:AlternateContent>
  <xr:revisionPtr revIDLastSave="8" documentId="8_{D6728364-2E8A-4744-87B6-5EA3728B8041}" xr6:coauthVersionLast="47" xr6:coauthVersionMax="47" xr10:uidLastSave="{7713E13B-A401-4302-A8B0-AA100BCCC29A}"/>
  <bookViews>
    <workbookView xWindow="-110" yWindow="-110" windowWidth="19420" windowHeight="10300" tabRatio="635" activeTab="1" xr2:uid="{D64FBF56-289A-439E-AF52-7350A8DD0967}"/>
  </bookViews>
  <sheets>
    <sheet name="Sheet1" sheetId="30" r:id="rId1"/>
    <sheet name="Brand Data" sheetId="1" r:id="rId2"/>
    <sheet name="Formula Backup" sheetId="22" state="hidden" r:id="rId3"/>
    <sheet name="Formatting Rules" sheetId="29" state="hidden" r:id="rId4"/>
  </sheets>
  <functionGroups builtInGroupCount="19"/>
  <definedNames>
    <definedName name="_xlnm._FilterDatabase" localSheetId="1" hidden="1">'Brand Data'!$A$1:$AO$3950</definedName>
    <definedName name="_xleta.AND" hidden="1" xlm="1">#NAME?</definedName>
    <definedName name="_xleta.AREAS" hidden="1" xlm="1">#NAME?</definedName>
    <definedName name="_xleta.AVERAGEIFS" hidden="1" xlm="1">#NAME?</definedName>
    <definedName name="_xleta.COUNT" hidden="1" xlm="1">#NAME?</definedName>
    <definedName name="_xleta.COUNTIFS" hidden="1" xlm="1">#NAME?</definedName>
    <definedName name="_xleta.DATE" hidden="1" xlm="1">#NAME?</definedName>
    <definedName name="_xleta.N" hidden="1" xlm="1">#NAME?</definedName>
    <definedName name="_xleta.OR" hidden="1" xlm="1">#NAME?</definedName>
    <definedName name="_xleta.PRODUCT" hidden="1" xlm="1">#NAME?</definedName>
    <definedName name="_xleta.SUM" hidden="1" xlm="1">#NAME?</definedName>
    <definedName name="_xleta.T" hidden="1" xlm="1">#NAME?</definedName>
    <definedName name="_xleta.TEXT" hidden="1" xlm="1">#NAME?</definedName>
    <definedName name="_xleta.TYPE" hidden="1" xlm="1">#NAME?</definedName>
    <definedName name="_xleta.UNIQUE" hidden="1" xlm="1">#NAME?</definedName>
    <definedName name="_xlpm.maxTotal" hidden="1" xlm="1">#NAME?</definedName>
    <definedName name="_xlpm.pivotTable" hidden="1" xlm="1">#NAME?</definedName>
    <definedName name="_xlpm.rangeA" hidden="1" xlm="1">#NAME?</definedName>
    <definedName name="_xlpm.rangeB" hidden="1" xlm="1">#NAME?</definedName>
    <definedName name="_xlpm.rangeO" hidden="1" xlm="1">#NAME?</definedName>
    <definedName name="_xlpm.rangeS" hidden="1" xlm="1">#NAME?</definedName>
    <definedName name="_xlpm.result" hidden="1" xlm="1">#NAME?</definedName>
    <definedName name="_xlpm.rowsFiltered" hidden="1" xlm="1">#NAME?</definedName>
    <definedName name="_xlpm.TS" hidden="1" xlm="1">#NAME?</definedName>
    <definedName name="_xlpm.UniqueStories" hidden="1" xlm="1">#NAME?</definedName>
    <definedName name="_xlpm.URLRange" hidden="1" xlm="1">#NAME?</definedName>
    <definedName name="_xlpm.URLs" hidden="1" xlm="1">#NAME?</definedName>
    <definedName name="BrandPivot1">#REF!</definedName>
    <definedName name="BrandPivot2">#REF!</definedName>
    <definedName name="BrandPivot3">#REF!</definedName>
    <definedName name="BrandPivot4">#REF!</definedName>
    <definedName name="CampaignAnalysis_SelectedCampaign">#REF!</definedName>
    <definedName name="CampaignAnalysis_Slide25TopStoryPrompt">#REF!</definedName>
    <definedName name="CampaignAnalysis_Slide26SentimentOutput">#REF!</definedName>
    <definedName name="CampaignAnalysis_Slide26SentimentPrompt">#REF!</definedName>
    <definedName name="CampaignAnalysis_Slide26TopCountryOutput">#REF!</definedName>
    <definedName name="CampaignAnalysis_Slide26TopCountryPrompt">#REF!</definedName>
    <definedName name="CampaignAnalysis_Slide26TopSourcesOutput">#REF!</definedName>
    <definedName name="CampaignAnalysis_Slide26TopSourcesPrompt">#REF!</definedName>
    <definedName name="CampaignAnalysis_TopStoryPivot_Date">#REF!</definedName>
    <definedName name="CompSOVProductBreakdown_Brand1">#REF!</definedName>
    <definedName name="CompSOVProductBreakdown_Brand2">#REF!</definedName>
    <definedName name="CompSOVProductBreakdown_Brand3">#REF!</definedName>
    <definedName name="CompSOVProductBreakdown_Brand4">#REF!</definedName>
    <definedName name="CompSOVProductBreakdown_Brand5">#REF!</definedName>
    <definedName name="CompSOVProductBreakdown_InsightOutput">#REF!</definedName>
    <definedName name="CompSOVProductBreakdown_InsightOutputSlide19">#REF!</definedName>
    <definedName name="CompSOVProductBreakdown_InsightOutputSlide20">#REF!</definedName>
    <definedName name="CompSOVProductBreakdown_InsightPrompt">#REF!</definedName>
    <definedName name="CompSOVProductBreakdown_InsightPromptSlide19">#REF!</definedName>
    <definedName name="CompSOVProductBreakdown_InsightPromptSlide20">#REF!</definedName>
    <definedName name="CompSOVProductBreakdown_MainBrandDominatesOutput">#REF!</definedName>
    <definedName name="CompSOVProductBreakdown_MainBrandDominatesPrompt">#REF!</definedName>
    <definedName name="CompSOVProductBreakdown_TopStoryOutput">#REF!</definedName>
    <definedName name="CompSOVProductBreakdown_TopStoryOutputSlide19">#REF!</definedName>
    <definedName name="CompSOVProductBreakdown_TopStoryOutputSlide20">#REF!</definedName>
    <definedName name="CompSOVProductBreakdown_TopStoryPrompt">#REF!</definedName>
    <definedName name="CompSOVProductBreakdown_TopStoryPromptSlide19">#REF!</definedName>
    <definedName name="CompSOVProductBreakdown_TopStoryPromptSlide20">#REF!</definedName>
    <definedName name="InsightOutput">#REF!</definedName>
    <definedName name="KeyMsgInsightPrompt">#REF!</definedName>
    <definedName name="KeyMsgStoryPrompt">#REF!</definedName>
    <definedName name="KeyTopics_Slide29TableOutput">#REF!</definedName>
    <definedName name="KeyTopics_Slide29TablePrompt">#REF!</definedName>
    <definedName name="KeyTopics_Slide29TopStoriesOutput">#REF!</definedName>
    <definedName name="KeyTopics_Slide29TopStoriesPrompt">#REF!</definedName>
    <definedName name="KeyTopics_Slide30TableOutput">#REF!</definedName>
    <definedName name="KeyTopics_Slide30TablePrompt">#REF!</definedName>
    <definedName name="KeyTopics_Slide30TopStoriesOutput">#REF!</definedName>
    <definedName name="KeyTopics_Slide30TopStoriesPrompt">#REF!</definedName>
    <definedName name="MonthlyTopicalDrivers_Brand_Topic1">#REF!</definedName>
    <definedName name="MonthlyTopicalDrivers_Brand_Topic2">#REF!</definedName>
    <definedName name="MonthlyTopicalDrivers_Brand_Topic3">#REF!</definedName>
    <definedName name="MonthlyTopicalDrivers_Brand_Topic4">#REF!</definedName>
    <definedName name="MonthlyTopicalDrivers_Brand_Topic5">#REF!</definedName>
    <definedName name="MonthlyTopicalDrivers_Industry_Topic1">#REF!</definedName>
    <definedName name="MonthlyTopicalDrivers_Industry_Topic2">#REF!</definedName>
    <definedName name="MonthlyTopicalDrivers_Industry_Topic3">#REF!</definedName>
    <definedName name="MonthlyTopicalDrivers_Industry_Topic4">#REF!</definedName>
    <definedName name="MonthlyTopicalDrivers_Industry_Topic5">#REF!</definedName>
    <definedName name="PAInsightOutput">#REF!</definedName>
    <definedName name="Pivot5_BrandName">#REF!</definedName>
    <definedName name="Pivot6_BrandName">#REF!</definedName>
    <definedName name="Pivot7_BrandName">#REF!</definedName>
    <definedName name="Pivot8_BrandName">#REF!</definedName>
    <definedName name="Pivot9_BrandName">#REF!</definedName>
    <definedName name="ProductCategory1">#REF!</definedName>
    <definedName name="ProductCategory2">#REF!</definedName>
    <definedName name="ProductCategory3">#REF!</definedName>
    <definedName name="ProductCategory4">#REF!</definedName>
    <definedName name="ProductCategoryPivot1">#REF!</definedName>
    <definedName name="ProductCategoryPivot2">#REF!</definedName>
    <definedName name="ProductCategoryPivot3">#REF!</definedName>
    <definedName name="ProductCategoryPivot4">#REF!</definedName>
    <definedName name="ProductCategoryPivot5">#REF!</definedName>
    <definedName name="PSAKeyMsgInsightPrompt">#REF!</definedName>
    <definedName name="SpokespersonAnalysis_Slide27TableOutput">#REF!</definedName>
    <definedName name="SpokespersonAnalysis_Slide27TablePrompt">#REF!</definedName>
    <definedName name="SpokespersonAnalysis_Slide27TopQuotesOutput">#REF!</definedName>
    <definedName name="SpokespersonAnalysis_Slide27TopQuotesPrompt">#REF!</definedName>
    <definedName name="StoryOutput">#REF!</definedName>
    <definedName name="TandGInsights1">#REF!</definedName>
    <definedName name="TandGInsightsOutput">#REF!</definedName>
    <definedName name="TAndGStoryOutput">#REF!</definedName>
    <definedName name="TAndGStoryPrompt">#REF!</definedName>
    <definedName name="TandSOutput1">#REF!</definedName>
    <definedName name="TandSOutput2">#REF!</definedName>
    <definedName name="TandSPrompt1">#REF!</definedName>
    <definedName name="TandSPrompt2">#REF!</definedName>
    <definedName name="TopMsgReach">#REF!</definedName>
    <definedName name="TopMsgVol">#REF!</definedName>
    <definedName name="TopQuote1">#REF!</definedName>
    <definedName name="TopQuote2">#REF!</definedName>
    <definedName name="TopQuote3">#REF!</definedName>
    <definedName name="TopSpokesperson1">#REF!</definedName>
    <definedName name="TopSpokesperson2">#REF!</definedName>
    <definedName name="TopSpokesperson3">#REF!</definedName>
    <definedName name="TopStoryForBrand1">#REF!</definedName>
    <definedName name="TopStoryForBrand2">#REF!</definedName>
    <definedName name="TopStoryForBrand3">#REF!</definedName>
    <definedName name="TopStoryForBrand4">#REF!</definedName>
    <definedName name="TopStoryForBrand5">#REF!</definedName>
    <definedName name="TopStoryIn1">#REF!</definedName>
    <definedName name="TopStoryIn2">#REF!</definedName>
    <definedName name="TopStoryIn3">#REF!</definedName>
    <definedName name="TopStoryIn4">#REF!</definedName>
    <definedName name="TSandJournalistChange">#REF!</definedName>
    <definedName name="TSandJournalistChangeR">#REF!</definedName>
    <definedName name="TSandJournalistIncrease">#REF!</definedName>
    <definedName name="TSandJournalistIncreaseR">#REF!</definedName>
    <definedName name="TSandJOutput3">#REF!</definedName>
    <definedName name="TSandJOutput4">#REF!</definedName>
    <definedName name="TSandJOutput5">#REF!</definedName>
    <definedName name="TSandJOutput6">#REF!</definedName>
    <definedName name="TSandJOutput7">#REF!</definedName>
    <definedName name="TSandJOutput8">#REF!</definedName>
    <definedName name="TSandJPrompt3">#REF!</definedName>
    <definedName name="TSandJPrompt4">#REF!</definedName>
    <definedName name="TSandJPrompt5">#REF!</definedName>
    <definedName name="TSandJPrompt6">#REF!</definedName>
    <definedName name="TSandJPrompt7">#REF!</definedName>
    <definedName name="TSandJPrompt8">#REF!</definedName>
    <definedName name="TSandJSourceChange">#REF!</definedName>
    <definedName name="TSandJSourceChangeR">#REF!</definedName>
    <definedName name="TSandJSourceIncrease">#REF!</definedName>
    <definedName name="TSandJSourceIncreaseR">#REF!</definedName>
    <definedName name="TSandJtopSource">#REF!</definedName>
    <definedName name="UI_MainBrand">#REF!</definedName>
  </definedNames>
  <calcPr calcId="191028"/>
  <pivotCaches>
    <pivotCache cacheId="9"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3" i="30" l="1"/>
  <c r="O14" i="30"/>
  <c r="O15" i="30"/>
  <c r="O16" i="30"/>
  <c r="O17" i="30"/>
  <c r="O18" i="30"/>
  <c r="O19" i="30"/>
  <c r="O20" i="30"/>
  <c r="O21" i="30"/>
  <c r="O12" i="30"/>
  <c r="U13" i="30"/>
  <c r="U14" i="30"/>
  <c r="U15" i="30"/>
  <c r="U16" i="30"/>
  <c r="U17" i="30"/>
  <c r="U18" i="30"/>
  <c r="U19" i="30"/>
  <c r="U20" i="30"/>
  <c r="U21" i="30"/>
  <c r="U12" i="30"/>
  <c r="F13" i="30"/>
  <c r="F14" i="30"/>
  <c r="F15" i="30"/>
  <c r="F16" i="30"/>
  <c r="F17" i="30"/>
  <c r="F18" i="30"/>
  <c r="F19" i="30"/>
  <c r="F20" i="30"/>
  <c r="F21" i="30"/>
  <c r="F12" i="30"/>
  <c r="G5" i="30"/>
  <c r="H5" i="30"/>
  <c r="J5" i="30"/>
  <c r="I5" i="30"/>
  <c r="J2" i="22" a="1"/>
  <c r="J2" i="22" s="1"/>
  <c r="D2" i="22"/>
  <c r="C2" i="22" a="1"/>
  <c r="C2" i="22" s="1"/>
  <c r="A2" i="22"/>
  <c r="H2" i="22" l="1"/>
  <c r="F2" i="22"/>
  <c r="G2" i="22"/>
  <c r="E2" i="22"/>
  <c r="I2" i="22" l="1"/>
  <c r="F2" i="29" l="1"/>
  <c r="B2" i="2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<sst xmlns="http://schemas.openxmlformats.org/spreadsheetml/2006/main" count="75795" uniqueCount="19458">
  <si>
    <t>Month</t>
  </si>
  <si>
    <t>Brand Name</t>
  </si>
  <si>
    <t>Data Set</t>
  </si>
  <si>
    <t>Media Type</t>
  </si>
  <si>
    <t>Region</t>
  </si>
  <si>
    <t>Online Reach Score</t>
  </si>
  <si>
    <t>Social Echo Score</t>
  </si>
  <si>
    <t>Social Reach Score</t>
  </si>
  <si>
    <t>Engagement Score</t>
  </si>
  <si>
    <t>Media Quality Score</t>
  </si>
  <si>
    <t>Spokesperson</t>
  </si>
  <si>
    <t>Top Spokesperson Quote</t>
  </si>
  <si>
    <t>Product Category</t>
  </si>
  <si>
    <t>Business Unit</t>
  </si>
  <si>
    <t>Key Message</t>
  </si>
  <si>
    <t>Campaign</t>
  </si>
  <si>
    <t>Topic</t>
  </si>
  <si>
    <t>Top Coverage</t>
  </si>
  <si>
    <t>Input Name</t>
  </si>
  <si>
    <t>Date</t>
  </si>
  <si>
    <t>Time</t>
  </si>
  <si>
    <t>Week</t>
  </si>
  <si>
    <t>Title</t>
  </si>
  <si>
    <t>URL</t>
  </si>
  <si>
    <t>Opening Text</t>
  </si>
  <si>
    <t>Hit Sentence</t>
  </si>
  <si>
    <t>Keywords</t>
  </si>
  <si>
    <t>Media Type (Fairhair)</t>
  </si>
  <si>
    <t>Social Platform</t>
  </si>
  <si>
    <t>Source</t>
  </si>
  <si>
    <t>Author</t>
  </si>
  <si>
    <t>Country</t>
  </si>
  <si>
    <t>Language</t>
  </si>
  <si>
    <t>Sentiment</t>
  </si>
  <si>
    <t>Reach</t>
  </si>
  <si>
    <t>Social Echo</t>
  </si>
  <si>
    <t>Editorial Echo</t>
  </si>
  <si>
    <t>Engagement</t>
  </si>
  <si>
    <t>AVE</t>
  </si>
  <si>
    <t>Document Tags</t>
  </si>
  <si>
    <t>Custom Categories</t>
  </si>
  <si>
    <t>Document Type</t>
  </si>
  <si>
    <t>Post Type</t>
  </si>
  <si>
    <t>Story Cluster ID</t>
  </si>
  <si>
    <t>Document ID</t>
  </si>
  <si>
    <t>Event Types</t>
  </si>
  <si>
    <t>Hashtag</t>
  </si>
  <si>
    <t>Keyphrases</t>
  </si>
  <si>
    <t>Entities</t>
  </si>
  <si>
    <t>Thread Title</t>
  </si>
  <si>
    <t>State</t>
  </si>
  <si>
    <t>City</t>
  </si>
  <si>
    <t>Domain</t>
  </si>
  <si>
    <t>Provider</t>
  </si>
  <si>
    <t>Twitter Social Echo</t>
  </si>
  <si>
    <t>Facebook Social Echo</t>
  </si>
  <si>
    <t>Reddit Social Echo</t>
  </si>
  <si>
    <t>Summarization Disabled</t>
  </si>
  <si>
    <t>"Nestle | Reporting MSM"</t>
  </si>
  <si>
    <t>Extreme weather hits lovers of sweet treats in the pocket</t>
  </si>
  <si>
    <t>https://www.ft.com/content/4555bfe2-2d8f-49eb-b341-1b2f3f2e9190</t>
  </si>
  <si>
    <t>Steep rises in the prices of sugar and cocoa are set to hit sweet treat lovers’ wallets as extreme weather conditions hinder production, even as broader measures of food inflation ease off.This month sugar prices hit their highest level in 12 years and cocoa futures reached a fou</t>
  </si>
  <si>
    <t>officer at the world’s largest food manufacturer Nestlé, told investors this month the company did not plan to raise prices much higher except “on a selective basis for some categories where we still see some input cost inflation, like for cocoa, for sugar, for robusta, for</t>
  </si>
  <si>
    <t>Nestlé;cocoa; Matt Ryan</t>
  </si>
  <si>
    <t>News</t>
  </si>
  <si>
    <t>Financial Times</t>
  </si>
  <si>
    <t>Susannah Savage</t>
  </si>
  <si>
    <t>United Kingdom</t>
  </si>
  <si>
    <t>English</t>
  </si>
  <si>
    <t>positive</t>
  </si>
  <si>
    <t>News Article</t>
  </si>
  <si>
    <t>"3cj4C6pI1dPk2UjIWl_xomCduew"</t>
  </si>
  <si>
    <t>4mn-tonne production shortfall;advantage of cocoa;agricultural commodity markets;asian inflation;chocolate manufacturers;cocoa;coffee;commodities point;confectionery;consumers</t>
  </si>
  <si>
    <t>England</t>
  </si>
  <si>
    <t>London</t>
  </si>
  <si>
    <t>ft.com</t>
  </si>
  <si>
    <t>ft</t>
  </si>
  <si>
    <t>Fadillah: Sarawak a major player in nation’s cocoa industry</t>
  </si>
  <si>
    <t>https://www.theborneopost.com/2023/09/30/fadillah-sarawak-a-major-player-in-nations-cocoa-industry/</t>
  </si>
  <si>
    <t>For the freshest news, join The Borneo Post's Telegram Channel and The Borneo Post on Newswav.</t>
  </si>
  <si>
    <t>Cocoa Board (LKM) and Nestle; Centre for Agriculture and Biosciences International (CABI); Koperasi Bangun Boyan Berhad; and the three cocoa cluster cooperatives each from Sabah, Sarawak and Peninsular Malaysia. The objectives of the MoUs were to set up a ‘Nestle Borneo Cocoa</t>
  </si>
  <si>
    <t>Cocoa;Nestle;cocoa</t>
  </si>
  <si>
    <t>Borneo Post Online</t>
  </si>
  <si>
    <t>Malaysia</t>
  </si>
  <si>
    <t>neutral</t>
  </si>
  <si>
    <t>"IVNrdusLdyxXGgnqcvuzWZQREx4"</t>
  </si>
  <si>
    <t>areas;asajaya, sebuyau and padawan areas;centre;cocoa cluster cooperatives;cocoa cultivation farms;cocoa industry;country;development programmes coordination;farm to table;farms</t>
  </si>
  <si>
    <t>Sarawak</t>
  </si>
  <si>
    <t>Kuching</t>
  </si>
  <si>
    <t>theborneopost.com</t>
  </si>
  <si>
    <t>mw</t>
  </si>
  <si>
    <t>12 Ways To Upgrade Your Store-Bought Granola</t>
  </si>
  <si>
    <t>https://www.yahoo.com/lifestyle/12-ways-upgrade-store-bought-101504959.html</t>
  </si>
  <si>
    <t>various granola bowls - Static Media / Shutterstock Crunchy, healthy, and delicious, granola sits comfortably on the summit of Snack Mountain. It's a dynamic treat that can be enjoyed savory or sweet, and every way in between. Granola was invented in the 1860s but didn't catch o</t>
  </si>
  <si>
    <t>if you're into sweeter chocolate, you might enjoy some of the more popular brands like Nestle, Hershey, and Ghirardelli. Milk chocolate has a creamier, milder taste, whereas, if you prefer dark chocolate with more cocoa content, semi-sweet chocolate chips are the way to go. Turn</t>
  </si>
  <si>
    <t>Nestle;cocoa; Juan Aranols</t>
  </si>
  <si>
    <t>Yahoo! Lifestyle</t>
  </si>
  <si>
    <t>United States</t>
  </si>
  <si>
    <t>a1c9551d-bb08-48ee-b61e-2a73481451a5</t>
  </si>
  <si>
    <t>"kzicVXVuNuY0g9-xJtAq8xlZ6kI"</t>
  </si>
  <si>
    <t>4kodiak/getty;actual bars;additional ingredients;bake cakes and pies;bake cookies;bake desserts;bake energy balls;bake oatmeal cookies - iuliia;bake-time;basic flavors</t>
  </si>
  <si>
    <t>New York</t>
  </si>
  <si>
    <t>New York City</t>
  </si>
  <si>
    <t>yahoo.com</t>
  </si>
  <si>
    <t>https://www.tastingtable.com/1405661/upgrade-store-bought-granola/</t>
  </si>
  <si>
    <t>Crunchy, healthy, and delicious, granola sits comfortably on the summit of Snack Mountain. It's a dynamic treat that can be enjoyed savory or sweet, and every way in between. Granola was invented in the 1860s but didn't catch on until a century later after being rebranded and rel</t>
  </si>
  <si>
    <t>if you're into sweeter chocolate, you might enjoy some of the more popular brands like Nestle, Hershey, and Ghirardelli. Milk chocolate has a creamier, milder taste, whereas, if you prefer dark chocolate with more cocoa content, semi-sweet chocolate chips are the way to go. 11.</t>
  </si>
  <si>
    <t>Tasting Table</t>
  </si>
  <si>
    <t>"5wJiEfoKe3ZDlhGLKC0v4ydXxAU"</t>
  </si>
  <si>
    <t>actual bars;additional ingredients;amazing pie crust;bake cakes and pies;bake cookies;bake desserts;bake energy balls;bake-time;baking mix;basic flavors</t>
  </si>
  <si>
    <t>tastingtable.com</t>
  </si>
  <si>
    <t>Greenkeeper Iberia, los creadores del sobre que conserva la fruta hasta la tienda</t>
  </si>
  <si>
    <t>https://www.epe.es/es/activos/20230930/greenkeeper-iberia-creadores-conserva-fruta-92664893</t>
  </si>
  <si>
    <t>La firma madrileña crece a un ritmo del 30% anual gracias a sus filtros de etileno</t>
  </si>
  <si>
    <t>divisiones. Una de ellas se dirige a la absorción de la humedad de alimentos como el café, el cacao y la leche en polvo. En este último caso, trabajan con la multinacional Nestlé para que no se oxiden las latas . La segunda filtra gases orgánicos a nivel industrial que no son el</t>
  </si>
  <si>
    <t>cacao;Nestlé</t>
  </si>
  <si>
    <t>El Periódico de España</t>
  </si>
  <si>
    <t>Paula Blanco</t>
  </si>
  <si>
    <t>Spain</t>
  </si>
  <si>
    <t>Spanish</t>
  </si>
  <si>
    <t>"igvwc_JGm-l6LB2XDzfkVwuU00w"</t>
  </si>
  <si>
    <t>cantidad de pellets;empresa de origen;filtros de aire;instala filtros;nuevas divisiones;primeros años;segunda filtra gases;sobrecito de azúcar;tipo de fruta</t>
  </si>
  <si>
    <t>epe.es</t>
  </si>
  <si>
    <t>djp:publicid:ESPPER:ESPPER0020230930ej9u0003i</t>
  </si>
  <si>
    <t>La firma madrileña crece a un ritmo del 30% anual gracias a sus filtros de etileno Año 1986. Un grupo de investigadores del Consejo Superior de Investigaciones Científicas (CSIC) busca un producto que absorba gases orgánicos. ¿El objetivo? Evitar un ataque con gases a edificios.</t>
  </si>
  <si>
    <t>divisiones. Una de ellas se dirige a la absorción de la humedad de alimentos como el café, el cacao y la leche en polvo. En este último caso, trabajan con la multinacional Nestlé para que no se oxiden las latas. La segunda filtra gases orgánicos a nivel industrial que no son el</t>
  </si>
  <si>
    <t>El Periódico de España - Powered by Dow Jones</t>
  </si>
  <si>
    <t>"ESPPER0020230930ej9u0003i"</t>
  </si>
  <si>
    <t>creación de pellets;empresa de origen;filtros de etileno;instala filtros;nuevas divisiones;primeros años;segunda filtra gases;sobrecito de azúcar;tipo de fruta</t>
  </si>
  <si>
    <t>dowjones.com</t>
  </si>
  <si>
    <t>dowjones</t>
  </si>
  <si>
    <t>Tenis porta chocolate de Nesquik; los necesito</t>
  </si>
  <si>
    <t>djp:publicid:MERCADOS:MERCADOS20230930ej9u000b8</t>
  </si>
  <si>
    <t>* Nesquik, de Nestlé, es líder en polvos de chocolate. En 2020, tuvo ingresos globales de aproximadamente mil millones de dólares. * Café El Marino: Reconocida por su café de origen Chiapaneco y compromiso con la sustentabilidad.</t>
  </si>
  <si>
    <t>. Grandes empresas como Nestlé, Hershey’s y Mars tienen una presencia significativa en el mercado mexicano. Además, existen chocolaterías artesanales y pequeñas empresas que producen chocolate de alta calidad. México exporta chocolate y productos de cacao a nivel internacional.</t>
  </si>
  <si>
    <t>Nestlé;cacao</t>
  </si>
  <si>
    <t>Merca 2.0 - Powered by Dow Jones</t>
  </si>
  <si>
    <t>Kahory Gil Bravo</t>
  </si>
  <si>
    <t>Mexico</t>
  </si>
  <si>
    <t>"MERCADOS20230930ej9u000b8"</t>
  </si>
  <si>
    <t>alta calidad;exportaciones de cacao;grandes empresas;millones de amantes;pequeñas empresas;pequeños agricultores;polvos de chocolate;producción de cacao;tradicional chocolate</t>
  </si>
  <si>
    <t>https://au.lifestyle.yahoo.com/12-ways-upgrade-store-bought-101504959.html</t>
  </si>
  <si>
    <t>Yahoo! Lifestyle Australia (Licensed by Copyright Agency)</t>
  </si>
  <si>
    <t>Australia</t>
  </si>
  <si>
    <t>"4ey0ZaZArLNJJ1b2P_WnU4zUDG4"</t>
  </si>
  <si>
    <t>actual bars;additional ingredients;bake cakes and pies;bake cookies;bake desserts;bake energy balls;bake-time;basic flavors;best ingredients;butter</t>
  </si>
  <si>
    <t>New South Wales</t>
  </si>
  <si>
    <t>Eveleigh</t>
  </si>
  <si>
    <t>Excessive climate hits lovers of candy treats within the pocket</t>
  </si>
  <si>
    <t>https://worldakkam.com/excessive-climate-hits-lovers-of-candy-treats-within-the-pocket/1094138/</t>
  </si>
  <si>
    <t>Steep rises within the costs of sugar and cocoa are set to hit candy deal with lovers’ wallets as excessive climate situations hinder manufacturing, at the same time as broader measures of meals inflation ease off.</t>
  </si>
  <si>
    <t>on the world’s largest meals producer Nestlé, informed traders this month the corporate didn’t plan to boost costs a lot greater besides “on a selective foundation for some classes the place we nonetheless see some enter price inflation, like for cocoa, for sugar, for robusta,</t>
  </si>
  <si>
    <t>Nestlé;cocoa</t>
  </si>
  <si>
    <t>Worldakkam</t>
  </si>
  <si>
    <t>India</t>
  </si>
  <si>
    <t>f5079938-3106-4073-815f-e9cc6646131f</t>
  </si>
  <si>
    <t>"QuUlChiAl3W_ElXzrIGSpVFQuwY"</t>
  </si>
  <si>
    <t>4mn-tonne manufacturing shortfall;agricultural commodity markets;asian inflation;benefit of cocoa;boon for producers;candy deal;chocolate makers;chocolate producers;cocoa;commodities level</t>
  </si>
  <si>
    <t>worldakkam.com</t>
  </si>
  <si>
    <t>https://ca.news.yahoo.com/12-ways-upgrade-store-bought-101504959.html</t>
  </si>
  <si>
    <t>Yahoo! News Canada</t>
  </si>
  <si>
    <t>Canada</t>
  </si>
  <si>
    <t>"Q2hg0EI8QvO4CK7q6JBLOZ_wiqY"</t>
  </si>
  <si>
    <t>actual bars;additional ingredients;bake cakes and pies;bake cookies;bake desserts;bake energy balls;bake-time;basic flavors;best ingredients;breadcrumbs</t>
  </si>
  <si>
    <t>Produtor Cláudio Afonso, do município de Mirante da Serra, é o grande vencedor do concurso "Concacau 2023"</t>
  </si>
  <si>
    <t>https://gazetacentral.com.br/MateriasDetalhes.php?Codigo=31541&amp;Titulo=produtor-claudio-afonso-do-municipio-de-mirante-da-serra-e-o-grande-vencedor-do-concurso-concacau-2023</t>
  </si>
  <si>
    <t>Na última sexta-feira (29), o Bosque Beira Rio, em Jaru, foi palco da emocionante premiação do Concurso Concacau, uma iniciativa do Governo de Rondônia em parceria com a Secretaria de Estado da Agricultura (Seagri), Sebrae, Idaron e Emater. O evento, que contou com a parceria da</t>
  </si>
  <si>
    <t>Cacau, Senar, Prefeitura Municipal de Jaru e Ministério da Agricultura, Pecuária e Abastecimento, teve o patrocínio do Sicoob Centro, Cargill, Nestlé Cocoa Plan e Dipagro. O principal objetivo do Concurso Concacau é reconhecer e premiar os produtores de cacau de Rondônia que se</t>
  </si>
  <si>
    <t>Nestlé;Cocoa</t>
  </si>
  <si>
    <t>Gazetacentral</t>
  </si>
  <si>
    <t>Brazil</t>
  </si>
  <si>
    <t>Portuguese</t>
  </si>
  <si>
    <t>"feEWcsM71qyC7PRa_09q7CsNwFc"</t>
  </si>
  <si>
    <t>grande vencedor do concacau 2023;primeiro lugar;produtores de cacau;produtores rurais;quarto lugar;segundo lugar</t>
  </si>
  <si>
    <t>gazetacentral.com.br</t>
  </si>
  <si>
    <t>https://westobserver.com/business/extreme-weather-hits-lovers-of-sweet-treats-in-the-pocket/</t>
  </si>
  <si>
    <t>Steep rises in the prices of sugar and cocoa are set to hit sweet treat lovers’ wallets as extreme weather conditions hinder production, even as broader measures of food inflation ease off. This month sugar prices hit their highest level in 12 years and cocoa futures reached a fo</t>
  </si>
  <si>
    <t>West Observer</t>
  </si>
  <si>
    <t>2a2659d9-ba74-4afb-ab89-bcfeec07f81e</t>
  </si>
  <si>
    <t>"QFvrJK-YSQjQAqMpXCJew6ZuT4U"</t>
  </si>
  <si>
    <t>westobserver.com</t>
  </si>
  <si>
    <t>https://worldnewsera.com/news/finance/stock-market/extreme-weather-hits-lovers-of-sweet-treats-in-the-pocket/</t>
  </si>
  <si>
    <t>Steep rises in the prices of sugar and cocoa are set to hit sweet treat lovers’ wallets as extreme weather conditions hinder production, even as broader measures of food inflation ease off. This month sugar prices hit their highest level in 12 years and cocoa futures reached a f</t>
  </si>
  <si>
    <t>World News Era</t>
  </si>
  <si>
    <t>Madeleine Bruder</t>
  </si>
  <si>
    <t>"094S1KcWlcX-AYCP3CUJ6lFwA10"</t>
  </si>
  <si>
    <t>worldnewsera.com</t>
  </si>
  <si>
    <t>https://popculturely.com/business/extreme-weather-hits-lovers-of-sweet-treats-in-the-pocket/</t>
  </si>
  <si>
    <t>Pop Culturely</t>
  </si>
  <si>
    <t>Mohamed Sawah</t>
  </si>
  <si>
    <t>"ITsobQHiyeFZKnTMySIVGzA6QQQ"</t>
  </si>
  <si>
    <t>popculturely.com</t>
  </si>
  <si>
    <t>https://primenewsprint.com/business/extreme-weather-hits-lovers-of-sweet-treats-in-the-pocket/</t>
  </si>
  <si>
    <t>Prime News Print</t>
  </si>
  <si>
    <t>"T6aUAhlGALECFj9wGUzuqv924yU"</t>
  </si>
  <si>
    <t>primenewsprint.com</t>
  </si>
  <si>
    <t>https://uk.movies.yahoo.com/12-ways-upgrade-store-bought-101504959.html</t>
  </si>
  <si>
    <t>Movies - Yahoo Movies UK</t>
  </si>
  <si>
    <t>"lwtwo-V-jwE0n33NUvjSCUp1hhw"</t>
  </si>
  <si>
    <t>https://uk.sports.yahoo.com/news/12-ways-upgrade-store-bought-101504959.html</t>
  </si>
  <si>
    <t>Yahoo UK &amp; Ireland - Sports News</t>
  </si>
  <si>
    <t>"nXVyxy0eU2PCnDuFZL4Vqcsvkn8"</t>
  </si>
  <si>
    <t>https://ca.sports.yahoo.com/news/12-ways-upgrade-store-bought-101504959.html</t>
  </si>
  <si>
    <t>Yahoo! Sports</t>
  </si>
  <si>
    <t>"urERXSksduZfWqiHInCdg95m05k"</t>
  </si>
  <si>
    <t>Ontario</t>
  </si>
  <si>
    <t>Toronto</t>
  </si>
  <si>
    <t>https://uk.style.yahoo.com/12-ways-upgrade-store-bought-101504959.html</t>
  </si>
  <si>
    <t>Yahoo Style UK</t>
  </si>
  <si>
    <t>"DX9Y9j-CZzrYxNkp4NtP5_7Okww"</t>
  </si>
  <si>
    <t>https://trendfool.com/business/extreme-weather-hits-lovers-of-sweet-treats-in-the-pocket/</t>
  </si>
  <si>
    <t>Trend Fool</t>
  </si>
  <si>
    <t>"Voql39Le1vufQfFAMY5q_ygAO14"</t>
  </si>
  <si>
    <t>trendfool.com</t>
  </si>
  <si>
    <t>https://elitenews.uk/extreme-weather-hits-lovers-of-sweet-treats-in-the-pocket/</t>
  </si>
  <si>
    <t>Elite News</t>
  </si>
  <si>
    <t>Tina Baxter</t>
  </si>
  <si>
    <t>"QI-UpLen3s2ETh4_sL1ymusd2jw"</t>
  </si>
  <si>
    <t>Karnataka</t>
  </si>
  <si>
    <t>elitenews.uk</t>
  </si>
  <si>
    <t>https://madrastribune.com/extreme-weather-hits-lovers-of-sweet-treats-in-the-pocket/</t>
  </si>
  <si>
    <t>Steep rises in the prices of sugar and cocoa are set to hit sweet treat lovers’ wallets as extreme weather conditions hinder production, even as broader measures of food inflation ease off.</t>
  </si>
  <si>
    <t>Madras Tribune</t>
  </si>
  <si>
    <t>"MqdkCRU2sWjErwIjevwM-MyTWCo"</t>
  </si>
  <si>
    <t>madrastribune.com</t>
  </si>
  <si>
    <t>https://webtoday.us/extreme-weather-hits-lovers-of-sweet-treats-in-the-pocket/</t>
  </si>
  <si>
    <t>Webtoday</t>
  </si>
  <si>
    <t>Adam Conley</t>
  </si>
  <si>
    <t>"eutTywOZd7RjpBmId0UZV59GThU"</t>
  </si>
  <si>
    <t>webtoday.us</t>
  </si>
  <si>
    <t>https://ca.movies.yahoo.com/12-ways-upgrade-store-bought-101504959.html</t>
  </si>
  <si>
    <t>Yahoo Movies (CA)</t>
  </si>
  <si>
    <t>"Cf4hIxpBmaE0ohyYkUJH86P9x4o"</t>
  </si>
  <si>
    <t>https://news.blogtop10.com/2023/09/30/extreme-weather-hits-lovers-of-sweet-treats-in-the-pocket/</t>
  </si>
  <si>
    <t>Blogtop10</t>
  </si>
  <si>
    <t>"XwlzFuEgW0ujYoV-C92gq6z4imY"</t>
  </si>
  <si>
    <t>blogtop10.com</t>
  </si>
  <si>
    <t>https://wdctv.news/extreme-weather-hits-lovers-of-sweet-treats-in-the-pocket/</t>
  </si>
  <si>
    <t>WDC Tv News</t>
  </si>
  <si>
    <t>Indonesia</t>
  </si>
  <si>
    <t>"LjVrNUpIGfmoK7o8OhYxVTmMhUg"</t>
  </si>
  <si>
    <t>wdctv.news</t>
  </si>
  <si>
    <t>A101 bugün indirimi başlattı! Yağ, deterjan, sütte büyük kampanya, giden sepetini dolduruyor</t>
  </si>
  <si>
    <t>https://www.karar.com/guncel-haberler/a101-bugun-indirimi-baslatti-yag-deterjan-sutte-buyuk-kampanya-giden-1791723</t>
  </si>
  <si>
    <t>Ülkemizdeki büyük zincir marketlerden biri olan A101, 30 Eylül Cumartesi aktüel ürün kataloğunu yayınladı. Başta yağ, deterjan, sütte yaptığı indirimler sayesinde A101' e giden sepetini dolduruyor...</t>
  </si>
  <si>
    <t>.50 TL 10 TL ve üzeri alışverişlerde Torku Banada Miniki Kakaolu Fındık Kreması 875 gr 69 TL Fairy Platinum Sıvı Bulaşık Deterjjanı 1,5 Litre 69,90 TL 10 TL VE ÜZERİ ALIŞVERİŞLERİNİZDE Yayla tane tane pirinç 21.90 TL Nestle çikolata paketi 39.90 TL Nescafe kehve çeşitleri 54.</t>
  </si>
  <si>
    <t>Kakaolu;Nestle</t>
  </si>
  <si>
    <t>Karar</t>
  </si>
  <si>
    <t>Turkey</t>
  </si>
  <si>
    <t>Turkish</t>
  </si>
  <si>
    <t>"affE-e2PU0hCNkr84tRz-JkfOes"</t>
  </si>
  <si>
    <t>bebek;beğenisine;bisküvi;bugün;bulaşık;dana;detaylar;deterjanı;diş;gourmet</t>
  </si>
  <si>
    <t>karar.com</t>
  </si>
  <si>
    <t>https://dailyuknews.com/business/extreme-weather-hits-lovers-of-sweet-treats-in-the-pocket/</t>
  </si>
  <si>
    <t>Daily UK News</t>
  </si>
  <si>
    <t>"-yejyS5PrWtdZV19Fru9psZF_JE"</t>
  </si>
  <si>
    <t>dailyuknews.com</t>
  </si>
  <si>
    <t>https://skynews.icu/economy/478867-extreme-weather-hits-lovers-of-sweet-treats-in-the-pocket/</t>
  </si>
  <si>
    <t>Sky News</t>
  </si>
  <si>
    <t>Christopher Harper</t>
  </si>
  <si>
    <t>"mJ3ZztpofEPtMzq4zfbM11DmIkw"</t>
  </si>
  <si>
    <t>skynews.icu</t>
  </si>
  <si>
    <t>https://newspub.live/news/extreme-weather-hits-lovers-of-sweet-treats-in-the-pocket/</t>
  </si>
  <si>
    <t>News Pub</t>
  </si>
  <si>
    <t>"lhym7hMhIXgHPsdMAoXH6k2d-Ng"</t>
  </si>
  <si>
    <t>newspub.live</t>
  </si>
  <si>
    <t>Extreme climate hits lovers of candy treats within the pocket</t>
  </si>
  <si>
    <t>https://dontworrybuy.com/2023/09/30/extreme-climate-hits-lovers-of-candy-treats-within-the-pocket/</t>
  </si>
  <si>
    <t>Steep rises within the costs of sugar and cocoa are set to hit candy deal with lovers’ wallets as excessive climate circumstances hinder manufacturing, at the same time as broader measures of meals inflation ease off. This month sugar costs hit their highest degree in 12 years a</t>
  </si>
  <si>
    <t>officer on the world’s largest meals producer Nestlé, instructed buyers this month the corporate didn’t plan to boost costs a lot increased besides “on a selective basis for some categories where we still see some input cost inflation, like for cocoa, for sugar, for robusta, for</t>
  </si>
  <si>
    <t>Don't Worry Buy</t>
  </si>
  <si>
    <t>"ST052kkWZRoNIbmQgcg2X2mskcQ"</t>
  </si>
  <si>
    <t>4mn-tonne manufacturing shortfall;additional scale back yields;advantage of cocoa;agricultural commodity markets;asian inflation;boon for producers;chocolate makers;chocolate producers;client merchandise;cocoa</t>
  </si>
  <si>
    <t>dontworrybuy.com</t>
  </si>
  <si>
    <t>Nestlé: marcas con propósito</t>
  </si>
  <si>
    <t>https://www.vistazo.com/portafolio/empresas/nestle-marcas-con-proposito-HA6013191</t>
  </si>
  <si>
    <t>Nestlé Ecuador se destaca por su sólida estrategia de Sostenibilidad , que constituye una parte esencial de su modelo de negocio denominado "Creación de Valor Compartido" . Esta estrategia se traduce en impactos positivos tanto para la sociedad como para el medio ambiente, al tie</t>
  </si>
  <si>
    <t>. - La línea de chocolates, que incluye Ricacao®, Manicero® y Bombones Surtidos Nestlé® , forma parte de la Estrategia "Orígenes" , que valora los productos fabricados en Ecuador a través del programa emblemático "Plan Cacao" . Este programa ha beneficiado a 5.000 cacaoteros que</t>
  </si>
  <si>
    <t>Nestlé;cacao;Cacao</t>
  </si>
  <si>
    <t>Vistazo</t>
  </si>
  <si>
    <t>Ecuador</t>
  </si>
  <si>
    <t>"njPqHq2zjfs_BZgNnXiBvQ4DZF4"</t>
  </si>
  <si>
    <t>cadenas de abastecimiento;enfoque de circularidad;forma parte;plantaciones de cacao;productores de leche;sólida estrategia de sostenibilidad;única empresa</t>
  </si>
  <si>
    <t>vistazo.com</t>
  </si>
  <si>
    <t>Brazil fines Cargill for using child labor on cocoa farms</t>
  </si>
  <si>
    <t>https://www.freedomunited.org/news/cargill-cocoa-child-labor/</t>
  </si>
  <si>
    <t>American company Cargill, the world’s largest commodity trader, has been ordered by a Brazilian court to pay 600,000 reais ($120,185) fine for buying cocoa from farms that exploit workers under slave-like conditions and use forced child labor. Cargill said on 26 September that it</t>
  </si>
  <si>
    <t>and Remediating System” and their “Cargill cocoa promise” these efforts have no significant impact on the issue. The issue of cocoa transparency and traceability within cocoa supply chains, particularly among major companies such as Mars, Hershey, Nestle, Cargill, and big</t>
  </si>
  <si>
    <t>cocoa;Nestle</t>
  </si>
  <si>
    <t>Freedom United</t>
  </si>
  <si>
    <t>00132ff3-8601-4b09-aa38-5da33cf37b74</t>
  </si>
  <si>
    <t>"Xhqfq3fdRshj1HlWVnFnZqny4jc"</t>
  </si>
  <si>
    <t>accountability deflection;brazilian court;child labor;children;cocoa from farms;cocoa from hundreds of sources;complaints;conditions;corporations;fine</t>
  </si>
  <si>
    <t>freedomunited.org</t>
  </si>
  <si>
    <t>Plan Cacao de Nestlé</t>
  </si>
  <si>
    <t>https://ekosnegocios.com/articulo/plan-cacao-de-nestle</t>
  </si>
  <si>
    <t>La Iniciativa Plan Cacao de Nestlé, se viene implementando desde hace más de 12 años, beneficiando a cacaoteros ecuatorianos con buenas prácticas de sostenibilidad para incrementar su productividad y mejorar su calidad de vida.</t>
  </si>
  <si>
    <t>exportación de cacao ecuatoriano a nivel mundial. Nestlé está trabajando para forjar alianzas con otras empresas líderes de diversos sectores en favor del cacao ecuatoriano. Para rendir homenaje a los cacaoteros ecuatorianos, Nestlé lanzó su edición limitada “Nestlé Chocolatería</t>
  </si>
  <si>
    <t>Cacao;cacao;Nestlé</t>
  </si>
  <si>
    <t>Ekos Negocios</t>
  </si>
  <si>
    <t>"5f6FeQtP9S-c-zBqUJU2nm1mbjo"</t>
  </si>
  <si>
    <t>alta calidad;buenas prácticas de agricultura;delicioso sabor;diferentes ciudades;exportación de cacao;línea de chocolate;mano de agricultores;mayor esfuerzo;mejor calidad;mejor sabor</t>
  </si>
  <si>
    <t>ekosnegocios.com</t>
  </si>
  <si>
    <t>La juventud, clave en el futuro de la caficultura</t>
  </si>
  <si>
    <t>https://lasempresasverdes.com/la-juventud-clave-en-el-futuro-de-la-caficultura/</t>
  </si>
  <si>
    <t>Por: Juan Pardo, Director de Asuntos Corporativos y Creación de Valor Compartido de Nestlé México […]</t>
  </si>
  <si>
    <t>. Durante el pasado mes de agosto, Nestlé México y Rainforest Alliance México , en colaboración con la Agencia de los Estados Unidos para el Desarrollo Internacional (USAID), se firmamó un convenio para promover el desarrollo de jóvenes productores de cacao y café en el país con</t>
  </si>
  <si>
    <t>Las Empresas Verdes</t>
  </si>
  <si>
    <t>"QTb76NstM9o4AS9sWtKeS7oYMlo"</t>
  </si>
  <si>
    <t>costos de producción;desarrollo de jóvenes;futuras generaciones;prácticas de cultivo;sector café</t>
  </si>
  <si>
    <t>lasempresasverdes.com</t>
  </si>
  <si>
    <t>Nestle Says People Are Eating Less As Rising Food Prices Slow Global Sales</t>
  </si>
  <si>
    <t>https://themessenger.com/business/nestle-says-people-are-eating-less-as-rising-food-prices-slow-global-sales</t>
  </si>
  <si>
    <t>Sales in the U.S. remain resilient, even as pandemic-era boosts to programs like SNAP fade away</t>
  </si>
  <si>
    <t>,” the CFO said at the Barclay’s Global Consumer Staples Conference in Boston on Sept. 6. Commodities like sugar and cocoa — key ingredients in some of Nestle’s staple products — are rising in price, but energy and transportation costs have declined, he said. Price increases</t>
  </si>
  <si>
    <t>The Messenger</t>
  </si>
  <si>
    <t>Patrick Cooley</t>
  </si>
  <si>
    <t>negative</t>
  </si>
  <si>
    <t>"9pwhyxWCmYfH_5grjYR5BxTu7Qw"</t>
  </si>
  <si>
    <t>consumers;economic slowdown;energy and transportation costs;extra costs to consumers;food;food purchases;global slowdown;increases;key markets;nestle products</t>
  </si>
  <si>
    <t>Florida</t>
  </si>
  <si>
    <t>West Palm Beach</t>
  </si>
  <si>
    <t>themessenger.com</t>
  </si>
  <si>
    <t>Nestlé to launch key initiatives and a new sustainable brand at TFWA Cannes</t>
  </si>
  <si>
    <t>https://www.dfnionline.com/brand-news/confectionery-fine-foods/nestle-launch-key-initiatives-new-sustainable-brand-tfwa-cannes-28-09-2023/</t>
  </si>
  <si>
    <t>The new brand is a direct result of Nestlé’s work with the Rainforest Alliance to support cocoa farmers and their communities</t>
  </si>
  <si>
    <t>by the wider Food category. These include a new travel exclusive brand – NESTLÉ Sustainably Sourced Cocoa . Launching in Cannes, this is a direct result of Nestlé’s work with the Rainforest Alliance to support cocoa farmers and their communities. “The fantastic news is that the</t>
  </si>
  <si>
    <t>cocoa;Nestlé;NESTLÉ;Cocoa;Nestlé</t>
  </si>
  <si>
    <t>DFNI Magazine</t>
  </si>
  <si>
    <t>Jill Sayles</t>
  </si>
  <si>
    <t>"ozz04HWmQnmxJfZBe2j9uaRRTQU"</t>
  </si>
  <si>
    <t>additional sales;category;category in travel;cocoa farmers;communities;confectionery;direct result;execution model;fastest growth;food</t>
  </si>
  <si>
    <t>Croydon</t>
  </si>
  <si>
    <t>dfnionline.com</t>
  </si>
  <si>
    <t>Der Markt für Kakaofüllungen verzeichnet ein enormes Wachstum und prognostiziert 2023 bis 2030</t>
  </si>
  <si>
    <t>https://autoid-ready.de/2023/09/28/der-markt-fuer-kakaofuellungen-verzeichnet-ein-enormes-wachstum-und-prognostiziert-2023-bis-2030/</t>
  </si>
  <si>
    <t>„ Berichtsbeschreibung: Die Kakaofüllungen Marktforschungsstudie ist ein professioneller Bericht mit erstklassigen Einblicken in die Größe des Unternehmens, aktuelle Muster, Treiber, Risiken, potenzielle Ergebnisse und wichtige Segmente. Der Branchenreport prognostiziert das zu</t>
  </si>
  <si>
    <t>vorgestellt. Top-Keyplayer: Nestle, Cargill, Bunge, Olam International, Puratos, Plot Ghana, Maltra Foods, Barry Callebaut, Cemoi, United Cocoa Processor, ECOM Agroindustrial, Indcresa, Blommer, JB Foods Kakaofüllungen Markt nach Typ Kakaopulver, Kakaobutter, Kakaomasse,</t>
  </si>
  <si>
    <t>Nestle;Cocoa;Kakaofüllungen;Kakaopulver;Kakaobutter</t>
  </si>
  <si>
    <t>AutoID Ready</t>
  </si>
  <si>
    <t>Germany</t>
  </si>
  <si>
    <t>German</t>
  </si>
  <si>
    <t>f5085714-d5c0-4520-9d79-2aa92c5b1258</t>
  </si>
  <si>
    <t>"zkpHl77IFStM5pFqrTt6aI2Zkww"</t>
  </si>
  <si>
    <t>andere faktoren;bericht informationen;bestimmten region;detaillierte analyse;enormes wachstum;folgende abschnitt;fundierten informationen;führende unternehmen;globalen kakaofüllungen;hemmenden faktoren</t>
  </si>
  <si>
    <t>autoid-ready.de</t>
  </si>
  <si>
    <t>Is your food brand serving the planet?</t>
  </si>
  <si>
    <t>https://medium.com/circulatenews/is-your-food-brand-serving-the-planet-42121621c618</t>
  </si>
  <si>
    <t>Circular design for food is rooted in the actions of farmers, but requires brands to re-think both their products and the nature of their supplier relationships. The Big Food Redesign Challenge offers a way to start.</t>
  </si>
  <si>
    <t>a small but growing number of products designed with circular principles that have emerged from the global food brands. This includes Nestlé’s Incoa chocolate , made entirely from cocoa fruit with no refined sugar, and the PepsiCo-owned snack brand Off the Eaten Path , made with</t>
  </si>
  <si>
    <t>Medium</t>
  </si>
  <si>
    <t>Ellen MacArthur</t>
  </si>
  <si>
    <t>"vAbYSfIbWoPthxIJwMjzNXj7bJY"</t>
  </si>
  <si>
    <t>action;actions of farmers;air into soil;animal species;animals as ingredients;best outcomes;biodiversity;challenge close;challenge retailers stores;circular design</t>
  </si>
  <si>
    <t>California</t>
  </si>
  <si>
    <t>San Francisco</t>
  </si>
  <si>
    <t>medium.com</t>
  </si>
  <si>
    <t>Cannes 2023 Preview: Nestlé ITR to launch key initiatives, including new sustainable brand as it moves towards Food as #1 most purchased category</t>
  </si>
  <si>
    <t>https://travelmarketsinsider.net/cannes-2023-preview-nestle-itr-to-launch-key-initiatives-including-new-sustainable-brand-as-it-moves-towards-food-as-1-most-purchased-category/</t>
  </si>
  <si>
    <t>Nestlé will reveal key initiatives to further drive its ambition to make Food the #1 most purchased category in Travel Retail at this year’s TFWA World Exhibition (Beach Village 02).</t>
  </si>
  <si>
    <t>include a completely new travel exclusive brand – NESTLÉ® Sustainably Sourced Cocoa – that combines Nestlé’s Swiss chocolate expertise with sustainability, and is a direct result of Nestlé’s work with the Rainforest Alliance to support cocoa farmers and their communities. “The</t>
  </si>
  <si>
    <t>Nestlé;Cocoa;NESTLÉ;Nestlé;cocoa</t>
  </si>
  <si>
    <t>Travel Markets Insider</t>
  </si>
  <si>
    <t>Lois Pasternak</t>
  </si>
  <si>
    <t>"VKe6ocTRyO2wAOasqVxcNMjJEck"</t>
  </si>
  <si>
    <t>additional sales;category;chocolate bar;cocoa farmers;cocoa launch;confectionery;consumer journey;consumer segments;creamy smooth chocolate;enough sustainable products</t>
  </si>
  <si>
    <t>Delray Beach</t>
  </si>
  <si>
    <t>travelmarketsinsider.net</t>
  </si>
  <si>
    <t>Nestlé makes fresh pledge on healthier products with 2030 sales target.</t>
  </si>
  <si>
    <t>djp:publicid:JUFOO:JUFOO00020230928ej9s0002v</t>
  </si>
  <si>
    <t>Nestlé has set a 2030 target for increasing the sales of “more nutritious” products by 50%. The KitKat chocolate and Maggi sauce owner said today (28 September) it plans to invest “significantly” to renovate existing products and to drive innovation to aid the initiative.</t>
  </si>
  <si>
    <t>a project encompassing 16 global markets. In July, Nestlé revealed it had developed cross-category sugar reduction technology. The technology was piloted in cocoa and malt-based ready-to-drink beverages in South East Asia. Stefan Palzer, Nestlé’s chief technology officer, said</t>
  </si>
  <si>
    <t>Just-Food - Powered by Dow Jones</t>
  </si>
  <si>
    <t>Andy Coyne</t>
  </si>
  <si>
    <t>"JUFOO00020230928ej9s0002v"</t>
  </si>
  <si>
    <t>baby foods;beverage sales;chief technology officer;confectionery;cross-category sugar reduction technology;drink beverages;drink products;food manufacturing peers;hsr figure;hsr system</t>
  </si>
  <si>
    <t>Bromsgrove</t>
  </si>
  <si>
    <t>just-food.com</t>
  </si>
  <si>
    <t>Durabilité, rachat d’actions et déflation: ce qu’il faut retenir de la conférence du CFO de Nestlé</t>
  </si>
  <si>
    <t>djp:publicid:AGFIF:AGFIF00020230928ej9s000p2</t>
  </si>
  <si>
    <t>François-Xavier Roger s’est exprimé ce jeudi sur le montant moins élevé que prévu investi pour réduire l’empreinte carbone du groupe. A l’aube de quitter Nestlé, il dit ne pas s’attendre à une déflation prochaine. François-Xavier Roger effectuait peut-être sa dernière interventi</t>
  </si>
  <si>
    <t>pas terminé: l’inflation touchera encore les salaires ou les prix de certains intrants comme le sucre ou le cacao. L’heure n’est pas à la déflation (François-Xavier Roger de Nestlé) 3. Rachat d’actions pas continu Le responsable a aussi fait le point sur le programme actuel de</t>
  </si>
  <si>
    <t>L'Agéfi Suisse - Powered by Dow Jones</t>
  </si>
  <si>
    <t>Switzerland</t>
  </si>
  <si>
    <t>French</t>
  </si>
  <si>
    <t>"AGFIF00020230928ej9s000p2"</t>
  </si>
  <si>
    <t>actions pas continu;an dernier;déflation prochaine;groupe veveysan;milliards de francs;objectifs de durabilité</t>
  </si>
  <si>
    <t>agefi.com</t>
  </si>
  <si>
    <t>Unternehmensportrait Nestlé</t>
  </si>
  <si>
    <t>djp:publicid:AWPCP:AWPCP00020230928ej9s001e1</t>
  </si>
  <si>
    <t>Nestlé SA, 1800 Vevey, Schweiz Kotiert an der SIX Swiss Exchange, Teil des SMI Tickersymbol: NESN Nestlé ist der weltgrösste Nahrungsmittelhersteller und bekannt für Marken wie Nespresso, Kitkat und Maggi. Der global tätige Konzern produziert Heimtierfutter, Getränke, Milchprodu</t>
  </si>
  <si>
    <t>von 8,7 Prozent. Als Grund für die höheren Preise gibt Nestlé die nach wie vor grassierende Inflation an. Manche wichtigen Rohstoffe wie zum Beispiel Kaffee, Kakao oder Zucker sind weiterhin sehr teuer. Nestlé habe die höheren Kosten jedoch in moderatem Masse an die Kunden</t>
  </si>
  <si>
    <t>Nestlé;Kakao</t>
  </si>
  <si>
    <t>AWP Company Portraits - Powered by Dow Jones</t>
  </si>
  <si>
    <t>"AWPCP00020230928ej9s001e1"</t>
  </si>
  <si>
    <t>analystenprognosen awp;brasilianischem schokoladenhersteller nestlé;chefin ineichen;chefin marie;erhöhen nestlé;ersten halbjahr;finanzchef françois;kommenden jahren;langjährige cfo françois;london stock exchange</t>
  </si>
  <si>
    <t>awp.ch</t>
  </si>
  <si>
    <t>Nestlé makes fresh pledge on healthier products with 2030 sales target</t>
  </si>
  <si>
    <t>djp:publicid:DTMNTR:DTMNTR0020230928ej9s0005m</t>
  </si>
  <si>
    <t>Nestlé has set a 2030 target for increasing the sales of “more nutritious” products by 50%. The KitKat chocolate and Maggi sauce owner said today (28 September) it plans to invest "significantly" to renovate existing products and to drive innovation to aid the initiative.</t>
  </si>
  <si>
    <t>a project encompassing 16 global markets. In July, Nestlé revealed it had developed cross-category sugar reduction technology. The technology was piloted in cocoa and malt-based ready-to-drink beverages in South East Asia. Stefan Palzer, Nestlé's chief technology officer, said</t>
  </si>
  <si>
    <t>MarketLine News and Comment - Powered by Dow Jones</t>
  </si>
  <si>
    <t>"DTMNTR0020230928ej9s0005m"</t>
  </si>
  <si>
    <t>beverage sales;children;confectionery;criticism;cross-category sugar reduction technology;drink beverages;drink products;food;food manufacturing peers;hsr figure</t>
  </si>
  <si>
    <t>marketline.com</t>
  </si>
  <si>
    <t>djp:publicid:AGFIF:AGFIF00020230928ej9s000rt</t>
  </si>
  <si>
    <t>"AGFIF00020230928ej9s000rt"</t>
  </si>
  <si>
    <t>El precio del cacao se instala en las nubes</t>
  </si>
  <si>
    <t>https://www.levante-emv.com/opinion/2023/09/28/precio-cacao-instala-nubes-92635746.html</t>
  </si>
  <si>
    <t>El 9 de septiembre, Akufo-Addo, presidente de Ghana, decidió aumentar el subsidio a los granjeros del cacao un 63%. Una decisión más que repercute directamente en el precio de cualquier producto relacionado con esta materia prima, empezando por el pastel de chocolate de la tienda</t>
  </si>
  <si>
    <t>informe la Organización Internacional del Cacao: «No puede descartarse una guerra de precios entre fabricantes y distribuidores». En España, Idilia Foods ocupa el tercer lugar del ranking del sector según Alimarket, por detrás de la multinacional suiza Nestle y la italiana</t>
  </si>
  <si>
    <t>Cacao;Nestle</t>
  </si>
  <si>
    <t>Levante - El Mercantil Valenciano</t>
  </si>
  <si>
    <t>Martí Saballs</t>
  </si>
  <si>
    <t>"N2_jbQg1qOQ-q_nrfCvh-tdGp5g"</t>
  </si>
  <si>
    <t>aumento de demanda;años de historia;mejores precios;mundial de cacao;pastel de chocolate;precio de venta</t>
  </si>
  <si>
    <t>levante-emv.com</t>
  </si>
  <si>
    <t>Brazil court fines Cargill in case involving child labor on cocoa farms</t>
  </si>
  <si>
    <t>https://www.reuters.com/world/americas/brazil-court-fines-cargill-case-involving-child-labor-cocoa-farms-2023-09-26/</t>
  </si>
  <si>
    <t>A Cargill logo is pictured on the Provimi Kliba and Protector animal nutrition factory in Lucens, Switzerland, September 22, 2016. REUTERS/Denis Balibouse/File Photo Acquire Licensing Rights SAO PAULO, Sept 26 (Reuters) - Commodities trader Cargill has been ordered by a Brazilia</t>
  </si>
  <si>
    <t>in Washington, D.C., last year dismissed a lawsuit by eight citizens of Mali who sought to hold Hershey Co, Nestle, Cargill and others liable for child slavery on Ivory Coast cocoa farms. ($1 = 4.9923 reais) Reporting by Ana Mano in Sao Paulo and Marcelo Teixeira in New York;</t>
  </si>
  <si>
    <t>Nestle;cocoa; Laurent Freixe</t>
  </si>
  <si>
    <t>Reuters</t>
  </si>
  <si>
    <t>Marcelo Teixeira</t>
  </si>
  <si>
    <t>"5i7I-jHA1GSC2MAgNqn6Cl4ziVA"</t>
  </si>
  <si>
    <t>39th labor court;child labor;child slavery;co-ops and merchants;cocoa from farms;cocoa from hundreds of producers;country;court;decision;lawsuit</t>
  </si>
  <si>
    <t>Maryland</t>
  </si>
  <si>
    <t>Rockville</t>
  </si>
  <si>
    <t>reuters.com</t>
  </si>
  <si>
    <t>https://www.nasdaq.com/articles/brazil-court-fines-cargill-in-case-involving-child-labor-on-cocoa-farms</t>
  </si>
  <si>
    <t>By Marcelo Teixeira and Ana Mano SAO PAULO, Sept 26 (Reuters) - Commodities trader Cargill has been ordered by a Brazilian court to pay 600,000 reais ($120,185) as indemnity for buying cocoa from farms where child labor or forced work has been identified. According to a decision</t>
  </si>
  <si>
    <t>in Washington, D.C., last year dismissed a lawsuit by eight citizens of Mali who sought to hold Hershey Co, Nestle SA, Cargill Inc and others liable for child slavery on Ivory Coast cocoa farms. ($1 = 4.9923 reais) (Reporting by Ana Mano in Sao Paulo and Marcelo Teixeira in New</t>
  </si>
  <si>
    <t>Nasdaq</t>
  </si>
  <si>
    <t>"MkIl7ct7pw7LJ6QbQI8YwUj4DdA"</t>
  </si>
  <si>
    <t>39th labor court;author;brazilian cocoa suppliers;child labor;child slavery;co-ops and merchants;cocoa from farms;cocoa from hundreds of producers;country;court decision</t>
  </si>
  <si>
    <t>East New York</t>
  </si>
  <si>
    <t>nasdaq.com</t>
  </si>
  <si>
    <t>UPDATE 1-Brazil court fines Cargill in case involving child labor on cocoa farms</t>
  </si>
  <si>
    <t>https://finance.yahoo.com/news/1-brazil-court-fines-cargill-235116460.html</t>
  </si>
  <si>
    <t>(Adds comments from Cargill in paragraphs 2, 6-7) By Marcelo Teixeira and Ana Mano SAO PAULO, Sept 26 (Reuters) - Commodities trader Cargill has been ordered by a Brazilian court to pay 600,000 reais ($120,185) as indemnity for buying cocoa from farms where child labor or force</t>
  </si>
  <si>
    <t>judge in Washington, D.C., last year dismissed a lawsuit by eight citizens of Mali who sought to hold Hershey Co, Nestle, Cargill and others liable for child slavery on Ivory Coast cocoa farms. ($1 = 4.9923 reais) (Reporting by Ana Mano in Sao Paulo and Marcelo Teixeira in New</t>
  </si>
  <si>
    <t>Yahoo! Finance</t>
  </si>
  <si>
    <t>3c64ad61-1468-4ba8-85f7-bc1fd9a8f882</t>
  </si>
  <si>
    <t>"6wOdpfQqYBUY8Bksk4ZDjUiyrYo"</t>
  </si>
  <si>
    <t>https://www.bworldonline.com/world/2023/09/27/548185/brazil-court-fines-cargill-in-case-involving-child-labor-on-cocoa-farms/</t>
  </si>
  <si>
    <t>SAO PAULO — Commodities trader Cargill has been ordered by a Brazilian court to pay 600,000 reais ($120,185) as indemnity for buying cocoa from farms where child labor or forced work has been identified. US-based Cargill said on Tuesday it disagreed with the complaints and fine</t>
  </si>
  <si>
    <t>aiming to make food companies liable for cases of child labor. A federal judge in Washington, D.C., last year dismissed a lawsuit by eight citizens of Mali who sought to hold Hershey Co., Nestle, Cargill and others liable for child slavery on Ivory Coast cocoa farms. — Reuters</t>
  </si>
  <si>
    <t>Business World Online</t>
  </si>
  <si>
    <t>Philippines</t>
  </si>
  <si>
    <t>"ndVI_z2DIbE8sZrsJcP1PYe0p6U"</t>
  </si>
  <si>
    <t>campaign;child labor;child slavery;citizens;co-ops and merchants;cocoa from farms;cocoa from hundreds of producers;country;court;decision</t>
  </si>
  <si>
    <t>Metro Manila</t>
  </si>
  <si>
    <t>Quezon City</t>
  </si>
  <si>
    <t>bworldonline.com</t>
  </si>
  <si>
    <t>Enjoy Life Halloween Chocolate Minis are a Real Allergy-Friendly Treat</t>
  </si>
  <si>
    <t>https://www.godairyfree.org/product-reviews/enjoy-life-halloween-chocolate-minis</t>
  </si>
  <si>
    <t>They’re back! Don’t worry – there’s no need to be scared. Enjoy Life Halloween Chocolate Minis are free from gluten and 14 allergens, including dairy and nuts. They’re school safe, perfectly portioned, and positively delicious, so you can share them with confidence. Each bag incl</t>
  </si>
  <si>
    <t>have the perfect ratio of creamy to crispy, and are so scrumptious, they might just send Nestle to the grave. One bite and I think you’ll agree, they’re frightfully good! Ingredients: cane sugar, cocoa butter, unsweetened chocolate, rice crisps (rice flour, cane sugar, sea salt)</t>
  </si>
  <si>
    <t>Nestle;cocoa</t>
  </si>
  <si>
    <t>Go Dairy Free</t>
  </si>
  <si>
    <t>Alisa Fleming</t>
  </si>
  <si>
    <t>"T7_C1eRmVpRazSk4I3InoEBJH4U"</t>
  </si>
  <si>
    <t>1g fiber;2g fiber;added sugars;allergens;calories;cane sugar;carbs;child;cocoa butter;dairy</t>
  </si>
  <si>
    <t>Nevada</t>
  </si>
  <si>
    <t>Reno</t>
  </si>
  <si>
    <t>godairyfree.org</t>
  </si>
  <si>
    <t>https://finance.yahoo.com/news/brazil-court-fines-cargill-case-222600624.html</t>
  </si>
  <si>
    <t>By Marcelo Teixeira and Ana Mano SAO PAULO, Sept 26 (Reuters) - Commodities trader Cargill has been ordered by a Brazilian court to pay 600,000 reais ($120,185) as indemnity for buying cocoa from farms where child labor or forced work has been identified. According to a decisio</t>
  </si>
  <si>
    <t>b9c75938-6c62-45c9-8cbc-85a4f2701d9c</t>
  </si>
  <si>
    <t>"Qxbxb1Ko8YHUnrB52tQKTubev60"</t>
  </si>
  <si>
    <t>39th labor court;brazilian cocoa suppliers;child labor;child slavery;co-ops and merchants;cocoa from farms;cocoa from hundreds of producers;country;court decision;lawsuit</t>
  </si>
  <si>
    <t>Brazil court fines Cargill $120K in case involving child labor on cocoa farms</t>
  </si>
  <si>
    <t>https://www.startribune.com/brazil-court-fines-cargill-120k-in-case-involving-child-labor-on-cocoa-farms/600307986/</t>
  </si>
  <si>
    <t>The case accuses Cargill, which said it could not comment on an ongoing case, of buying from the farms.</t>
  </si>
  <si>
    <t>other countries aiming to make food companies liable for cases of child labor. A federal judge in Washington, D.C., last year dismissed a lawsuit by eight citizens of Mali who sought to hold Hershey, Nestle, Cargill and others liable for child slavery on Ivory Coast cocoa farms.</t>
  </si>
  <si>
    <t>Star Tribune</t>
  </si>
  <si>
    <t>"LRmGb6uosywoj_5Go9j4pnjRdGA"</t>
  </si>
  <si>
    <t>39th labor court;campaign;child labor;child slavery;citizens;co-ops and merchants;cocoa farms;cocoa from hundreds of producers;complaints;country</t>
  </si>
  <si>
    <t>Minnesota</t>
  </si>
  <si>
    <t>Minneapolis</t>
  </si>
  <si>
    <t>startribune.com</t>
  </si>
  <si>
    <t>Brazil court fines Cargill in case involving child labour on cocoa farms</t>
  </si>
  <si>
    <t>https://www.stabroeknews.com/2023/09/27/news/regional/brazil-court-fines-cargill-in-case-involving-child-labour-on-cocoa-farms/</t>
  </si>
  <si>
    <t>We and our partners use cookies to Store and/or access information on a device. We and our partners use data for Personalised ads and content, ad and content measurement, audience insights and product development. An example of data being processed may be a unique identifier stor</t>
  </si>
  <si>
    <t>in Washington, D.C., last year dismissed a lawsuit by eight citizens of Mali who sought to hold Hershey Co, Nestle, Cargill and others liable for child slavery on Ivory Coast cocoa farms. A FREE roundup of top news from Guyana you might otherwise miss. Delivered every morning.</t>
  </si>
  <si>
    <t>Stabroek News</t>
  </si>
  <si>
    <t>Guyana</t>
  </si>
  <si>
    <t>"1ydAdVqcNcC3xuyS5mHetfOEQVw"</t>
  </si>
  <si>
    <t>39th labor court;child labor;child slavery;co-ops and merchants;cocoa from farms;cocoa from hundreds of producers;consent;content, ad and content measurement;country;court</t>
  </si>
  <si>
    <t>Demerara-Mahaica</t>
  </si>
  <si>
    <t>stabroeknews.com</t>
  </si>
  <si>
    <t>djp:publicid:LEMER:LEMER00020230927ej9r000dx</t>
  </si>
  <si>
    <t>El Mercantil Valenciano - Powered by Dow Jones</t>
  </si>
  <si>
    <t>"LEMER00020230927ej9r000dx"</t>
  </si>
  <si>
    <t>Nestlé revoluciona los desayunos y meriendas</t>
  </si>
  <si>
    <t>https://www.qcom.es/alimentacion/mas-noticias/nestle-revoluciona-los-desayunos-y-meriendas_54827_2960_60142_0_1_in.html</t>
  </si>
  <si>
    <t>Redacción Qcom.es</t>
  </si>
  <si>
    <t>tanto para cereales como para barritas: • Nestlé Fitness 0% azúcares añadidos Fibra: Crujientes cereales y barritas ricos en fibra y con sabor a miel. • Nestlé Fitness 0% azúcares añadidos Proteínas: Sabrosos cereales y barritas con sabor a cacao y ricos en proteínas, que</t>
  </si>
  <si>
    <t>Qcom.es</t>
  </si>
  <si>
    <t>"bXBA0T2St2zBcrYGmAivuWsiSXM"</t>
  </si>
  <si>
    <t>nuevos cereales</t>
  </si>
  <si>
    <t>qcom.es</t>
  </si>
  <si>
    <t>Food for Growth: Stewart Dryburgh talks sustainability, engagement and making food number one</t>
  </si>
  <si>
    <t>https://www.dfnionline.com/brand-news/food-growth-stewart-dryburgh-talks-sustainability-engagement-making-food-number-one-27-09-2023/</t>
  </si>
  <si>
    <t>Nestlé ITR General Manager Stewart Dryburgh talks to DFNI about the company’s plans to drive sales in the category</t>
  </si>
  <si>
    <t>, and [it] is central to our retailers’ CSR policies and objectives. “Nestlé has been investing in sustainability for over two decades through responsible sourcing programmes such as Cocoa plan and Cup of Respect for coffee, but we now go beyond Sustainability to Regeneration,</t>
  </si>
  <si>
    <t>Chris Madden</t>
  </si>
  <si>
    <t>"OgufIv74zKke4x1v2qOqnL9qcp0"</t>
  </si>
  <si>
    <t>campaign;category;cocoa;coffee;digitally connected shopper campaign;engagement;exclusive experiences;food;food centre stage;higher conversion rate</t>
  </si>
  <si>
    <t>Il tribunale brasiliano multa Cargill in un caso di lavoro minorile nelle fattorie di cacao</t>
  </si>
  <si>
    <t>https://it.marketscreener.com/notizie/ultimo/Il-tribunale-brasiliano-multa-Cargill-in-un-caso-di-lavoro-minorile-nelle-fattorie-di-cacao--44925636/</t>
  </si>
  <si>
    <t>La Cargill, con sede negli Stati Uniti, ha dichiarato martedì di non essere d'accordo con i reclami e la multa e che farà appello alla sentenza presso un tribunale superiore. Secondo una decisione del 18 settembre, vista da Reuters, emessa dal 39° Tribunale del Lavoro nello Stat</t>
  </si>
  <si>
    <t>l'anno scorso ha respinto una causa intentata da otto cittadini del Mali che cercavano di ritenere Hershey Co, Nestle, Cargill e altri responsabili della schiavitù infantile nelle piantagioni di cacao della Costa d'Avorio. (1 dollaro = 4,9923 reais) (Relazioni di Ana Mano a San</t>
  </si>
  <si>
    <t>Nestle;cacao</t>
  </si>
  <si>
    <t>MarketScreener.com [IT]</t>
  </si>
  <si>
    <t>Italy</t>
  </si>
  <si>
    <t>Italian</t>
  </si>
  <si>
    <t>"tqjjbF0wLHooJZivyuYMlav0bcw"</t>
  </si>
  <si>
    <t>aziende alimentari;caso di lavoro;catena di approvvigionamento;cause legali;fornitori di cacao;l'azienda di materie;lavoro minorile;tribunale brasiliano;tribunale superiore</t>
  </si>
  <si>
    <t>marketscreener.com</t>
  </si>
  <si>
    <t>https://www.devdiscourse.com/article/law-order/2609052-brazil-court-fines-cargill-in-case-involving-child-labor-on-cocoa-farms</t>
  </si>
  <si>
    <t>Commodities trader Cargill has been ordered by a Brazilian court to pay 600,000 reais ($120,185) as indemnity for buying cocoa from farms where child labor or forced work has been identified. According to a decision dated Sept.</t>
  </si>
  <si>
    <t>in Washington, D.C., last year dismissed a lawsuit by eight citizens of Mali who sought to hold Hershey Co, Nestle SA, Cargill Inc and others liable for child slavery on Ivory Coast cocoa farms. ($1 = 4.9923 reais) (This story has not been edited by Devdiscourse staff and is</t>
  </si>
  <si>
    <t>Devdiscourse</t>
  </si>
  <si>
    <t>451261c6-ab7f-40c1-852a-5a645a7c9d7e</t>
  </si>
  <si>
    <t>"XFr5y-VT77DUYfkgFAyuohrU3lE"</t>
  </si>
  <si>
    <t>39th labor court;auto;brazilian court;campaign;child labor;child slavery;citizens;co-ops and merchants;cocoa from farms;cocoa from hundreds of producers</t>
  </si>
  <si>
    <t>devdiscourse.com</t>
  </si>
  <si>
    <t>Corte brasileña multa a cargill en caso de trabajo infantil en cultivos de cacao</t>
  </si>
  <si>
    <t>https://www.lanacion.com.ar/agencias/corte-brasilena-multa-a-cargill-en-caso-de-trabajo-infantil-en-cultivos-de-cacao-nid26092023/</t>
  </si>
  <si>
    <t>Corte brasileña multa a cargill en caso de trabajo infantil en cultivos de cacao Por Marcelo Teixeira y Ana Mano SAO PAULO, 26 sep (Reuters) - Una corte brasileña ordenó a la empresa de materias primas Cargill a pagar 600.000 reales (120.185 dólares) en concepto de indemnizació</t>
  </si>
  <si>
    <t>, D.C., desestimó el año pasado una demanda de ocho ciudadanos de Malí que buscaban responsabilizar a Hershey Co, Nestlé SA, Cargill Inc y otras empresas de esclavitud infantil en las explotaciones de cacao de Costa de Marfil. (1 dólar = 4,9923 reales) (Reporte de Ana Mano en Sao</t>
  </si>
  <si>
    <t>La Nación</t>
  </si>
  <si>
    <t>Argentina</t>
  </si>
  <si>
    <t>bf38b29a-6d66-45d7-b22c-f8d2938fd969</t>
  </si>
  <si>
    <t>"OtBYtDnFOYaekgnDze3zpSk1Ed0"</t>
  </si>
  <si>
    <t>brasileña multa;brasileños de cacao;cadena de suministro;caso de trabajo;empresa de materias;procedente de cultivos;solicitud de comentarios</t>
  </si>
  <si>
    <t>Misiones</t>
  </si>
  <si>
    <t>San Vicente</t>
  </si>
  <si>
    <t>lanacion.com.ar</t>
  </si>
  <si>
    <t>Corte brasileña multa a Cargill en caso de trabajo infantil en cultivos de cacao</t>
  </si>
  <si>
    <t>https://es.investing.com/news/stock-market-news/corte-brasilena-multa-a-cargill-en-caso-de-trabajo-infantil-en-cultivos-de-cacao-2459981</t>
  </si>
  <si>
    <t>© Reuters. FOTO DE ARCHIVO: Un logotipo de Cargill aparece en la fábrica de nutrición animal Provimi Kliba y Protector en Lucens, Suiza. 22 de septiembre, 2016. REUTERS/Denis Balibouse/Archivo</t>
  </si>
  <si>
    <t>., desestimó el año pasado una demanda de ocho ciudadanos de Malí que buscaban responsabilizar a Hershey Co, Nestlé (SIX: NESN ) SA, Cargill Inc y otras empresas de esclavitud infantil en las explotaciones de cacao de Costa de Marfil. (1 dólar = 4,9923 reales) (Reporte de Ana</t>
  </si>
  <si>
    <t>Investing.com</t>
  </si>
  <si>
    <t>"WuSn9b8FfDqF0z5OsXEGWlmOHo0"</t>
  </si>
  <si>
    <t>brasileños de cacao;cadena de suministro;casos de trabajo;empresa de materias;fábrica de nutrición;procedente de cultivos</t>
  </si>
  <si>
    <t>Madrid</t>
  </si>
  <si>
    <t>investing.com</t>
  </si>
  <si>
    <t>https://nsebull.com/brazil-court-fines-cargill-in-case-involving-child-labor-on-cocoa-farms/</t>
  </si>
  <si>
    <t>By Marcelo Teixeira and Ana Mano SAO PAULO, Sept 26 (Reuters) – Commodities trader Cargill has been ordered by a Brazilian court to pay 600,000 reais ($120,185) as indemnity for buying cocoa from farms where child labor or forced work has been identified. U.S.-based Cargill said</t>
  </si>
  <si>
    <t>Nsebull</t>
  </si>
  <si>
    <t>"CIc-jvGsqrakqNx5QUlH6kU0FI4"</t>
  </si>
  <si>
    <t>nsebull.com</t>
  </si>
  <si>
    <t>https://es.finance.yahoo.com/news/1-brazil-court-fines-cargill-235116460.html</t>
  </si>
  <si>
    <t>(Adds comments from Cargill in paragraphs 2, 6-7)</t>
  </si>
  <si>
    <t>Yahoo! Finanzas - España</t>
  </si>
  <si>
    <t>"Vsx5azIQ0pfC7Oeh4afkw6Klnyc"</t>
  </si>
  <si>
    <t>Brasilianisches Gericht verhängt Geldstrafe gegen Cargill im Fall von Kinderarbeit auf Kakaofarmen</t>
  </si>
  <si>
    <t>https://de.marketscreener.com/boerse-nachrichten/nachrichten/Brasilianisches-Gericht-verhangt-Geldstrafe-gegen-Cargill-im-Fall-von-Kinderarbeit-auf-Kakaofarmen--44925636/</t>
  </si>
  <si>
    <t>Der Rohstoffhändler Cargill wurde von einem brasilianischen Gericht zur Zahlung von 600.000 Reais (120.185 $) als Entschädigung für den Kauf von Kakao von Farmen verurteilt, auf denen Kinderarbeit oder Zwangsarbeit festgestellt wurde. Das US-Unternehmen Cargill erklärte am Dienst</t>
  </si>
  <si>
    <t>Bundesrichter in Washington, D.C., wies letztes Jahr eine Klage von acht Bürgern aus Mali ab, die Hershey Co, Nestle, Cargill und andere für Kindersklaverei auf Kakaofarmen in der Elfenbeinküste haftbar machen wollten. ($1 = 4,9923 Reais) (Berichte von Ana Mano in Sao Paulo und</t>
  </si>
  <si>
    <t>Nestle;Kakaofarmen</t>
  </si>
  <si>
    <t>Rohstoffe - MarketScreener.com</t>
  </si>
  <si>
    <t>7acdd4e0-02ba-46bd-8a16-e3531eab788f</t>
  </si>
  <si>
    <t>"6JCf8HvDKXJPcIaPkoApAaPM2cI"</t>
  </si>
  <si>
    <t>andere ungesetzliche arbeitsbedingungen;brasilianisches gericht;eingesehenen entscheidung;höheren gericht;lieferkette kinderarbeit;lokalen nachrichtenagentur reporter brasil;nordöstlichen bundesstaat bahia;urteil berufung;örtlichen arbeitsstaatsanwaltschaft</t>
  </si>
  <si>
    <t>https://www.marketscreener.com/news/latest/Brazil-court-fines-Cargill-in-case-involving-child-labor-on-cocoa-farms--44925636/</t>
  </si>
  <si>
    <t>SAO PAULO, Sept 26 (Reuters) - Commodities trader Cargill has been ordered by a Brazilian court to pay 600,000 reais ($120,185) as indemnity for buying cocoa from farms where child labor or forced work has been identified. According to a decision dated Sept. 18, seen by Reuters,</t>
  </si>
  <si>
    <t>MarketScreener</t>
  </si>
  <si>
    <t>France</t>
  </si>
  <si>
    <t>"7D4mOWHmHTjUupTPS8MWZwvak0U"</t>
  </si>
  <si>
    <t>39th labor court;brazilian cocoa suppliers;campaign;child labor;child slavery;citizens;co-ops and merchants;cocoa from farms;cocoa from hundreds of producers;country</t>
  </si>
  <si>
    <t>Auvergne-Rhône-Alpes</t>
  </si>
  <si>
    <t>Annecy</t>
  </si>
  <si>
    <t>Un tribunal brésilien inflige une amende à Cargill dans une affaire de travail d'enfants dans des exploitations de cacao</t>
  </si>
  <si>
    <t>https://www.boursorama.com/bourse/actualites/un-tribunal-bresilien-inflige-une-amende-a-cargill-dans-une-affaire-de-travail-d-enfants-dans-des-exploitations-de-cacao-031b0ce683e330cdd42372217f5c15d8</t>
  </si>
  <si>
    <t>par Marcelo Teixeira et Ana Mano SAO PAULO, 26 septembre (Reuters) - Le négociant en matières premières Cargill a été condamné par un tribunal brésilien à verser 600 000 reais (120 185) à titre d'indemnité pour avoir acheté du cacao dans des exploitations où le travail des enfan</t>
  </si>
  <si>
    <t>juge fédéral de Washington, D.C., a rejeté une action en justice intentée par huit citoyens du Mali qui cherchaient à tenir Hershey Co, Nestlé SA, Cargill Inc et d'autres responsables de l'esclavage d'enfants dans les exploitations de cacao de Côte d'Ivoire. (1 $ = 4,9923 reais)</t>
  </si>
  <si>
    <t>Boursorama</t>
  </si>
  <si>
    <t>"Zk70gfefjDz0VNwSXOBvAnizCtw"</t>
  </si>
  <si>
    <t>autres conditions de travail illégales;autres pays;chaîne d'approvisionnement;esclavage d'enfants;fournisseurs de cacao brésiliens;justice similaires;société américaine;société de matières;travail des enfants;travail forcé</t>
  </si>
  <si>
    <t>boursorama.com</t>
  </si>
  <si>
    <t>https://www.msn.com/es-us/noticias/mundo/corte-brasile%C3%B1a-multa-a-cargill-en-caso-de-trabajo-infantil-en-cultivos-de-cacao/ar-AA1hj4Pg</t>
  </si>
  <si>
    <t>FOTO DE ARCHIVO: Un logotipo de Cargill aparece en la fábrica de nutrición animal Provimi Kliba y Protector en Lucens Por Marcelo Teixeira y Ana Mano SAO PAULO, 26 sep (Reuters) - Una corte brasileña ordenó a la empresa de materias primas Cargill a pagar 600.000 reales (120.185</t>
  </si>
  <si>
    <t>D.C., desestimó el año pasado una demanda de ocho ciudadanos de Malí que buscaban responsabilizar a Hershey Co, Nestlé SA, Cargill Inc y otras empresas de esclavitud infantil en las explotaciones de cacao de Costa de Marfil. (1 dólar = 4,9923 reales) (Reporte de Ana Mano en Sao</t>
  </si>
  <si>
    <t>MSN Latino - MSN.com</t>
  </si>
  <si>
    <t>"e2b7CIm3SKe2T8GDBVaG4b9BQ_w"</t>
  </si>
  <si>
    <t>artículo de investigación;brasileños de cacao;cadena de suministro;casos de trabajo;empresa de materias;escasez de azul;especie de tarántula;nueva especie;nueva investigación;tiempo luz</t>
  </si>
  <si>
    <t>msn.com</t>
  </si>
  <si>
    <t>https://www.dailymail.co.uk/wires/reuters/article-12564163/Brazil-court-fines-Cargill-case-involving-child-labor-cocoa-farms.html</t>
  </si>
  <si>
    <t>Daily Mail</t>
  </si>
  <si>
    <t>"Sis_4Fz4MmCOOgNGbDyTnhvuMwU"</t>
  </si>
  <si>
    <t>dailymail.co.uk</t>
  </si>
  <si>
    <t>https://es.marketscreener.com/noticias/ultimas/Corte-brasile-a-multa-a-Cargill-en-caso-de-trabajo-infantil-en-cultivos-de-cacao--44925788/</t>
  </si>
  <si>
    <t>Por Marcelo Teixeira y Ana Mano</t>
  </si>
  <si>
    <t>MarketScreener (Spain)</t>
  </si>
  <si>
    <t>"mVTjdpBZpaQ3PFlGEuTkOUKPor8"</t>
  </si>
  <si>
    <t>brasileños de cacao;cadena de suministro;casos de trabajo;empresa de materias;procedente de cultivos;solicitud de comentarios</t>
  </si>
  <si>
    <t>https://ch.marketscreener.com/boerse-nachrichten/nachrichten/Brasilianisches-Gericht-verhangt-Geldstrafe-gegen-Cargill-im-Fall-von-Kinderarbeit-auf-Kakaofarmen--44925636/</t>
  </si>
  <si>
    <t>MarketScreener.com [CH]</t>
  </si>
  <si>
    <t>"loz83CseIH_g03aemCYcx7CKr2k"</t>
  </si>
  <si>
    <t>https://www.cnbcafrica.com/wire/492442/</t>
  </si>
  <si>
    <t>By Marcelo Teixeira and Ana Mano</t>
  </si>
  <si>
    <t>CNBC Africa</t>
  </si>
  <si>
    <t>South Africa</t>
  </si>
  <si>
    <t>"lqGFeaUhNmYxekbapLzBE6t8sOs"</t>
  </si>
  <si>
    <t>Gauteng</t>
  </si>
  <si>
    <t>cnbcafrica.com</t>
  </si>
  <si>
    <t>https://www.cnbcafrica.com/wire/492415/</t>
  </si>
  <si>
    <t>SAO PAULO, Sept 26 (Reuters) – Commodities trader Cargill has been ordered by a Brazilian court to pay 600,000 reais ($120,185) as indemnity for buying cocoa from farms where child labor or forced work has been identified.</t>
  </si>
  <si>
    <t>"xv4XmQDxHAqTDdAeThvdVqHVlC8"</t>
  </si>
  <si>
    <t>39th labor court;brazilian court;child labor;child slavery;co-ops and merchants;cocoa from farms;cocoa from hundreds of producers;country;court decision;indemnity</t>
  </si>
  <si>
    <t>https://es-us.finanzas.yahoo.com/noticias/corte-brasile%C3%B1a-multa-cargill-caso-233342202.html</t>
  </si>
  <si>
    <t>Yahoo! Finanzas</t>
  </si>
  <si>
    <t>"YYaRG7ZMV0NYenWFYrL_etAH73Q"</t>
  </si>
  <si>
    <t>https://es.finance.yahoo.com/noticias/corte-brasile%C3%B1a-multa-cargill-caso-233342202.html</t>
  </si>
  <si>
    <t>"vckY2pLdUgjpQYIEszFfeFnAso4"</t>
  </si>
  <si>
    <t>https://hk.finance.yahoo.com/news/1-brazil-court-fines-cargill-235116460.html</t>
  </si>
  <si>
    <t>Yahoo! Finance Hong Kong</t>
  </si>
  <si>
    <t>Hong Kong</t>
  </si>
  <si>
    <t>"wpIi1ngIx_liAD9kd861sKg1eEI"</t>
  </si>
  <si>
    <t>Un tribunal brasileño multa a Cargill en un caso de trabajo infantil en explotaciones de cacao</t>
  </si>
  <si>
    <t>https://es.marketscreener.com/noticias/ultimas/Un-tribunal-brasile-o-multa-a-Cargill-en-un-caso-de-trabajo-infantil-en-explotaciones-de-cacao--44925636/</t>
  </si>
  <si>
    <t>Cargill, con sede en Estados Unidos, dijo el martes que no estaba de acuerdo con las denuncias y la multa y que apelaría el fallo ante un tribunal superior. Según una decisión fechada el 18 de septiembre, vista por Reuters, del 39º Tribunal Laboral del estado nororiental de Bahí</t>
  </si>
  <si>
    <t>, D.C., desestimó el año pasado una demanda de ocho ciudadanos de Malí que pretendían responsabilizar a Hershey Co, Nestlé, Cargill y otras empresas de la esclavitud infantil en las granjas de cacao de Costa de Marfil. (1$ = 4,9923 reales) (Reportaje de Ana Mano en Sao Paulo y</t>
  </si>
  <si>
    <t>360bb1a6-6d56-4408-ba60-43bdc67a182b</t>
  </si>
  <si>
    <t>"mZKjfagbqyTasrgh3XbGfgIlysU"</t>
  </si>
  <si>
    <t>brasileños de cacao cláusulas;cadena de suministro;casos de trabajo;empresa de materias</t>
  </si>
  <si>
    <t>https://hk.finance.yahoo.com/news/brazil-court-fines-cargill-case-222600624.html</t>
  </si>
  <si>
    <t>"zLUiVwQG584fVk-qIZDtoZ9SCEU"</t>
  </si>
  <si>
    <t>Old chocolate bars: 11 retro and old school Cadbury sweets discontinued in the UK - from the Aztec to the Fuse</t>
  </si>
  <si>
    <t>https://uk.news.yahoo.com/old-chocolate-bars-11-retro-060217010.html</t>
  </si>
  <si>
    <t>How many of these extinct chocolate bars and products do you remember? With its products including the likes of the Flake , the Wispa and the classic Dairy Milk , the Cadbury name is synonymous with chocolate all over the world. But not all of its products have endured , and th</t>
  </si>
  <si>
    <t>years later. More Cadbury’s take on white chocolate giant Milkybar couldn’t quite topple Nestlé’s chonkier alternative - though it is still available in Australia and South Africa. Cadbury’s real cocoa butter recipe hasn’t completely gone the way of the dodo though; in 2019 it</t>
  </si>
  <si>
    <t>Yahoo! News UK</t>
  </si>
  <si>
    <t>Alex Nelson</t>
  </si>
  <si>
    <t>"pa6i7ss6MjWbrU46rhZbn7iw02E"</t>
  </si>
  <si>
    <t>bars;chocolate;coronation street sponsor;dairy milk milk chocolate;much more ubiquitous twirl;nestlé’s chonkier alternative;nougat and caramel;n’ caramel formula;old chocolate bars;products</t>
  </si>
  <si>
    <t>Sweets, glorious sweets!</t>
  </si>
  <si>
    <t>https://www.shelflife.ie/sweets-glorious-sweets/</t>
  </si>
  <si>
    <t>While the ongoing trends of indulgence and shoppers’ desire for a small yet satisfying, affordable treat will always guarantee confectionery sales, nonetheless Ireland’s leading brands are certainly not resting on their laurels. Instead, they are delivering genuine innovation; a</t>
  </si>
  <si>
    <t>move to recycled and recyclable packaging across its two-finger biscuit range. Like all Nestlé confectionery products in the UK and Ireland, its range has also been made with 100% certified sustainable cocoa since 2015. Aero launched in 1935 as the first ever bubbly chocolate,</t>
  </si>
  <si>
    <t>Shelflife Magazine</t>
  </si>
  <si>
    <t>Ireland</t>
  </si>
  <si>
    <t>"N4elPYru6iFdydtD2NquIwxQz9Y"</t>
  </si>
  <si>
    <t>100g solid chocolate bars;35g range countlines;ampersand sales line;bagged jelly range;bar features;block of caramel;bright blue bags;category;cheerful packaging;chocolate</t>
  </si>
  <si>
    <t>Leinster</t>
  </si>
  <si>
    <t>Dublin</t>
  </si>
  <si>
    <t>shelflife.ie</t>
  </si>
  <si>
    <t>Nestlé to launch travel retail exclusive brand at TFWA Cannes</t>
  </si>
  <si>
    <t>https://www.gtrmag.com/brand-news/confectionery-and-fine-foods/2023/09/25/nestle-to-launch-sustainable-travel-exclusive-brand-at-tfwa-cannes/</t>
  </si>
  <si>
    <t>The company's new travel exclusive brand - NESTLÉ Sustainably Sourced Cocoa - combines Nestlé’s Swiss chocolate expertise with sustainability Nestlé plans to reveal key initiatives to further drive its ambition to make Food the #1 most purchased category in Travel Retail, at thi</t>
  </si>
  <si>
    <t>exclusive brand - NESTLÉ Sustainably Sourced Cocoa - that combines Nestlé’s Swiss chocolate expertise with sustainability – key to the company’s ‘raison d’étre’. Launching in Cannes this is a direct result of Nestlé’s work with the Rainforest Alliance to support cocoa farmers and</t>
  </si>
  <si>
    <t>NESTLÉ;Cocoa;Nestlé;cocoa</t>
  </si>
  <si>
    <t>Global Marketing Company Ltd. - Travel Retail Magazine</t>
  </si>
  <si>
    <t>Laura Shirk</t>
  </si>
  <si>
    <t>250aadee-9366-44c9-b127-3aa6d49bede6</t>
  </si>
  <si>
    <t>"BUE_R68FOc5WBmf-Mwi8Www9SmE"</t>
  </si>
  <si>
    <t>addition;category initiatives;chocolate bar;cocoa farmers;cocoa launch;confectionery;consumer journey;consumer segments;creamy smooth chocolate;distinct product</t>
  </si>
  <si>
    <t>gtrmag.com</t>
  </si>
  <si>
    <t>Nestlé innova en el segmento de cereales y barritas</t>
  </si>
  <si>
    <t>https://financialfood.es/nestle-innova-en-el-segmento-de-cereales-y-barritas/</t>
  </si>
  <si>
    <t>Nestlé busca revolucionar los desayunos y las meriendas de los consumidores con sus nuevos cereales y barritas Fitness 0% azúcares añadidos.</t>
  </si>
  <si>
    <t>tanto para cereales como para barritas: -Nestlé Fitness 0% azúcares añadidos Fibra: Crujientes cereales y barritas ricos en fibra y con sabor a miel. .Nestlé Fitness 0% azúcares añadidos Proteínas: Sabrosos cereales y barritas con sabor a cacao y ricos en proteínas, que</t>
  </si>
  <si>
    <t>Financial Food</t>
  </si>
  <si>
    <t>"MbDF6OvZSVge4FALFRzy9SIbzSU"</t>
  </si>
  <si>
    <t>nuevos cereales;segmento de cereales</t>
  </si>
  <si>
    <t>financialfood.es</t>
  </si>
  <si>
    <t>Nestlé lanza cereales y barritas Fitness 0% azúcares añadidos</t>
  </si>
  <si>
    <t>https://www.revistainforetail.com/noticiadet/nestle-lanza-cereales-y-barritas-fitness-0-azucares-anadidos/5e6a7fdceceb231df022a9bf1a9e8b64</t>
  </si>
  <si>
    <t>Elaborados con avena, quinoa y trigo</t>
  </si>
  <si>
    <t>con dos variedades tanto para cereales como para barritas: Nestlé Fitness 0% azúcares añadidos Fibra (crujientes cereales y barritas ricos en fibra y con sabor a miel) y Nestlé Fitness 0% azúcares añadidos Proteínas (cereales y barritas con sabor a cacao y ricos en proteínas, que</t>
  </si>
  <si>
    <t>Revista infoRETAIL</t>
  </si>
  <si>
    <t>cb3be198-467b-48ef-b3f7-5f5ddab8e5f3</t>
  </si>
  <si>
    <t>"apM7joWphkBsave1QNj7WwpBbYo"</t>
  </si>
  <si>
    <t>revistainforetail.com</t>
  </si>
  <si>
    <t>Nestlé supports category vision with new TREX sustainable brand</t>
  </si>
  <si>
    <t>https://www.trbusiness.com/regional-news/international/nestle-supports-category-vision-with-new-trex-sustainable-brand/242490</t>
  </si>
  <si>
    <t>Nestlé’s new Sustainably Sourced Cocoa travel retail exclusive brand will be showcased in Cannes. Nestlé will reveal additional key initiatives to further drive its ambition to make food the number one most purchased category in travel retail, at this year’s TFWA World Exhibiti</t>
  </si>
  <si>
    <t>a completely new travel exclusive brand – Nestlé Sustainably Sourced Cocoa – that combines Nestlé’s Swiss chocolate expertise with sustainability. This launch is the direct result of Nestlé’s work with the Rainforest Alliance to support cocoa farmers and their communities. A</t>
  </si>
  <si>
    <t>Nestlé;Cocoa;Nestlé;cocoa</t>
  </si>
  <si>
    <t>TR Business</t>
  </si>
  <si>
    <t>"1Ur7_ZjrKdNCOckWfIZznBC1AKg"</t>
  </si>
  <si>
    <t>270g tablets;additional key initiatives;category in travel;category vision;cocoa farmers;cocoa launch;confectionery;consumer journey;consumer segments;creamy smooth chocolate</t>
  </si>
  <si>
    <t>Epsom</t>
  </si>
  <si>
    <t>trbusiness.com</t>
  </si>
  <si>
    <t>https://uk.sports.yahoo.com/news/old-chocolate-bars-11-retro-060217010.html</t>
  </si>
  <si>
    <t>two years later. Cadbury’s take on white chocolate giant Milkybar couldn’t quite topple Nestlé’s chonkier alternative - though it is still available in Australia and South Africa. Cadbury’s real cocoa butter recipe hasn’t completely gone the way of the dodo though; in 2019 it</t>
  </si>
  <si>
    <t>58921840-3056-45fa-b749-1a63eccdd44a</t>
  </si>
  <si>
    <t>"XJMDLth00EXOIxaZJJLdCInEdYo"</t>
  </si>
  <si>
    <t>Anunț important pentru toți românii! Un produs a fost retras din toate marile magazine. Ce trebuie să faci dacă l-ai cumpărat</t>
  </si>
  <si>
    <t>https://ciao.ro/anunt-important-pentru-toti-romanii-un-produs-a-fost-retras-din-toate-marile-magazine-ce-trebuie-sa-faci-daca-l-ai-cumparat/</t>
  </si>
  <si>
    <t>Anunț important pentru toți românii! Marile magazine au retras de la raft un produs. Cei care l-au cumpărat trebuie să îl returneze. Potrivit Autorității Națională Sanitară Veterinară și pentru Siguranța Alimentelor conținutul nu e sigur pentru clienți. Auchan, Cora, Lidl și Meg</t>
  </si>
  <si>
    <t>Este vorba despre KitKat Pops Hazelnut and Cocoa Nibs, de la Nestlé Bulgaria. Acesta nu avea etichetă în limba română și s-a decis retragerea lui de pe piață. Autoritățile au constatat că produsul conținea alergeni, mai exact alune. „Nestle România retrage și recheamă din piață</t>
  </si>
  <si>
    <t>Cocoa;Nestlé;Nestle</t>
  </si>
  <si>
    <t>ciao.ro</t>
  </si>
  <si>
    <t>Romania</t>
  </si>
  <si>
    <t>Romanian</t>
  </si>
  <si>
    <t>"k9VaIn9QESatEKzQnaIHTS6NewQ"</t>
  </si>
  <si>
    <t>alergeni;autoritățile;bonului;cantitate;clienților;contravaloarea;conținutul;datele;eticheta;excepția</t>
  </si>
  <si>
    <t>Nuevos cereales y barritas fitness 0% azúcares añadidos</t>
  </si>
  <si>
    <t>djp:publicid:NECOM:NECOM00020230926ej9q000b7</t>
  </si>
  <si>
    <t>PUBLICIDAD Nestlé revoluciona los desayunos y las meriendas de los consumidores con los nuevos cereales y barritas fitness 0% azúcares añadidos.</t>
  </si>
  <si>
    <t>tanto para cereales como para barritas. NESTLÉ FITNESS 0% AZÚCARES AÑADIDOS FIBRA: Son crujientes cereales y barritas ricos en fibra y con sabor a miel. NESTLÉ FITNESS 0% AZÚCARES AÑADIDOS PROTEÍNAS: Son sabrosos cereales y barritas con sabor a cacao y ricos en proteínas, que</t>
  </si>
  <si>
    <t>NESTLÉ;cacao</t>
  </si>
  <si>
    <t>Intereconomia.com - Powered by Dow Jones</t>
  </si>
  <si>
    <t>Gonzalo Sánchez-Arjona</t>
  </si>
  <si>
    <t>"NECOM00020230926ej9q000b7"</t>
  </si>
  <si>
    <t>nuevos cereales;sabrosos cereales</t>
  </si>
  <si>
    <t>intereconomia.com</t>
  </si>
  <si>
    <t>Avanza Nestlé en su compromiso hacia la regeneración</t>
  </si>
  <si>
    <t>djp:publicid:NFNRAS:NFNRAS0020230926ej9q007jc</t>
  </si>
  <si>
    <t>Entre 2021 y 2022, Nestlé redujo su consumo de agua en más de 274,000 m3 y casi 330 mil toneladas de C02eq, además de que eliminó 4,300 toneladas de plásticos en sus empaques. Asimismo, a través del programa Iniciativa por los Jóvenes, la compañía benefició a más de un millón de</t>
  </si>
  <si>
    <t>porcentaje de adquisición pasó del 17 por ciento al 45 por ciento para el cacao, y del 53.2 por ciento al 53.4 por ciento para el café en 2022, respectivamente. A través de la Iniciativa por los Jóvenes, Nestlé benefició a más de un millón de jóvenes en el País proporcionándoles</t>
  </si>
  <si>
    <t>CE NoticiasFinancieras - Powered by Dow Jones</t>
  </si>
  <si>
    <t>"NFNRAS0020230926ej9q007jc"</t>
  </si>
  <si>
    <t>calidad de vida;compañía de origen;consumo de agua;creación de valor;emisiones de gases de efecto;importantes avances;millón de jóvenes;oportunidades de empleo;prácticas de agricultura;sólido compromiso</t>
  </si>
  <si>
    <t>noticiasfinancieras.com</t>
  </si>
  <si>
    <t>Nestlé advances in its commitment to regeneration</t>
  </si>
  <si>
    <t>djp:publicid:NFINCE:NFINCE0020230926ej9q00dqo</t>
  </si>
  <si>
    <t>Between 2021 and 2022, Nestlé reduced its water consumption by more than 274,000 m3 and almost 330 thousand tons of C02eq, in addition to eliminating 4,300 tons of plastics in its packaging. Also, through the Youth Initiative program, the company benefited more than one million y</t>
  </si>
  <si>
    <t>. In 2021, the percentage of procurement increased from 17 percent to 45 percent for cocoa, and from 53.2 percent to 53.4 percent for coffee in 2022, respectively. Through the Youth Initiative, Nestlé benefited more than one million young people in the country by providing them</t>
  </si>
  <si>
    <t>cocoa;Nestlé</t>
  </si>
  <si>
    <t>"NFINCE0020230926ej9q00dqo"</t>
  </si>
  <si>
    <t>addition;addition to eliminating;advances in energy;commitment;commitment and vocation;communities;country;food;important advances;nestlé advances</t>
  </si>
  <si>
    <t>finanzas.com</t>
  </si>
  <si>
    <t>Revolutionising cocoa farming: CML urges farmers to embrace digital future</t>
  </si>
  <si>
    <t>djp:publicid:BUSFINC:BUSFINC020230926ej9q000b5</t>
  </si>
  <si>
    <t>Cocoa Merchant Company (CML) has entreated cocoa farmers to take advantage of government’s digital reforms, such as the ‘Ghana Card’, to prepare for the digital economy since it is crucial for their long-term sustainability and efficiency. Given that CML is committed to promotin</t>
  </si>
  <si>
    <t>that the sustainable cocoa programme started in 2013 with Export Trading Group (ETG), Beyond Beans and other strategic clients, namely Nestle, Ferrero and Mars. This was at 5 sourcing districts in Ashanti, Western and Central Regions which involved about 11,886 cocoa farmers,</t>
  </si>
  <si>
    <t>Business and Financial Times - Powered by Dow Jones</t>
  </si>
  <si>
    <t>Ghana</t>
  </si>
  <si>
    <t>"BUSFINC020230926ej9q000b5"</t>
  </si>
  <si>
    <t>advantage of government;bekwai cocoa district;certified farmers;cml partnership;cocoa farmers;cocoa industry;cocoa sub-sector;cocoa yields;coming season;digital traceability</t>
  </si>
  <si>
    <t>thebftonline.com</t>
  </si>
  <si>
    <t>djp:publicid:RFMA:RFMA000020230926ej9q00049</t>
  </si>
  <si>
    <t>Reforma - Powered by Dow Jones</t>
  </si>
  <si>
    <t>"RFMA000020230926ej9q00049"</t>
  </si>
  <si>
    <t>Mexico City</t>
  </si>
  <si>
    <t>reforma.com</t>
  </si>
  <si>
    <t>2 excellence awards to be held on Friday</t>
  </si>
  <si>
    <t>djp:publicid:BUSFINC:BUSFINC020230926ej9q0002t</t>
  </si>
  <si>
    <t>This year’s 16th Ghana Premier Business and Finance Excellence Awards and 6th Ghana Business Leaders Excellence Awards ceremonies have been scheduled to take place simultaneously at the Coconut Grove Regency Hotel on Friday 29th September 2023. The joint Awards Dinner, with the</t>
  </si>
  <si>
    <t>Company Limited; Ghacem Limited; Ghana Cocoa Board; Ghana Commercial Bank Limited; Graphic Communications Group Limited; Guinness Ghana Breweries Limited; Interplast Limited; Labadi Beach Hotel; Noguchi Memorial Institute for Medical Research; Nestle Ghana Limited; Pioneer Food</t>
  </si>
  <si>
    <t>Cocoa;Nestle</t>
  </si>
  <si>
    <t>"BUSFINC020230926ej9q0002t"</t>
  </si>
  <si>
    <t>anniversary national planning committee;annual awards schemes;award winners;diamond jubilee award recipients;economic activity;entrepreneurial excellence;joint awards dinner;national economic growth;programme of activities</t>
  </si>
  <si>
    <t>djp:publicid:FINFOOD:FINFOOD020230926ej9q0000g</t>
  </si>
  <si>
    <t>Nestlé busca revolucionar los desayunos y las meriendas de los consumidores con sus nuevos cereales y barritas Fitness 0% azúcares añadidos. Con avena, quinoa y trigo, Nestlé Fitness 0% azúcares añadidos cuenta con cereales integrales como ingrediente principal. Ligeros, crujien</t>
  </si>
  <si>
    <t>Financial Food - Powered by Dow Jones</t>
  </si>
  <si>
    <t>"FINFOOD020230926ej9q0000g"</t>
  </si>
  <si>
    <t>https://ghheadlines.com/agency/business-and-financial-times/20230926/162801015/2-excellence-awards-to-be-held-on-friday</t>
  </si>
  <si>
    <t>This year’s 16 th Ghana Premier Business and Finance Excellence Awards and 6 th Ghana Business Leaders Excellence Awards ceremonies have been scheduled to take place simultaneously at the Coconut Grove Regency Hotel on Friday 29 th September 2023. The joint Awards Dinner, with t</t>
  </si>
  <si>
    <t>GH Headlines</t>
  </si>
  <si>
    <t>c8d20bb8-00eb-46f9-9cbe-6469d7f245a9</t>
  </si>
  <si>
    <t>"5DNJwjjt3T4fZKUJE7cKsHIy4u8"</t>
  </si>
  <si>
    <t>anniversary national planning committee;annual awards schemes;award winners;diamond jubilee award recipients;economic activity;excellence awards;joint awards dinner;national economic growth;programme of activities</t>
  </si>
  <si>
    <t>ghheadlines.com</t>
  </si>
  <si>
    <t>Inflazione al 4,3%: clima e scarsità d'offerta fanno impennare prezzi materie prime</t>
  </si>
  <si>
    <t>https://www.traderlink.it/notizie/news-traderlink/inflazione-al-4-3-clima-e-scarsita-d-offerta-fanno-impennare-prezzi-materie-prime_23269OVBZYT7NLZ</t>
  </si>
  <si>
    <t>L'incremento del costo delle materie prime agricole, tra cui succo d'arancia e bestiame, rende complessa la situazione dell'inflazione. Molti prodotti agricoli hanno subito un rialzo nei mesi scorsi a causa dei cambiamenti climatici e della conseguente riduzione delle riserve. Qu</t>
  </si>
  <si>
    <t>i loro crescenti costi di produzione ai consumatori. Secondo François-Xavier Roger, direttore finanziario di Nestlé, la società sta sperimentando un aumento dei costi per lo zucchero, il cacao e i chicchi di Robusta per il caffè. Anche Unilever sta riscontrando un'inflazione</t>
  </si>
  <si>
    <t>Traderlink.it</t>
  </si>
  <si>
    <t>f4f7a24a-3ddd-4966-af5b-0b1db58d91c4</t>
  </si>
  <si>
    <t>"ygIgiVLP6BmtNr_p16i7BTVSGy8"</t>
  </si>
  <si>
    <t>calcoli dell'inflazione di base;cambiamenti climatici;costi di produzione;direttore finanziario;fabbisogno di carne;mandrie statunitensi;materie prime;prezzi quotidiano;produzione globale;rialzo a causa</t>
  </si>
  <si>
    <t>traderlink.it</t>
  </si>
  <si>
    <t>为闲置物品办「运动会」</t>
  </si>
  <si>
    <t>https://posts.careerengine.us/p/6512a82f31edaf0697dbec92?from=latest-posts-panel&amp;type=previewimage</t>
  </si>
  <si>
    <t>以下文章来源于GreenLens 以下文章来源于GreenLens 瑞典曾于2020年开始征税塑料袋税，超市塑料袋价格高达每个7克朗 （约合4.62人民币） 。但该政策只针对超市塑料购物袋，不包括塑料预包装的产品和超市售卖的成卷垃圾袋，使得实际塑料袋的使用量并没有减少。 如今瑞典政府达成协议，将从2024年11月起废除2020年对塑料袋的税收。气候和环境部长Romina Pourmokhtari说：“我们相信瑞典人在日常生活中明智地使用塑料袋，没有理由让塑料袋更贵。” 如今瑞典政府达成协议，将从2024年11月起废除2020年对塑料袋的税收。</t>
  </si>
  <si>
    <t>.com/article/cocoa-shell-fertilizer-nestle-and-cargill-team-regenerative-agriculture https://www.greenbiz.com/article/cocoa-shell-fertilizer-nestle-and-cargill-team-regenerative-agriculture https://sustainablebrands.com/read/waste-not/nestle-cargill-ccm-upcycling-cocoa-shells-</t>
  </si>
  <si>
    <t>cocoa;nestle</t>
  </si>
  <si>
    <t>Posts Careerengine</t>
  </si>
  <si>
    <t>Chinese (simpl.)</t>
  </si>
  <si>
    <t>"gi8B-QvOzWUudi1PGsEF7L-w36o"</t>
  </si>
  <si>
    <t>一份报告《毫无意义;一项再生农业计划;不同材料;产品;产品制作过程中的碎;产品，同样比例;份《全球纸张;优质富余材料，创作实用;传统肥料;全球</t>
  </si>
  <si>
    <t>careerengine.us</t>
  </si>
  <si>
    <t>Some soft commodity prices are surging, adding to consumer woes</t>
  </si>
  <si>
    <t>https://newsconcerns.com/some-soft-commodity-prices-are-surging-adding-to-consumer-woes/</t>
  </si>
  <si>
    <t>A farmer cutting a cocoa pod to collect the beans inside on a farm in Azaguie, Ivory Coast, on Friday, Nov. 18, 2022. Bloomberg | Bloomberg | Getty Images Surging prices for soft commodities, from orange juice to live cattle, are complicating the inflation picture. A host of a</t>
  </si>
  <si>
    <t>…We still see a high level of input cost inflation,” Nestlé’s chief financial officer François-Xavier Roger said at Barclays Consumer Staples Conference earlier this month. The Nestlé executive noted increased costs for sugar, cocoa and Robusta beans for coffee, adding that, “</t>
  </si>
  <si>
    <t>News Concerns - Latest News Update</t>
  </si>
  <si>
    <t>Leo Wilson</t>
  </si>
  <si>
    <t>5992d39d-e134-4548-b1c9-a231a7242a87</t>
  </si>
  <si>
    <t>"iocG_tACx0cVP8AtmLl0ov_K42c"</t>
  </si>
  <si>
    <t>agricultural commodities;benchmark soybean futures;cattle;cocoa pod;consumers;cost inflation;costs for sugar;demand;director of commodity;downward crop revisions</t>
  </si>
  <si>
    <t>Madhya Pradesh</t>
  </si>
  <si>
    <t>newsconcerns.com</t>
  </si>
  <si>
    <t>https://www.businessfast.co.uk/some-soft-commodity-prices-are-surging-adding-to-consumer-woes/</t>
  </si>
  <si>
    <t>Business Fast</t>
  </si>
  <si>
    <t>"9eH1FOp-0XQiZPbp5-rVxGtnx4s"</t>
  </si>
  <si>
    <t>businessfast.co.uk</t>
  </si>
  <si>
    <t>https://uk.style.yahoo.com/old-chocolate-bars-11-retro-060217010.html</t>
  </si>
  <si>
    <t>"pM41dPHGoSkI0rHvYww5UCCeVcM"</t>
  </si>
  <si>
    <t>https://www.blackpoolgazette.co.uk/lifestyle/food-and-drink/old-chocolate-bars-retro-old-school-cadbury-sweets-discontinued-uk-aztec-spira-fuse-3881525</t>
  </si>
  <si>
    <t>Here are some of Cadbury’s most famous products which - sadly for those with a sweet tooth - are no longer available</t>
  </si>
  <si>
    <t>The Blackpool Gazette</t>
  </si>
  <si>
    <t>"gGJ72fycW7N-S-YSR7oPJogB2a4"</t>
  </si>
  <si>
    <t>article;bars;classic dairy milk;milk chocolate;much more ubiquitous twirl;nestlé’s chonkier alternative;nougat and caramel;old chocolate bars;products;real cocoa butter recipe</t>
  </si>
  <si>
    <t>Blackpool</t>
  </si>
  <si>
    <t>blackpoolgazette.co.uk</t>
  </si>
  <si>
    <t>https://uk.movies.yahoo.com/old-chocolate-bars-11-retro-060217010.html</t>
  </si>
  <si>
    <t>"4kIhNEOcjzNe2tvpIsvePutboL0"</t>
  </si>
  <si>
    <t>https://www.nationalworld.com/lifestyle/food-and-drink/old-chocolate-bars-retro-old-school-cadbury-sweets-discontinued-uk-aztec-spira-fuse-3881525</t>
  </si>
  <si>
    <t>National World</t>
  </si>
  <si>
    <t>"haNgJn4h08S0bN6G3Cq2GZnb_BQ"</t>
  </si>
  <si>
    <t>article;aztec’s combination;brief comeback;classic dairy milk;country;milk chocolate;much more ubiquitous twirl;nestlé’s chonkier alternative;old chocolate bars;products</t>
  </si>
  <si>
    <t>nationalworld.com</t>
  </si>
  <si>
    <t>http://canaldis.com/novedades/nestle-revoluciona-los-desayunos-y-meriendas/</t>
  </si>
  <si>
    <t>Nestlé Fitness 0% azúcares añadidos Fibra: Crujientes cereales y barritas ricos en fibra y con sabor a miel.</t>
  </si>
  <si>
    <t>Nestlé Fitness 0% azúcares añadidos Fibra: Crujientes cereales y barritas ricos en fibra y con sabor a miel. Nestlé Fitness 0% azúcares añadidos Proteínas: Sabrosos cereales y barritas con sabor a cacao y ricos en proteínas, que contribuyen al mantenimiento de los músculos y</t>
  </si>
  <si>
    <t>Novedades - CanalDis.com</t>
  </si>
  <si>
    <t>"BfoHGxjPwcN50pA7KZsxGQ97Xoc"</t>
  </si>
  <si>
    <t>canaldis.com</t>
  </si>
  <si>
    <t>https://planetconcerns.com/some-soft-commodity-prices-are-surging-adding-to-consumer-woes/</t>
  </si>
  <si>
    <t>Planet Concerns</t>
  </si>
  <si>
    <t>"Hrm0wUSSiBaM2w4nk8Pgn_KhQR8"</t>
  </si>
  <si>
    <t>agricultural commodities;benchmark soybean futures;cattle;cocoa pod;consumers;content;cost inflation;costs for sugar;demand;director of commodity</t>
  </si>
  <si>
    <t>planetconcerns.com</t>
  </si>
  <si>
    <t>2 Excellence Awards will be held on Friday</t>
  </si>
  <si>
    <t>https://biz.crast.net/2-excellence-awards-will-be-held-on-friday/</t>
  </si>
  <si>
    <t>A group photo of some of the award winners at last year’s 15th Ghana Premier Business and Finance Excellence Awards ceremony, including the Deputy Minister of Tourism, ACT and Culture, Honorable Mark Okraku Mante and the Vice President of the Association of Ghana Industries (AGI)</t>
  </si>
  <si>
    <t>Company Limited; Ghasem Limited; Ghana Cocoa Board; Ghana Commercial Bank Limited; Graphic Communications Group Limited; Guinness Ghana Breweries Limited; Interplast Limited; Labadie Beach Hotel; Noguchi Memorial Institute for Medical Research; Nestle Ghana Limited; Pioneer Food</t>
  </si>
  <si>
    <t>Crast.net</t>
  </si>
  <si>
    <t>Shawn Johnson</t>
  </si>
  <si>
    <t>"26aB_yAAOwVarEd2YPUpBCzEql0"</t>
  </si>
  <si>
    <t>annual awards schemes;award winners;ceremonies;diamond jubilee award recipients;economic activities;entrepreneurial excellence;finance excellence awards ceremony;group photo;national economic development;program of activities</t>
  </si>
  <si>
    <t>crast.net</t>
  </si>
  <si>
    <t>https://intereconomia.com/noticia/nuevos-cereales-y-barritas-fitness-0-azucares-anadidos-20230926-1004/</t>
  </si>
  <si>
    <t>En esta noticia se habla de: NESTLÉ PUBLICIDAD Nestlé revoluciona los desayunos y las meriendas de los consumidores con los nuevos cereales y barritas fitness 0% azúcares añadidos. Con avena, quinoa y trigo, NESTLÉ FITNESS 0% AZÚCARES AÑADIDOS: cuenta con cereales integrales c</t>
  </si>
  <si>
    <t>Intereconomía</t>
  </si>
  <si>
    <t>"H_CdFsv7ZBsJIMfD8ZzJqzdozqk"</t>
  </si>
  <si>
    <t>https://ghheadlines.com/agency/business-and-financial-times/20230926/162805595/revolutionising-cocoa-farming-cml-urges-farmers-to-embrace-digital-future</t>
  </si>
  <si>
    <t>"dfKZddyvFVbmDDMV6UqPPMs4u54"</t>
  </si>
  <si>
    <t>bekwai cocoa district;certified farmers;cml partnership;cocoa farmers;cocoa industry;cocoa sub-sector;cocoa yields;coming season;countries;digital traceability</t>
  </si>
  <si>
    <t>https://www.sohu.com/a/723757548_563955</t>
  </si>
  <si>
    <t>原标题：为闲置物品办「运动会」 以下文章来源于GreenLens 瑞典曾于2020年开始征税塑料袋税，超市塑料袋价格高达每个7克朗 （约合4.62人民币） 。但该政策只针对超市塑料购物袋，不包括塑料预包装的产品和超市售卖的成卷垃圾袋，使得实际塑料袋的使用量并没有减少。 展开全文 如今瑞典政府达成协议，将从2024年11月起废除2020年对塑料袋的税收。气候和环境部长Romina Pourmokhtari说：“我们相信瑞典人在日常生活中明智地使用塑料袋，没有理由让塑料袋更贵。” 边角料产生于产品制作过程中的碎料，往往形状各异，毫无规律，但依然有很</t>
  </si>
  <si>
    <t>.weixin.qq.com/s/WPqjt5RkMmQcJviAMK6UQw https://www.greenbiz.com/article/cocoa-shell-fertilizer-nestle-and-cargill-team-regenerative-agriculture https://sustainablebrands.com/read/waste-not/nestle-cargill-ccm-upcycling-cocoa-shells-low-carbon-fertilizer https://mp.weixin.qq.com/s</t>
  </si>
  <si>
    <t>搜狐新闻</t>
  </si>
  <si>
    <t>China</t>
  </si>
  <si>
    <t>"j1Hp8kOwXw0vlFNXE73JCbYYn6Y"</t>
  </si>
  <si>
    <t>sohu.com</t>
  </si>
  <si>
    <t>https://todayschronic.com/some-soft-commodity-prices-are-surging-adding-to-consumer-woes/</t>
  </si>
  <si>
    <t>A farmer cutting a cocoa pod to collect the beans inside on a farm in Azaguie, Ivory Coast, on Friday, Nov. 18, 2022. Bloomberg | Bloomberg | Getty Images Surging prices for soft commodities, from orange juice to live cattle, are complicating the inflation picture. A host of ag</t>
  </si>
  <si>
    <t>Todays Chronic</t>
  </si>
  <si>
    <t>"K3t6q4-M7NnJNVUKIRVHzCYV3Hc"</t>
  </si>
  <si>
    <t>todayschronic.com</t>
  </si>
  <si>
    <t>https://swifttelecast.com/some-soft-commodity-prices-are-surging-adding-to-consumer-woes/</t>
  </si>
  <si>
    <t>SwiftTelecast</t>
  </si>
  <si>
    <t>"-UMhxIkPOT1X1yeYVEE_91oTfwQ"</t>
  </si>
  <si>
    <t>swifttelecast.com</t>
  </si>
  <si>
    <t>Prices of some soft commodities are rising, adding to consumer concerns</t>
  </si>
  <si>
    <t>https://newsbeezer.com/prices-of-some-soft-commodities-are-rising-adding-to-consumer-concerns/</t>
  </si>
  <si>
    <t>A farmer cuts a cocoa pod to collect the beans inside at a farm in Azaguie, Ivory Coast, Friday, Nov. 18, 2022. Bloomberg | Bloomberg | Getty Images Rising prices for agricultural commodities, from orange juice to live livestock, are complicating the inflation picture. A variety</t>
  </si>
  <si>
    <t>margin… We are still seeing high input cost inflation,” Nestlé CFO François-Xavier Roger said at the Barclays Consumer Staples Conference earlier this month. Nestlé’s chief executive pointed to increased costs of sugar, cocoa and Robusta beans for coffee, adding that “obviously</t>
  </si>
  <si>
    <t>NewsBeezer</t>
  </si>
  <si>
    <t>"LOmaregw_xJo3zw0p79d_QOQkVI"</t>
  </si>
  <si>
    <t>agricultural commodities;annual highs;benchmark soybean futures;cocoa;consumer appetite;consumers;costs of sugar;crop;decline in inventory;demand</t>
  </si>
  <si>
    <t>newsbeezer.com</t>
  </si>
  <si>
    <t>https://ustoday.news/prices-of-some-soft-commodities-are-rising-adding-to-consumer-concerns/</t>
  </si>
  <si>
    <t>A farmer cuts a cocoa pod to collect the beans inside at a farm in Azaguie, Ivory Coast, Friday, Nov. 18, 2022. Bloomberg | Bloomberg | Getty Images Rising prices for agricultural commodities, from orange juice to live livestock, are complicating the inflation picture. A varie</t>
  </si>
  <si>
    <t>margin… We are still seeing high input cost inflation,” Nestlé CFO François-Xavier Roger said at the Barclays Consumer Staples Conference earlier this month. Nestlé’s chief executive pointed to increased costs of sugar, cocoa and robusta beans for coffee, adding that “obviously</t>
  </si>
  <si>
    <t>US Today News</t>
  </si>
  <si>
    <t>Henry Simpson</t>
  </si>
  <si>
    <t>"nMCOuvpud3ZhEIxrseB8Vkjxpn4"</t>
  </si>
  <si>
    <t>ustoday.news</t>
  </si>
  <si>
    <t>DISFRUTABOX “Casilla de Salida” de Agosto 2023</t>
  </si>
  <si>
    <t>https://es.paperblog.com/disfrutabox-casilla-de-salida-de-agosto-2023-7921455/</t>
  </si>
  <si>
    <t>¡Hola chicas! ¿Qué tal? ¿Cómo estáis? Hoy os quiero enseñar el contenido de la cajita DISFRUTABOX del mes pasado, que me parece super interesante. Es la cajita que corresponde al mes de Agosto y ha sido bautizada por el equipo de DISFRUTABOX “Casilla de Salida” , ya que ya hemos</t>
  </si>
  <si>
    <t>pruebe. “Jungly Negro” de NESTLÉ Es un delicioso chocolate negro con auténtica galleta Jungly, ideal para los amantes de los sabores más intensos. El chocolate contiene el 100% de cacao de cultivo sostenible seleccionado a través de NESTLÉ Cocoa Plan. Lo podemos encontrar en</t>
  </si>
  <si>
    <t>NESTLÉ;cacao;Cocoa</t>
  </si>
  <si>
    <t>Paperblog ES</t>
  </si>
  <si>
    <t>afea9b82-b256-453f-b331-e4c5eb4d0f73</t>
  </si>
  <si>
    <t>"YXoHXfchJe5ilEv9Lvd_ohiLn4M"</t>
  </si>
  <si>
    <t>avanzada fórmula;cereales de chocolate;gran sabor;irresistible sabor;nueva experiencia de sabor;nuevos productos;primera caja;primera vez;tipo de cajitas;tipo de calzado de piel</t>
  </si>
  <si>
    <t>paperblog.com</t>
  </si>
  <si>
    <t>https://www.cnbc.com/2023/09/25/some-soft-commodity-prices-are-surging-adding-to-consumer-woes.html</t>
  </si>
  <si>
    <t>CNBC</t>
  </si>
  <si>
    <t>Pia Singh</t>
  </si>
  <si>
    <t>"QKPAz_x3kuvNZvQyk4PyIhLpnho"</t>
  </si>
  <si>
    <t>New Jersey</t>
  </si>
  <si>
    <t>Englewood Cliffs</t>
  </si>
  <si>
    <t>cnbc.com</t>
  </si>
  <si>
    <t>Nestlé y Cargill buscan convertir cáscara de cacao en fertilizante bajo en carbono</t>
  </si>
  <si>
    <t>https://www.comunicarseweb.com/noticia/nestle-y-cargill-buscan-convertir-cascara-de-cacao-en-fertilizante-bajo-en-carbono</t>
  </si>
  <si>
    <t>Nestlé y Cargill anunciaron una iniciativa de agricultura regenerativa, una prueba de cadena de suministro en el Reino Unido, para evaluar si las cáscaras de cacao de una confitería en York podrían usarse para crear un fertilizante bajo en carbono. Esta prueba de dos años está d</t>
  </si>
  <si>
    <t>de suministro de trigo de Nestlé en el Reino Unido. Esta cantidad de fertilizante equivale a alrededor del 25% del uso total de fertilizantes para el trigo de Nestlé Reino Unido. Las cáscaras de cacao son suministradas por Cargill, que procesa el cacao en las instalaciones de</t>
  </si>
  <si>
    <t>Comunica RSE</t>
  </si>
  <si>
    <t>"MeRXGPAtRtCLkb0r7UWFSyRirII"</t>
  </si>
  <si>
    <t>cáscaras de cacao;ingredientes clave de productos;iniciativa de agricultura;total de fertilizantes</t>
  </si>
  <si>
    <t>comunicarseweb.com</t>
  </si>
  <si>
    <t>Nestlé ITR to launch key initiatives at TFWA World Exhibition</t>
  </si>
  <si>
    <t>https://www.snackandbakery.com/articles/109860-nestle-itr-to-launch-key-initiatives-at-tfwa-world-exhibition</t>
  </si>
  <si>
    <t>The company will launch brand, category initiatives within its VERSE model, including 8 new travel retail exclusive products.</t>
  </si>
  <si>
    <t>exclusive brand, Nestlé Sustainably Sourced Cocoa, that combines Nestlé’s Swiss chocolate expertise with sustainability—key to the company’s "raison d’étre." Launching in Cannes this is a direct result of Nestlé’s work with the Rainforest Alliance to support cocoa farmers and</t>
  </si>
  <si>
    <t>Nestlé;Cocoa;Nestlé;cocoa</t>
  </si>
  <si>
    <t>Snack Food &amp; Wholesale Bakery</t>
  </si>
  <si>
    <t>"1klvXwFXj3pgS4K-zW3PQmlYR8U"</t>
  </si>
  <si>
    <t>category initiatives;chocolate bar;cocoa farmers;cocoa launch;confectionery;consumer journey;consumer segments;creamy smooth chocolate;enough sustainable products;fastest growth</t>
  </si>
  <si>
    <t>Michigan</t>
  </si>
  <si>
    <t>Troy</t>
  </si>
  <si>
    <t>snackandbakery.com</t>
  </si>
  <si>
    <t>Die Preise einiger weicher Rohstoffe steigen, was die Sorgen der Verbraucher noch verstärkt</t>
  </si>
  <si>
    <t>https://allnewspress.com/deutsch/die-preise-einiger-weicher-rohstoffe-steigen-was-die-sorgen-der-verbraucher-noch-verstarkt/</t>
  </si>
  <si>
    <t>Ein Bauer schneidet am Freitag, den 18. November 2022, auf einer Farm in Azaguie, Elfenbeinküste, eine Kakaofrucht, um die darin enthaltenen Bohnen zu sammeln. Bloomberg | Bloomberg | Getty Images Steigende Preise für Agrarrohstoffe, von Orangensaft bis hin zu lebendem Vieh, ve</t>
  </si>
  <si>
    <t>Finanzvorstand François-Xavier Roger auf der Barclays Consumer Staples Conference Anfang dieses Monats. Der Geschäftsführer von Nestlé wies auf gestiegene Kosten für Zucker, Kakao und Robusta-Bohnen für Kaffee hin und fügte hinzu, dass „offensichtlich einige andere Posten wie</t>
  </si>
  <si>
    <t>All News Press</t>
  </si>
  <si>
    <t>"loP1TtSqNePG1DrBuWOdbCU0IZM"</t>
  </si>
  <si>
    <t>andere agrarrohstoffe;anhaltende nachfrage;bloomberg | bloomberg;enthaltenen bohnen;höhere inputkosten;höheren preise;liegenden preise;menge inflation;mittleren westen anfang;schrumpfende us</t>
  </si>
  <si>
    <t>allnewspress.com</t>
  </si>
  <si>
    <t>https://fameliv.com/2023/09/25/some-soft-commodity-prices-are-surging-adding-to-consumer-woes/</t>
  </si>
  <si>
    <t>A farmer slicing a cocoa pod to gather the beans inside on a farm in Azaguie, Ivory Coast, on Friday, Nov. 18, 2022. Bloomberg | Bloomberg | Getty Photos A farmer slicing a cocoa pod to gather the beans inside on a farm in Azaguie, Ivory Coast, on Friday, Nov. 18, 2022. Bloomber</t>
  </si>
  <si>
    <t>see a excessive degree of enter price inflation,” Nestlé’s chief monetary officer François-Xavier Roger mentioned at Barclays Client Staples Convention earlier this month. The Nestlé govt famous elevated prices for sugar, cocoa and Robusta beans for espresso, including that, “</t>
  </si>
  <si>
    <t>FameLiv</t>
  </si>
  <si>
    <t>"yRoU5h0dDiljPzkd3Zu-JfjE60E"</t>
  </si>
  <si>
    <t>ache to shoppers;benchmark soybean futures;cattle herds;cocoa pod;costs;costs for sugar;demand;different agricultural commodities;director of commodity;downward crop revisions</t>
  </si>
  <si>
    <t>fameliv.com</t>
  </si>
  <si>
    <t>https://us.knews.media/business/some-soft-commodity-prices-are-surging-adding-to-consumer-woes/</t>
  </si>
  <si>
    <t>Knews Media</t>
  </si>
  <si>
    <t>"hMSYG3x3TDNDNPMx3L4DtYT0374"</t>
  </si>
  <si>
    <t>knews.media</t>
  </si>
  <si>
    <t>https://todaynews24.top/some-soft-commodity-prices-are-surging-adding-to-consumer-woes/</t>
  </si>
  <si>
    <t>Today News 24</t>
  </si>
  <si>
    <t>Taylor Daemon</t>
  </si>
  <si>
    <t>"Y3oNFpcBL1IeF0mo7AnyL1B0OGU"</t>
  </si>
  <si>
    <t>todaynews24.top</t>
  </si>
  <si>
    <t>https://quicktelecast.com/some-soft-commodity-prices-are-surging-adding-to-consumer-woes/</t>
  </si>
  <si>
    <t>Bloomberg | Bloomberg | Getty Images</t>
  </si>
  <si>
    <t>Quick Telecast</t>
  </si>
  <si>
    <t>Jason Feinberg</t>
  </si>
  <si>
    <t>"uVqwmQXy0doQh5KErEx7KR_HNsg"</t>
  </si>
  <si>
    <t>quicktelecast.com</t>
  </si>
  <si>
    <t>Some delicate commodity costs are surging, including to shopper woes</t>
  </si>
  <si>
    <t>https://dontworrybuy.com/2023/09/25/some-delicate-commodity-costs-are-surging-including-to-shopper-woes/</t>
  </si>
  <si>
    <t>Surging costs for delicate commodities, from orange juice to reside cattle, are complicating the inflation image. A bunch of agricultural commodities have climbed in current months, pushed by weather-related injury and rising local weather dangers across the globe, leading to ti</t>
  </si>
  <si>
    <t>still see a high level of input cost inflation,” Nestlé’s chief monetary officer François-Xavier Roger mentioned at Barclays Consumer Staples Conference earlier this month. The Nestlé govt famous elevated prices for sugar, cocoa and Robusta beans for espresso, including that, “</t>
  </si>
  <si>
    <t>"dHHe4PFBF5c8MmgTTOTY2d_cpZw"</t>
  </si>
  <si>
    <t>ache to shoppers;benchmark soybean futures;cattle herds;cocoa;consumer;costs;demand;different agricultural commodities;director of commodity;downward crop revisions</t>
  </si>
  <si>
    <t>Nestlé setzt an Flughäfen auf Nachhaltigkeit und die Generation Z</t>
  </si>
  <si>
    <t>https://www.konsider.ch/nestle-travel-retail-cocoa-plan-health-science-schokolade-flughaefen-nachhaltigkeit-generation-z-20230925</t>
  </si>
  <si>
    <t>Die Konzerndivision «International Travel Retail» will mit Öko- und Fairtrade-Schokolade sowie Nahrungsergänzung verstärkt die 20- bis 30-Jährigen ansprechen.</t>
  </si>
  <si>
    <t>Schokoladenprodukte von Nestlé International Travel Retail wird deshalb neuerdings klar sichtbar der Schriftzug Sustainably Sourced Cocoa («nachhaltig bezogener Kakao») prangen, wie das Branchenmedium «Moodie Davitt Report» berichtet . Neue «nachhaltige» Schokolade von Nestlé |</t>
  </si>
  <si>
    <t>Nestlé;Cocoa;Kakao</t>
  </si>
  <si>
    <t>Konsider</t>
  </si>
  <si>
    <t>0375d55b-160c-4430-9ba3-17066cb46ae6</t>
  </si>
  <si>
    <t>"_jCLMASmlmCUmlI93I46iUbvEHQ"</t>
  </si>
  <si>
    <t>anstehend ablauf;individuellen cookies;jahre typ;jeweiligen besucher;klassifizierte cookies;monate typ;notwendige cookies;persistent typ;pixel marketing;pixel richhistory sammelt daten</t>
  </si>
  <si>
    <t>konsider.ch</t>
  </si>
  <si>
    <t>https://www.asianewsday.com/some-soft-commodity-prices-are-surging-adding-to-consumer-woes/</t>
  </si>
  <si>
    <t>Asia Newsday</t>
  </si>
  <si>
    <t>Singapore</t>
  </si>
  <si>
    <t>"2XALGudidJ9ANQUNWXGJCpEnP8g"</t>
  </si>
  <si>
    <t>asianewsday.com</t>
  </si>
  <si>
    <t>Surging Prices for Soft Commodities Complicate Inflation Outlook</t>
  </si>
  <si>
    <t>https://gillettnews.com/u-s/surging-prices-for-soft-commodities-complicate-inflation-outlook/129089/</t>
  </si>
  <si>
    <t>Surging prices for agricultural commodities, including orange juice, live cattle, raw sugar, and cocoa, are adding to the inflationary pressures faced by consumers. The price increases are driven by factors such as weather-related damage and rising climate risks around the world,</t>
  </si>
  <si>
    <t>costs to consumers, who are bearing the brunt of the higher prices. Executives from Nestlé and Unilever have acknowledged the inflationary pressures they are facing, particularly with items like sugar, cocoa, and coffee beans. While corn and wheat prices have fallen from their</t>
  </si>
  <si>
    <t>Gilett. News</t>
  </si>
  <si>
    <t>Casey Martinez</t>
  </si>
  <si>
    <t>c64bcc56-8cba-4f8f-ad95-8fbd0a8a1f93</t>
  </si>
  <si>
    <t>"qVDjlQuWDRFAItui0r2JC44tfKk"</t>
  </si>
  <si>
    <t>agricultural commodities;beef demand;cattle;cocoa;consumers;core inflation;corn and wheat prices;costs;disruptions in production;driven bull markets</t>
  </si>
  <si>
    <t>gillettnews.com</t>
  </si>
  <si>
    <t>The Goldbergs</t>
  </si>
  <si>
    <t>https://transition.meltwater.com/paywall/redirect/smzzNklZaBCCIAHz73K5bxEnwdw?keywords=Nestle,Cocoa&amp;cid=b13ef29d-1895-4d5a-9603-51fd13ab8910&amp;productType=meltwaterapireporting</t>
  </si>
  <si>
    <t>field trip chaperones. Field trip? Doesn't he know the amusement park is closed indefinitely? What? The park is closed? Hello? Nestle pulled out of the Cocoa Accords. There's been a travel advisory. All non-essential personnel must steer clear. Uh, Beverly? None of your insane</t>
  </si>
  <si>
    <t>Nestle;Cocoa</t>
  </si>
  <si>
    <t>Broadcast</t>
  </si>
  <si>
    <t>RTE 2</t>
  </si>
  <si>
    <t>Video</t>
  </si>
  <si>
    <t>"smzzNklZaBCCIAHz73K5bxEnwdw"</t>
  </si>
  <si>
    <t>5th grade;6th grade;8th grade;adult man;anatomical eye models;annual career fair;booth;career night;chaperones;chocolate</t>
  </si>
  <si>
    <t>Cabra</t>
  </si>
  <si>
    <t>tveyes</t>
  </si>
  <si>
    <t>https://www.nbcdfw.com/news/business/money-report/some-soft-commodity-prices-are-surging-adding-to-consumer-woes/3345907/</t>
  </si>
  <si>
    <t>A farmer cutting a cocoa pod to collect the beans inside on a farm in Azaguie, Ivory Coast, on Friday, Nov. 18, 2022.</t>
  </si>
  <si>
    <t>…We still see a high level of input cost inflation," Nestlé's chief financial officer François-Xavier Roger said at Barclays Consumer Staples Conference earlier this month. The Nestlé executive noted increased costs for sugar, cocoa and Robusta beans for coffee, adding that, "</t>
  </si>
  <si>
    <t>KXAS-TV</t>
  </si>
  <si>
    <t>57ac28a9-d38b-4a35-9dd8-dde5d0ff59ee</t>
  </si>
  <si>
    <t>"E_QGaPcv7a-RdMB80vOobxiUW-A"</t>
  </si>
  <si>
    <t>Texas</t>
  </si>
  <si>
    <t>Fort Worth</t>
  </si>
  <si>
    <t>nbcdfw.com</t>
  </si>
  <si>
    <t>Agro giant Cargill tied to deforestation in Bolivia's Chiquitano forest</t>
  </si>
  <si>
    <t>https://www.democraticunderground.com/110887643</t>
  </si>
  <si>
    <t>Mon Sep 25, 2023, 04:42 AM Judi Lynn (158,717 posts) Agro giant Cargill tied to deforestation in Bolivia's Chiquitano forest by Maxwell Radwin on 11 September 2023 A new report from Global Witness uncovered a paper trail that ties food giant Cargill to more than 20,000 hectare</t>
  </si>
  <si>
    <t>2005, the International Labor Rights Fund filed suit against Cargill, Nestlé, and Archer Daniels Midland in federal court on behalf of children who said they were trafficked from Mali into Côte d'Ivoire and forced to work on cocoa bean plantations 12 to 14 hours a day with no pay</t>
  </si>
  <si>
    <t>Democratic Underground</t>
  </si>
  <si>
    <t>"U7mJIoOpFmfRmodvD5o7eXhV3JY"</t>
  </si>
  <si>
    <t>allegedly firing employees;american global food corporation;area;behalf of children;child labor;child trafficking;chiquitano forest;deforestation;dry tropical forest;financial operations</t>
  </si>
  <si>
    <t>Kensington</t>
  </si>
  <si>
    <t>democraticunderground.com</t>
  </si>
  <si>
    <t>https://whatnews.in/some-soft-commodity-prices-are-surging-adding-to-consumer-woes/</t>
  </si>
  <si>
    <t>What News</t>
  </si>
  <si>
    <t>"tfZSIOMruU4USHF9WRJw0Q-BQzE"</t>
  </si>
  <si>
    <t>whatnews.in</t>
  </si>
  <si>
    <t>Prices of some soft goods are increasing, causing problems for consumers.</t>
  </si>
  <si>
    <t>https://biz.crast.net/prices-of-some-soft-goods-are-increasing-causing-problems-for-consumers/</t>
  </si>
  <si>
    <t>A farmer harvests cocoa pods to collect beans in a field in Azaggui, Ivory Coast, on Friday, Nov. 18, 2022.</t>
  </si>
  <si>
    <t>still have high input cost inflation,” Nestlé Chief Financial Officer Francois-Xavier Roger said at the Barclays Consumer Staples Conference earlier this month. Looking at the levels.” The Nestlé executive noted the increased costs of sugar, cocoa and robusta beans for coffee,</t>
  </si>
  <si>
    <t>Sylvia Quarles</t>
  </si>
  <si>
    <t>"N4HkRH1jStOkG6ED9iXvRn8sIZ0"</t>
  </si>
  <si>
    <t>agricultural commodities;agriculture forecast supply;benchmark soybean futures;cattle;cocoa;consumers;core inflation;crop;decline in stocks;demand</t>
  </si>
  <si>
    <t>https://skynews.icu/economy/474454-some-soft-commodity-prices-are-surging-adding-to-consumer-woes/</t>
  </si>
  <si>
    <t>Maryann Taylor</t>
  </si>
  <si>
    <t>"O-Zq_OGRUg4CatOElklqewCYp88"</t>
  </si>
  <si>
    <t>https://worldnewsera.com/news/finance/some-soft-commodity-prices-are-surging-adding-to-consumer-woes/</t>
  </si>
  <si>
    <t>"wXrgozykSKINjb5thPZXHRJK3A4"</t>
  </si>
  <si>
    <t>Surging Prices for Soft Commodities Add to Inflation Woes</t>
  </si>
  <si>
    <t>https://gillettnews.com/news/surging-prices-for-soft-commodities-add-to-inflation-woes/129125/</t>
  </si>
  <si>
    <t>Surging prices for soft commodities are posing challenges to the global inflation outlook. Various agricultural commodities, including orange juice, live cattle, raw sugar, and cocoa, have experienced price increases in recent months due to weather-related damage and rising clima</t>
  </si>
  <si>
    <t>costs, resulting in higher prices for consumers. This is evident from the statements of Nestlé and Unilever’s chief financial officers, who highlighted increased costs for sugar, cocoa, and other ingredients. While prices of other agricultural commodities like corn and wheat</t>
  </si>
  <si>
    <t>Roy Wright</t>
  </si>
  <si>
    <t>"9r3GAfdoVrSvfWSljfmk8DSL2-w"</t>
  </si>
  <si>
    <t>beef demand;cattle;challenges;climate risks;cocoa;consumers;costs for sugar;demand and crop revisions;food and energy;futures contracts</t>
  </si>
  <si>
    <t>https://www.nbcwashington.com/news/business/money-report/some-soft-commodity-prices-are-surging-adding-to-consumer-woes/3430252/</t>
  </si>
  <si>
    <t>Surging prices for soft commodities, from orange juice to live cattle, are complicating the inflation picture. A host of agricultural commodities have climbed in recent months, driven by weather-related damage and rising climate risks around the globe, resulting in tighter suppl</t>
  </si>
  <si>
    <t>WRC-TV</t>
  </si>
  <si>
    <t>"nXMvdS1BoLNc7PX_NG2-wNSLdCo"</t>
  </si>
  <si>
    <t>agricultural commodities;benchmark soybean futures;cattle;cocoa;consumers;cost inflation;costs for sugar;demand;director of commodity;downward crop revisions</t>
  </si>
  <si>
    <t>Washington, D.C.</t>
  </si>
  <si>
    <t>nbcwashington.com</t>
  </si>
  <si>
    <t>https://www.nbcchicago.com/news/business/money-report/some-soft-commodity-prices-are-surging-adding-to-consumer-woes/3235728/</t>
  </si>
  <si>
    <t>WMAQ-TV - NBC 5 Chicago</t>
  </si>
  <si>
    <t>"uL_2W5S5TzHblwSKkt-jg3tED9g"</t>
  </si>
  <si>
    <t>Illinois</t>
  </si>
  <si>
    <t>Chicago</t>
  </si>
  <si>
    <t>nbcchicago.com</t>
  </si>
  <si>
    <t>https://www.msn.com/en-my/money/markets/some-soft-commodity-prices-are-surging-adding-to-consumer-woes/ar-AA1heL8g</t>
  </si>
  <si>
    <t>A farmer cutting a cocoa pod to collect the beans inside on a farm in Azaguie, Ivory Coast, on Friday, Nov. 18, 2022. © Provided by CNBC Surging prices for soft commodities, from orange juice to live cattle, are complicating the inflation picture. A host of agricultural commodit</t>
  </si>
  <si>
    <t>MSN Malaysia</t>
  </si>
  <si>
    <t>"zux5FvqumAnG-CzFAwyLHjMy6io"</t>
  </si>
  <si>
    <t>agricultural commodities;cattle;cnbc benchmark soybean futures;cocoa pod;consumers;cost inflation;costs for sugar;demand;director of commodity;downward crop revisions</t>
  </si>
  <si>
    <t>Kuala Lumpur</t>
  </si>
  <si>
    <t>CFI cocoa venture claims progress fighting deforestation, despite key setbacks in Ivory Coast</t>
  </si>
  <si>
    <t>https://www.confectioneryproduction.com/news/45455/cfi-cocoa-venture-claims-progress-fighting-deforestation-despite-key-setbacks-in-ivory-coast/</t>
  </si>
  <si>
    <t>The Cocoa and Forests Initiative (CFI), consisting of cocoa and chocolate major players working with West African governments, has claimed progress in addressing industry-linked deforestation, though acknowledge Ivory Coast in particular faces ongoing heavy rates of forest loss i</t>
  </si>
  <si>
    <t>, reports Neill Barston. According to the joint venture, which has been signed by a total of 36 cocoa and chocolate companies including the likes of Barry Callebaut, Cemoi, Nestle, General Mills, Cargill, Lindt, Puratos, Hershey and Olam, the voluntary cooperative project, which</t>
  </si>
  <si>
    <t>Confectionery Production</t>
  </si>
  <si>
    <t>"274VjgPMNSwf_peun62gq14HP54"</t>
  </si>
  <si>
    <t>cfi action plan;cfi partners;cfi umbrella;chocolate groups;cocoa;cocoa and chocolate;cocoa production;collective action;commitment;deforestation</t>
  </si>
  <si>
    <t>Gravesend</t>
  </si>
  <si>
    <t>confectioneryproduction.com</t>
  </si>
  <si>
    <t>https://madrastribune.com/some-soft-commodity-prices-are-surging-adding-to-consumer-woes/</t>
  </si>
  <si>
    <t>"Kz68lK2aKawuuckmEUPxNGCfwZQ"</t>
  </si>
  <si>
    <t>https://www.pagegoo.com/2023/09/some-soft-commodity-prices-are-surging-adding-to-consumer-woes/</t>
  </si>
  <si>
    <t>Pagegoo</t>
  </si>
  <si>
    <t>"MEII3vRrUX8tPEa--RWJ7gG8YxQ"</t>
  </si>
  <si>
    <t>pagegoo.com</t>
  </si>
  <si>
    <t>https://elitenews.uk/some-soft-commodity-prices-are-surging-adding-to-consumer-woes/</t>
  </si>
  <si>
    <t>Angela Smith</t>
  </si>
  <si>
    <t>"xq57FFHxReCk6Kl2atHFIVNDn1k"</t>
  </si>
  <si>
    <t>Some tender commodity costs are surging, including to client woes</t>
  </si>
  <si>
    <t>https://indnepnews.com/some-soft-commodity-prices-are-surging-adding-to-consumer-woes/?utm_source=rss&amp;utm_medium=rss&amp;utm_campaign=some-soft-commodity-prices-are-surging-adding-to-consumer-woes</t>
  </si>
  <si>
    <t>A farmer chopping a cocoa pod to gather the beans inside on a farm in Azaguie, Ivory Coast, on Friday, Nov. 18, 2022. Bloomberg | Bloomberg | Getty Photos Surging costs for tender commodities, from orange juice to stay cattle, are complicating the inflation image. A bunch of a</t>
  </si>
  <si>
    <t>see a excessive stage of enter value inflation,” Nestlé’s chief monetary officer François-Xavier Roger stated at Barclays Shopper Staples Convention earlier this month. The Nestlé government famous elevated prices for sugar, cocoa and Robusta beans for espresso, including that,</t>
  </si>
  <si>
    <t>Indnep News</t>
  </si>
  <si>
    <t>Dilip Neupane</t>
  </si>
  <si>
    <t>"Mvgfy2I41gW36xbdZir_6GjG_VQ"</t>
  </si>
  <si>
    <t>ache to shoppers;benchmark soybean futures;cattle;cocoa pod;costs for sugar;demand;different agricultural commodities;director of commodity;downward crop revisions;dwell cattle futures</t>
  </si>
  <si>
    <t>indnepnews.com</t>
  </si>
  <si>
    <t>Prices of certain raw materials are increasing, worsening consumer woes</t>
  </si>
  <si>
    <t>https://goodwordnews.com/prices-of-certain-raw-materials-are-increasing-worsening-consumer-woes/</t>
  </si>
  <si>
    <t>A farmer cutting a cocoa pod to harvest the beans inside on a farm in Azaguie, Ivory Coast, Friday, November 18, 2022. Bloomberg | Bloomberg | Getty Images Soaring commodity prices, from orange juice to live cattle, complicate the inflation situation. A host of agricultural co</t>
  </si>
  <si>
    <t>input cost inflation “, said François-Xavier Roger, financial director of Nestlé. Barclays Consumer Staples Conference earlier this month. The Nestlé executive noted an increase in the costs of sugar, cocoa and Robusta beans for coffee, adding that “obviously some other things</t>
  </si>
  <si>
    <t>Good Word News</t>
  </si>
  <si>
    <t>"YOAMI4o5KIwbuqDRB6wddz-yii4"</t>
  </si>
  <si>
    <t>agricultural commodities;benchmark soybean futures;cattle;cocoa;cocoa futures;consumer appetite;consumers;costs of sugar;demand;demand for beef</t>
  </si>
  <si>
    <t>goodwordnews.com</t>
  </si>
  <si>
    <t>https://yoursbulletin.com/some-soft-commodity-prices-are-surging-adding-to-consumer-woes/</t>
  </si>
  <si>
    <t>Yours Bulletin</t>
  </si>
  <si>
    <t>"R-8Yrtfrxp9wZ42zGfqjM7JLCWU"</t>
  </si>
  <si>
    <t>yoursbulletin.com</t>
  </si>
  <si>
    <t>https://globeecho.com/business/economy/some-soft-commodity-prices-are-surging-adding-to-consumer-woes/</t>
  </si>
  <si>
    <t>Globe Echo</t>
  </si>
  <si>
    <t>"Rj01LgkSRW1kHZJw431NakHlugw"</t>
  </si>
  <si>
    <t>globeecho.com</t>
  </si>
  <si>
    <t>Surging Soft Commodity Prices: Adding to Consumer Woes – Latest Updates and Analysis</t>
  </si>
  <si>
    <t>https://vigourtimes.com/surging-soft-commodity-prices-adding-to-consumer-woes-latest-updates-and-analysis/</t>
  </si>
  <si>
    <t>A farmer cutting a cocoa pod to collect the beans inside on a farm in Azaguie, Ivory Coast, on Friday, Nov. 18, 2022. Bloomberg | Bloomberg | Getty Images Surging prices for soft commodities, from orange juice to live cattle, are complicating the inflation picture. A variety o</t>
  </si>
  <si>
    <t>… We still face substantial input cost inflation,” stated Nestlé’s chief financial officer François-Xavier Roger at the Barclays Consumer Staples Conference earlier this month. Roger highlighted increased costs for sugar, cocoa, and Robusta beans for coffee. He emphasized that</t>
  </si>
  <si>
    <t>Vigour Times</t>
  </si>
  <si>
    <t>John Hernandez</t>
  </si>
  <si>
    <t>"73lhBaIP5FVXkhL-mNE_EBLA7Mg"</t>
  </si>
  <si>
    <t>agricultural commodities;benchmark soybean futures;cattle;cocoa;consistent beef demand;consumers;core inflation;corn and wheat prices;costs for sugar;deflation or price reductions</t>
  </si>
  <si>
    <t>vigourtimes.com</t>
  </si>
  <si>
    <t>CTV News Montreal</t>
  </si>
  <si>
    <t>https://transition.meltwater.com/paywall/redirect/OY_svBU9SBtLJ752tux-2JOHzN8?keywords=cocoa,nestle&amp;cid=b13ef29d-1895-4d5a-9603-51fd13ab8910&amp;productType=meltwaterapireporting</t>
  </si>
  <si>
    <t>a thing. You could also opt for red wine with natural sweetness such as cabernet from the vineyards made by the wagner family. Notes of cocoa and cardamom and nestle in nicely alongside roasted pumpkin slices and smoked paprika. &gt;&gt; And pumpkin pie. What do you pair with that? &gt;&gt;</t>
  </si>
  <si>
    <t>CTV Montreal (CFCF)</t>
  </si>
  <si>
    <t>"OY_svBU9SBtLJ752tux-2JOHzN8"</t>
  </si>
  <si>
    <t>certain coffee drinks;coffee mug;coffee with sweets;daytime high;dessert;few clouds drift;forecast and temperatures;high pressure;hint of vanilla spice;late harvest wine</t>
  </si>
  <si>
    <t>https://newsleaflets.com/some-soft-commodity-prices-are-surging-adding-to-consumer-woes</t>
  </si>
  <si>
    <t>Gatwick restricts flight numbers for week amid air traffic control… AA, NIO, WSM, CHEF and more A farmer cutting a cocoa pod to collect the beans inside on a farm in Azaguie, Ivory Coast, on Friday, Nov. 18, 2022. Bloomberg | Bloomberg | Getty Images Surging prices for soft c</t>
  </si>
  <si>
    <t>News Leaflets</t>
  </si>
  <si>
    <t>James Alexander</t>
  </si>
  <si>
    <t>"fKBE6uHTBlhnv2ya2IZnA0ZaTWI"</t>
  </si>
  <si>
    <t>newsleaflets.com</t>
  </si>
  <si>
    <t>https://bmbusinessnews.com/economy/some-soft-commodity-prices-are-surging-adding-to-consumer-woes/</t>
  </si>
  <si>
    <t>A farmer chopping a cocoa pod to gather the beans inside on a farm in Azaguie, Ivory Coast, on Friday, Nov. 18, 2022. Bloomberg | Bloomberg | Getty Images Surging costs for smooth commodities, from orange juice to dwell cattle, are complicating the inflation image. A number of</t>
  </si>
  <si>
    <t>still see a high level of input cost inflation,” Nestlé’s chief monetary officer François-Xavier Roger stated at Barclays Consumer Staples Conference earlier this month. The Nestlé government famous elevated prices for sugar, cocoa and Robusta beans for espresso, including that,</t>
  </si>
  <si>
    <t>BM Business News</t>
  </si>
  <si>
    <t>"SAmaAAtKC2jhoWExh7auEPfMuRs"</t>
  </si>
  <si>
    <t>ache to customers;benchmark soybean futures;cattle;cocoa;consumer;costs;customers;demand;different agricultural commodities;director of commodity</t>
  </si>
  <si>
    <t>bmbusinessnews.com</t>
  </si>
  <si>
    <t>Die bittere Wahrheit über die Schoggi</t>
  </si>
  <si>
    <t>djp:publicid:AARGZ:AARGZ00020230924ej9p000ef</t>
  </si>
  <si>
    <t>Was hat unser Schokoladenkonsum mit Kinderarbeit zu tun? Das Dokutheater «Choc!» liefert Antworten. Das Museum ist geschlossen. Die schönen Bildchen und Filmchen von glücklichen Kühen und schwarzen und weissen Kindern einträchtig nebeneinander, das Gerede von Toleranz und Respek</t>
  </si>
  <si>
    <t>Elfenbeinküste (44 % der Kakaoproduktion) oder Ghana (14,3 %) wenig bis gar nichts zählt. Weil sich erst die Sklavenhändler, später die Kolonialmächte und heute Lebensmittelgrosshändler wie Cargill (Gesamtumsatz: 165 Millarden Dollar) oder -konzerne wie Nestlé daran bereichern.</t>
  </si>
  <si>
    <t>Kakaoproduktion;Nestlé</t>
  </si>
  <si>
    <t>Aargauer Zeitung - Powered by Dow Jones</t>
  </si>
  <si>
    <t>Valeria Heintges</t>
  </si>
  <si>
    <t>"AARGZ00020230924ej9p000ef"</t>
  </si>
  <si>
    <t>dokutheater «choc;glücklichen kühen;schockierende geschichte;schwarze schauspieler baha;schwarzen kindern;schönen bildchen;tochter «la vraie;wahre geschichte;weissen kindern;wilden börsenkursen</t>
  </si>
  <si>
    <t>azonline.ch</t>
  </si>
  <si>
    <t>djp:publicid:OLTNRT:OLTNRT0020230924ej9p0001c</t>
  </si>
  <si>
    <t>Oltner Tagblatt - Powered by Dow Jones</t>
  </si>
  <si>
    <t>"OLTNRT0020230924ej9p0001c"</t>
  </si>
  <si>
    <t>djp:publicid:SOLOZ:SOLOZ00020230925ej9p00002</t>
  </si>
  <si>
    <t>Solothurner Zeitung - Powered by Dow Jones</t>
  </si>
  <si>
    <t>"SOLOZ00020230925ej9p00002"</t>
  </si>
  <si>
    <t>djp:publicid:STGTAG:STGTAG0020230925ej9p00018</t>
  </si>
  <si>
    <t>St. Galler Tagblatt - Powered by Dow Jones</t>
  </si>
  <si>
    <t>"STGTAG0020230925ej9p00018"</t>
  </si>
  <si>
    <t>dokutheater «choc;glücklichen kühen;schwarze schauspieler baha;schwarzen kindern;schönen bildchen;tochter «la vraie;wahre geschichte;weissen kindern;wilden börsenkursen;während fidèle baha</t>
  </si>
  <si>
    <t>Saint Gallen</t>
  </si>
  <si>
    <t>Rorschach</t>
  </si>
  <si>
    <t>tagblatt.ch</t>
  </si>
  <si>
    <t>djp:publicid:THURGZ:THURGZ0020230925ej9p00002</t>
  </si>
  <si>
    <t>Thurgauer Zeitung - Powered by Dow Jones</t>
  </si>
  <si>
    <t>"THURGZ0020230925ej9p00002"</t>
  </si>
  <si>
    <t>thurgauerzeitung.ch</t>
  </si>
  <si>
    <t>djp:publicid:TOGBTB:TOGBTB0020230925ej9p00018</t>
  </si>
  <si>
    <t>Toggenburger Tagblatt - Powered by Dow Jones</t>
  </si>
  <si>
    <t>"TOGBTB0020230925ej9p00018"</t>
  </si>
  <si>
    <t>toggenburgertagblatt.ch</t>
  </si>
  <si>
    <t>djp:publicid:AARGZ:AARGZ00020230924ej9p0007f</t>
  </si>
  <si>
    <t>"AARGZ00020230924ej9p0007f"</t>
  </si>
  <si>
    <t>djp:publicid:BADTAG:BADTAG0020230925ej9p0001q</t>
  </si>
  <si>
    <t>Badener Tagblatt - Powered by Dow Jones</t>
  </si>
  <si>
    <t>"BADTAG0020230925ej9p0001q"</t>
  </si>
  <si>
    <t>djp:publicid:BASLZT:BASLZT0020230924ej9p0000h</t>
  </si>
  <si>
    <t>bz Zeitung für die Region Basel - Powered by Dow Jones</t>
  </si>
  <si>
    <t>"BASLZT0020230924ej9p0000h"</t>
  </si>
  <si>
    <t>djp:publicid:WILZTG:WILZTG0020230925ej9p00016</t>
  </si>
  <si>
    <t>Wiler Zeitung - Powered by Dow Jones</t>
  </si>
  <si>
    <t>"WILZTG0020230925ej9p00016"</t>
  </si>
  <si>
    <t>wilerzeitung.ch</t>
  </si>
  <si>
    <t>djp:publicid:NEUZUG:NEUZUG0020230926ej9p00011</t>
  </si>
  <si>
    <t>Neue Zuger Zeitung - Powered by Dow Jones</t>
  </si>
  <si>
    <t>"NEUZUG0020230926ej9p00011"</t>
  </si>
  <si>
    <t>zugerzeitung.ch</t>
  </si>
  <si>
    <t>djp:publicid:GRETAG:GRETAG0020230924ej9p0000u</t>
  </si>
  <si>
    <t>Grenchner Tagblatt - Powered by Dow Jones</t>
  </si>
  <si>
    <t>"GRETAG0020230924ej9p0000u"</t>
  </si>
  <si>
    <t>djp:publicid:AARGZ:AARGZ00020230924ej9p0000k</t>
  </si>
  <si>
    <t>"AARGZ00020230924ej9p0000k"</t>
  </si>
  <si>
    <t>djp:publicid:AARGZ:AARGZ00020230924ej9p0008v</t>
  </si>
  <si>
    <t>"AARGZ00020230924ej9p0008v"</t>
  </si>
  <si>
    <t>djp:publicid:NELUZ:NELUZ00020230925ej9p00064</t>
  </si>
  <si>
    <t>Neue Luzerner Zeitung - Powered by Dow Jones</t>
  </si>
  <si>
    <t>"NELUZ00020230925ej9p00064"</t>
  </si>
  <si>
    <t>Lucerne</t>
  </si>
  <si>
    <t>Luzern</t>
  </si>
  <si>
    <t>luzernerzeitung.ch</t>
  </si>
  <si>
    <t>djp:publicid:AWPCP:AWPCP00020230925ej9p001gt</t>
  </si>
  <si>
    <t>"AWPCP00020230925ej9p001gt"</t>
  </si>
  <si>
    <t>analystenprognosen awp;brasilianischem schokoladenhersteller nestlé;chefin ineichen;chefin marie;ersten halbjahr;finanzchef françois;gabrielle ineichen;global tätige konzern;kommenden jahren;langjährige cfo françois</t>
  </si>
  <si>
    <t>djp:publicid:LIMAZG:LIMAZG0020230924ej9p00007</t>
  </si>
  <si>
    <t>Limmattaler Zeitung - Powered by Dow Jones</t>
  </si>
  <si>
    <t>"LIMAZG0020230924ej9p00007"</t>
  </si>
  <si>
    <t>djp:publicid:AARGZ:AARGZ00020230924ej9p000c6</t>
  </si>
  <si>
    <t>"AARGZ00020230924ej9p000c6"</t>
  </si>
  <si>
    <t>djp:publicid:APZLZT:APZLZT0020230926ej9p0000b</t>
  </si>
  <si>
    <t>Appenzeller Zeitung - Powered by Dow Jones</t>
  </si>
  <si>
    <t>"APZLZT0020230926ej9p0000b"</t>
  </si>
  <si>
    <t>appenzellerzeitung.ch</t>
  </si>
  <si>
    <t>Nestlé set to unveil fresh initiatives in ambitious category growth drive</t>
  </si>
  <si>
    <t>https://www.moodiedavittreport.com/nestle-set-to-unveil-fresh-initiatives-in-ambitious-category-growth-drive/</t>
  </si>
  <si>
    <t>Source: ©The Moodie Davitt Report</t>
  </si>
  <si>
    <t>a new travel exclusive brand – Nestlé Sustainably Sourced Cocoa – that combines Nestlé’s Swiss chocolate expertise with sustainability. Launching in Cannes this is a direct result of Nestlé’s work with the Rainforest Alliance to support cocoa farmers and their communities. “</t>
  </si>
  <si>
    <t>The Moodie Davitt Report</t>
  </si>
  <si>
    <t>Dermot Davitt</t>
  </si>
  <si>
    <t>"7-k6ARob9lq9qBeVHEL-nkU_Gz8"</t>
  </si>
  <si>
    <t>ambitious category growth drive;category;category in travel;chocolate;cocoa farmers;confectionery;consumer journey;consumer segments;distinct product;enough sustainable products</t>
  </si>
  <si>
    <t>Brentford</t>
  </si>
  <si>
    <t>moodiedavittreport.com</t>
  </si>
  <si>
    <t>AGRI NEWS NET- WEEKEND NEWS RUSH Summary of the Week News 24 th September 2023</t>
  </si>
  <si>
    <t>https://www.farmingportal.co.za/index.php/all-agri-news/agri-news-net/9905-agri-news-net-weekend-news-rush-summary-of-the-week-news-24-th-september-2023</t>
  </si>
  <si>
    <t>-Welcome to our world- the real world of Farming and Agriculture- Our team know what farming and Farmers are all about-</t>
  </si>
  <si>
    <t>the UK’s legal framework to promote trade. Nestle SA has begun pilot testing in the United Kingdom for a new sustainable agriculture solution that uses cocoa shells to create a low-carbon fertilizer.The trial program will examine how the cocoa-based fertilizer affects wheat crop</t>
  </si>
  <si>
    <t>Farming Portal</t>
  </si>
  <si>
    <t>Afrikaans</t>
  </si>
  <si>
    <t>"c_kDhCw1jJu1BbKlXvESMeP6o64"</t>
  </si>
  <si>
    <t>aanhouding;aanstap;activities;agriculture;aid;all;among;and;anders;announce</t>
  </si>
  <si>
    <t>Pretoria</t>
  </si>
  <si>
    <t>farmingportal.co.za</t>
  </si>
  <si>
    <t>Help Take a Stand Against Child Labor in Cocoa Factories</t>
  </si>
  <si>
    <t>https://www.change.org/p/help-take-a-stand-against-child-labor-in-cocoa-factories</t>
  </si>
  <si>
    <t>Everyday millions of children around the world are subjected to horrific conditions and forced labor in cocoa factories. Mars, Nestle, and Hersey have not kept their decade-old promise to stop using cocoa harvested by children. In Africa, millions of children as young as 5 years</t>
  </si>
  <si>
    <t>Change.org</t>
  </si>
  <si>
    <t>"P-9WhNZ1miNShOUXJ2y2v2xY7c8"</t>
  </si>
  <si>
    <t>adulthood;approximately 152 million child laborers;black and brown youth;changes;children;children on cocoa farms;cocoa;corporations;education;everyday millions</t>
  </si>
  <si>
    <t>change.org</t>
  </si>
  <si>
    <t>Un sortiment de KitKat este rechemat în magazine de către producător. Iată motivul</t>
  </si>
  <si>
    <t>https://www.ziuaconstanta.ro/stiri/administratie-locala/un-sortiment-de-kitkat-este-rechemat-in-magazine-de-catre-producator-iata-motivul-829123.html</t>
  </si>
  <si>
    <t>Nestle România retrage și recheamă din piață o cantitate limitată din produsul KitKat Pops Hazelnut and Cocoa Nibs cu datele de identificare de mai jos și care nu prezintă eticheta în limba română. Motivul retragerii: lipsa etichetei în limba română în condițiile în care produsu</t>
  </si>
  <si>
    <t>Nestle România retrage și recheamă din piață o cantitate limitată din produsul KitKat Pops Hazelnut and Cocoa Nibs cu datele de identificare de mai jos și care nu prezintă eticheta în limba română. Motivul retragerii: lipsa etichetei în limba română în condițiile în care</t>
  </si>
  <si>
    <t>ZIUA de Constanta</t>
  </si>
  <si>
    <t>Claudia Corbu</t>
  </si>
  <si>
    <t>"XrG38T1cWJ1PR_lqK_Ng1DHH9tg"</t>
  </si>
  <si>
    <t>aflatoxină;alergeni;bonului;cantitate;clienții;datele;eticheta;excepția;kitkat;limba</t>
  </si>
  <si>
    <t>ziuaconstanta.ro</t>
  </si>
  <si>
    <t>Un sortiment de KitKat este rechemat in magazine de catre producator. Iata motivul</t>
  </si>
  <si>
    <t>https://www.ziarelive.ro/stiri/un-sortiment-de-kitkat-este-rechemat-in-magazine-de-catre-producator-iata-motivul.html</t>
  </si>
  <si>
    <t>Nestle Romania retrage si recheama din piata o cantitate limitata din produsul KitKat Pops Hazelnut and Cocoa Nibs cu datele de identificare de mai jos si care nu prezinta eticheta in limba romana . Motivul retragerii: lipsa etichetei in limba romana in conditiile in care produsu</t>
  </si>
  <si>
    <t>Nestle Romania retrage si recheama din piata o cantitate limitata din produsul KitKat Pops Hazelnut and Cocoa Nibs cu datele de identificare de mai jos si care nu prezinta eticheta in limba romana . Motivul retragerii: lipsa etichetei in limba romana in conditiile in care</t>
  </si>
  <si>
    <t>ZiareLive.ro</t>
  </si>
  <si>
    <t>"5vl4_H-KKSEbTiE2rWiaAE2_YsM"</t>
  </si>
  <si>
    <t>alune;catre;cumpara;datele;eticheta;kitkat;limba;lipsa;magazinul;motivul</t>
  </si>
  <si>
    <t>ziarelive.ro</t>
  </si>
  <si>
    <t>Uncovering the Hidden Truth Behind Nestlé</t>
  </si>
  <si>
    <t>https://vocal.media/proof/uncovering-the-hidden-truth-behind-nestle</t>
  </si>
  <si>
    <t>Unveiling the Dark Secrets of a Global Food Giant</t>
  </si>
  <si>
    <t>of Nestle's water bottles never get recycled, ending up in landfills. Additionally, Nestle's involvement in the cocoa industry has been linked to deforestation in the Ivory Coast and Ghana, where cocoa traders sell illegally grown beans to companies like Nestle. Lastly, Nestle</t>
  </si>
  <si>
    <t>VOCAL</t>
  </si>
  <si>
    <t>"lcwBQsyI5yNYBpe97W3nRgfu6gA"</t>
  </si>
  <si>
    <t>beverage giant;bottled water to baby formula;child labor;child mortality rates;cocoa industry;cocoa traders;controversial practices;economically disadvantaged countries;eradication of child labor;ethical concerns</t>
  </si>
  <si>
    <t>vocal.media</t>
  </si>
  <si>
    <t>Produsul adorat de milioane de români, retras de la raft. Nu-l mai găsești în Mega Image, Auchan, Cora sau Profi</t>
  </si>
  <si>
    <t>https://playtech.ro/stiri/produsul-adorat-de-milioane-de-romani-retras-de-la-raft-nu-l-mai-gasesti-in-mega-image-auchan-cora-sau-profi-785512</t>
  </si>
  <si>
    <t>Este știrea zilei în industria alimentară din România. Un produs adorat de mulți români a fost retras din marile lanțuri de magazine Auchan, Cora, Lidl sau Mega Image. Cei care l-au cumpărat recent trebuie să îl ducă înapoi. Iată care a fost motivul pentru care a fost scos de la</t>
  </si>
  <si>
    <t>l-au cumpărat, sunt sfătuiți să îl ducă înapoi! Este vorba despre un produs din categoria dulciurilor, mai precis KitKat Pops Hazelnut and Cocoa Nibs, de la Nestlé Bulgaria. Motivul pentru care s-a decis retragerea lui de pe piață este faptul că nu avea etichetă în limba română.</t>
  </si>
  <si>
    <t>Cocoa;Nestlé</t>
  </si>
  <si>
    <t>Playtech.ro</t>
  </si>
  <si>
    <t>Manolică Anca</t>
  </si>
  <si>
    <t>"rMl0nS4VQfJYvxYyZGHfphM8ihM"</t>
  </si>
  <si>
    <t>alergii;alune;ansvsa;autoritățile;bonul;categoria;cauza;detaliile;etichetei;industria</t>
  </si>
  <si>
    <t>Bucureşti</t>
  </si>
  <si>
    <t>playtech.ro</t>
  </si>
  <si>
    <t>En Las Trincheras se cosecha el mejor cacao de Venezuela</t>
  </si>
  <si>
    <t>https://ultimasnoticias.com.ve/noticias/carabobo/en-las-trincheras-se-cosecha-el-mejor-cacao-de-venezuela/</t>
  </si>
  <si>
    <t>Alrededor de 100 hectáreas son labradas por más de 50 productores locales</t>
  </si>
  <si>
    <t>y buen procesamiento. “En Venezuela no hay otro cacao mejor que el que se produce en Las Trincheras. Eso está certificado”, apuntó. Los productores artesanales de Las Trincheras se capacitaron con los productores de Chuao, Nestlé, INCES, Fundación Tierra Viva y otros organismos</t>
  </si>
  <si>
    <t>Últimas Noticias</t>
  </si>
  <si>
    <t>Venezuela</t>
  </si>
  <si>
    <t>"LNRHs2naFUTrb-LFL8t6Ds16Jdg"</t>
  </si>
  <si>
    <t>buen procesamiento;mejor cacao de venezuela;precio de gallina;productores de café</t>
  </si>
  <si>
    <t>ultimasnoticias.com.ve</t>
  </si>
  <si>
    <t>Produs retras din marile magazine. Persoanele care l-au cumpărat sunt sfătuite să-l returneze</t>
  </si>
  <si>
    <t>https://www.doctorulzilei.ro/produs-retras-din-marile-magazine-persoanele-care-l-au-cumparat-sunt-sfatuite-sa-l-returneze/</t>
  </si>
  <si>
    <t>A fost retras un produs din toate marile magazine. Produsul nu se mai găsește pe rafturile magazinelor Auchan, Cora, Lidl sau Mega Image.</t>
  </si>
  <si>
    <t>lanțuri de magazine l-au retras din rafturi. Mai exact, este vorba despre un produs dulce, și anume KitKat Pops Hazelnut and Cocoa Nibs, de la Nestlé Bulgaria. Produsul nu avea etichetă în limba română și acesta a fost motivul pentru care a fost scos din comerț. Întrucât conține</t>
  </si>
  <si>
    <t>DoctorulZilei</t>
  </si>
  <si>
    <t>Banica Theona</t>
  </si>
  <si>
    <t>"C66vSL8XjBkv_XPFX6VnYJSg4ws"</t>
  </si>
  <si>
    <t>absenței;alergeni;autorităților;bonul;comerț;etichetă;limba;magazinelor;persoanelor;probleme</t>
  </si>
  <si>
    <t>doctorulzilei.ro</t>
  </si>
  <si>
    <t>Kritik von Herstellern und Bauern – Neues EU-Gesetz macht Schweizer Schoggi teurer</t>
  </si>
  <si>
    <t>https://www.tagesanzeiger.ch/kritik-von-herstellern-und-bauern-neues-eu-gesetz-macht-schweizer-schoggi-teurer-537591731067</t>
  </si>
  <si>
    <t>Schweizer Kaffee- und Schokoladenfirmen sind verunsichert über das neue Entwaldungsgesetz der EU. Bauern in Afrika und Südamerika kritisieren, es verstärke Umweltschäden und Armut, statt sie zu lindern.</t>
  </si>
  <si>
    <t>wird: Zwei Frauen beim Trocknen von Kakaobohnen in der Elfenbeinküste: Foto: Joerg Boethling (Imago Images) Für Berge und Käse ist die Schweiz bekannt, ebenso für Schokolade. Kein Wunder: 154’000 Tonnen werden von Firmen wie Barry Callebaut, Nestlé, Lindt &amp; Sprüngli und Läderach</t>
  </si>
  <si>
    <t>Kakaobohnen;Nestlé</t>
  </si>
  <si>
    <t>Tages-Anzeiger</t>
  </si>
  <si>
    <t>Edith Hollenstein</t>
  </si>
  <si>
    <t>20b95f64-971d-4f1d-b9b4-0c5479ba694f</t>
  </si>
  <si>
    <t>"8sCtp9Y8huCx1syznY-CNfQJaRY"</t>
  </si>
  <si>
    <t>andere abnehmer;deutsche kaffeehändler dallmayr;digitalen berichterstattungssystem;elfenbeinküste –;ganzen kosten;hergestellte produkte;nachhaltig angebaute produkte;neue eu;neue gesetz;neue vorschriften</t>
  </si>
  <si>
    <t>Zurich</t>
  </si>
  <si>
    <t>Zürich</t>
  </si>
  <si>
    <t>tagesanzeiger.ch</t>
  </si>
  <si>
    <t>Neues EU-Gesetz macht Schweizer Schoggi teurer</t>
  </si>
  <si>
    <t>https://www.bernerzeitung.ch/kritik-von-herstellern-und-bauern-neues-eu-gesetz-macht-schweizer-schoggi-teurer-537591731067</t>
  </si>
  <si>
    <t>Berner Zeitung</t>
  </si>
  <si>
    <t>"O2OsnuKNOM7-9BtE4F4YZwb7N3k"</t>
  </si>
  <si>
    <t>Bern</t>
  </si>
  <si>
    <t>Langenthal</t>
  </si>
  <si>
    <t>bernerzeitung.ch</t>
  </si>
  <si>
    <t>https://www.bazonline.ch/kritik-von-herstellern-und-bauern-neues-eu-gesetz-macht-schweizer-schoggi-teurer-537591731067</t>
  </si>
  <si>
    <t>Basler Zeitung</t>
  </si>
  <si>
    <t>"wHq5egz_xO7MCjUjLd2OFDcP8F8"</t>
  </si>
  <si>
    <t>Basel-City</t>
  </si>
  <si>
    <t>Basel</t>
  </si>
  <si>
    <t>bazonline.ch</t>
  </si>
  <si>
    <t>Cocoa farm gate prices soar, floods disrupt Cocoa in Ivory Coast</t>
  </si>
  <si>
    <t>https://www.foodbusinessafrica.com/cocoa-farm-gate-prices-soar-floods-disrupt-cocoa-in-ivory-coast/</t>
  </si>
  <si>
    <t>CAMEROON- For the third time now two weeks, there has been a surge in cocoa prices forcing farm gate prices in Cameroon to soar to CFA1,700 (US$2.76) for the upper cap and CFA1,600 (US$2.60) for the lower.</t>
  </si>
  <si>
    <t>, this suspension will be a major blow to buyers such as Cargill and Olam and chocolate makers like Barry Callebaut, Hershey and Nestle. “We expect much less cocoa in the first part of the main harvest compared to this season. We hope that the production from January to March</t>
  </si>
  <si>
    <t>Food Business Africa</t>
  </si>
  <si>
    <t>Kenya</t>
  </si>
  <si>
    <t>"aIkzlitQ1zToq8WXP5hFaX4ZTpg"</t>
  </si>
  <si>
    <t>campaign;climate change;cocoa;cocoa titan’s suspension;contracts for cocoa;export earnings;farm gate prices;farms;industries;latest food industry news</t>
  </si>
  <si>
    <t>foodbusinessafrica.com</t>
  </si>
  <si>
    <t>S-a dat alarma în supermarketuri. Un produs consumat de COPII, retras de urgență de la raft!</t>
  </si>
  <si>
    <t>https://www.ziarelive.ro/stiri/s-a-dat-alarma-in-supermarketuri-un-produs-consumat-de-copii-retras-de-urgenta-de-la-raft.html</t>
  </si>
  <si>
    <t>Retailerii au tras din nou alarma . Un desert consumat frecvent de copii a fost retras de la comercializare. Nestle Romania retrage și recheama din piața o cantitate limitata din produsul „ KitKat Pops Hazelnut and Cocoa Nibs ” cu datele de identificare de mai jos și care nu prez</t>
  </si>
  <si>
    <t>din nou alarma . Un desert consumat frecvent de copii a fost retras de la comercializare. Nestle Romania retrage și recheama din piața o cantitate limitata din produsul „ KitKat Pops Hazelnut and Cocoa Nibs ” cu datele de identificare de mai jos și care nu prezinta eticheta in</t>
  </si>
  <si>
    <t>"0f0B58qC_LTpyowhwmeQ_BeQlKs"</t>
  </si>
  <si>
    <t>alarma;cantitate;copii;datele;eticheta;identificare;limba;piața;produsul;recheama</t>
  </si>
  <si>
    <t>Ketahuilah Coklat Putih: Manisnya yang Tidak Biasa</t>
  </si>
  <si>
    <t>https://www.kontenpedia.com/detail/news/506082/gaya%20hidup/ketahuilah-coklat-putih-manisnya-yang-tidak-biasa</t>
  </si>
  <si>
    <t>kontenPedia.com - Coklat putih adalah varian yang paling misterius dalam dunia coklat. Meskipun coklat susu dan coklat hitam mendapatkan perhatian lebih banyak, namun coklat putih memiliki daya tariknya sendiri yang tak boleh diabaikan. Coklat putih adalah salah satu jenis coklat</t>
  </si>
  <si>
    <t>pertama kali diperkenalkan oleh perusahaan Nestlé pada tahun 1930-an. Coklat ini terbuat dari bahan dasar yang sama dengan coklat susu, yaitu mentega, kakao , gula, dan susu. Yang membedakan coklat putih dengan coklat lainnya adalah tidak mengandung biji kakao, yang memberikan</t>
  </si>
  <si>
    <t>Nestlé;kakao</t>
  </si>
  <si>
    <t>contentPedia.com</t>
  </si>
  <si>
    <t>Indonesian</t>
  </si>
  <si>
    <t>"Pq70B47SpqCeFwMXp_ynZVbVBdA"</t>
  </si>
  <si>
    <t>adonan es krim;adonan kue;aroma coklat;biji kakao;coklat susu;jenis coklat;lemak kakao;nuansa susu;padatan kakao;pembuatan kue</t>
  </si>
  <si>
    <t>kontenpedia.com</t>
  </si>
  <si>
    <t>Atenție! Un cunoscut brand de dulciuri, retras de ANSVSA</t>
  </si>
  <si>
    <t>https://www.dailybusiness.ro/stiri-interne/atentie-un-cunoscut-brand-de-dulciuri-retras-de-ansvsa-371160/</t>
  </si>
  <si>
    <t>Autoritatea Națională Sanitară Veterinară şi pentru Siguranţa Alimentelor (ANSVSA) a retras din hypermarketurile Auchan un sortiment de dulciuri care provine de la un brand cunoscut în plan internațional. Acesta nu îndeplinea condițiile pentru vânzare.</t>
  </si>
  <si>
    <t>retrage încă un produs de la raft ANSVSA anunță că retrage un brand de dulciuri care face parte din portofoliul Nestle România. Produsul „KitKat Pops Hazelnut and Cocoa Nibs” a fost retras de pe rafturile hypermarketurilor Auchan România. Acesta nu avea etichetă în limba română.</t>
  </si>
  <si>
    <t>Nestle;Cocoa;Nestlé</t>
  </si>
  <si>
    <t>DailyBusiness.ro</t>
  </si>
  <si>
    <t>"OlDIdM17XN8uZVINWMeMQqKtPHc"</t>
  </si>
  <si>
    <t>ambalaj;ansvsa;brand;clienții;condițiile;dulciuri;email;etichetă;expirării;hypermarketurilor</t>
  </si>
  <si>
    <t>dailybusiness.ro</t>
  </si>
  <si>
    <t>Nestle Australia Ltd</t>
  </si>
  <si>
    <t>djp:publicid:DATMON:DATMON0020230926ej9n0001c</t>
  </si>
  <si>
    <t>Nestle Australia Ltd Nestle Australia Ltd (Nestle Australia), a subsidiary of Nestle SA, is a manufacturer and distributor of food and beverage products. The company’s products portfolio comprises of beverages, cereals, chocolate and confectionery products, meals and snacking pr</t>
  </si>
  <si>
    <t>in Asia. The company’s Baking Ingredients are offered by Nestle Bakers Choice and Plaistow brands. Under these brands, Nestle Australia offers various baking products including Choice, the company offers nestle cocoa, cooking chocolate, choc bits and melts, condensed milk, and</t>
  </si>
  <si>
    <t>Nestle;nestle;cocoa</t>
  </si>
  <si>
    <t>MarketLine Company Profiles - Powered by Dow Jones</t>
  </si>
  <si>
    <t>"DATMON0020230926ej9n0001c"</t>
  </si>
  <si>
    <t>australian dairy market;baby foods;bakery and cereals market;breakfast cereals;coffee;coffee, chocolate and confectionery;cooking milk products;dairy;display of products;dried pasta</t>
  </si>
  <si>
    <t>ICCO Cocoa Market Report for Aug 2023</t>
  </si>
  <si>
    <t>https://www.businessghana.com/site/news/business/294268/ICCO-Cocoa-Market-Report-for-Aug-2023</t>
  </si>
  <si>
    <t>As we head towards the end of the 2022/23 season, cocoa prices are still relatively high. By 31st August 2023, prices settled at US$3,730 per tonne and US$3,633 per tonne in London and New York respectively (Figure 1). Exactly a year ago, i.e., 31 August 2022, the nearby cocoa fu</t>
  </si>
  <si>
    <t>news/walmart-kicks-back-at-cpg-manufacturers-over-price-hikes Jumbo with Nestlé and Mars15. If it has happened for other food products, with the current high cost of cocoa beans, retailers and consumers should not be taken by surprise if chocolate bars reduce in size or increase</t>
  </si>
  <si>
    <t>BusinessGhana</t>
  </si>
  <si>
    <t>"0rB-xJUX2cGbOcMofxlTm-iLrjM"</t>
  </si>
  <si>
    <t>average price;bullish prices;chocolate manufacturers;chocolate shrinkflation;concerns;decline in supplies;demand forecasts;development of price highs;front-month prices;further price rallies</t>
  </si>
  <si>
    <t>businessghana.com</t>
  </si>
  <si>
    <t>Peppermint Crisp pudding: Homemade vs store-bought</t>
  </si>
  <si>
    <t>https://www.food24.com/peppermint-crisp-pudding-homemade-vs-store-bought/</t>
  </si>
  <si>
    <t>Celebrate South Africa's beloved Peppermint Crisp pudding as we uncover the delectable verdict in our Taste Test comparing the homemade goodness with store-bought convenience.</t>
  </si>
  <si>
    <t>R109.99 for 420g (serves 4–6) 3. The Menu Peppermint Crunch from Checkers “Layers of caramel mousse, Nestle Peppermint Crisp and crushed cocoa biscuits.” As with the store-bought option from Woolworths, tasters were left longing for that Peppermint Crisp flavour after tasting</t>
  </si>
  <si>
    <t>Food24</t>
  </si>
  <si>
    <t>Bianca Jones</t>
  </si>
  <si>
    <t>"ogwheGRGIS_NWpDfADKE6TnBWCo"</t>
  </si>
  <si>
    <t>base;caramel mousse;caramel pudding;chocolate biscuit base;coconut biscuit;convenience;dessert;favourite homemade version;flavour;flavoured crackle chocolate</t>
  </si>
  <si>
    <t>Western Cape</t>
  </si>
  <si>
    <t>Cape Town</t>
  </si>
  <si>
    <t>food24.com</t>
  </si>
  <si>
    <t>Produs retras din toate marile magazine. Auchan, Cora, Lidl și Mega Image l-au retras deja de la raft</t>
  </si>
  <si>
    <t>https://www.romaniatv.net/produs-retras-din-toate-marile-magazine-auchan-cora-lidl-si-mega-image-l-au-retras-deja-de-la-raft_7769146.html</t>
  </si>
  <si>
    <t>Un produs a fost retras din toate marile magazine. El nu mai poate fi găsit la rafturile din Auchan, Cora, Lidl sau Mega Image.</t>
  </si>
  <si>
    <t>Alimentelor, marile magazine au retras de la raft produsul. Este vorba despre un produs dulce, mai exact KitKat Pops Hazelnut and Cocoa Nibs, de la Nestlé Bulgaria. Acesta nu avea etichetă în limba română și s-a decis retragerea lui de pe piață. Deoarece conține alergeni, mai</t>
  </si>
  <si>
    <t>Romania TV</t>
  </si>
  <si>
    <t>Irina Dumitrescu</t>
  </si>
  <si>
    <t>"pZqYyI8FhyXv2uqU1hDtGeiZHvA"</t>
  </si>
  <si>
    <t>alergeni;alune;autoritățile;bonului;cauza;contravaloarea;datele;etichetei;excepția;file</t>
  </si>
  <si>
    <t>romaniatv.net</t>
  </si>
  <si>
    <t>Coffee News Recap, 22 Sep: PRF Guatemala announced for 2024, US Americans choose coffee every day over other beverages &amp; other stories</t>
  </si>
  <si>
    <t>https://perfectdailygrind.com/2023/09/coffee-news-recap-22-sep-2023/</t>
  </si>
  <si>
    <t>Every Friday, Perfect Daily Grind rounds up the top coffee industry news from the previous week.</t>
  </si>
  <si>
    <t>ICE Commodity Traceability service . The platform is designed to facilitate “frictionless” trade of cocoa and coffee by supporting compliance with EU deforestation regulations. Thu, 14 Sep – Nestlé ranks first in sustainability in 2023 Coffee Brew Index . The company says the</t>
  </si>
  <si>
    <t>Perfect Daily Grind</t>
  </si>
  <si>
    <t>Micky Baker</t>
  </si>
  <si>
    <t>"o2yIlT_TXC6UAEqv6giJgAd2SSg"</t>
  </si>
  <si>
    <t>australian capital territory aeropress championship;bourke street café;brazilian coffee production estimate;coffee;coffee barometer report;coffee experts and speakers;coffee house partnership;coffee machine manufacturer;coffee masters nyc contenders;coffee prices and volumes</t>
  </si>
  <si>
    <t>Crowborough</t>
  </si>
  <si>
    <t>perfectdailygrind.com</t>
  </si>
  <si>
    <t>Meet Brigadeiros: The Rich Brazilian Dessert Inspired By Politics</t>
  </si>
  <si>
    <t>https://www.mashed.com/1401928/brigadeiros-rich-brazilian-dessert-politics/</t>
  </si>
  <si>
    <t>When you think of iconic Brazilian foods , you're probably imagining cuts of steak, small cheesy rolls, or hearty bean and meat stews. But there are quite a few sweets and desserts that are popular and prevalent in Brazil, and one of those is the brigadeiro. This sweet treat ori</t>
  </si>
  <si>
    <t>country, so people had to make do — and make desserts — with what they had easy access to. Around this time, Nestle also started marketing their cocoa powder and condensed milk products in countries like Brazil, so it really was the setting for the brigadeiro to shoot to success.</t>
  </si>
  <si>
    <t>Mashed</t>
  </si>
  <si>
    <t>Avery Tomaso</t>
  </si>
  <si>
    <t>9c860047-079d-4c75-a938-d3f998d9a077</t>
  </si>
  <si>
    <t>"lOK3bzVbiFc3rfEEtmQOQSYFW1s"</t>
  </si>
  <si>
    <t>ball;ball of chocolatey-goodness;brigadeiro;brigadeiro that highlight;brigadeiro-inspired confections;butter;candies;candies and desserts;chocolate brigadeiro recipe;classic recipe</t>
  </si>
  <si>
    <t>mashed.com</t>
  </si>
  <si>
    <t>Recycling Alliance, Lagos State Government Host ‘Trash Talk’ Workshop</t>
  </si>
  <si>
    <t>https://www.thisdaylive.com/index.php/2023/09/22/recycling-alliance-lagos-state-government-host-trash-talk-workshop</t>
  </si>
  <si>
    <t>….Address packaging waste pollution in Lagos The Food and Beverage Recycling Alliance, FBRA, partnered with the Lagos State Government to deliver the ‘Trash Talk’ summit, addressing packaging waste pollution in Lagos State. The event, which held at the Lagos Marriott Hotel Ikej</t>
  </si>
  <si>
    <t>Nigerian Bottling Company Plc, Nigerian Breweries Plc, Seven-Up Bottling Company Limited, Nestle Nigeria Plc, Guinness Nigeria Plc, Intercontinental Distillers Limited, International Breweries Limited, Tulip Cocoa, Prima Caps and Preforms, DOW Chemicals, Tetra Pak West Africa,</t>
  </si>
  <si>
    <t>This Day Live</t>
  </si>
  <si>
    <t>Nigeria</t>
  </si>
  <si>
    <t>aecb752f-b9a5-4245-96f2-9f3c2e11ba83</t>
  </si>
  <si>
    <t>"2B2uOo7uP2VtRueJpCK5cC5w8MM"</t>
  </si>
  <si>
    <t>current recycling position;government;industries;lagos clean;packaging waste pollution;private sector;private-sector participation;recycling alliance;trash talk’ summit;waste management</t>
  </si>
  <si>
    <t>Lagos</t>
  </si>
  <si>
    <t>thisdaylive.com</t>
  </si>
  <si>
    <t>djp:publicid:AIWTHD:AIWTHD0020230922ej9m0005r</t>
  </si>
  <si>
    <t>….Address packaging waste pollution in Lagos The Food and Beverage Recycling Alliance, FBRA, partnered with the Lagos State Government to deliver the ‘Trash Talk’ summit, addressing packaging waste pollution in Lagos State.</t>
  </si>
  <si>
    <t>This Day - Powered by Dow Jones</t>
  </si>
  <si>
    <t>"AIWTHD0020230922ej9m0005r"</t>
  </si>
  <si>
    <t>djp:publicid:AWPCP:AWPCP00020230922ej9m000jh</t>
  </si>
  <si>
    <t>"AWPCP00020230922ej9m000jh"</t>
  </si>
  <si>
    <t>analystenprognosen awp;brasilianischem schokoladenhersteller nestlé;chefin ineichen;chefin marie;ersten halbjahr;finanzchef françois;gibby kommunikationsdirektorin;kommenden jahren;langjährige cfo françois;london stock exchange</t>
  </si>
  <si>
    <t>Bekannte Marken sollen Krügers Kakaogeschäft stärken; Kaba, Suchard Express und Benco wandern ins Portfolio des Private-Label-Herstellers – Kern der Marken soll wieder gestärkt werden – Kakao-Absatz geht zurück</t>
  </si>
  <si>
    <t>djp:publicid:LBSMTL:LBSMTL0020230921ej9m0003n</t>
  </si>
  <si>
    <t>Mit der Übernahme der Marken Kaba, Suchard und Benco will die Krüger-Gruppe ihre Position im Kakaomarkt stärken – und die Abhängigkeit vom Handelsmarkengeschäft reduzieren. Zu den ambitionierten Plänen gehört auch der Vorstoß in neue Kategorien. Als „Herzensangelegenheit“ hat di</t>
  </si>
  <si>
    <t>das Unternehmen nicht. In Deutschland steht der Kakaomarkt für einen Umsatz von rund 125 Mio. Euro, der Absatz ist zuletzt zurückgegangen. Marktführer ist Nestlé mit der Marke Nesquick. Im Segment des klassischen Kakaos halten die Schweizer Marktforschungsdaten zufolge einen</t>
  </si>
  <si>
    <t>Kakaomarkt;Nestlé;Kakao;Kakaos</t>
  </si>
  <si>
    <t>Lebensmittel Zeitung - Powered by Dow Jones</t>
  </si>
  <si>
    <t>"LBSMTL0020230921ej9m0003n"</t>
  </si>
  <si>
    <t>bekannte marken;eigene portfolio;euro umsatz;jüngsten zukauf;marken teil;neue kategorien;prozent mengenanteil;stärker innovationsgetriebenen handelsmarkengeschäft;verschwiegenen private</t>
  </si>
  <si>
    <t>Hesse</t>
  </si>
  <si>
    <t>Frankfurt am Main</t>
  </si>
  <si>
    <t>lebensmittelzeitung.net</t>
  </si>
  <si>
    <t>From Bean To Bar: Exploring The Components And Making Of The White Chocolate</t>
  </si>
  <si>
    <t>https://www.slurrp.com/article/from-bean-to-bar-exploring-the-components-and-making-of-the-white-chocolate-1694713153609</t>
  </si>
  <si>
    <t>White chocolate, with its rich and creamy flavour, stands as a testament to innovation in the world of chocolate. Understanding the components and the intricate process behind white chocolate production helps us appreciate the artistry and science involved in crafting this deligh</t>
  </si>
  <si>
    <t>Drawing from past experiences with milk chocolate, Nestlé came up with an idea that eliminated cocoa solids entirely and focused on using cocoa butter along with milk and sugar. It didn't take long for Nestlé to realise that this combination of creamy cocoa fat, milk, and sweet</t>
  </si>
  <si>
    <t>Nestlé;Cocoa;cocoa</t>
  </si>
  <si>
    <t>Slurrp</t>
  </si>
  <si>
    <t>"ElXeyDGyx_CkgNb-6AtPa_mQEBg"</t>
  </si>
  <si>
    <t>amount of sugar;characteristic dairy flavour;chocolate liquor;cocoa butter;cocoa powder;cocoa solids;common flavouring agent;consistent texture;creamy cocoa fat;distinct type</t>
  </si>
  <si>
    <t>slurrp.com</t>
  </si>
  <si>
    <t>From Bean To Bar: Exploring The White Chocolate</t>
  </si>
  <si>
    <t>https://m.dailyhunt.in/news/india/english/slurrp-epaper-slurrp/from+bean+to+bar+exploring+the+white+chocolate-newsid-n540196118?listname=topicsList&amp;topic=food&amp;index=6&amp;topicIndex=14&amp;mode=pwa</t>
  </si>
  <si>
    <t>White chocolate is a type of chocolate that is characterised by its creamy, ivor...</t>
  </si>
  <si>
    <t>. Drawing from past experiences with milk chocolate, Nestlé came up with an idea that eliminated cocoa solids entirely and focused on using cocoa butter along with milk and sugar. It didn't take long for Nestlé to realise that this combination of creamy cocoa fat, milk, and sweet</t>
  </si>
  <si>
    <t>Nestlé;cocoa;Cocoa</t>
  </si>
  <si>
    <t>Dailyhunt</t>
  </si>
  <si>
    <t>"dMNljZ2BLimWGPp4yXpxvSN2J3g"</t>
  </si>
  <si>
    <t>amount of sugar;blondies;characteristic dairy flavour;chocolate liquor;cocoa butter;cocoa powder;cocoa solids;common flavouring agent;consistent texture;creamy cocoa fat</t>
  </si>
  <si>
    <t>dailyhunt.in</t>
  </si>
  <si>
    <t>No-churn tiramisu ice cream</t>
  </si>
  <si>
    <t>https://www.delicious.com.au/recipes/no-churn-tiramisu-ice-cream-recipe/rmjgkazn</t>
  </si>
  <si>
    <t>“You can never enjoy too many versions of tiramisu, and this no-churn ice cream can be ready for the freezer in minutes!”</t>
  </si>
  <si>
    <t>. Next, soak one-third of the savoiardi in the extra cooled espresso, one at a time, then break in half and nestle into cream mixture in dish. Dust with cocoa. Repeat layers twice more. 3. Cover surface of ice cream directly with plastic wrap then wrap entire dish tightly with</t>
  </si>
  <si>
    <t>nestle;cocoa</t>
  </si>
  <si>
    <t>Delicious. (Licensed by Copyright Agency)</t>
  </si>
  <si>
    <t>Tracey Pattison</t>
  </si>
  <si>
    <t>"a8wstGSRxBooHBZwF0FsoOuKdhM"</t>
  </si>
  <si>
    <t>2l freezer;600ml thickened cream;baking cocoa;churn tiramisu ice cream;cream mixture;cups;dust with cocoa;entire dish;high speed;mascarpone</t>
  </si>
  <si>
    <t>Surry Hills</t>
  </si>
  <si>
    <t>delicious.com.au</t>
  </si>
  <si>
    <t>Produsul pe care l-au retras toate marile magazine. Auchan, Cora, Lidl sau Mega Image l-au retras de la raft</t>
  </si>
  <si>
    <t>https://www.fanatik.ro/produsul-pe-care-l-au-retras-toate-marile-magazine-auchan-cora-lidl-sau-mega-image-l-au-retras-de-la-raft-20490147</t>
  </si>
  <si>
    <t>Produsul pe care l-au retras toate marile magazine. El nu mai poate fi găsit în Auchan, Cora, Lidl sau Mega Image, fiind retras.</t>
  </si>
  <si>
    <t>, conform Autorității Națională Sanitară Veterinară şi pentru Siguranţa Alimentelor. Este vorba despre un produs dulce, mai precis KitKat Pops Hazelnut and Cocoa Nibs, de la Nestlé Bulgaria. Acesta nu avea etichetă în limba română și s-a decis retragerea lui de pe piață. Pentru</t>
  </si>
  <si>
    <t>Fanatik</t>
  </si>
  <si>
    <t>Andreea Marin</t>
  </si>
  <si>
    <t>"95O3ymk0cowwbZOIuoqSo6BFH1Y"</t>
  </si>
  <si>
    <t>alergeni;alune;autoritățile;bcr;bonului;cantitate;cauza;contravaloarea;datele;etichetei</t>
  </si>
  <si>
    <t>Bucharest</t>
  </si>
  <si>
    <t>fanatik.ro</t>
  </si>
  <si>
    <t>Kakao: Suchard Express, Kaba, Benco und Krüger kommen zusammen</t>
  </si>
  <si>
    <t>https://www.konsider.ch/kakao-suchard-express-kaba-benco-krueger-group-carambar-20230922</t>
  </si>
  <si>
    <t>Der deutsche Food-Konzern Krüger Group übernimmt die Schweizer Traditions-Marke Suchard.</t>
  </si>
  <si>
    <t>des deutschen Konzerns. Für den deutschen Markt meldet die «Lebensmittelzeitung» einen Umsatz von 125 Millionen Euro im Trink-Kakao-Markt. Marktführer ist Nestlé mit Nesquick, auf das gut 40 Prozent der Umsätze entfallen; Suchard und Kaba kommen zusammengenommen auf einen</t>
  </si>
  <si>
    <t>Kakao;Nestlé</t>
  </si>
  <si>
    <t>750c691b-6b01-465f-9acf-45ee38746062</t>
  </si>
  <si>
    <t>"NVnlQAvJvpgOB-OSrZzvDZdotfE"</t>
  </si>
  <si>
    <t>anstehend ablauf;deutsche krüger group;gesamten jacobs suchard holding;individuellen cookies;jahre typ;jeweiligen besucher;klassifizierte cookies;monate typ;notwendige cookies;persistent typ</t>
  </si>
  <si>
    <t>https://uk.sports.yahoo.com/news/meet-brigadeiros-rich-brazilian-dessert-194430231.html</t>
  </si>
  <si>
    <t>Brigadeiro in a bed of sprinkles on a yellow background - xm4thx/Shutterstock When you think of iconic Brazilian foods , you're probably imagining cuts of steak, small cheesy rolls, or hearty bean and meat stews. But there are quite a few treats and desserts that are popular an</t>
  </si>
  <si>
    <t>"x6K3Xf-Ep2G3UdQFh8OlfBLuV30"</t>
  </si>
  <si>
    <t>ball;ball of chocolatey-goodness;bed of sprinkles;brigadeiro;brigadeiro that highlight;brigadeiro-inspired confections;butter;candies;candies and desserts;chocolate brigadeiro recipe</t>
  </si>
  <si>
    <t>https://ca.movies.yahoo.com/meet-brigadeiros-rich-brazilian-dessert-194430231.html</t>
  </si>
  <si>
    <t>"Dvn3xLGChE3EOcmU8cuZTGRbpsI"</t>
  </si>
  <si>
    <t>https://uk.style.yahoo.com/meet-brigadeiros-rich-brazilian-dessert-194430231.html</t>
  </si>
  <si>
    <t>"hfKaZ2Z4pLLSx3zJNgnI9h-fesU"</t>
  </si>
  <si>
    <t>Kritik am Nutri-Score: Wie Hersteller bei der Bewertung tricksen können</t>
  </si>
  <si>
    <t>https://www.kreiszeitung.de/verbraucher/kritik-nutri-score-tricks-hersteller-gesunde-lebensmittel-einkaufen-92535122.html</t>
  </si>
  <si>
    <t>Der Nutri-Score soll dabei helfen, sofort zu erkennen, wie gesund ein Produkt ist. Doch in Realität sind einige Lebensmittel weniger gesund als angegeben.</t>
  </si>
  <si>
    <t>erhält laut dem NDR unter anderem wegen des niedrigen Fett-Anteils sogar die Bewertung A. Hersteller können auch tricksen, wie etwa Nestlé mit dem Kakao-Getränk Nesquik. Laut dem Hersteller wird in der Zubereitung nur fünf Prozent des Nesquik-Pulvers und 95 Prozent Magermilch</t>
  </si>
  <si>
    <t>Kreiszeitung Syke</t>
  </si>
  <si>
    <t>9bf02214-63f6-477f-80fd-ba90614b1468</t>
  </si>
  <si>
    <t>"KMnmd1y9fzvznqdbcktHVRwernw"</t>
  </si>
  <si>
    <t>gesundes lebensmittel;gute score;guten bewertung;guten nutri;niedrigen fett;prozent magermilch;schlechte bewertung;schlimmsten fall;ungesünderen lebensmitteln;verarbeitetes produkt –</t>
  </si>
  <si>
    <t>Lower Saxony</t>
  </si>
  <si>
    <t>Syke</t>
  </si>
  <si>
    <t>kreiszeitung.de</t>
  </si>
  <si>
    <t>Amenzi în valoare de peste 10.000 de lei date de către DSVSA într-o singură săptămână!</t>
  </si>
  <si>
    <t>https://www.gazetanord-vest.ro/2023/09/amenzi-in-valoare-de-peste-10-000-de-lei-date-de-catre-dsvsa-intr-o-singura-saptamana/</t>
  </si>
  <si>
    <t>Rezultatele controalelor inspectorilor DSVSA Satu Mare, în perioada 15 .09.2023 – 21.09. 2023, în domeniul controlului oficial al siguranței alimentare Inspectorii Direcției Sanitare Veterinare și pentru Siguranța Alimentelor (DSVSA) Satu-Mare au realizat, în perioada</t>
  </si>
  <si>
    <t>publicat pe site -ul oficial al ANSVSA , societatea Nestle România a inițiat în mod voluntar, ca măsură preventivă, retragerea de pe piață a unei cantități limitate din produsul „ KitKat Pops Hazelnut and Cocoa Nibs 110g ”, Producător: Nestlé Bulgaria, Nr.lot: 30300457 –</t>
  </si>
  <si>
    <t>Gazeta de Nord Vest</t>
  </si>
  <si>
    <t>"-p1t_tcprROWQN_71hc9NPm8H48"</t>
  </si>
  <si>
    <t>acțiunea;alimentelor;apariția;baruri;brutării;call;cantinelor;centre;cerințelor;cofetărie</t>
  </si>
  <si>
    <t>gazetanord-vest.ro</t>
  </si>
  <si>
    <t>https://newslist.ro/produs-retras-din-toate-marile-magazine-auchan-cora-lidl-si-mega-image-l-au-retras-deja-de-la-raft/</t>
  </si>
  <si>
    <t>22.09.2023 20:51</t>
  </si>
  <si>
    <t>Newslist.ro</t>
  </si>
  <si>
    <t>"BK4Fz6WHDRvPJ5mcFbSTqizLDYU"</t>
  </si>
  <si>
    <t>alergeni;alune;autoritățile;bonului;cauza;contravaloarea;curent;datele;etichetei;excepția</t>
  </si>
  <si>
    <t>newslist.ro</t>
  </si>
  <si>
    <t>https://www.yahoo.com/lifestyle/meet-brigadeiros-rich-brazilian-dessert-194430231.html</t>
  </si>
  <si>
    <t>"AbHMSLWDqmxrZ-XozojwApxKngk"</t>
  </si>
  <si>
    <t>ball;ball of chocolatey-goodness;bed of sprinkles;brigadeiro;brigadeiro that highlight;brigadeiro-inspired confections;candies;candies and desserts;chocolate brigadeiro recipe;classic recipe</t>
  </si>
  <si>
    <t>https://au.lifestyle.yahoo.com/meet-brigadeiros-rich-brazilian-dessert-194430231.html</t>
  </si>
  <si>
    <t>When you think of iconic Brazilian foods, you're probably imagining cuts of steak, small cheesy rolls, or hearty bean and meat stews. But there are quite a few treats and desserts that are popular and prevalent in Brazil, and one of those is the brigadeiro. This sweet treat origi</t>
  </si>
  <si>
    <t>"hBM8VHcF54U62OYnBcWfw2TZhso"</t>
  </si>
  <si>
    <t>https://ca.news.yahoo.com/meet-brigadeiros-rich-brazilian-dessert-194430231.html</t>
  </si>
  <si>
    <t>"Mcepweuw2LClqqtaoOFuCzsne8U"</t>
  </si>
  <si>
    <t>https://uk.movies.yahoo.com/meet-brigadeiros-rich-brazilian-dessert-194430231.html</t>
  </si>
  <si>
    <t>"A0le5BR-fvyuutmkN8l671V3RRU"</t>
  </si>
  <si>
    <t>https://ca.sports.yahoo.com/news/meet-brigadeiros-rich-brazilian-dessert-194430231.html</t>
  </si>
  <si>
    <t>"f-pTFgoABuNoBghE8ZryJ809TRU"</t>
  </si>
  <si>
    <t>https://www.msn.com/de-de/kochen-und-genuss/essen-news/kritik-am-nutri-score-wie-hersteller-bei-der-bewertung-tricksen-k%C3%B6nnen/ar-AA1h5g43</t>
  </si>
  <si>
    <t>Gesund einkaufen Kritik am Nutri-Score: Wie Hersteller bei der Bewertung tricksen können Rotate to fullscreen Die Tricks der Lebensmittelindustrie: Verführt der Nutri-Score zum Kauf? Der Nutri-Score soll dabei helfen, sofort zu erkennen, wie gesund ein Produkt ist. Doch in Re</t>
  </si>
  <si>
    <t>wegen des niedrigen Fett-Anteils sogar die Bewertung A. Nutri Score nutrition label © Imago Hersteller können auch tricksen, wie etwa Nestlé mit dem Kakao-Getränk Nesquik. Laut dem Hersteller wird in der Zubereitung nur fünf Prozent des Nesquik-Pulvers und 95 Prozent Magermilch</t>
  </si>
  <si>
    <t>MSN Deutschland</t>
  </si>
  <si>
    <t>Kilian Bäuml</t>
  </si>
  <si>
    <t>"qxo2_H3NZNfdJpSAXhIbttMUFlE"</t>
  </si>
  <si>
    <t>gesundes lebensmittel;gute score;guten bewertung;guten nutri;niedrigen fett;nutri score;prozent magermilch;schlechte bewertung;schlimmsten fall;ungesünderen lebensmitteln</t>
  </si>
  <si>
    <t>Bavaria</t>
  </si>
  <si>
    <t>Unterschleißheim</t>
  </si>
  <si>
    <t>Heute (22.9.2023): Tag der weißen Schokolade</t>
  </si>
  <si>
    <t>https://digitaldaily.de/2023/09/22/tag-der-weissen-schokolade/</t>
  </si>
  <si>
    <t>Heute, am 22. September, feiern wir den Tag der weißen Schokolade (kuriose-feiertage.de). Dieser besondere Tag, der ursprünglich aus den USA stammt, ist eine Hommage an die süße Verführung, die uns seit den 1930er Jahren erfreut (Wikipedia).</t>
  </si>
  <si>
    <t>erstmals kommerziell in der Schweiz von Nestlé produziert und hat seitdem ihren Siegeszug in die Süßwarenregale der Welt angetreten ( Wikipedia ) ( schokolade-wissen.de ). Im Gegensatz zu ihrer dunklen Schwester besteht weiße Schokolade nicht aus Kakaopulver, sondern aus einer</t>
  </si>
  <si>
    <t>Nestlé;Kakaopulver</t>
  </si>
  <si>
    <t>DIGITAL DAILY</t>
  </si>
  <si>
    <t>Wolfgang Zehrt</t>
  </si>
  <si>
    <t>"2yqXT-6SKxLQ3x0kPC6hsddvwzc"</t>
  </si>
  <si>
    <t>1930er jahren;aktuellen nachrichten;hervorragende gelegenheit;lokale nachrichtenportal;süße verführung;süßen leckerei;weißen schokolade</t>
  </si>
  <si>
    <t>digitaldaily.de</t>
  </si>
  <si>
    <t>ALERTĂ ALIMENTARĂ: Un nou produs, retras din magazine</t>
  </si>
  <si>
    <t>http://www.informatia-zilei.ro/sm/alerta-alimentara-un-nou-produs-retras-din-magazine/</t>
  </si>
  <si>
    <t>În săptămâna 15 – 21 septembrie, inspectorii Direcţiei Sanitare Veterinare şi pentru Siguranţa Alimentelor (DSVSA) Satu Mare au realizat 93 de acţiuni de control în domeniul siguranţei alimentare. Verificările au vizat: unităţi de abatorizare, unităţi de procesare carne şi lapte,</t>
  </si>
  <si>
    <t>anunţ publicat pe site-ul oficial al ANSVSA, societatea Nestle România a iniţiat în mod voluntar, ca măsură preventivă, retragerea de pe piaţă a unei cantităţi limitate din produsul „KitKat Pops Hazelnut and Cocoa Nibs 110g”, Producător: Nestlé Bulgaria, Nr.lot: 30300457 – Data</t>
  </si>
  <si>
    <t>Informatia Zilei</t>
  </si>
  <si>
    <t>"LRvdYd9s1OYEhHA78eo9Ozx9FkA"</t>
  </si>
  <si>
    <t>alertă;alimentară;amendă;ansvsa;baruri;brutării;carne;centre;cofetărie;colectare</t>
  </si>
  <si>
    <t>informatia-zilei.ro</t>
  </si>
  <si>
    <t>Alertă în magazinele LIDL și Mega Image! Clienții au fost avertizați. Nu o consumați</t>
  </si>
  <si>
    <t>https://www.capital.ro/alerta-in-magazinele-lidl-si-mega-image-clientii-au-fost-avertizati-nu-o-consumati.html</t>
  </si>
  <si>
    <t>Produs retras de urgență de la raft în toate magazinele Auchan, Cora, Lidl și Mega Image! Autoritatea Națională Sanitară Veterinară și pentru Siguranța Alimentelor (ANSVSA) a anunțat retragerea de la raft a unui produs dulce.</t>
  </si>
  <si>
    <t>Autoritatea Națională Sanitară Veterinară și pentru Siguranța Alimentelor! ANSVSA a anunțat că este vorba despre produsul KitKat Pops Hazelnut and Cocoa Nibs, de la Nestlé Bulgaria. Ambalajul acestui produs era greșit. El nu conținea eticheta în limba română, drept urmare era</t>
  </si>
  <si>
    <t>Capital.ro</t>
  </si>
  <si>
    <t>Cristiana Stancu</t>
  </si>
  <si>
    <t>"QJOGpsqTN9qdEhmt3xyoH1ltMo8"</t>
  </si>
  <si>
    <t>absenței;alergii;alune;ansvsa;bonului;buzelor;cantitate;cauza;complicații;consumatorii</t>
  </si>
  <si>
    <t>capital.ro</t>
  </si>
  <si>
    <t>Produsul retras de urgență din supermarketurile Auchan. A fost interzis și la Cora, Lidl sau Mega Image</t>
  </si>
  <si>
    <t>https://playtech.ro/stiri/produsul-retras-de-urgenta-din-supermarketurile-auchan-a-fost-interzis-si-la-cora-lidl-sau-mega-image-784549</t>
  </si>
  <si>
    <t>Un produs din gama dulciurilor a fost retras de urgență din marile lanțuri de magazine, cum ar fi Auchan, Cora, Lidl și/sau Mega Image, din cauza unei nereguli descoperite de inspectorii de la Autoritatea Națională Sanitară Veterinară şi pentru Siguranţa Alimentelor (ANSVSA).</t>
  </si>
  <si>
    <t>alune. KitKat Pops Hazelnut and Cocoa Nibs este denumirea produsului retras de la rafturile de vânzare inclusiv din lanțul de magazine Auchan. Ce nereguli au fost descoperite de inspectori Așadar, produsul KitKat Pops Hazelnut and Cocoa Nibs, de la Nestlé Bulgaria, făcând parte</t>
  </si>
  <si>
    <t>Sabina Anastasia</t>
  </si>
  <si>
    <t>"-DdZVriZ3w-JJnwTL1vQ_C8uAHQ"</t>
  </si>
  <si>
    <t>adresa;alergie;ansvsa;banii;bonului;brand;clienții;concret;consumatorilor;controalelor</t>
  </si>
  <si>
    <t>Duyduk duymadık demeyin! Konya’nın bu marketinde 5 gün sürecek kaçırılmayacak fırsatlar! 154.95 TL’ye Ayçiçek yağı, 34.95 TL’ye domates salçası…</t>
  </si>
  <si>
    <t>https://www.yenikonya.com.tr/guncel/duyduk_duymadik_demeyin_konya_nin_bu_marketinde_5_gun_surecek_kacirilmayacak_firsatlar_154_95_tl_ye_aycicek_yagi_34_95_tl_ye_domates_salcasi-1913908</t>
  </si>
  <si>
    <t>Konya’nın en çok tercih edilen marketlerinden Çelikkayalar Alışveriş Merkezleri cep yakmayan fiyatlarıyla sizleri bekliyor. Kahvaltılık ürünlerden içeceklere, lezzetli atıştırmalıklardan bakliyatlara kadar bin bir çeşit indirimli fiyatlarıyla listelendi..</t>
  </si>
  <si>
    <t>PEYNİR KG 79.95 TL -TORKU BANADA FINDIK KREMASI 700 GR CAM 74.95 TL - NESTLE NESQUİK MISIR GEVREĞİ 450 GR 42.95 TL -CAPPY MEYVE SUYU 6*200 ML 29.95 TL Çelikkayalar Alışveriş Merkezleri haftanın indirimleri; -EMEK HELVA KAKAOLU -SADE KG 89.95 TL -UMUT TEREYAĞ KG 174.95 TL -</t>
  </si>
  <si>
    <t>NESTLE;KAKAOLU</t>
  </si>
  <si>
    <t>Yeni Konya Gazetesi</t>
  </si>
  <si>
    <t>"le0PDsG-1IAM5hpM79aydl8IVU4"</t>
  </si>
  <si>
    <t>acele;anında;avantajlarından;banada;dakika;domates;emek;faydalanmak;fırsatlarla;gevreği̇</t>
  </si>
  <si>
    <t>yenikonya.com.tr</t>
  </si>
  <si>
    <t>Nestlé pilots low-carbon fertiliser project in the UK</t>
  </si>
  <si>
    <t>https://netzeroprofessional.com/nestle-pilots-low-carbon-fertiliser-project-in-the-uk/</t>
  </si>
  <si>
    <t>In pursuit of Nestlé’s 2050 net-zero objectives and commitment to advancing regenerative agriculture, the company is initiating a pilot programme to evaluate the feasibility of using cocoa shells sourced from a confectionery facility in York to produce low-carbon fertiliser. The</t>
  </si>
  <si>
    <t>Net Zero Professional</t>
  </si>
  <si>
    <t>Steve Foley</t>
  </si>
  <si>
    <t>"yGv4k0Gg7GrlGSMgXsdtXS9iNQI"</t>
  </si>
  <si>
    <t>arable farms;carbon footprint;cocoa shells;emissions;farm manager;farmers;fertiliser;food system waste streams;global ghg emissions;impact on crop</t>
  </si>
  <si>
    <t>netzeroprofessional.com</t>
  </si>
  <si>
    <t>Dulciuri retrase de ANSVSA din rețeaua Auchan</t>
  </si>
  <si>
    <t>https://www.ziarelive.ro/stiri/dulciuri-retrase-de-ansvsa-din-reteaua-auchan.html</t>
  </si>
  <si>
    <t>Autoritatea Naționala Sanitara Veterinara si pentru Siguranta Alimentelor ( ANSVSA ) a retras din hypermarketurile Auchan un sortiment de dulciuri care provine de la un brand cunoscut in plan internațional. ANSVSA anunța ca retrage un brand de dulciuri care face parte din portofo</t>
  </si>
  <si>
    <t>de la un brand cunoscut in plan internațional. ANSVSA anunța ca retrage un brand de dulciuri care face parte din portofoliul Nestle Romania . Produsul „ KitKat Pops Hazelnut and Cocoa Nibs ” a fost retras de pe rafturile [...] Articolul Dulciuri retrase de ANSVSA din rețeaua</t>
  </si>
  <si>
    <t>"FsugoErj8n_nzBDNAwYkMndz_9o"</t>
  </si>
  <si>
    <t>ansvsa;brand;data;dulciuri;parte;plan;portofoliul;retrage;rețeaua</t>
  </si>
  <si>
    <t>Un produs popular, retras din magazinele Auchan din județul Mureș</t>
  </si>
  <si>
    <t>https://www.zi-de-zi.ro/2023/09/21/un-produs-popular-retras-din-magazinele-auchan-din-judetul-mures/</t>
  </si>
  <si>
    <t>Autoritatea Națională Sanitară Veterinară și pentru Siguranța Alimentelor (ANSVSA) a retras din magazine un brand de dulciuri care face parte din portofoliul Nestle România. Produsul „KitKat Pops Hazelnut and Cocoa Nibs” a fost retras de pe rafturile hypermarketurilor Auchan din</t>
  </si>
  <si>
    <t>și pentru Siguranța Alimentelor (ANSVSA) a retras din magazine un brand de dulciuri care face parte din portofoliul Nestle România. Produsul „ KitKat Pops Hazelnut and Cocoa Nibs ” a fost retras de pe rafturile hypermarketurilor Auchan din întreaga țară, inclusiv cele din județul</t>
  </si>
  <si>
    <t>Zi de Zi</t>
  </si>
  <si>
    <t>"ERMewV59g1xSlziAp2c96zHPGLs"</t>
  </si>
  <si>
    <t>alune;ansvsa;bonului;brand;comentariu;contravaloarea;dulciuri;etichetă;excepție;faptului</t>
  </si>
  <si>
    <t>Mureş</t>
  </si>
  <si>
    <t>zi-de-zi.ro</t>
  </si>
  <si>
    <t>Płatki śniadaniowe Nestlé KitKat®</t>
  </si>
  <si>
    <t>https://hurtidetal.pl/article/art_id,40254-95/platki-sniadaniowe-nestl-o-kitkatc/</t>
  </si>
  <si>
    <t>Płatki Nestlé KitKat® to nowa opcja śniadaniowa pozwalająca na chwilę przerwy z samego rana. Doskonałe połączenie smaku mlecznej czekolady i chrupkości wafelka, zamknięte w zbożowych płatkach. Dostępne w dwóch formatach: 190 g i 350 g i zawierają kakao pozyskiwane ze zrównoważony</t>
  </si>
  <si>
    <t>mlecznej czekolady i chrupkości wafelka, zamknięte w zbożowych płatkach. Dostępne w dwóch formatach: 190 g i 350 g i zawierają kakao pozyskiwane ze zrównoważonych źródeł (Oznaczenie Rainforest Alliance i Nestlé Cocoa Plan). Nowe Płatki Nestlé KitKat® teraz na Twoje śniadanie.</t>
  </si>
  <si>
    <t>kakao;Nestlé;Cocoa</t>
  </si>
  <si>
    <t>Hurt &amp; Detal</t>
  </si>
  <si>
    <t>Poland</t>
  </si>
  <si>
    <t>Polish</t>
  </si>
  <si>
    <t>"VFzmChf5b3joP2tmzvxBsSkttWs"</t>
  </si>
  <si>
    <t>czekolady;kakao;kitkat;opcja;połączenie;przerwy;smaku;wafelka</t>
  </si>
  <si>
    <t>hurtidetal.pl</t>
  </si>
  <si>
    <t>FBRA, Lagos Govt host 'Trash Talk’ summit to treat packaging waste pollution</t>
  </si>
  <si>
    <t>https://www.pulse.ng/business/domestic/fbra-lagos-govt-host-trash-talk-summit-to-treat-packaging-waste-pollution/qf0mh3w</t>
  </si>
  <si>
    <t>#FeaturebyFBRA</t>
  </si>
  <si>
    <t>Pulse.ng</t>
  </si>
  <si>
    <t>"q_qTMigNEYLrdEZR1TYDVk4enpo"</t>
  </si>
  <si>
    <t>action;alliance via;collective responsibility;consumer waste collection;current recycling position;environmental responsibility;extended producer responsibility;food and beverage industry;government;industries</t>
  </si>
  <si>
    <t>pulse.ng</t>
  </si>
  <si>
    <t>Nestlé invests in the addition of healthy ingredients to help reduce the micronutrient gap in the population</t>
  </si>
  <si>
    <t>djp:publicid:ATRTAL:ATRTAL0020230922ej9l0000c</t>
  </si>
  <si>
    <t>Nestlé invests in the addition of healthy ingredients to help reduce the micronutrient gap in the population. More than two billion people around the world suffer from micronutrient deficiencies. Nestlé launched around 60 products with more nutritional benefits, plant-based ingre</t>
  </si>
  <si>
    <t>, the zero-sugar Dairy Flour, the zero-sugar Nesfit Morning Cereal, some Nature's Heart teas, Nescau 30 and 60% cocoa, among others. About Nestlé Nestlé has been operating in Brazil for over 100 years and continues to renew its commitment to society, as a mobilizing force that</t>
  </si>
  <si>
    <t>Contify Retail News - Powered by Dow Jones</t>
  </si>
  <si>
    <t>"ATRTAL0020230922ej9l0000c"</t>
  </si>
  <si>
    <t>accordance with consumer;addition;better quality;brazilian adults;children and adults;consumption of vitamins;first ingredient;following news release;food;health journey</t>
  </si>
  <si>
    <t>contify.com</t>
  </si>
  <si>
    <t>Romania: Nestle Romania's sweets withdrawn from Auchan Romania hypermarkets</t>
  </si>
  <si>
    <t>djp:publicid:ESMKEU:ESMKEU0020230922ej9l0004g</t>
  </si>
  <si>
    <t>Wall-Street.ro, 21 Sep 2023- Nestle Romania's KitKat Pops Hazelnut and Cocoa Nibs sweets have been withdrawn by the National Veterinary Sanitary and Food Safety Authority (ANSVSA) from Auchan Romania hypermarkets. The move is due to the absence of a label in Romanian. ANSVSA stat</t>
  </si>
  <si>
    <t>Wall-Street.ro, 21 Sep 2023- Nestle Romania's KitKat Pops Hazelnut and Cocoa Nibs sweets have been withdrawn by the National Veterinary Sanitary and Food Safety Authority (ANSVSA) from Auchan Romania hypermarkets. The move is due to the absence of a label in Romanian. ANSVSA</t>
  </si>
  <si>
    <t>ESMERK / M-Brain News from Eastern Europe - Powered by Dow Jones</t>
  </si>
  <si>
    <t>Finland</t>
  </si>
  <si>
    <t>"ESMKEU0020230922ej9l0004g"</t>
  </si>
  <si>
    <t>cocoa nibs sweets;consumption;move;persons with allergy;product</t>
  </si>
  <si>
    <t>m-brain.com</t>
  </si>
  <si>
    <t>Markenstrategie: So will Krüger das Kakaogeschäft stärken</t>
  </si>
  <si>
    <t>djp:publicid:LEBZEG:LEBZEG0020230922ej9l0000h</t>
  </si>
  <si>
    <t>Mit dem Kauf von Kaba, Suchard und Benco will die Krüger-Gruppe ihre Position im Kakaosegment ausbauen - und die Abhängigkeit vom Handelsmarkengeschäft reduzieren. Wie verändert Krügers Markenstrategie die Gewichte auf dem deutschen Markt? Als "Herzensangelegenheit" hat die Krüg</t>
  </si>
  <si>
    <t>vom Eigenmarkengeschäft In Deutschland steht der Kakaomarkt für einen Umsatz von rund 125 Mio. Euro, der Absatz ist zuletzt zurückgegangen. Marktführer ist Nestlé mit der Marke Nesquick. Im Segment des klassischen Kakaos halten die Schweizer Marktforschungsdaten zufolge einen</t>
  </si>
  <si>
    <t>Kakaomarkt;Nestlé;Kakaos</t>
  </si>
  <si>
    <t>Lebensmittel Zeitung LZ/Net News - Powered by Dow Jones</t>
  </si>
  <si>
    <t>Tanja Fries</t>
  </si>
  <si>
    <t>"LEBZEG0020230922ej9l0000h"</t>
  </si>
  <si>
    <t>finanziellen details;große ehre;jüngsten zukauf;krügers markenstrategie;marken teil;prozent mengenanteil;stärker innovationsgetriebenen handelsmarkengeschäft;verschwiegenen private</t>
  </si>
  <si>
    <t>lz-net.de</t>
  </si>
  <si>
    <t>Produs retras de la comercializare dintr-un important hipermarket. Cum vă puteți recupera banii dacă l-ați cumpărat</t>
  </si>
  <si>
    <t>https://www.botosaninews.ro/590227/social/produs-retras-de-la-comercializare-dintr-un-important-hipermarket-cum-va-puteti-recupera-banii-daca-l-ati-cumparat/</t>
  </si>
  <si>
    <t>Un produs vândut în magazinele Carrefour, Auchan și Cora este rechemat de producător. Din cauza lipsei etichetei în limba română, Nestlé România a inițiat în mod voluntar, ca măsură preventivă, retragerea din piață a unei cantități limitate din produsul KitKat Pops Hazelnut and C</t>
  </si>
  <si>
    <t>. Nume produs pe etichetă: KitKat Pops Hazelnut and Cocoa Nibs Producător: Nestlé Bulgaria Nr lot: 30300457 Data expirării: 12/2023 Detaliu diferențiator: fără limba română pe ambalaj Pentru a primi contravaloarea produsului, Nestle vă roagă să păstrați ambalajul acestuia și să</t>
  </si>
  <si>
    <t>Botosani News</t>
  </si>
  <si>
    <t>"26HqhzLLQFhWDpAxxndfzbp2h4o"</t>
  </si>
  <si>
    <t>alune;ambalajului;ani;banii;bonului;cauza;compania;datele;email;etichetei</t>
  </si>
  <si>
    <t>botosaninews.ro</t>
  </si>
  <si>
    <t>Nestlé amplía su gama de tabletas con Nestlé Extrafino Filipinos</t>
  </si>
  <si>
    <t>https://financialfood.es/nestle-amplia-su-gama-de-tabletas-con-nestle-extrafino-filipinos/</t>
  </si>
  <si>
    <t>Nestlé Extrafino sigue sorprendiendo a sus consumidores con nuevas y deliciosas tabletas rellenas de múltiples sabores y texturas. Así, acaba de lanzar Nestlé Extrafino Filipinos, una tableta de chocolate con leche con relleno de galleta Filipinos y cubierta de auténtico chocolat</t>
  </si>
  <si>
    <t>, entre otras. Las tabletas de chocolate de Nestlé se caracterizan por elaborarse en la fábrica de la compañía en La Penilla de Cayón (Cantabria), con leche de la cornisa cantábrica y cacao 100% obtenido de forma sostenible a través de Nestlé Cocoa Plan. Además, cuentan con el</t>
  </si>
  <si>
    <t>Nestlé;cacao;Cocoa</t>
  </si>
  <si>
    <t>"dck69xboblb3hXRPd3EnkbclQ6k"</t>
  </si>
  <si>
    <t>auténtico chocolate;múltiples sabores;tableta de chocolate</t>
  </si>
  <si>
    <t>Produs RETRAS de pe rafturile unui supermarket, unele persoane rugate să NU îl consume</t>
  </si>
  <si>
    <t>https://www.botosaneanul.ro/stiri/produs-retras-de-pe-rafturile-unui-supermarket-unele-persoane-rugate-sa-nu-il-consume-/</t>
  </si>
  <si>
    <t>Autoritatea Națională Sanitară Veterinară și pentru Siguranța Alimentelor (ANSVSA) a emis o alertă de retragere a unui produs.</t>
  </si>
  <si>
    <t>supermarketului Carrefour. Din cauza lipsei etichetei în limba română, Nestlé România a inițiat în mod voluntar, ca măsură preventivă, retragerea din piață a unei cantități limitate din produsul KitKat Pops Hazelnut and Cocoa Nibs 110g cu datele de identificare de mai jos,</t>
  </si>
  <si>
    <t>Botosaneaanul</t>
  </si>
  <si>
    <t>"H_aQ66yzJmEubTdA7gw31MtX8rE"</t>
  </si>
  <si>
    <t>alune;ambalajului;datele;etichetei;fața;imaginea;limba;mod;persoanele;produsului</t>
  </si>
  <si>
    <t>botosaneanul.ro</t>
  </si>
  <si>
    <t>Nestlé e Cargill si alleano per trasformare i gusci di cacao in fertilizzanti</t>
  </si>
  <si>
    <t>https://ilfattoalimentare.it/nestle-cargill-gusci-cacao-fertilizzanti.html</t>
  </si>
  <si>
    <t>Secondo stime recenti, i fertilizzanti tradizionali sono responsabili del 5% delle emissioni globali di gas serra, oltre che della produzione e del consumo di enormi quantità di sostanze chimiche. È necessario quindi ridurre, e non di poco, questo tipo di emissioni con pratiche t</t>
  </si>
  <si>
    <t>quello appena annunciato da Nestlé Regno Unito &amp; Irlanda e Cargill che, insieme all’azienda CCm Technologies, specializzata nella realizzazione di pellet e polveri dagli scarti alimentari, stanno per iniziare una fase sperimentale sull’utilizzo dei gusci delle fave di cacao come</t>
  </si>
  <si>
    <t>Il Fatto Alimentare</t>
  </si>
  <si>
    <t>Agnese Codignola</t>
  </si>
  <si>
    <t>"oLyYMX7q6X8HfnePiKwsATlAiNQ"</t>
  </si>
  <si>
    <t>additivi alimentari;campi di avena;campi vicini;ciclo di produzione;emissioni globali;fertilizzanti in pellet;fertilizzanti sostenibili;fertilizzanti tradizionali;gas serra;gusci di cacao</t>
  </si>
  <si>
    <t>ilfattoalimentare.it</t>
  </si>
  <si>
    <t>Nuevo Nestlé Extrafino Filipinos</t>
  </si>
  <si>
    <t>https://www.revistainforetail.com/noticiadet/nuevo-nestle-extrafino-filipinos/6dcc4926d9b2faec14c3cea20160f47c</t>
  </si>
  <si>
    <t>La compañía refuerza su cartera de tabletas rellenas</t>
  </si>
  <si>
    <t>o Tosta Rica, entre otras. Las tabletas de chocolate de Nestlé se elaboran en la fábrica de la compañía en La Penilla de Cayón (Cantabria), con leche de la cornisa cantábrica y cacao 100% obtenido de forma sostenible a través de Nestlé Cocoa Plan. Además, cuentan con el sello de</t>
  </si>
  <si>
    <t>"2B6F1EOLbm3Yn6NINFpPGgVrLg4"</t>
  </si>
  <si>
    <t>obtenido de forma;variedad de chocolate</t>
  </si>
  <si>
    <t>25+ Best Eco Friendly Candy &amp; Low Waste Halloween Treats</t>
  </si>
  <si>
    <t>https://sustainablykindliving.com/best-eco-friendly-low-waste-halloween-candy-treats/</t>
  </si>
  <si>
    <t>SKL is reader supported. When you buy through links on our site, we may earn affiliate commission. Learn more here. Looking for the best eco-friendly Halloween candy and treat ideas for kids in 2023? We’ve got the perfect sustainably sourced Halloween candy and homemade Hallowe</t>
  </si>
  <si>
    <t>all of these (and many more) brands have in common? They are owned by Nestlé. Nestlé, among other chocolate manufacturers, has grappled with the pervasive issue of child labor within its cocoa supply chain. The company has faced allegations of turning a blind eye to child labor</t>
  </si>
  <si>
    <t>Sustainably Kind Living</t>
  </si>
  <si>
    <t>Konstantina Antoniadou</t>
  </si>
  <si>
    <t>"rsbZY8WeGAdRqo4iNShUumIEKMg"</t>
  </si>
  <si>
    <t>alter eco’s chocolate offerings;apple;array of candies;artificial flavors;artificial food colors;artificial ingredients;best eco;best possible option;bulk candy stores or sections;burst of color</t>
  </si>
  <si>
    <t>sustainablykindliving.com</t>
  </si>
  <si>
    <t>Nestle exploring upcycled, low-carbon fertilizer</t>
  </si>
  <si>
    <t>https://www.foodbusinessnews.net/articles/24691-nestle-exploring-upcycled-low-carbon-fertilizer</t>
  </si>
  <si>
    <t>VEVEY, SWITZERLAND — Nestle SA has begun pilot testing in the United Kingdom for a new sustainable agriculture solution that uses cocoa shells to create a low-carbon fertilizer. The trial program will examine how the cocoa-based fertilizer affects wheat crop production, soil hea</t>
  </si>
  <si>
    <t>VEVEY, SWITZERLAND — Nestle SA has begun pilot testing in the United Kingdom for a new sustainable agriculture solution that uses cocoa shells to create a low-carbon fertilizer. The trial program will examine how the cocoa-based fertilizer affects wheat crop production, soil</t>
  </si>
  <si>
    <t>Food Business News</t>
  </si>
  <si>
    <t>Caleb Wilson</t>
  </si>
  <si>
    <t>2f41b1c8-2811-4db9-9837-6f93ecdb8acb</t>
  </si>
  <si>
    <t>"eY8LWx23gEUrdrL4qpVTJY61p5s"</t>
  </si>
  <si>
    <t>addition;carbon footprint;cocoa;emissions;farmers;fertilizer;fertilizer production emissions;food system;global ghg emissions;low-carbon fertilizer</t>
  </si>
  <si>
    <t>Missouri</t>
  </si>
  <si>
    <t>Kansas City</t>
  </si>
  <si>
    <t>foodbusinessnews.net</t>
  </si>
  <si>
    <t>Nestle launches pilot for sustainable ag fertilizer</t>
  </si>
  <si>
    <t>https://www.bakingbusiness.com/articles/59962-nestle-launches-pilot-for-sustainable-ag-fertilizer</t>
  </si>
  <si>
    <t>VEVEY, SWITZERLAND — Nestle SA has begun pilot testing in the United Kingdom for a new sustainable agriculture solution that uses cocoa shells to create a low-carbon fertilizer.</t>
  </si>
  <si>
    <t>bakingbusiness.com</t>
  </si>
  <si>
    <t>"PaLEooaFMjsuw2gRjv4JEcwj8a4"</t>
  </si>
  <si>
    <t>carbon footprint;cocoa;emissions;farmers;fertilizer;fertilizer production emissions;global ghg emissions;key ingredients;low-carbon fertilizer;lower emission supply chain</t>
  </si>
  <si>
    <t>Dulciuri retrase de la vânzare de ANSVSA din supermarketurile Auchan</t>
  </si>
  <si>
    <t>https://newsbucuresti.ro/dulciuri-retrase-de-la-vanzare-de-ansvsa-din-supermarketurile-auchan/</t>
  </si>
  <si>
    <t>Este vorba despre produsul „KitKat Pops Hazelnut and Cocoa Nibs” care a fost retras ca urmare a faptului că acesta nu avea etichetă în limba română.</t>
  </si>
  <si>
    <t>Siguranţa Alimentelor (ANSVSA) a retras din hypermarketurile Auchan un brand de dulciuri care face parte din portofoliul Nestle România. Este vorba despre produsul „KitKat Pops Hazelnut and Cocoa Nibs” care a fost retras ca urmare a faptului că acesta nu avea etichetă în limba</t>
  </si>
  <si>
    <t>News Bucharest</t>
  </si>
  <si>
    <t>"VmR_ChNI0hnspyFZ3QD7RiexBkA"</t>
  </si>
  <si>
    <t>ansvsa;bonului;brand;clienții;dulciuri;etichetă;expirării;hypermarketurile;inspectorii;limba</t>
  </si>
  <si>
    <t>newsbucuresti.ro</t>
  </si>
  <si>
    <t>The 8 Best Hot Chocolate Mixes For Chilly Fall Nights</t>
  </si>
  <si>
    <t>https://www.thespruceeats.com/best-hot-chocolate-mix-7971758</t>
  </si>
  <si>
    <t>Milk, dark, and white chocolate lovers can all enjoy the ones on this list</t>
  </si>
  <si>
    <t>is rather small, especially given the price. Price at time of publish: $13 Cacao Percentage: 45 percent | Allergens: Soy When you get a hankering for hot chocolate and want to satisfy your craving stat, Nestle has you covered with a mix that’s exceptionally easy to whip up. In</t>
  </si>
  <si>
    <t>The Spruce Eats</t>
  </si>
  <si>
    <t>Brigitt Earley</t>
  </si>
  <si>
    <t>"Yrg8aSM64QN-SLeM9hZvsd4BRGU"</t>
  </si>
  <si>
    <t>addition;addition to reviews;already sweet cup;artificial flavors;chocolate varieties;cocoa mass;cocoa powder;colorful unicorn marshmallows;convenient mix;cpg label data</t>
  </si>
  <si>
    <t>thespruceeats.com</t>
  </si>
  <si>
    <t>Ivory Coast issues 92 cocoa export licences for 2023/24 season</t>
  </si>
  <si>
    <t>https://in.tradingview.com/news/reuters.com,2023:newsml_L8N3AW5KK:0-ivory-coast-issues-92-cocoa-export-licences-for-2023-24-season/</t>
  </si>
  <si>
    <t>AFCOTRADE TRADING SA</t>
  </si>
  <si>
    <t>SA DESTINY COCOA SAU ECORIGINE SA ETC CI SARL EXPLOIT COMMODITIES SARL FILDISI COCOA INDUSTRY SA GCB COCOA CI SA IVCAO SA IVCOM SA IVORY COCOA PRODUCT SA KANSO KASSEM SA KINEDEN COMMODITIES SA MOI FOODS IVORY COAST LTD SARL NEDEX SA NESTLE CI SA OCEAN SA OLAM COCOA PROCESSING CI</t>
  </si>
  <si>
    <t>Nestle;cocoa;Cocoa;COCOA;NESTLE</t>
  </si>
  <si>
    <t>Trading View (India)</t>
  </si>
  <si>
    <t>d77d12e5-6083-464a-a074-24a156476817</t>
  </si>
  <si>
    <t>"MpQnW6lKAhRZXcP-8aH6aTx5qmY"</t>
  </si>
  <si>
    <t>cocoa export licences;cooperatives;exporters and cooperatives;season;top cocoa producer</t>
  </si>
  <si>
    <t>tradingview.com</t>
  </si>
  <si>
    <t>Nestlé et Cargill veulent utiliser les coques de cacao pour fabriquer des engrais</t>
  </si>
  <si>
    <t>https://www.agra.fr/agra-innovation/nestle-et-cargill-veulent-utiliser-les-coques-de-cacao-pour-fabriquer-des-engrais</t>
  </si>
  <si>
    <t>Réduire son empreinte carbone en utilisant ses propres déchets est à l’origine de projet collaboratif pilote associant Nestlé et Cargill d’une durée de deux ans qui utilise la savoir-faire de la société CCm Technologies pour produire un engrais durable à faibles émissions à parti</t>
  </si>
  <si>
    <t>d'engrais fabriqués à partir de coques de cacao utilisés dans des champs de blé. © Nestlé Nestlé Royaume-Uni et Irlande et Cargill ont annoncé le 11 septembre 2023, le lancement d’un projet pilote collaboratif « pour évaluer si les coques de cacao d'un site de confiserie à York</t>
  </si>
  <si>
    <t>AGRA</t>
  </si>
  <si>
    <t>Perrine Delfortrie</t>
  </si>
  <si>
    <t>"q_8tTGgQQgz2GjESaoIrNld7X3A"</t>
  </si>
  <si>
    <t>coques de cacao;granulés d'engrais;groupe suisse;site de confiserie</t>
  </si>
  <si>
    <t>agra.fr</t>
  </si>
  <si>
    <t>https://www.tradingview.com/news/reuters.com,2023:newsml_L8N3AW5KK:0-ivory-coast-issues-92-cocoa-export-licences-for-2023-24-season/</t>
  </si>
  <si>
    <t>Ivory Coast, the world's top cocoa producer, has granted cocoa export licences to 92 companies and cooperatives for the 2023/24 season, down from 102 last season, according to a document from the Coffee and Cocoa Council (CCC) seen by Reuters on Wednesday.</t>
  </si>
  <si>
    <t>DESTINY COCOA SAU ECORIGINE SA ETC CI SARL EXPLOIT COMMODITIES SARL FILDISI COCOA INDUSTRY SA GCB COCOA CI SA IVCAO SA IVCOM SA IVORY COCOA PRODUCT SA KANSO KASSEM SA KINEDEN COMMODITIES SA MOI FOODS IVORY COAST LTD SARL NEDEX SA NESTLE CI SA OCEAN SA OLAM COCOA</t>
  </si>
  <si>
    <t>Trading View</t>
  </si>
  <si>
    <t>"IgPXPE3UZN9DZHqXA71dOzu_5Nk"</t>
  </si>
  <si>
    <t>cocoa export licences;cooperatives;exporters and cooperatives;season;socat coop ca;sonemat sa;top cocoa producer</t>
  </si>
  <si>
    <t>¡Sorpréndete con su extraordinario sabor!</t>
  </si>
  <si>
    <t>https://intereconomia.com/noticia/sorprendete-con-su-extraordinario-sabor-20230920-1101/</t>
  </si>
  <si>
    <t>En esta noticia se habla de: NESTLÉ sostenibilidad PUBLICIDAD NESTLÉ EXTRAFINO sigue sorprendiendo a sus consumidores con nuevas y deliciosas tabletas rellenas de múltiples sabores y texturas. Así, acaba de lanzar NESTLÉ EXTRAFINO FILIPINOS, deliciosa tableta de chocolate con</t>
  </si>
  <si>
    <t>, entre otras. Las tabletas de chocolate de Nestlé se caracterizan por elaborarse en la fábrica de la Compañía en La Penilla de Cayón (Cantabria), con leche de la cornisa cantábrica y cacao 100% obtenido de forma sostenible a través de Nestlé Cocoa Plan. Además, cuentan con el</t>
  </si>
  <si>
    <t>"Z4l6NVs7pGY1ohYm_KTlviiLqX0"</t>
  </si>
  <si>
    <t>auténtico chocolate;deliciosa tableta de chocolate;obtenido de forma</t>
  </si>
  <si>
    <t>EL TIPO DE CAMBIO ESTE MIÉRCOLES $17.05</t>
  </si>
  <si>
    <t>https://termapolis.com.mx/detallenota.php?idn=96035</t>
  </si>
  <si>
    <t>Hoy miércoles 20 de septiembre. Mercados Europa positivos. El IPC en 52,219 puntos. Futuros en USA positivos. El TC en 17.05. El euro en 1.07 y en 18.25. El oro en 1,953.40. El WTI en 90.46. El bono GT10 en 4.34%. Inversionistas esperan que la Fed tenga una pausa en las tasas.</t>
  </si>
  <si>
    <t>en su presupuesto (Campeche, Colima, Guanajuato, Tabasco y Zacatecas). La crisis de los migrantes ha afectado a 60 trenes de Ferromex que pertenece a Grupo México. Nestlé Mèxico impulsa la agricultura sustentable en el cultivo de maíz, trigo y cacao. Saludos de Marcos Kuri G.</t>
  </si>
  <si>
    <t>Termápolis</t>
  </si>
  <si>
    <t>"BkUb1ee-IMgvhIVVZT93sH5JZ7Y"</t>
  </si>
  <si>
    <t>termapolis.com.mx</t>
  </si>
  <si>
    <t>Nestlé transforming cocoa husks into low-carbon fertiliser</t>
  </si>
  <si>
    <t>https://www.foodprocessing.com.au/content/sustainability/news/nestl-transforming-cocoa-husks-into-low-carbon-fertiliser-708659147</t>
  </si>
  <si>
    <t>In the UK, Nestlé is launching a pilot to assess whether cocoa shells from a York confectionery site can be used to create a low-carbon fertiliser. It will be a two-year trial, designed to evaluate the fertiliser’s performance on crop production, soil health and greenhouse gas (G</t>
  </si>
  <si>
    <t>see that it works.” Regenerative agriculture is a key element of Nestlé’s Cocoa Plan, as it works closely with farmers in countries like Côte d'Ivoire and Ghana to create a more sustainable supply chain for cocoa. Image caption: Low-carbon fertiliser pilot. Image credit: Nestlé</t>
  </si>
  <si>
    <t>What’s New in Food Technology &amp; Manufacturing (Licensed by Copyright Agency)</t>
  </si>
  <si>
    <t>"Zj0iPpJRkvdr_5Lc2S3EmLX-cho"</t>
  </si>
  <si>
    <t>amount of fertiliser equates;carbon footprint;cocoa husks;cocoa shells;conventional fertiliser accounts;crop production;emissions;emissions supply chain;farm manager;farmers</t>
  </si>
  <si>
    <t>North Ryde</t>
  </si>
  <si>
    <t>foodprocessing.com.au</t>
  </si>
  <si>
    <t>Impulsa Nestlé México agricultura sustentable</t>
  </si>
  <si>
    <t>https://www.reforma.com/impulsa-nestle-mexico-agricultura-sustentable/ar2678344</t>
  </si>
  <si>
    <t>Nestlé México colabora con 21 mil productores agropecuarios en la capacitación para adoptar nuevas prácticas sustentables en cultivo de maíz, trigo y cacao.</t>
  </si>
  <si>
    <t>Nestlé México colabora con 21 mil productores agropecuarios en la capacitación para adoptar nuevas prácticas sustentables en cultivo de maíz , trigo y cacao .</t>
  </si>
  <si>
    <t>Reforma</t>
  </si>
  <si>
    <t>"lHw92B65i_qfFUqFgiCq0cGuJMU"</t>
  </si>
  <si>
    <t>cultivo de maíz;impulsa nestlé méxico agricultura;nuevas prácticas</t>
  </si>
  <si>
    <t>Nestlé Exploring Upcycled, Low-Carbon Fertiliser</t>
  </si>
  <si>
    <t>https://www.knowesg.com/companies/nestle-exploring-upcycled-low-carbon-fertiliser-21092023</t>
  </si>
  <si>
    <t>Nestlé S.A. has begun pilot testing in the United Kingdom for a new sustainable agriculture solution that uses cocoa shells to create a low-carbon fertiliser.</t>
  </si>
  <si>
    <t>of ©PINGPAO – STOCK.ADOBE.COM Nestlé S.A . has begun pilot testing in the United Kingdom for a new sustainable agriculture solution that uses cocoa shells to create a low-carbon fertiliser. The trial programme will examine how cocoa-based fertiliser affects wheat crop production</t>
  </si>
  <si>
    <t>KnowESG</t>
  </si>
  <si>
    <t>Netherlands</t>
  </si>
  <si>
    <t>"pLNM9sypBgCAEmHJdtXvSpL8VyI"</t>
  </si>
  <si>
    <t>carbon footprint;cocoa;conventional fertilisers;emissions;farmers;fertiliser production emissions;food system;global ghg emissions;key ingredients;low-carbon fertiliser</t>
  </si>
  <si>
    <t>knowesg.com</t>
  </si>
  <si>
    <t>https://sg.finance.yahoo.com/news/ivory-coast-issues-92-cocoa-190734377.html</t>
  </si>
  <si>
    <t>ABIDJAN, Sept 20 (Reuters) - Ivory Coast, the world's top cocoa producer, has granted cocoa export licences to 92 companies and cooperatives for the 2023/24 season, down from 102 last season, according to a document from the Coffee and Cocoa Council (CCC) seen by Reuters on Wedne</t>
  </si>
  <si>
    <t>Cocoa;Nestle;COCOA;NESTLE;cocoa;CACAO</t>
  </si>
  <si>
    <t>Yahoo! Singapore Finance</t>
  </si>
  <si>
    <t>"MnoqX1nkxRKbZ9Di7wdoX8zbNCM"</t>
  </si>
  <si>
    <t>djp:publicid:FINFOOD:FINFOOD020230920ej9k00005</t>
  </si>
  <si>
    <t>y cacao 100% obtenido de forma sostenible a través de Nestlé Cocoa Plan. Además, cuentan con el sello de Rainforest Alliance, que certifica unos estándares de producción sostenibles, ambientales, sociales y económicos. La entrada Nestlé amplía su gama de tabletas con Nestlé</t>
  </si>
  <si>
    <t>"FINFOOD020230920ej9k00005"</t>
  </si>
  <si>
    <t>auténtico chocolate;gama de tabletas;gran éxito de extrafino;múltiples sabores</t>
  </si>
  <si>
    <t>djp:publicid:RFMA:RFMA000020230920ej9k0003o</t>
  </si>
  <si>
    <t>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t>
  </si>
  <si>
    <t>Nallely Hernández</t>
  </si>
  <si>
    <t>"RFMA000020230920ej9k0003o"</t>
  </si>
  <si>
    <t>adquisición de cosechas;cultivo de maíz;impulsa nestlé méxico agricultura;ingredientes clave;mayor calidad;nuevas prácticas;protección de suelos;prácticas de agricultura;reducción de emisiones;sostenible de ingredientes</t>
  </si>
  <si>
    <t>Los productores de alimentos, contra la norma europea anti deforestación</t>
  </si>
  <si>
    <t>djp:publicid:EXCOM:EXCOM00020230920ej9k000dx</t>
  </si>
  <si>
    <t>Operadores y comercializadores deberán certificar que las materias primas empleadas no proceden de zonas deforestadas. Esto eleva los costes y complica el acceso de pequeños productores al mercado europeo. Varios países se han quejado formalmente. Es el tema central en la entrega</t>
  </si>
  <si>
    <t>posible desinversión de MCH en Brasmar, la apuesta millonaria de Mars para reducir emisiones o la investigación de Nestlé para producir fertilizantes a partir de cáscaras de cacao. Estos y otros temas de Alimentación y Distribución se reflejan hoy en la Newsletter de EXPANSIÓN</t>
  </si>
  <si>
    <t>Expansion.com - Powered by Dow Jones</t>
  </si>
  <si>
    <t>Julia Brines</t>
  </si>
  <si>
    <t>"EXCOM00020230920ej9k000dx"</t>
  </si>
  <si>
    <t>aceite de palma;comercio de materias;empresas de consumo;grandes empresas;mayor mercado;norma de deforestación;nuevos requisitos;pequeños productores;sitios de producción;zonas de procedencia</t>
  </si>
  <si>
    <t>expansion.com</t>
  </si>
  <si>
    <t>djp:publicid:NECOM:NECOM00020230920ej9k000dy</t>
  </si>
  <si>
    <t>PUBLICIDAD NESTLÉ EXTRAFINO sigue sorprendiendo a sus consumidores con nuevas y deliciosas tabletas rellenas de múltiples sabores y texturas.</t>
  </si>
  <si>
    <t>"NECOM00020230920ej9k000dy"</t>
  </si>
  <si>
    <t>auténtico chocolate;deliciosas tabletas;múltiples sabores</t>
  </si>
  <si>
    <t>Nestlé Mexico promotes sustainable agriculture</t>
  </si>
  <si>
    <t>djp:publicid:NFINCE:NFINCE0020230920ej9k00daa</t>
  </si>
  <si>
    <t>Nestlé Mexico collaborates with 21,000 agricultural producers in training them to adopt new sustainable practices in the cultivation of corn, wheat and cocoa. Inti Pérez, manager of Creating Shared Value at Nestlé Mexico, explained that the company seeks to reduce emissions, impr</t>
  </si>
  <si>
    <t>Nestlé Mexico collaborates with 21,000 agricultural producers in training them to adopt new sustainable practices in the cultivation of corn, wheat and cocoa. Inti Pérez, manager of Creating Shared Value at Nestlé Mexico, explained that the company seeks to reduce emissions,</t>
  </si>
  <si>
    <t>"NFINCE0020230920ej9k00daa"</t>
  </si>
  <si>
    <t>cocoa;commitments;cultivation of corn;directive;effects of climate change;efficient water consumption;emissions;food quality;ingredients and products;key coffee</t>
  </si>
  <si>
    <t>djp:publicid:NFNRAS:NFNRAS0020230920ej9k0077x</t>
  </si>
  <si>
    <t>"NFNRAS0020230920ej9k0077x"</t>
  </si>
  <si>
    <t>Alertă alimentară în România. Bomboane de ciocolată, retrase de la vânzare. Pot cauza alergii! - Foto</t>
  </si>
  <si>
    <t>https://www.dcnews.ro/alerta-alimentara-in-romania-bomboane-de-ciocolata-retrase-de-la-vanzare-pot-cauza-alergii-foto_930915.html</t>
  </si>
  <si>
    <t>ANSVSA anunță retragerea din magazine a unor bomboane de ciocolată.</t>
  </si>
  <si>
    <t>and Cocoa Nibs. VEZI ȘI: Alertă alimentară în România. Mai multe produse, retrase de la vânzare. "Pot cauza o boală potențial gravă" - Foto în articol "Stimați clienți, Nestle România retrage și recheamă din piață o cantitate limitată din produsul KitKat Pops Hazelnut and Cocoa</t>
  </si>
  <si>
    <t>Cocoa;Nestle;Nestlé</t>
  </si>
  <si>
    <t>DC News</t>
  </si>
  <si>
    <t>Doinița Manic</t>
  </si>
  <si>
    <t>"EnrWdsWnmKt7jFb85dkGYDUOeyo"</t>
  </si>
  <si>
    <t>alergeni;alune;ansvsa;anunța;articol;boală;bomboanelor;bonului;cantitate;ciocolată</t>
  </si>
  <si>
    <t>dcnews.ro</t>
  </si>
  <si>
    <t>Produs vândut în magazinele Carrefour, Auchan și Cora, rechemat de producător</t>
  </si>
  <si>
    <t>https://mytex.ro/expres/produs-vandut-in-magazinele-carrefour-auchan-si-cora-rechemat-de-producator/</t>
  </si>
  <si>
    <t>Un produs vândut în magazinele Carrefour, Auchan și Cora este rechemat de producător Nume produs pe etichetă: KitKat Pops Hazelnut and Cocoa Nibs Producător: Nestlé Bulgaria Nr lot: 30300457 Data expirării: 12/2023 Detaliu diferențiator: fără limba română pe ambalaj Din cauza li</t>
  </si>
  <si>
    <t>Nume produs pe etichetă: KitKat Pops Hazelnut and Cocoa Nibs Producător: Nestlé Bulgaria Nr lot: 30300457 Data expirării: 12/2023 Detaliu diferențiator: fără limba română pe ambalaj Din cauza lipsei etichetei în limba română, Nestlé România a inițiat în mod voluntar, ca măsură</t>
  </si>
  <si>
    <t>MyTex.ro</t>
  </si>
  <si>
    <t>Raluca Olteanu</t>
  </si>
  <si>
    <t>"Ba2HUjM-z9zMZIq6D6FtWAUPcyM"</t>
  </si>
  <si>
    <t>alune;ambalajului;bonului;cauza;compania;datele;etichetei;imaginea;luni;magazinele</t>
  </si>
  <si>
    <t>mytex.ro</t>
  </si>
  <si>
    <t>djp:publicid:MURCOM:MURCOM0020230920ej9j000v9</t>
  </si>
  <si>
    <t>Mural.com - Powered by Dow Jones</t>
  </si>
  <si>
    <t>"MURCOM0020230920ej9j000v9"</t>
  </si>
  <si>
    <t>Jalisco</t>
  </si>
  <si>
    <t>Zapopan</t>
  </si>
  <si>
    <t>mural.com</t>
  </si>
  <si>
    <t>djp:publicid:ELNCOM:ELNCOM0020230920ej9j000xz</t>
  </si>
  <si>
    <t>El Norte.com - Powered by Dow Jones</t>
  </si>
  <si>
    <t>"ELNCOM0020230920ej9j000xz"</t>
  </si>
  <si>
    <t>Nuevo León</t>
  </si>
  <si>
    <t>Monterrey</t>
  </si>
  <si>
    <t>elnorte.com</t>
  </si>
  <si>
    <t>djp:publicid:REFCOM:REFCOM0020230920ej9j000v9</t>
  </si>
  <si>
    <t>Reforma.com - Powered by Dow Jones</t>
  </si>
  <si>
    <t>"REFCOM0020230920ej9j000v9"</t>
  </si>
  <si>
    <t>Dulciuri îndrăgite de copii, retrase de la comercializare</t>
  </si>
  <si>
    <t>https://gorjeanul.ro/dulciuri-indragite-de-copii-retrase-de-la-comercializare/</t>
  </si>
  <si>
    <t>Nestle România retrage și recheamă din piață o cantitate limitată din produsul KitKat Pops Hazelnut and Cocoa Nibs cu datele de identificare de mai jos și care nu prezintă eticheta în limba română:</t>
  </si>
  <si>
    <t>Nestle România retrage și recheamă din piață o cantitate limitată din produsul KitKat Pops Hazelnut and Cocoa Nibs cu datele de identificare de mai jos și care nu prezintă eticheta în limba română: Nume produs pe etichetă: KitKat Pops Hazelnut and Cocoa Nibs Producător: Nestlé</t>
  </si>
  <si>
    <t>Gorjeanul</t>
  </si>
  <si>
    <t>Izabella Molnar</t>
  </si>
  <si>
    <t>"Y2d-8PdiA7bO-TlUWPQKbZY9W54"</t>
  </si>
  <si>
    <t>bonului;cantitate;contravaloarea;copii;datele;eticheta;excepția;limba;persoanelor;piață</t>
  </si>
  <si>
    <t>gorjeanul.ro</t>
  </si>
  <si>
    <t>Alertă alimentară! Bomboane de ciocolată, retrase de la vânzare</t>
  </si>
  <si>
    <t>https://evz.ro/avertisment-alimentar-romania-bomboane-ciocolata-ansvsa.html</t>
  </si>
  <si>
    <t>ANSVSA informează despre retragerea din magazine a unor bomboane de ciocolată din cauza lipsei etichetei în limba română, în ciuda conținerii de alergeni, mai precis alune.</t>
  </si>
  <si>
    <t>de ciocolată KitKat Pops Hazelnut and Cocoa Nibs. Bomboanele de ciocolată KitKat Pops Hazelnut and Cocoa Nibs, retrase de ANSVSA „ Stimați clienți, Nestle România retrage și recheamă din piață o cantitate limitată din produsul KitKat Pops Hazelnut and Cocoa Nibs cu datele de</t>
  </si>
  <si>
    <t>EVZ.ro</t>
  </si>
  <si>
    <t>Moraru Iulia</t>
  </si>
  <si>
    <t>"b-3DIU2hrymiA4KyRRWW2noTXUM"</t>
  </si>
  <si>
    <t>alergeni;alune;ansvsa;anunțul;bacteria;bomboanelor;bonului;brand;cauza;ciocolată</t>
  </si>
  <si>
    <t>evz.ro</t>
  </si>
  <si>
    <t>Planète 93.5 at September 19th 2023 8:21 AM</t>
  </si>
  <si>
    <t>https://transition.meltwater.com/paywall/redirect/BXaTlUnMtzlMVHNHxQgEhESGTaA?keywords=Nestl%C3%A9,cacao&amp;cid=5ef21d6e-9baa-45a7-835b-a1b88fcc7dcc&amp;productType=meltwaterapireporting</t>
  </si>
  <si>
    <t>La danse peut pas jouer la date, mais par exemple quelqu'un qui quand quelqu'un comme Nestlé ou PepsiCo, qui ont des marques finir, ancien des gérants qui ont acheté la moitié d' univers s'il en cacao. Si c'est le cas au coûte pas plus cher, mais ta palette de chocolat coûteront</t>
  </si>
  <si>
    <t>Planète 93.5</t>
  </si>
  <si>
    <t>Audio</t>
  </si>
  <si>
    <t>"BXaTlUnMtzlMVHNHxQgEhESGTaA"</t>
  </si>
  <si>
    <t>autre affaire;bon exemple;bonnes compagnies;prix fixe;produits de base;profit brut;profit moins sexy;propres profits;rentables pilon des profits piment;taux d'intérêt</t>
  </si>
  <si>
    <t>Alerta alimentara: un produs consumat de COPII, retras de urgenta de la comercializare din magazinele romanesti. Pericol urias</t>
  </si>
  <si>
    <t>https://nmedia.ro/alerta-alimentara-un-produs-consumat-de-copii-retras-de-urgenta-de-la-comercializare-din-magazinele-romanesti-pericol-urias</t>
  </si>
  <si>
    <t>Alerta alimentara: un produs consumat de COPII, retras de urgenta de la comercializare din magazinel...</t>
  </si>
  <si>
    <t>Nestle Romania retrage si recheama din piata o cantitate limitata din produsul KitKat Pops Hazelnut and Cocoa Nibs cu datele de identificare de mai jos si care nu prezinta eticheta in limba romana. Motivul retragerii: lipsa etichetei in limba romana, in conditiile in care</t>
  </si>
  <si>
    <t>nMedia</t>
  </si>
  <si>
    <t>"wyYuDknJIAVMoV7ztyrDyBRvHwE"</t>
  </si>
  <si>
    <t>alergeni;alimentara;bonului;bulgarianr.lot;cantitate;comercializare;contravaloarea;datele;eticheta;exceptia</t>
  </si>
  <si>
    <t>nmedia.ro</t>
  </si>
  <si>
    <t>Alertă alimentară: un produs consumat de COPII, retras de urgență de la comercializare din magazinele românești. Pericol uriaș</t>
  </si>
  <si>
    <t>https://www.realitatea.net/stiri/actual/alerta-alimentara-un-produs-consumat-de-copii-retras-de-urgenta-de-la-comercializare-din-magazinele-romanesti-pericol-urias_65097f3974cbf13676410583</t>
  </si>
  <si>
    <t>O nouă alertă alimentară în magazinele din România. Un desert consumat frecvent de copii a fost retras de la comercializare.</t>
  </si>
  <si>
    <t>Nestle România retrage și recheamă din piață o cantitate limitată din produsul KitKat Pops Hazelnut and Cocoa Nibs cu datele de identificare de mai jos și care nu prezintă eticheta în limba română. Motivul retragerii: lipsa etichetei în limba română, în condițiile în care</t>
  </si>
  <si>
    <t>Realitatea.net</t>
  </si>
  <si>
    <t>"pVF4Fiyjx8ujFiXzKyMwAFdv8yk"</t>
  </si>
  <si>
    <t>alergeni;bonului;cantitate;contravaloarea;datele;eticheta;excepția;limba;lipsa;magazinele</t>
  </si>
  <si>
    <t>realitatea.net</t>
  </si>
  <si>
    <t>Mai multe produse Nestle au fost retrase de la raft în luna septembrie</t>
  </si>
  <si>
    <t>https://retail.ro/articole/stiri-si-noutati/mai-multe-produse-nestle-au-fost-retrase-de-la-raft-in-luna-septembrie-9989.html</t>
  </si>
  <si>
    <t>Nestle România a retras și rechemat de pe piață, începând cu 8 septembrie, mai multe loturi din gama KitKat care nu prezentau etichetă în limba română, în condițiile în care produsele conțineau alergeni.</t>
  </si>
  <si>
    <t>necesara prezentarea bonului fiscal. Este afectat doar produsul avand detaliile de mai jos: Nume produs pe etichetă: KitKat Pops Hazelnut and Cocoa Nibs Producător : Nestlé Bulgaria Nr.lot: 30300457 și expirării: 12/2023 Detaliu diferențiator: fără limba română pe ambalaj”, se</t>
  </si>
  <si>
    <t>Retail.ro</t>
  </si>
  <si>
    <t>"fkzrGMsJ2lV4FDdrLJvNf63bXnI"</t>
  </si>
  <si>
    <t>arahide;bonului;compania;comunicatul;consum;etichetă;excepția;kitkat;limba;lunii</t>
  </si>
  <si>
    <t>retail.ro</t>
  </si>
  <si>
    <t>Auchan România, mesaj pentru clienții săi: ‘Este afectat doar produsul având detaliile de mai jos’</t>
  </si>
  <si>
    <t>https://www.bugetul.ro/auchan-clienti-retragere-produs/</t>
  </si>
  <si>
    <t>Auchan România anunță, marți, rechemarea unui produs. Reprezentanții hipermarketului le transmite clienților că, la returnare, este necesară prezentarea bonului fiscal, pentru ca aceștia să-și recupereze banii. Este vorba despre produsul KitKat Pops Hazelnut and Cocoa Ribs. Pr</t>
  </si>
  <si>
    <t>despre produsul KitKat Pops Hazelnut and Cocoa Ribs. Produsul este sigur pentru consum, cu excepția persoanelor alergice la alune, informează Auchan. Anunțul Auchan: „Rechemare produs KitKat Pops Hazelnut and Cocoa Ribs Stimati clienti, Nestle România retrage si recheama</t>
  </si>
  <si>
    <t>Bugetul.ro</t>
  </si>
  <si>
    <t>Eugen Dinu</t>
  </si>
  <si>
    <t>"He9DtS1ske4yKJa0nY0YkYrssPY"</t>
  </si>
  <si>
    <t>alergeni;alune;ambalajului;banii;bonului;cantitate;cauza;clientii;clienților;datele</t>
  </si>
  <si>
    <t>bugetul.ro</t>
  </si>
  <si>
    <t>Nestlé Pilot Creates Low-Carbon Fertilizer from Cocoa Husks</t>
  </si>
  <si>
    <t>https://www.environmentenergyleader.com/2023/09/nestle-pilot-creates-low-carbon-fertilizer-from-cocoa-husks/</t>
  </si>
  <si>
    <t>(Credit: Nestlé) (Credit: Nestlé) Nestlé is planning a pilot program to assess how cocoa shells may be used to create low-carbon fertilizer that may increase crop production and improve soil health while lowering greenhouse gas emissions. The company said it will use cocoa she</t>
  </si>
  <si>
    <t>(Credit: Nestlé) (Credit: Nestlé) Nestlé is planning a pilot program to assess how cocoa shells may be used to create low-carbon fertilizer that may increase crop production and improve soil health while lowering greenhouse gas emissions. The company said it will use cocoa</t>
  </si>
  <si>
    <t>Environment+ Energy Leader</t>
  </si>
  <si>
    <t>Sydney Leimbach</t>
  </si>
  <si>
    <t>"lZd521MKrAQTUBZZkX_QhFcwfLU"</t>
  </si>
  <si>
    <t>carbon emissions;carbon footprint;cocoa shells;crop production;emissions;farming;fertilizers;food system;free supply chain;greenhouse gas emissions</t>
  </si>
  <si>
    <t>environmentenergyleader.com</t>
  </si>
  <si>
    <t>Dip it in Chocolate – It’ll Be Fine! Four Venues to Get Your White Chocolate Fix for Friday!</t>
  </si>
  <si>
    <t>https://www.agfg.com.au/article/dip-it-in-chocolate-itll-be-fine-four-venues-to-get-your-white-chocolate-fix-for-friday</t>
  </si>
  <si>
    <t>Known for its creamy texture and subtle flavour, white chocolate is ivory in colour because it lacks several of the chemicals present in milk and dark chocolate.</t>
  </si>
  <si>
    <t>several of the chemicals present in milk and dark chocolate. With a lot less caffeine than normal chocolate because if lacks cocoa liquor – white chocolate was created by Swiss-based Nestlé with the first bar born in 1930. A chocolate in the mouth is worth two on the plate!</t>
  </si>
  <si>
    <t>Australian Good Food &amp; Travel Guide</t>
  </si>
  <si>
    <t>"H4b3QQVftqaJWSpz0vApdGeVodY"</t>
  </si>
  <si>
    <t>artisanal creations;belgian waffles;caramel ice cream;centre;chemicals present;colour;dark chocolate;dessert destinations;dream creation;dutch family</t>
  </si>
  <si>
    <t>Queensland</t>
  </si>
  <si>
    <t>Tugun</t>
  </si>
  <si>
    <t>agfg.com.au</t>
  </si>
  <si>
    <t>Programa piloto de Nestlé trabaja en transformar la cáscara de cacao en fertilizante bajo en carbono</t>
  </si>
  <si>
    <t>https://enalimentos.lat/noticias/7892-programa-piloto-de-nestle-trabaja-en-transformar-la-cascara-de-cacao-en-fertilizante-bajo-en-carbono.html</t>
  </si>
  <si>
    <t>Comunicado. Como parte de la hoja de ruta neta cero para 2050 de Nestlé y su trabajo para impulsar la agricultura regenerativa, la empresa prueba muchas ideas nuevas e innovadoras. Por ello, en el Reino Unido, la compañía está lanzando un piloto para evaluar si las cáscaras de ca</t>
  </si>
  <si>
    <t>de ruta neta cero para 2050 de Nestlé y su trabajo para impulsar la agricultura regenerativa, la empresa prueba muchas ideas nuevas e innovadoras. Por ello, en el Reino Unido, la compañía está lanzando un piloto para evaluar si las cáscaras de cacao de una fábrica de confitería</t>
  </si>
  <si>
    <t>EnAlimentos</t>
  </si>
  <si>
    <t>"e-V-JsD9PTXL-VyPG7RR6Pm6S8o"</t>
  </si>
  <si>
    <t>bajas emisiones de carbono;cáscaras de cacao;menores emisiones;neta cero;producción de cultivos;uso de fertilizantes</t>
  </si>
  <si>
    <t>enalimentos.lat</t>
  </si>
  <si>
    <t>https://www.environmentalleader.com/2023/09/nestle-pilot-creates-low-carbon-fertilizer-from-cocoa-husks/</t>
  </si>
  <si>
    <t>Nestlé is planning a pilot program to assess how cocoa shells may be used to create low-carbon fertilizer that may increase crop production and improve soil health while lowering greenhouse gas emissions.</t>
  </si>
  <si>
    <t>Nestlé is planning a pilot program to assess how cocoa shells may be used to create low-carbon fertilizer that may increase crop production and improve soil health while lowering greenhouse gas emissions. The company said it will use cocoa shells from its confectionary site in</t>
  </si>
  <si>
    <t>Environment + Energy Leader</t>
  </si>
  <si>
    <t>"C-QYfaIeR55ZjP9Usp1FbINlX14"</t>
  </si>
  <si>
    <t>carbon emissions;carbon footprint;cocoa shells;crop production;emissions;farming;fertilizers;food system;greenhouse gas emissions;low-carbon fertilizer</t>
  </si>
  <si>
    <t>Colorado</t>
  </si>
  <si>
    <t>Fort Collins</t>
  </si>
  <si>
    <t>environmentalleader.com</t>
  </si>
  <si>
    <t>Apple launches carbon neutral watch as EU companies lag on SDGs</t>
  </si>
  <si>
    <t>https://www.sgvoice.net/reporting/companies/44473/apple-launches-carbon-neutral-watch-as-eu-companies-lag-on-sdgs/</t>
  </si>
  <si>
    <t>From Apple's launch of its carbon neutral range to award-winning circularity projects, in this weekly round-up we explore the latest developments regarding corporate initiatives, sustainability reports and key industry updates.</t>
  </si>
  <si>
    <t>SG Voice</t>
  </si>
  <si>
    <t>Giulia Bottaro</t>
  </si>
  <si>
    <t>"UM38wZSNvfAxu_DQoNu7vR01jdY"</t>
  </si>
  <si>
    <t>apple’s launch;carbon;circularity projects;conventional fertiliser accounts;countries;emissions;environmental impact;fertiliser;first unsubsidised industrial-scale supply;food</t>
  </si>
  <si>
    <t>sgvoice.net</t>
  </si>
  <si>
    <t>Nestlé’s Cocoa Growers of the Future Program arrives in Pará</t>
  </si>
  <si>
    <t>djp:publicid:ATRTAL:ATRTAL0020230919ej9i000ma</t>
  </si>
  <si>
    <t>Nestlé's Cocoa Growers of the Future Program arrives in Pará. The initiative provided knowledge and qualifications to young producers aged 18 to 29. Pará, a state recognized as one of the main cocoa producers in the country, hosted the program. Original Press Release:</t>
  </si>
  <si>
    <t>rural collaborator with ties to cocoa farming. The course was free, with all expenses covered by Nestlé. This is the first time that Pará has hosted the event, which has already had editions in Espírito Santo and Bahia. The Cocoa Growers of the Future Program is one of Nestlé's</t>
  </si>
  <si>
    <t>cocoa;Nestlé;Cocoa</t>
  </si>
  <si>
    <t>"ATRTAL0020230919ej9i000ma"</t>
  </si>
  <si>
    <t>access to opportunities;actions;addition;addition to promoting;ampliê's mission;average cocoa price;better quality;challenges and opportunities;cocoa chain;cocoa, coffee and milk chains</t>
  </si>
  <si>
    <t>Nestlé Brasil Ltda. - Programa Cacauicultores do Futuro da Nestlé chega ao Pará</t>
  </si>
  <si>
    <t>djp:publicid:PCNPT:PCNPT00020230918ej9i000jj</t>
  </si>
  <si>
    <t>Programa Cacauicultores do Futuro da Nestlé chega ao Pará</t>
  </si>
  <si>
    <t>de 270 mil pessoas com capacitação e desenvolvimento. A Iniciativa pelos Jovens celebra 10 anos em 2023. Nestlè Cocoa Plan Com 13 anos de existência, o programa Nestlé Cocoa Plan contribui para o aumento da produtividade dos mais de 4 mil produtores parceiros com o objetivo de</t>
  </si>
  <si>
    <t>Anúncios e documentos de Empresas Privadas via PUBT - Powered by Dow Jones</t>
  </si>
  <si>
    <t>"PCNPT00020230918ej9i000jj"</t>
  </si>
  <si>
    <t>18 september 2023 and is solely;anos de existência;ações de reflorestamento;bilhões de pessoas;cacau nacional;cacau sustentável;cadeia do cacau;desenvolvimento do agronegócio brasileiro;desenvolvimento social;iniciativa inédita</t>
  </si>
  <si>
    <t>Se retrage voluntar un produs pus la vânzare de giganții Carrefour și Cora! Cine nu trebuie să-l consume</t>
  </si>
  <si>
    <t>https://www.bugetul.ro/se-retrage-voluntar-un-produs-pus-la-vanzare-de-gigantii-carrefour-si-cora-cine-nu-trebuie-sa-l-consume/</t>
  </si>
  <si>
    <t>Giganții Carrefour și Cora România anunță astăzi retragerea voluntară a unui produs. Este vorba despre KitKat Pops Hazelnut and Cocoa Nibs, produs în Bulgaria. Motivul? Produsul nu are etichetă în limba română. Astfel, deși este sigur pentru consum, el nu trebuie consumat de per</t>
  </si>
  <si>
    <t>PRODUS Nume produs pe etichetă: KitKat Pops Hazelnut and Cocoa Nibs Producător: Nestlé Bulgaria Nr lot: 30300457 Data expirării: 12/2023 Detaliu diferențiator: fără limba română pe ambalaj Din cauza lipsei etichetei în limba română, Nestlé România a inițiat în mod voluntar, ca</t>
  </si>
  <si>
    <t>"VMZP_RwxkBf_g8mH6MggEqSra7M"</t>
  </si>
  <si>
    <t>alune;ambalajului;datele;etichetă;giganții;imaginea;kitkat;limba;luni;mail</t>
  </si>
  <si>
    <t>Agroalimentare: le notizie della settimana</t>
  </si>
  <si>
    <t>djp:publicid:SOLRAD:SOLRAD0020230922ej9h00h25</t>
  </si>
  <si>
    <t>(Il Sole 24 Ore Radiocor Plus) - Roma, 14 set - Fertilizzanti dai gusci di cacao: il progetto pilota di Nestlè per ridurre le emissioni In caso di successo, si potrebbero produrre fino a 7mila tonnellate: ovvero il 25% dell'utilizzo totale di concimi per il grano da parte dell'a</t>
  </si>
  <si>
    <t>rigenerativi entro il 2030. L'agricoltura rigenerativa è anche un elemento chiave del piano Cacao di Nestlé, poiché lavora a stretto contatto con gli agricoltori di paesi come la Costa d'Avorio e il Ghana, per creare una catena di approvvigionamento più sostenibile per il cacao.</t>
  </si>
  <si>
    <t>Cacao;Nestlé;cacao</t>
  </si>
  <si>
    <t>Radiocor Italian Language Newswire - Powered by Dow Jones</t>
  </si>
  <si>
    <t>"SOLRAD0020230922ej9h00h25"</t>
  </si>
  <si>
    <t>agricoltori di paesi;caso di successo;dell'utilizzo totale;elemento chiave;emissioni di carbonio;emissioni globali;fertilizzante a base;fertilizzante convenzionale;gas serra;grano da parte</t>
  </si>
  <si>
    <t>ilsole24ore.com</t>
  </si>
  <si>
    <t>Cómo Tony’s Chocolonely creó una cadena de suministro orientada a un propósito (y rentable)</t>
  </si>
  <si>
    <t>https://espanol.news/como-tonys-chocolonely-creo-una-cadena-de-suministro-orientada-a-un-proposito-y-rentable/</t>
  </si>
  <si>
    <t>Las cadenas de suministro de muchos productos básicos (como el cacao, el algodón y el azúcar) están muy fragmentadas. En el caso del cacao, por ejemplo, la mayor parte del cual proviene de África occidental, la materia prima es producida por más de dos millones de agricultores, q</t>
  </si>
  <si>
    <t>la Iniciativa Internacional del Cacao Sistema de Monitoreo y Remediación del Trabajo Infantil (CLMRS) proporciona un buen ejemplo de lo que esto puede lograr. El ICI es una ONG centrada en la industria del cacao creada inicialmente por el gigante alimentario suizo Nestlé y, desde</t>
  </si>
  <si>
    <t>Espanol News</t>
  </si>
  <si>
    <t>"qXO6rndm7sI6BKq0EkUN5wVymGI"</t>
  </si>
  <si>
    <t>años de desarrollo;buen ejemplo;cadena de suministro;cantidad de frijoles;casos de trabajo;datos gps;ejemplos de niños;millones de agricultores;plataforma de seguimiento;principios de abastecimiento</t>
  </si>
  <si>
    <t>espanol.news</t>
  </si>
  <si>
    <t>Radio New Zealand (National) at September 18th 2023 9:35 AM</t>
  </si>
  <si>
    <t>https://transition.meltwater.com/paywall/redirect/e3cVxyZwOu5dSO-WbOrEYBx3r4k?keywords=Nestl%C3%A9,cocoa&amp;cid=0ac2883c-5ee9-4090-8fae-9efa870c6c73&amp;productType=meltwaterapireporting</t>
  </si>
  <si>
    <t>you know ethical sourcing sustainable sourcing and that's for example. What we've done with Nestlé with their coffee is to ensure that it comes from farmers that are ethically and sustainably sourcing cocoa beans or coffee inside and, you know, these are the sort of things that</t>
  </si>
  <si>
    <t>Radio New Zealand (National)</t>
  </si>
  <si>
    <t>New Zealand</t>
  </si>
  <si>
    <t>"e3cVxyZwOu5dSO-WbOrEYBx3r4k"</t>
  </si>
  <si>
    <t>asian region;brain;chemical or gin database;child labour;clients;consumers;databases;different areas;ethical sourcing;example</t>
  </si>
  <si>
    <t>DÍA MUNDIAL DEL CHOCOLATE: 3 recetas para celebrarlo</t>
  </si>
  <si>
    <t>https://www.serperuano.com/2023/09/dia-mundial-del-chocolate-3-recetas-para-celebrarlo/</t>
  </si>
  <si>
    <t>El 13 de setiembre se celebró a nivel mundial el Día Internacional del Chocolate. Lima, 17 de Setiembre del 2023.- Este dulce tradicional, elaborado a base de semillas y manteca de cacao, entre otros ingredientes, viene siendo consumido desde épocas remotas y pese al paso de los</t>
  </si>
  <si>
    <t>de NESTLÉ® Chocolatería Cobertura Bitter Preparación: Brigadeiros bañados en chocolate con grageas (16 Porciones) Ingredientes: 3 tabletas (100 g) de NESTLÉ® Chocolatería Cobertura de Leche 1 cucharada de COCOA D’ONOFRIO® 1 lata (393 g) de LECHE CONDENSADA NESTLÉ® 1</t>
  </si>
  <si>
    <t>Cocoa;NESTLÉ;COCOA</t>
  </si>
  <si>
    <t>Serperuano.com</t>
  </si>
  <si>
    <t>Peru</t>
  </si>
  <si>
    <t>"hroNjc3-105Lypgm_NEmal3YHQQ"</t>
  </si>
  <si>
    <t>cobertura de chocolate;cucharadita de esencia de vainilla;galletas de crema de leche;insumo clave;tazas de harina;tradicional insumo</t>
  </si>
  <si>
    <t>serperuano.com</t>
  </si>
  <si>
    <t>Nestlé trials cocoa-shell fertiliser on Norfolk farm</t>
  </si>
  <si>
    <t>https://www.dissmercury.co.uk/news/23786349.nestle-trials-cocoa-shell-fertiliser-norfolk-farm/</t>
  </si>
  <si>
    <t>A low-carbon fertiliser made from a chocolate factory's waste cocoa shells has been successfully trialled on a Norfolk farm.</t>
  </si>
  <si>
    <t>Farm in Wortham, near Diss - one of two trial farms supplying wheat to Nestlé factories making breakfast cereals and Purina pet food. The cocoa shells are supplied by Cargill, which processes cocoa in York as a key ingredients in the manufacture of chocolate bars such as KitKat</t>
  </si>
  <si>
    <t>Diss Mercury</t>
  </si>
  <si>
    <t>Chris Hill</t>
  </si>
  <si>
    <t>"RVbrGy8JWkedIQ2N52bhHD2jGxY"</t>
  </si>
  <si>
    <t>chocolate factory;cocoa shell;confectionery by-product;conventional fertiliser;crop production;emissions;farm manager;farmers;fertiliser’s performance;firm</t>
  </si>
  <si>
    <t>dissmercury.co.uk</t>
  </si>
  <si>
    <t>https://www.edp24.co.uk/news/23786349.nestle-trials-cocoa-shell-fertiliser-norfolk-farm/</t>
  </si>
  <si>
    <t>A low-carbon fertiliser made from a chocolate factory's waste cocoa shells has been successfully trialled on a Norfolk farm. Food firms Nestlé and Cargill are collaborating on the project, which was put to the test at Rookery Farm in Wortham, near Diss - one of two trial farms</t>
  </si>
  <si>
    <t>Eastern Daily Press</t>
  </si>
  <si>
    <t>64a08d29-2a23-4f5c-8d88-16aee207e5e0</t>
  </si>
  <si>
    <t>"R44jz5Xt76iZfeBN95CeuoldeVg"</t>
  </si>
  <si>
    <t>edp24.co.uk</t>
  </si>
  <si>
    <t>Conoce el origen del cacao en México a través de “Cacao, el fruto de un legado”</t>
  </si>
  <si>
    <t>https://www.estilodf.tv/conoce-el-origen-del-cacao-en-mexico-a-traves-de-cacao-el-fruto-de-un-legado/</t>
  </si>
  <si>
    <t>Innegablemente el cacao es uno de los productos naturales de gran importancia en México por la historia del desarrollo económico del país y por platillos de gran tradición gastronómica que además de ser icónicos son altamente exquisitos.</t>
  </si>
  <si>
    <t>”, “Tiempo” y “El Futuro” del cacao, los cuales mostrarán el proceso de Chocolates Nestlé ®, desde que inicia en el campo al sembrar, cultivar y cosechar el cacao , hasta llegar al paladar de quien lo consume . Nestlé Cocoa Plan ® es una iniciativa implementada desde 2013,</t>
  </si>
  <si>
    <t>Cacao;Nestlé;Cocoa;cacao</t>
  </si>
  <si>
    <t>EstiloDF</t>
  </si>
  <si>
    <t>"E1oNa-P9deoDipbrIuywsGdRHY4"</t>
  </si>
  <si>
    <t>contenido de flavonoides;cultivo de cacao;hijos de productores;niveles de azúcar;nueva serie;riesgo de enfermedades</t>
  </si>
  <si>
    <t>estilodf.tv</t>
  </si>
  <si>
    <t>DAI GUSCI DEL CACAO NESTLÉ UN NUOVO FERTILIZZANTE</t>
  </si>
  <si>
    <t>https://www.garantitaly.it/innovazione/dai-gusci-del-cacao-nestle-un-nuovo-fertilizzante/</t>
  </si>
  <si>
    <t>I test nel settore agricolo all’interno del progetto aziendale “emissioni zero” entro il 2050 Un nuova sinergia messa in atto da Nestlté per creare un fertilizzante a basso contenuto di carbonio dai gusci di cacao. I gusci di cacao sono forniti da Cargill, da oltre 60 anni forni</t>
  </si>
  <si>
    <t>sinergia messa in atto da Nestlté per creare un fertilizzante a basso contenuto di carbonio dai gusci di cacao. I gusci di cacao sono forniti da Cargill, da oltre 60 anni fornitore Nestlé con sede a York in Inghilterra, mentre il processo di lavorazione e resa in pellet adatto</t>
  </si>
  <si>
    <t>cacao;Nestlé;Cacao;CACAO;NESTLÉ</t>
  </si>
  <si>
    <t>Garantitaly</t>
  </si>
  <si>
    <t>"qQOvqTX5mbamr44PnI5A3IM7lpI"</t>
  </si>
  <si>
    <t>agricoltori fornitori;anni fornitore;cacao nestlé;catena di approvvigionamento;elemento chiave;emissioni di carbonio;emissioni nette;emissioni zero;formula di fertilizzante;gusci di cacao</t>
  </si>
  <si>
    <t>garantitaly.it</t>
  </si>
  <si>
    <t>TalkTV at September 16th 2023 3:25 PM</t>
  </si>
  <si>
    <t>https://transition.meltwater.com/paywall/redirect/r22kXFzqR_nUXYuWxy_Y_8j7sLc?keywords=Nestl%C3%A9,cocoa&amp;cid=e45c793e-560d-42ee-aaa7-b20c84ed1fa8&amp;productType=meltwaterapireporting</t>
  </si>
  <si>
    <t>West to properly trade with us. Stop treating us like your larder. Stop treating us like your pantry for you and Nestlé's and your union leaders coming over taking our coffee beans and our cocoa and whatever else you want, and they're not doing fair trade with us. We don't want</t>
  </si>
  <si>
    <t>TalkTV</t>
  </si>
  <si>
    <t>"r22kXFzqR_nUXYuWxy_Y_8j7sLc"</t>
  </si>
  <si>
    <t>african countries;afternoon;boats;criminality;criminality for gangs;exciting rugby;fair trade;former rugby union player;large amount;last game</t>
  </si>
  <si>
    <t>Beautiful</t>
  </si>
  <si>
    <t>https://transition.meltwater.com/paywall/redirect/EOFfYKdIj_hNf2Lbsj4JVTurKnc?keywords=Nestl%C3%A9,cacao&amp;cid=e45c793e-560d-42ee-aaa7-b20c84ed1fa8&amp;productType=meltwaterapireporting</t>
  </si>
  <si>
    <t>crescere e divertente da Nestlé l' Intecs dell' ans gli aromi più ricchi il cacao più pregiato Di sottile così intensa ex Lans solo da Len ha trovato un numero strepitoso tornando è una cosa che non avevo mai visto in tutta la mia vita. Sei veramente fantastica. C'è la nuova</t>
  </si>
  <si>
    <t>Canale 5</t>
  </si>
  <si>
    <t>"EOFfYKdIj_hNf2Lbsj4JVTurKnc"</t>
  </si>
  <si>
    <t>aria nuova;camera da letto;mondo di contenuti;università ecampus;università tradizionale;vita da studente</t>
  </si>
  <si>
    <t>Latium</t>
  </si>
  <si>
    <t>Rome</t>
  </si>
  <si>
    <t>Farm tests fertiliser made from by-product of KitKat and Aero chocolate bars</t>
  </si>
  <si>
    <t>https://uk.news.yahoo.com/farm-tests-fertiliser-made-product-090000382.html</t>
  </si>
  <si>
    <t>Farm manager Richard Ling with Matt Ryan of Nestlé at Rookery Farm near Diss, where wheat was grown using fertiliser pellets made from cocoa shells (Image: Nestlé) A low-carbon fertiliser made from a chocolate factory's waste cocoa shells has been successfully trialled on a Norf</t>
  </si>
  <si>
    <t>Ryan of Nestlé at Rookery Farm near Diss, where wheat was grown using fertiliser pellets made from cocoa shells (Image: Nestlé) A low-carbon fertiliser made from a chocolate factory's waste cocoa shells has been successfully trialled on a Norfolk farm. Food firms Nestlé and</t>
  </si>
  <si>
    <t>"rg0RlhGzQGau6nkRO7YijmfnKnI"</t>
  </si>
  <si>
    <t>chocolate factory;cocoa shells;confectionery by-product;conventional fertiliser;crop production;emissions;farm manager;farm tests fertiliser;farmers;fertiliser pellets</t>
  </si>
  <si>
    <t>Public-private sector collaboration key to effective waste management’</t>
  </si>
  <si>
    <t>https://guardian.ng/news/public-private-sector-collaboration-key-to-effective-waste-management-2/</t>
  </si>
  <si>
    <t>Waste management • Recycling Alliance partners govt to address pollution in Lagos To ensure the success of the cleaner Lagos initiative, the Food and Beverage Recycling Alliance (FBRA) has charged the private sector to push the needle on their sustainability practices and align</t>
  </si>
  <si>
    <t>The Guardian</t>
  </si>
  <si>
    <t>Olawunmi Ojo</t>
  </si>
  <si>
    <t>50de893c-f560-4a5e-8346-885dc6ad076b</t>
  </si>
  <si>
    <t>"LXeSQpgW87ZcIPJ3ANlCXe1G8fc"</t>
  </si>
  <si>
    <t>alliance partners;collective responsibility;current recycling position;environmental responsibility;food and beverage sector;government;industries;industry coalition;lagos clean;packaging</t>
  </si>
  <si>
    <t>guardian.ng</t>
  </si>
  <si>
    <t>Cocoa-shell fertilizer: Nestle and Cargill team on regenerative agriculture</t>
  </si>
  <si>
    <t>https://www.greenbiz.com/article/cocoa-shell-fertilizer-nestle-and-cargill-team-regenerative-agriculture</t>
  </si>
  <si>
    <t>CCm Technologies will transform cocoa shells discarded at a Cargill factory into low-carbon fertilizer pellets for wheat farmers.</t>
  </si>
  <si>
    <t>from wastewater to produce sustainable fertilizers. In this instance, cocoa shells discarded by a Cargill cocoa processing factory in York will be transformed into fertilizer pellets and supplied to arable farmers that work with Nestle. Over the coming two years, the partners</t>
  </si>
  <si>
    <t>cocoa;Nestle;Cocoa</t>
  </si>
  <si>
    <t>GreenBiz</t>
  </si>
  <si>
    <t>Cecilia Keating</t>
  </si>
  <si>
    <t>"yfOlffbQjzRvJqCce1lKUk9MEas"</t>
  </si>
  <si>
    <t>agricultural supply chains;arable farms;benefits farmer;chocolate factory;cocoa shell fertilizer;cocoa shells;conventional fertilizer;emissions;farm manager;fertilizer use</t>
  </si>
  <si>
    <t>Oakland</t>
  </si>
  <si>
    <t>greenbiz.com</t>
  </si>
  <si>
    <t>‘Public-private sector collaboration key to effective waste management’</t>
  </si>
  <si>
    <t>https://guardian.ng/news/public-private-sector-collaboration-key-to-effective-waste-management/</t>
  </si>
  <si>
    <t>Recycling Alliance partner govt to address pollution in Lagos To ensure success of the cleaner Lagos initiative, the Food and Beverage Recycling Alliance (FBRA) has charged the private sector to push the needle on their sustainability practices and align with industry frameworks</t>
  </si>
  <si>
    <t>"rHiKtQczvfawJp30MNI81M4gJl4"</t>
  </si>
  <si>
    <t>alliance partner govt;collective responsibility;current recycling position;environmental responsibility;food and beverage sector;government;industries;industry coalition;lagos clean;packaging</t>
  </si>
  <si>
    <t>The Northern Beaches couple who founded lifesaving Driver Reviver scheme</t>
  </si>
  <si>
    <t>https://manlyobserver.com.au/the-northern-beaches-couple-who-founded-lifesaving-driver-reviver-scheme/</t>
  </si>
  <si>
    <t>Founders of Driver Reviver Australia – Northern Beaches residents Allan and Rhonda McCormac – retired in 2022 leaving a national road safety legacy that has saved countless lives. Now, national awards have been announced in their honour. (More on that later).</t>
  </si>
  <si>
    <t>work, then during a recess (a break), snap (ie, break) the thin chocolate-wafer fingers for an enjoyable sugary-cocoa mental stimulation. Nestlé, through Allan, took out full-page adverts in selected newspapers to raise awareness of this new scheme. To take a break from driving</t>
  </si>
  <si>
    <t>Manly Observer</t>
  </si>
  <si>
    <t>Alec Smart</t>
  </si>
  <si>
    <t>"ypXU32SyJJKsEPb9zEeIwhvoCtY"</t>
  </si>
  <si>
    <t>100kph roads;acts of service;australian roads;break;community service program;driver;driver reviver scheme;far greater distances;fatigue;first nsw site</t>
  </si>
  <si>
    <t>manlyobserver.com.au</t>
  </si>
  <si>
    <t>djp:publicid:AIWGUA:AIWGUA0020230916ej9f0000w</t>
  </si>
  <si>
    <t>The Guardian - Powered by Dow Jones</t>
  </si>
  <si>
    <t>"AIWGUA0020230916ej9f0000w"</t>
  </si>
  <si>
    <t>alliance partner govt;current recycling position;don advances agro-waste;food and beverage sector;government;industry coalition;industry frameworks;lagos clean;packaging;packaging producer responsibility organisation</t>
  </si>
  <si>
    <t>ngrguardiannews.com</t>
  </si>
  <si>
    <t>This Week in Food: Pee-cycling for crop biostimulants, Coca-Cola's AI generated flavours, $1B Net Zero road map</t>
  </si>
  <si>
    <t>https://foodhack.global/articles/this-week-in-food:%2015.09/</t>
  </si>
  <si>
    <t>It's hard enough to keep up to speed on all the latest trends in Food and ClimateTech. Let alone stay ahead of them.</t>
  </si>
  <si>
    <t>’ll work together. 🔍 Nestlé UK and Ireland, Cargill and CCm Technologies are joining forces on a two-year project to assess whether cocoa shells , a sidestream of Cargill’s confectionery production, could be used to create a low-carbon fertiliser, for use in Nestlé’s UK wheat</t>
  </si>
  <si>
    <t>FOODHACK</t>
  </si>
  <si>
    <t>Nicola Spalding</t>
  </si>
  <si>
    <t>"485ROfQhNXt1ieqgdNBRdrAYsd4"</t>
  </si>
  <si>
    <t>3d-printed meat alternative;beanless coffee products;californian plant;cities;crowdfunding round;cultivated meat facility;entire meal production flow;first food-grade pilot facility;first large-scale production plant;food</t>
  </si>
  <si>
    <t>Vaud</t>
  </si>
  <si>
    <t>Lausanne</t>
  </si>
  <si>
    <t>foodhack.global</t>
  </si>
  <si>
    <t>Transforming Cocoa Husks Into Low-Carbon Fertilizer In New Pilot From Nestlé And Partners</t>
  </si>
  <si>
    <t>https://www.potatogrower.com/2023/09/transforming-cocoa-husks-into-lowcarbon</t>
  </si>
  <si>
    <t>As part of Nestlé's 2050 net zero roadmap and its work to spark regenerative agriculture, the company tests many new, innovative ideas. Those that prove effective and scalable are rolled out more broadly. In the UK , Nestlé is launching a pilot to assess whether cocoa shells fro</t>
  </si>
  <si>
    <t>to help achieve net zero emissions by 2050. Nestlé has also committed to sourcing 50 percent of its key ingredients from regenerative agricultural methods by 2030. Regenerative agriculture is also a key element of Nestlé's Cocoa Plan, as it works closely with farmers in</t>
  </si>
  <si>
    <t>Potato Grower</t>
  </si>
  <si>
    <t>fcf12376-9ad7-4121-82e4-29c44908e3ad</t>
  </si>
  <si>
    <t>"SaFQQ6AWnC1Dp7ohT8eFGsyznJ0"</t>
  </si>
  <si>
    <t>amount of fertilizer equates;approximately 5 percent;arable farms;carbon footprint;cocoa shells;conventional fertilizer accounts;crop production;emissions;emissions supply chain;farm manager</t>
  </si>
  <si>
    <t>Idaho</t>
  </si>
  <si>
    <t>Idaho Falls</t>
  </si>
  <si>
    <t>potatogrower.com</t>
  </si>
  <si>
    <t>Teraz na śniadanie – nowość! Płatki Nestlé KitKat®</t>
  </si>
  <si>
    <t>https://poradnikhandlowca.com.pl/artykuly/teraz-na-sniadanie-nowosc-platki-nestle-kitkat/</t>
  </si>
  <si>
    <t>To doskonałe połączenie smaku mlecznej czekolady i chrupkości wafelka zamknięte w zbożowych płatkach. Idealne dla każdego, kto potrzebuje przerwy już o poranku. Produkt jest częścią Nestlé Cocoa Plan i jest oznaczony logo Rainforest Alliance, co oznacza, że zawiera kakao pozyskiw</t>
  </si>
  <si>
    <t>jest częścią Nestlé Cocoa Plan i jest oznaczony logo Rainforest Alliance, co oznacza, że zawiera kakao pozyskiwane ze zrównoważonych źródeł. Płatki dostępne są w dwóch formatach: 190 g i 350 g. Zacznij dzień po swojemu! Czas na przerwę, czas na płatki śniadaniowe Nestlé KitKat®.</t>
  </si>
  <si>
    <t>Nestlé;Cocoa;kakao</t>
  </si>
  <si>
    <t>Poradnik Handlowca</t>
  </si>
  <si>
    <t>"shOKNw0fPwLZFYon91RhvC-2VM4"</t>
  </si>
  <si>
    <t>chrupkości;czas;czekolady;częścią;dzień;kakao;kitkat;logo;nowość;połączenie</t>
  </si>
  <si>
    <t>poradnikhandlowca.com.pl</t>
  </si>
  <si>
    <t>Produsele la 5 lei care intră de luni, 18 septembrie, în magazinele Lidl! Au reduceri substanţiale, românii le caută mereu</t>
  </si>
  <si>
    <t>https://ebroky.com/produsele-la-5-lei-care-intra-de-luni-18-septembrie-in-magazinele-lidl-au-reduceri-substantiale-romanii-le-cauta-mereu/</t>
  </si>
  <si>
    <t>Reprezentanții Lidl România au introdus noi oferte în unitățile comerciale din marile orașe. Reducerile sunt substanțiale în cazul multor produse alimentare. Începând de luni, 18 septembrie, poți cumpăra alimente la costuri mai mici decât de obicei. Vezi mai jos despre ce este vo</t>
  </si>
  <si>
    <t>lei înghețată vanilie și caramel, Ballino – 7, 19 lei carne de porc pentru gulaș – 13, 99 lei cârnați Merguez, French style – 13, 99 lei Nesquik Cacao, Nestle – 11, 99 lei. hârtie igienică, Floralys – 9, 99 lei cafea solubilă Red Classic, Bellarom – 11, 99 lei dulceață de afine,</t>
  </si>
  <si>
    <t>eBroky</t>
  </si>
  <si>
    <t>"4NBUIUDkhEpCbQ400GDYsgARH2k"</t>
  </si>
  <si>
    <t>achizițiile;afacerilor;afine;alimente;anului;bere;brânză;bănățean;bătaie;cafea</t>
  </si>
  <si>
    <t>ebroky.com</t>
  </si>
  <si>
    <t>Transforming cocoa husks into low-carbon fertilizer in new pilot from Nestlé and partners</t>
  </si>
  <si>
    <t>https://news.agropages.com/News/NewsDetail---47754.htm</t>
  </si>
  <si>
    <t>As part of Nestlé's 2050 net zero roadmap and its work to spark regenerative agriculture, the company tests many new, innovative ideas. Those that prove effective and scalable are rolled out more broadly. In the UK, Nestlé is launching a pilot to assess whether cocoa shells from</t>
  </si>
  <si>
    <t>methods by 2030. Regenerative agriculture is also a key element of Nestlé's Cocoa Plan , as it works closely with farmers in countries like Côte d'Ivoire and Ghana to create a more sustainable supply chain for cocoa. 1 Greenhouse gas emissions from nitrogen fertilizers could be</t>
  </si>
  <si>
    <t>News agropages</t>
  </si>
  <si>
    <t>"pnOX4moZMWr0Rc97YcTfY6JUXl4"</t>
  </si>
  <si>
    <t>amount of fertilizer equates;arable farms;carbon footprint;cocoa;cocoa shells;conventional fertilizer accounts;crop production;emissions;emissions supply chain;farm manager</t>
  </si>
  <si>
    <t>agropages.com</t>
  </si>
  <si>
    <t>https://www.techinvestornews.com/Green/Latest-Green-Tech-News/cocoa-shell-fertilizer-nestle-and-cargill-team-on-regenerative-agriculture</t>
  </si>
  <si>
    <t>Tech Investor News</t>
  </si>
  <si>
    <t>"_DnVNFJGOGdqBycQZf7npt_TV5Y"</t>
  </si>
  <si>
    <t>cocoa shells;low-carbon fertilizer pellets;regenerative agriculture;shell fertilizer;wheat farmers</t>
  </si>
  <si>
    <t>techinvestornews.com</t>
  </si>
  <si>
    <t>https://article.wn.com/view/2023/09/15/Cocoashell_fertilizer_Nestle_and_Cargill_team_on_regenerativ/</t>
  </si>
  <si>
    <t>Food giants Nestle and Cargill have teamed up on a pioneering new scheme that will take cocoa shells discarded from a chocolate factory and transform them into low-carbon fertilizer. � Announcing the tie-up, the companies said they were aiming to produce 7,000 tonnes of low-carbo</t>
  </si>
  <si>
    <t>Food giants Nestle and Cargill have teamed up on a pioneering new scheme that will take cocoa shells discarded from a chocolate factory and transform them into low-carbon fertilizer. � Announcing the tie-up, the companies said they were aiming to produce 7,000 tonnes of low-</t>
  </si>
  <si>
    <t>Nestle;cocoa;Cocoa</t>
  </si>
  <si>
    <t>World News</t>
  </si>
  <si>
    <t>"rJfW7wflA7dwO6YTY9HJGs-L9nc"</t>
  </si>
  <si>
    <t>chocolate factory;cocoa shells;farmers;full story;future;local enterprises;low-carbon fertilizer;nature;new scheme;pioneering</t>
  </si>
  <si>
    <t>wn.com</t>
  </si>
  <si>
    <t>TR Sustainability Week: To legislate or not to legislate?</t>
  </si>
  <si>
    <t>https://www.trbusiness.com/regional-news/international/tr-sustainability-week-to-legislate-or-not-to-legislate/242033</t>
  </si>
  <si>
    <t>The final panel of the week saw a team of thought leaders discuss sustainability legislation and packaging. In the final live session of TR Sustainability Week, four thought leaders gave their take on sustainability in travel retail today – with the merits, or otherwise, of sust</t>
  </si>
  <si>
    <t>available to watch on-demand . Stéphane Detaille, Global Sustainability Manager Confectionery &amp; Ice Cream SBU at Nestlé, opened with a discussion about engaging women in cocoa communities and reducing the collective reliance on the crop. He was joined by Sophia Kavgalakis, Head</t>
  </si>
  <si>
    <t>Kristiane Sherry</t>
  </si>
  <si>
    <t>"Ta4O8Nx4c-tPHBiPxj2nAc6YaFM"</t>
  </si>
  <si>
    <t>airports;airports to set;annual sustainability reports;aviation industry;change;clear sustainability goals;cocoa communities;common seas’ kavgalakis;cost;example</t>
  </si>
  <si>
    <t>Cocoa Shell Low-Carbon Fertilizers</t>
  </si>
  <si>
    <t>https://www.trendhunter.com/trends/lowcarbon-fertilizer</t>
  </si>
  <si>
    <t>This Initiative is Testing the Viability of a New Fertilizer</t>
  </si>
  <si>
    <t>-carbon fertilizer made using cocoa shells. The two-year trial will see up to 7,000-tonnes of the fertilizer created and supplied to farmers within the Nestlé UK's wheat supply chain, which equates to roughly 15% of its total fertilizer use related to wheat. The cocoa shells used</t>
  </si>
  <si>
    <t>cocoa;Nestlé;nestle</t>
  </si>
  <si>
    <t>Trend Hunter</t>
  </si>
  <si>
    <t>Michael Hemsworth</t>
  </si>
  <si>
    <t>"s1gZB_M5DAIfOoUeGJ5kYrd6soo"</t>
  </si>
  <si>
    <t>agricultural practices;agriculture industry;carbon footprint;cocoa shells;entire wheat production process;food and beverage industry;food system;greener practices;industries across sectors;innovative fertilizers</t>
  </si>
  <si>
    <t>trendhunter.com</t>
  </si>
  <si>
    <t>Tiny Michigan Post Office Will Be First in the Nation to Sell Adorable Animal Stamps</t>
  </si>
  <si>
    <t>https://rivergrandrapids.com/winter-woodland-creatures-first-day-of-issue/</t>
  </si>
  <si>
    <t>The United States Postal Service is set to release a new series of stamps celebrating Winter Woodland Creatures. Before they go on sale nationally, they will only be available at one tiny Post Office in West Michigan. The stamps feature a deer, rabbit, owl and fox all in a woodl</t>
  </si>
  <si>
    <t>- Neutral opinion: 18% - Have heard of brand: 97% Italy’s Ferrero bought the Butterfinger brand from Nestle in 2018 and the following year changed the recipe to feature more cocoa and milk, higher quality peanuts, and less fat. Ferrero also owns the Ferrero Rocher, Nutella, and</t>
  </si>
  <si>
    <t>100.5 The River</t>
  </si>
  <si>
    <t>Eric Meier</t>
  </si>
  <si>
    <t>"xRmcRsblMV1cOrsCVX0HWfVcyrY"</t>
  </si>
  <si>
    <t>assorted fruit flavor candy roll;brand-name analgesic;bucket home cleaning;butter;candy;chicken noodle and cream;chips;chocolate;chocolate drops;consumer letters and inquiries</t>
  </si>
  <si>
    <t>rivergrandrapids.com</t>
  </si>
  <si>
    <t>Project turns cocoa shells into low-carbon fertiliser</t>
  </si>
  <si>
    <t>https://www.foodbev.com/news/project-turns-cocoa-shells-into-low-carbon-fertiliser/</t>
  </si>
  <si>
    <t>Nestlé UK and Ireland, Cargill and CCm Technologies are collaborating on an initiative to assess whether cocoa shells could be used to create a low-carbon fertiliser.</t>
  </si>
  <si>
    <t>to farmers in Nestlé’s UK wheat supply chain. This amount equates to around 25% of Nestlé UK’s total fertiliser use for wheat. The cocoa shells are supplied by Cargill, which processes the cocoa at its confectionery facility in York to become key ingredients in Nestlé chocolate</t>
  </si>
  <si>
    <t>FoodBev Media</t>
  </si>
  <si>
    <t>Melissa Bradshaw</t>
  </si>
  <si>
    <t>"1zpf0ARbQ-7NmGY_gcJSXIuaS8I"</t>
  </si>
  <si>
    <t>arable farms;cocoa shells;conventional product;farm manager;fertiliser;food system;initiative;key ingredients;low-carbon fertiliser;nestlé chocolate products</t>
  </si>
  <si>
    <t>Bath</t>
  </si>
  <si>
    <t>foodbev.com</t>
  </si>
  <si>
    <t>Día mundial del chocolate: 3 recetas para celebrarlo</t>
  </si>
  <si>
    <t>https://pressperu.com/dia-mundial-del-chocolate-3-recetas-para-celebrarlo/</t>
  </si>
  <si>
    <t>Lima.- El 13 de setiembre se celebra a nivel mundial el Día Internacional del Chocolate. Este dulce tradicional, elaborado a base de semillas y manteca de cacao, entre otros ingredientes, viene siendo consumido desde épocas remotas y pese al paso de los años, su popularidad no de</t>
  </si>
  <si>
    <t>(100 g) de NESTLÉ® Chocolatería Cobertura de Leche 1 cucharada de COCOA D’ONOFRIO® 1 lata (393 g) de LECHE CONDENSADA NESTLÉ® 1 cucharada de mantequilla 1 taza de grageas de colores Preparación: En una olla, coloca la LECHE CONDENSADA NESTLÉ®, la mantequilla y la COCOA D’</t>
  </si>
  <si>
    <t>NESTLÉ;COCOA;Cocoa</t>
  </si>
  <si>
    <t>PressPeru</t>
  </si>
  <si>
    <t>Silvia Cueva</t>
  </si>
  <si>
    <t>"poG9AFNcyoFyDqeMV2qMVvUZd-E"</t>
  </si>
  <si>
    <t>cucharadita de esencia de vainilla;galletas de crema de leche;grageas de colores;polvo de hornear;tazas de harina;unidades de chocolate</t>
  </si>
  <si>
    <t>pressperu.com</t>
  </si>
  <si>
    <t>3 Modak recipes in 10 Mins | 10 मिनट में बनाएं मोदक | Ganesh Chaturthi spl Modak | Chef Ranveer Brar recipes</t>
  </si>
  <si>
    <t>https://haxgala.com/3-modak-recipes-in-10-mins-10-%e0%a4%ae%e0%a4%bf%e0%a4%a8%e0%a4%9f-%e0%a4%ae%e0%a5%87%e0%a4%82-%e0%a4%ac%e0%a4%a8%e0%a4%be%e0%a4%8f%e0%a4%82-%e0%a4%ae%e0%a5%8b%e0%a4%a6%e0%a4%95-ganesh-chaturthi-s/</t>
  </si>
  <si>
    <t>3 Modak recipes in 10 Mins | 10 मिनट में बनाएं मोदक | Ganesh Chaturthi spl Modak | Chef Ranveer Brar #buildempire</t>
  </si>
  <si>
    <t>Beetroot juice (as required) ¼ cup Desiccated coconut ½ tin Nestlé MILKMAID For Stuffing 2-4 tbsp White chocolate, chopped For Garnish Desiccated coconut For Chocolate Modak 1 cup Prepared Modak Base ¼ cup Cocoa powder ½ tin Nestlé MILKMAID For Stuffing 2-3 tbsp Tutti Frutti,</t>
  </si>
  <si>
    <t>haxgala</t>
  </si>
  <si>
    <t>United Arab Emirates</t>
  </si>
  <si>
    <t>"3i9OZTaNNWis9VShNQ-JbKS93qw"</t>
  </si>
  <si>
    <t>base 1 ½ cup crushed digestive biscuits;beetroot juice;bowl;cardamom powder;cavity;chocolate modak use;cocoa powder;coconut;excess mixture;further use</t>
  </si>
  <si>
    <t>haxgala.com</t>
  </si>
  <si>
    <t>Ekstra hot sjokoladekake med chili!</t>
  </si>
  <si>
    <t>https://tara.no/oppskrifter/ekstra-hot-sjokoladekake-med-chili</t>
  </si>
  <si>
    <t>Ekstra godt blir det hvis man serverer karamell- eller dulce de leche-iskrem ved siden av kaken. En garantert suksess!</t>
  </si>
  <si>
    <t>smeltet. La kjølne noe og visp nedi smøret. 5. Smør glasuren på kaken. Pynt med chili og kakaobønner. Karamellisert melk - Dulce de lecheDet lager du selv ved å koke en boks søtet kondensert melk (f.eks. Nestlé) i 2-4 timer i den uåpnede boksen. Legg boksen på siden i en</t>
  </si>
  <si>
    <t>kakaobønner;Nestlé</t>
  </si>
  <si>
    <t>Tara</t>
  </si>
  <si>
    <t>Norway</t>
  </si>
  <si>
    <t>Norwegian</t>
  </si>
  <si>
    <t>"u_Ty_9jCHjs4nvvFabmsJqfR7Kc"</t>
  </si>
  <si>
    <t>ekstra hot sjokoladekake;finhakk chilien;g smør;hakk sjokoladen;liten rød chili;mørk sjokolade;rør egg;ss lys sirup;ts mykt smør;tørket chili</t>
  </si>
  <si>
    <t>Oslo</t>
  </si>
  <si>
    <t>tara.no</t>
  </si>
  <si>
    <t>Why is Nestlé The Most Evil and Hated Company in the World?</t>
  </si>
  <si>
    <t>https://www.businessoutreach.in/nestle-the-most-evil/</t>
  </si>
  <si>
    <t>Nestlé, is a worldwide partnership that works for the most part in the food and refreshment areas, is no more unusual to the public examination that accompanies discussions. Reactions must be given to the reactions and stresses that have driven a few people to mark the organizati</t>
  </si>
  <si>
    <t>: Cases of kid work have tormented Nestlé’s support in the cocoa area, especially in the countries of West Africa, which give the huge main part of the world’s cocoa and are consequently the focal point of the cases. Worries about Nestlé’s consistency with basic liberties and</t>
  </si>
  <si>
    <t>Cocoa;cocoa;Nestlé;Nestle</t>
  </si>
  <si>
    <t>Business Outreach</t>
  </si>
  <si>
    <t>"UGlFKrqN5VCVhM7S3ly-OP6lGeU"</t>
  </si>
  <si>
    <t>adverse impact;advertising of child;article;association;benefit for organizations;bottled water;center of nestlé’s obligation;certain individuals trust;child equation;child recipe</t>
  </si>
  <si>
    <t>businessoutreach.in</t>
  </si>
  <si>
    <t>Nestlé Trials Developing Low-Carbon Fertiliser From Cocoa Shells</t>
  </si>
  <si>
    <t>https://www.esmmagazine.com/a-brands/nestle-trials-developing-low-carbon-fertiliser-from-cocoa-shells-249251</t>
  </si>
  <si>
    <t>Nestlé has launched a pilot to explore whether used cocoa shells from its confectionery plant in York can be used to create a low-carbon fertiliser.</t>
  </si>
  <si>
    <t>Nestlé has launched a pilot to explore whether used cocoa shells from its confectionery plant in York can be used to create a low-carbon fertiliser. The two-year trial will evaluate the fertiliser's performance in terms of crop production, soil health and greenhouse gas</t>
  </si>
  <si>
    <t>European Supermarket Magazine</t>
  </si>
  <si>
    <t>"PEuFh10V8clJQZczR2I8lYp_dKk"</t>
  </si>
  <si>
    <t>arable farms;cocoa shells;confectionery plant;farm manager;farmers;fertiliser;first groups;food system;low-carbon fertiliser;nestlé's total fertiliser use</t>
  </si>
  <si>
    <t>esmmagazine.com</t>
  </si>
  <si>
    <t>How record warming of the world’s oceans is making chocolate prices go ‘hello’</t>
  </si>
  <si>
    <t>https://www.deleciousfood.com/how-record-warming-of-the-worlds-oceans-is-making-chocolate-prices-go-hello/</t>
  </si>
  <si>
    <t>(CCZ23)(GIS)(HSY)(MDLZ)(NSRGY)(DNUT)(PNRAX)(UL)(WMT)(KR)(COST)</t>
  </si>
  <si>
    <t>) Physical cocoa and chocolate business entities – Companies like Hershey (HSY), Mars, Mondelez (MDLZ), Ferrero and Nestlé (NSRGY) are directly affected by high cocoa prices as they face increased input costs, which can put pressure on their profit margins. Cocoa producers and</t>
  </si>
  <si>
    <t>DELECIOUS FOOD</t>
  </si>
  <si>
    <t>"ey1yHCyOSgZUgqituQLT8XCrPXc"</t>
  </si>
  <si>
    <t>advisors;chocolate manufacturers;cocoa powder;cocoa prices;cocoa producers and traders;commodity trading advisor;cost;dnut;face fluctuations;fluctuations in cocoa</t>
  </si>
  <si>
    <t>deleciousfood.com</t>
  </si>
  <si>
    <t>Día Internacional del Chocolate: Aprende del cacao y el chocolate en el documental "Cacao, el fruto de un legado"</t>
  </si>
  <si>
    <t>https://www.eluniversal.com.mx/menu/dia-internacional-del-chocolate-aprende-del-cacao-y-el-chocolate-en-el-documental-cacao-el-fruto-de-un-legado/</t>
  </si>
  <si>
    <t>Si eres fan del chocolate, este documental sobre el cacao se estrenará próximamente en México. ¡No te lo puedes perder!</t>
  </si>
  <si>
    <t>de platillos , principalmente postres. Por ello Nestlé Plan Cacao, presenta la serie documental “ Cacao , el fruto de un legado” producida por National Geographic Creative Works a través de la mirada del fotógrafo Markus Martínez Burman. “ Cacao , el fruto de un legado”</t>
  </si>
  <si>
    <t>Nestlé;Cacao</t>
  </si>
  <si>
    <t>El Universal MX</t>
  </si>
  <si>
    <t>Brenda Pichardo</t>
  </si>
  <si>
    <t>0196391a-ce3f-4e20-abdb-eeab0cac5c6f</t>
  </si>
  <si>
    <t>"L75Yrkb3aUYDxl8o_O1fgpPz0DE"</t>
  </si>
  <si>
    <t>caliente de atole de chocolate;característico sabor;delicioso fruto;industria alimenticia</t>
  </si>
  <si>
    <t>eluniversal.com.mx</t>
  </si>
  <si>
    <t>Derek Coleman: Some fun facts on International Chocolate Day</t>
  </si>
  <si>
    <t>https://www.herald-dispatch.com/news/putnam_news/derek-coleman-some-fun-facts-on-international-chocolate-day/article_0e0140d3-c2ee-5e16-9957-88935c116470.html</t>
  </si>
  <si>
    <t>The Tri-State’s TRUSTED news source.</t>
  </si>
  <si>
    <t>milk chocolate by adding powdered milk developed by Henri Nestle to the mix. Other companies were springing up, too. Cadburys produced box chocolates by 1868 and in 1875 they produced the first chocolate Easter egg after developing pure cocoa butter. Here, in the United States,</t>
  </si>
  <si>
    <t>The Herald-Dispatch</t>
  </si>
  <si>
    <t>"QwycAlNe69pWXXro_gEw-RdFlFw"</t>
  </si>
  <si>
    <t>15th century;5th century;biggest chocolate manufacturer;caramels;chocolate;chocolate without vanilla;cocoa powder;drink;eating chocolate;first chocolate easter egg</t>
  </si>
  <si>
    <t>West Virginia</t>
  </si>
  <si>
    <t>Huntington</t>
  </si>
  <si>
    <t>herald-dispatch.com</t>
  </si>
  <si>
    <t>Waste Not Nestlé, Cargill, CCm Upcycling Cocoa Shells into Low-Carbon Fertilizer</t>
  </si>
  <si>
    <t>https://sustainablebrands.com/read/waste-not/nestle-cargill-ccm-upcycling-cocoa-shells-low-carbon-fertilizer</t>
  </si>
  <si>
    <t>As part of Nestlé’s bid to source 50% of its key ingredients from regenerative-ag methods by 2030, the three are turning the waste steam into a win-win, circular solution for food companies and farmers alike.</t>
  </si>
  <si>
    <t>and nature all stand to benefit.” The cocoa shells are supplied by Cargill, which processes the cocoa at the York facility to become key ingredients in products for Nestlé’s KitKat and Aero brands. A trial volume of cocoa shell has been processed and pelletized by Swindon -based</t>
  </si>
  <si>
    <t>Nestle;cocoa;Nestlé;Cocoa</t>
  </si>
  <si>
    <t>Sustainable Brands</t>
  </si>
  <si>
    <t>"mPIBkb8vte3jMTpvVdBe-jsOV2w"</t>
  </si>
  <si>
    <t>agriculture;amount of wheat;arable farms;carbon emissions;carbon-capture;ccm’s technology;cocoa shells;conventional fertilizer accounts;emissions reduction;farmers</t>
  </si>
  <si>
    <t>Burlingame</t>
  </si>
  <si>
    <t>sustainablebrands.com</t>
  </si>
  <si>
    <t>Ponovno prijeti nestašica ključnog sastojka čokolade: Nestle pak kupuje udio tvrtke u Brazilu</t>
  </si>
  <si>
    <t>https://www.7dnevno.hr/magazin/ponovno-prijeti-nestasica-kljucnog-sastojka-cokolade-nestle-pak-kupuje-udio-tvrtke-u-brazilu/</t>
  </si>
  <si>
    <t>Kamerun je povisio fiksnu cijenu na farmi koju plaća uzgajivačima kakaovca na 1500 CFA franaka po kilogramu za sezonu 2023/2024, što je povećanje od jedne četvrtine u odnosu na 1200 CFA franaka postavljenih za prošlu sezonu, rekao je ministar trgovine Luc Magloire Mbarga Atangana</t>
  </si>
  <si>
    <t>nije zadržala korak. Prema nekim predviđanjima, klimatske promjene mogle bi onemogućiti uzgoj kakaovca do 2040., piše News24 . Međutim, čini se da to ne brine švicarskog prehrambenog diva Nestle koji je kupio većinski udio u brazilskom proizvođaču vrhunske čokolade Grupo CRM u</t>
  </si>
  <si>
    <t>kakaovca;Nestle</t>
  </si>
  <si>
    <t>7Dnevno</t>
  </si>
  <si>
    <t>Mario Krušlin</t>
  </si>
  <si>
    <t>Croatia</t>
  </si>
  <si>
    <t>Croatian</t>
  </si>
  <si>
    <t>"bYXPJ_H39YyWQ1pf7c5Ov5KDDJ0"</t>
  </si>
  <si>
    <t>akvizicije;brend;cijenu;deficit;dio;dolara;fermentaciju;fluktuacije;franaka;godina</t>
  </si>
  <si>
    <t>7dnevno.hr</t>
  </si>
  <si>
    <t>Nestlé Professional Toque d'Or winners experience regenerative farming in Brazil</t>
  </si>
  <si>
    <t>https://www.thecaterer.com/news/nestle-professional-toque-dor-winners-regenerative-farming-brazil</t>
  </si>
  <si>
    <t>This year's Nestlé Professional Toque d'Or winners have returned from a trip to Brazil exploring the impact of regenerative farming in coffee and cocoa production.</t>
  </si>
  <si>
    <t>2030 coffee farm. The pair also had the chance to sample different coffees at the Nescafé Coffee Quality Lab, as well as experience the Nestlé Cocoa Plan cocoa farm. Brazilian coffee farmer Luiza Bonobo said: "We're going back to organic farming methods for our crops, which</t>
  </si>
  <si>
    <t>The Caterer</t>
  </si>
  <si>
    <t>Jungmin Seo</t>
  </si>
  <si>
    <t>"NMxcPO72p3fY04Rdlsm-o3ej7es"</t>
  </si>
  <si>
    <t>boh winner;brazilian coffee farmer luiza bonobo;cocoa;cocoa farm;coffee and cocoa production;coffee trees;competition;different coffees;exclusive look;experience</t>
  </si>
  <si>
    <t>thecaterer.com</t>
  </si>
  <si>
    <t>https://www.foodtechbiz.com/business-updates/transforming-cocoa-husks-into-low-carbon-fertilizer-in-new-pilot-from-nestl-and-partners</t>
  </si>
  <si>
    <t>methods by 2030. Regenerative agriculture is also a key element of Nestlé's Cocoa Plan, as it works closely with farmers in countries like Côte d'Ivoire and Ghana to create a more sustainable supply chain for cocoa. Click HERE to subscribe to our FREE Weekly Newsletter</t>
  </si>
  <si>
    <t>FoodTechBiz</t>
  </si>
  <si>
    <t>"jcFP9wKKFjxfKpIU2J07KNsb8vc"</t>
  </si>
  <si>
    <t>foodtechbiz.com</t>
  </si>
  <si>
    <t>North Suffolk farmer trials low carbon cocoa shells as fertiliser for crop fields</t>
  </si>
  <si>
    <t>https://www.eadt.co.uk/news/23784410.farmer-eye-suffolk-nestle-cocoa-shell-fertiliser-trial/</t>
  </si>
  <si>
    <t>A farmer trying out low carbon cocoa shells as an alternative to traditional fertiliser says he found no significant difference between the two in his wheat yields this year.</t>
  </si>
  <si>
    <t>, has been testing out processed and pelletised cocoa shells on his crop fields as part of a pilot scheme run by food giant Nestlé along with Cargill and CCm Technologies. The aim is to find a viable, low carbon alternative to conventional nitrogen fertilisers. Nestlé, food and</t>
  </si>
  <si>
    <t>East Anglian Daily Times</t>
  </si>
  <si>
    <t>"Q80lyaFxu-ZMWe_7oeE_DlcfC80"</t>
  </si>
  <si>
    <t>alternative;carbon emissions;carbon footprint;conventional fertiliser accounts;conventional product;farmer;fertiliser for crop;fertiliser in terms;food system;global greenhouse gas emissions</t>
  </si>
  <si>
    <t>eadt.co.uk</t>
  </si>
  <si>
    <t>Chocolate Milkshake Mixes: The Best Instant Options for Delicious Milkshakes</t>
  </si>
  <si>
    <t>https://www.deleciousfood.com/chocolate-milkshake-mixes-the-best-instant-options-for-delicious-milkshakes/</t>
  </si>
  <si>
    <t>GOOD&amp;MOORE Chocolate Delight Savor the sweet harmony of chocolate with GOOD&amp;MOORE Chocolate Delight, your passport to the best quick milkshakes! For the best smoothies, milkshakes, iced coffees and decadent hot chocolates, use this chocolate milkshake mix as a starting point. Th</t>
  </si>
  <si>
    <t>sweetness and cocoa deliciousness, GOOD&amp;MOORE Chocolate Delight transforms everyday encounters into delicious and indulgent milkshakes. Easily embark on a journey of chocolate delights with this chocolate milkshake mix that promises a symphony of flavors with every sip. Nestlé</t>
  </si>
  <si>
    <t>fc68be2e-f9fb-4964-8524-92c864ec1ae6</t>
  </si>
  <si>
    <t>"7mHGCbfQHrR5t7Z9BuPf3aW7ihA"</t>
  </si>
  <si>
    <t>best instant milkshake;children;child’s health;combination;commitment to taste;compassionate milkshake adventure;decadent hot chocolates;delicious chocolate flavor;delicious chocolate milkshake;delicious experience</t>
  </si>
  <si>
    <t>Nestlé announces pilot to transform cocoa husks into low-carbon fertilizer</t>
  </si>
  <si>
    <t>https://www.snackandbakery.com/articles/109767-nestle-announces-pilot-to-transform-cocoa-husks-into-low-carbon-fertilizer</t>
  </si>
  <si>
    <t>The pilot trial will last for two years and will evaluate the fertilizer's performance on crop production, soil health, and GHG emissions.</t>
  </si>
  <si>
    <t>methods by 2030. Regenerative agriculture is also a key element of Nestlé's Cocoa Plan, as it works closely with farmers in countries like Côte d'Ivoire and Ghana to create a more sustainable supply chain for cocoa. Nestlé SA is on the current Candy Industry “Global Top 100 Candy</t>
  </si>
  <si>
    <t>"Q8WaYk7b63DWTgXXDhZFViG9Mwk"</t>
  </si>
  <si>
    <t>amount of fertilizer equates;arable farms;carbon footprint;cocoa;cocoa shells;conventional fertilizer accounts;crop production;current candy industry “global top;emissions supply chain;farm manager</t>
  </si>
  <si>
    <t>https://www.foodturkey.com.tr/2023/09/13/transforming-cocoa-husks-into-low-carbon-fertilizer-in-new-pilot-from-nestle-and-partners/</t>
  </si>
  <si>
    <t>As part of Nestlé’s 2050 net zero roadmap and its work to spark regenerative agriculture, the company tests many new, innovative ideas. Those that prove effective and scalable are rolled out more broadly. In the UK , Nestlé is launching a pilot to assess whether cocoa shells fro</t>
  </si>
  <si>
    <t>50% of its key ingredients from regenerative agricultural methods by 2030. Regenerative agriculture is also a key element of Nestlé’s Cocoa Plan , as it works closely with farmers in countries like Côte d’Ivoire and Ghana to create a more sustainable supply chain for cocoa.</t>
  </si>
  <si>
    <t>FOOD &amp; INGREDIENTS TURKEY</t>
  </si>
  <si>
    <t>"PdgWI_PJJSugIRGWZo4pvFtmv4k"</t>
  </si>
  <si>
    <t>foodturkey.com.tr</t>
  </si>
  <si>
    <t>Chocolate milkshake mixes: Best instant options for delicious milkshakes</t>
  </si>
  <si>
    <t>https://timesofindia.indiatimes.com/most-searched-products/food-and-beverages/chocolate-milkshake-mixes-best-instant-options-for-delicious-milkshakes/articleshow/103643319.cms</t>
  </si>
  <si>
    <t>Discover the ultimate indulgence with these premium chocolate milkshake mixes. Discover the best options for effortlessly creating delicious milkshakes - from rich flavors to instant convenience. So read this article and up your shake game today!</t>
  </si>
  <si>
    <t>sweetness and cocoa deliciousness, GOOD&amp;MOORE Chocolate Delight transforms everyday encounters into delicious, indulgent milkshakes. Easily embark on a journey of chocolatey delight with this chocolate milkshake mix that promises a symphony of flavors with every sip. Nestle</t>
  </si>
  <si>
    <t>The Times of India</t>
  </si>
  <si>
    <t>Shivangi Jamwal</t>
  </si>
  <si>
    <t>"jE-5kOhXuWpHZ0dVmE9cKueuiVA"</t>
  </si>
  <si>
    <t>art of milkshake preparation;article;best healthy shake mix;best options;blend;child;coffee flavor;combination;compassionate milkshake adventure;decadence and instant gratification</t>
  </si>
  <si>
    <t>Maharashtra</t>
  </si>
  <si>
    <t>Mumbai</t>
  </si>
  <si>
    <t>indiatimes.com</t>
  </si>
  <si>
    <t>Nestlé India launches Nestlé a+ Masala Millet</t>
  </si>
  <si>
    <t>https://nuffoodsspectrum.in/2023/09/13/nestle-india-launches-nestle-a-masala-millet.html</t>
  </si>
  <si>
    <t>Nestlé R&amp;D Centre India signed an MOU with Nutrihub-IIMR with an aim to collaborate in areas such as millet processing and more</t>
  </si>
  <si>
    <t>has been developed under the guidance of IIMR (Indian Institute of Millets Research). Nestlé India has already launched Nestlé CEREGROW Grain Selection with ragi, Nestlé MILO Cocoa Malt with bajra and Nestlé KOKO KRUNCH Millet-Jowar breakfast cereals. India is one of the largest</t>
  </si>
  <si>
    <t>NuFFooDS Spectrum</t>
  </si>
  <si>
    <t>"pF30uE7rKBZdS1vGBnHysRDv1U0"</t>
  </si>
  <si>
    <t>areas;breakfast cereals;calories;differentiated food portfolio;diverse food options;global r&amp;d network;health and nutrition benefits;initiative;millet processing;sustainable regenerative agriculture practices</t>
  </si>
  <si>
    <t>Pune</t>
  </si>
  <si>
    <t>nuffoodsspectrum.in</t>
  </si>
  <si>
    <t>https://nteve.com/dia-mundial-del-chocolate-3-recetas-para-celebrarlo/</t>
  </si>
  <si>
    <t>Lima.- El 13 de setiembre se celebra a nivel mundial el Día Internacional del Chocolate. Este dulce tradicional, elaborado a base de semillas y manteca de cacao, entre otros ingredientes, viene siendo consumido desde épocas remotas y, pese al paso de los años, su popularidad no d</t>
  </si>
  <si>
    <t>(100 g) de NESTLÉ® Chocolatería Cobertura de Leche 1 cucharada de COCOA D’ONOFRIO® 1 lata (393 g) de LECHE CONDENSADA NESTLÉ® 1 cucharada de mantequilla 1 taza de grageas de colores 3 tabletas (100 g) de NESTLÉ® Chocolatería Cobertura de Leche 1 cucharada de COCOA D’ONOFRIO® 1</t>
  </si>
  <si>
    <t>Nteve</t>
  </si>
  <si>
    <t>Daniela Bazan</t>
  </si>
  <si>
    <t>"RCIRGsZnLsbAJzHWOo4yw4gp0ow"</t>
  </si>
  <si>
    <t>nteve.com</t>
  </si>
  <si>
    <t>Día Internacional del Chocolate: Aprende del cacao y el chocolate en el documental «Cacao, el fruto de un legado»</t>
  </si>
  <si>
    <t>https://www.seunonoticiasmorelos.com.mx/2023/09/13/dia-internacional-del-chocolate-aprende-del-cacao-y-el-chocolate-en-el-documental-cacao-el-fruto-de-un-legado/</t>
  </si>
  <si>
    <t>estrenará en octubre de 2023. El documental “Cacao, el fruto de un legado”, se estrena el marco del Día Internacional del cacao. Imagen: a la izquierda foto de árbol de cacao, Nestlé. A la derecha, foto de chocolates, Freepik El cacao es uno de los alimentos más importantes</t>
  </si>
  <si>
    <t>Nestlé;Cacao;cacao</t>
  </si>
  <si>
    <t>SeunonoticiasMorelos.com.mx</t>
  </si>
  <si>
    <t>"L1LF2-ylW6MobV3WnrNfFfSYyMo"</t>
  </si>
  <si>
    <t>caliente de atole de chocolate;delicioso fruto;elaboración de pasteles;industria alimenticia;izquierda foto de árbol de cacao</t>
  </si>
  <si>
    <t>seunonoticiasmorelos.com.mx</t>
  </si>
  <si>
    <t>Großbritannien Nestlé testet CO2-arme Düngemittelherstellung</t>
  </si>
  <si>
    <t>https://lebensmittelpraxis.de/lp-economy/38015-grossbritannien-nestle-testet-co2-arme-duengemittelherstellung.html</t>
  </si>
  <si>
    <t>Nestlé UK &amp; Ireland testet in Großbritannien gemeinsam mit Cargill, ob Kakaoschalen zur Herstellung eines kohlenstoffarmen Düngemittels verwendet werden können.</t>
  </si>
  <si>
    <t>Nestlé;Kakaoschalen</t>
  </si>
  <si>
    <t>LEBENSMITTEL PRAXIS</t>
  </si>
  <si>
    <t>"Gb8IQQQ1yFZiDjdLipzPvLOYIhU"</t>
  </si>
  <si>
    <t>arme düngemittelherstellung;digitale ausgaben;exklusiven beiträgen;internationale branchennews</t>
  </si>
  <si>
    <t>Rheinland-Pfalz</t>
  </si>
  <si>
    <t>Neuwied</t>
  </si>
  <si>
    <t>lebensmittelpraxis.de</t>
  </si>
  <si>
    <t>Nestlé Transforms Cocoa Husks into Low-carbon Fertilizer</t>
  </si>
  <si>
    <t>https://esgnews.com/nestle-transforms-cocoa-husks-into-low-carbon-fertilizer/</t>
  </si>
  <si>
    <t>As part of Nestlé’s 2050 net zero roadmap and its work to spark regenerative agriculture, the company tests many new, innovative ideas. Those that prove effective and scalable are rolled out more broadly. In the UK, Nestlé is launching a pilot to assess whether cocoa shells from</t>
  </si>
  <si>
    <t>by 2030. Regenerative agriculture is also a key element of Nestlé’s Cocoa Plan , as it works closely with farmers in countries like Côte d’Ivoire and Ghana to create a more sustainable supply chain for cocoa. 1 Greenhouse gas emissions from nitrogen fertilizers could be</t>
  </si>
  <si>
    <t>ESG News</t>
  </si>
  <si>
    <t>"ZUkM16cpUrLjBp_ymkHDNFohBuI"</t>
  </si>
  <si>
    <t>amount of fertilizer equates;arable farms;carbon footprint;cocoa shells;conventional fertilizer accounts;crop production;emissions;emissions supply chain;farm manager;farmers</t>
  </si>
  <si>
    <t>esgnews.com</t>
  </si>
  <si>
    <t>Descubre la historia del cacao y el chocolate en México en este documental imperdible</t>
  </si>
  <si>
    <t>https://news.eseuro.com/local/2223274.html</t>
  </si>
  <si>
    <t>Se estrena el documental “Cacao, fruto de un legado” en el marco del Día Internacional del Cacao. Imagen: a la izquierda foto del árbol del cacao, Nestlé. A la derecha, foto de bombones, Freepik</t>
  </si>
  <si>
    <t>estrena el documental “Cacao, fruto de un legado” en el marco del Día Internacional del Cacao. Imagen: a la izquierda foto del árbol del cacao, Nestlé. A la derecha, foto de bombones, Freepik Lea también: Aquí cenó Taylor Swift durante su estadía en la CDMX Él cacao Es uno de</t>
  </si>
  <si>
    <t>News es euro</t>
  </si>
  <si>
    <t>Colombia</t>
  </si>
  <si>
    <t>"e28csbOg8fH7ICYeW-GgYjreHAY"</t>
  </si>
  <si>
    <t>deliciosa fruta;dulzura de chocolate;foto de bombones;izquierda foto</t>
  </si>
  <si>
    <t>eseuro.com</t>
  </si>
  <si>
    <t>International Chocolate Day 2023: All You Need To Know About Different Types of Chocolates</t>
  </si>
  <si>
    <t>https://www.jagranjosh.com/general-knowledge/types-of-chocolate-1694571032-1</t>
  </si>
  <si>
    <t>International Chocolate Day 2023: Every year, September 13 is observed as International Chocolate Day. The day celebrated 4000 years old bite making life better and sweeter.</t>
  </si>
  <si>
    <t>White chocolate is often a confection produced without cocoa solids but with sugar, milk, and cocoa butter. Many of the ingredients included in milk, dark, and other chocolates are absent from this delicate ivory-coloured confection. Nestlé, a significant player in the Swiss</t>
  </si>
  <si>
    <t>Jagran Josh</t>
  </si>
  <si>
    <t>302b9dad-7b07-4c44-8719-e4b78f1a6185</t>
  </si>
  <si>
    <t>"K6ZPoZNBLaRI_In6s3z44hT0CPw"</t>
  </si>
  <si>
    <t>addition of milk;aztec word;certified fair-trade cocoa farms;chemical fertilizers or pesticides;chemicals;chocolate;cocoa butter;cocoa paste;cocoa solids;colour</t>
  </si>
  <si>
    <t>jagranjosh.com</t>
  </si>
  <si>
    <t>Recycling Alliance, Lagos host ‘trash talk’ workshop</t>
  </si>
  <si>
    <t>https://thenationonlineng.net/recycling-alliance-lagos-host-trash-talk-workshop/</t>
  </si>
  <si>
    <t>The Food and Beverage Recycling Alliance (FBRA) has partnered with the Lagos State Government to deliver the ‘trash talk’ summit addressing packaging waste pollution in Lagos State. The event, which held at the Lagos Marriott Hotel Ikeja, last weekend tagged the ‘trash talk’ wor</t>
  </si>
  <si>
    <t>The Nation</t>
  </si>
  <si>
    <t>663f8eb2-2ad1-4b7d-9da5-03a3d98b6252</t>
  </si>
  <si>
    <t>"EbL_yYhkNexPm_c6SslsRFm9LGI"</t>
  </si>
  <si>
    <t>collective responsibility;current recycling position;environmental responsibility;extended producer responsibility;government;industries;lagos clean;packaging waste pollution;private sector;private-sector participation</t>
  </si>
  <si>
    <t>thenationonlineng.net</t>
  </si>
  <si>
    <t>https://www.sernoticias.com.mx/2023/09/13/dia-internacional-del-chocolate-aprende-del-cacao-y-el-chocolate-en-el-documental-cacao-el-fruto-de-un-legado/</t>
  </si>
  <si>
    <t>SER Noticias</t>
  </si>
  <si>
    <t>"QzmkeCJH-tibpcIGnqpZtLY_a_Q"</t>
  </si>
  <si>
    <t>sernoticias.com.mx</t>
  </si>
  <si>
    <t>Everything you need to know about different types of chocolate</t>
  </si>
  <si>
    <t>https://www.deleciousfood.com/everything-you-need-to-know-about-different-types-of-chocolate/</t>
  </si>
  <si>
    <t>International Chocolate Day 2023: International Chocolate Day is celebrated every year on September 13. This day was established by the National Confectioners Association of the United States. It commemorates the birth of Milton S. Hershey. He was an American chocolatier, busines</t>
  </si>
  <si>
    <t>chocolate White chocolate is often a confection produced without cocoa solids but with sugar, milk and cocoa butter. Many ingredients found in milk, dark and other chocolates are absent from this delicate ivory-colored confection. Nestlé, a major player in the Swiss chocolate</t>
  </si>
  <si>
    <t>673f63e7-e415-4b4e-acba-7bf5deef2a0e</t>
  </si>
  <si>
    <t>"UNUq8HGm1-FSc3rEz5PFEu7kD9U"</t>
  </si>
  <si>
    <t>21st century;animal products;aztec word;certified cocoa farms;chocolate;cocoa butter and cocoa solids;cocoa pods;color;different types;english term</t>
  </si>
  <si>
    <t>Dia Internacional do Chocolate: Aprenda sobre o cacau e o chocolate no documentário "Cacau, o fruto de um legado".</t>
  </si>
  <si>
    <t>djp:publicid:CENFP:CENFP00020230913ej9d006fc</t>
  </si>
  <si>
    <t>O cacau é uma fruta ancestral que faz parte da tradição gastronômica mexicana, pois é a base para a preparação do chocolate, uma iguaria que encanta o paladar dos miliares mexicanos há gerações, desde os tempos antigos. Aqui contamos mais sobre o interessante documentário que fal</t>
  </si>
  <si>
    <t>versatilidade, é um ingrediente que está incluído em uma grande variedade de pratos, principalmente sobremesas. É por isso que a Nestlé Plan Cacao apresenta a série de documentários "Cacao, the fruit of a legacy" (Cacau, o fruto de um legado), produzida pela National Geographic</t>
  </si>
  <si>
    <t>"CENFP00020230913ej9d006fc"</t>
  </si>
  <si>
    <t>coração da população mexicana;cozinhas dos lares mexicanos;deliciosa fruta;elaboração de bolos;fruta ancestral;iguaria culinária;interessante documentário;muffins de chocolate;série de documentários;tempos antigos</t>
  </si>
  <si>
    <t>djp:publicid:NFNRAS:NFNRAS0020230913ej9d006kw</t>
  </si>
  <si>
    <t>El cacao es un fruto ancestral que forma parte de la tradición gastronómica de México, ya que es la base para preparar chocolate, una delicia que desde la antigüedad ha deleitado los paladares de las milias mexicanas por generaciones. Aquí te contamos más detalles sobre el intere</t>
  </si>
  <si>
    <t>gran variedad de platillos, principalmente postres. Por ello Nestlé Plan Cacao, presenta la serie documental “Cacao, el fruto de un legado” producida por National Geographic Creative Works a través de la mirada del fotógrafo Markus Martínez Burman. “Cacao, el fruto de un legado”</t>
  </si>
  <si>
    <t>"NFNRAS0020230913ej9d006kw"</t>
  </si>
  <si>
    <t>caliente de atole de chocolate;característico sabor;delicioso fruto;elaboración de pasteles</t>
  </si>
  <si>
    <t>International Chocolate Day: Learn about cocoa and chocolate in the documentary "Cacao, the fruit of a legacy".</t>
  </si>
  <si>
    <t>djp:publicid:NFINCE:NFINCE0020230913ej9d00gdr</t>
  </si>
  <si>
    <t>Cocoa is an ancestral fruit that is part of Mexico's gastronomic tradition, since it is the base for preparing chocolate, a delicacy that has delighted the palates of Mexican milias for generations since ancient times. Here we tell you more details about the interesting documenta</t>
  </si>
  <si>
    <t>of dishes, mainly desserts. For this reason, Nestlé Plan Cacao presents the documentary series "Cacao, the fruit of a legacy" produced by National Geographic Creative Works through the eyes of photographer Markus Martínez Burman. "Cacao, the Fruit of a Legacy" documents the work</t>
  </si>
  <si>
    <t>"NFINCE0020230913ej9d00gdr"</t>
  </si>
  <si>
    <t>base;brownies;characteristic flavor;chocoflan muffins;chocolate;chocolate dessert or drink;cocoa communities;cookies;culinary delicacy;cupcakes</t>
  </si>
  <si>
    <t>djp:publicid:HUNTHD:HUNTHD0020231122ej9d00075</t>
  </si>
  <si>
    <t>This week's article is about something that may well be a favorite of many of you. Today, Sept. 13, is known as "International Chocolate Day," not to be confused with "World Chocolate Day" on July 7 or the two "National Chocolate Days" on Oct. 28 and Dec. 28. The fact that this c</t>
  </si>
  <si>
    <t>The Herald-Dispatch - Powered by Dow Jones</t>
  </si>
  <si>
    <t>"HUNTHD0020231122ej9d00075"</t>
  </si>
  <si>
    <t>CML talks farmers out of cocoa smuggling</t>
  </si>
  <si>
    <t>djp:publicid:BUSFINC:BUSFINC020230918ej9d000ma</t>
  </si>
  <si>
    <t>Cocoa Merchant Limited (CML) has entreated cocoa farmers not to be enticed into smuggling beans to neighbouring countries, as the development has significant revenue implications for the country as well as the cocoa sub-sector. According to the Managing Director (MD) of CML, Alh</t>
  </si>
  <si>
    <t>owners and farmers, to desist from selling cocoa farmlands for galamsey activities. Alhaji Abdul Fataa Adamu noted that the sustainable cocoa programme started in 2013 with ETG (Export Trading Group) Beyond Beans and “our strategic clients, namely Nestle, Ferrero and Mars, in</t>
  </si>
  <si>
    <t>"BUSFINC020230918ej9d000ma"</t>
  </si>
  <si>
    <t>bag of cocoa;chiefs, land owners and farmers;child labour identification;cml and beyond beans partnership;cml talks farmers;cocoa farmers;cocoa farmlands to galamseyers;cocoa seedlings;cocoa sub-sector;coming season</t>
  </si>
  <si>
    <t>djp:publicid:AWPCP:AWPCP00020230913ej9d000jh</t>
  </si>
  <si>
    <t>"AWPCP00020230913ej9d000jh"</t>
  </si>
  <si>
    <t>analystenprognosen awp;brasilianischem schokoladenhersteller nestlé;chefin ineichen;chefin marie;erforsche nestlé;ersten halbjahr;finanzchef françois;gibby kommunikationsdirektorin;kognitiven fähigkeiten;kommenden jahren</t>
  </si>
  <si>
    <t>djp:publicid:UNVSAL:UNVSAL0020230913ej9d001h9</t>
  </si>
  <si>
    <t>El Universal - Powered by Dow Jones</t>
  </si>
  <si>
    <t>"UNVSAL0020230913ej9d001h9"</t>
  </si>
  <si>
    <t>https://www.nestle.com/media/news/low-carbon-fertilizer-pilot</t>
  </si>
  <si>
    <t>Nestlé</t>
  </si>
  <si>
    <t>"rty3qBhgxaF7xvJgBavklIeFedM"</t>
  </si>
  <si>
    <t>amount of fertilizer equates;arable farms;carbon footprint;cocoa;cocoa shells;confectionery site;conventional fertilizer accounts;crop production;emissions;emissions supply chain</t>
  </si>
  <si>
    <t>nestle.com</t>
  </si>
  <si>
    <t>Farmer at Eye Suffolk in Nestlé cocoa shell fertiliser trial</t>
  </si>
  <si>
    <t>https://www.edp24.co.uk/news/23784410.farmer-eye-suffolk-nestle-cocoa-shell-fertiliser-trial/</t>
  </si>
  <si>
    <t>Richard Ling of Rookery Farm and Matt Ryan of Nestlé in Richard's wheat field (Image: Nestlé) A farmer trying out low carbon cocoa shells as an alternative to traditional fertiliser says he found no significant difference between the two in his wheat yields this year. Richard L</t>
  </si>
  <si>
    <t>Richard Ling of Rookery Farm and Matt Ryan of Nestlé in Richard's wheat field (Image: Nestlé) A farmer trying out low carbon cocoa shells as an alternative to traditional fertiliser says he found no significant difference between the two in his wheat yields this year. Richard</t>
  </si>
  <si>
    <t>Sarah Chambers</t>
  </si>
  <si>
    <t>"C0R4NLccVULu4vtCKnB9bIBDhXA"</t>
  </si>
  <si>
    <t>carbon emissions;carbon footprint;cocoa shells;conventional fertiliser accounts;conventional product;farmer;fertiliser in terms;food system;global greenhouse gas emissions;low carbon alternative</t>
  </si>
  <si>
    <t>Trial to investigate cocoa shells as fertiliser</t>
  </si>
  <si>
    <t>https://in-confectionery.com/trial-to-investigate-cocoa-shells-as-fertiliser/</t>
  </si>
  <si>
    <t>Nestlé UK and Ireland and Cargill have launched their latest regenerative agriculture initiative which will assess whether cocoa shells from a confectionery site in York could be used to create a low carbon fertiliser. This is not the first exploration of how cocoa shells can be</t>
  </si>
  <si>
    <t>provide farmers with a more sustainable product. The cocoa shells will be supplied by Cargill, which processes the cocoa at Nestlé’s York factory to become key ingredients in products like KitKat and Aero. A trial volume of cocoa shell has already been processed and pelletised by</t>
  </si>
  <si>
    <t>International Confectionery Magazine</t>
  </si>
  <si>
    <t>"tL8i0K3HLs1VUqzSCtVDmMFw9kk"</t>
  </si>
  <si>
    <t>carbon emissions;cocoa shells;confectionery site;conventional fertiliser accounts;farmers;fertiliser;food chain;food system;global ghg emissions;latest regenerative agriculture initiative</t>
  </si>
  <si>
    <t>in-confectionery.com</t>
  </si>
  <si>
    <t>Cocoa-shell fertiliser: Nestle and Cargill team up for regenerative agriculture project</t>
  </si>
  <si>
    <t>https://www.businessgreen.com/news/4124512/cocoa-shell-fertiliser-nestle-cargill-team-regenerative-agriculture-project</t>
  </si>
  <si>
    <t>CCm Technologies to transform cocoa shells discarded at Cargill factory into low-carbon fertiliser pellets for wheat farmers</t>
  </si>
  <si>
    <t>Image: Richard Ling of Rookery Farm and Matt Ryan of Nestle | Credit: Nestle Food giants Nestle and Cargill have teamed up on a pioneering new scheme that will take cocoa shells discarded from a chocolate factory and transform them into low-carbon fertiliser. Announcing the</t>
  </si>
  <si>
    <t>BusinessGreen</t>
  </si>
  <si>
    <t>"VbhRnACH3w6AC6BiS-yojTtEJ10"</t>
  </si>
  <si>
    <t>Partnership</t>
  </si>
  <si>
    <t>agricultural supply chains;agriculture;arable farms;benefits farmer;chocolate factory;cocoa shells;crop yield performance;emissions;farm manager;fertiliser use</t>
  </si>
  <si>
    <t>businessgreen.com</t>
  </si>
  <si>
    <t>Nestlé Pilots Project to Produce Low Carbon Fertilizer from Food Waste Streams</t>
  </si>
  <si>
    <t>https://www.esgtoday.com/nestle-pilots-project-to-produce-low-carbon-fertilizer-from-food-waste-streams/</t>
  </si>
  <si>
    <t>Food and beverage giant Nestlé announced today the launch of a new pilot project aimed at producing low carbon fertilizer using cocoa shells, and addressing a major source of agricultural greenhouse gas emissions.</t>
  </si>
  <si>
    <t>in turn accounts for approximately a third of global GHG emissions. Under the new UK-based project, Nestlé, one the world’s largest corporate cocoa consumers, will assess whether cocoa shells from a confectionery site in York can be used to create a low-carbon fertilizer. The</t>
  </si>
  <si>
    <t>ESG Today</t>
  </si>
  <si>
    <t>Mark Segal</t>
  </si>
  <si>
    <t>"NB-bOfJcprvIhS4ZSQPLdSop70w"</t>
  </si>
  <si>
    <t>agricultural greenhouse gas emissions;areas;carbon;climate action;climate goals;climate impact;cocoa shells;crop production;farmers;fertilizer’s performance</t>
  </si>
  <si>
    <t>esgtoday.com</t>
  </si>
  <si>
    <t>¿Por qué el Día del Chocolate se celebra el 13 de septiembre en el mundo? Origen y beneficios</t>
  </si>
  <si>
    <t>https://larepublica.pe/datos-lr/respuestas/2023/09/12/por-que-el-dia-del-chocolate-se-celebra-el-13-de-septiembre-en-el-mundo-origen-y-cuales-son-los-beneficios-de-consumir-chocolate-efemerides-atmp-509352</t>
  </si>
  <si>
    <t>Uno de los productos más consumidos a nivel mundial tiene su festividad. Conoce aquí el origen de su celebración y sus beneficios, aparte de su exquisito sabor.</t>
  </si>
  <si>
    <t>y el hierro. ¿Qué tipos de chocolate hay? De acuerdo con Nestlé, para que un alimento se le considere chocolate debe tener 35% de materia seca total de cacao, del cual un 18% como mínimo será manteca de cacao. De acuerdo con las proporciones de ingredientes, se le puede dividir</t>
  </si>
  <si>
    <t>La República.pe</t>
  </si>
  <si>
    <t>"2Nb9JxeV_785mGeMTYT-wsuoOVk"</t>
  </si>
  <si>
    <t>altas cantidades de minerales;británico de origen;consumo de chocolate;niveles de colesterol;riesgo de enfermedades;seco de leche</t>
  </si>
  <si>
    <t>larepublica.pe</t>
  </si>
  <si>
    <t>Recycling Alliance, Lagos Govt Host ‘Trash Talk’ Workshop</t>
  </si>
  <si>
    <t>https://www.thisdaylive.com/index.php/2023/09/12/recycling-alliance-lagos-govt-host-trash-talk-workshop</t>
  </si>
  <si>
    <t>The Food and Beverage Recycling Alliance, FBRA, partnered with the Lagos State Government to deliver the ‘Trash Talk’ summit, addressing packaging waste pollution in Lagos State.The event, which held at the Lagos Marriott Hotel Ikeja, last week Friday and Saturday and which was t</t>
  </si>
  <si>
    <t>"Y8F0tgD7SGvpoqDpsFLdxmIqCWU"</t>
  </si>
  <si>
    <t>collective responsibility;current recycling position;environmental responsibility;extended producer responsibility;government agencies;industries;lagos clean;packaging waste pollution;private sector;private-sector participation</t>
  </si>
  <si>
    <t>Nestle and York-based Fera work together on regenerative scheme</t>
  </si>
  <si>
    <t>https://www.yorkpress.co.uk/news/23782936.nestle-york-based-fera-work-together-regenerative-scheme/</t>
  </si>
  <si>
    <t>TRAILS are underway to make low-carbon fertiliser from cocoa shells used to make KitKats and Aero bars in York.</t>
  </si>
  <si>
    <t>in which they operate. Regenerative agriculture is also a key element of Nestlé’s Cocoa Plan, as it works closely with farmers in countries like Côte d'Ivoire and Ghana to create a more sustainable supply chain for cocoa, the company added. We want our comments to be a lively</t>
  </si>
  <si>
    <t>Nestlé;Cocoa;cocoa;Nestle</t>
  </si>
  <si>
    <t>The Press in York</t>
  </si>
  <si>
    <t>8b6e9c9a-0b06-496c-8660-cd7f5c0deac6</t>
  </si>
  <si>
    <t>"ds9bJb8waw_e-S3aStGRtXi1ZjY"</t>
  </si>
  <si>
    <t>arable farms;carbon emissions;cocoa shells;community;conventional fertiliser;crop production;emissions reduction;farm manager;farmers;fera work</t>
  </si>
  <si>
    <t>York</t>
  </si>
  <si>
    <t>yorkpress.co.uk</t>
  </si>
  <si>
    <t>El precio del cacao alcanza máximos de 15 años y podría amargarnos 2024</t>
  </si>
  <si>
    <t>https://www.merca2.es/2023/09/12/cacao-precio-maximos-15-2024-1419616/</t>
  </si>
  <si>
    <t>El cacao, el principal ingrediente del chocolate, podría amargarnos la existencia los próximos meses si sus precios se mantienen en sus niveles más altos de los últimos 15 años.</t>
  </si>
  <si>
    <t>y preparaciones de cacao. La tendencia hacia una mayor sostenibilidad de la producción de cacao ha impulsado las certificaciones de firmas tales como Cocoa Horizons y the Rain Forest Alliance, que confirman la trazabilidad del cacao de firmas globales como Mondelez, Nestlé o</t>
  </si>
  <si>
    <t>cacao;Cocoa;Nestlé</t>
  </si>
  <si>
    <t>Merca2</t>
  </si>
  <si>
    <t>Jóse Julián Martín</t>
  </si>
  <si>
    <t>"jMbFmnPMhbvkpqpye-fI32s1YRI"</t>
  </si>
  <si>
    <t>contrato de futuros;mayor consumidor de chocolate;producción de cacao;próximo vencimiento;próximos meses;temporada de recogida;tendencia alcista;últimos meses</t>
  </si>
  <si>
    <t>merca2.es</t>
  </si>
  <si>
    <t>https://comunidaria.com/dia-mundial-del-chocolate-3-recetas-para-celebrarlo/</t>
  </si>
  <si>
    <t>El 13 de setiembre se celebra a nivel mundial el Día Internacional del Chocolate. DÍA MUNDIAL DEL CHOCOLATE: 3 recetas para celebrarlo.</t>
  </si>
  <si>
    <t>100 g) de NESTLÉ® Chocolatería Cobertura de Leche 1 cucharada de COCOA D’ONOFRIO® 1 lata (393 g) de LECHE CONDENSADA NESTLÉ® 1 cucharada de mantequilla 1 taza de grageas de colores Preparación: En una olla, coloca la LECHE CONDENSADA NESTLÉ®, la mantequilla y la COCOA D’ONOFRIO</t>
  </si>
  <si>
    <t>Comunidaria</t>
  </si>
  <si>
    <t>"Iv0YKspEYYSew87OsaYw5lH1kTc"</t>
  </si>
  <si>
    <t>comunidaria.com</t>
  </si>
  <si>
    <t>Nestlé, Cargill and CCm Technologies launch collaborative pilot to turn cocoa shells into low carbon fertiliser</t>
  </si>
  <si>
    <t>https://www.fdiforum.net/mag/supply-chain/nestle-cargill-and-ccm-technologies-launch-collaborative-pilot-to-turn-cocoa-shells-into-low-carbon-fertiliser/</t>
  </si>
  <si>
    <t>Nestlé UK &amp; Ireland and Cargill have launched a regenerative agriculture initiative, a UK supply chain trial, to assess whether cocoa shells from a confectionery site in York could be used to create a low carbon fertiliser.</t>
  </si>
  <si>
    <t>at Cargill Cocoa &amp; Chocolate, said: “Cargill and Nestlé have been working together for more than 60 years building resilient supply chains across communities where we both operate. We are excited to continue to build on this strong partnership through our innovative cocoa shell</t>
  </si>
  <si>
    <t>Food &amp; Drink International</t>
  </si>
  <si>
    <t>"QcHQWgC8Gt4nDsAmwnFYzSuhcWg"</t>
  </si>
  <si>
    <t>agriculture;amount of fertiliser equates;arable farms;carbon emissions;carbon footprint;ccm’s technology;cocoa shells;conventional fertiliser accounts;conventional product;emissions reduction</t>
  </si>
  <si>
    <t>Grimsby</t>
  </si>
  <si>
    <t>fdiforum.net</t>
  </si>
  <si>
    <t>Nestlé Pilots Project To Produce Low Carbon Fertilizer From Food Waste Streams</t>
  </si>
  <si>
    <t>https://talkmarkets.com/content/stocks--equities/nestlé-pilots-project-to-produce-low-carbon-fertilizer-from-food-waste-streams?post=410986</t>
  </si>
  <si>
    <t>Image Source: Unsplash Food and beverage giant Nestlé ( NSRGY ) announced today the launch of a new pilot project aimed at producing low-carbon fertilizer using cocoa shells and addressing a major source of agricultural greenhouse gas emissions. Agriculture has emerged as a ma</t>
  </si>
  <si>
    <t>TalkMarkets</t>
  </si>
  <si>
    <t>Emily Fowler</t>
  </si>
  <si>
    <t>"bWJwvgDuKCbLQGCL9ymDgBWKfno"</t>
  </si>
  <si>
    <t>Teaneck</t>
  </si>
  <si>
    <t>talkmarkets.com</t>
  </si>
  <si>
    <t>Nestlé and Cargill to create low-carbon fertilizer from cocoa shell waste</t>
  </si>
  <si>
    <t>https://www.foodingredientsfirst.com/news/nestle-and-cargill-to-create-low-carbon-fertilizer-from-cocoa-shell-waste.html</t>
  </si>
  <si>
    <t>( All images credit: Nestlé UK and Ireland ) 12 Sep 2023 --- Nestlé UK &amp; Ireland and Cargill have unveiled a regenerative agriculture initiative to recycle cocoa shells from a confectionary site in York, UK, into a low-carbon fertilizer. A two-year trial, using a process from CC</t>
  </si>
  <si>
    <t>( All images credit: Nestlé UK and Ireland ) 12 Sep 2023 --- Nestlé UK &amp; Ireland and Cargill have unveiled a regenerative agriculture initiative to recycle cocoa shells from a confectionary site in York, UK, into a low-carbon fertilizer. A two-year trial, using a process from</t>
  </si>
  <si>
    <t>The World of Food Ingredients</t>
  </si>
  <si>
    <t>"s8kjWLpGDMuxdcyWl8RjoftXTQ0"</t>
  </si>
  <si>
    <t>agriculture;arable farms;benefits farmers;ccm’s technology;cocoa shells;conventional fertilizer accounts;crop production;current carbon footprint;emissions supply chain;farm manager</t>
  </si>
  <si>
    <t>Gelderland</t>
  </si>
  <si>
    <t>Arnhem</t>
  </si>
  <si>
    <t>foodingredientsfirst.com</t>
  </si>
  <si>
    <t>https://www.foodtechbiz.com/business-updates/nestl-india-launches-nestl-a-masala-millet</t>
  </si>
  <si>
    <t>Expand its portfolio and sharpens focus on millet-based offering</t>
  </si>
  <si>
    <t>Nestlé India has already launched Nestlé CEREGROW Grain Selection with ragi, Nestlé MILO Cocoa Malt with bajra and Nestlé KOKO KRUNCH Millet-Jowar breakfast cereals. India is one of the largest millet producers in the world, accounting for 20% of global millet production. Nestlé</t>
  </si>
  <si>
    <t>"AdiLcKE8u0IA_4gPeG91VrZKaVY"</t>
  </si>
  <si>
    <t>awareness on millets;benefits;chairman and managing director;consumers;differentiated food portfolio;director;farmers;food industry and food options;global millet production;global r&amp;d network</t>
  </si>
  <si>
    <t>York producer's bid to cut carbon-emissions using cocoa shells to make fertiliser</t>
  </si>
  <si>
    <t>https://uk.news.yahoo.com/york-producers-bid-cut-carbon-074238245.html</t>
  </si>
  <si>
    <t>Richard Ling of Rookeryry Farm and Matt Ryan of Nestle (Image: Pic supplied) TRAILS are underway to make low-carbon fertiliser from cocoa shells used to make KitKats and Aero bars in York. The two-year trial is to evaluate the fertiliser’s performance on crop production, soil h</t>
  </si>
  <si>
    <t>wheat. The cocoa shells are supplied by US company Cargill, which processes the cocoa at the York facility to become key ingredients in iconic products like KitKat and Aero. READ MORE: Nestlé switches to renewable energy for truck fleet A trial amount of cocoa shell has been</t>
  </si>
  <si>
    <t>Darren Greenwood</t>
  </si>
  <si>
    <t>"YtTUAK-IOv3fz8xIeMnVGMdAQqg"</t>
  </si>
  <si>
    <t>arable farms;carbon emissions;cocoa shells;crop production;emissions reduction;farm manager;farmers;fertiliser;fertiliser in terms;ghg emissions</t>
  </si>
  <si>
    <t>Nestlé, Cargill And CCm Technologies Launch Collaborative Pilot To Turn Cocoa Shells Into Low Carbon Fertiliser</t>
  </si>
  <si>
    <t>https://www.yorkshiretimes.co.uk/article/Nestl-Cargill-And-CCm-Technologies-Launch-Collaborative-Pilot-To-Turn-Cocoa-Shel-</t>
  </si>
  <si>
    <t>business</t>
  </si>
  <si>
    <t>business (L-R)Richard Ling Rookery Farm &amp; Matt Ryan Nestle Nestlé Cocoa Shells Matt Ryan, Regeneration Lead at Nestle UK &amp; Ireland, said: “Farmers often find themselves to be among the first groups to be exposed to global issues, and these risks are then borne by the food</t>
  </si>
  <si>
    <t>Nestlé;cocoa;Nestle;Cocoa</t>
  </si>
  <si>
    <t>The Yorkshire Times</t>
  </si>
  <si>
    <t>Nestlé Cocoa Shells</t>
  </si>
  <si>
    <t>91e552e0-b573-423e-90df-af6730a3b7a7</t>
  </si>
  <si>
    <t>"YlKIwGT35k90zb1tFvBPHDf5ygs"</t>
  </si>
  <si>
    <t>carbon emissions;cocoa shell fertiliser;farm manager;farmers;food system;new fertiliser;same results;step change;trials;very meaningful step</t>
  </si>
  <si>
    <t>yorkshiretimes.co.uk</t>
  </si>
  <si>
    <t>Nestlé and Cargill combine for major cocoa shell regenerative agriculture scheme</t>
  </si>
  <si>
    <t>https://www.confectioneryproduction.com/news/45295/nestle-and-cargill-combine-for-major-cocoa-shell-regenerative-agriculture-scheme/</t>
  </si>
  <si>
    <t>A landmark project has been unveiled between Nestlé UK &amp; Ireland and Cargill with a joint regenerative agriculture venture targeting potential use of cocoa shells from a confectionery site in York for use as a low carbon fertiliser, reports Neill Barston. Designed as a two-year</t>
  </si>
  <si>
    <t>supply chain. This amount of fertiliser equates to around 25% of Nestlé UK’s total fertiliser use for wheat. As the initiative noted, such regenerative agriculture schemes also form a significant element of Nestlé’s Cocoa Plan, as it works closely with farmers in countries like</t>
  </si>
  <si>
    <t>"TSszWX9igtdf-EFqkYOKh5-I6PA"</t>
  </si>
  <si>
    <t>agriculture;amount of fertiliser equates;arable farms;carbon emissions;carbon footprint;ccm’s technology;cocoa;cocoa shells;conventional fertiliser accounts;conventional product</t>
  </si>
  <si>
    <t>Die Frühstücks-Kreislaufwirtschaft von Nestlé</t>
  </si>
  <si>
    <t>https://www.konsider.ch/die-fruehstuecks-kreislaufwirtschaft-von-nestle-20230911</t>
  </si>
  <si>
    <t>Bei der Herstellung von Dünger entstehen gewaltige Mengen an Treibhausgasen. Die Food-Riesen Nestlé und Cargill gehen das Problem nun gemeinsam an.</t>
  </si>
  <si>
    <t>testet Nestlé nun bei einem Pilotprojekt in Grossbritannien. Dabei arbeitet der Konzern mit dem Agro-Handelsriesen Cargill sowie mit der britischen Cleantech-Firma CCm Technologies zusammen. Noch ist es eine kleine Sache: Beim Projekt werden die Kakao-Abfälle der Nestlé-</t>
  </si>
  <si>
    <t>Nestlé;Kakao;Kakaoschalen</t>
  </si>
  <si>
    <t>5afff4e2-1751-4cb7-aba9-89b02a678ba5</t>
  </si>
  <si>
    <t>"0GwvOZzlIgyrIE4LIFrk5Ru2bqc"</t>
  </si>
  <si>
    <t>anderen webseiten;anstehend ablauf;individuellen cookies;internes analytics;jahre typ;jeweiligen besucher;klassifizierte cookies;monate typ;notwendige cookies;persistent typ</t>
  </si>
  <si>
    <t>https://cumbriatimes.co.uk/article/Nestl-Cargill-And-CCm-Technologies-Launch-Collaborative-Pilot-To-Turn-Cocoa-Shel-</t>
  </si>
  <si>
    <t>(L-R)Richard Ling Rookery Farm &amp; Matt Ryan NestleNestlé UK &amp; Ireland and Cargill launch their latest regenerative agriculture initiative, a UK supply chain trial, to assess whether cocoa shells from a confectionery site in York could be used to create a low carbon</t>
  </si>
  <si>
    <t>sustainable product at a reliable price. Nestlé Cocoa ShellsThe cocoa shells are supplied by Cargill, which processes the cocoa at the York facility to become key ingredients in iconic products like KitKat and Aero. A trial volume of cocoa shell has been processed and pelletised</t>
  </si>
  <si>
    <t>Cumbria Times</t>
  </si>
  <si>
    <t>"u4Oh4ptgjMsxcaFrcA7yTwtlw70"</t>
  </si>
  <si>
    <t>agriculture;amount of fertiliser equates;arable farms;carbon emissions;carbon footprint;ccm’s technology;cocoa shells;conventional fertiliser accounts;crop production;emissions reduction</t>
  </si>
  <si>
    <t>cumbriatimes.co.uk</t>
  </si>
  <si>
    <t>Nestlé and Cargill partner to turn cocoa shells into low carbon fertiliser</t>
  </si>
  <si>
    <t>https://projin.co.kr/nestle-and-cargill-partner-to-turn-cocoa-shells-into-low-carbon-fertiliser/</t>
  </si>
  <si>
    <t>In response, innovators are rethinking conventional fertiliser production with planetary health and productivity in mind. A new project from Nestlé UK &amp; Ireland and agribusiness major Cargill, together with resource optimisation focused CCm Technologies, is seeking to do just tha</t>
  </si>
  <si>
    <t>in mind. A new project from Nestlé UK &amp; Ireland and agribusiness major Cargill, together with resource optimisation focused CCm Technologies, is seeking to do just that with an unlikely input: cocoa shells. Cocoa shells are the main by-product of cocoa. Since they are usually</t>
  </si>
  <si>
    <t>Projin News</t>
  </si>
  <si>
    <t>South Korea</t>
  </si>
  <si>
    <t>"YTOnWmdXYT-0BelnHFuBBwyHwkc"</t>
  </si>
  <si>
    <t>agriculture to boost;arable farms;cocoa plantation;cocoa shells;conventional fertiliser production;crop production;even agricultural inputs;farm manager;fertiliser;ghg emissions</t>
  </si>
  <si>
    <t>projin.co.kr</t>
  </si>
  <si>
    <t>Nestlé to Pilot Low-Carbon Fertilizer from Cocoa Shells</t>
  </si>
  <si>
    <t>https://www.powderbulksolids.com/food-beverage/nestl-pilot-low-carbon-fertilizer-cocoa-shells</t>
  </si>
  <si>
    <t>The pilot program was designed to evaluate the fertilizer's performance on crop production, soil health, and GHG emissions.</t>
  </si>
  <si>
    <t>50% of its key ingredients from regenerative agricultural methods by 2030. Regenerative agriculture is also a key element of Nestlé's Cocoa Plan, as it works closely with farmers in countries like Côte d'Ivoire and Ghana to create a more sustainable supply chain for cocoa.</t>
  </si>
  <si>
    <t>Powder &amp; Bulk Solids</t>
  </si>
  <si>
    <t>"M1jHBtgP3hh1T6FfwYP9D1BE4WM"</t>
  </si>
  <si>
    <t>amount of fertilizer equates;arable farms;carbon footprint;cocoa shells;conventional fertilizer accounts;crop production;emissions supply chain;farm manager;farmers;fertilizer</t>
  </si>
  <si>
    <t>Santa Monica</t>
  </si>
  <si>
    <t>powderbulksolids.com</t>
  </si>
  <si>
    <t>Gold 90.5FM at September 12th 2023 12:31 PM</t>
  </si>
  <si>
    <t>https://transition.meltwater.com/paywall/redirect/3G_vo6wKxj42VdwWgfPTNVaWCrA?keywords=Nestl%C3%A9,cocoa&amp;cid=ff3bb9c8-4922-4350-9e66-3e8e15c91180&amp;productType=meltwaterapireporting</t>
  </si>
  <si>
    <t>a little bit more difficult to put together with the addition of milk. It was invented thanks to Nestlé powdered milk in 18 75 and if you've ever wondered why chocolate melts in your mouth, was due to the cocoa butter used to make chocolate and it's also known as the Obama oil.</t>
  </si>
  <si>
    <t>Gold 90.5FM</t>
  </si>
  <si>
    <t>"3G_vo6wKxj42VdwWgfPTNVaWCrA"</t>
  </si>
  <si>
    <t>addition of milk;bucket chocolate ery;butter and sugar lay;chocolate;chocolate bar;chocolate easter egg;combined cocoa powder;correct answer;excuse;human body</t>
  </si>
  <si>
    <t>Día Mundial del Chocolate: 3 recetas para celebrarlo</t>
  </si>
  <si>
    <t>https://jcmagazine.com/dia-mundial-del-chocolate-3-recetas-para-celebrarlo/</t>
  </si>
  <si>
    <t>El 13 de setiembre se celebra a nivel mundial el Día Internacional del Chocolate. Este dulce tradicional, elaborado a base de semillas y manteca de cacao, entre otros ingredientes, viene siendo consumido desde épocas remotas y pese al paso de los años, su popularidad no deja de c</t>
  </si>
  <si>
    <t>(100 g) de NESTLÉ Chocolatería Cobertura de Leche 1 cucharada de COCOA D’ONOFRIO 1 lata (393 g) de LECHE CONDENSADA NESTLÉ 1 cucharada de mantequilla 1 taza de grageas de colores Preparación: En una olla, coloca la LECHE CONDENSADA NESTLÉ, la mantequilla y la COCOA D’ONOFRIO.</t>
  </si>
  <si>
    <t>JC Magazine</t>
  </si>
  <si>
    <t>Jim Cueva</t>
  </si>
  <si>
    <t>"TPVpgVnrQB-X2X4-Yhnv8KmpuaU"</t>
  </si>
  <si>
    <t>cucharadita de esencia de vainilla;galletas de crema de leche;grageas de colores;lata de ideal cremosita;polvo de hornear;tazas de harina;unidades de chocolate</t>
  </si>
  <si>
    <t>jcmagazine.com</t>
  </si>
  <si>
    <t>Trasformare le bucce di cacao in fertilizzante a basse emissioni di carbonio in un nuovo progetto pilota di Nestlé e partner</t>
  </si>
  <si>
    <t>https://www.zarabaza.it/2023/09/12/trasformare-le-bucce-di-cacao-in-fertilizzante-a-basse-emissioni-di-carbonio-in-un-nuovo-progetto-pilota-di-nestle-e-partner/</t>
  </si>
  <si>
    <t>mani in un campo di grano che tiene fertilizzante Nell’ambito della tabella di marcia Net Zero 2050 di Nestlé e del suo lavoro per stimolare l’agricoltura rigenerativa, l’azienda sperimenta molte idee nuove e innovative. Quelli che si dimostrano efficaci e scalabili vengono imple</t>
  </si>
  <si>
    <t>nette pari a zero entro il 2050. Nestlé si è inoltre impegnata a ottenere il 50% dei suoi ingredienti chiave da metodi agricoli rigenerativi entro il 2030. L’agricoltura rigenerativa è anche un elemento chiave del Piano Cacao di Nestlé , poiché lavora a stretto contatto con gli</t>
  </si>
  <si>
    <t>cacao;Nestlé;Cacao</t>
  </si>
  <si>
    <t>Zarabaza</t>
  </si>
  <si>
    <t>"hQdHv0G_VsQzJQQOkw4Zqd0AjKw"</t>
  </si>
  <si>
    <t>agricoltori di paesi;all’uso di fertilizzanti;catena di approvvigionamento;elemento chiave;emissioni di carbonio;emissioni globali;emissioni nette;fertilizzante a base;fertilizzante convenzionale;gas serra</t>
  </si>
  <si>
    <t>zarabaza.it</t>
  </si>
  <si>
    <t>Fertilizer based on cocoa husks: Nestlé and Cargill join forces for a regenerative agriculture project</t>
  </si>
  <si>
    <t>https://www.deleciousfood.com/fertilizer-based-on-cocoa-husks-nestle-and-cargill-join-forces-for-a-regenerative-agriculture-project/</t>
  </si>
  <si>
    <t>Food giants Nestlé and Cargill have teamed up on a pioneering new project that will recover cocoa husks discarded by a chocolate factory and turn them into low-carbon fertilizer.</t>
  </si>
  <si>
    <t>and phosphates. wastewater to produce sustainable fertilizers. In this case, cocoa husks rejected by a Cargill cocoa processing plant in York will be turned into fertilizer pellets and supplied to farmers who work with Nestlé. Over the next two years, the partners will measure</t>
  </si>
  <si>
    <t>"eNEj2VYeYp8V4XQUdQARuJUQAnA"</t>
  </si>
  <si>
    <t>agricultural supply chains;animal feed factories;arable farms;benefits farmers;chocolate factory;cocoa husks;conventional fertilizer;conventional product;emissions;farm manager</t>
  </si>
  <si>
    <t>Nestlé Pilots Low-carbon Fertilizer from Cocoa Shells</t>
  </si>
  <si>
    <t>https://www.marketscreener.com/quote/commodity/NEW-YORK-COCOA-16214/news/Nestle-Pilots-Low-carbon-Fertilizer-from-Cocoa-Shells-44824890/</t>
  </si>
  <si>
    <t>-- Nestle's UK arm is testing cocoa shells from its York confectionery site to develop a low-carbon fertilizer in line with the company's 2050 net zero goals. The pilot aims to cut down greenhouse...</t>
  </si>
  <si>
    <t>"YPOQTefOc5Jk3PVk941uDrBIP3g"</t>
  </si>
  <si>
    <t>cocoa shells;down greenhouse;goals;line;low-carbon fertilizer;pilot</t>
  </si>
  <si>
    <t>https://sanfranciscodailyjournal.com/nestle-and-cargill-partner-to-turn-cocoa-shells-into-low-carbon-fertiliser/</t>
  </si>
  <si>
    <t>Fertilisers are widely used in agriculture to boost productivity, but they come at an environmental cost. Recent research suggests production and use of conventional fertilisers account for around 5% of global greenhouse gas (GHG) emissions. In response, innovators are rethinki</t>
  </si>
  <si>
    <t>San Francisco Daily Journal</t>
  </si>
  <si>
    <t>Luz Mcnaught</t>
  </si>
  <si>
    <t>"eBlBBRsqvIfIlr-k9cRGLj_XP34"</t>
  </si>
  <si>
    <t>agriculture to boost;arable farms;cocoa plantation;cocoa shells;crop production;farm manager;fertiliser;food additives;ghg emissions;impact</t>
  </si>
  <si>
    <t>sanfranciscodailyjournal.com</t>
  </si>
  <si>
    <t>https://www.msn.com/es-pe/noticias/other/por-qu%C3%A9-el-d%C3%ADa-del-chocolate-se-celebra-el-13-de-septiembre-en-el-mundo-origen-y-beneficios/ar-AA1gBBN5</t>
  </si>
  <si>
    <t>¿Por qué el Día del Chocolate se celebra el 13 de septiembre en el mundo? Origen y beneficios © Datos lr El chocolate es uno de los productos preferidos a nivel mundial por muchas personas y celebrará su día el 13 de setiembre . Si bien empezó como una rareza, con el paso de los</t>
  </si>
  <si>
    <t>deliciosos del Perú? ¿Qué tipos de chocolate hay? De acuerdo con Nestlé, para que un alimento se le considere chocolate debe tener 35% de materia seca total de cacao, del cual un 18% como mínimo será manteca de cacao. De acuerdo con las proporciones de ingredientes, se le puede</t>
  </si>
  <si>
    <t>MSN Perú</t>
  </si>
  <si>
    <t>ab23d016-049f-4116-89db-1ac5316c5899</t>
  </si>
  <si>
    <t>"NU2Z9VnvBwsMdkP8ECleE-Yzenk"</t>
  </si>
  <si>
    <t>altas cantidades de minerales;británico de origen;consumo de chocolate;niveles de colesterol;primer chocolate;riesgo de enfermedades;seco de leche</t>
  </si>
  <si>
    <t>Nestle and Cargill Partner to Transform Cocoa Shells into Low-Carbon Fertiliser</t>
  </si>
  <si>
    <t>https://www.claytoncountyregister.com/news2/cocoa-shell-fertiliser-nestle-and-cargill-team-up-for-regenerative-agriculture-project/374009/</t>
  </si>
  <si>
    <t>Food giants Nestle and Cargill have joined forces to develop a novel initiative that aims to convert cocoa shells, previously discarded from a chocolate factory, into low-carbon fertiliser. The companies plan to produce 7,000 tonnes of low-carbon fertiliser for farmers supplying</t>
  </si>
  <si>
    <t>Nestle and Cargill have joined forces to develop a novel initiative that aims to convert cocoa shells, previously discarded from a chocolate factory, into low-carbon fertiliser. The companies plan to produce 7,000 tonnes of low-carbon fertiliser for farmers supplying Nestle’s UK</t>
  </si>
  <si>
    <t>Clayton County Register</t>
  </si>
  <si>
    <t>Jorge Diaz</t>
  </si>
  <si>
    <t>"mdumYZw8RH0dL6V5d3pA0-pegTc"</t>
  </si>
  <si>
    <t>agricultural supply chains;aims to convert;ammonia and phosphates;chocolate factory;cocoa processing factory;cocoa shells;emissions reduction;farmers;fertiliser pellets;fibrous material</t>
  </si>
  <si>
    <t>Iowa</t>
  </si>
  <si>
    <t>claytoncountyregister.com</t>
  </si>
  <si>
    <t>https://www.techinvestornews.com/Green/Latest-Green-Tech-News/cocoa-shell-fertiliser-nestle-and-cargill-team-up-for-regenerative-agricult</t>
  </si>
  <si>
    <t>"klazzhLQnrPHFmzObDHd8UWbqb0"</t>
  </si>
  <si>
    <t>cocoa shells;low-carbon fertiliser pellets;regenerative agriculture project;wheat farmers</t>
  </si>
  <si>
    <t>Nuovo fertilizzante da Nestlè con gusci del cacao</t>
  </si>
  <si>
    <t>https://www.garantitaly.it/agricoltura/dai-gusci-del-cacao-nestle-un-nuovo-fertilizzante/</t>
  </si>
  <si>
    <t>I test nel settore agricolo all’interno del progetto aziendale “emissioni zero” entro il 2050 Un nuova sinergia è stata messa in atto da Nestlé con l’obiettivo di creare un fertilizzante a basso contenuto di carbonio a partire dal riciclo dei gusci di cacao. I gusci di cacao son</t>
  </si>
  <si>
    <t>Un nuova sinergia è stata messa in atto da Nestlé con l’obiettivo di creare un fertilizzante a basso contenuto di carbonio a partire dal riciclo dei gusci di cacao. I gusci di cacao sono forniti da Cargill, da oltre 60 anni fornitore Nestlé con sede a York in Inghilterra, mentre</t>
  </si>
  <si>
    <t>"Nt7L-Dj3nS_bDHzh4Ezo8jD3oQs"</t>
  </si>
  <si>
    <t>agricoltori fornitori;anni fornitore;catena di approvvigionamento;elemento chiave;emissioni di carbonio;emissioni nette;emissioni zero;formula di fertilizzante;gusci di cacao;paesi di produzione</t>
  </si>
  <si>
    <t>Nestle': a York progetto pilota per creare fertilizzanti dai gusci di cacao</t>
  </si>
  <si>
    <t>https://it.advfn.com/mercati/notizie/92018916/nestle-a-york-progetto-pilota-per-creare-fertiliz</t>
  </si>
  <si>
    <t>(Il Sole 24 Ore Radiocor Plus) - Roma, 12 set - Gusci di cacao provenienti da un sito dolciario, utilizzati per creare un fertilizzante a basse emissioni di carbonio. E' il progetto pilota cui sta lavorando Nestlè a York, nel Regno Unito, nell'ambito della roadmap Net Zero 2050.</t>
  </si>
  <si>
    <t>Advfn Italy</t>
  </si>
  <si>
    <t>"SxBTWR70TbtoxC9umqoP_kFWV_M"</t>
  </si>
  <si>
    <t>all'uso di fertilizzanti;caso di successo;dell'utilizzo totale;emissioni di carbonio;emissioni globali;fertilizzanti convenzionali;gas serra;grano da parte;gusci di cacao;produzione agricola</t>
  </si>
  <si>
    <t>advfn.com</t>
  </si>
  <si>
    <t>Grande Bretagne: Les coques de cacao bientôt transformées pour servir d’ engrais à faible teneur en carbone</t>
  </si>
  <si>
    <t>https://rafifinews.info/grande-bretagne-les-coques-de-cacao-bientot-transformees-pour-servir-d-engrais-a-faible-teneur-en-carbone/</t>
  </si>
  <si>
    <t>sursautdafrique.info Un projet pilote en cours pour créer des engrais à faible teneur en carbone à partir des coques de cacao. Le projet est initié par la branche suisse du groupe suisse Nestlé. La société a récemment procédé au lancement du dit projet qui devra s’étendre sur d</t>
  </si>
  <si>
    <t>faible teneur en carbone à partir des coques de cacao. Le projet est initié par la branche suisse du groupe suisse Nestlé. La société a récemment procédé au lancement du dit projet qui devra s’étendre sur deux années, afin d’évaluer si les coques de cacao provenant d’un site de</t>
  </si>
  <si>
    <t>Rafifi News</t>
  </si>
  <si>
    <t>Burkina Faso</t>
  </si>
  <si>
    <t>"QRFFjxQwYl14GExC6FOSPyTC4qk"</t>
  </si>
  <si>
    <t>branche suisse;chaîne de valeur alimentaire;coques de cacao;décarbonisation des sols;effet de serre;faible teneur;performances de l’engrais;production plus saine;site de confiserie;termes de production agricole</t>
  </si>
  <si>
    <t>rafifinews.info</t>
  </si>
  <si>
    <t>Nestlé India embraces millets: Launches the new Nestlé a+ Masala Millet</t>
  </si>
  <si>
    <t>https://snackfax.com/news/nestle-india-embraces-millets-launches-the-new-nestle-a-masala-millet/</t>
  </si>
  <si>
    <t>Veggie Masala and Tangy Tomato Nestlé India is embracing millets as a key ingredient to offer consumers a wider array of food choices. In alignment with the government’s emphasis on millets, Nestlé India is developing a unique food lineup across its various brands, highlighting</t>
  </si>
  <si>
    <t>with the Indian Institute of Millets Research (IIMR). Nestlé India has also introduced a range of other millet-based cereals, including Nestlé CEREGROW Grain Selection with ragi, Nestlé MILO Cocoa Malt with bajra, and Nestlé KOKO KRUNCH Millet-Jowar breakfast cereals. India</t>
  </si>
  <si>
    <t>Snackfax</t>
  </si>
  <si>
    <t>"8M3LT-atavA7Er_asgV_YtDTowY"</t>
  </si>
  <si>
    <t>bajra;benefits;cereals;collaboration;consumers;efforts to champion millets;emphasis on millets;food industry;global millet production;high nutritional benefits</t>
  </si>
  <si>
    <t>snackfax.com</t>
  </si>
  <si>
    <t>Nestlé and Cargill collaborate to transform cocoa shells into low carbon fertilizer for UK farms sup</t>
  </si>
  <si>
    <t>https://www.climateaction.org/news/nestle-and-cargill-collaborate-to-transform-cocoa-shells-into-low-carbon-fe</t>
  </si>
  <si>
    <t>The initiative could produce up to 7,000 tonnes of environmentally friendly fertilizer, reducing greenhouse gas emissions and advancing Nestlé's commitment to sustainability. Nestlé UK &amp; Ireland and Cargill have launched their latest regenerative agriculture initiative, a UK sup</t>
  </si>
  <si>
    <t>said Matt Ryan, Regeneration Lead at Nestle UK &amp; Ireland. Regenerative agriculture is also a key element of Nestlé’s Cocoa Plan, as it works closely with farmers in countries like Côte d'Ivoire and Ghana to create a more sustainable supply chain for cocoa. Find out more here .</t>
  </si>
  <si>
    <t>cocoa;Nestlé;Nestle;Cocoa</t>
  </si>
  <si>
    <t>Climate Action</t>
  </si>
  <si>
    <t>"nUCLOXDMOozjJMaJk7OzinXtYds"</t>
  </si>
  <si>
    <t>amount of fertiliser equates;carbon footprint;cocoa shells;conventional fertiliser accounts;crop production;emissions reduction;emissions supply chain;environmentally friendly fertilizer;farmers;fertiliser’s performance</t>
  </si>
  <si>
    <t>climateaction.org</t>
  </si>
  <si>
    <t>Nestlé S.A.: Transforming cocoa husks into low-carbon fertilizer in new pilot from Nestlé and partners Dienstag, 12. September 2023 - 10:08</t>
  </si>
  <si>
    <t>https://www.marktpuls.ch/artikel/permalink/556914</t>
  </si>
  <si>
    <t>SEP 12, 2023</t>
  </si>
  <si>
    <t>by 2030. Regenerative agriculture is also a key element of Nestlé's Cocoa Plan , as it works closely with farmers in countries like Côte d'Ivoire and Ghana to create a more sustainable supply chain for cocoa. 1 Greenhouse gas emissions from nitrogen fertilizers could be</t>
  </si>
  <si>
    <t>Marktpuls.ch</t>
  </si>
  <si>
    <t>"INDtxRJ0V5sVeYRRZyFhUXoG-5g"</t>
  </si>
  <si>
    <t>marktpuls.ch</t>
  </si>
  <si>
    <t>https://www.lancashiretimes.co.uk/article/Nestl-Cargill-And-CCm-Technologies-Launch-Collaborative-Pilot-To-Turn-Cocoa-Shel-</t>
  </si>
  <si>
    <t>business Nestlé, Cargill And CCm Technologies Launch Collaborative Pilot To Turn Cocoa Shells Into Low Carbon Fertiliser (L-R)Richard Ling Rookery Farm &amp; Matt Ryan Nestle Nestlé UK &amp; Ireland and Cargill launch their latest regenerative agriculture initiative, a UK supply chain t</t>
  </si>
  <si>
    <t>a more sustainable product at a reliable price. Nestlé Cocoa Shells The cocoa shells are supplied by Cargill, which processes the cocoa at the York facility to become key ingredients in iconic products like KitKat and Aero. A trial volume of cocoa shell has been processed and</t>
  </si>
  <si>
    <t>Lancashire Times - A Voice of the North</t>
  </si>
  <si>
    <t>"ayNxxbSCTuh9a9BMwSKxOYxYLak"</t>
  </si>
  <si>
    <t>lancashiretimes.co.uk</t>
  </si>
  <si>
    <t>https://northeastpost.co.uk/article/Nestl-Cargill-And-CCm-Technologies-Launch-Collaborative-Pilot-To-Turn-Cocoa-Shel-</t>
  </si>
  <si>
    <t>North East Post</t>
  </si>
  <si>
    <t>"FdN6a1tHtnE1VOUD24Xru4yx2tg"</t>
  </si>
  <si>
    <t>northeastpost.co.uk</t>
  </si>
  <si>
    <t>Plan Cacao de Nestlé Ecuador, una muestra de la puesta en valor de la agicultura sostenible</t>
  </si>
  <si>
    <t>https://www.metroecuador.com.ec/comercial/2023/09/12/plan-cacao-de-nestle-ecuador-una-muestra-de-la-puesta-en-valor-de-la-agicultura-sostenible/</t>
  </si>
  <si>
    <t>Más de 5.000 cacaoteros han sido impactados positivamente con la puesta en valor del cacao ecuatoriano.</t>
  </si>
  <si>
    <t>La Iniciativa Plan Cacao de Nestlé, se viene implementando desde hace más de 12 años, beneficiando a cacaoteros ecuatorianos con buenas prácticas de sostenibilidad para incrementar su productividad y mejorar su calidad de vida. El Plan Cacao de Nestlé representa una estrategia</t>
  </si>
  <si>
    <t>Metro Ecuador</t>
  </si>
  <si>
    <t>Andrea Martinez</t>
  </si>
  <si>
    <t>"AufwNHc6yTazJ325QB4IMkKftmM"</t>
  </si>
  <si>
    <t>alta calidad;buenas prácticas de agricultura;calidad de vida;diferentes ciudades;exportación de cacao;línea de chocolate;mano de agricultores;mayor esfuerzo;mejor calidad;noble trabajo</t>
  </si>
  <si>
    <t>metroecuador.com.ec</t>
  </si>
  <si>
    <t>Aus Kakaoschalen wird Dünger für Weizen</t>
  </si>
  <si>
    <t>https://www.foodaktuell.ch/2023/09/12/aus-kakaoschalen-wird-duenger-fuer-weizen/</t>
  </si>
  <si>
    <t>Düngemittel verursachen viel Treibhausgase. In Grossbritannien testet Nesté jetzt in einem Pilotprojekt, wie sich aus Kakaoschalen kohlenstoffarmer Dünger für die Weizenproduktion herstellen lässt.</t>
  </si>
  <si>
    <t>ist es, den Klimafussabdruck der Weizenproduktion durch einen klimafreundlicheren Dünger zu verringern, wie Nestlé in einer Mitteilung schreibt Konkret geht das so: Aus Kakaoschalen, die in der Kakaofabrik von Cargill in York anfallen, stellt CCm Technologies einen Dünger her (</t>
  </si>
  <si>
    <t>Nestlé;Kakaoschalen;Kakaofabrik</t>
  </si>
  <si>
    <t>foodaktuell.ch</t>
  </si>
  <si>
    <t>"ns1ygoZe7xTuWJmr3fT1IThyxAE"</t>
  </si>
  <si>
    <t>kohlenstoffarmer dünger;konventioneller düngemittel;unternehmen ccm technologies;weltweiten treibhausgasemissionen</t>
  </si>
  <si>
    <t>How Tony’s Chocolonely Created a Purpose-Driven (and Profitable) Supply Chain</t>
  </si>
  <si>
    <t>https://projin.co.kr/how-tonys-chocolonely-created-a-purpose-driven-and-profitable-supply-chain/</t>
  </si>
  <si>
    <t>Supply chains in commodity industries are often characterized by social and environmental abuse. In the cocoa industry, for example, the average farmer cultivates between three and five hectares to earn less than two dollars a day. It is an environment rife with social and enviro</t>
  </si>
  <si>
    <t>chains. Created in 2015, the International Cocoa Initiative’s Child Labor Monitoring and Remediation System (CLMRS) provides a good example of what this can achieve. The ICI is a cocoa-industry-focused NGO initially set up by the Swiss food giant Nestlé, and since 2015, its CLMRS</t>
  </si>
  <si>
    <t>Cocoa;cocoa;Nestlé</t>
  </si>
  <si>
    <t>815a2a60-1a2a-418f-a77f-69778b3afa79</t>
  </si>
  <si>
    <t>"V9kpb105DNRCNMUmH3owyzGkT4M"</t>
  </si>
  <si>
    <t>actors;annual supply cycle;anonymity between players;brings together farming co-ops;child labor;children;co-op;cocoa;data;data and examples</t>
  </si>
  <si>
    <t>http://www.nla-eclipsweb.com/service/redirector/article/96558305.html</t>
  </si>
  <si>
    <t>TRAILS are underway to make low-carbon fertiliser from cocoa shells used to make KitKats and Aero bars in York. The two-year trial is to evaluate the fertiliser’s performance on crop production, soil health and greenhouse gas (GHG) emissions reduction. If successful, Nestle says</t>
  </si>
  <si>
    <t>use for growing wheat. The cocoa shells are supplied by US company Cargill, which processes the cocoa at the York facility to become key ingredients in iconic products like KitKat and Aero. Nestlé switches to renewable energy for truck fleet A trial amount of cocoa shell has been</t>
  </si>
  <si>
    <t>York Press (eClips Web)</t>
  </si>
  <si>
    <t>"ggzwhH4hoXwYfW4L_tfCpHEVyHs"</t>
  </si>
  <si>
    <t>nla-eclipsweb.com</t>
  </si>
  <si>
    <t>nlaeclips</t>
  </si>
  <si>
    <t>Recycling Alliance, Lagos hold workshop to address packaging waste pollution</t>
  </si>
  <si>
    <t>https://sunnewsonline.com/recycling-alliance-lagos-hold-workshop-to-address-packaging-waste-pollution/</t>
  </si>
  <si>
    <t>The Food and Beverage Recycling Alliance, (FBRA) has partnered with the Lagos State government to deliver the ‘Trash Talk’ summit, addressing packaging waste pollution in Lagos. The event, which held in Lagos and tagged: the ‘Trash Talk’, workshop engaged stakeholders across the</t>
  </si>
  <si>
    <t>The Sun News</t>
  </si>
  <si>
    <t>"bOSKXX7_BO0xctpqNUEQ0sQN1WI"</t>
  </si>
  <si>
    <t>sunnewsonline.com</t>
  </si>
  <si>
    <t>https://www.foodnavigator-usa.com/Article/2023/09/11/nestle-and-cargill-partner-to-turn-cocoa-shells-into-low-carbon-fertiliser</t>
  </si>
  <si>
    <t>The project will see Cargill supply cocoa shells to CCm Technologies, who in turn will manufacture fertiliser for two farms supplying Nestlé UK &amp; Ireland.</t>
  </si>
  <si>
    <t>FoodNavigator-USA</t>
  </si>
  <si>
    <t>Flora Southey</t>
  </si>
  <si>
    <t>"sj86RTLrf1qgQ9C38acrWIUm0nQ"</t>
  </si>
  <si>
    <t>agriculture to boost;cocoa plantation;cocoa shells;conventional fertiliser production;crop production;fertiliser;food additives;ghg emissions;low carbon fertiliser;main by-product</t>
  </si>
  <si>
    <t>foodnavigator-usa.com</t>
  </si>
  <si>
    <t>No te pierdas el documental que revela lo que hay detrás del chocolate mexicano</t>
  </si>
  <si>
    <t>https://www.publimetro.com.mx/plus/2023/09/11/no-te-pierdas-el-documental-que-revela-lo-que-hay-detras-del-chocolate-mexicano/</t>
  </si>
  <si>
    <t>Esta serie se compone de cuatro episodios donde Markus Martínez Burman, fotógrafo documental y explorador de National Geographic, revelará todo lo que hay detrás del cacao</t>
  </si>
  <si>
    <t>Tributo al chocolate mexicano Por todo esto, Nestlé preocupado por mejorar los campos, la vida de los cacaocultores y celebrar a la vez los 10 años de Cocoa Plan se unió a National Geographic Creative Works para realizar la serie documental : Cacao, el fruto de un legado . En</t>
  </si>
  <si>
    <t>Nestlé;Cocoa;Cacao</t>
  </si>
  <si>
    <t>Publimetro México</t>
  </si>
  <si>
    <t>"QVOcqhHS6gIrHsZ_yyVyPCxxHdk"</t>
  </si>
  <si>
    <t>calidad de vida;dicha serie;medio ambiente;mejoradas de cacao;modelos de producción</t>
  </si>
  <si>
    <t>publimetro.com.mx</t>
  </si>
  <si>
    <t>https://www.comunicaffe.com/nestle-cargill-and-ccm-technologies-launch-collaborative-pilot-to-turn-cocoa-shells-into-low-carbon-fertiliser/</t>
  </si>
  <si>
    <t>GATWICK, UK – Nestlé UK &amp; Ireland and Cargill launch their latest regenerative agriculture initiative, a UK supply chain trial, to assess whether cocoa shells from a confectionery site in York could be used to create a low carbon fertiliser. This two-year trial is designed to eva</t>
  </si>
  <si>
    <t>they operate. Regenerative agriculture is also a key element of Nestlé’s Cocoa Plan, as it works closely with farmers in countries like Côte d’Ivoire and Ghana to create a more sustainable supply chain for cocoa. ¹ Greenhouse gas emissions from nitrogen fertilizers could be</t>
  </si>
  <si>
    <t>Comunicaffe International</t>
  </si>
  <si>
    <t>62f3950e-d2b0-4a59-aff8-d6a13a518dcb</t>
  </si>
  <si>
    <t>"jl8-Pn_IDbd1FSAZbGZgo8bejbI"</t>
  </si>
  <si>
    <t>amount of fertiliser equates;arable farms;carbon footprint;cocoa shells;conventional fertiliser accounts;crop production;emissions reduction;emissions supply chain;farmers;fertiliser in terms</t>
  </si>
  <si>
    <t>Emilia-Romagna</t>
  </si>
  <si>
    <t>Milano Marittima</t>
  </si>
  <si>
    <t>comunicaffe.com</t>
  </si>
  <si>
    <t>Nestle': a York progetto pilota per creare fertilizzanti dai gusci di cacao -2-</t>
  </si>
  <si>
    <t>djp:publicid:SOLRAD:SOLRAD0020230912ej9c00gwd</t>
  </si>
  <si>
    <t>(Il Sole 24 Ore Radiocor Plus) - Roma, 12 set - I gusci di cacao sono forniti da Cargill, che lavora il cacao presso lo stabilimento di York per trasformarlo in ingrediente chiave di prodotti iconici come KitKat e Aero. Un volume di prova del guscio di cacao è stato lavorato da C</t>
  </si>
  <si>
    <t>"SOLRAD0020230912ej9c00gwd"</t>
  </si>
  <si>
    <t>corso in aziende;differenza significativa;direttore aziendale;fertilizzante a base;fertilizzante convenzionale;gusci di cacao;ingrediente chiave di prodotti;raccolto di grano</t>
  </si>
  <si>
    <t>Nestle': a York progetto pilota per creare fertilizzanti dai gusci di cacao -3-</t>
  </si>
  <si>
    <t>djp:publicid:SOLRAD:SOLRAD0020230912ej9c00gz5</t>
  </si>
  <si>
    <t>(Il Sole 24 Ore Radiocor Plus) - Roma, 12 set - "Spesso gli agricoltori si trovano tra i primi gruppi esposti alle problematiche globali e questi rischi vengono poi sostenuti dal sistema alimentare da cui tutti dipendiamo", ha affermato Matt Ryan, responsabile della rigenerazione</t>
  </si>
  <si>
    <t>entro il 2030. L’agricoltura rigenerativa è anche un elemento chiave del piano Cacao di Nestlé, poiché lavora a stretto contatto con gli agricoltori di paesi come la Costa d’Avorio e il Ghana, per creare una catena di approvvigionamento più sostenibile per il cacao. sma</t>
  </si>
  <si>
    <t>Cacao;Nestlé;cacao;Nestle</t>
  </si>
  <si>
    <t>"SOLRAD0020230912ej9c00gz5"</t>
  </si>
  <si>
    <t>agricoltori di paesi;catena di approvvigionamento;costa d’avorio;elemento chiave;gusci di cacao;ingredienti chiave da metodi;l’agricoltura rigenerativa;parte fondamentale;sistema alimentare</t>
  </si>
  <si>
    <t>djp:publicid:AIWTHD:AIWTHD0020230912ej9c00105</t>
  </si>
  <si>
    <t>*Address packaging waste pollution The Food and Beverage Recycling Alliance, FBRA, partnered with the Lagos State Government to deliver the ‘Trash Talk’ summit, addressing packaging waste pollution in Lagos State.</t>
  </si>
  <si>
    <t>"AIWTHD0020230912ej9c00105"</t>
  </si>
  <si>
    <t>djp:publicid:METEC:METEC00020230912ej9c0005t</t>
  </si>
  <si>
    <t>Más de 5.000 cacaoteros han sido impactados positivamente con la puesta en valor del cacao ecuatoriano. La Iniciativa Plan Cacao de Nestlé, se viene implementando desde hace más de 12 años, beneficiando a cacaoteros ecuatorianos con buenas prácticas de sostenibilidad para increm</t>
  </si>
  <si>
    <t>del cacao ecuatoriano. La Iniciativa Plan Cacao de Nestlé, se viene implementando desde hace más de 12 años, beneficiando a cacaoteros ecuatorianos con buenas prácticas de sostenibilidad para incrementar su productividad y mejorar su calidad de vida. El Plan Cacao de Nestlé</t>
  </si>
  <si>
    <t>Metro Ecuador - Powered by Dow Jones</t>
  </si>
  <si>
    <t>"METEC00020230912ej9c0005t"</t>
  </si>
  <si>
    <t>alta calidad;buenas prácticas de sostenibilidad;calidad de vida;diferentes ciudades;exportación de cacao;haga clic;línea de chocolate;mano de agricultores;mejor calidad;noble trabajo</t>
  </si>
  <si>
    <t>djp:publicid:AWPCP:AWPCP00020230912ej9c0008d</t>
  </si>
  <si>
    <t>"AWPCP00020230912ej9c0008d"</t>
  </si>
  <si>
    <t>djp:publicid:ESGT:ESGT000020230912ej9c0002v</t>
  </si>
  <si>
    <t>Food and beverage giant Nestlé announced today the launch of a new pilot project aimed at producing low carbon fertilizer using cocoa shells, and addressing a major source of agricultural greenhouse gas emissions. Agriculture has emerged as a major focus area for climate action,</t>
  </si>
  <si>
    <t>in turn accounts for approximately a third of global GHG emissions. Under the new UK-based project, Nestlé, one the world’s largest corporate cocoa consumers, will assess whether cocoa shells from a confectionery site in York can be used to create a low-carbon fertilizer. The two</t>
  </si>
  <si>
    <t>ESG Today - Powered by Dow Jones</t>
  </si>
  <si>
    <t>Israel</t>
  </si>
  <si>
    <t>"ESGT000020230912ej9c0002v"</t>
  </si>
  <si>
    <t>agricultural greenhouse gas emissions;areas;carbon;climate action;climate goals;climate impact;cocoa shells;crop production;farmers;fertilizer</t>
  </si>
  <si>
    <t>Plan Cacao de Nestlé Ecuador, una muestra de la puesta en valor de la agricultura sostenible</t>
  </si>
  <si>
    <t>djp:publicid:METEC:METEC00020230913ej9c00036</t>
  </si>
  <si>
    <t>"METEC00020230913ej9c00036"</t>
  </si>
  <si>
    <t>Nestlé SA - Transforming cocoa husks into low-carbon fertilizer in new pilot from Nestlé and partners</t>
  </si>
  <si>
    <t>djp:publicid:LCDVP:LCDVP00020230912ej9c0043c</t>
  </si>
  <si>
    <t>cocoa husks into low-carbon fertilizer in new pilot from Nestlé and partners Transforming cocoa husks into low-carbon fertilizer in new pilot from Nestlé and partners Share this page Sep 12, 2023 Transforming cocoa husks into low-carbon fertilizer in new pilot from Nestlé and</t>
  </si>
  <si>
    <t>Public Companies News and Documents via PUBT - Powered by Dow Jones</t>
  </si>
  <si>
    <t>"LCDVP00020230912ej9c0043c"</t>
  </si>
  <si>
    <t>amount of fertilizer equates;arable farms;carbon footprint;cocoa husks;cocoa shells;conventional fertilizer accounts;crop production;emissions;emissions supply chain;farm manager</t>
  </si>
  <si>
    <t>djp:publicid:SOLRAD:SOLRAD0020230912ej9c00gl9</t>
  </si>
  <si>
    <t>"SOLRAD0020230912ej9c00gl9"</t>
  </si>
  <si>
    <t>all’uso di fertilizzanti;emissioni di carbonio;emissioni globali;fertilizzanti convenzionali;gas serra;grano da parte;gusci di cacao;produzione agricola;progetto pilota;regno unito</t>
  </si>
  <si>
    <t>djp:publicid:MERKDOS:MERKDOS020230912ej9c00006</t>
  </si>
  <si>
    <t>El cacao, el principal ingrediente del chocolate, podría amargarnos la existencia los próximos meses si sus precios se mantienen en sus niveles más altos de los últimos 15 años. El contrato de futuros sobre el cacao en Wall Street tiene un precio de unos 3.600 dólares, niveles n</t>
  </si>
  <si>
    <t>Merca2 - Powered by Dow Jones</t>
  </si>
  <si>
    <t>"MERKDOS020230912ej9c00006"</t>
  </si>
  <si>
    <t>djp:publicid:NQTBE:NQTBE00020230912ej9c000b5</t>
  </si>
  <si>
    <t>TRAILS are underway to make low-carbon fertiliser from cocoa shells used to make KitKats and Aero bars in York. The two-year trial is to evaluate the fertiliser’s performance on crop production, soil health and greenhouse gas (GHG) emissions reduction.</t>
  </si>
  <si>
    <t>York Press - Powered by Dow Jones</t>
  </si>
  <si>
    <t>"NQTBE00020230912ej9c000b5"</t>
  </si>
  <si>
    <t>arable farms;carbon emissions;cocoa shells;crop production;emissions reduction;farm manager;farmers;fertiliser in terms;fertiliser’s performance;ghg emissions</t>
  </si>
  <si>
    <t>Nestlé to make low-carbon fertiliser from Kit Kat production waste</t>
  </si>
  <si>
    <t>https://www.thegrocer.co.uk/suppliers/nestle-to-make-low-carbon-fertiliser-from-kit-kat-production-waste/683074.article</t>
  </si>
  <si>
    <t>Nestlé UK has launched a new trial to create low-carbon fertiliser using cocoa shells from its Kit Kat factory in York. It is to conduct a two-year trial to evaluate the fertiliser’s performance on crop production, soil health and greenhouse gas (GHG) emission reduction. If suc</t>
  </si>
  <si>
    <t>carbon fertiliser could be produced and offered to farmers in Nestlé’s UK wheat supply chain , equating to around 25% of Nestlé UK’s total fertiliser used for wheat. The cocoa shells are supplied by US company Cargill, which processes the cocoa at the York facility to become key</t>
  </si>
  <si>
    <t>The Grocer</t>
  </si>
  <si>
    <t>Ian Quinn</t>
  </si>
  <si>
    <t>"9Sg54dBetolVq2XYQFGVwggFDQc"</t>
  </si>
  <si>
    <t>cocoa shells;crop production;emission reduction;fertiliser in terms;fertiliser’s performance;food system;ghg emissions;impacts on soil biodiversity;key ingredients;kit kat factory</t>
  </si>
  <si>
    <t>Crawley</t>
  </si>
  <si>
    <t>thegrocer.co.uk</t>
  </si>
  <si>
    <t>https://www.foodnavigator.com/Article/2023/09/11/nestle-and-cargill-partner-to-turn-cocoa-shells-into-low-carbon-fertiliser</t>
  </si>
  <si>
    <t>Food Navigator</t>
  </si>
  <si>
    <t>"a5SKwV2_9-YH1zQhfhPUhPL7qnk"</t>
  </si>
  <si>
    <t>foodnavigator.com</t>
  </si>
  <si>
    <t>Nestlé &amp; Cargill use cocoa shell in new lowcarbon fertiliser</t>
  </si>
  <si>
    <t>https://sustainabilitymag.com/articles/nestle-cargill-use-cocoa-shell-in-new-lowcarbon-fertiliser</t>
  </si>
  <si>
    <t>We have to optimise natural resources to build resilience — this project is a very meaningful step towards a net zero future, says Nestlé’s Matt Ryan</t>
  </si>
  <si>
    <t>grown in the UK is related to fertiliser use. Nestlé UK &amp; Ireland and Cargill have partnered to develop innovative solutions in regenerative agriculture. The initiative — a UK supply chain trial — aims to assess whether cocoa shells from a confectionery site in York could be</t>
  </si>
  <si>
    <t>Sustainability Magazine</t>
  </si>
  <si>
    <t>Charlie King</t>
  </si>
  <si>
    <t>"zFyed5HSNreA-yJvoeb_H5mVE7A"</t>
  </si>
  <si>
    <t>amount of fertiliser equates;arable farms;carbon footprint;cocoa shells;collaboration and sustainability;conventional fertiliser;conventional product;emissions;farm manager;farmers</t>
  </si>
  <si>
    <t>sustainabilitymag.com</t>
  </si>
  <si>
    <t>How cocoa shells used to make KitKats in Yorkshire are being trialled to create low carbon fertiliser</t>
  </si>
  <si>
    <t>https://www.yorkshirepost.co.uk/business/how-cocoa-shells-used-to-make-kitkats-in-yorkshire-are-being-trialled-to-create-low-carbon-fertiliser-4288156</t>
  </si>
  <si>
    <t>Nestle has launched a two-year trial to assess whether cocoa shells from a Yorkshire confectionery site could be used to create a low carbon fertiliser.</t>
  </si>
  <si>
    <t>The Yorkshire Post</t>
  </si>
  <si>
    <t>Lizzie Murphy</t>
  </si>
  <si>
    <t>"ofCWMxCQy0qtObexwp83FdAh7Bw"</t>
  </si>
  <si>
    <t>cocoa shells;low carbon fertiliser</t>
  </si>
  <si>
    <t>Leeds</t>
  </si>
  <si>
    <t>yorkshirepost.co.uk</t>
  </si>
  <si>
    <t>https://www.confectionerynews.com/Article/2023/09/11/nestle-and-cargill-partner-to-turn-cocoa-shells-into-low-carbon-fertiliser</t>
  </si>
  <si>
    <t>Confectionery News</t>
  </si>
  <si>
    <t>"Rlq3PX6iIePdz_doashEkW3gle4"</t>
  </si>
  <si>
    <t>Occitanie</t>
  </si>
  <si>
    <t>Montpellier</t>
  </si>
  <si>
    <t>confectionerynews.com</t>
  </si>
  <si>
    <t>The most tempting cities for chocolate lovers</t>
  </si>
  <si>
    <t>djp:publicid:NFINCE:NFINCE0020230912ej9b004d2</t>
  </si>
  <si>
    <t>They call it the "food of the gods" and it is, for many, truly irresistible. Born from cocoa, which was a currency of exchange in pre-Columbian times, chocolate, a legacy of our America, arouses passion all over the world and is a key element in pastry making. A product that dese</t>
  </si>
  <si>
    <t>the milk condensation method, which Henry Nestlé (Peter's neighbor and later a colleague) applied to chocolate in 1905. Milk chocolate was born. Globally, Germany is the leading exporter of chocolate and other food preparations containing cocoa, with some 1,009 million kilos</t>
  </si>
  <si>
    <t>"NFINCE0020230912ej9b004d2"</t>
  </si>
  <si>
    <t>addition;chocolate;chocolate therapy massage;city;city with activities;cocoa;country;factories;famous hot chocolate à l'ancienne;first heavy chocolate bars</t>
  </si>
  <si>
    <t>Confectionery (Sanand) Project - Expansion [Phases III &amp; IV]</t>
  </si>
  <si>
    <t>djp:publicid:ATFOBN:ATFOBN0020230915ej9b000bh</t>
  </si>
  <si>
    <t>Project Name: Confectionery (Sanand) Project - Expansion [Phases III &amp; IV] Promoter: Nestle India Ltd.</t>
  </si>
  <si>
    <t>Project Name: Confectionery (Sanand) Project - Expansion [Phases III &amp; IV] Promoter: Nestle India Ltd. Industry: Cocoa Products &amp; Confectioneries Stage: Nascent Cost: NA Project Brief:Nestle India plans to expand Confectionery manufacturing unit (Phases III &amp; IV) at Sanand in</t>
  </si>
  <si>
    <t>Food &amp; Beverage News - Powered by Dow Jones</t>
  </si>
  <si>
    <t>"ATFOBN0020230915ej9b000bh"</t>
  </si>
  <si>
    <t>confectionery manufacturing unit</t>
  </si>
  <si>
    <t>fnbnews.com</t>
  </si>
  <si>
    <t>djp:publicid:PMMEX:PMMEX00020230912ej9b0001i</t>
  </si>
  <si>
    <t>El documental explorará la tradición chocolatera en México y mostrará todo lo que hay detrás de esta industria Sin lugar a dudas, el cacao es uno de los productos naturales de gran importancia en México, ya que ha ayudado al desarrollo económico del país y ha contribuido a la el</t>
  </si>
  <si>
    <t>y se rige con los más altos estándares de calidad e inocuidad. Nestlé Cocoa Plan, es una iniciativa implementada desde el 2013 que tiene como objetivo reactivar el sector cacaotero del país. También te puede interesar: El cacao pasó del trueque a conquistar el mundo, conoce sus</t>
  </si>
  <si>
    <t>cacao;Nestlé;Cocoa;Cacao</t>
  </si>
  <si>
    <t>Publimetro México - Powered by Dow Jones</t>
  </si>
  <si>
    <t>"PMMEX00020230912ej9b0001i"</t>
  </si>
  <si>
    <t>calidad de vida;dicha serie;gran tradición;medio ambiente;mejoradas de cacao;modelos de producción</t>
  </si>
  <si>
    <t>djp:publicid:ATRTAL:ATRTAL0020230911ej9b000e4</t>
  </si>
  <si>
    <t>Trials underway will use a process from CCm Technologies to manufacture fertiliser for two UK farms, which supply Nestlé. If successful, up to 7,000 tonnes of low carbon fertiliser could be produced and offered to farmers in Nestlé’s UK wheat supply chain. Key Highlights:</t>
  </si>
  <si>
    <t>could be produced in York and offered to farmers in Nestlé UK and Ireland’s supply chain Nestlé UK &amp; Ireland and Cargill launch their latest regenerative agriculture initiative, a UK supply chain trial, to assess whether cocoa shells from a confectionery site in York could be</t>
  </si>
  <si>
    <t>"ATRTAL0020230911ej9b000e4"</t>
  </si>
  <si>
    <t>agriculture;amount of fertiliser equates;arable farms;carbon dioxide;carbon emissions;carbon footprint;ccm's technology;cocoa shells;conventional fertiliser accounts;crop production</t>
  </si>
  <si>
    <t>http://www.fnbnews.com/FB-Projects/confectionery-sanand-project--expansion-phases-iii--iv-74367</t>
  </si>
  <si>
    <t>Project Name: Confectionery (Sanand) Project - Expansion [Phases III &amp; IV] Promoter: Nestle India Ltd. Industry: Cocoa Products &amp; Confectioneries Stage: Nascent Cost: NA Project Brief: Nestle India plans to expand Confectionery manufacturing unit (Phases III &amp; IV) at Sanand in</t>
  </si>
  <si>
    <t>Food &amp; Beverage News</t>
  </si>
  <si>
    <t>"V5ot_xzHvsG_v24jmViD7rcmcuk"</t>
  </si>
  <si>
    <t>confectionery manufacturing unit;nascent cost</t>
  </si>
  <si>
    <t>Nestlé, Cargill and CCm Technologies Launch Collaborative Pilot to Turn Cocoa Shells into Low Carbon Fertiliser</t>
  </si>
  <si>
    <t>https://tankterminals.com/news/nestle-cargill-and-ccm-technologies-launch-collaborative-pilot-to-turn-cocoa-shells-into-low-carbon-fertiliser/</t>
  </si>
  <si>
    <t>September 11, 2023 [Neste]- Nestlé UK &amp; Ireland and Cargill launch their latest regenerative agriculture initiative, a UK supply chain trial, to assess whether cocoa shells from a confectionery site in York could be used to create a low carbon fertiliser. This two-year trial i</t>
  </si>
  <si>
    <t>at Cargill Cocoa &amp; Chocolate , said: “Cargill and Nestlé have been working together for more than 60 years building resilient supply chains across communities where we both operate. We are excited to continue to build on this strong partnership through our innovative cocoa shell</t>
  </si>
  <si>
    <t>Tank Terminals</t>
  </si>
  <si>
    <t>"DL4RF7p4nKsq7SngcAhUzcX_as8"</t>
  </si>
  <si>
    <t>tankterminals.com</t>
  </si>
  <si>
    <t>Nestlé México: Un compromiso hacia la regeneración</t>
  </si>
  <si>
    <t>https://ganar-ganar.mx/2023/09/11/nestle-mexico-un-compromiso-hacia-la-regeneracion/</t>
  </si>
  <si>
    <t>Nestlé, la conocida multinacional de origen suizo, se encuentra en una senda decidida de creación de valor compartido, y recientemente nos ofreció una mirada detallada a sus logros a través de su informe bianual presentado en México.</t>
  </si>
  <si>
    <t>café y el cacao, productos emblemáticos de Nestlé, no se quedan atrás. La compañía ha elevado significativamente la adquisición de estas cosechas cultivadas bajo prácticas socialmente responsables. La juventud también ha sido una beneficiaria directa de los esfuerzos de Nestlé.</t>
  </si>
  <si>
    <t>Ganar Ganar</t>
  </si>
  <si>
    <t>"nl7JCeuOGYkZNjz7DL71gw_Tb5k"</t>
  </si>
  <si>
    <t>conocida multinacional de origen;decidida de creación de valor;fábrica de agua;huella de carbono;hábitos de consumo;mejor futuro;millón de jóvenes;ética de negocio</t>
  </si>
  <si>
    <t>ganar-ganar.mx</t>
  </si>
  <si>
    <t>Eterna tentación</t>
  </si>
  <si>
    <t>https://www.lanacion.com.ar/sabado/eterna-tentacion-nid11092023/</t>
  </si>
  <si>
    <t>El 13 de septiembre se rinde homenaje en todo el mundo a un manjar que convoca y seduce a personas de todas las edades: el chocolate. Propuestas de Club para disfrutarlo en sus distintas versiones. El 13 de septiembre se rinde homenaje en todo el mundo a un manjar que convoca y</t>
  </si>
  <si>
    <t>artículo de lujo y se convirtiera en una golosina popular. Nestlé fue otra de las primeras compañías que se animaron a apostar por el chocolate con leche cuando casi nadie lo hacía. Su nombre es sinónimo de calidad, porque el cacao que utilizan en sus chocolates es premium. Hace</t>
  </si>
  <si>
    <t>"bobxebcRJdvlqA3wdZOfkQVUbnk"</t>
  </si>
  <si>
    <t>barra de chocolate;buen chocolate;caja de bombones;kilo de helado;productos estrella;unidad de generación de ideas</t>
  </si>
  <si>
    <t>Nestlé Extrafino entra en turrones</t>
  </si>
  <si>
    <t>https://www.revistainforetail.com/noticiadet/nestle-extrafino-entra-en-turrones/1e6efac7123a1fed4ff0b38c5e26d6ae</t>
  </si>
  <si>
    <t>Lanza su primera gama, que incluye cuatro variedades</t>
  </si>
  <si>
    <t>Nestlé Extrafino Dinosaurus, un turrón con relleno cremoso y trocitos de galleta. Tanto la gama de turrones Nestlé Extrafino como las variedades de Nestlé Jungly se elaboran en la fábrica de Nestlé en La Penilla de Cayón (Cantabria) con cacao 100% obtenido de manera sostenible.</t>
  </si>
  <si>
    <t>"uYmHe4Gb0vl-0tEQ87qOYgBZVGY"</t>
  </si>
  <si>
    <t>nueva receta;trocitos de galleta</t>
  </si>
  <si>
    <t>Comment Tony’s Chocolonely a créé une chaîne d’approvisionnement ciblée (et rentable)</t>
  </si>
  <si>
    <t>https://lesactualites.news/affaires/comment-tonys-chocolonely-a-cree-une-chaine-dapprovisionnement-ciblee-et-rentable/</t>
  </si>
  <si>
    <t>Les chaînes d’approvisionnement de nombreux produits de base – comme le cacao, le coton et le sucre – sont très fragmentées. Dans le cas du cacao, par exemple, dont la majeure partie provient d’Afrique de l’Ouest, le produit brut est produit par plus de deux millions d’agriculteu</t>
  </si>
  <si>
    <t>un bon exemple de ce que cela peut réaliser. L’ICI est une ONG axée sur l’industrie du cacao, initialement créée par le géant alimentaire suisse Nestlé, et depuis 2015, son CLMRS a été adopté par de nombreuses entreprises chocolatières comme outil standard de surveillance du</t>
  </si>
  <si>
    <t>Les Actualites</t>
  </si>
  <si>
    <t>"v90zbIKMXE04RdQ8hZnDFeFtSx4"</t>
  </si>
  <si>
    <t>acheteurs de cacao;agriculteurs ouest;agriculteurs participants;approvisionnement de bout;approvisionnement transactionnelles;autres acteurs;bon exemple;cacao –;cas de fraude structurelle;cas échéant</t>
  </si>
  <si>
    <t>lesactualites.news</t>
  </si>
  <si>
    <t>Nestlè /2: l'agricoltura rigenerativa passa per il cacao</t>
  </si>
  <si>
    <t>https://www.efanews.eu/it/item/34213-nestle-2-l-agricoltura-rigenerativa-passa-per-il-cacao.html</t>
  </si>
  <si>
    <t>Grazie alla collaborazione con Cargill, dai frutti saranno ricavati nuovi tipi di fertilizzanti</t>
  </si>
  <si>
    <t>l'ambiente in cui operano. L’agricoltura rigenerativa è anche un elemento chiave del Piano Cacao di Nestlé, poiché lavora a stretto contatto con gli agricoltori di paesi come la Costa d’Avorio e il Ghana per creare una catena di approvvigionamento più sostenibile per il cacao.</t>
  </si>
  <si>
    <t>EFA News - European Food Agency</t>
  </si>
  <si>
    <t>"obtM4DAMAEwD94IXxjLteigmHDA"</t>
  </si>
  <si>
    <t>agricoltori di paesi;aziende agricole;catena di approvvigionamento;corso in aziende;dell’utilizzo totale;elemento chiave;emissioni di carbonio;emissioni di gas serra;emissioni globali;emissioni nette</t>
  </si>
  <si>
    <t>efanews.eu</t>
  </si>
  <si>
    <t>Nestlé boosts Brazil confectionery production with major investments</t>
  </si>
  <si>
    <t>https://www.foodnavigator-latam.com/Article/2023/08/16/nestle-boosts-brazil-confectionery-production-with-major-investments</t>
  </si>
  <si>
    <t>A priority will be expanding and modernising production lines at factories in Caçapava and Marília in São Paulo, as well as in Vila Velha in Espírito Santo where more than more than 4,000 people are employed and are export hubs for over 20 countries.</t>
  </si>
  <si>
    <t>expand its Nestlé Cocoa Plan sustainable sourcing programme, which has been in operation in Brazil since 2010. The scheme encourages regenerative agriculture practices in the cocoa supply chain, Nestlé said. Patricio Torres, vice president of biscuits and chocolates for Nestlé’s</t>
  </si>
  <si>
    <t>FoodNavigator-LATAM</t>
  </si>
  <si>
    <t>Anthony Myers</t>
  </si>
  <si>
    <t>"o9ySryKbgJneomHn2ilZQ9Ub2Fk"</t>
  </si>
  <si>
    <t>acquisition of chocolate;biscuits;brazilian operation;chocolate and biscuit portfolio;chocolates;cocoa supply chain;countries;export hubs;major investments;marília unit</t>
  </si>
  <si>
    <t>foodnavigator-latam.com</t>
  </si>
  <si>
    <t>https://www.confectionerynews.com/Article/2023/09/11/Nestle-and-Cargill-partner-to-turn-cocoa-shells-into-low-carbon-fertiliser</t>
  </si>
  <si>
    <t>For Nestlé and Cargill’s newest regenerative agriculture project, the mineral nitrogen in conventional fertilisers is being replaced by natural organic nitrogen levels from cocoa shells. GettyImages/sirichai_asawalapsakul The project will see Cargill supply cocoa shells to CCm T</t>
  </si>
  <si>
    <t>"ecucYO8i7K2LaqW8wNQk9mu3mB4"</t>
  </si>
  <si>
    <t>agriculture to boost;cocoa plantation;cocoa shells;crop production;farms;fertiliser;food additives;ghg emissions;low carbon fertiliser;main by-product</t>
  </si>
  <si>
    <t>Cacao, el fruto de un legado mostrará las historias y el proceso del chocolate</t>
  </si>
  <si>
    <t>https://www.sinembargo.mx/10-09-2023/4406148</t>
  </si>
  <si>
    <t>10/09/2023 - 12:04 am</t>
  </si>
  <si>
    <t>café y cacao para Nestlé México, explicó que iniciaron en 2013 para compartir cuáles eran las mejores prácticas para reactivar el sector cacaoticultor del país. Actualmente 2200 productores forman parte de Nestlé Cocoa Plan, a partir del 2020 realizaron el plan cacao verificado</t>
  </si>
  <si>
    <t>SinEmbargo</t>
  </si>
  <si>
    <t>6efe3bf3-d733-4f3b-ba76-be64a8b8e1d3</t>
  </si>
  <si>
    <t>"VmV0kL-Pm3X0NWJxiAzNGCZZgzQ"</t>
  </si>
  <si>
    <t>cacao ayuda;diversidad de especies;mayor protección;mexicanos alexis lópez;proceso de profundos cambios</t>
  </si>
  <si>
    <t>sinembargo.mx</t>
  </si>
  <si>
    <t>How Nestle Nigeria Helping In Tackling Nigeria’s Vulnerability To Climate Change</t>
  </si>
  <si>
    <t>https://therevealerng.com/how-nestle-nigeria-helping-in-tackling-nigerias-vulnerability-to-climate-change/</t>
  </si>
  <si>
    <t>Nestle Volunteers with the Managing Director/CEO, Wassim Elhusseini, during World Clean up Day in Lagos.</t>
  </si>
  <si>
    <t>and development experts and agronomists, Nestlé is, for example, developing higher-yielding coffee and cocoa varieties with lower environmental impact and assessing novel solutions to reduce emissions in the dairy supply chain. Nestlé also offers agricultural training and helps</t>
  </si>
  <si>
    <t>The Revealer</t>
  </si>
  <si>
    <t>Japan</t>
  </si>
  <si>
    <t>"tEth1obZh_Hamu_24epzs2Fkfd4"</t>
  </si>
  <si>
    <t>22nd least ready country;action;action to reduce;awareness of climate;can’t store food;children;climate;climate information services;climate readiness action;climate threats and vulnerability assessments</t>
  </si>
  <si>
    <t>therevealerng.com</t>
  </si>
  <si>
    <t>Día del cacao, un viaje por su historia</t>
  </si>
  <si>
    <t>https://www.revistabooking.com/post/nestle-14</t>
  </si>
  <si>
    <t>#EVENTO</t>
  </si>
  <si>
    <t>Bassani, Vicepresidente de chocolates y confites de Nestlé México comentó: “Sin duda, el cacao es el pilar de nuestra historia y en Chocolates Nestlé nos sentimos muy orgullosos del trabajo que realizan los cacaoticultores -productores de cacao- de las comunidades cacaoteras del</t>
  </si>
  <si>
    <t>cacao;Nestlé;Cacao;Cocoa</t>
  </si>
  <si>
    <t>Revista Digital Booking</t>
  </si>
  <si>
    <t>"7Y45QB82Oga3agXbq0E34yClhig"</t>
  </si>
  <si>
    <t>calidad de vida;gran trabajo;productores de cacao;siguientes episodios;vicepresidente de chocolates</t>
  </si>
  <si>
    <t>revistabooking.com</t>
  </si>
  <si>
    <t>Détox ta maison, 7 jours pour tout ranger</t>
  </si>
  <si>
    <t>https://transition.meltwater.com/paywall/redirect/xgzwW1IkO259bm1cSsQnmHJ7kxE?keywords=cacao,Nestl%C3%A9&amp;cid=5555e6c3-f4ec-42bd-9db8-67f953c49b7e&amp;productType=meltwaterapireporting</t>
  </si>
  <si>
    <t>dispositif médical a du bon les français des frais et du chocolat pur beurre de cacao dans une crème intense et fondant la laitière nous invite à prendre le temps de déguster ces petits pots de prennent la Laitière de Nestlé le sait, crédits bon, C'est le TAS petite forme, a du</t>
  </si>
  <si>
    <t>TF1</t>
  </si>
  <si>
    <t>"xgzwW1IkO259bm1cSsQnmHJ7kxE"</t>
  </si>
  <si>
    <t>accumulation d'acide;acides de médicaments;douleurs d'estomac;espace santé;fibre ultra;informations de santé;plein d'énergie des regards</t>
  </si>
  <si>
    <t>Deneuille-les-Mines</t>
  </si>
  <si>
    <t>M6 at September 9th 2023 12:42 AM</t>
  </si>
  <si>
    <t>https://transition.meltwater.com/paywall/redirect/leZL7Dg149MB2igWRbyV21mmKDs?keywords=cacao,Nestl%C3%A9&amp;cid=658f3ed2-a760-4059-ad22-d18f42e6d91b&amp;productType=meltwaterapireporting</t>
  </si>
  <si>
    <t>deux. Fr 1 du bon, les français des œufs frais et du chocolat pur beurre de cacao dans une crème intense défendant la laitière nous invite à prendre le temps de déguster ces petits pots de crème, M la Laitière de Nestlé. Le secret du bon, c'est le temps et vous Émilie. Pourquoi</t>
  </si>
  <si>
    <t>M6</t>
  </si>
  <si>
    <t>"leZL7Dg149MB2igWRbyV21mmKDs"</t>
  </si>
  <si>
    <t>anniversaire menu;chocolat pur;crème intense;g corée novo logement;logement tellement simple;petits pots de crème;tablette de chocolat;temps grâce</t>
  </si>
  <si>
    <t>C8 at September 8th 2023 4:52 PM</t>
  </si>
  <si>
    <t>https://transition.meltwater.com/paywall/redirect/ebpl79NMVif8QF3cM8TZtUxsg4I?keywords=cacao,Nestl%C3%A9&amp;cid=658f3ed2-a760-4059-ad22-d18f42e6d91b&amp;productType=meltwaterapireporting</t>
  </si>
  <si>
    <t>point commun Aramisauto 1 du bon, les français des frais et du chocolat pur beurre de cacao dans une crème intense et fondant la laitière nous invite à prendre le temps de déguster ces petits pots de crème, n la Laitière de Nestlé. Le secret du bon, C'est le TAS. Ce soir, mis à</t>
  </si>
  <si>
    <t>C8</t>
  </si>
  <si>
    <t>"ebpl79NMVif8QF3cM8TZtUxsg4I"</t>
  </si>
  <si>
    <t>beurre de cacao;bon goût de chaussée;chocolat pur;crème intense;petit coup de pouce;publicités de voitures;régime box;régime hoxha fr;solution idéale régime;voitures d'occasion</t>
  </si>
  <si>
    <t>M6 at September 8th 2023 11:29 AM</t>
  </si>
  <si>
    <t>https://transition.meltwater.com/paywall/redirect/p1lz7oHe71zZikYrSI-jQMsAasM?keywords=cacao,Nestl%C3%A9&amp;cid=658f3ed2-a760-4059-ad22-d18f42e6d91b&amp;productType=meltwaterapireporting</t>
  </si>
  <si>
    <t>chocolat pur beurre de cacao dans une crème intense défendant la laitière nous invite à prendre le temps de déguster ces petits pots de crème, la Laitière de Nestlé. Le secret du bon, c'est le temps 8, est chez Ducros, nous avons cherché une des pistes d'exception alors nous</t>
  </si>
  <si>
    <t>"p1lz7oHe71zZikYrSI-jQMsAasM"</t>
  </si>
  <si>
    <t>beurre de cacao;chocolat pur;crème intense;petits pots de crème</t>
  </si>
  <si>
    <t>M6 at September 8th 2023 7:18 AM</t>
  </si>
  <si>
    <t>https://transition.meltwater.com/paywall/redirect/QXfSnWIgsOQxAXXzi6b8hL0H-ek?keywords=cacao,Nestl%C3%A9&amp;cid=658f3ed2-a760-4059-ad22-d18f42e6d91b&amp;productType=meltwaterapireporting</t>
  </si>
  <si>
    <t>allez enfin de faire un des bons les français des frais et du chocolat pur beurre de cacao dans une crème intense et fondant la laitière nous invite à prendre le temps de déguster ces petits pots de crème, M la Laitière de Nestlé. Le secret du bout, l'État et dans le matin, on</t>
  </si>
  <si>
    <t>"QXfSnWIgsOQxAXXzi6b8hL0H-ek"</t>
  </si>
  <si>
    <t>affaire de poids;beurre de cacao;champion des produits laitiers;crème intense;g corée novo logement;homme champion;ligne grâce;petits pots de crème;sécurité caméra;téléconsultation naturels</t>
  </si>
  <si>
    <t>Nestle to discontinue Nesquik in South Africa</t>
  </si>
  <si>
    <t>https://www.guzzle.co.za/retailtalk/post/nestle-discontinue-nesquik-south-africa/</t>
  </si>
  <si>
    <t>Nestlé has announced that its popular flavoured milk powder drink, Nesquick will be discontinued in South Africa. "Nesquik will no longer be produced in South Africa and thus discontinued. Nestlé understands that this may disappoint some consumers," the company said. Due to low</t>
  </si>
  <si>
    <t>shown remarkable performance and consumer loyalty, making them the focus of Nestlé's efforts to build a healthier and sustainable business for the future," it said. “We remain committed to bringing innovation to the cocoa malt beverages category, and we are eager to improve and</t>
  </si>
  <si>
    <t>Guzzle</t>
  </si>
  <si>
    <t>"23xUKAVIqwdHyoYFnpZs2GnrZNY"</t>
  </si>
  <si>
    <t>beverages category;coco drinks;consumer loyalty;drop in sales;efforts;future;hot chocolate;nesquick chocolate and strawberry flavours;popular flavoured milk powder drink</t>
  </si>
  <si>
    <t>guzzle.co.za</t>
  </si>
  <si>
    <t>Nestlé Cocoa Plan presenta serie documental sobre el cacao mexicano</t>
  </si>
  <si>
    <t>https://www.themarkethink.com/responsabilidad-social/nestle-cocoa-plan-serie-documental-cacao-mexicano/</t>
  </si>
  <si>
    <t>A través de cuatro episodios, “Cacao, el fruto de un legado” mostrará lo que hay detrás de este producto.</t>
  </si>
  <si>
    <t>pasando por la siembra, cultivo y cosecha del cacao, hasta llegar al paladar de quien lo consume. Gracias a Nestlé Cocoa Plan, productores de cacao han mejorado sus condiciones de vida y la trazabilidad de sus cultivos Nestlé Cocoa Plan es una iniciativa implementada desde 2013</t>
  </si>
  <si>
    <t>Nestlé;cacao;Cocoa;Cacao</t>
  </si>
  <si>
    <t>The Markethink</t>
  </si>
  <si>
    <t>Evelyn Castillejos</t>
  </si>
  <si>
    <t>"39Pmj-25XfL1SQyqjYLx3GcFsD0"</t>
  </si>
  <si>
    <t>altos estándares de calidad;gran trabajo;productores de cacao;vicepresidente de chocolates</t>
  </si>
  <si>
    <t>themarkethink.com</t>
  </si>
  <si>
    <t>M6 at September 8th 2023 8:13 AM</t>
  </si>
  <si>
    <t>https://transition.meltwater.com/paywall/redirect/m-ujgp_hl0oPCDqQ_uCbisrt2ko?keywords=cacao,Nestl%C3%A9&amp;cid=658f3ed2-a760-4059-ad22-d18f42e6d91b&amp;productType=meltwaterapireporting</t>
  </si>
  <si>
    <t>mi-homme Lafont comme 1 du bon, les français des frais et du chocolat pur beurre de cacao dans une crème intense défendant laitière nous invite à prendre le temps de déguster ces petits pots de crème, même la Laitière de Nestlé. Le secret du bon, c'est l'état. 1 1 seront communs</t>
  </si>
  <si>
    <t>"m-ujgp_hl0oPCDqQ_uCbisrt2ko"</t>
  </si>
  <si>
    <t>achats maxi;bon geste;bon petit goût de livres;cheveux ongles cliniquement;chocolat pur;crème intense;film de femme;milliards de prospectus;petit geste unité;petits pots de crème</t>
  </si>
  <si>
    <t>Nestlé Brasil enters into an agreement for the purchase of the CRM Group, Owner of Kopenhagen</t>
  </si>
  <si>
    <t>https://www.adventinternational.com/nestle-brasil-enters-into-an-agreement-for-the-purchase-of-the-crm-group-owner-of-kopenhagen/</t>
  </si>
  <si>
    <t>São Paulo, September 06, 2023 – Today, Nestlé Brasil has entered into an agreement for the purchase of the CRM Group, owner of Kopenhagen and Brasil Cacau businesses. Under the structure of the transaction, Nestlé acquires the entire stake of FIP Dutch, whose quotaholders are fun</t>
  </si>
  <si>
    <t>, the company has thousands of producers participating in quality programs in the cocoa, coffee, milk and vegetable chains, which insure sustainable production and bring innovation to the field. In addition, Nestlé develops initiatives in its facilities, such as minimizing water</t>
  </si>
  <si>
    <t>Altana Pharma</t>
  </si>
  <si>
    <t>"RHr7xUR6US4HjNnQbvzWxJB6qcU"</t>
  </si>
  <si>
    <t>assets under management;brasil cacau stores;ceo and shareholder;chocolate category;coffee and chocolate match;consumer and leisure;country;crm group;entrepreneurs and management teams;family group</t>
  </si>
  <si>
    <t>adventinternational.com</t>
  </si>
  <si>
    <t>Top 10 Best Hot Cocoa Powder Picks And Buying Guide</t>
  </si>
  <si>
    <t>https://factschronicle.com/best-hot-cocoa-powder-183576.html</t>
  </si>
  <si>
    <t>This article will help you choose the right hot cocoa powder with more ease. We have taken into consideration the varied needs and wants of all segments of consumers to give you the perfect guide on how to pick the right product. So that you can shop worry-free! Our Top 10 Best</t>
  </si>
  <si>
    <t>water or milk for a rich cup of hot cocoa Nestle Hot Cocoa, Rich Chocolate Flavor is a rich-tasting hot cocoa mix with vanilla notes that creates a rich and indulgent chocolate flavor; made with real Nestle cocoa using sustainably-sourced cocoa beans PREMIUM INGREDIENTS: Smooth,</t>
  </si>
  <si>
    <t>Facts Chronicle</t>
  </si>
  <si>
    <t>Amelia Collins</t>
  </si>
  <si>
    <t>"wQJ-Etk3mBL4-XnXt4xosg0bVmE"</t>
  </si>
  <si>
    <t>actual users;alkalized unsweetened chocolate;available products;baking;benefits;best alternatives;best deals;buying guide;cacao powder;chocolate to create</t>
  </si>
  <si>
    <t>Corona</t>
  </si>
  <si>
    <t>factschronicle.com</t>
  </si>
  <si>
    <t>Día Internacional del Chocolate: conoce el origen del cacao mexicano a través de la serie documental “Cacao, el fruto de un legado”</t>
  </si>
  <si>
    <t>https://emprefinanzas.com.mx/2023/09/08/dia-internacional-del-chocolate-conoce-el-origen-del-cacao-mexicano-a-traves-de-la-serie-documental-cacao-el-fruto-de-un-legado/</t>
  </si>
  <si>
    <t>Ciudad de México, 7 de septiembre 2023.</t>
  </si>
  <si>
    <t>de 1,694,333 plantas distribuídas, Nestlé Cocoa Plan ® ha logrado promover la renovación aproximada de 2000 hectáreas de cacaotales improductivos propagando variedades mejoradas de cacao. También para impulsar el relevo generacional en el cultivo de cacao, Nestlé Cocoa Plan ®</t>
  </si>
  <si>
    <t>EmpreFinanzas</t>
  </si>
  <si>
    <t>"_zdh7Tir5tTBCApYqx5GxJhiECc"</t>
  </si>
  <si>
    <t>altos estándares de calidad;años de presencia;calidad de vida;centros de distribución;estrategia de nutrición;productores de cacao;vicepresidente de chocolates</t>
  </si>
  <si>
    <t>emprefinanzas.com.mx</t>
  </si>
  <si>
    <t>Familles nombreuses : la vie en XXL</t>
  </si>
  <si>
    <t>https://transition.meltwater.com/paywall/redirect/cG5fh8cVQ1WJ0W-EXEk8axYXPp8?keywords=cacao,Nestl%C3%A9&amp;cid=658f3ed2-a760-4059-ad22-d18f42e6d91b&amp;productType=meltwaterapireporting</t>
  </si>
  <si>
    <t>vous les rois un du bon, les français des frais et du chocolat pur beurre de cacao dans une crème intense défendant la laitière nous invite à prendre le temps de déguster ces petits poneys qu' M la Laitière de Nestlé. Le secret du bout. On sait le temps un convie Michel pourquoi</t>
  </si>
  <si>
    <t>"cG5fh8cVQ1WJ0W-EXEk8axYXPp8"</t>
  </si>
  <si>
    <t>air libre;assurance scolaire;beurre de cacao;cris cris;direct assurance;mauvaise haleine;reine des animaux</t>
  </si>
  <si>
    <t>Auf fruchtbarem Boden</t>
  </si>
  <si>
    <t>djp:publicid:LBSMTL:LBSMTL0020230907ej9800005</t>
  </si>
  <si>
    <t>Der Klimawandel setzt die landwirtschaftlichen Lieferketten zunehmend unter Druck. Die Lebensmittelindustrie findet Gefallen am Konzept der Regenerativen Landwirtschaft. Noch aber fehlen Erfahrungswerte. Barbara Schindler</t>
  </si>
  <si>
    <t>auch schon große Erfahrung bei der Beschaffung von Kaffee, Kakao, Palmöl und Tomaten. Wir geben seit Jahren Orientierungshilfen für unsere Lieferpartner aus“, sagt Anke Stübing, Head of Creating Shared Value bei Nestlé Deutschland. „Aber entscheidend ist die praktische Umsetzung.</t>
  </si>
  <si>
    <t>"LBSMTL0020230907ej9800005"</t>
  </si>
  <si>
    <t>angereicherten boden;beispiel dürreperioden;beispiel florfliegen;beruhigt schreiner;eigene co2;entsprechende methoden;fruchtbarem boden;gesünderer böden;gleichzeitig co2;industrielle landwirtschaft</t>
  </si>
  <si>
    <t>Advent International Corporation - Nestlé Brasil enters into an agreement for the purchase of the CRM Group, Owner of Kopenhagen</t>
  </si>
  <si>
    <t>djp:publicid:PCNVB:PCNVB00020230908ej98005ej</t>
  </si>
  <si>
    <t>Private Companies News via PUBT - Powered by Dow Jones</t>
  </si>
  <si>
    <t>"PCNVB00020230908ej98005ej"</t>
  </si>
  <si>
    <t>advent's control;agreement;brasil cacau stores;ceo and shareholder;chocolate category;coffee and chocolate match;consumer and leisure;country;crm group;group</t>
  </si>
  <si>
    <t>Cacao, el fruto de un legado</t>
  </si>
  <si>
    <t>https://taggedmx.com/entretenimiento/cacao-fruto-de-un-legado/</t>
  </si>
  <si>
    <t>Día Internacional del Chocolate: conoce el origen del cacao mexicano a través de la serie documental “Cacao, el fruto de un legado”.</t>
  </si>
  <si>
    <t>Tiempo” y “El Futuro”, que explorarán el proceso de producción de Chocolates Nestlé® desde la siembra del cacao en el campo hasta su llegada al paladar del consumidor. El Nestlé Cocoa Plan® es una iniciativa implementada desde 2013 que busca revitalizar la industria cacaotera en</t>
  </si>
  <si>
    <t>Tagged Mx</t>
  </si>
  <si>
    <t>"OAK4inTsuUcU0i0f0HiRml-Jxbo"</t>
  </si>
  <si>
    <t>calidad de vida;cultivo de cacao;modelos de producción</t>
  </si>
  <si>
    <t>taggedmx.com</t>
  </si>
  <si>
    <t>Nestlé negotiates purchase of Kopenhagen for R$4.5 billion</t>
  </si>
  <si>
    <t>djp:publicid:NFINCE:NFINCE0020230907ej9700akq</t>
  </si>
  <si>
    <t>Nestlé is negotiating to buy control of Brazilian Kopenhagen for around R$4.5 billion. The sale - which, according to people following the talks, is close to being closed - would be part of a divestment process by the American fund Advent, the retailer's controller, which is seek</t>
  </si>
  <si>
    <t>"strategic alternatives" for the chocolate company. An IPO was also on the table. Nestlé was advised by UBS BB. In addition to Nestlé, Kopenhagen was also offered to other buyers, such as Cocoa Show. Nestlé's name had been circulating in recent days among Faria Lima bankers as</t>
  </si>
  <si>
    <t>"NFINCE0020230907ej9700akq"</t>
  </si>
  <si>
    <t>american fund advent;brazilian chocolate;brazilian kopenhagen;controller;country;couple;crm group;divestment process;factory;grupo estado's real-time news system</t>
  </si>
  <si>
    <t>PETER FELD; „Radikaler Strategiewechsel“</t>
  </si>
  <si>
    <t>djp:publicid:HNDBLT:HNDBLT0020230906ej970000b</t>
  </si>
  <si>
    <t>Der Barry-Callebaut-CEO baut den weltgrößten Schokoladenproduzenten um. Er kommt vom Großaktionär, der Jacobs Holding, und will nun investieren. Peter Feld baut den weltgrößten Kakaoverarbeiter Barry Callebaut grundlegend um. Der Vorstandsvorsitzende wechselte im April von der S</t>
  </si>
  <si>
    <t>in den vergangenen zwölf Monaten knapp ein Viertel ihres Werts eingebüßt. Barry Callebaut produziert Schokolade und Kakaoprodukte für die Nahrungsmittelindustrie, etwa für Nestlé oder Unilever, den Hersteller von Magnum-Eis. Außerdem beliefert Barry Callebaut Gewerbekunden wie</t>
  </si>
  <si>
    <t>Kakaoprodukte;Nestlé</t>
  </si>
  <si>
    <t>Handelsblatt - Powered by Dow Jones</t>
  </si>
  <si>
    <t>"HNDBLT0020230906ej970000b"</t>
  </si>
  <si>
    <t>anfänglichen investitionen;bekannten familie jacobs;ceo qualitätsprobleme;ehemaliger ceo;erfahrene sanierer feld;größten schokoladenproduzenten;millionen euro;millionen franken;schweizer franken;schwächelnde aktie</t>
  </si>
  <si>
    <t>North Rhine-Westphalia</t>
  </si>
  <si>
    <t>Düsseldorf</t>
  </si>
  <si>
    <t>handelsblatt.com</t>
  </si>
  <si>
    <t>djp:publicid:AWPCP:AWPCP00020230907ej97000gp</t>
  </si>
  <si>
    <t>"AWPCP00020230907ej97000gp"</t>
  </si>
  <si>
    <t>Nestlé is negotiating to buy control of Kopenhagen for R$4.5 billion</t>
  </si>
  <si>
    <t>djp:publicid:NFINCE:NFINCE0020230907ej9700amm</t>
  </si>
  <si>
    <t>"NFINCE0020230907ej9700amm"</t>
  </si>
  <si>
    <t>american fund advent;brazilian chocolate;brazilian kopenhagen;control of kopenhagen for r;controller;country;couple;crm group;divestment process;factory</t>
  </si>
  <si>
    <t>Nestlé announces the purchase of Kopenhagen, in a deal estimated at R$ 4.5 billion</t>
  </si>
  <si>
    <t>djp:publicid:NFINCE:NFINCE0020230907ej9700d17</t>
  </si>
  <si>
    <t>Nestlé, the multinational food company, announced on Thursday that it was buying the CRM Group, owner of the Kopenhagen and Brasil Cacau chocolate brands, which belonged to the American fund Advent. The value of the deal was not revealed, but is estimated at around R$4.5 billion,</t>
  </si>
  <si>
    <t>alternatives" for the chocolate company. An IPO was also on the table. Nestlé was advised by UBS BB. In addition to Nestlé, Kopenhagen had also been offered to other buyers, such as Cocoa Show. Nestlé's name had been circulating in recent days among Faria Lima bankers as one of</t>
  </si>
  <si>
    <t>"NFINCE0020230907ej9700d17"</t>
  </si>
  <si>
    <t>agreement;chain of stores;chocolate factories;country;deal;group;investment fund;nestlé's name;value;wholesale chains</t>
  </si>
  <si>
    <t>Nestlé announces purchase of Kopenhagen; value could reach R$4.5 billion</t>
  </si>
  <si>
    <t>djp:publicid:NFINCE:NFINCE0020230907ej9700gpo</t>
  </si>
  <si>
    <t>The food multinational Nestlé announced on Thursday (7/9) that it had bought the CRM Group, which owns the Kopenhagen and Brasil Cacau chocolate brands - both of which belonged to the American fund Advent. Although the value of the deal has not been revealed, it is estimated to b</t>
  </si>
  <si>
    <t>year hired Goldman Sachs to study "strategic alternatives" for the chocolate company. Kopenhagen had also been offered to possible buyers such as Cocoa Show. Nestlé recently announced that it will invest R$2.7 billion in its cookie and chocolate factories in Brazil by 2026. The</t>
  </si>
  <si>
    <t>"NFINCE0020230907ej9700gpo"</t>
  </si>
  <si>
    <t>agreement;chocolate factories;deal;group;investment fund;main news;multinational nestlé;value;worldwide in chocolates</t>
  </si>
  <si>
    <t>Nestlé announces the purchase of Kopenhagen – 09/07/2023 – Market</t>
  </si>
  <si>
    <t>https://time.news/nestle-announces-the-purchase-of-kopenhagen-09-07-2023-market/</t>
  </si>
  <si>
    <t>Nestlé announced, in the early hours of this Thursday (7), the purchase of the Kopenhagen chocolate brand. The deal also includes Brasil Cacau.</t>
  </si>
  <si>
    <t>. X-RAY | COPENHAGEN Foundation: 1928 Stores: 800 Employees: 2 thousand Main competitors: Cocoa Show X-RAY | NESTLE BRASIL Foundation: 1921 Employees: 30 thousand Main competitors: Lacta, Arcor, Hershey, Mondelez Com Reuters #Nestlé #announces #purchase #Kopenhagen #Market</t>
  </si>
  <si>
    <t>Cocoa;NESTLE;Nestlé</t>
  </si>
  <si>
    <t>Time.news</t>
  </si>
  <si>
    <t>3eb580e0-4290-4cb4-a81f-2143b9bb5d96</t>
  </si>
  <si>
    <t>"RtGfDUuyuUmojB-gbmgKJsVADA8"</t>
  </si>
  <si>
    <t>acquisition;cade to impose;chocolate;chocolate market;consumer profile;country;deal;direct competitor;employees;final consumer</t>
  </si>
  <si>
    <t>time.news</t>
  </si>
  <si>
    <t>London cocoa steadies off 46-year high above £3,000</t>
  </si>
  <si>
    <t>https://in.tradingview.com/news/reuters.com,2023:newsml_L8N3AJ3IW:0-london-cocoa-steadies-off-46-year-high-above-3-000/</t>
  </si>
  <si>
    <t>London cocoa futures on ICE steadied on Thursday, having hit a 46-year peak above £3,000 a metric ton in the previous session, while white sugar moved away from Tuesday's 12-year highs. COCOA * December London cocoa C2! fell 0.8% to 2,958 pounds a metric ton by 1129 GMT after t</t>
  </si>
  <si>
    <t>farm gate price by about 60% to curb smuggling into the Ivory Coast. * Nestle NESN.S is buying a majority stake in Brazilian premium chocolate maker Grupo CRM as it seeks to expand into luxury confectionary. * December New York cocoa CC2! fell 1.2% to $3,610 a ton. SUGAR *</t>
  </si>
  <si>
    <t>9fd0f7ed-205d-48b9-9ea4-7cd482517d9e</t>
  </si>
  <si>
    <t>"skJsCXG9YOhU41P1pNXksQ9VL1I"</t>
  </si>
  <si>
    <t>concern;farm gate price;highest price;market;new free-trade agreement;raw sugar;season;sugar exports;top producers;white sugar</t>
  </si>
  <si>
    <t>SOFTS-London cocoa steadies off 46-year high above £3,000</t>
  </si>
  <si>
    <t>https://www.nasdaq.com/articles/softs-london-cocoa-steadies-off-46-year-high-above-ps3000</t>
  </si>
  <si>
    <t>COCOA</t>
  </si>
  <si>
    <t>farm gate price by about 60% to curb smuggling into the Ivory Coast. * Nestle NESN.S is buying a majority stake in Brazilian premium chocolate maker Grupo CRM as it seeks to expand into luxury confectionary. * December New York cocoa CCc2 fell 1.2% to $3,610 a ton. SUGAR *</t>
  </si>
  <si>
    <t>"8RX3E6MXqgQmBqQ_lHro1xFS2y4"</t>
  </si>
  <si>
    <t>concern;farm gate price;highest price;london cocoa futures;market;new free-trade agreement;raw sugar sbc1;season;sugar exports;top producers</t>
  </si>
  <si>
    <t>https://www.tradingview.com/news/reuters.com,2023:newsml_L8N3AJ3IW:0-london-cocoa-steadies-off-46-year-high-above-3-000/</t>
  </si>
  <si>
    <t>London cocoa futures on ICE steadied on Thursday, having hit a 46-year peak above £3,000 a metric ton in the previous session, while white sugar moved away from Tuesday's 12-year highs.</t>
  </si>
  <si>
    <t>"RkAN6Lz8LnMfb_r4toFWmB9-J64"</t>
  </si>
  <si>
    <t>concern;farm gate price;highest price;market;new free-trade agreement;previous session;raw sugar;season;sugar exports;top producers</t>
  </si>
  <si>
    <t>https://masaryk.tv/271171/dia-internacional-del-chocolate-conoce-el-origen-del-cacao-mexicano-a-traves-de-la-serie-documental-cacao-el-fruto-de-un-legado</t>
  </si>
  <si>
    <t>En este proyecto compuesto de cuatro episodios, Markus Martinez Burman, fotógrafo documental y Explorador de National Geographic, nos revelará todo lo que hay detrás del cacao.</t>
  </si>
  <si>
    <t>2023 para conmemorar los 10 años de Nestlé Plan Cacao ® en México. ● A través de Nestlé Cocoa Plan ® , productores de cacao han mejorado sus condiciones de vida, así como la calidad y trazabilidad de sus cultivos. Sin duda, el cacao es uno de los productos naturales de</t>
  </si>
  <si>
    <t>cacao;Cacao;Nestlé;Cocoa</t>
  </si>
  <si>
    <t>Masaryk Tv</t>
  </si>
  <si>
    <t>"xVvLCuAahfmMDmEcwUTdUwvkuQI"</t>
  </si>
  <si>
    <t>altos estándares de calidad;productores de cacao;vicepresidente de chocolates</t>
  </si>
  <si>
    <t>masaryk.tv</t>
  </si>
  <si>
    <t>FOTO U Palači šećera otvorena izložba “Slatki život” o 100 godina tvornice Zvečevo</t>
  </si>
  <si>
    <t>https://www.novilist.hr/ostalo/kultura/izlozbe/foto-u-palaci-secera-otvorena-izlozba-slatki-zivot-o-100-godina-tvornice-zvecevo/</t>
  </si>
  <si>
    <t>Izložbeni postav bilježi i neke od najznačajnijih proizvoda koji su se upisali u povijest kolektivnog pamćenja bivše Jugoslavije</t>
  </si>
  <si>
    <t>u nju na preradu i proizvodnju stizalo čak 40 posto ukupne količine kakao zrna uvezenog u tadašnju državu. Tvornica je u dva navrata, od 1934. do 1945. i od 1970. do 1995. godine, surađivala sa švicarskom tvornicom Nestle. Omiljena čokolada Mikado počela se proizvoditi u Požegi</t>
  </si>
  <si>
    <t>kakao;Nestle</t>
  </si>
  <si>
    <t>Novilist.hr</t>
  </si>
  <si>
    <t>Claudia Bošković</t>
  </si>
  <si>
    <t>"jbDubSzcBtGPA-QbmZD0i9KDiDI"</t>
  </si>
  <si>
    <t>alkohola;brendovi;čak;dio;dobavljača;dokumenata;državu;eksponata;godina;grada</t>
  </si>
  <si>
    <t>novilist.hr</t>
  </si>
  <si>
    <t>Nestlé s'attaque au travail des enfants à coups de millions</t>
  </si>
  <si>
    <t>https://agefi.com/actualites/entreprises/nestle-sattaque-au-travail-des-enfants-a-coups-de-millions</t>
  </si>
  <si>
    <t>Depuis 2012, Nestlé a identifié 18.000 enfants travaillant dans des plantations lui fournissant du cacao. La multinationale affirme que ses initiatives ont depuis permis à 55% d'entre eux d'arrêter ce travail.</t>
  </si>
  <si>
    <t>L'Agefi</t>
  </si>
  <si>
    <t>"wfX05DCJHXT7n5uF4R1cLcRyKI4"</t>
  </si>
  <si>
    <t>coups de millions;travail des enfants</t>
  </si>
  <si>
    <t>https://www.unpluggednews.com.mx/2023/09/06/dia-internacional-del-chocolate-conoce-el-origen-del-cacao-mexicano-a-traves-de-la-serie-documental-cacao-el-fruto-de-un-legado/</t>
  </si>
  <si>
    <t>Compártelo:</t>
  </si>
  <si>
    <t>en octubre 2023 para conmemorar los 10 años de Nestlé Plan Cacao en México. A través de Nestlé Cocoa Plan, productores de cacao han mejorado sus condiciones de vida, así como la calidad y trazabilidad de sus cultivos. Sin duda, el cacao es uno de los productos naturales de gran</t>
  </si>
  <si>
    <t>Nestlé;Cocoa;Cacao;cacao</t>
  </si>
  <si>
    <t>Unplugged News</t>
  </si>
  <si>
    <t>Jofe Melu</t>
  </si>
  <si>
    <t>"mHoOc2bevs3WfPlfPHflPAXSrjk"</t>
  </si>
  <si>
    <t>unpluggednews.com.mx</t>
  </si>
  <si>
    <t>Belg financieel directeur bij Barry Callebaut</t>
  </si>
  <si>
    <t>https://share.belga.press/news/a688466f-dd76-496b-966e-16e0893782e1</t>
  </si>
  <si>
    <t>De Belg Peter Vanneste wordt chief financial director bij chocoladereus Barry Callebaut. Hij maakt de overstap van Ontex, waar hij financieel directeur was.</t>
  </si>
  <si>
    <t>. Barry Callebaut maakt bulkchocolade en cacaoproducten voor voedingsreuzen als Unilever, Nestlé en Mondelez, maar ook voor chocolatiers en bakkers. De groep ontstond in 1996 uit de fusie van het Belgische Callebaut en het Franse Cacao Barry. Daardoor is er nog altijd een sterke</t>
  </si>
  <si>
    <t>Gondola</t>
  </si>
  <si>
    <t>Belgium</t>
  </si>
  <si>
    <t>Dutch</t>
  </si>
  <si>
    <t>"aKSPPE2ob5sF-CUGe5jKEV7a0mQ"</t>
  </si>
  <si>
    <t>financieel directeur;hoge cacaoprijs;huidige wisselkoers;laatste boekjaar;marketing analist;zwitserse chocoladegigant barry callebaut;zwitserse frank</t>
  </si>
  <si>
    <t>Flanders</t>
  </si>
  <si>
    <t>Zaventem</t>
  </si>
  <si>
    <t>belga.press</t>
  </si>
  <si>
    <t>belga</t>
  </si>
  <si>
    <t>Un nouveau CFO belge chez Barry Callebaut</t>
  </si>
  <si>
    <t>https://share.belga.press/news/66c73c91-71e2-456a-b347-28291f3a3507</t>
  </si>
  <si>
    <t>Le Belge Peter Vanneste va devenir CFO chez le géant du chocolat Barry Callebaut. Il quitte Ontex, où il occupait le même poste.</t>
  </si>
  <si>
    <t>en vrac et des produits à base de cacao pour des géants de l'alimentation tels qu'Unilever, Nestlé et Mondelez, ainsi que pour des chocolatiers et des boulangers. Le groupe est né en 1996 de la fusion du belge Callebaut et du français Cacao Barry. Par conséquent, la Belgique est</t>
  </si>
  <si>
    <t>"gNmikklngm62dlupq0FaAn4h0ro"</t>
  </si>
  <si>
    <t>base de cacao;chiffre d'affaires;directeur financier;milliards d'euros;milliards de francs suisses;nouveau cfo belge;taux de change actuel</t>
  </si>
  <si>
    <t>SOFTS-London cocoa steadies off 46-year high above 3,000 pounds</t>
  </si>
  <si>
    <t>https://www.nasdaq.com/articles/softs-london-cocoa-steadies-off-46-year-high-above-3000-pounds</t>
  </si>
  <si>
    <t>COFFEE</t>
  </si>
  <si>
    <t>the fixed farmgate price it will pay cocoa farmers for the 2023/2024 season to the highest since 2015 at 1,500 CFA francs ($2.47) per kilogram. * Nestle NESN.S is buying a majority stake in Brazilian premium chocolate maker Grupo CRM. * December New York cocoa CCc2 fell $40, or</t>
  </si>
  <si>
    <t>faf46cc6-6865-41eb-9959-9efac4c87166</t>
  </si>
  <si>
    <t>"U3fGbeF5FctM7NTWBpy7ovQJ1fg"</t>
  </si>
  <si>
    <t>bags;brazilian arabica coffee;certified stocks;cocoa farmers;concern;fixed farmgate price;highest price;london cocoa futures;new free-trade agreement;plentiful stocks</t>
  </si>
  <si>
    <t>London cocoa steadies off 46-year high above 3,000 pounds</t>
  </si>
  <si>
    <t>https://www.tradingview.com/news/reuters.com,2023:newsml_L1N3AJ173:0-london-cocoa-steadies-off-46-year-high-above-3-000-pounds/</t>
  </si>
  <si>
    <t>London cocoa futures on ICE steadied on Thursday, having hit a 46-year peak above 3,000 pounds a metric ton in the previous session, while white sugar moved away from Tuesday's 12-year highs.</t>
  </si>
  <si>
    <t>farm gate price by about 60% to curb smuggling into the Ivory Coast. * Nestle NESN.S is buying a majority stake in Brazilian premium chocolate maker Grupo CRM as it seeks to expand into luxury confectionary. * December New York cocoa CC2! fell 0.9% to $3,621 a ton. SUGAR *</t>
  </si>
  <si>
    <t>"a8jadce-smEkjDNIHI2D-VBYqoo"</t>
  </si>
  <si>
    <t>cocoa farmers;concern;farm gate price;highest price;market;new free-trade agreement;previous session;raw sugar;season;sugar exports</t>
  </si>
  <si>
    <t>https://in.tradingview.com/news/reuters.com,2023:newsml_L1N3AJ173:0-london-cocoa-steadies-off-46-year-high-above-3-000-pounds/</t>
  </si>
  <si>
    <t>London cocoa futures on ICE steadied on Thursday, having hit a 46-year peak above 3,000 pounds a metric ton in the previous session, while white sugar moved away from Tuesday's 12-year highs. COCOA * December London cocoa C2! fell 0.4% to 2,968 pounds a metric ton by 1302 GMT a</t>
  </si>
  <si>
    <t>"OVKt0Io_ceMvS23Z1BlSDVmqHA8"</t>
  </si>
  <si>
    <t>cocoa farmers;concern;farm gate price;highest price;market;new free-trade agreement;raw sugar;season;sugar exports;top producers</t>
  </si>
  <si>
    <t>Belgische topper ruilt Ontex voor Barry Callebaut</t>
  </si>
  <si>
    <t>https://share.belga.press/news/90ac35ac-1acc-45df-a0d3-1d33f9f492c0</t>
  </si>
  <si>
    <t>Peter Vanneste stopt als finan­cieel directeur bij Ontex en gaat bij de chocoladereus Barry Callebaut in een hogere liga spelen.</t>
  </si>
  <si>
    <t>Zürich, maakt bulkchocolade en cacaoproducten voor voedingsreuzen als Unilever, Nestlé en Mondelez, maar ook voor chocolatiers en bakkers. De groep ontstond in 1996 uit de fusie van het Belgische Callebaut en het Franse Cacao Barry. De Belg Patrick De Maeseneire is de voorzitter.</t>
  </si>
  <si>
    <t>De Tijd (Print Version)</t>
  </si>
  <si>
    <t>Jan Schamphelaere</t>
  </si>
  <si>
    <t>"2WpF5B_G6aTEUIGIWg3Wn0sIrYg"</t>
  </si>
  <si>
    <t>drastische beslissing;hoge schuldenberg;hogere liga;stabiele omzet;voorbije boekjaar;zwitserse chocoladereus barry callebaut;zwitserse frank</t>
  </si>
  <si>
    <t>Rapporto di mercato: il DAX cammina sull’acqua</t>
  </si>
  <si>
    <t>https://www.toscanacalcio.net/rapporto-di-mercato-il-dax-cammina-sullacqua/</t>
  </si>
  <si>
    <t>Rapporto di mercato</t>
  </si>
  <si>
    <t>lusso Grupo CRM dall’investitore finanziario Advent International. Come annunciato da Nestlé, Grupo CRM gestisce un modello di vendita diretta con oltre 1.000 negozi di cioccolato a marchio Copenhagen e Brazil Cocoa e una crescente presenza online. Si prevede che la transazione</t>
  </si>
  <si>
    <t>Toscana Calcio</t>
  </si>
  <si>
    <t>"vAO35GzFuvGxuJiFDWnURXTHmaQ"</t>
  </si>
  <si>
    <t>calo consecutivo;chip di memoria;datori di lavoro;gruppo di tecnologia;lavoro statunitense;l’indice principale;mercato azionario;milioni di euro;politica di trasparenza;politica monetaria</t>
  </si>
  <si>
    <t>toscanacalcio.net</t>
  </si>
  <si>
    <t>15 Candy Additions To Elevate Your Next Bowl Of Popcorn</t>
  </si>
  <si>
    <t>https://www.tastingtable.com/1385558/candy-additions-elevate-bowl-popcorn/</t>
  </si>
  <si>
    <t>Baseball games and loaded hot dogs. The mall and a steaming, salty pretzel. Paris and baguettes. Certain cultural experiences just don't feel right without a corresponding delicious and unapologetically cliche food — and that's why movies and popcorn are an iconic duo. Whether yo</t>
  </si>
  <si>
    <t>are standard chocolate bar fare (sugar, wheat flour, cocoa powder, and so on), but funnily enough, the insides of Kit Kats today are generally other Kit Kats: those that came out a little wonky during the assembly process. Props to Nestle for efficiency. Kit Kats' crunchy inner</t>
  </si>
  <si>
    <t>Sarah O'Phelan</t>
  </si>
  <si>
    <t>"OBc5h6ek9wjfSAsrDGI-EhnzId8"</t>
  </si>
  <si>
    <t>actual flavor;best candy options;bite;bowl of popcorn;butter;butter and chocolate;candies;candy corn;candy corn year-round;candy to popcorn</t>
  </si>
  <si>
    <t>Toward a Just Transition in Agriculture: Preliminary Insights</t>
  </si>
  <si>
    <t>https://www.wbcsd.org/Overview/News-Insights/WBCSD-insights/Toward-a-Just-Transition-in-Agriculture-Preliminary-Insights</t>
  </si>
  <si>
    <t>All actors in the global agricultural system - including governments, policymakers, companies, investors, and farmers - need to find new ways to decarbonize, protect nature, and tackle inequalities within the sector. To promote a shared understanding of what Just Transition actio</t>
  </si>
  <si>
    <t>to consumers and society. See Case Study 3: Nestle’s Income Accelerator Program , aiming to improve the livelihoods of cocoa-farming families, while also advancing regenerative agricultural practices to reduce emissions from cocoa farming. To further this discussion, The Council</t>
  </si>
  <si>
    <t>World Business Council for Sustainable Development</t>
  </si>
  <si>
    <t>"cmDxl0Kj-mj7DjFR4orlay_2gUg"</t>
  </si>
  <si>
    <t>actions to ensure;agricultural inputs;better adaptation to climate;carbon storage capacity;center of scope;climate change challenges;climate emergency;climate initiatives;climate-related benefits;collaboration and transparency pillars</t>
  </si>
  <si>
    <t>wbcsd.org</t>
  </si>
  <si>
    <t>Nestlé estrenará serie documental del origen de su cacao, producida por National Geographic Creative Works</t>
  </si>
  <si>
    <t>https://www.informabtl.com/nestle-estrenara-serie-documental-del-origen-de-su-cacao-producida-por-national-geographic-creative-works/</t>
  </si>
  <si>
    <t>El cacao, ese producto natural que ha desempeñado un papel fundamental en la historia económica y la rica tradición gastronómica de México, ahora se encuentra en el centro de atención gracias a una colaboración épica.</t>
  </si>
  <si>
    <t>. Además, Nestlé Cocoa Plan ha trabajado incansablemente para impulsar la renovación de cacaotales improductivos, propagando variedades mejoradas de cacao y promoviendo prácticas sostenibles en el sector. Para garantizar la continuidad de la tradición cacaotera, el Nestlé Cocoa</t>
  </si>
  <si>
    <t>Revista InformaBTL</t>
  </si>
  <si>
    <t>Erika Rocha</t>
  </si>
  <si>
    <t>"TBYWk0PBzruM7AhIph8GnYhk_T0"</t>
  </si>
  <si>
    <t>centro de atención gracias;igualdad de género;modelos de producción;próxima serie;rica tradición;sostenible de cacao</t>
  </si>
  <si>
    <t>informabtl.com</t>
  </si>
  <si>
    <t>Día Nacional del Cacao: conoce el origen de este grano cosechado en México a través de la serie documental “Cacao, el fruto de un legado” | #Interés</t>
  </si>
  <si>
    <t>https://geekandlife.com.mx/2023/09/05/dia-nacional-del-cacao-conoce-el-origen-de-este-grano-cosechado-en-mexico-a-traves-de-la-serie-documental-cacao-el-fruto-de-un-legado-interes/</t>
  </si>
  <si>
    <t>● En este proyecto compuesto de cuatro episodios, Markus Martinez Burman, fotógrafo documental y Explorador de National Geographic, nos revelará todo lo que hay detrás del cacao. ● “Cacao, el fruto de un legado”, producida por National Geographic Creative Works, se est</t>
  </si>
  <si>
    <t>hay detrás del cacao. ● “Cacao, el fruto de un legado”, producida por National Geographic Creative Works, se estrenará en octubre 2023 para conmemorar los 10 años de Nestlé Plan Cacao ® en México. ● A través de Nestlé Cocoa Plan ® , productores de cacao han mejorado</t>
  </si>
  <si>
    <t>Geek and Life</t>
  </si>
  <si>
    <t>"gr8-J_wygsQLifftFcgg6EvzkQ8"</t>
  </si>
  <si>
    <t>geekandlife.com.mx</t>
  </si>
  <si>
    <t>The Surprising Reason Food Prices Are Still Rising in 2023 -- Barrons.com</t>
  </si>
  <si>
    <t>djp:publicid:DJDN:DJDN000020230906ej960020y</t>
  </si>
  <si>
    <t>First, there was the intense heat. Then, the wildfires and violent storms followed. This summer is on track to be the hottest recorded on Earth. But the impact goes far beyond keeping cool: Extreme high temperatures are creating risks to food production.</t>
  </si>
  <si>
    <t>, a Commodities ETF strategist at Invesco. Cocoa prices hit a 12-year high in New York trading this summer with harvests in West Africa hit by extreme wet weather. Higher prices for cocoa and coffee pose challenges for companies such as Nestlé, although the the effects can be</t>
  </si>
  <si>
    <t>Dow Jones Institutional News - Powered by Dow Jones</t>
  </si>
  <si>
    <t>Adam Clark</t>
  </si>
  <si>
    <t>"DJDN000020230906ej960020y"</t>
  </si>
  <si>
    <t>agricultural commodities;agricultural equipment supplier deere;bunge stock;bunge's profit;climate change;cocoa prices;coffees;commodities volatility;crop prices;deere executives</t>
  </si>
  <si>
    <t>Unternehmensportrait Barry Callebaut</t>
  </si>
  <si>
    <t>djp:publicid:AWPCP:AWPCP00020230906ej960002t</t>
  </si>
  <si>
    <t>Barry Callebaut AG, 8008 Zürich, Schweiz Kotiert an der SIX Swiss Exchange, Teil des SPI Tickersymbol: BARN Barry Callebaut (BC) beliefert als führender B2B-Schokoladenhersteller der Welt die Lebensmittelindustrie mit Schokolade- und Kakaoprodukten. Das Unternehmen beschäftigt a</t>
  </si>
  <si>
    <t>Herstellung von Schokoladeprodukten. Das Geschäft ist in die Bereiche Kakao, Industrielle Produkte sowie Gourmet- und Spezialitätenprodukte aufgeteilt. Zu den Kunden gehören sowohl kleine Partner im Einzelhandel sowie Branchengrössen wie Nestlé, Kraft, Hershey, Cadbury und andere</t>
  </si>
  <si>
    <t>"AWPCP00020230906ej960002t"</t>
  </si>
  <si>
    <t>aktuell chef;analystenprognosen awp;barry callebaut ag;bereiche kakao;bisherige ceo peter boone;millionen franken;neuen asien;neuen ceo;neuen operativen chef;schokoladenproduzent barry</t>
  </si>
  <si>
    <t>The Swiss Helvetia Fund Inc. - Semi-Annual Report by Investment Company - Form N-CSRS</t>
  </si>
  <si>
    <t>djp:publicid:SAEXC:SAEXC00020230906ej960040z</t>
  </si>
  <si>
    <t>Semi-Annual Report by Investment Company - Form N-CSRS</t>
  </si>
  <si>
    <t>Logitech Nestlé Partners Group Cie Financiere Richemont SIG Gombibloc Sika Software One Swissquote The Swatch UBS VAT Group THE SWISS HELVETIA FUND, INC. The Fund established new positions in BarryCallebaut, DKSHand Galenica. Barry Callebautis the world leading cocoa</t>
  </si>
  <si>
    <t>cocoa;Nestle;Nestlé</t>
  </si>
  <si>
    <t>Securities and Exchange Commission (SEC) Filings - Powered by Dow Jones</t>
  </si>
  <si>
    <t>unknown</t>
  </si>
  <si>
    <t>"SAEXC00020230906ej960040z"</t>
  </si>
  <si>
    <t>The Surprising Reason Food Prices Are Still Rising in 2023</t>
  </si>
  <si>
    <t>djp:publicid:BON:BON0000020230906ej9600001</t>
  </si>
  <si>
    <t>in West Africa hit by extreme wet weather. Higher prices for cocoa and coffee pose challenges for companies such as Nestlé, although the the effects can be complex. Higher prices could drive consumers to Nestlés instant coffee products. Nestlé shares are down 2.8% this year so</t>
  </si>
  <si>
    <t>Cocoa;Nestlé;cocoa</t>
  </si>
  <si>
    <t>Barron's Online - Powered by Dow Jones</t>
  </si>
  <si>
    <t>"BON0000020230906ej9600001"</t>
  </si>
  <si>
    <t>agricultural commodities;agricultural equipment supplier deere;bunge stock;bunge's profit;climate change;cocoa prices;coffees;commodities etf strategist;commodities volatility;crop prices</t>
  </si>
  <si>
    <t>barrons.com</t>
  </si>
  <si>
    <t>Süßwaren; „Radikaler Strategiewechsel“: Barry-Callebaut-CEO Peter Feld baut den weltgrößten Schokoladenproduzenten um</t>
  </si>
  <si>
    <t>djp:publicid:HNDONL:HNDONL0020230906ej96000xi</t>
  </si>
  <si>
    <t>Peter Feld kam von der Spitze des Großaktionärs Jacobs Holding zu Barry Callebaut. Nun will er investieren – und tauscht zahlreiche Vorstände des Kakaoverarbeiters aus. Peter Feld baut den weltgrößten Kakaoverarbeiter Barry Callebaut grundlegend um. Der Vorstandsvorsitzende wech</t>
  </si>
  <si>
    <t>Handelsblatt Online - Powered by Dow Jones</t>
  </si>
  <si>
    <t>"HNDONL0020230906ej96000xi"</t>
  </si>
  <si>
    <t>anfänglichen investitionen;bekannten familie jacobs;ceo qualitätsprobleme;ehemaliger ceo;erfahrene sanierer feld;millionen euro;millionen franken;neue vorstände;schweizer franken;schwächelnde aktie</t>
  </si>
  <si>
    <t>Barry Callebaut se réorganise et lance un grand programme d'économies</t>
  </si>
  <si>
    <t>djp:publicid:AFPECOFI:AFPECOFI20230906ej9600231</t>
  </si>
  <si>
    <t>Le fournisseur suisse de cacao et chocolat Barry Callebaut annonce mercredi une réorganisation de ses activités, accompagnée d'un grand programme d'économies, sous l'égide de son nouveau directeur général, nommé en avril pour redresser les performances du groupe. Le numéro un mo</t>
  </si>
  <si>
    <t>voyant confier la direction de la zone Amérique du Nord. Le groupe, qui fournit du cacao et des préparations chocolatées aux géants de l'alimentation tels que Mondelez, Nestlé ou Unilever mais aussi aux professionnels de la pâtisserie, confiseurs et biscuiteries, faisait partie</t>
  </si>
  <si>
    <t>Agence France Presse ECOFI - Powered by Dow Jones</t>
  </si>
  <si>
    <t>"AFPECOFI20230906ej9600231"</t>
  </si>
  <si>
    <t>actuel directeur financier;grand programme d'économies;groupe belge;groupe néerlandais;groupe suisse;livraison des produits;millions d'euros;millions de francs suisses;neuf actuellement;nouveau directeur général</t>
  </si>
  <si>
    <t>Île-de-France</t>
  </si>
  <si>
    <t>Paris</t>
  </si>
  <si>
    <t>afp.com</t>
  </si>
  <si>
    <t>Barry Callebaut is reorganizing and launching a major savings program</t>
  </si>
  <si>
    <t>https://euro.dayfr.com/business/792558.html</t>
  </si>
  <si>
    <t>commercial role, being entrusted with the management of the North America zone. The group, which supplies cocoa and chocolate preparations to food giants such as Mondelez, Nestlé and Unilever, but also to pastry professionals, confectioners and biscuit factories, was one of the</t>
  </si>
  <si>
    <t>News Day FR</t>
  </si>
  <si>
    <t>7030d679-3468-41f4-ae4e-651336bd2261</t>
  </si>
  <si>
    <t>"OUWeMtErSpoayGB8-Z8Qot7-rNo"</t>
  </si>
  <si>
    <t>activities;american giant;belgian factory;belgian hygiene products group ontex;chocolate preparations to food giants;cocoa and chocolate preparations plans;confectioners and biscuit factories;contamination;costs;customers</t>
  </si>
  <si>
    <t>dayfr.com</t>
  </si>
  <si>
    <t>La Maison Cailler à Broc : l’expérience chocolatée préférée de Suisse</t>
  </si>
  <si>
    <t>https://www.fykmag.com/la-maison-cailler-a-broc-lexperience-chocolatee-preferee-de-suisse/</t>
  </si>
  <si>
    <t>D’abord il y a l’odeur si caractéristique du chocolat, et dès l’entrée du bâtiment immaculé surmonté du célèbre logo, le chocolat se découvre partout, sous toutes ses formes… Et un parcours permet de percer les secrets entourant l’origine et la fabrication du chocolat en faisant</t>
  </si>
  <si>
    <t>à 57 agriculteurs des environs, le lait frais utilisé est fourni les vaches paissant dans les alentours de Broc. L’ensemble des fèves de cacao utilisées sont issues du Nestlé Cocoa Plan. Le chocolat Cailler est certifié UTZ et ne contient pas d’huile de palme. Lancé en 1923, le</t>
  </si>
  <si>
    <t>cacao;Nestlé;Cocoa</t>
  </si>
  <si>
    <t>FYKmag</t>
  </si>
  <si>
    <t>"Nvkn7Mm111L60lbXTczy9ogvWow"</t>
  </si>
  <si>
    <t>bon lait des hauteurs;chocolat plus lacté;délicieux chocolat;expérience inoubliable;fabrique de chocolat;fabrique moderne;illustre maison;incroyable histoire;lait frais;ligne de chemin de fer</t>
  </si>
  <si>
    <t>fykmag.com</t>
  </si>
  <si>
    <t>Nestlé Nesquik discontinued in SA due to low demand</t>
  </si>
  <si>
    <t>https://platinumweekly.co.za/article.php?id=7551&amp;categoryID=5</t>
  </si>
  <si>
    <t>Nestlé Nesquik discontinued in SA due to low demand SA – Nestlé will be bidding farewell to Nestlé Nesquik in South Africa, effective from 21 August 2023. Nestlé Nesquik Strawberry 500g, Nestlé Nesquik Strawberry 250g, Nestlé Nesquik Chocolate 500g, and Nestlé Nesquik Chocolate</t>
  </si>
  <si>
    <t>be produced in South Africa and thus discontinued. While Nestlé understands that this may disappoint some consumers, this change follows a drop in sales and lower demand for Nestlé Nesquik. Nestlé Milo®, Nestlé Hot Chocolate, and Nestlé Cocoa are here to stay, ensuring that</t>
  </si>
  <si>
    <t>Platinum Weekly</t>
  </si>
  <si>
    <t>"UUFTxJJ7GZKaSpqaewu0_VcTet0"</t>
  </si>
  <si>
    <t>change;consumers;deepest gratitude;drop in sales;focus of nestlé’s efforts;future;lower demand;press release extracts</t>
  </si>
  <si>
    <t>North-West</t>
  </si>
  <si>
    <t>Rustenburg</t>
  </si>
  <si>
    <t>platinumweekly.co.za</t>
  </si>
  <si>
    <t>https://www.marketwatch.com/articles/food-prices-inflation-2023-17f99f5</t>
  </si>
  <si>
    <t>Deere executives said sales of large agricultural equipment in the U.S. and Canada benefited from dry conditions supporting commodity prices. Mark Wilson/Getty Images First, there was the intense heat. Then, the wildfires and violent storms followed. This summer is on track to</t>
  </si>
  <si>
    <t>MarketWatch</t>
  </si>
  <si>
    <t>b16aaeeb-a428-4313-820b-deb8740a1f81</t>
  </si>
  <si>
    <t>"t_H1mrUYHYJAaL4lheqn5QIWmqE"</t>
  </si>
  <si>
    <t>agricultural commodities;bunge stock;bunge’s profit;climate change;coffees;commodities volatility;commodity prices;crops;deere executives;deere shares</t>
  </si>
  <si>
    <t>marketwatch.com</t>
  </si>
  <si>
    <t>https://www.lefigaro.fr/flash-eco/barry-callebaut-se-reorganise-et-lance-un-grand-programme-d-economies-20230906</t>
  </si>
  <si>
    <t>L’entreprise souhaite notamment se digitaliser davantage Kai / stock.adobe.com Le fournisseur suisse de cacao et chocolat Barry Callebaut annonce mercredi une réorganisation de ses activités, accompagnée d'un grand programme d'économies, sous l'égide de son nouveau directeur gén</t>
  </si>
  <si>
    <t>Le Figaro</t>
  </si>
  <si>
    <t>2ff6f6af-e27a-4df8-9cf0-ffdf2a091701</t>
  </si>
  <si>
    <t>"4Zeyh-liaAnwvbr4oaH1Gad-P7A"</t>
  </si>
  <si>
    <t>lefigaro.fr</t>
  </si>
  <si>
    <t>the movement of withdrawal is accentuated at the end of the morning -Today at 11:31| Zonebourse</t>
  </si>
  <si>
    <t>https://euro.dayfr.com/local/793251.html</t>
  </si>
  <si>
    <t>Zurich (awp) – The Swiss stock market accelerated in reverse on Wednesday as midday approached. Investors were torn between fears for the evolution of interest rates linked to inflation and failures of the economic engine of the euro zone. The increase in oil prices following th</t>
  </si>
  <si>
    <t>(-1.5%) is reorganizing its general management and intends to have a new director. The food liner Nestlé (-0.2%) moderated the overall decline. In the broader market, cocoa giant Barry Callebaut was wrapped up 0.5%, which started a fitness program by refining its general</t>
  </si>
  <si>
    <t>d59d4968-2fac-4599-b5c7-8edac40e5fe8</t>
  </si>
  <si>
    <t>"1-ellJV6iAwoAy21qC8Cs5pKeIE"</t>
  </si>
  <si>
    <t>accounting;broader market;central banks;expectations of analysts mid-term;experimental treatment;general management;glandoise online banking analyst;hypertension aprocitentan;life insurer;morning’s data</t>
  </si>
  <si>
    <t>Nestlé und Rainforest Alliance fördern junge Kakao- und Kaffeebauern</t>
  </si>
  <si>
    <t>https://punkt4.info/social-news/news/nestle-und-rainforest-alliance-foerdern-junge-kakao-und-kaffeebauern.html</t>
  </si>
  <si>
    <t>Nestlé Mexiko und Rainforest Alliance Mexiko haben in Zusammenarbeit mit der US-Behörde für internationale Entwicklung (USAID) eine Vereinbarung zur Förderung junger Kakao- und Kaffeeproduzenten in Mexiko unterzeichnet. Laut einer Medienmitteilung spendete Nestlé im November 2022</t>
  </si>
  <si>
    <t>Nestlé Mexiko und Rainforest Alliance Mexiko haben in Zusammenarbeit mit der US-Behörde für internationale Entwicklung ( USAID ) eine Vereinbarung zur Förderung junger Kakao- und Kaffeeproduzenten in Mexiko unterzeichnet. Laut einer Medienmitteilung spendete Nestlé im November</t>
  </si>
  <si>
    <t>punkt4</t>
  </si>
  <si>
    <t>"BZzjTBSvYFiZJWCedOyLb7i2hiU"</t>
  </si>
  <si>
    <t>bewährter praktiken;guten agroökologischen praktiken;internationale entwicklung;jungen menschen;junger kakao;lokalen managern;nachhaltige erntepraktiken;neuen vereinbarung;rainforest alliance</t>
  </si>
  <si>
    <t>punkt4.info</t>
  </si>
  <si>
    <t>Barry Callebaut está reorganizando y lanzando un importante programa de ahorro</t>
  </si>
  <si>
    <t>https://es.dayfr.com/negocio/736880.html</t>
  </si>
  <si>
    <t>y se le confiará la gestión de la zona de América del Norte. El grupo, que suministra preparados de cacao y chocolate a gigantes de la alimentación como Mondelez, Nestlé y Unilever, pero también a pasteleros, pasteleros y fábricas de galletas, fue uno de los valores favoritos de</t>
  </si>
  <si>
    <t>9864fc95-084f-4f62-827d-bb321ba63421</t>
  </si>
  <si>
    <t>"cAbDmbOHn9ZZETf6Ds-oQ6nBRI4"</t>
  </si>
  <si>
    <t>actual director;belga de productos de higiene ontex;comunicado de prensa;ex director;importante programa de ahorro;nuevo director;preparados de cacao;principales accionistas;producción de chocolate;rastros de salmonella</t>
  </si>
  <si>
    <t>https://share.belga.press/news/29f56f98-b73f-4b53-be29-bf04f9a4d00e</t>
  </si>
  <si>
    <t>Pieter Vanneste stopt als financieel directeur bij Ontex en gaat bij de chocoladereus Barry Callebaut in een hogere liga spelen.</t>
  </si>
  <si>
    <t>Zürich, maakt bulkchocolade en cacaoproducten voor voedingsreuzen als Unilever, Nestlé en Mondelez, maar ook voor chocolatiers en bakkers. De groep ontstond in 1996 uit de fusie van het Belgische Callebaut en het Franse Cacao Barry. De huidige voorzitter is de Belg Patrick De</t>
  </si>
  <si>
    <t>De Tijd</t>
  </si>
  <si>
    <t>"MxEacrzbEeYjDNXWr3vK1-Ydnn0"</t>
  </si>
  <si>
    <t>financieel directeur;grootste chocoladefabriek;hoge schuldenberg;hogere liga;stabiele omzet;vorig boekjaar;zwitserse chocoladereus barry callebaut;zwitserse frank</t>
  </si>
  <si>
    <t>Brussels Capital</t>
  </si>
  <si>
    <t>Brussels</t>
  </si>
  <si>
    <t>Nestlé and Rainforest Alliance support young cocoa and coffee farmers</t>
  </si>
  <si>
    <t>https://swisstrade.com/news/detail/news/nestle-und-rainforest-alliance-foerdern-junge-kakao-und-kaffeebauern/</t>
  </si>
  <si>
    <t>Mexico City - Nestlé Mexico and Rainforest Alliance have signed an agreement to promote opportunities for young people in the cocoa and coffee sectors. Almost 500 young people in Chiapas and Tabasco will learn modern farming methods across an area of more than 1,000 hectares.</t>
  </si>
  <si>
    <t>Nestlé Mexico and Rainforest Alliance Mexico , in collaboration with the U.S. Agency for International Development ( USAID ), have signed an agreement to support young cocoa and coffee producers in Mexico. According to a statement , Nestlé donated a total of 250,000 US dollars</t>
  </si>
  <si>
    <t>Swiss Trade</t>
  </si>
  <si>
    <t>"FAHoyeHBm-wLFXU4vk_5RDMlLjQ"</t>
  </si>
  <si>
    <t>agreement;best agroecological practices;career guidance;coffee farmers;coffee producers;initiative;meeting with producers;nestlé and rainforest alliance support;statement;sustainable agriculture</t>
  </si>
  <si>
    <t>swisstrade.com</t>
  </si>
  <si>
    <t>Nestlé und Starbucks feiern das 5 jährige Bestehen ihrer Global Coffee Alliance</t>
  </si>
  <si>
    <t>https://www.guetsel.de/content/74082/2023-09-06-19-59-11-nestle-und-starbucks-feiern-das-5-jaehrige-bestehen-ihrer-global-coffee-alliance.html</t>
  </si>
  <si>
    <t>Business, Wirtschaft 6. September 2023 , Lesedauer 2 Minuten, 39 Sekunden, DOI:10.DE170236410/GÜTSEL.74082 Laxman Narasimhan, CEO Starbucks und Mark Schneider, CEO Nestlé. Foto: Nestlé Deutschland AG , Informationen zu Creative Commons (CC) Licenses , fü</t>
  </si>
  <si>
    <t>Kaffeemarken zusammen Nestlé bringt Starbucks in den deutschen Handel Neues Starbucks Sortiment für den Genuss zu Hause Starbucks Signature Chocolate im Handel in Europa Schokoladige Auszeit mit STARBUCKS®: Neue Kakaovariante mit Toffee Nut Geschmack Nestlé und</t>
  </si>
  <si>
    <t>Nestlé;Kakaovariante</t>
  </si>
  <si>
    <t>guetsel.de</t>
  </si>
  <si>
    <t>18164d4b-b5e3-437e-a797-91f4bf217860</t>
  </si>
  <si>
    <t>"aWuwqoIRbJz05m42A41UDOLX9o0"</t>
  </si>
  <si>
    <t>ebay kleinanzeigen;key word »ceo</t>
  </si>
  <si>
    <t>Gütersloh</t>
  </si>
  <si>
    <t>Barry-Callebaut-CEO baut den weltgrößten Schokoladenproduzenten um</t>
  </si>
  <si>
    <t>https://app.handelsblatt.com/unternehmen/handel-konsumgueter/suesswaren-barry-callebaut-ceo-baut-den-weltgroessten-schokoladenproduzenten-um/29376042.html</t>
  </si>
  <si>
    <t>Peter Feld kam von der Spitze des Großaktionärs Jacobs Holding zu Barry Callebaut. Nun will er investieren – und tauscht zahlreiche Vorstände des Kakaoverarbeiters aus.</t>
  </si>
  <si>
    <t>in den vergangenen zwölf Monaten knapp ein Viertel ihres Werts eingebüßt. Barry Callebaut produziert Schokolade und Kakaoprodukte für die Nahrungsmittelindustrie, etwa für Nestlé oder Unilever , den Hersteller von Magnum-Eis. Außerdem beliefert Barry Callebaut Gewerbekunden wie</t>
  </si>
  <si>
    <t>Handelsblatt</t>
  </si>
  <si>
    <t>"CsChTJDZy5K_H90o8JEBqjRLd1Y"</t>
  </si>
  <si>
    <t>banken notfall;barry callebaut ceo peter;bekannten familie jacobs;ceo qualitätsprobleme;ehemaliger ceo;erfahrene sanierer feld;millionen euro;neue vorstände;schwächelnde aktie;weltgrößten schokoladenproduzenten</t>
  </si>
  <si>
    <t>Extreme Heat Is Driving Up Your Grocery Bill. Who Will Win and Who Will Lose.</t>
  </si>
  <si>
    <t>https://www.marketwatch.com/articles/unilever-mondelez-nestle-deere-stocks-climate-inflation-17f99f5</t>
  </si>
  <si>
    <t>in West Africa hit by extreme wet weather. Higher prices for cocoa and coffee pose challenges for companies such as Nestlé, although the the effects can be complex. Higher prices could drive consumers to Nestlé s instant coffee products. Nestlé shares are down 2.8% this year so</t>
  </si>
  <si>
    <t>"bhjtc9LnA9xpq3qJn4nil7ZuPo4"</t>
  </si>
  <si>
    <t>Borsa di Zurigo: il movimento di ribasso si accentua a fine mattinata</t>
  </si>
  <si>
    <t>https://it.dayfr.com/local/756437.html</t>
  </si>
  <si>
    <t>Zurigo (awp) – Mercoledì, verso mezzogiorno, il mercato azionario svizzero ha accelerato in senso inverso. Gli investitori erano combattuti tra i timori per l’evoluzione dei tassi di interesse legati all’inflazione e i fallimenti del motore economico della zona euro. L’aumento d</t>
  </si>
  <si>
    <t>riorganizza la sua direzione generale e intende avere un nuovo direttore. La compagnia di linea alimentare Nestlé (-0,2%) ha moderato il calo complessivo. Nel mercato più ampio, il gigante del cacao Barry Callebaut ha chiuso con una quota dello 0,5%, che ha avviato un programma</t>
  </si>
  <si>
    <t>ce95b83e-2ed8-489b-af2d-a426b44a545c</t>
  </si>
  <si>
    <t>"PQkXnbjw_kYpU_IW8z-Rjg1Za5U"</t>
  </si>
  <si>
    <t>14.352,68 punti;banche centrali;direzione generale;mercato azionario;petrolio in seguito;trattamento contro l’ipertensione;trattamento sperimentale</t>
  </si>
  <si>
    <t>Barry Callebaut organisiert sich neu und lanciert ein umfangreiches Sparprogramm</t>
  </si>
  <si>
    <t>https://de.dayfr.com/gesellschaft/732250.html</t>
  </si>
  <si>
    <t>Nordamerika-Zone betraut sein. Der Konzern, der Lebensmittelgiganten wie Mondelez, Nestlé und Unilever, aber auch Konditoren, Konditoreien und Keksfabriken mit Kakao und Schokoladenzubereitungen beliefert, gehörte aufgrund seiner Regelmäßigkeit zu den Lieblingsaktien der Anleger</t>
  </si>
  <si>
    <t>cad33ad0-2e6f-49a0-84cc-3560c381ac85</t>
  </si>
  <si>
    <t>"PCmjXn5TxUz_zDkRXsRq7L_fFCQ"</t>
  </si>
  <si>
    <t>großen sparprogramm;millionen euro;neuen general managers;niederländischen kaffeekonzern jacobs douwe egberts;schweizer börse wachstum;schweizer kakao;umfangreiches sparprogramm;weltweit führende anbieter</t>
  </si>
  <si>
    <t>il movimento di arretramento si accentua a fine mattinata -Oggi alle 11:31| Zonebourse</t>
  </si>
  <si>
    <t>https://it.dayfr.com/local/756438.html</t>
  </si>
  <si>
    <t>"3T-Iq_CPh2gFnppb7a3NtAnOHXI"</t>
  </si>
  <si>
    <t>14.352,68 punti;banche centrali;direzione generale;mercato azionario;movimento di arretramento;petrolio in seguito;trattamento contro l’ipertensione;trattamento sperimentale</t>
  </si>
  <si>
    <t>U Muzeju grada Rijeke gostuje izložba “Slatki život – 100 godina tvornice Zvečevo”</t>
  </si>
  <si>
    <t>https://www.novilist.hr/ostalo/kultura/izlozbe/u-muzeju-grada-rijeke-gostuje-izlozba-slatki-zivot-100-godina-tvornice-zvecevo/</t>
  </si>
  <si>
    <t>Izložba je priređena u povodu stote obljetnice Zvečeva, što znači da je prvotno bila otvorena u Požegi u kolovozu 2021. Dosad je gostovala u Sisku, Zagrebu, Pakracu i Novoj Gradišci</t>
  </si>
  <si>
    <t>Kim Cuculić</t>
  </si>
  <si>
    <t>"Ys37oIMbQBw2NzNatmYyucqI3rU"</t>
  </si>
  <si>
    <t>alkohola;brendovi;dobavljača;državi;godina;grada;izložba;količine;media;mjesto</t>
  </si>
  <si>
    <t>Izložba "Slatki život - 100 godina tvornice Zvečevo" gostuje u Rijeci</t>
  </si>
  <si>
    <t>https://radio.hrt.hr/radio-rijeka/kultura/izlozba-slatki-zivot-100-godina-tvornice-zvecevo-gostuje-u-rijeci-11016242</t>
  </si>
  <si>
    <t>U Muzeju grada Rijeke gostuje izložba "Slatki život - 100 godina tvornice Zvečevo", koju je Gradski muzej Požega posvetio poznatoj hrvatskoj tvornici alkohola i čokoladnih proizvoda iz Požege.</t>
  </si>
  <si>
    <t>Hrvatska RadioTelevizija</t>
  </si>
  <si>
    <t>"LJ7NLWYC9aWPi6YGFuq0DS2ovWs"</t>
  </si>
  <si>
    <t>alkohola;aplikacija;brendovi;domaću;državi;godina;grada;imena;izložba;javnost</t>
  </si>
  <si>
    <t>hrt.hr</t>
  </si>
  <si>
    <t>Día Nacional del Cacao: conoce el origen de este grano cosechado en México a través de la serie documental “Cacao, el fruto de un legado”</t>
  </si>
  <si>
    <t>https://www.nestle.com.mx/media/pressreleases/dia-nacional-del-cacao</t>
  </si>
  <si>
    <t>En este proyecto compuesto de cuatro episodios, Markus Martinez Burman, fotógrafo documental y Explorador de National Geographic, nos revelará todo lo que hay detrás del cacao. “Cacao, el fruto de un legado”, producida por National Geographic Creative Works, se estrenará en octub</t>
  </si>
  <si>
    <t>en octubre 2023 para conmemorar los 10 años de Nestlé Plan Cacao ® en México. A través de Nestlé Cocoa Plan ® , productores de cacao han mejorado sus condiciones de vida, así como la calidad y trazabilidad de sus cultivos. Sin duda, el cacao es uno de los productos naturales de</t>
  </si>
  <si>
    <t>"mq2Ysnl-Uki8cio8Td7PpHn3974"</t>
  </si>
  <si>
    <t>nestle.com.mx</t>
  </si>
  <si>
    <t>Lidl, Kaufland &amp; Co: Detail auf Verpackungen verwirrt Kunden – DAS steckt dahinter</t>
  </si>
  <si>
    <t>https://www.derwesten.de/panorama/vermischtes/lidl-kaufland-nutri-score-kaufland-bewertung-gesund-ungesund-id300641973.html</t>
  </si>
  <si>
    <t>Lidl, Kaufland &amp; Co. verkaufen Produkte, auf deren Verpackungen bestimmte Symbole aufgedruckt sind, die kaum ein Kunde versteht.</t>
  </si>
  <si>
    <t>umgehen Nutri-Score Schließlich will keiner einen schlechten Nutri-Score auf sein Produkt schreiben müssen. Deshalb umgeht zum Beispiel Nestlé mit seinem Kakao das Problem mit dem Zucker und empfiehlt fettarme Milch dazu. So wird der Score ganz einfach auf das fertig angerührte</t>
  </si>
  <si>
    <t>DerWesten</t>
  </si>
  <si>
    <t>Marie Bonnet</t>
  </si>
  <si>
    <t>ceddd69a-0457-43d8-a87d-189cafd08710</t>
  </si>
  <si>
    <t>"CTyryx_Dm_wLu95AmazURjegmuU"</t>
  </si>
  <si>
    <t>ansprechenden verpackungen;bessere bewertung;gesündere lebensmittel;hohe zucker;neuer algorithmus;niedrigen zucker;schlechten nutri;ungesunde lebensmittel;verpackter lebensmittel;weißes toastbrot</t>
  </si>
  <si>
    <t>derwesten.de</t>
  </si>
  <si>
    <t>Coffee Mate launches ‘duo’ creamer based on classic snack but not everyone will get it</t>
  </si>
  <si>
    <t>https://www.the-sun.com/money/9008133/coffee-mate-peanut-butter-jelly-limited-edition/</t>
  </si>
  <si>
    <t>COFFEE Mate has launched a first-of-its-kind creamer that is based on a classic snack. Coffee lovers won't want to miss the Peanut Butter &amp; Jelly creamer. 1 Coffee Mate will be launching more flavor mashups Credit: Coffee Mate The company is calling its first-ever flavor mashu</t>
  </si>
  <si>
    <t>, some options have been pulled from production . The Nestle-owned brand recently confirmed to a fan that a popular option has been discontinued. On X, formerly known as Twitter , a customer reached out to ask about the Cookies 'N Cocoa flavor. In response, Coffee Mate said:</t>
  </si>
  <si>
    <t>The U.S. Sun</t>
  </si>
  <si>
    <t>Josephine Fuller</t>
  </si>
  <si>
    <t>"4HNG1rz_k7spZZsbJX4Yu27xdkM"</t>
  </si>
  <si>
    <t>beverage division;classic snack;coca-cola product;coffee and creamer;coffee mate's chocolate raspberry flavor;creative flavors;duo’ creamer;fans;flavor mashup;inducing duo</t>
  </si>
  <si>
    <t>the-sun.com</t>
  </si>
  <si>
    <t>The Chocolate Sustainability Battle: Nestle vs. Hershey</t>
  </si>
  <si>
    <t>https://impakter.com/the-chocolate-sustainability-battle-nestle-vs-hersheys/</t>
  </si>
  <si>
    <t>Who is more environmentally and socially responisble?</t>
  </si>
  <si>
    <t>the company continues to rely on its 2009 Cocoa Plan to present itself as discouraging child labour. This also goes hand in hand with recent news of Nestle announcing its plans to train and pay farmers for sustainable cocoa cultivation. Nestle will pay more to trained labourers</t>
  </si>
  <si>
    <t>cocoa;Nestle;Cocoa;Nestlé</t>
  </si>
  <si>
    <t>Impakter</t>
  </si>
  <si>
    <t>"ksDKrpz7ZaiYDEKocPKyHOYvC44"</t>
  </si>
  <si>
    <t>african children;better growth practices;child labour;chocolate;chocolate ingredients;claims;cocoa;cocoa production;cocoa volume;commitment</t>
  </si>
  <si>
    <t>impakter.com</t>
  </si>
  <si>
    <t>Nestlé India Sharpens Focus on Millet-based Offering</t>
  </si>
  <si>
    <t>https://www.newsexperts.in/nestle-india-sharpens-focus-on-millet-based-offering/</t>
  </si>
  <si>
    <t>KOCHI:Nestlé India is incorporating millets as an ingredient to provide consumers with more diverse food options. In line with the government focus on millets, Nestlé India is creating a differentiated food portfolio across brands that promotes millet as a more sustainable food o</t>
  </si>
  <si>
    <t>News Experts</t>
  </si>
  <si>
    <t>"YUrHyNutPjV3UZyyRX7ule_8XdY"</t>
  </si>
  <si>
    <t>awareness on millets;benefits;consumers;differentiated food portfolio;farmers;food industry and food options;global millet production;government focus;health and nutrition benefits;increased awareness</t>
  </si>
  <si>
    <t>newsexperts.in</t>
  </si>
  <si>
    <t>Izložba „Slatki život – 100 godina tvornice Zvečevo“ u Muzeju grada Rijeke</t>
  </si>
  <si>
    <t>https://www.teklic.hr/event/kultura/izlozba-slatki-zivot-100-godina-tvornice-zvecevo-u-muzeju-grada-rijeke/261196/</t>
  </si>
  <si>
    <t>U Muzeju grada Rijeke gostuje izložba „Slatki život – 100 godina tvornice Zvečevo“, koju je Gradski muzej Požega posvetio poznatoj hrvatskoj tvornici alkohola i čokoladnih proizvoda iz Požege. Koncipirana je tako da nudi uvid u obuhvatnu povijest tvornice upamćenoj i po tomu što</t>
  </si>
  <si>
    <t>Teklić</t>
  </si>
  <si>
    <t>"VkQgNN7ClISVIpQQUibv_4KcguQ"</t>
  </si>
  <si>
    <t>alkohola;brendovi;dobavljača;domaću;državi;godina;grada;imena;izložba;javnost</t>
  </si>
  <si>
    <t>teklic.hr</t>
  </si>
  <si>
    <t>Presentan la serie “Cacao, el fruto de un legado”</t>
  </si>
  <si>
    <t>https://www.milenio.com/estilo/gastronomia/presentan-serie-del-proceso-del-cacao</t>
  </si>
  <si>
    <t>Markus Martínez Bulman, fotógrafo de National Geographic, retrata el proceso detrás de los chocolates, desde su origen en el campo, hasta el disfrute en una barra, en la serie que estrenarán en octubre para festejar 10 años del Nestlé Cocoa Plan</t>
  </si>
  <si>
    <t>ha producido la serie “Cacao, el fruto de un legado” para conocer el procedimiento del cacao, desde su plantación hasta su cosecha y su transformación en la variedad de productos Nestlé . Ricardo Bassani, vicepresidente de chocolates y confites de Nestlé México , explicó cuál es</t>
  </si>
  <si>
    <t>Nestlé;cacao;Cacao;Cocoa</t>
  </si>
  <si>
    <t>Milenio</t>
  </si>
  <si>
    <t>Adriana Jiménez Rivera</t>
  </si>
  <si>
    <t>"QtWnVcZadt_-8SucyPVrexqZPLc"</t>
  </si>
  <si>
    <t>productores de cacao;vicepresidente de chocolates</t>
  </si>
  <si>
    <t>milenio.com</t>
  </si>
  <si>
    <t>En el marco del Día Internacional del Chocolate, Nestlé presenta el documental “Cacao, el fruto de un legado”</t>
  </si>
  <si>
    <t>https://conexion360.mx/en-el-marco-del-dia-internacional-del-chocolate-nestle-presenta-el-documental-cacao-el-fruto-de-un-legado/</t>
  </si>
  <si>
    <t>Nestlé Cocoa Plan presentó un adelanto de la serie documental producida por National Geographic Creative Works: “ Cacao, el fruto de un legado”, la cual se estrenará en octubre del 2023. Todo esto con el objetivo de celebrar el Día Internacional del Chocolate y en el décimo anive</t>
  </si>
  <si>
    <t>total de 1,694,333 plantas distribuidas, Nestlé Cocoa Plan ha logrado promover la renovación aproximada de 2000 hectáreas de cacaotales improductivos propagando variedades mejoradas de cacao. También para impulsar el relevo generacional en el cultivo de cacao, Nestlé Cocoa Plan,</t>
  </si>
  <si>
    <t>Conexión 360</t>
  </si>
  <si>
    <t>Paloma Martínez</t>
  </si>
  <si>
    <t>"_hkEeBDHxFyOg6VUabaFMuCIA88"</t>
  </si>
  <si>
    <t>altos estándares de calidad;cultivo de cacao;gran trabajo;hijos de productores;vicepresidente de chocolates</t>
  </si>
  <si>
    <t>conexion360.mx</t>
  </si>
  <si>
    <t>https://www.msn.com/de-at/kochen-und-genuss/essen-news/lidl-kaufland-co-detail-auf-verpackungen-verwirrt-kunden-das-steckt-dahinter/ar-AA1gi4D9</t>
  </si>
  <si>
    <t>Schon seit 2020 prangen die Symbole auf verschiedenen Lebensmitteln, die bei Lidl , Kaufland &amp; Co. verkauft werden. Dennoch scheinen längst nicht alle Kunden zu wissen, was sie bedeuten. +++ Aldi Nord macht Rückzieher – DARAUF müssen Kunden vorerst verzichten +++ Und nicht nur</t>
  </si>
  <si>
    <t>MSN Österreich</t>
  </si>
  <si>
    <t>Austria</t>
  </si>
  <si>
    <t>"oLOpFkMnmQX4HjlSKMOWv9VRcjY"</t>
  </si>
  <si>
    <t>ansprechenden verpackungen;apress © bereitgestellt;beliebten produkt;bessere bewertung;gesündere lebensmittel;hohe zucker;niedrigen zucker;schlechten nutri;ungesunde lebensmittel;verpackter lebensmittel stufen</t>
  </si>
  <si>
    <t>Vienna</t>
  </si>
  <si>
    <t>https://www.news38.de/panorama/vermischtes/article300239450/lidl-kaufland-nutri-score-kaufland-bewertung-gesund-ungesund.html</t>
  </si>
  <si>
    <t>Schon seit 2020 prangen die Symbole auf verschiedenen Lebensmitteln, die bei Lidl, Kaufland &amp; Co. verkauft werden. Dennoch scheinen längst nicht alle Kunden zu wissen, was sie bedeuten.</t>
  </si>
  <si>
    <t>news38</t>
  </si>
  <si>
    <t>"kIwMECq_6z56h_GMXcjILq1xLvI"</t>
  </si>
  <si>
    <t>ansprechenden verpackungen;bessere bewertung;gesündere lebensmittel;hohe zucker;neuer algorithmus;niedrigen zucker;schlechten nutri;ungesunde lebensmittel;verschiedenen lebensmitteln;weißes toastbrot</t>
  </si>
  <si>
    <t>Braunschweig</t>
  </si>
  <si>
    <t>news38.de</t>
  </si>
  <si>
    <t>https://www.msn.com/de-de/kochen-und-genuss/essen-news/lidl-kaufland-co-detail-auf-verpackungen-verwirrt-kunden-das-steckt-dahinter/ar-AA1gi4D9</t>
  </si>
  <si>
    <t>"dBJzML0vw-4XmxwfAL9MH7WczRw"</t>
  </si>
  <si>
    <t>La briseuse de mariage</t>
  </si>
  <si>
    <t>https://transition.meltwater.com/paywall/redirect/bfG4v_jfD2lp97EGm13YLsCaDYE?keywords=cacao,Nestl%C3%A9&amp;cid=59fd1f62-53c8-402d-ab09-84fc3608d94b&amp;productType=meltwaterapireporting</t>
  </si>
  <si>
    <t>les dentistes 1 du bon, les français des frais et du chocolat pur beurre de cacao dans une crème intense défendant la laitière nous invite à prendre le temps de déguster ces petits pots de crème, la Laitière de Nestlé le 7 crédits bon, C'est le TAS changé dînait avec les Matthieu</t>
  </si>
  <si>
    <t>"bfG4v_jfD2lp97EGm13YLsCaDYE"</t>
  </si>
  <si>
    <t>beurre de cacao;briseuse de mariage;chocolat pur;crème intense;crédits bon;dispositif médical;feu vert;petits pots de crème;pouvoir d'achat des valeurs fortes;produits abricot</t>
  </si>
  <si>
    <t>M6 at September 5th 2023 8:30 AM</t>
  </si>
  <si>
    <t>https://transition.meltwater.com/paywall/redirect/39SqiMxNKw4nMLZbxEI_HlNXpj0?keywords=cacao,Nestl%C3%A9&amp;cid=59fd1f62-53c8-402d-ab09-84fc3608d94b&amp;productType=meltwaterapireporting</t>
  </si>
  <si>
    <t>faire un an A du bon les français des œufs frais et du chocolat pur beurre de cacao dans une crème intense défendant la laitière nous invite à prendre le temps de déguster ces petits pots de crème, la Laitière de Nestlé. Le secret du bon, c'est le temps, je suis Stéphane Ma</t>
  </si>
  <si>
    <t>"39SqiMxNKw4nMLZbxEI_HlNXpj0"</t>
  </si>
  <si>
    <t>beau pantalon;chemise d'homme;choix d'accessoires;crème intense;g corée novo logement;jolis pieds de martinez;logement tellement simple;milliards de prospectus;pantalon masculin;petits pots de crème</t>
  </si>
  <si>
    <t>Rewarding cocoa farmers for climate-positive agricultural practices, at the same time as fighting child labor</t>
  </si>
  <si>
    <t>https://egreenews.com/rewarding-cocoa-farmers-for-climate-positive-agricultural-practices-at-the-same-time-as-fighting-child-labor/</t>
  </si>
  <si>
    <t>Likes Nestlé and the just transition Nestlé is the world’s largest publicly held food and beverage company. Headquartered in Switzerland, it operates in 186 countries, and employs over 270,000 people. 1 Nestlé’s brand and product range is extensive – with over 2000 food and</t>
  </si>
  <si>
    <t>support an estimated 160,000 families by 2030. Nestlé’s target for the future By 2025, Nestlé is committed to being able to trace all cocoa back to a specific group of farms and ensure 100% of the cocoa the company uses is sourced within its sustainability cocoa program.</t>
  </si>
  <si>
    <t>eGreenews</t>
  </si>
  <si>
    <t>"GHgZXfd5ZQCvSdDMAVD33YT-w90"</t>
  </si>
  <si>
    <t>additional cash incentives reward families;child labor risks;children;climate change;cocoa;cocoa production;core of nestlé’s sustainability;dependency on cocoa;equitable transition;families</t>
  </si>
  <si>
    <t>Georgia</t>
  </si>
  <si>
    <t>Atlanta</t>
  </si>
  <si>
    <t>egreenews.com</t>
  </si>
  <si>
    <t>M6 at September 5th 2023 5:37 PM</t>
  </si>
  <si>
    <t>https://transition.meltwater.com/paywall/redirect/lGHS-guUi0-5yZpNsIV-BYAnCkA?keywords=cacao,Nestl%C3%A9&amp;cid=59fd1f62-53c8-402d-ab09-84fc3608d94b&amp;productType=meltwaterapireporting</t>
  </si>
  <si>
    <t>ne valant bien a du bon les français des frais et du chocolat pur beurre de cacao dans une crème intense défendant la laitière nous invite à prendre le temps de déguster ces petits pots, décrit Rennes, la Laitière de Nestlé. Le secret du bon, C'est le TAS, les hospitaliers prenne</t>
  </si>
  <si>
    <t>"lGHS-guUi0-5yZpNsIV-BYAnCkA"</t>
  </si>
  <si>
    <t>acide hyaluronique;affaire de poids;aides réduites;beurre de cacao;chocolat pur;ligne grâce;soin de ménages;sérum numéro;téléconsultation naturels;vrai prix</t>
  </si>
  <si>
    <t>https://www.moin.de/panorama/vermischtes/lidl-kaufland-nutri-score-kaufland-bewertung-gesund-ungesund-id300305353.html</t>
  </si>
  <si>
    <t>Moin</t>
  </si>
  <si>
    <t>"eSEY5XJDYPyqQnJUsXVxoj5-QFQ"</t>
  </si>
  <si>
    <t>moin.de</t>
  </si>
  <si>
    <t>Aldi, Lidl, Edeka, Rewe &amp; Co.Neue Regel in allen Filialen sorgt für heftige Kritik: „Ein hohes Risiko“</t>
  </si>
  <si>
    <t>https://www.express.de/ratgeber/verbraucher/aldi-lidl-edeka-co-neue-regel-in-allen-filialen-hohes-risiko-19-626283</t>
  </si>
  <si>
    <t>Bei Aldi, Lidl, Edeka, Rewe &amp; Co. könnte es bald Probleme geben, befürchtet der Handel. Der Grund dafür ist eine neue Regelung ab dem 1. Januar 2024. Droht der Kundschaft dann das Chaos?</t>
  </si>
  <si>
    <t>Milcherzeugnisse wie etwa Kefir, Ayran oder Joghurt in Einweg-Plastikflaschen 25 Cent fällig. Das betrifft zum Beispiel Kakaodrinks, Trinkjogurts zum Beispiel von Müllermilch, Nestlé oder den Eigenmarken der Discounter, wenn sie nicht im Tetra Pak im Regal stehen. Eine Übersicht</t>
  </si>
  <si>
    <t>Kakaodrinks;Nestlé</t>
  </si>
  <si>
    <t>EXPRESS</t>
  </si>
  <si>
    <t>Martin Gätke</t>
  </si>
  <si>
    <t>"BgguzD6Ehzd_jyYooWuusGfCbvI"</t>
  </si>
  <si>
    <t>andere trinkbare milcherzeugnisse;anderen getränke;beispiel kakaodrinks;heftige kritik;kunststoff pfand;neuen pfand;pfandpflichtigen getränke</t>
  </si>
  <si>
    <t>Bonn</t>
  </si>
  <si>
    <t>express.de</t>
  </si>
  <si>
    <t>Un gars une fille (au pluriel)</t>
  </si>
  <si>
    <t>https://transition.meltwater.com/paywall/redirect/sACkryEnjbqtGdDWrFF7OUcweMs?keywords=cacao,Nestl%C3%A9&amp;cid=267dadff-3b75-4298-9285-72e1bde6562c&amp;productType=meltwaterapireporting</t>
  </si>
  <si>
    <t>plus long et plus Brien du bon, les français des frais et du chocolat pur beurre de cacao dans une crème intense et fondant la laitière nous invite à prendre le temps de déguster ces petits pots de crème, la Laitière de Nestlé. Le secret du dont c'est l'état il y a 1000 façons de</t>
  </si>
  <si>
    <t>"sACkryEnjbqtGdDWrFF7OUcweMs"</t>
  </si>
  <si>
    <t>blé complet;blé de qualité;cheveux fort nouveau;chocolat noisette guy tapin;chocolat pur;crème intense;mutuelle des agents;nouveau phytos nuit;nuit complète;petits pots de crème</t>
  </si>
  <si>
    <t>M6 at September 5th 2023 1:45 AM</t>
  </si>
  <si>
    <t>https://transition.meltwater.com/paywall/redirect/aeBa9heonnq4n9gCTCpnB259Llo?keywords=cacao,Nestl%C3%A9&amp;cid=267dadff-3b75-4298-9285-72e1bde6562c&amp;productType=meltwaterapireporting</t>
  </si>
  <si>
    <t>. Ainsi, 1 du bon, les français des œufs frais et du chocolat pur beurre de cacao dans une crème intense défendant la laitière nous invite à prendre le temps de déguster ces petits pots de crème, M la Laitière de Nestlé le ce crédit bon le temps mais comment Guy va-t-il réussir à</t>
  </si>
  <si>
    <t>"aeBa9heonnq4n9gCTCpnB259Llo"</t>
  </si>
  <si>
    <t>acquis important;aide partenaires;amours virtuelles;cheveux fort nouveau fort;crème intense;flamme olympique;petits pots de crème;plein d'énergie;soin de ménage;vague de plaisir intense</t>
  </si>
  <si>
    <t>Lançamento da série "Cacau, o fruto de um legado</t>
  </si>
  <si>
    <t>djp:publicid:CENFP:CENFP00020230905ej950043a</t>
  </si>
  <si>
    <t>Você já se perguntou o que está por trás de um chocolate Carlos V, qual é o processo para que você possa apreciá-lo?</t>
  </si>
  <si>
    <t>que fornecemos não condiciona a venda de seu produto à nossa marca", disse Gonzalo Contreras, Gerente Agrícola da Nestlé para Café e CacauKeysOs resultados**Até o momento, o Nestlé Cocoa Plan, que começou em 2013, trabalha com 2.240 produtores, 25% dos quais são mulheres.**Com 1.</t>
  </si>
  <si>
    <t>"CENFP00020230905ej950043a"</t>
  </si>
  <si>
    <t>apresentação da série;cacau melhorado;hectares de plantações de cacau improdutivas;meio ambiente;parte do plano;presidente de chocolates;processo do cacau;qualidade de vida dos produtores;série documental</t>
  </si>
  <si>
    <t>djp:publicid:NFNRAS:NFNRAS0020230905ej95003sh</t>
  </si>
  <si>
    <t>¿Te has preguntado qué hay detrás de un chocolate Carlos V, cuál es el proceso para que puedas disfrutarlo?</t>
  </si>
  <si>
    <t>Works ha producido la serie “Cacao, el fruto de un legado” para conocer el procedimiento del cacao, desde su plantación hasta su cosecha y su transformación en la variedad de productos Nestlé.Ricardo Bassani, vicepresidente de chocolates y confites de Nestlé México, explicó cuál</t>
  </si>
  <si>
    <t>"NFNRAS0020230905ej95003sh"</t>
  </si>
  <si>
    <t>chocolate carlos v;gran trabajo;productores de cacao;vicepresidente de chocolates</t>
  </si>
  <si>
    <t>The series "Cacao, the fruit of a legacy" is presented.</t>
  </si>
  <si>
    <t>djp:publicid:NFINCE:NFINCE0020230905ej95009mu</t>
  </si>
  <si>
    <t>Have you ever wondered what's behind a Carlos V chocolate, what the process is for you to enjoy it?</t>
  </si>
  <si>
    <t>and confectionery of Nestlé Mexico, explained the intention of the series prepared in conjunction with National Geographic."Undoubtedly, cocoa is the pillar of our history and at Chocolates Nestlé we are very proud of the work done by cocoa farmers -cocoa producers- in the cocoa</t>
  </si>
  <si>
    <t>Nestlé;Cocoa;cocoa;Cacao</t>
  </si>
  <si>
    <t>"NFINCE0020230905ej95009mu"</t>
  </si>
  <si>
    <t>advice;carlos v chocolate;chocolates and confectionery;cocoa;cocoa agricultural managerkeysthe results;country;cultivation;farmer;fruit;harvest</t>
  </si>
  <si>
    <t>djp:publicid:MILENI:MILENI0020230905ej950012x</t>
  </si>
  <si>
    <t>Milenio - Powered by Dow Jones</t>
  </si>
  <si>
    <t>"MILENI0020230905ej950012x"</t>
  </si>
  <si>
    <t>Home sweet home: Rowntree factory being developed into one, two and three bedroom apartments</t>
  </si>
  <si>
    <t>https://www.yorkshirepost.co.uk/lifestyle/homes-and-gardens/home-sweet-home-rowntree-factory-being-developed-into-one-two-and-three-bedroom-apartments-4279192</t>
  </si>
  <si>
    <t>Sweet dreams are made of this … an iconic Yorkshire factory has been transformed into a new housing development, including affordable shared ownership options, in keeping with the legacy of philanthropy and community.</t>
  </si>
  <si>
    <t>with distinctive brand identities such as Aero, KitKat and Black Magic, all created at The Cocoa Works and still popular today. The factory itself also became iconic in the region. Nestlé acquired Rowntree in 1988 and continued to produce the well-loved and world-famous brands,</t>
  </si>
  <si>
    <t>"jmLE54rFRaUoudYMej1Kw8QoXMA"</t>
  </si>
  <si>
    <t>apartments;building;characterful apartments;cocoa manufacture;community;concierge base and residents;concierge service;contemporary design;development’s apartments;early 20th century</t>
  </si>
  <si>
    <t>Informe de Creación de Valor Compartido de Nestlé; un verdadero benchmark</t>
  </si>
  <si>
    <t>https://www.expoknews.com/informe-de-creacion-de-valor-compartido-de-nestle/</t>
  </si>
  <si>
    <t>La publicación de informes sobre avances en temas relativos a sostenibilidad o responsabilidad corporativa por parte de las compañías es sumamente relevante por varias razones:</t>
  </si>
  <si>
    <t>en regiones importantes de producción de café y cacao en México. La proporción de cacao adquirido creció del 17.5% al 45.5% en 2021, mientras que el porcentaje de café adquirido pasó del 53.2% al 53.4% en 2022. Nestlé mejoró la vida de más de un millón de jóvenes en todo el país</t>
  </si>
  <si>
    <t>ExpokNews</t>
  </si>
  <si>
    <t>"w0YYFn3eW0VZZz7mO45wHulW0dM"</t>
  </si>
  <si>
    <t>calidad de vida;emisiones de gases de efecto invernadero;línea de productos;millón de jóvenes;uso de agua</t>
  </si>
  <si>
    <t>expoknews.com</t>
  </si>
  <si>
    <t>Presentan serie documental Cacao, el fruto de un legado, sobre el origen de este grano mexicano</t>
  </si>
  <si>
    <t>http://www.2000agro.com.mx/agroindustria/presentan-serie-documental-cacao-el-fruto-de-un-legado-sobre-el-origen-de-este-grano-mexicano/</t>
  </si>
  <si>
    <t>2000Agro/Redacción</t>
  </si>
  <si>
    <t>, Tradiciones , Tiempo y El Futuro del cacao, los cuales mostrarán el proceso de Chocolates Nestlé desde que inicia en el campo, al sembrar, cultivar y cosechar el cacao, hasta llegar al paladar de quien lo consume. Nestlé Cocoa Plan, es una iniciativa implementada desde 2013</t>
  </si>
  <si>
    <t>2000Agro</t>
  </si>
  <si>
    <t>"9cDonKrGQ0B_5sbe2Tw0Ho9Ua1A"</t>
  </si>
  <si>
    <t>altos estándares de calidad;cultivo de cacao;hijos de productores;mayor importancia;vicepresidente de chocolates</t>
  </si>
  <si>
    <t>2000agro.com.mx</t>
  </si>
  <si>
    <t>Nestlé to lay off 210 staff at US coffee factory.</t>
  </si>
  <si>
    <t>djp:publicid:JUDRIN:JUDRIN0020230904ej940005l</t>
  </si>
  <si>
    <t>Food and beverage behemoth Nestlé is letting go of 210 staff at its instant coffee production site in Freehold, New Jersey. Nestlé previously called the site “limited” in its ability to meet “growing consumer demand” and said it was working with unions to find a solution that ke</t>
  </si>
  <si>
    <t>tonnes of coffee mixes per year but Nestlé told Just Drinks there is capacity to increase that to 5,000 if needed. Nestlé has also discontinued its Nesquik range in South Africa as the group undertakes a “strategic shift” in the market towards cocoa malt beverages. This article</t>
  </si>
  <si>
    <t>Just-Drinks - Powered by Dow Jones</t>
  </si>
  <si>
    <t>Conor Reynolds</t>
  </si>
  <si>
    <t>"JUDRIN0020230904ej940005l"</t>
  </si>
  <si>
    <t>ability;capital expenditure plans;capital investment;categories;coffee;coffee operations;consumer demand;facility;food and beverage;freehold operation</t>
  </si>
  <si>
    <t>just-drinks.com</t>
  </si>
  <si>
    <t>Nestlé to lay off 210 staff at US coffee factory</t>
  </si>
  <si>
    <t>djp:publicid:DTMNTR:DTMNTR0020230904ej940002w</t>
  </si>
  <si>
    <t>The 500,000 square feet Freehold instant coffee manufacturing plant was built in 1948. Food and beverage behemoth Nestlé is letting go of 210 staff at its instant coffee production site in Freehold, New Jersey.</t>
  </si>
  <si>
    <t>of 2,500 tonnes of coffee mixes per year but Nestlé told Just Drinks there is capacity to increase that to 5,000 if needed. Nestlé has also discontinued its Nesquik range in South Africa as the group undertakes a “strategic shift” in the market towards cocoa malt beverages.</t>
  </si>
  <si>
    <t>"DTMNTR0020230904ej940002w"</t>
  </si>
  <si>
    <t>capital expenditure plans;capital investment;categories;coffee;coffee operations;consumer demand;facility;flexibility and ability;food and beverage;freehold operation</t>
  </si>
  <si>
    <t>djp:publicid:AWPCP:AWPCP00020230904ej94001jl</t>
  </si>
  <si>
    <t>"AWPCP00020230904ej94001jl"</t>
  </si>
  <si>
    <t>analystenprognosen awp;chefin ineichen;chefin marie;erforsche nestlé;ersten halbjahr;finanzchef françois;gibby kommunikationsdirektorin;kognitiven fähigkeiten;kommenden jahren;langjährige cfo françois</t>
  </si>
  <si>
    <t>The promises of “sustainable chocolate” are slow to materialize</t>
  </si>
  <si>
    <t>https://gettotext.com/the-promises-of-sustainable-chocolate-are-slow-to-materialize/</t>
  </si>
  <si>
    <t>In M’brimbo, in central Côte d’Ivoire, employees of an organic cooperative bag cocoa beans. ISSOUF SANOGO/AFP Despite multiple support for the sector, the majority of cocoa farmers still live below the poverty line. “100% responsible cocoa by 2025” , “More than 400 million euros</t>
  </si>
  <si>
    <t>cocoa by 2025” , “More than 400 million euros invested in the cocoa supply chain in ten years.” As the Chocolate Fair ends this Tuesday in Paris, the initiatives of the great chocolate makers (Barry Callebaut, Mondelez, Mars, Nestlé, Cémoi, etc.) to support the sector are not</t>
  </si>
  <si>
    <t>Get to Text</t>
  </si>
  <si>
    <t>Oliver Adey</t>
  </si>
  <si>
    <t>"W0FC2wAHFiHV1IIq65CTYxZzns8"</t>
  </si>
  <si>
    <t>actions;article;central côte d’ivoire;children;cocoa supply chain;deforestation;euros;fight against child;great chocolate makers;income of cocoa farmers</t>
  </si>
  <si>
    <t>gettotext.com</t>
  </si>
  <si>
    <t>Nestlé India sharpens focus on millet-based offering</t>
  </si>
  <si>
    <t>https://www.fmlive.in/nestle-india-sharpens-focus-on-millet-based-offering/</t>
  </si>
  <si>
    <t>Expand its portfolio launches Nestlé a+ Masala Millet</t>
  </si>
  <si>
    <t>FMLive.in</t>
  </si>
  <si>
    <t>"th6MtZYzBpduZh93rSuNEdLBFI8"</t>
  </si>
  <si>
    <t>benefits;consumers;differentiated food portfolio;farmers;focus on millet;food industry and food options;global millet production;global r&amp;d network;government focus;health and nutrition benefits</t>
  </si>
  <si>
    <t>fmlive.in</t>
  </si>
  <si>
    <t>Día Nacional del Cacao: conoce su origen a través de la serie documental “Cacao, el fruto de un legado”</t>
  </si>
  <si>
    <t>https://www.estrategia-sustentable.com.mx/2023/09/02/dia-nacional-del-cacao-conoce-el-origen-de-este-grano-cosechado-en-mexico-a-traves-de-la-serie-documental-cacao-el-fruto-de-un-legado/</t>
  </si>
  <si>
    <t>Sin duda, el cacao es uno de los productos naturales de gran importancia en México, por la historia del desarrollo económico del país y por los exquisitos platillos de gran tradición gastronómica. Con ello, la industria chocolatera en nuestro país forma parte indiscutible de nues</t>
  </si>
  <si>
    <t>de 1,694,333 plantas distribuídas, Nestlé Cocoa Plan® ha logrado promover la renovación aproximada de 2000 hectáreas de cacaotales improductivos propagando variedades mejoradas de cacao. También para impulsar el relevo generacional en el cultivo de cacao, Nestlé Cocoa Plan®</t>
  </si>
  <si>
    <t>Nestlé;Cocoa;cacao;Cacao</t>
  </si>
  <si>
    <t>Estrategia Sustentable</t>
  </si>
  <si>
    <t>Mercedes Nolasco</t>
  </si>
  <si>
    <t>"hGvFB_C62-nCB9bK3aflvwCUGF4"</t>
  </si>
  <si>
    <t>altos estándares de calidad;cultivo de cacao;hijos de productores;vicepresidente de chocolates</t>
  </si>
  <si>
    <t>estrategia-sustentable.com.mx</t>
  </si>
  <si>
    <t>C8 at September 3rd 2023 5:39 PM</t>
  </si>
  <si>
    <t>https://transition.meltwater.com/paywall/redirect/NAIOqrbJdxl9Eun2X17Cwm3g4m0?keywords=cacao,Nestl%C3%A9&amp;cid=d27d5bc7-ec90-4f4a-b63c-12cd1f9d8370&amp;productType=meltwaterapireporting</t>
  </si>
  <si>
    <t>ça de la tête un du bon, les français des œufs frais et du chocolat pur beurre de cacao dans une crème intense et fondant la laitière nous invite à prendre le temps de déguster ces petits pots de crème, M la Laitière de Nestlé. Le secret du bon, c'est le temps un mois complet et</t>
  </si>
  <si>
    <t>"NAIOqrbJdxl9Eun2X17Cwm3g4m0"</t>
  </si>
  <si>
    <t>beurre de cacao;boule d'amour;chocolat pur;crème intense;engagement red by sfr frais;nouveau hayden chômeurs;petits pots de crème;plein de économie;économie faire</t>
  </si>
  <si>
    <t>C8 at September 3rd 2023 6:12 PM</t>
  </si>
  <si>
    <t>https://transition.meltwater.com/paywall/redirect/RmemjKTym7hQQGJHHj9f4pS7s0c?keywords=cacao,Nestl%C3%A9&amp;cid=d27d5bc7-ec90-4f4a-b63c-12cd1f9d8370&amp;productType=meltwaterapireporting</t>
  </si>
  <si>
    <t>une hydratation intense a du bon les français des frais et du chocolat pur beurre de cacao dans une crème intense et fondant la laitière nous invite à prendre le temps de déguster ces petits pots, décrit même la Laitière de Nestlé. Le secret du bon, C'est le TAS un Comment ça, c'</t>
  </si>
  <si>
    <t>"RmemjKTym7hQQGJHHj9f4pS7s0c"</t>
  </si>
  <si>
    <t>acide hyaluronique;beurre de cacao;bonnes choses;chocolat pur;crème des peaux sèches;crème fraîche;crème intense;devis gratuit;meilleur prix;vrai prix</t>
  </si>
  <si>
    <t>Avanza Nestlé México hacia sistemas alimentarios regenerativos y en procura medioambiental</t>
  </si>
  <si>
    <t>https://energiahoy.com/2023/09/01/avanza-nestle-mexico-hacia-sistemas-alimentarios-regenerativos-y-en-procura-medioambiental/</t>
  </si>
  <si>
    <t>Nestlé México, empresa líder en nutrición, salud y bienestar, presentó su informe bianual ‘Creación de Valor Compartido’ 2021-2022; además de sus logros en materia de sustentabilidad y RSC</t>
  </si>
  <si>
    <t>. En 2021, el porcentaje de adquisición pasó del 17% al 45% para el cacao, y del 53.2% al 53.4% para el café en 2022, respectivamente. A través de la Iniciativa por los Jóvenes, Nestlé benefició a más de un millón de jóvenes en el país proporcionándoles nuevas habilidades y</t>
  </si>
  <si>
    <t>Energía Hoy</t>
  </si>
  <si>
    <t>"8MO9fQ4N4ZjZ88s5-riX6HMfbRY"</t>
  </si>
  <si>
    <t>adquisición de cosechas;consumo de agua;emisiones de gases de efecto;materia de sustentabilidad;millón de empleos;través de programas de nutrición</t>
  </si>
  <si>
    <t>energiahoy.com</t>
  </si>
  <si>
    <t>Cacao : Sous la pression des producteurs, le Ghana avance d’un mois le début de sa campagne 2023/2024</t>
  </si>
  <si>
    <t>https://www.sikafinance.com/marches/cacao-sous-la-pression-des-producteurs-le-ghana-avance-dun-mois-le-debut-de-sa-campagne-20232024_42370</t>
  </si>
  <si>
    <t>Alors qu'il semblait bien établi que la Côte d'Ivoire et le Ghana s'étaient engagés à démarrer concomitamment la campagne de vente du cacao, le 1er octobre de chaque année comme en 2022, le dernier pays a fait un tout autre choix cette année. En effet le Ghana Cocoa Board (Cocobo</t>
  </si>
  <si>
    <t>, l'ONG OXFAM relevait que les revenus des planteurs de cacao au Ghana avaient chuté en moyenne de 16% depuis 2000. A l'inverse, celui des " quatre plus grandes sociétés publiques de chocolat au monde, Hershey, Lindt &amp; Sprüngli, Mondelēz et Nestlé, ont réalisé ensemble près de 15</t>
  </si>
  <si>
    <t>Sika Finance</t>
  </si>
  <si>
    <t>Jean Mermoz Konandi</t>
  </si>
  <si>
    <t>Ivory Coast</t>
  </si>
  <si>
    <t>041e46d4-d5c9-43c9-a8ff-95f7c75259a6</t>
  </si>
  <si>
    <t>"DRnCtWGwwftjmbWGIeXinfgqSfw"</t>
  </si>
  <si>
    <t>agence publique;autre choix;chaîne de radio locale;commerce équitable;faiblesse des prix d'achat;prochaine saison;producteurs de cacao;revenus des planteurs de cacao;saison de vente</t>
  </si>
  <si>
    <t>sikafinance.com</t>
  </si>
  <si>
    <t>VIETNAM BUSINESS NEWS SEPTEMBER 2/2023</t>
  </si>
  <si>
    <t>https://vietnamnet.vn/en/vietnam-business-news-september-2-2023-2183728.html</t>
  </si>
  <si>
    <t>Stronger risk management imperative</t>
  </si>
  <si>
    <t>, but the long-term value we receive is the love for the brand and the trust from customers and partners,” Hue said. Nestlé is also a brand that is running initiatives that focus on green and ethical activities, such as helping Vietnamese children stay active, using digital</t>
  </si>
  <si>
    <t>Nestlé;farming programme</t>
  </si>
  <si>
    <t>VietNamNet</t>
  </si>
  <si>
    <t>Vietnam</t>
  </si>
  <si>
    <t>368c886e-1f4e-499b-88c2-cdf7f307e682</t>
  </si>
  <si>
    <t>"8ozm-G4uDx6wsFzO_Kx9Em3Z8Nk"</t>
  </si>
  <si>
    <t>125–150gw module capacity;28gw capacity;annual power offtake commitments;annual production value;asean banking association secretary;aspirational capacity;association;average annual capacity addition;bank;banks to act</t>
  </si>
  <si>
    <t>vietnamnet.vn</t>
  </si>
  <si>
    <t>https://mninoticias.com/dia-nacional-del-cacao-conoce-el-origen-de-este-grano-cosechado-en-mexico-a-traves-de-la-serie-documental-cacao-el-fruto-de-un-legado/</t>
  </si>
  <si>
    <t>En este proyecto compuesto de cuatro episodios, Markus Martinez Burman, fotógrafo documental y Explorador de National Geographic, nos revelará todo lo que hay detrás del cacao. ● “Cacao, el fruto de un legado”, producida por National Geographic Creative Works, se estrenará</t>
  </si>
  <si>
    <t>MNI Noticias</t>
  </si>
  <si>
    <t>Fernando Angel</t>
  </si>
  <si>
    <t>"lL3Rj9bM2jRmtLGpHnEv4x4kMQM"</t>
  </si>
  <si>
    <t>mninoticias.com</t>
  </si>
  <si>
    <t>Conoce la serie documental “Cacao, el fruto de un legado”</t>
  </si>
  <si>
    <t>https://www.revistaneo.com/articles/2023/09/01/conoce-la-serie-documental-cacao-el-fruto-de-un-legado</t>
  </si>
  <si>
    <t>El cacao es uno de los productos naturales de gran importancia en México, por la historia del desarrollo económico del país y por los exquisitos platillos de gran tradición gastronómica. Con ello, la industria chocolatera en nuestro país forma parte indiscutible de nuestra cultur</t>
  </si>
  <si>
    <t>Revista NEO</t>
  </si>
  <si>
    <t>e5980b8c-1220-461e-88c8-061bacdcb965</t>
  </si>
  <si>
    <t>"iRBQZb5TcAtl4xRxugAaPAc3d9I"</t>
  </si>
  <si>
    <t>altos estándares de calidad;cultivo de cacao;exquisitos platillos;hijos de productores;vicepresidente de chocolates</t>
  </si>
  <si>
    <t>revistaneo.com</t>
  </si>
  <si>
    <t>M6 at September 2nd 2023 12:47 AM</t>
  </si>
  <si>
    <t>https://transition.meltwater.com/paywall/redirect/JsOCD_Stg75jFftQf_K_cPXxOGw?keywords=cacao,Nestl%C3%A9&amp;cid=990ac294-6b74-4d67-90c4-6db32c96fdea&amp;productType=meltwaterapireporting</t>
  </si>
  <si>
    <t>le phare un 1 dont les Français, des frais et du chocolat pur beurre de cacao dans une crème intense défendant la laitière nous invite à prendre le temps de déguster ces petits pots de crème, M la Laitière de Nestlé. Le secret du bon le temps, savourait un café corsé ou 2 avec la</t>
  </si>
  <si>
    <t>"JsOCD_Stg75jFftQf_K_cPXxOGw"</t>
  </si>
  <si>
    <t>aspirateur souffleur;bonnes choses;café grâce abus vapeur;crème intense;exclusivité solide;haute pression;meilleur prix;parfaite allié;petits pots de crème;rien de temps</t>
  </si>
  <si>
    <t>M6 at September 2nd 2023 1:51 AM</t>
  </si>
  <si>
    <t>https://transition.meltwater.com/paywall/redirect/HrqCrxwqmYbATX-htE2-hs2MuLQ?keywords=cacao,Nestl%C3%A9&amp;cid=990ac294-6b74-4d67-90c4-6db32c96fdea&amp;productType=meltwaterapireporting</t>
  </si>
  <si>
    <t>-ce Urios. Fr 1 du bon, les français des frais et du chocolat pur beurre de cacao dans une crème intense défendant la laitière nous invite à prendre le temps de déguster ces petits pots de crème, une laitière de Nestlé. Le secret du bon, c'est le temps Envoyé au musée, parce qu'</t>
  </si>
  <si>
    <t>"HrqCrxwqmYbATX-htE2-hs2MuLQ"</t>
  </si>
  <si>
    <t>abîmer puissants;an dernier;attention passages;beurre de cacao;bonne assurance scolaire;chocolat pur;contrat d'assurance auto;crème intense;habitation alliance alliance;nouvelle génération</t>
  </si>
  <si>
    <t>M6 at September 2nd 2023 8:35 AM</t>
  </si>
  <si>
    <t>https://transition.meltwater.com/paywall/redirect/aOHv14W-cdStYxQqPVRxN50v_-g?keywords=cacao,Nestl%C3%A9&amp;cid=c7f50f80-c0af-40dd-9fd5-0e793fac5414&amp;productType=meltwaterapireporting</t>
  </si>
  <si>
    <t>du chef Philippe etes vous attend a du bon les français des œufs frais et du chocolat pur beurre de cacao dans une crème intense défendant la laitière nous invite à prendre le temps de déguster ces petits pots de crème à la Laitière de Nestlé. Le secret du bon, c'est le teint.</t>
  </si>
  <si>
    <t>"aOHv14W-cdStYxQqPVRxN50v_-g"</t>
  </si>
  <si>
    <t>acide hyaluronique;aides réduites;chocolat pur;crème intense;electro dépôt des prix;petits pots de crème;pouvoir d'achat;sérum numéro;tablette de chocolat;vrai pouvoir</t>
  </si>
  <si>
    <t>M6 at September 2nd 2023 2:47 AM</t>
  </si>
  <si>
    <t>https://transition.meltwater.com/paywall/redirect/PokBYnM0IAiKnHbGmw_SWgb95j0?keywords=cacao,Nestl%C3%A9&amp;cid=c7f50f80-c0af-40dd-9fd5-0e793fac5414&amp;productType=meltwaterapireporting</t>
  </si>
  <si>
    <t>Atol éthique médicale a du bon les français des frais et du chocolat pur beurre de cacao dans une crème intense et fondant la laitière nous invite à prendre le temps de déguster ces petits pots de crème, la Laitière de Nestlé. Le secret du bon, C'est le TAS. Le changement est</t>
  </si>
  <si>
    <t>"PokBYnM0IAiKnHbGmw_SWgb95j0"</t>
  </si>
  <si>
    <t>bonne assurance scolaire;choses france frais;contrat d'assurance auto;crème intense;diagnos stick sécurité gratuit;habitation alliance alliance;petits pots de crème;plein de choses;saint toutain d'argent;type de cheveux</t>
  </si>
  <si>
    <t>M6 at September 2nd 2023 1:18 PM</t>
  </si>
  <si>
    <t>https://transition.meltwater.com/paywall/redirect/jKC6UkWVXTkWs5dZbbJwXHwjtnk?keywords=cacao,Nestl%C3%A9&amp;cid=c7f50f80-c0af-40dd-9fd5-0e793fac5414&amp;productType=meltwaterapireporting</t>
  </si>
  <si>
    <t>on est plus Brien 1 du bon, les français des frais et du chocolat pur beurre de cacao dans une crème intense et fondant la laitière nous invite à prendre le temps de déguster ces petits pots de Cren, la Laitière de Nestlé. Le secret du bon, c'est le temps, voici la coloration</t>
  </si>
  <si>
    <t>"jKC6UkWVXTkWs5dZbbJwXHwjtnk"</t>
  </si>
  <si>
    <t>bon goût de chaussée;cheveux blancs;cheveux fort nouveau;couleur ultra;flamme olympique;heures d'hydratation;heures de protection;nouvelles recettes tropicaux;premium direct;produits essentiels</t>
  </si>
  <si>
    <t>Des trains pas comme les autres</t>
  </si>
  <si>
    <t>https://transition.meltwater.com/paywall/redirect/EQ5eJsAhIKHdrJ3Drs9wNYQ4shU?keywords=cacao,Nestl%C3%A9&amp;cid=c7f50f80-c0af-40dd-9fd5-0e793fac5414&amp;productType=meltwaterapireporting</t>
  </si>
  <si>
    <t>nous fait avancer un du bon, les français des œufs frais et du chocolat pur beurre de cacao dans une crème intense et fondant la laitière nous invite à prendre le temps de déguster ces petits pots de Cren, la Laitière de Nestlé. Le secret du bon, C'est le TAS aujourd'hui Farah,</t>
  </si>
  <si>
    <t>France 5</t>
  </si>
  <si>
    <t>"EQ5eJsAhIKHdrJ3Drs9wNYQ4shU"</t>
  </si>
  <si>
    <t>beurre de cacao;mutuelle des agents;service gratuit;service public;vraies économies de chauffage;économies d'énergie</t>
  </si>
  <si>
    <t>Météo 2</t>
  </si>
  <si>
    <t>https://transition.meltwater.com/paywall/redirect/H1jxWopKPCGJsbQry6lGLM8Y8gM?keywords=cacao,Nestl%C3%A9&amp;cid=c7f50f80-c0af-40dd-9fd5-0e793fac5414&amp;productType=meltwaterapireporting</t>
  </si>
  <si>
    <t>fait avancer un du bon, les français des œufs frais et du chocolat pur beurre de cacao dans une crème intense et fondant la laitière nous invite à prendre le temps de déguster ces petits pots de crème, même la Laitière de Nestlé. Le secret du bon, C'est le TAS aujourd'hui Farah,</t>
  </si>
  <si>
    <t>France 2</t>
  </si>
  <si>
    <t>"H1jxWopKPCGJsbQry6lGLM8Y8gM"</t>
  </si>
  <si>
    <t>balais d'essuie;bas prix d'exercice;crème intense;mutuelle des agents;nouvelle génération;petit prix;petits pots de crème;service gratuit;service public</t>
  </si>
  <si>
    <t>Así celebra Chocolates Nestlé el Día Nacional del Cacao</t>
  </si>
  <si>
    <t>https://thefoodtech.com/industria-alimentaria-hoy/asi-celebra-chocolates-nestle-el-dia-nacional-del-cacao/</t>
  </si>
  <si>
    <t>Garantizar la calidad del chocolate es una tarea que los expertos de Nestlé realizan con dedicación</t>
  </si>
  <si>
    <t>propagando variedades mejoradas de cacao. Foto: Chocolates Nestlé Seguro te interesa: Apuestan por un compuesto sustituto de manteca de cacao premium Cacao, el fruto de un legado: así celebra Nestlé En el marco de es este día y en el décimo aniversario de Nestlé Cocoa Plan ®,</t>
  </si>
  <si>
    <t>The Food Tech</t>
  </si>
  <si>
    <t>Guillermina García</t>
  </si>
  <si>
    <t>"CgFOnqb9mgZ81mOcDzXsvV2nARg"</t>
  </si>
  <si>
    <t>altos estándares de calidad;gran importancia;modelos de producción;país forma;planta de cacao;vicepresidente de chocolates</t>
  </si>
  <si>
    <t>thefoodtech.com</t>
  </si>
  <si>
    <t>Nestle India introduces Masala Millet, shares up</t>
  </si>
  <si>
    <t>https://www.thehindubusinessline.com/markets/nestle-india-introduces-masala-millet-shares-up/article67258682.ece</t>
  </si>
  <si>
    <t>The company has launched Nestlé a+ Masala Millet, which contains bajra (pearl millet)</t>
  </si>
  <si>
    <t>Research (IIMR). Also Read | Nestle India to invest ₹4,200 crore till 2025 The company has previously introduced other millet-based products such as Nestlé CEREGROW Grain Selection with Ragi, Nestlé MILO Cocoa Malt with Bajra, and Nestlé KOKO KRUNCH Millet-Jowar breakfast</t>
  </si>
  <si>
    <t>Nestle;Nestlé;Cocoa</t>
  </si>
  <si>
    <t>The Hindu Business Line</t>
  </si>
  <si>
    <t>Arushi Mishra</t>
  </si>
  <si>
    <t>"oUBMbCzWQtoscgILuJPGMTsCYMw"</t>
  </si>
  <si>
    <t>indian government’s emphasis;lower-calorie option;millets;nestlé koko krunch millet-jowar breakfast cereals;new offering;packs;product offerings;shares;sustainable food option;taste and health benefits</t>
  </si>
  <si>
    <t>Tamil Nadu</t>
  </si>
  <si>
    <t>Chennai</t>
  </si>
  <si>
    <t>thehindubusinessline.com</t>
  </si>
  <si>
    <t>Avanza Nestlé en su compromiso hacia la Regeneración</t>
  </si>
  <si>
    <t>http://tijuanainformativo.info/index.php/noticias-de-impacto-nacional-economicas-politica-y-social/item/159891-avanza-nestle-en-su-compromiso-hacia-la-regeneracion</t>
  </si>
  <si>
    <t>de las personas y sus familias, las comunidades y el planeta a través de la transición hacia sistemas alimentarios regenerativos y un enfoque ético en el que basa el desarrollo de su negocio en el país. Durante el evento, la compañía de origen suizo anunció importantes avances du</t>
  </si>
  <si>
    <t>Tijuana Informativo</t>
  </si>
  <si>
    <t>9e2a5339-2273-40de-a48d-768e7a173f27</t>
  </si>
  <si>
    <t>"vXoYYTotPC9y3H9iTAiABIGq624"</t>
  </si>
  <si>
    <t>años de presencia;calidad de vida;compañía de alimentos;consumo de agua;creación de valor;emisiones de gases de efecto;empresa líder;estrategia de nutrición;importantes avances;millón de jóvenes</t>
  </si>
  <si>
    <t>tijuanainformativo.info</t>
  </si>
  <si>
    <t>Iniciativa Plan Cacao de Nestlé</t>
  </si>
  <si>
    <t>https://revistaindustrias.com/iniciativa-plan-cacao-de-nestle/?utm_source=rss&amp;utm_medium=rss&amp;utm_campaign=iniciativa-plan-cacao-de-nestle</t>
  </si>
  <si>
    <t>Por: Manuel Gutiérrez, Gerente de Negocio de Cacao de Nestlé Ecuador.Christian Guerrero, Vicepresidente de Negocio Confites de Nestlé Ecuador.</t>
  </si>
  <si>
    <t>en la exportación de cacao ecuatoriano a nivel mundial. Nestlé está trabajando para forjar alianzas con otras empresas líderes de diversos sectores en favor del cacao ecuatoriano. Y para rendir homenaje a los cacaoteros ecuatorianos, Nestlé lanzó su edición limitada “Nestlé</t>
  </si>
  <si>
    <t>Industries Magazine</t>
  </si>
  <si>
    <t>"wSTVv6B8uuK7daRLTKWPNwkPeNY"</t>
  </si>
  <si>
    <t>alta calidad;calidad de vida;comunidad de cacaoteros;diferentes ciudades;línea de chocolate;mano de agricultores;mayor esfuerzo;mejor calidad;noble trabajo;nueva edición de chocolatería nestlé</t>
  </si>
  <si>
    <t>revistaindustrias.com</t>
  </si>
  <si>
    <t>Nestlé India enters into millets-based Ready-to-Make category</t>
  </si>
  <si>
    <t>https://retail.economictimes.indiatimes.com/news/food-entertainment/personal-care-pet-supplies-liquor/nestl-india-enters-into-millets-based-ready-to-make-category/103262520</t>
  </si>
  <si>
    <t>The company has introduced a+ masala millets containing bajra in the select market of NCR and online but has plans to expand it to other markets as it scales up, its Chairman and Managing Director Suresh Narayanan said.</t>
  </si>
  <si>
    <t>jaggery, curd, etc. Nestle India is expanding its focus on millet-based products. It has already launched products such as Ceregrow grain selection with ragi, Milo Cocoa Malt with bajra and Koko Krunch millet-jowar breakfast cereals. It has now launched Nestlé a+ Masala Millet in</t>
  </si>
  <si>
    <t>ETRetail.com</t>
  </si>
  <si>
    <t>"Hf766yIYZ6dHvNofXfTVOl8DNlw"</t>
  </si>
  <si>
    <t>bajra;category;certain community;focus;government initiative;mass-market product;millets;plans to expand;products;select market</t>
  </si>
  <si>
    <t>Uttar Pradesh</t>
  </si>
  <si>
    <t>Noida</t>
  </si>
  <si>
    <t>L'un dans l'autre</t>
  </si>
  <si>
    <t>https://transition.meltwater.com/paywall/redirect/zT92QAyQYlZMDTr0nSWCpWu1kTk?keywords=cacao,Nestl%C3%A9&amp;cid=34703819-e815-4cd2-95b2-caf4777a2ea4&amp;productType=meltwaterapireporting</t>
  </si>
  <si>
    <t>sec. Et ça a du bon les français des œufs frais et du chocolat pur beurre de cacao dans une crème intense et fondant la laitière nous invite à prendre le temps de déguster ces petits pots de crème, la Laitière de Nestlé le crédits bon, c'est le temps. Bonjour, c'est fruits frais</t>
  </si>
  <si>
    <t>"zT92QAyQYlZMDTr0nSWCpWu1kTk"</t>
  </si>
  <si>
    <t>choix numéro;crème intense;diagnos stick sécurité;entière confiance;fait confiance;marta prix;midi cale;midi juste;nouvelle formule;petits pots de crème</t>
  </si>
  <si>
    <t>Échappées belles</t>
  </si>
  <si>
    <t>https://transition.meltwater.com/paywall/redirect/gOeC14YkniJ0AV0t6XDB3amm2yw?keywords=cacao,Nestl%C3%A9&amp;cid=34703819-e815-4cd2-95b2-caf4777a2ea4&amp;productType=meltwaterapireporting</t>
  </si>
  <si>
    <t>la peau bien sec et ça a du bon les français des frais et du chocolat pur beurre de cacao dans une crème intense défendant la laitière nous invite à prendre le temps de déguster ces petits pots de crème, la Laitière de Nestlé. Le secret du bout, c'est l'état. Bonjour, c'est Free</t>
  </si>
  <si>
    <t>"gOeC14YkniJ0AV0t6XDB3amm2yw"</t>
  </si>
  <si>
    <t>beurre de cacao;choix numéro;classe air landais d'agents;crème intense;entière confiance;fait confiance;nom soldat;petits pots de crème;prothèse dentaire</t>
  </si>
  <si>
    <t>The Best Chocolate Advent Calendars of 2023</t>
  </si>
  <si>
    <t>https://newsconcerns.com/the-best-chocolate-advent-calendars-of-2023/</t>
  </si>
  <si>
    <t>We may earn commission from links on this page, but we only recommend products we love. Promise. 1 if you’re vegan Divine Chocolate Dark Chocolate Advent Calendar 1 if you’re vegan Divine Chocolate Dark Chocolate Advent Calendar Get ready to unwrap 24 days of chocolate-y g</t>
  </si>
  <si>
    <t>—you’ll die for this dairy-free, 70% cocoa option that’s sooooo smooth and yummy. 2 if you prefer dark chocolate Nestle Chocolate After Eight Advent Calendar 2 if you prefer dark chocolate Nestle Chocolate After Eight Advent Calendar This advent calendar contains 23 pieces</t>
  </si>
  <si>
    <t>Charlie Brown</t>
  </si>
  <si>
    <t>f37b7c89-5b76-4812-8ec1-de5bd51c2642</t>
  </si>
  <si>
    <t>"m4z-nIWvyBNwLE16jS51bgIQfW8"</t>
  </si>
  <si>
    <t>books;calendar;chocolate-y goodness;classics;cream bars;creamy milk;dark chocolate;harry and david duo;hershey milk chocolate kisses advent calendar;hot chocolate</t>
  </si>
  <si>
    <t>https://todayschronic.com/the-best-chocolate-advent-calendars-of-2023/</t>
  </si>
  <si>
    <t>We may earn commission from links on this page, but we only recommend products we love. Promise. 1 if you’re vegan Divine Chocolate Dark Chocolate Advent Calendar 1 if you’re vegan Divine Chocolate Dark Chocolate Advent Calendar Get ready to unwrap 24 days of chocolate-y goodn</t>
  </si>
  <si>
    <t>—you’ll die for this dairy-free, 70% cocoa option that’s sooooo smooth and yummy. 2 if you prefer dark chocolate Nestle Chocolate After Eight Advent Calendar 2 if you prefer dark chocolate Nestle Chocolate After Eight Advent Calendar This advent calendar contains 23 pieces of</t>
  </si>
  <si>
    <t>"1oFm-uWHffifDkjy9UVzDeFs5zE"</t>
  </si>
  <si>
    <t>books;calendar;chocolate advent calendars;chocolate-y goodness;cream bars;creamy milk;dark chocolate nestle chocolate;harry and david duo;hershey kisses;hot chocolate</t>
  </si>
  <si>
    <t>Forum Alpbach 2023: Nestlé thematisiert Bedeutung regenerativer Landwirtschaft für eine nachhaltige Zukunft unserer Ernährungssysteme</t>
  </si>
  <si>
    <t>djp:publicid:AUPAG:AUPAG00020230901ej910096l</t>
  </si>
  <si>
    <t>Alpbach/Wien - Im Rahmen einer Expertenrunde während der "Austria in Europe Days" diskutierten Katja Seidenschnur, Nestlé Sustainability Director Europa, Ulrike Middelhoff, AGRANA Group Head of Sustainability sowie der österreichische Landwirt und Obmannstellvertreter des Vereins</t>
  </si>
  <si>
    <t>die Förderung von den für die jeweilige Kultivierung förderlichen Maßnahmen auch verstärkt in ihre spezialisierten Nachhaltigkeitsprogramme, wie etwa gegenüber Kleinbauern im Kaffee oder Kakaoanbau ([Nestlé Cocoa Plan] (https://www.ots.at/redirect/nestle7) und [NESCAFÉ Plan] (</t>
  </si>
  <si>
    <t>Kakaoanbau;Nestlé;Cocoa</t>
  </si>
  <si>
    <t>Austria Presse Agentur-OTS - Powered by Dow Jones</t>
  </si>
  <si>
    <t>"AUPAG00020230901ej910096l"</t>
  </si>
  <si>
    <t>agrana group head of;agrana group sustainability manager;besseren leben;demokratisches europa;diskutierten katja seidenschnur;forum alpbach modul;gesunde böden;gesünderen zukunft;hochrangigen forum;nachhaltige zukunft</t>
  </si>
  <si>
    <t>apa.at</t>
  </si>
  <si>
    <t>‘Food inflation remains a cause for concern, need to see impact of shortfall in monsoon’</t>
  </si>
  <si>
    <t>djp:publicid:BSNLNE:BSNLNE0020230901ej9100019</t>
  </si>
  <si>
    <t>NEWS Click to view image</t>
  </si>
  <si>
    <t>and other factors,” Narayanan said. Focus on millets Nestle India is focusing sharply on expanding its millets-based portfolio. Earlier, it had launched products such as Ceregrow grain selection with ragi,Milo Cocoa Malt with bajra and Koko Krunch millet-jowar breakfast</t>
  </si>
  <si>
    <t>BusinessLine (The Hindu) - Powered by Dow Jones</t>
  </si>
  <si>
    <t>"BSNLNE0020230901ej9100019"</t>
  </si>
  <si>
    <t>cause for concern;click to view;commodity outlook;flush season;focus on millets;food inflation;headline inflation;image;impact;impact of shortfall in monsoon</t>
  </si>
  <si>
    <t>djp:publicid:BSNLNO:BSNLNO0020230901ej91000jl</t>
  </si>
  <si>
    <t>Nestlé India Ltd.'s shares were up by 0.5 per cent after the company reported incorporating millets into its product offerings, aligning with the Indian government's emphasis on promoting millets as a sustainable food option. This new offering comes in two flavours, Tangy Tomato</t>
  </si>
  <si>
    <t>BusinessLine Online - Powered by Dow Jones</t>
  </si>
  <si>
    <t>"BSNLNO0020230901ej91000jl"</t>
  </si>
  <si>
    <t>collaboration;emphasis;flavours;high-fibre;indian government;lower-calorie option;millets;nestlé koko krunch millet-jowar breakfast cereals;new offering;packs</t>
  </si>
  <si>
    <t>https://www.miambiente.com.mx/en-ambiente/avanza-nestle-en-su-compromiso-hacia-la-regeneracion/</t>
  </si>
  <si>
    <t>Nestlé México presentó su informe bianual de Creación de Valor Compartido en el que muestra los avances de su estrategia para desarrollar todo el poder de la alimentación y mejorar la calidad de vida de las personas y sus familias, las comunidades y el planeta a través de la tran</t>
  </si>
  <si>
    <t>Mi Ambiente</t>
  </si>
  <si>
    <t>Juan Carlos Machorro</t>
  </si>
  <si>
    <t>"_r7ZIzKpLXigG2rjHkEmuYeu0ik"</t>
  </si>
  <si>
    <t>calidad de vida;compañía de origen;consumo de agua;creación de valor;emisiones de gases de efecto;importantes avances;millón de jóvenes;prácticas de agricultura;sólido compromiso;través de programas de nutrición</t>
  </si>
  <si>
    <t>miambiente.com.mx</t>
  </si>
  <si>
    <t>https://www.storyboard18.com/quantum-brief/nestle-india-enters-into-millets-based-ready-to-make-category-nestle-india-is-expanding-its-focus-on-millet-based-products-it-has-already-launched-products-such-as-ceregrow-grain-selection-with-ragi-12907.htm</t>
  </si>
  <si>
    <t>Nestle India is expanding its focus on millet-based products. It has already launched products such as Ceregrow grain selection with ragi, Milo Cocoa Malt with bajra and Koko Krunch millet-jowar breakfast cereals.</t>
  </si>
  <si>
    <t>jaggery, curd, etc. Nestle India is expanding its focus on millet-based products. It has already launched products such as Ceregrow grain selection with ragi, Milo Cocoa Malt with bajra and Koko Krunch millet-jowar breakfast cereals. It has now launched Nestlé a+ Masala Millet</t>
  </si>
  <si>
    <t>Storyboard18</t>
  </si>
  <si>
    <t>ba054d70-0294-4c66-b8bd-63dafa87ae3f</t>
  </si>
  <si>
    <t>"0366HdvatUn75ddG6T-lL8TiSF0"</t>
  </si>
  <si>
    <t>bajra;category;focus;government initiative;jowar breakfast cereals;market;millet;plans to expand;products</t>
  </si>
  <si>
    <t>storyboard18.com</t>
  </si>
  <si>
    <t>Nestlé avanza en su compromiso hacia la Regeneración, Creación de Valor Compartido</t>
  </si>
  <si>
    <t>https://conexion360.mx/nestle-avanza-en-su-compromiso-hacia-la-regeneracion-creacion-de-valor-compartido/</t>
  </si>
  <si>
    <t>"X7_PJUG77L3ZjGbXTpLkxZPkhcI"</t>
  </si>
  <si>
    <t>Informe bianual de Creación de Valor Compartido</t>
  </si>
  <si>
    <t>https://www.protocolo.com.mx/sector-rural/informe-bianual-de-creacion-de-valor-compartido/</t>
  </si>
  <si>
    <t>Avanza Nestlé en su compromiso hacia la regeneración, entre 2021 y 2022, la compañía redujo su consumo de agua en más de 274 000 m 3 y casi 330 000 toneladas de C0 2 eq, además de que eliminó 4300 toneladas de plásticos en sus empaques Ciudad de México, 1 de septiembre 2023.- Pr</t>
  </si>
  <si>
    <t>el porcentaje de adquisición pasó del 17 por ciento al 45 por ciento para el cacao, y del 53.2 por ciento al 53.4 por ciento para el café en 2022, respectivamente. Mediante la Iniciativa por los Jóvenes, Nestlé benefició a más de un millón de jóvenes en el país proporcionándoles</t>
  </si>
  <si>
    <t>Protocolo Foreign Affair &amp; Lifestyle</t>
  </si>
  <si>
    <t>"7SxMg-an9kqWbYt4mlzW2M2JcJg"</t>
  </si>
  <si>
    <t>calidad de vida;compañía de origen;consumo de agua;creación de valor;emisiones de gases de efecto;importantes avances;millón de jóvenes;prácticas de agricultura;sólido compromiso;toneladas de plásticos</t>
  </si>
  <si>
    <t>protocolo.com.mx</t>
  </si>
  <si>
    <t>Ça commence aujourd'hui</t>
  </si>
  <si>
    <t>https://transition.meltwater.com/paywall/redirect/_wHfEKHi8vYMvt_2fWNB_jF-9fY?keywords=cacao,Nestl%C3%A9&amp;cid=990ac294-6b74-4d67-90c4-6db32c96fdea&amp;productType=meltwaterapireporting</t>
  </si>
  <si>
    <t>-vous 1 1 a du bon les français des œufs frais et du chocolat pur beurre de cacao dans une crème intense défendant la laitière nous invite à prendre le temps de déguster ces petits pots de Rennes, la Laitière de Nestlé. Le secret du bout, c'est l'état costume fermes que soumet</t>
  </si>
  <si>
    <t>"_wHfEKHi8vYMvt_2fWNB_jF-9fY"</t>
  </si>
  <si>
    <t>chocolat pur;faux cheveux;fèves de cacao;goût authentique;luc sol fausse;meilleure amie;nicotine d'argent;vraies émotions</t>
  </si>
  <si>
    <t>Food inflation remains a cause for concern, need to see impact of shortfall in monsoon: Nestle India’s Suresh Narayanan#Food #inflation #remains #concern #impact #shortfall #monsoon #Nestle #Indias #Suresh #Narayanan</t>
  </si>
  <si>
    <t>https://firenewz.com/2023/09/01/food-inflation-remains-a-cause-for-concern-need-to-see-impact-of-shortfall-in-monsoon-nestle-indias-suresh-narayananfood-inflation-remains-concern-impact-shortfall-monsoon-nestle-i/</t>
  </si>
  <si>
    <t>Nestle India Chairman and Managing Director Suresh Narayanan on Thursday said that food inflation remains a cause for concern and the company is closely monitoring commodity prices. This comes amidst reports of deficit in monsoon in August and uncertainty around the impact of El</t>
  </si>
  <si>
    <t>said. Meanwhile, Nestle India is focusing sharply on expanding its millets-based portfolio. Earlier, it had launched products such as Ceregrow grain selection with ragi, Milo Cocoa Malt with bajra and Koko Krunch millet-jowar breakfast cereals. It has now launched Nestlé a+</t>
  </si>
  <si>
    <t>Firenewz</t>
  </si>
  <si>
    <t>"zfApqR0oOfffdErMsaivA_wuXiA"</t>
  </si>
  <si>
    <t>benefits of millets;cause for concern;commodity outlook;email;flush season;focus on millets;food inflation;good festival season;headline inflation;impact</t>
  </si>
  <si>
    <t>firenewz.com</t>
  </si>
  <si>
    <t>https://brandaktuell.at/2023/09/01/karriere/forum-alpbach-2023-nestle-thematisiert-bedeutung-regenerativer-landwirtschaft-fuer-eine-nachhaltige-zukunft-unserer-ernaehrungssysteme/</t>
  </si>
  <si>
    <t>Im Rahmen einer Expertenrunde während der „Austria in Europe Days“ diskutierten Katja Seidenschnur, Nestlé Sustainability Director Europa, Ulrike Middelhoff, AGRANA Group Head of Sustainability sowie der österreichische Landwirt und Obmannstellvertreter des Vereins Boden ist Lebe</t>
  </si>
  <si>
    <t>von den für die jeweilige Kultivierung förderlichen Maßnahmen auch verstärkt in ihre spezialisierten Nachhaltigkeitsprogramme, wie etwa gegenüber Kleinbauern im Kaffee oder Kakaoanbau ( Nestlé Cocoa Plan und NESCAFÉ Plan ). Bis 2025 sollen 20%, und bis 2030 50% der wichtigsten</t>
  </si>
  <si>
    <t>Brandaktuell</t>
  </si>
  <si>
    <t>aaf43d43-d4b5-4269-adbf-cabf783da306</t>
  </si>
  <si>
    <t>"eBaOlza7mzAVbtTy9lLL2BlVmcA"</t>
  </si>
  <si>
    <t>brandaktuell.at</t>
  </si>
  <si>
    <t>New Jersey’s Most Epic Mexican Restaurant That You Need To Visit</t>
  </si>
  <si>
    <t>https://mybeachradio.com/ixp/394/p/new-jerseys-most-epic-mexican-restaurant-that-you-need-to-visit/</t>
  </si>
  <si>
    <t>Maybe I am a late bloomer when it comes to Mexican food, but recently I discovered chorizo and just how tasty it is. If you don't know, chorizo is a type of sausage that is very popular in Mexican and Spanish foods. I love it, chorizo is perfect for many types of dishes, and ever</t>
  </si>
  <si>
    <t>% - Neutral opinion: 18% - Have heard of brand: 97% Italy’s Ferrero bought the Butterfinger brand from Nestle in 2018 and the following year changed the recipe to feature more cocoa and milk, higher quality peanuts, and less fat. Ferrero also owns the Ferrero Rocher, Nutella, and</t>
  </si>
  <si>
    <t>Beach Radio</t>
  </si>
  <si>
    <t>Shawn Michaels</t>
  </si>
  <si>
    <t>d65681c8-2c24-4b10-8be6-5212a923c0a3</t>
  </si>
  <si>
    <t>"AhD3528XIfBfCRvrHL7KQZk-Qoc"</t>
  </si>
  <si>
    <t>african american cuisine;american eyebrows;american school cafeteria;american thanksgiving dinner table;apple butter;assorted fruit flavor candy roll;brand-name analgesic;butter and syrup;candies;canned fruits</t>
  </si>
  <si>
    <t>mybeachradio.com</t>
  </si>
  <si>
    <t>https://www.nestle.com.mx/media/pressreleases/nestle-compromiso-regeneracion</t>
  </si>
  <si>
    <t>Entre 2021 y 2022, la compañía redujo su consumo de agua en más de 274,000 m3 y casi 330 mil toneladas de C02eq, además de que eliminó 4,300 toneladas de plásticos en sus empaques. Asimismo, a través del programa Iniciativa por los Jóvenes, la compañía benefició a más de un mill</t>
  </si>
  <si>
    <t>"KhisDuVgVpKrGF63xGFQMAlz2U8"</t>
  </si>
  <si>
    <t>Nestle India enters into millets-based Ready-to-Make category</t>
  </si>
  <si>
    <t>https://www.indiaretailing.com/2023/09/01/nestle-india-enters-into-millets-based-ready-to-make-category/</t>
  </si>
  <si>
    <t>The company has introduced a+ masala millets containing bajra in the select market of NCR and online but has plans to expand it to other markets as it scales up New Delhi: FMCG maker Nestle India has entered into the millets-based Ready-to-Make (RTM) market by extending its nutri</t>
  </si>
  <si>
    <t>yoghurt, Nourish Milk, mishti doi with jaggery, curd, etc. Nestle India is expanding its focus on millet-based products. It has already launched products such as Ceregrow grain selection with ragi, Milo Cocoa Malt with bajra and Koko Krunch millet-jowar breakfast cereals. It has</t>
  </si>
  <si>
    <t>India Retailing</t>
  </si>
  <si>
    <t>"xZqS00AXBwX5AvihCxGHaGhn26Q"</t>
  </si>
  <si>
    <t>bajra;category;chairman;focus;focus on millets;government initiative;health consciousness;jowar breakfast cereals;mass-market product;millet</t>
  </si>
  <si>
    <t>Delhi</t>
  </si>
  <si>
    <t>New Delhi</t>
  </si>
  <si>
    <t>indiaretailing.com</t>
  </si>
  <si>
    <t>https://www.derstandard.at/story/3000000185280/forum-alpbach-2023-nestle-thematisiert-bedeutung-regenerativer-landwirtschaft-fuer-eine-nachhaltige-zukunft-unserer-ernaehrungssysteme</t>
  </si>
  <si>
    <t>DerStandard.de</t>
  </si>
  <si>
    <t>"RdnIoUvTP4NuHitmYMpUkso4kyk"</t>
  </si>
  <si>
    <t>agrana group head of;agrana group sustainability manager;besseren leben;demokratisches europa;diskutierten katja seidenschnur;forum alpbach modul;ganzen welt;gesamte wertschöpfungskette;gesunde böden;gesünderen zukunft</t>
  </si>
  <si>
    <t>derstandard.at</t>
  </si>
  <si>
    <t>C8 at September 1st 2023 4:59 PM</t>
  </si>
  <si>
    <t>https://transition.meltwater.com/paywall/redirect/rpVjihp09rrrd-JHvuuSZDFkUaA?keywords=cacao,Nestl%C3%A9&amp;cid=990ac294-6b74-4d67-90c4-6db32c96fdea&amp;productType=meltwaterapireporting</t>
  </si>
  <si>
    <t>écrit près R 1 a du bon les français des œufs frais et du chocolat pur beurre de cacao dans une crème intense et fondant la laitière nous invite à prendre le temps de déguster ces petits pots de crème, M la Laitière de Nestlé. Le secret du bon, c'est le teint chez Carrefour. Là,</t>
  </si>
  <si>
    <t>"rpVjihp09rrrd-JHvuuSZDFkUaA"</t>
  </si>
  <si>
    <t>aide partenaire officiel;bon goût de chaussée;bonne assurance scolaire;chute des cheveux;contrat d'assurance auto;crème intense;délicieux arômes naturels;excellent point com;familles minceur;féru d'amour</t>
  </si>
  <si>
    <t>M6 at September 1st 2023 10:12 AM</t>
  </si>
  <si>
    <t>https://transition.meltwater.com/paywall/redirect/I4QjpaYyffa0ToLCOjsN2b8btWI?keywords=cacao,Nestl%C3%A9&amp;cid=990ac294-6b74-4d67-90c4-6db32c96fdea&amp;productType=meltwaterapireporting</t>
  </si>
  <si>
    <t>'attendez-vous a du bon les français des œufs frais et du chocolat pur beurre de cacao dans une crème intense défendant la laitière nous invite à prendre le temps de déguster ces petits pots Crème la Laitière de Nestlé. Le secret du bon, C'est le TAS. Le changement est entre nos</t>
  </si>
  <si>
    <t>"I4QjpaYyffa0ToLCOjsN2b8btWI"</t>
  </si>
  <si>
    <t>age éthique médicale;aide partenaires;crème intense;faux cheveux;fonds de bœuf;nouveau plaisir extra tendres;prix spécial ancien;président téléviseurs;tout client;vrai prix</t>
  </si>
  <si>
    <t>M6 at September 1st 2023 12:21 PM</t>
  </si>
  <si>
    <t>https://transition.meltwater.com/paywall/redirect/6O_kYAyMA-3V0OdfJChEH_R1pUU?keywords=cacao,Nestl%C3%A9&amp;cid=990ac294-6b74-4d67-90c4-6db32c96fdea&amp;productType=meltwaterapireporting</t>
  </si>
  <si>
    <t>2027 merci Free a dit bon, les français des frais et du chocolat pur beurre de cacao dans une crème intense et fondant la laitière nous invite à prendre le temps de déguster ces petits pots de qu' Rennes, la Laitière de Nestlé. Le secret du bon, c'est le temps. Un fait pour avoir</t>
  </si>
  <si>
    <t>"6O_kYAyMA-3V0OdfJChEH_R1pUU"</t>
  </si>
  <si>
    <t>banane frimeur;beaux quartiers;beurre de cacao;matin façon;meilleures adresses;resto de quartiers;réserve d'énergie;équilibre intestinale</t>
  </si>
  <si>
    <t>Nus et culottés</t>
  </si>
  <si>
    <t>https://transition.meltwater.com/paywall/redirect/izS4TyShTWlQ2blrRF2p8XCCQp8?keywords=cacao,Nestl%C3%A9&amp;cid=990ac294-6b74-4d67-90c4-6db32c96fdea&amp;productType=meltwaterapireporting</t>
  </si>
  <si>
    <t>-vous a du bon les français des œufs frais et du chocolat pur beurre de cacao dans une crème intense et fondant la laitière nous invite à prendre le temps de déguster ces petits pots de Cren, la Laitière de Nestlé le crédits bon, c'est le temps, costume fermes que ce nouvel que</t>
  </si>
  <si>
    <t>"izS4TyShTWlQ2blrRF2p8XCCQp8"</t>
  </si>
  <si>
    <t>accessible grâce;faux cheveux;feu vert;maison plus économes;nouveau casting mesure mesure cost him;point commun;pouvoir d'achat;santé grâce;service gratuit;service public</t>
  </si>
  <si>
    <t>Nestle India enters the Ready-to-Make market with millet-based products</t>
  </si>
  <si>
    <t>https://snackfax.com/news/nestle-india-enters-the-ready-to-make-market-with-millet-based-products/</t>
  </si>
  <si>
    <t>Nestle (Representative Image) Nestle India, a prominent FMCG manufacturer, has ventured into the Ready-to-Make (RTM) market with a focus on millets-based products. This expansion involves introducing millets-based offerings under their established nutrition brand, a+. The compa</t>
  </si>
  <si>
    <t>have introduced offerings like Ceregrow grain selection featuring ragi, Milo Cocoa Malt enriched with bajra, and Koko Krunch breakfast cereals combining millet and jowar. Nestlé has recently introduced two variants of Nestlé a+ Masala Millet, which are currently being tested in</t>
  </si>
  <si>
    <t>"eBeXybWwK7xJWtOsMW9JegBFi9o"</t>
  </si>
  <si>
    <t>bajra;collaboration;focus on millets;government;health consciousness;koko krunch breakfast cereals;market;millet and jowar;millets;offerings</t>
  </si>
  <si>
    <t>Presentan el documental “Cacao, el fruto de un legado”</t>
  </si>
  <si>
    <t>https://www.miambiente.com.mx/notas/presentan-el-documental-cacao-el-fruto-de-un-legado/</t>
  </si>
  <si>
    <t>total de 1,694,333 plantas distribuídas, Nestlé Cocoa Plan ha logrado promover la renovación aproximada de 2000 hectáreas de cacaotales improductivos propagando variedades mejoradas de cacao. También para impulsar el relevo generacional en el cultivo de cacao, Nestlé Cocoa Plan ®</t>
  </si>
  <si>
    <t>"LsHCOSlZHmhRwyv_p3xFN7mZvGw"</t>
  </si>
  <si>
    <t>Nestlé Unveils the 'Perfect KitKat' to Mark 50th Anniversary in Japan</t>
  </si>
  <si>
    <t>https://www.econotimes.com/Mirae-Asset-Acquires-Sharekhan-to-Strengthen-Presence-in-Indias-Retail-Brokerage-Segment-1662032</t>
  </si>
  <si>
    <t>Friday, September 1, 2023 2:30 AM UTC</t>
  </si>
  <si>
    <t>Marking 50 years in Japan, Nestlé unveils the "Perfect KitKat" after a three-year global endeavor. With a fresh take on chocolate and wafers, this iteration matches the present-day love for deep cacao tastes. Beyond the enhanced cacao richness, Nestlé's extensive research led to</t>
  </si>
  <si>
    <t>EconoTimes</t>
  </si>
  <si>
    <t>ebe66c2a-4ede-4141-a29a-041a454e8bd4</t>
  </si>
  <si>
    <t>"dWsqlXpxCdoh0WSbPt_0IsknFI0"</t>
  </si>
  <si>
    <t>50th anniversary;association;break;cacao content;cacao flavor;countries;enhanced cacao richness;exam takers and athletes;iconic kitkat;milk chocolate</t>
  </si>
  <si>
    <t>econotimes.com</t>
  </si>
  <si>
    <t>Nestle India sharpens focus on millet-based offering</t>
  </si>
  <si>
    <t>https://onlinemediacafe.com/business/nestle-india-sharpens-focus-on-millet-based-offering/</t>
  </si>
  <si>
    <t>Online Media Cafe</t>
  </si>
  <si>
    <t>Suresh Narayanan</t>
  </si>
  <si>
    <t>721f625f-fc54-4679-a8e7-72fe12a53390</t>
  </si>
  <si>
    <t>"iB6rW0WcGwwLweW8xPq_31d6zYY"</t>
  </si>
  <si>
    <t>areas;breakfast cereals;consumers;differentiated food portfolio;focus on millet;food industry and food options;global millet production;global r&amp;d network;government focus;health and nutrition benefits</t>
  </si>
  <si>
    <t>onlinemediacafe.com</t>
  </si>
  <si>
    <t>http://pr.shreyaswebmediasolutions.com/business/nestle-india-sharpens-focus-on-millet-based-offering/</t>
  </si>
  <si>
    <t>Expand its portfolio launches Nestlé a+ Masala Millet Bengaluru, September 01, 2023: Nestlé India is incorporating millets as an ingredient to provide consumers with more diverse food options. In line with the government focus on millets, Nestlé India is creating a differentiate</t>
  </si>
  <si>
    <t>Shreyas Webmedia Solutions</t>
  </si>
  <si>
    <t>"1V5HLv7mXZtotfZQfjRuDaKty8c"</t>
  </si>
  <si>
    <t>Odisha</t>
  </si>
  <si>
    <t>shreyaswebmediasolutions.com</t>
  </si>
  <si>
    <t>Nestlé India sharpens focus on millet-based offering Expand its portfolio launches Nestlé a+ Masala Millet</t>
  </si>
  <si>
    <t>https://www.mangaloremirror.com/nestle-india-sharpens-focus-on-millet-based-offering-expand-its-portfolio-launches-nestle-a-masala-millet/</t>
  </si>
  <si>
    <t>Nestlé India sharpens focus on millet-based offering Expand its portfolio launches Nestlé a+ Masala Millet Bengaluru, September 01, 2023: Nestlé India is incorporating millets as an ingredient to provide consumers with more diverse food options. In line with the government fo</t>
  </si>
  <si>
    <t>Mangalore Mirror</t>
  </si>
  <si>
    <t>Shiva Kumar</t>
  </si>
  <si>
    <t>11e94076-ff0d-47e7-97e0-94b365856f73</t>
  </si>
  <si>
    <t>"w9ALAIecbQ2Mi2knNCrLNqLlwCw"</t>
  </si>
  <si>
    <t>mangaloremirror.com</t>
  </si>
  <si>
    <t>Giant Eagle Inc</t>
  </si>
  <si>
    <t>djp:publicid:DATMON:DATMON0020230905ej8v00035</t>
  </si>
  <si>
    <t>Giant Eagle Inc Giant Eagle Inc (Giant Eagle) is a retailer of food, health care and household products. The company operates supermarkets and grocery stores under GiantEagle, Market District and GetGo banners. The company’s stores offer a range of bakery products, sea food, mea</t>
  </si>
  <si>
    <t>recalled Alba Fit and Frosty chocolate drink and vanilla, and Land O Lakes Madagascar Van Drink Cocoa because of a possible Salmonella contamination. The company also recalled several of Nestle's chocolate chip/caramel/oatmeal cookies because of possible E.Coli contamination.</t>
  </si>
  <si>
    <t>"DATMON0020230905ej8v00035"</t>
  </si>
  <si>
    <t>baby care products;banking services;beauty products;childcare services and cafe services;counterfeit goods market;counterfeit products;curbside express online grocery;customers;customers with tanks;diverse product line</t>
  </si>
  <si>
    <t>Food inflation remains a cause for concern, need to see impact of shortfall in monsoon: Nestle India's Suresh Narayanan</t>
  </si>
  <si>
    <t>djp:publicid:BSNLNO:BSNLNO0020230831ej8v00105</t>
  </si>
  <si>
    <t>on millets Meanwhile, Nestle India is focusing sharply on expanding its millets-based portfolio. Earlier, it had launched products such as Ceregrow grain selection with ragi, Milo Cocoa Malt with bajra and Koko Krunch millet-jowar breakfast cereals. It has now launched Nestlé a+</t>
  </si>
  <si>
    <t>Meenakshi Verma Ambwani</t>
  </si>
  <si>
    <t>"BSNLNO0020230831ej8v00105"</t>
  </si>
  <si>
    <t>benefits of millets;cause for concern;commodity outlook;different formats;el nino effect;flush season;focus on millets;food inflation;good festival season;headline inflation</t>
  </si>
  <si>
    <t>djp:publicid:AWPCP:AWPCP00020230831ej8v0012x</t>
  </si>
  <si>
    <t>"AWPCP00020230831ej8v0012x"</t>
  </si>
  <si>
    <t>analystenprognosen awp;chefin ineichen;chefin marie;erforsche nestlé;ersten halbjahr;finanzchef françois;gabrielle ineichen;gibby kommunikationsdirektorin;kognitiven fähigkeiten;kommenden jahren</t>
  </si>
  <si>
    <t>Nestle India launches a+Masala Millet</t>
  </si>
  <si>
    <t>djp:publicid:UNNIND:UNNIND0020230831ej8v0028l</t>
  </si>
  <si>
    <t>Hyderabad, Aug. 31 -- In line with the government focus on millets, Nestle India is creating a differentiated food portfolio across brands that promotes millet as a more sustainable food option, through partnerships and product innovations. As a part of this initiative, Nestle I</t>
  </si>
  <si>
    <t>been developed under the guidance of IIMR (Indian Institute of Millets Research). Nestle India has already launched Nestle Ceregrow Grain Selection with ragi, Nestle MILO Cocoa Malt with bajra and Nestle Koko Krunch Millet-Jowar breakfast cereals. India is one of the largest</t>
  </si>
  <si>
    <t>UNI (United News of India) - Powered by Dow Jones</t>
  </si>
  <si>
    <t>"UNNIND0020230831ej8v0028l"</t>
  </si>
  <si>
    <t>awareness on millets;benefits;differentiated food portfolio;global millet production;government focus;health and nutrition benefits;initiative;light meal;line;millets</t>
  </si>
  <si>
    <t>uniindia.com</t>
  </si>
  <si>
    <t>djp:publicid:PRTRIN:PRTRIN0020230831ej8v00eyx</t>
  </si>
  <si>
    <t>New Delhi, Aug 31 (PTI) FMCG maker Nestle India has entered into the millets-based Ready-to-Make (RTM) market by extending its nutrition brand a+ in the category. The company has introduced a+ masala millets containing bajra in the select market of NCR and online but has plans t</t>
  </si>
  <si>
    <t>Press Trust of India - Powered by Dow Jones</t>
  </si>
  <si>
    <t>"PRTRIN0020230831ej8v00eyx"</t>
  </si>
  <si>
    <t>bajra;category;focus;government initiative;market;millets;plans to expand;products</t>
  </si>
  <si>
    <t>ptinews.com</t>
  </si>
  <si>
    <t>Nestle India expands portfolio with launch of masala millet</t>
  </si>
  <si>
    <t>djp:publicid:HTACCF:HTACCF0020230831ej8v000jj</t>
  </si>
  <si>
    <t>India, Aug. 31 -- Nestle India has launched Nestle a+ Masala Millet that contains bajra and can be eaten as a light meal at any time of the day. Available in two lip smacking variants, Tangy Tomato and Veggie Masala, Nestle a+ Masala Millet comes in a multi-serve pack priced at R</t>
  </si>
  <si>
    <t>of IIMR (Indian Institute of Millets Research). Nestle India has already launched Nestle CEREGROW Grain Selection with ragi, Nestle MILO Cocoa Malt with bajra and Nestle KOKO KRUNCH Millet-Jowar breakfast cereals. Nestle India is a subsidiary of Nestle S.A. of Switzerland, a</t>
  </si>
  <si>
    <t>Accord Fintech - Powered by Dow Jones</t>
  </si>
  <si>
    <t>"HTACCF0020230831ej8v000jj"</t>
  </si>
  <si>
    <t>breakfast cereals;less calories;light meal;pack;portfolio with launch of masala;product</t>
  </si>
  <si>
    <t>accordfintech.com</t>
  </si>
  <si>
    <t>Les docs du mag de la santé</t>
  </si>
  <si>
    <t>https://transition.meltwater.com/paywall/redirect/DFyojNE-OSY6szCAz54duu1GaIo?keywords=cacao,Nestl%C3%A9&amp;cid=34703819-e815-4cd2-95b2-caf4777a2ea4&amp;productType=meltwaterapireporting</t>
  </si>
  <si>
    <t>à la française. A. Dupont. Les français, des œufs frais et du chocolat pur beurre de cacao dans une crème intense défendant la laitière nous invite à prendre le temps de déguster ces petits pots de Cren, la Laitière de Nestlé. Le secret du bon, c'est le teint frais et voilà que,</t>
  </si>
  <si>
    <t>"DFyojNE-OSY6szCAz54duu1GaIo"</t>
  </si>
  <si>
    <t>amant efficace;association ela;bassin méditerranéen;longues heures;végétal accompagne</t>
  </si>
  <si>
    <t>La p'tite librairie</t>
  </si>
  <si>
    <t>https://transition.meltwater.com/paywall/redirect/JO6a8rw7-jwvYAZQprZinDfgFfw?keywords=cacao,Nestl%C3%A9&amp;cid=34703819-e815-4cd2-95b2-caf4777a2ea4&amp;productType=meltwaterapireporting</t>
  </si>
  <si>
    <t>à la française a du bon les français des œufs frais et du chocolat pur beurre de cacao dans une crème intense défendant la laitière nous invite à prendre le temps de déguster ces petits pots de Rennes. La litière de Nestlé le crédits bon, C'est le TAS. Voilà, depuis qu'elle a été</t>
  </si>
  <si>
    <t>"JO6a8rw7-jwvYAZQprZinDfgFfw"</t>
  </si>
  <si>
    <t>association ela;beurre de cacao;euro millions;lave-vaisselle;liquide de rinçage;longues heures;vaisselle preuve</t>
  </si>
  <si>
    <t>https://www.capitalmarket.com/News/Corporate-News/Nestl-India-launches-Nestl-a-Masala-Millet/1452626</t>
  </si>
  <si>
    <t>Available in two lip smacking variants, Tangy Tomato and Veggie Masala, Nestlé a+ Masala Millet comes in a multi-serve pack priced at Rs. 175 for 240 gm and a single-serve pack priced at Rs. 30 for 40 gm. The product is high in fibre, with 30% less calories and free from added pr</t>
  </si>
  <si>
    <t>of Millets Research). Nestlé India has already launched Nestlé CEREGROW Grain Selection with ragi, Nestlé MILO Cocoa Malt with bajra and Nestlé KOKO KRUNCH Millet-Jowar breakfast cereals. Nestlé R&amp;D Centre India, Manesar (a subsidiary of Nestlé S.A and a part of Nestlé's global</t>
  </si>
  <si>
    <t>Capital Market</t>
  </si>
  <si>
    <t>daaa142a-2d9b-49d4-9f0f-4490812179cc</t>
  </si>
  <si>
    <t>"7iK8G324gFX-TiywXY-BXCVwc5A"</t>
  </si>
  <si>
    <t>areas;breakfast cereals;global r&amp;d network;health and nutrition benefits;less calories;millet processing;pack;sustainable regenerative agriculture practices;up collaborations</t>
  </si>
  <si>
    <t>capitalmarket.com</t>
  </si>
  <si>
    <t>Nestlé India Sharpens Focus On Millet-Based Offering Expand Its Portfolio Launches Nestlé a+ Masala Millet</t>
  </si>
  <si>
    <t>https://blogspot.siliconvillage.net/2023/08/nestle-india-sharpens-focus-on-millet.html</t>
  </si>
  <si>
    <t>Nestlé India is incorporating millets as an ingredient to provide consumers with more diverse food options. In line with the government focus on millets, Nestlé India is creating a differentiated food portfolio across brands that promotes millet as a more sustainable food option,</t>
  </si>
  <si>
    <t>Silicon Village</t>
  </si>
  <si>
    <t>50e874bd-e3dd-46ab-8725-7c20618c7ec7</t>
  </si>
  <si>
    <t>"PU2_-krazz0ujA432WzChcrG17Q"</t>
  </si>
  <si>
    <t>awareness on millets;benefits;consumers;differentiated food portfolio;farmers;food industry and food options;global millet production;global r&amp;d network;government focus;health and nutrition benefits</t>
  </si>
  <si>
    <t>siliconvillage.net</t>
  </si>
  <si>
    <t>M6 at August 31st 2023 7:30 PM</t>
  </si>
  <si>
    <t>https://transition.meltwater.com/paywall/redirect/utDdNmiPKlYZag4A1buKGPUSJCQ?keywords=cacao,Nestl%C3%A9&amp;cid=34703819-e815-4cd2-95b2-caf4777a2ea4&amp;productType=meltwaterapireporting</t>
  </si>
  <si>
    <t>quinze de France 1 du bon, les français des œufs frais et du chocolat pur beurre de cacao dans une crème intense défendant la laitière nous invite à prendre le temps de déguster ces petits pots de crème à la Laitière de Nestlé. Le secret du bon, c'est le teint Free. Leclerc et le</t>
  </si>
  <si>
    <t>"utDdNmiPKlYZag4A1buKGPUSJCQ"</t>
  </si>
  <si>
    <t>aide partenaire officiel;bonnes choses;café grâce abus vapeur;centre de zones;champion des prix bas;choc vision;contraire grâce;crème intense;haute pression;petits pots de crème</t>
  </si>
  <si>
    <t>Thor: Ragnarok</t>
  </si>
  <si>
    <t>https://transition.meltwater.com/paywall/redirect/pkOMPRpR__6rKlwwF69MtcgorFc?keywords=cacao,Nestl%C3%A9&amp;cid=34703819-e815-4cd2-95b2-caf4777a2ea4&amp;productType=meltwaterapireporting</t>
  </si>
  <si>
    <t>à votre pharmacien a du bon les français des œufs frais et du chocolat pur beurre de cacao dans une crème intense et fondant la laitière nous invite à prendre le temps de déguster ces petits pots de crème, la Laitière de Nestlé. Le secret du bon, c'est l'état veut capter tout</t>
  </si>
  <si>
    <t>"pkOMPRpR__6rKlwwF69MtcgorFc"</t>
  </si>
  <si>
    <t>beurre de cacao;charbon purifiant;crème intense;mycose vaginale;nouveau ultra de charbon magnétique;petits pots de crème;poux expertes;seule application dispositif médical;triple protection</t>
  </si>
  <si>
    <t>https://economictimes.indiatimes.com/industry/cons-products/fmcg/nestl-india-enters-into-millets-based-ready-to-make-category/articleshow/103254491.cms</t>
  </si>
  <si>
    <t>The Economic Times</t>
  </si>
  <si>
    <t>d4fe4dc2-b13f-471a-89ff-5ae3a660d92b</t>
  </si>
  <si>
    <t>"KXEAS87T1tM0vh-o7esdcflbuZY"</t>
  </si>
  <si>
    <t>bajra;category;focus;government initiative;jowar breakfast cereals;masala;mass-market product;millets;plans to expand;products</t>
  </si>
  <si>
    <t>https://www.devdiscourse.com/article/headlines/2577380-nestle-india-enters-into-millets-based-ready-to-make-category</t>
  </si>
  <si>
    <t>FMCG maker Nestle India has entered into the millets-based Ready-to-Make (RTM) market by extending its nutrition brand a+ in the category. The company has introduced a+ masala millets containing bajra in the select market of NCR and online but has plans to expand it to other mar</t>
  </si>
  <si>
    <t>"ohVsSBlFIXXt8XYx3ntsZLyoDMs"</t>
  </si>
  <si>
    <t>auto;bajra;category;focus;government initiative;health consciousness;jowar breakfast cereals;market;millets;plans to expand</t>
  </si>
  <si>
    <t>http://www.citrusinteractive.in/News/OpenNewsContent.aspx?SecId=7&amp;SubSecID=15&amp;NewsID=1041279</t>
  </si>
  <si>
    <t>Nestle India has launched Nestle a+ Masala Millet that contains bajra and can be eaten as a light meal at any time of the day. Available in two lip smacking variants, Tangy Tomato and Veggie Masala, Nestle a+ Masala Millet comes in a multi-serve pack priced at Rs 175 for 240 gm a</t>
  </si>
  <si>
    <t>Citrus Interactive</t>
  </si>
  <si>
    <t>"-0Prfw6Sk1I59al5W9UIeqiBlsg"</t>
  </si>
  <si>
    <t>available in two lip smacking variants;breakfast cereals;less calories;light meal;pack;portfolio with launch of masala;product</t>
  </si>
  <si>
    <t>citrusinteractive.in</t>
  </si>
  <si>
    <t>Latest News | Nestlé India Enters into Millets-based Ready-to-Make Category</t>
  </si>
  <si>
    <t>https://www.latestly.com/agency-news/latest-news-nestl-india-enters-into-millets-based-ready-to-make-category-5379169.html</t>
  </si>
  <si>
    <t>Get latest articles and stories on Latest News at LatestLY. FMCG maker Nestle India has entered into the millets-based Ready-to-Make (RTM) market by extending its nutrition brand a+ in the category.</t>
  </si>
  <si>
    <t>LatestLY</t>
  </si>
  <si>
    <t>"Xem96Rs9CP521RhM5vxCZtUmeIk"</t>
  </si>
  <si>
    <t>auto;bajra;category;focus;government initiative;market;millets;news feed;plans to expand;products</t>
  </si>
  <si>
    <t>Navi Mumbai</t>
  </si>
  <si>
    <t>latestly.com</t>
  </si>
  <si>
    <t>https://m.dailyhunt.in/news/india/english/moneyco0581749434206-epaper-mconten/nestl+india+enters+into+millets+based+ready+to+make+category-newsid-n533503772?listname=newspaperLanding&amp;topic=news&amp;index=6&amp;topicIndex=0&amp;mode=pwa</t>
  </si>
  <si>
    <t>FMCG maker Nestle India has entered into the millets-based Ready-to-Make (RTM) m...</t>
  </si>
  <si>
    <t>"OYXU-IfgpFZbvpFc2H7uTdi6rJU"</t>
  </si>
  <si>
    <t>bajra;category;focus;government initiative;health consciousness;jowar breakfast cereals;market;millets;plans to expand;products</t>
  </si>
  <si>
    <t>https://www.bizzbuzz.news/industry/nestl-india-enters-into-millets-based-ready-to-make-category-1244479</t>
  </si>
  <si>
    <t>The company has introduced a+ masala millets containing bajra in the select market of NCR and online but has plans to expand it to other markets</t>
  </si>
  <si>
    <t>bizzbuzz</t>
  </si>
  <si>
    <t>"aYxt3ma54Qbdg2GdsVIyp4ChJ-k"</t>
  </si>
  <si>
    <t>bajra;category;focus;government initiative;health consciousness;jowar breakfast cereals;mass-market product;millets;plans to expand;products</t>
  </si>
  <si>
    <t>Telangana</t>
  </si>
  <si>
    <t>bizzbuzz.news</t>
  </si>
  <si>
    <t>http://www.uniindia.com/~/nestle-india-launches-a-masala-millet/Business%20Economy/news/3041547.html</t>
  </si>
  <si>
    <t>Hyderabad, Aug 31 (UNI) In line with the government focus on millets, Nestlé India is creating a differentiated food portfolio across brands that promotes millet as a more sustainable food option, through partnerships and product innovations. As a part of this initiative, Nestlé</t>
  </si>
  <si>
    <t>Nestlé India has already launched Nestlé Ceregrow Grain Selection with ragi, Nestlé MILO Cocoa Malt with bajra and Nestlé Koko Krunch Millet-Jowar breakfast cereals. India is one of the largest millet producers in the world, accounting for 20% of global millet production. Nestlé</t>
  </si>
  <si>
    <t>United News of India (UNI)</t>
  </si>
  <si>
    <t>"h91hR4gvZ7S1lMeY2BN4ExwwuaY"</t>
  </si>
  <si>
    <t>areas;awareness on millets;benefits;differentiated food portfolio;faster adoption;global millet production;global r&amp;d network;government focus;health and nutrition benefits;millets</t>
  </si>
  <si>
    <t>https://www.mediainfoline.com/foodies/nestle-india-sharpens-focus-on-millet-based-offering</t>
  </si>
  <si>
    <t>Media Infoline</t>
  </si>
  <si>
    <t>"vs7dyXDE3x_DFKZtC0xd8ttvKSI"</t>
  </si>
  <si>
    <t>benefits;consumers;differentiated food portfolio;farmers;focus on millet;food industry and food options;global millet production;government focus;health and nutrition benefits;increased awareness</t>
  </si>
  <si>
    <t>mediainfoline.com</t>
  </si>
  <si>
    <t>M6 at August 31st 2023 3:11 PM</t>
  </si>
  <si>
    <t>https://transition.meltwater.com/paywall/redirect/szNl_GXDSfUQgGGUP3HRAOB7bXY?keywords=cacao,Nestl%C3%A9&amp;cid=34703819-e815-4cd2-95b2-caf4777a2ea4&amp;productType=meltwaterapireporting</t>
  </si>
  <si>
    <t>du quinze de France té PL un des bons les français des frais et du chocolat pur beurre de cacao dans une crème intense défendant la laitière nous invite à prendre le temps de déguster ces petits pots de crème, M la Laitière de Nestlé. Le secret du bon, C'est le TAS. J'ai fait ce</t>
  </si>
  <si>
    <t>"szNl_GXDSfUQgGGUP3HRAOB7bXY"</t>
  </si>
  <si>
    <t>aide partenaire officiel;arômes naturels;base de plantes;beurre de cacao;bon petit goût de livres;chute des cheveux;cours d'achat;crème intense;free dorian boissons;mutuelle des agents</t>
  </si>
  <si>
    <t>BFM Business Paris</t>
  </si>
  <si>
    <t>https://transition.meltwater.com/paywall/redirect/yoYl5hBKJ4q5qZ_QuKyVlSl6rDI?keywords=Nestl%C3%A9,cacao&amp;cid=34703819-e815-4cd2-95b2-caf4777a2ea4&amp;productType=meltwaterapireporting</t>
  </si>
  <si>
    <t>qui a été pointé du doigt il y a de 3 Moi, alors on avait Nestlé, on avait une idée. B On avait Coca-Cola avec des produits qui ont augmenté entre 17 et 25 % à l'heure où beaucoup de matières premières baisse dont le cacao. On a quand même du mal à comprendre pourquoi est-ce qu'</t>
  </si>
  <si>
    <t>BFM Business TV</t>
  </si>
  <si>
    <t>"yoYl5hBKJ4q5qZ_QuKyVlSl6rDI"</t>
  </si>
  <si>
    <t>cas d'inflation;cas exceptionnels;hausse des matières;impôts des entreprises;inflation alimentaire;internationales multinationale américaine;opinion publique;pouvoir d'achat;président illustration</t>
  </si>
  <si>
    <t>FMCG-maker Nestle India enters into millets-based Ready-to-Make category</t>
  </si>
  <si>
    <t>https://www.business-standard.com/companies/news/fmcg-maker-nestle-india-enters-into-millets-based-ready-to-make-category-123083101035_1.html</t>
  </si>
  <si>
    <t>The product has been developed under the guidance of the Indian Millet Institute of Millet Research, supporting the government initiative to promote millet as a more sustainable food option</t>
  </si>
  <si>
    <t>yoghurt, Nourish Milk, mishti doi with jaggery, curd, etc. Nestle India is expanding its focus on millet-based products. It has already launched products such as Ceregrow grain selection with ragi, Milo Cocoa Malt with bajra and Koko Krunch millet-jowar breakfast cereals. It</t>
  </si>
  <si>
    <t>Business Standard</t>
  </si>
  <si>
    <t>"qFIRgAoGUY-1-fJNMHikbVouSfc"</t>
  </si>
  <si>
    <t>auto;bajra;category;focus;government initiative;guidance;jowar breakfast cereals;market;millet;plans to expand</t>
  </si>
  <si>
    <t>business-standard.com</t>
  </si>
  <si>
    <t>Nesquik no longer available on SA shelves</t>
  </si>
  <si>
    <t>https://fbreporter.co.za/nesquik-no-longer-available-on-sa-shelves/?utm_source=rss&amp;utm_medium=rss&amp;utm_campaign=nesquik-no-longer-available-on-sa-shelves</t>
  </si>
  <si>
    <t>Lovers of the iconic Nesquik milk powder will be disappointed to learn that the product will no longer be available in South African supermarkets, as Nestlé South Africa has announced that they are discontinuing their Nesquik chocolate and strawberry powders (250g and 500g) from</t>
  </si>
  <si>
    <t>discontinued. Nestlé understands that this may disappoint some consumers,” the company said. Nestlé said it would continue producing its Milo, Hot Chocolate and Cocoa drinks. “These brands have shown remarkable performance and consumer loyalty, making them the focus of Nestlé’s</t>
  </si>
  <si>
    <t>Food &amp; Beverage Reporter</t>
  </si>
  <si>
    <t>"RiGPHbQH9QOh6_fP5fYMB-QJqgE"</t>
  </si>
  <si>
    <t>cocoa drinks;consumers;core of nestlé’s mission;drop in sales;focus of nestlé’s efforts;hot chocolate;iconic nesquik milk powder;lower demand;nesquik chocolate;product</t>
  </si>
  <si>
    <t>fbreporter.co.za</t>
  </si>
  <si>
    <t>Nestle Toll House Releases New Hot Cocoa &amp; Marshmallow Morsels and More for Fall 2023</t>
  </si>
  <si>
    <t>https://www.brandeating.com/2023/08/nestle-toll-house-releases-new-hot-cocoa-and-marshmallow-morsels-and-more-for-fall-2023.html</t>
  </si>
  <si>
    <t>Nestle Toll House releases a trio of seasonal products for fall 2023 , including new Hot Cocoa &amp; Marshmallow Morsels . Nestle Toll House Hot Cocoa &amp; Marshmallow Morsels features creamy morsels that pairs a "strong, rich hot cocoa" with a "light sweet marshmallow flavor." A 9-oz b</t>
  </si>
  <si>
    <t>Nestle Toll House releases a trio of seasonal products for fall 2023 , including new Hot Cocoa &amp; Marshmallow Morsels . Nestle Toll House Hot Cocoa &amp; Marshmallow Morsels features creamy morsels that pairs a "strong, rich hot cocoa" with a "light sweet marshmallow flavor." A 9-oz</t>
  </si>
  <si>
    <t>Nestle;Cocoa;cocoa</t>
  </si>
  <si>
    <t>Brand Eating</t>
  </si>
  <si>
    <t>"vwQbS6JDgaKtycqKUARxUg7yL04"</t>
  </si>
  <si>
    <t>bake sugar cookie dough;halloween sprinkles;light sweet marshmallow flavor;new hot cocoa;pumpkin spice;seasonal fall items;suggested price</t>
  </si>
  <si>
    <t>Los Angeles</t>
  </si>
  <si>
    <t>brandeating.com</t>
  </si>
  <si>
    <t>M6 at August 31st 2023 12:30 PM</t>
  </si>
  <si>
    <t>https://transition.meltwater.com/paywall/redirect/YD4qszu76GPQWwyQEgSpQGIFFUg?keywords=cacao,Nestl%C3%A9&amp;cid=34703819-e815-4cd2-95b2-caf4777a2ea4&amp;productType=meltwaterapireporting</t>
  </si>
  <si>
    <t>donc un 1 du bon, les français des œufs frais et du chocolat pur beurre de cacao dans une crème intense défendant la laitière nous invite à prendre le temps de déguster ces petits pots de crème à la Laitière de Nestlé. Le secret du bon, c'est le temps un profiter dès maintenant</t>
  </si>
  <si>
    <t>"YD4qszu76GPQWwyQEgSpQGIFFUg"</t>
  </si>
  <si>
    <t>beurre de cacao;chocolat pur;chéri chaude régulateur;crème intense;petits pots de crème;pouvoir d'achat des valeurs fortes;produits gut abricot;pré couteau</t>
  </si>
  <si>
    <t>El mercado del cacao y el chocolate: una deliciosa experiencia</t>
  </si>
  <si>
    <t>https://zbr.com.mx/noticias/the-evolving-landscape-of-the-cocoa-and-chocolate-market/69021/</t>
  </si>
  <si>
    <t>El mercado del cacao y el chocolate es un sector vibrante que se nutre de ofrecer placer y indulgencia a través de su variedad de productos. El cacao, ingrediente fundamental en el chocolate, le otorga su sabor y aroma distintivo. Este mercado tiene una importancia inmensa en tér</t>
  </si>
  <si>
    <t>se enfrentan las empresas y brindando orientación sobre cómo superar los obstáculos futuros. El mercado del cacao y el chocolate está influenciado por empresas importantes como Barry Callebaut, Cargill, Nestlé, Mars y Hershey, entre otras. Estos actores del mercado desempeñan un</t>
  </si>
  <si>
    <t>Zelosos por Buenas Renovables</t>
  </si>
  <si>
    <t>Alonso Zamora</t>
  </si>
  <si>
    <t>2f3f3375-3647-4a28-b599-6b927ea9e1fa</t>
  </si>
  <si>
    <t>"BCf7wjnB0OpYljWX4fcJsSTLuFY"</t>
  </si>
  <si>
    <t>alta calidad;análisis de segmentación;desarrollo de creaciones;informes de investigación;innovadoras de chocolate;mayor crecimiento;oportunidades de mercado;próximos productos;sostenibles de obtención;toma de decisiones</t>
  </si>
  <si>
    <t>zbr.com.mx</t>
  </si>
  <si>
    <t>Food inflation remains a cause for concern, need to see impact of shortfall in monsoon: Nestle India’s Suresh Narayanan</t>
  </si>
  <si>
    <t>https://www.thehindubusinessline.com/companies/food-inflation-remains-a-cause-for-concern-need-to-see-impact-of-shortfall-in-monsoon-nestle-indias-suresh-narayanan/article67255926.ece</t>
  </si>
  <si>
    <t>The packaged food major launches Nestle a+ Masala Millet</t>
  </si>
  <si>
    <t>"N2Np9w8hj61CfxNy3Ja8EpxaAEg"</t>
  </si>
  <si>
    <t>Nestle India Doubles Down On Millets, Bets On Gen Z Consumers To Drive Demand</t>
  </si>
  <si>
    <t>https://www.bqprime.com/business/nestle-india-doubles-down-on-millets-bets-on-gen-z-consumers-to-drive-demand?src=tl_story</t>
  </si>
  <si>
    <t>Nestle India Ltd. is widening its millet-based product basket in sync with the worldwide push for these "nutri-cereals" and government campaigns. In an effort to mainstream millets, the consumer goods maker has launched bajra -based Masala Millet—the latest addition to its Rs 10</t>
  </si>
  <si>
    <t>of the Indian Institute of Millets Research. Nestle started the millet journey with the launch of a ragi variant of its baby food brand, Ceregrow. It also has a jowar variant of its breakfast cereal brand, Koko Krunch. Currently, 'Milo' cocoa malt with bajra is also being test-</t>
  </si>
  <si>
    <t>BQ Prime</t>
  </si>
  <si>
    <t>Sesa Sen</t>
  </si>
  <si>
    <t>"t9kpswaInU-5mM82iaAMAKRmpjg"</t>
  </si>
  <si>
    <t>available in two variants;awareness about millets;benefits;category;chairman and managing director;consumer goods maker;consumers;export markets;food products;generation z consumer base</t>
  </si>
  <si>
    <t>bqprime.com</t>
  </si>
  <si>
    <t>Nestle India forays into millets-based ready-to-make biz</t>
  </si>
  <si>
    <t>https://www.dtnext.in/news/business/nestle-india-forays-into-millets-based-ready-to-make-biz-733388</t>
  </si>
  <si>
    <t>The company has introduced a+ masala millets containing bajra in the select market of NCR and online but has plans to expand it to other markets as it scales up, its chairman and MD Suresh Narayanan said on Thursday.</t>
  </si>
  <si>
    <t>DTNext</t>
  </si>
  <si>
    <t>"sOhMrdJeV8FESh1cSudWiQ3JY4I"</t>
  </si>
  <si>
    <t>bajra;chairman;focus;focus on millets;government initiative;jowar breakfast cereals;mass-market product;millet;plans to expand;products</t>
  </si>
  <si>
    <t>dtnext.in</t>
  </si>
  <si>
    <t>Nestlé India expand its portfolio launches Nestlé a+ Masala Millet</t>
  </si>
  <si>
    <t>https://www.equitybulls.com/category.php?id=337510</t>
  </si>
  <si>
    <t>Equity Bulls</t>
  </si>
  <si>
    <t>"81J6k2WXOfSBtkK8kPmCbeSGXQ4"</t>
  </si>
  <si>
    <t>equitybulls.com</t>
  </si>
  <si>
    <t>https://telanganatoday.com/nestle-india-enters-into-millets-based-ready-to-make-category</t>
  </si>
  <si>
    <t>FMCG maker Nestle India has entered into the millets-based Ready-to-Make (RTM) market by extending its nutrition brand a+ in the category. New Delhi : FMCG maker Nestle India has entered into the millets -based Ready-to-Make (RTM) market by extending its nutrition brand a+ in th</t>
  </si>
  <si>
    <t>Telangana Today</t>
  </si>
  <si>
    <t>"N0fyo93wUcZsAhZVEChl331A6Fg"</t>
  </si>
  <si>
    <t>bajra;category;focus;focus on millets;government initiative;jowar breakfast cereals;market;millets;plans to expand;products</t>
  </si>
  <si>
    <t>Hyderabad</t>
  </si>
  <si>
    <t>telanganatoday.com</t>
  </si>
  <si>
    <t>C8 at August 31st 2023 8:55 AM</t>
  </si>
  <si>
    <t>https://transition.meltwater.com/paywall/redirect/5j8eKnK1hJXEPq1tJxxLmpkz3IQ?keywords=cacao,Nestl%C3%A9&amp;cid=34703819-e815-4cd2-95b2-caf4777a2ea4&amp;productType=meltwaterapireporting</t>
  </si>
  <si>
    <t>simple a du bon les français des œufs frais et du chocolat pur beurre de cacao dans une crème intense et fondant la laitière nous invite à prendre le temps de déguster ces petits pots de crème à la Laitière de Nestlé Le secret du bon, c'est le temps. Vous savez quoi, quand est-ce</t>
  </si>
  <si>
    <t>"5j8eKnK1hJXEPq1tJxxLmpkz3IQ"</t>
  </si>
  <si>
    <t>bactéries présentes;beurre de cacao;carglass balais d'essuie;chocolat pur;crème intense;eau fraîche;petits pots de crème;soin des sourires</t>
  </si>
  <si>
    <t>Migros 31 A�ustos - 13 Eyl�l 2023 Migroskop Dergisi �ndirimleri</t>
  </si>
  <si>
    <t>http://www.alisverisrehberi.com/kampanya/migros_31_agustos_13_eylul_2023_migroskop_dergisi_indirimleri.58835.html</t>
  </si>
  <si>
    <t>�yisi, Ucuza Migros'ta</t>
  </si>
  <si>
    <t>nk�l�� Klasik inek Peyniri 500 g/ Dilimli Klasik inek Peyniri 450 g 125,90 TL Eker Yar�m Ya�l� Kaymaks�z Yo�urt 1,5 kg 44,90 TL Nestle Nesquik Kakaolu S�t 6x180 ml 48,90 TL 90 TL ve �zeri Algida al��veri�inize Rotring Kalem Hediye S�rma Ay�i�ek Ya�� 5 lt 159,90 TL Sinangil</t>
  </si>
  <si>
    <t>Nestle;Kakaolu</t>
  </si>
  <si>
    <t>Alışveriş Rehberi</t>
  </si>
  <si>
    <t>"mj2G2dcC-BcWUoV8rv8B6exJj6Y"</t>
  </si>
  <si>
    <t>berve;inek;inize;itleri;kama;lem;lgesi;nger;ova;rge</t>
  </si>
  <si>
    <t>alisverisrehberi.com</t>
  </si>
  <si>
    <t>World Coffee Research discusses its new Robusta Catalogue for farmers</t>
  </si>
  <si>
    <t>https://www.gcrmag.com/wcr-discusses-its-new-robusta-catalogue-for-farmers/</t>
  </si>
  <si>
    <t>World Coffee Research discusses its new open-access Robusta Catalogue intended to support farmers in making informed decisions about robusta categories.</t>
  </si>
  <si>
    <t>Coffee Research Institute, the Indonesian Coffee and Cocoa Research Institute, the Brazilian Agricultural Research Corporation, the National Coffee Research Institute of Uganda, the Western Highlands Agroforestry Science Institute, and Nestlé’s Research Center. The catalogue,</t>
  </si>
  <si>
    <t>Global Coffee Report</t>
  </si>
  <si>
    <t>Dominic Morrell</t>
  </si>
  <si>
    <t>"dgkDPR16Z6BgWocigc9wPJv2bHE"</t>
  </si>
  <si>
    <t>arabica coffee;brazilian agricultural research corporation;breeders;catalogue;coffee;coffee berry disease;coffee farming;coffee market;coffee research and development;coffee sector</t>
  </si>
  <si>
    <t>Victoria</t>
  </si>
  <si>
    <t>Docklands</t>
  </si>
  <si>
    <t>gcrmag.com</t>
  </si>
  <si>
    <t>An all-new perfected KitKat is releasing in Japan for its 50th anniversary</t>
  </si>
  <si>
    <t>https://www.timeout.com/tokyo/news/an-all-new-perfected-kitkat-is-releasing-in-japan-for-its-50th-anniversary-083023</t>
  </si>
  <si>
    <t>The new and improved classic KitKat mini bars will go on sale in September 2023</t>
  </si>
  <si>
    <t>. The all-new classic KitKat mini bars go on sale in Japan on Friday September 1. Photo: Nestlé Japan You’ll also find the new wafer in three other KitKat products: Rich Cacao, Rich Matcha and Whole-Wheat Flour Biscuits. For more information, visit the KitKat Japan website .</t>
  </si>
  <si>
    <t>Time Out Magazine</t>
  </si>
  <si>
    <t>Kaila Imada</t>
  </si>
  <si>
    <t>"QOBlas6P5liP0YruRpqsy4P0oX8"</t>
  </si>
  <si>
    <t>50th anniversary;assistance;best kitkat;chocolate bar;chocolate treat;consideration;final product;improved wafer;international airlines;kitkat prototypes</t>
  </si>
  <si>
    <t>timeout.com</t>
  </si>
  <si>
    <t>M6 at August 30th 2023 1:21 PM</t>
  </si>
  <si>
    <t>https://transition.meltwater.com/paywall/redirect/Xqcc3ljtvImyMvctZElZwafKYFQ?keywords=cacao,Nestl%C3%A9&amp;cid=0895d195-bab5-4ec9-989b-c25ff70abf1d&amp;productType=meltwaterapireporting</t>
  </si>
  <si>
    <t>à votre porte 1 du bon, les français des œufs frais et du chocolat pur beurre de cacao dans une crème intense et fondant la laitière nous invite à prendre le temps de déguster ces petits pots de Cren, la Laitière de Nestlé le secret dit bon, c'est l'état Yvelines pour occulter en</t>
  </si>
  <si>
    <t>"Xqcc3ljtvImyMvctZElZwafKYFQ"</t>
  </si>
  <si>
    <t>acide hyaluronique;aide partenaire officiel;aides réduites;appoint reporter;beurre de cacao;chocolat pur;micro épidermique;rien de temps;sérum numéro</t>
  </si>
  <si>
    <t>Tecnología innovadora para reducir azúcares – .</t>
  </si>
  <si>
    <t>https://news.eseuro.com/negocio/2170299.html</t>
  </si>
  <si>
    <t>El desarrollo de nuevas tecnologías es parte de los continuos esfuerzos de Nestlé para mejorar el valor nutricional de sus productos, apoyando al mismo tiempo el consumo responsable como parte de una dieta equilibrada. La nueva tecnología de reducción de azúcar complementa una am</t>
  </si>
  <si>
    <t>. La reducción de azúcar se probó por primera vez en bebidas listas para beber a base de cacao y malta en el sudeste asiático y Nestlé ya la introdujo el año pasado en líneas de producción de bebidas en polvo a base de cacao y malta, como Milo, en varios países de Asia, África y</t>
  </si>
  <si>
    <t>"bfkEQxnHcRJ6V6F9LrxjcTcx9Ic"</t>
  </si>
  <si>
    <t>agentes de carga;base de cacao;diferentes categorías de productos;genera fibras;líneas de producción de bebidas;nueva tecnología;nueva tecnología de reducción de azúcar</t>
  </si>
  <si>
    <t>Chacun son tour</t>
  </si>
  <si>
    <t>https://transition.meltwater.com/paywall/redirect/4-MoAAWZCqq8PJ2v0-XiyNC5vws?keywords=cacao,Nestl%C3%A9&amp;cid=0895d195-bab5-4ec9-989b-c25ff70abf1d&amp;productType=meltwaterapireporting</t>
  </si>
  <si>
    <t>828 58 dispositif médical a du bon les français des œufs frais et du chocolat pur beurre de cacao dans une crème intense et fondant la laitière nous invite à prendre le temps de déguster ces petits pots de crème à la Laitière de Nestlé. Le secret du bon, c'est le temps, un Or que</t>
  </si>
  <si>
    <t>"4-MoAAWZCqq8PJ2v0-XiyNC5vws"</t>
  </si>
  <si>
    <t>aides auditives intelligent;application maxi;audioprothésiste expert;beurre de cacao;blé complet;chocolat pur;crème intense;dispositif médical;fois plus puissant;meilleures pâtes</t>
  </si>
  <si>
    <t>M6 at August 30th 2023 3:14 PM</t>
  </si>
  <si>
    <t>https://transition.meltwater.com/paywall/redirect/_7xo49EvawSmZef0rMlARU2gFE8?keywords=cacao,Nestl%C3%A9&amp;cid=0895d195-bab5-4ec9-989b-c25ff70abf1d&amp;productType=meltwaterapireporting</t>
  </si>
  <si>
    <t>sécurité gratuit un 1 du bon, les français des frais et du chocolat pur beurre de cacao dans une crème intense défendant la laitière nous invite à prendre le temps de déguster ces petits pots de Cren, la Laitière de Nestlé. Le secret du bon, c'est le temps Agronomiques et j'ai eu</t>
  </si>
  <si>
    <t>"_7xo49EvawSmZef0rMlARU2gFE8"</t>
  </si>
  <si>
    <t>aide partenaire officiel;an dernier;beurre de cacao;bon petit goût de livres;bons d'achat;rentrée sportive;temps agronomiques;vrais prix</t>
  </si>
  <si>
    <t>Nestlé MILO gửi tặng gần 3 triệu hộp MILO nhân ngày tựu trường</t>
  </si>
  <si>
    <t>https://laodongtre.laodong.vn/thong-tin-doanh-nghiep/nestle-milo-gui-tang-gan-3-trieu-hop-milo-nhan-ngay-tuu-truong-1234448.ldo</t>
  </si>
  <si>
    <t>Ngày 26.8, tiếp nối nỗ lực hơn 25 năm đồng hành cùng phụ huynh hướng đến mục tiêu xây dựng một thế hệ ý chí, Nestlé MILO gửi tặng gần 3 triệu hộp MILO nhân ngày tựu trường của các em học sinh trên cả nước.</t>
  </si>
  <si>
    <t>trẻ Việt Nam năng động, khỏe mạnh, bền chí. Năm nay, Nestlé MILO giới thiệu công thức mới của dòng sản phẩm sữa MILO ít đường, giảm bớt 25% lượng đường so với sữa MILO thường nhưng vẫn đảm bảo được hương vị cacao đặc trưng. Điểm nhấn chính trong dịp đặc biệt này là chương trình</t>
  </si>
  <si>
    <t>Lao Động Trẻ</t>
  </si>
  <si>
    <t>Vinh Phú</t>
  </si>
  <si>
    <t>Vietnamese</t>
  </si>
  <si>
    <t>"HbdvzVtG5EXmwr7QzL7w1_rNNrY"</t>
  </si>
  <si>
    <t>chương trình;công thức;dinh dưỡng;dịp;hoạt động;hàng;hành trình;hóa đơn;hương vị;hệ thống</t>
  </si>
  <si>
    <t>laodong.vn</t>
  </si>
  <si>
    <t>Nestlé Milo tiếp sức 'thế hệ ý chí' với gần 3 triệu hộp milo nhân ngày tựu trường</t>
  </si>
  <si>
    <t>https://tienphong.vn/nestle-milo-tiep-suc-the-he-y-chi-voi-gan-3-trieu-hop-milo-nhan-ngay-tuu-truong-post1564823.tpo</t>
  </si>
  <si>
    <t>Tiếp nối nỗ lực hơn 25 năm đồng hành cùng phụ huynh hướng đến mục tiêu xây dựng một thế hệ ý chí, Nestlé MILO gửi tặng gần 3 triệu hộp MILO nhân ngày tựu trường của các em học sinh trên khắp cả nước. Đây là hoạt động thường niên của nhãn hàng trong hành trình hiện thực hóa sứ mện</t>
  </si>
  <si>
    <t>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t>
  </si>
  <si>
    <t>Tiền Phong</t>
  </si>
  <si>
    <t>"Bh8yWcI3SgLzdJzCytjnuJFkAec"</t>
  </si>
  <si>
    <t>bé;bền bỉ;chương trình;cân bằng;công thức;cạnh;cột;dinh dưỡng;dịp;dự án</t>
  </si>
  <si>
    <t>tienphong.vn</t>
  </si>
  <si>
    <t>Les invisibles</t>
  </si>
  <si>
    <t>https://transition.meltwater.com/paywall/redirect/UDUQmB6pl9EmbQGzAIyuGptn4HU?keywords=cacao,Nestl%C3%A9&amp;cid=0895d195-bab5-4ec9-989b-c25ff70abf1d&amp;productType=meltwaterapireporting</t>
  </si>
  <si>
    <t>s'engagent mutuellement. Un Dupont les français des œufs frais et du chocolat pur beurre de cacao dans une crème intense défendant la laitière nous invite à prendre le temps de déguster ces petits pots de Cren, la Laitière de Nestlé. Le secret du bon, c'est le temps. Votre petit</t>
  </si>
  <si>
    <t>"UDUQmB6pl9EmbQGzAIyuGptn4HU"</t>
  </si>
  <si>
    <t>bonnes choses;bons amis;chef de service;double action de sens;maquillage formule;minutes chrono des stocks turbo;mutuelle des agents;nouvelle formule;petit frère;sens évident</t>
  </si>
  <si>
    <t>Le journal de 20h</t>
  </si>
  <si>
    <t>https://transition.meltwater.com/paywall/redirect/SBWrgTLsHjRkq3CC8DZTclsAeo0?keywords=cacao,Nestl%C3%A9&amp;cid=0895d195-bab5-4ec9-989b-c25ff70abf1d&amp;productType=meltwaterapireporting</t>
  </si>
  <si>
    <t>Lotus jeunes comme 1 du bon, les français des frais et du chocolat pur beurre de cacao dans une crème intense et fondant la laitière nous invite à prendre le temps de déguster ces petits pots de crème, n la litière de Nestlé Le secret du bon, c'est le temps. Soyez un à soyez béni</t>
  </si>
  <si>
    <t>"SBWrgTLsHjRkq3CC8DZTclsAeo0"</t>
  </si>
  <si>
    <t>amis flash;beurre de cacao;crème intense;féru d'amour;groupe art;petit bonbon;petits pots de crème</t>
  </si>
  <si>
    <t>M6 at August 30th 2023 12:21 PM</t>
  </si>
  <si>
    <t>https://transition.meltwater.com/paywall/redirect/5IrDOp9XWKOsHmm9V1NbkQJqnrE?keywords=cacao,Nestl%C3%A9&amp;cid=0895d195-bab5-4ec9-989b-c25ff70abf1d&amp;productType=meltwaterapireporting</t>
  </si>
  <si>
    <t>l'aspect travailler sereinement a du bon les français des frais et des chocolats Pur beurre de cacao dans une crème intense défendant la laitière nous invite à prendre le temps de déguster ces petits pots de crème, M la Laitière de Nestlé. Le secret du bon, c'est le temps 1 1 que</t>
  </si>
  <si>
    <t>"5IrDOp9XWKOsHmm9V1NbkQJqnrE"</t>
  </si>
  <si>
    <t>achats maxi;aide partenaire officiel;cas de bourgogne auto service;crème intense;meilleur pâtissier;petits pots de crème;pouvoir d'achat des valeurs fort;prix coûtant;truc de dingue</t>
  </si>
  <si>
    <t>NESTLE - DIA NACIONAL DEL CACAO - NATIONAL GEOGRAPHIC</t>
  </si>
  <si>
    <t>https://www.cineinformacionymas.com/post/nestle-dia-nacional-del-cacao-national-geographic</t>
  </si>
  <si>
    <t>DÍA NACIONAL DEL CACAO</t>
  </si>
  <si>
    <t>NESTLE;CACAO</t>
  </si>
  <si>
    <t>Cine Info Y Mas</t>
  </si>
  <si>
    <t>Liz Gil</t>
  </si>
  <si>
    <t>Catalan</t>
  </si>
  <si>
    <t>"cArGOVS6rm78fIZ2onnPpoBdWOc"</t>
  </si>
  <si>
    <t>dia</t>
  </si>
  <si>
    <t>cineinformacionymas.com</t>
  </si>
  <si>
    <t>Au bout c'est la mer</t>
  </si>
  <si>
    <t>https://transition.meltwater.com/paywall/redirect/teT00w3AO_GijLdU-supFANA-zQ?keywords=cacao,Nestl%C3%A9&amp;cid=0895d195-bab5-4ec9-989b-c25ff70abf1d&amp;productType=meltwaterapireporting</t>
  </si>
  <si>
    <t>mutuellement. A du bon les français des œufs frais et du chocolat pur beurre de cacao dans une crème intense et fondant la laitière nous invite à prendre le temps de déguster ces petits pots de crème, la Laitière de Nestlé. Le secret du bon, c'est le temps, George le petit frère</t>
  </si>
  <si>
    <t>"teT00w3AO_GijLdU-supFANA-zQ"</t>
  </si>
  <si>
    <t>bain de minuit;bonnes choses;choses face;crème intense;double action de sens;fait d'accord;minutes chrono des stocks turbo;nouvelle formule des stops express;petits pots de crème;vrai prix</t>
  </si>
  <si>
    <t>M6 at August 30th 2023 2:47 PM</t>
  </si>
  <si>
    <t>https://transition.meltwater.com/paywall/redirect/WdgxOukdCWa8TvZm8hUIxsdRzyc?keywords=cacao,Nestl%C3%A9&amp;cid=0895d195-bab5-4ec9-989b-c25ff70abf1d&amp;productType=meltwaterapireporting</t>
  </si>
  <si>
    <t>livraisons leboncoin acheté maintenant a du bon les français des frais et du chocolat pur beurre de cacao dans une crème intense défendant la laitière nous invite à prendre le temps de déguster ces petits pots de crème, la Laitière de Nestlé. Le secret du bon, c'est le temps qu'</t>
  </si>
  <si>
    <t>"WdgxOukdCWa8TvZm8hUIxsdRzyc"</t>
  </si>
  <si>
    <t>beurre de cacao;chocolat pur;crème intense;linge impeccable;livraisons leboncoin;peaux sensibles;petits pots de crème</t>
  </si>
  <si>
    <t>Nestlé Profesional capacita a 50 estudiantes de escuela de gastronomía</t>
  </si>
  <si>
    <t>https://valor-compartido.com/nestle-profesional-capacita-a-50-estudiantes-de-escuela-de-gastronomia/</t>
  </si>
  <si>
    <t>A través del programa Jóvenes Baristas, que busca contribuir a la adquisición de habilidades y la formación de nuevas generaciones en el ámbito culinario, especialistas de NESTLÉ PROFESSIONAL, capacitaron a cincuenta estudiantes que aspiran a convertirse en Chefs del Colegio Supe</t>
  </si>
  <si>
    <t>adquisición de competencias. Desde su lanzamiento en 2015, IXJ ha beneficiado a más de 1 millón 300 mil jóvenes con diversas capacitaciones y oportunidades de empleo. Puede interesarte: Nestlé y Rainforest Alliance firman convenio a favor de jóvenes productores de café y cacao</t>
  </si>
  <si>
    <t>Valor-Compartido</t>
  </si>
  <si>
    <t>"jwwJokzD9z-URMGJyxoooa95ZpU"</t>
  </si>
  <si>
    <t>adquisición de competencias;años de experiencia;barista de nestlé;conjunto de programas;estudiantes de escuela de gastronomía;favor de jóvenes;industria de alimentos;productores de café;tipo de acciones</t>
  </si>
  <si>
    <t>valor-compartido.com</t>
  </si>
  <si>
    <t>Nestlé España SA - Nestlé presenta una tecnología innovadora que reduce los azúcares intrínsecos en ingredientes clave</t>
  </si>
  <si>
    <t>djp:publicid:PCNES:PCNES00020230830ej8u0015q</t>
  </si>
  <si>
    <t>Nestlé presenta una tecnología innovadora que reduce los azúcares intrínsecos en ingredientes clave</t>
  </si>
  <si>
    <t>de azúcar se probó por primera vez en bebidas listas para beber a base de cacao y malta en el sudeste asiático y, en el último año, Nestlé ya la ha introducido en líneas de producción de bebidas en polvo a base de cacao y malta, como Milo, en varios países de Asia, África y</t>
  </si>
  <si>
    <t>Comunicados y Documentos de Empresas Privadas vía PUBT - Powered by Dow Jones</t>
  </si>
  <si>
    <t>"PCNES00020230830ej8u0015q"</t>
  </si>
  <si>
    <t>agentes de carga;base de cacao;diferentes categorías de productos;gran sabor;ingredientes clave;intrínseco de ingredientes;líneas de producción de bebidas;nuevas tecnologías forma parte;reducción de azúcar</t>
  </si>
  <si>
    <t>Die SchweizerSchoggiseite</t>
  </si>
  <si>
    <t>djp:publicid:FINWIR:FINWIR0020230830ej8u00005</t>
  </si>
  <si>
    <t>Die Schweiz ist ein Netto-Importeur von Lebensmitteln. Nahrungs- und Genussmittel machen rund 4% des gesamten Exports und etwa 6% des Imports aus. Immer beliebter werden etwa Gewürze. Ihre Einfuhren haben sich zwischen 2011 und 2021 verdoppelt. Hauptlieferant ist China. Mit einer</t>
  </si>
  <si>
    <t>, Pralinen und Saisonartikeln sowie unverwechselbare Marketingaktionen bilden das Fundament dafür. Barry Callebaut ist als weltgrösster Kakao-und Schokoladenproduzent hingegen der unbekannte Riese. Er arbeitet entlang der ganzen Wertschöpfungskette von der Kakaogewinnung über die</t>
  </si>
  <si>
    <t>Kakao;Nestlé;Kakaogewinnung</t>
  </si>
  <si>
    <t>Finanz und Wirtschaft - Powered by Dow Jones</t>
  </si>
  <si>
    <t>"FINWIR0020230830ej8u00005"</t>
  </si>
  <si>
    <t>gesamten exports;häufigsten genannten assoziationen;internationale geschäft;schweizer schokoladenindustrie</t>
  </si>
  <si>
    <t>finanzinfo.ch</t>
  </si>
  <si>
    <t>Nestle: NESCAFÉ Dolce Gusto launches NEO, the future of the coffee shop at home</t>
  </si>
  <si>
    <t>djp:publicid:ATRTAL:ATRTAL0020230831ej8u000ec</t>
  </si>
  <si>
    <t>NESCAFÉ Dolce Gusto NEO combines quality, durability and connectivity. The machine will be marketed in France from August 29, 2023. Original Press Release:</t>
  </si>
  <si>
    <t>For more information, visit the website: Dolce Gusto® (dolce-gusto.fr) [**] For more information, visit: Home | Cocoa (nestlecocoaplan.com) Disclaimer: The Above Content is Auto-Translated Source: Nestle [Category: Investment Banking &amp; Brokerage, Financial/ Capital Market]</t>
  </si>
  <si>
    <t>Nestlé;cocoa;Cocoa;nestlecocoaplan;Nestle</t>
  </si>
  <si>
    <t>"ATRTAL0020230831ej8u000ec"</t>
  </si>
  <si>
    <t>cocoa;coffee;coffee department;coffee farming;coffee lounge;consumer;consumers of gourmet;drink;experience;first coffee pod system</t>
  </si>
  <si>
    <t>Ranking czekolad miętowych. Która czekolada miętowa najlepsza?</t>
  </si>
  <si>
    <t>https://marcinkaminski.pl/ranking-czekolad-mietowych/</t>
  </si>
  <si>
    <t>Czekolady miętowe to doskonały wybór na lato. Dlaczego? Przede wszystkim dlatego, że mięta znakomicie odświeża nasz organizm. W upalne dni, gdy słońce przygniata swym żarem, mięta jest jak delikatny powiew chłodnego wiatru, który niesie ulgę i odprężenie. Czekolada natomiast, z j</t>
  </si>
  <si>
    <t>to zabieg celowy, aby czekolada szybciej znikała? Ocena: bardzo pozytywna. 11. Matchmakers Cool Mint (Nestle dla Dealz) Skład: cukier, miazga kakaowa, syrop glukozowy, tłuszcz kakaowy, odtłuszczone mleko w proszku, laktoza i białka serwatkowe, serwatka w proszku, tłuszcz mango</t>
  </si>
  <si>
    <t>Nestle;kakaowa;kakaowy</t>
  </si>
  <si>
    <t>Marcin</t>
  </si>
  <si>
    <t>Marcin Kamiński</t>
  </si>
  <si>
    <t>"NL1bezOHU1qlV7c_gm1bdZOXFQY"</t>
  </si>
  <si>
    <t>alkoholu;aluminium;aromat;aspekt;barwników;baton;białka;bioróżnorodności;bułki;celu</t>
  </si>
  <si>
    <t>marcinkaminski.pl</t>
  </si>
  <si>
    <t>Nesquik discontinued in South Africa due to low demand</t>
  </si>
  <si>
    <t>https://charotarhub.com/nesquik-discontinued-in-south-africa-due-to-low-demand/</t>
  </si>
  <si>
    <t>You’d have to be as fast as Nesquik’s mascot, Quicky the bunny, to get your hands on the flavoured milk drink as Nestlé is no longer restocking SA shelves. Nestlé announced Nesquik would be discontinued due to drop in sales and lower demand. “We remain committed to bringing inn</t>
  </si>
  <si>
    <t>no longer be produced in SA and thus discontinued. “While Nestlé understands that this may disappoint some consumers, this change follows a drop in sales and lower demand for Nestlé Nesquik.” Milo, Nestlé Hot Chocolate and Nestlé Cocoa are favoured by the SA market. “They are</t>
  </si>
  <si>
    <t>Charotarhub</t>
  </si>
  <si>
    <t>"-XDir2tfKeftnMn7u69rsOFYXHU"</t>
  </si>
  <si>
    <t>beverages category;change;click to share;consumers;drop in sales;flavoured milk drink;focus of nestlé’s efforts;lower demand;nesquik’s mascot;nestlé nesquik strawberry</t>
  </si>
  <si>
    <t>charotarhub.com</t>
  </si>
  <si>
    <t>Welt ernährt, Umwelt zerstört, Image ruiniert; Gigant in Angst</t>
  </si>
  <si>
    <t>djp:publicid:SPIPLU:SPIPLU0020230830ej8t0000z</t>
  </si>
  <si>
    <t>Nestlé, der größte Lebensmittelkonzern der Erde, gelobt Besserung. Das Klima soll künftig geschont werden. Weniger Zucker, weniger Fett soll in den Produkten stecken. Wie ernst meint es der Multi damit? Mario Freses bester Mitarbeiter misst einen Meter, ist dick und rund. Er gib</t>
  </si>
  <si>
    <t>von Maximilian Bannasch zeigt, dass Nestlé dabei durchaus hartnäckig sein kann. Mit zwei Kumpels hat der 29-Jährige schon vor vier Jahren begonnen, einen Edelstahlbecher zu entwickeln, um ein Mehrwegsystem für Lebensmittel aufzubauen. So kann Kakao vom Hersteller in den Becher</t>
  </si>
  <si>
    <t>Spiegel Plus - Powered by Dow Jones</t>
  </si>
  <si>
    <t>Simon Book</t>
  </si>
  <si>
    <t>"SPIPLU0020230830ej8t0000z"</t>
  </si>
  <si>
    <t>1970er jahren;bester mitarbeiter;eingestanzte vittel;erste sogenannte klima;experte van aken –;gehöre nestlé;gesündere lebensmittel;hoinkes lesart;höheren zucker;kleinen hof</t>
  </si>
  <si>
    <t>spiegel.de</t>
  </si>
  <si>
    <t>Nestlé pulls Nesquik in South Africa to focus on cocoa malt drinks</t>
  </si>
  <si>
    <t>djp:publicid:DTMNTR:DTMNTR0020230830ej8t00007</t>
  </si>
  <si>
    <t>The Swiss-based drink and food behemoth has pulled Nesquik due to a “drop in sales” and “lower demand” for the powdered milkshake. Nestlé has discontinued its Nesquik range in South Africa as the group undertakes a “strategic shift” in the market towards cocoa malt beverages.</t>
  </si>
  <si>
    <t>in the market towards cocoa malt beverages. Production of the Nesquik Strawberry and Chocolate ceased in South Africa on 21 August. Nestlé will continue to sell Nestlé Milo, Nestlé Hot Chocolate and Nestlé Cocoa in the country. The company said that the remaining cocoa beverage</t>
  </si>
  <si>
    <t>"DTMNTR0020230830ej8t00007"</t>
  </si>
  <si>
    <t>beverages category;coffee;drink and food behemoth;group;lower demand;market;market towards cocoa malt beverages;nesquik range;pandemic sales;powdered milkshake</t>
  </si>
  <si>
    <t>Nestlé pulls Nesquik in South Africa to focus on cocoa malt drinks.</t>
  </si>
  <si>
    <t>djp:publicid:JUDRIN:JUDRIN0020230829ej8t0008d</t>
  </si>
  <si>
    <t>Nestlé has discontinued its Nesquik range in South Africa as the group undertakes a “strategic shift” in the market towards cocoa malt beverages. The Swiss-based drink and food behemoth has pulled Nesquik due to a “drop in sales” and “lower demand” for the powdered milkshake.</t>
  </si>
  <si>
    <t>Strawberry and Chocolate ceased in South Africa on 21 August. Nestlé will continue to sell Nestlé Milo, Nestlé Hot Chocolate and Nestlé Cocoa in the country. The company said that the remaining cocoa beverage brands have “shown remarkable performance and consumer loyalty”.</t>
  </si>
  <si>
    <t>"JUDRIN0020230829ej8t0008d"</t>
  </si>
  <si>
    <t>article;beverages category;coffee;drink and food behemoth;group;lower demand;market;market towards cocoa malt beverages;nesquik range;pandemic sales</t>
  </si>
  <si>
    <t>Petits plats en équilibre été</t>
  </si>
  <si>
    <t>https://transition.meltwater.com/paywall/redirect/3861VHifHM1bQOaw97r19DoawrI?keywords=cacao,Nestl%C3%A9&amp;cid=beeb2b13-de31-4537-a4d8-2a16bab9d70d&amp;productType=meltwaterapireporting</t>
  </si>
  <si>
    <t>la grossesse a du bon les français des œufs frais et du chocolat pur beurre de cacao dans une crème intense et fondant la laitière nous invite à prendre le temps de déguster ces petits pots de Rennes. La litière de Nestlé le crédits bon, C'est le TAS, vers ses croisières aussi</t>
  </si>
  <si>
    <t>"3861VHifHM1bQOaw97r19DoawrI"</t>
  </si>
  <si>
    <t>chocolat pur;fr cf;fèves de cacao;goût authentique;grand cahier;mauvais état;pousse des cheveux;vraies émotions</t>
  </si>
  <si>
    <t>Nesquik Flavoured Milk Discontinued in South Africa</t>
  </si>
  <si>
    <t>https://za.opera.news/za/en/food/7925989a80bb4251ad9235cc07e1584e</t>
  </si>
  <si>
    <t>Source: https://www.news24.com/fin24/companies/nesquik-to-be-discontinued-in-sa-owing-to-lower-demand-20230826 Nestlé's Nesquik enhanced milk items, which have been famous in South Africa, may without further ado be eliminated from racks. The chocolate and strawberry Nesquik (25</t>
  </si>
  <si>
    <t>refreshment classes, like Milo, Hot cocoa, and Cocoa drinks. Solid execution and customer steadfastness have focused on these brands for Nestlé as it endeavors to make a better and more manageable business proceeding. "Enchanting buyers is at the center of Nestlé's main goal,</t>
  </si>
  <si>
    <t>Opera News</t>
  </si>
  <si>
    <t>"8Pl3UF1Kfgd4Mcvuvqc-e9IQ3hE"</t>
  </si>
  <si>
    <t>activity;assortments;choice;cocoa beer market;cocoa drinks;consistent development;customer steadfastness;cutthroat scene;drink area;enchanting buyers</t>
  </si>
  <si>
    <t>opera.news</t>
  </si>
  <si>
    <t>M6 at August 29th 2023 2:35 PM</t>
  </si>
  <si>
    <t>https://transition.meltwater.com/paywall/redirect/MhGktEmNTyB4EI6KVo8o2q_gg98?keywords=cacao,Nestl%C3%A9&amp;cid=beeb2b13-de31-4537-a4d8-2a16bab9d70d&amp;productType=meltwaterapireporting</t>
  </si>
  <si>
    <t>entre vos mains, 1 du bon, les français des œufs frais et du chocolat pur beurre de cacao dans une crème intense défendant la laitière nous invite à prendre le temps de déguster ces petits pots de crème, n la Laitière de Nestlé. Le secret du bon, c'est l'état. 1 1 que vos animaux</t>
  </si>
  <si>
    <t>"MhGktEmNTyB4EI6KVo8o2q_gg98"</t>
  </si>
  <si>
    <t>achats maxi;animaux retour ali monnaie;beurre de cacao;bon petit goût de livres;bons d'achat;crème intense;double expresso rtl2;petits pots de crème</t>
  </si>
  <si>
    <t>C8 at August 29th 2023 9:03 PM</t>
  </si>
  <si>
    <t>https://transition.meltwater.com/paywall/redirect/HQozz6lc3RyrHGp6s6uiOPg6JU4?keywords=cacao,Nestl%C3%A9&amp;cid=beeb2b13-de31-4537-a4d8-2a16bab9d70d&amp;productType=meltwaterapireporting</t>
  </si>
  <si>
    <t>la Liga. Uber a du bon les français des frais et du chocolat pur beurre de cacao dans une crème intense et fondant la laitière nous invite à prendre le temps de déguster ces petits pots de Cren, la Laitière de Nestlé le secret dit bon, c'est le temps, nourrir révi qualité quand</t>
  </si>
  <si>
    <t>"HQozz6lc3RyrHGp6s6uiOPg6JU4"</t>
  </si>
  <si>
    <t>assurance auto alliance;beurre de cacao;chocolat pur;crème intense;grandes affiches;heures d'hydratation;nouveau gel</t>
  </si>
  <si>
    <t>Tavuk fiyatında dev indirim! Sofralar tavuklarla şenlenecek! Bütün tavuk fiyatı düştükçe düşüyor</t>
  </si>
  <si>
    <t>https://www.karar.com/guncel-haberler/tavuk-fiyatinda-dev-indirim-sofralar-tavuklarla-senlenecek-butun-tavuk-1781371</t>
  </si>
  <si>
    <t>Et fiyatlarına yapılan zamların ardından bu kez herkesin yüzünü güldürecek bir indirim haberi geldi. Bu fiyatı gören markete koşuyor. Tavuk fiyatları yarıya çekildi. İşte indirim detayları…</t>
  </si>
  <si>
    <t>1 Kg fiyatı: 35,50 TL Beşler Dondurulmuş Bohça Mantı 350 gr fiyatı: 34,50 TL Nestle Nesquik Çokokare Kakaolu Tahıl Gevreği 310 gr fiyatı: 29,50 TL Eti Sosbom Çikolata Soslu Pasta 50 gr fiyatı: 6,50 TL Nestle Coffee-Mate Kahve Beyazlatıcı 200 gr fiyatı: 35,90 TL Silk&amp;Blue Bayan</t>
  </si>
  <si>
    <t>"ED1GVLBI9S8fxyoRaxIBChV39k4"</t>
  </si>
  <si>
    <t>alışverişi;artışlar;baş;fiyatlarında;fi̇yatlarina;indirim;isteyenler;i̇ndi̇ri̇m;kez;satışa</t>
  </si>
  <si>
    <t>The Evolving Landscape of the Cocoa and Chocolate Market</t>
  </si>
  <si>
    <t>https://www.energyportal.eu/news/cocoa-and-chocolate-market-development-status-2029-nestle-fuji-oil-mars/215877/</t>
  </si>
  <si>
    <t>The cocoa and chocolate market is a vibrant sector that thrives on providing pleasure and indulgence through its range of products. Cocoa, the essential ingredient in chocolate, gives it its distinct flavor and aroma. This market holds immense significance in terms of sensory exp</t>
  </si>
  <si>
    <t>insights into the challenges faced by businesses and providing guidance on overcoming future obstacles. The cocoa and chocolate market is influenced by major companies such as Barry Callebaut, Cargill, Nestle, Mars, and Hershey, among others. These market players play a vital</t>
  </si>
  <si>
    <t>Energy Portal</t>
  </si>
  <si>
    <t>Alan Caldwell</t>
  </si>
  <si>
    <t>6badbd7c-98e2-47be-a6b3-b6980d6f0c2c</t>
  </si>
  <si>
    <t>"oc3MPxsNjgNUO37FbfXKyiAX5tI"</t>
  </si>
  <si>
    <t>analysis;chocolate;cocoa and chocolate market;consumer demand;consumer preferences;crucial role;decisions;developments;further growth;growing demand</t>
  </si>
  <si>
    <t>energyportal.eu</t>
  </si>
  <si>
    <t>KitKat offers special limited edition peanut butter chunky edition</t>
  </si>
  <si>
    <t>https://www.confectioneryproduction.com/news/45194/kitkat-offers-special-limited-edition-peanut-butter-chunky-edition/</t>
  </si>
  <si>
    <t>KitKat has bolstered its portfolio with the addition of a new chunky variety flavour in peanut butter flavour, which is being made available as a special edition, writes Neill Barston.</t>
  </si>
  <si>
    <t>and New York Cheesecake. Like all Nestlé confectionery products in the UK and Ireland, the KitKat Chunky range has been made with 100% certified sustainable cocoa since 2015. Through Nestlé’s income accelerator programme, the company is now helping cocoa farmers in Cote D’Ivoire</t>
  </si>
  <si>
    <t>"ripUyIJ1nMO9zhuRuC27ASH1sgc"</t>
  </si>
  <si>
    <t>addition;break;certified sustainable cocoa;chocolate fans;farmers;hazelnut spread and milk chocolate;income –;kitkat chunky range;living income;nestlé confectionery products</t>
  </si>
  <si>
    <t>Une coupable trop idéale</t>
  </si>
  <si>
    <t>https://transition.meltwater.com/paywall/redirect/Xws3FCnqaYD3r2JW2VIZ2hNgVI4?keywords=cacao,Nestl%C3%A9&amp;cid=beeb2b13-de31-4537-a4d8-2a16bab9d70d&amp;productType=meltwaterapireporting</t>
  </si>
  <si>
    <t>d'achat seulement jusqu'au 17 septembre, les français des frais et du chocolat pur beurre de cacao dans une crème intense et fondant la laitière nous invite à prendre le temps de déguster ces petits pots de Cren, la Laitière de Nestlé. Le secret du bon, c'est l'état, je vois très</t>
  </si>
  <si>
    <t>"Xws3FCnqaYD3r2JW2VIZ2hNgVI4"</t>
  </si>
  <si>
    <t>base d'ingrédients d'origine végétale;blé complet;blé de qualité;chocolat noisette geek;chocolat pur;flash propreté;goût unique;meilleures pâtes;nouveau plaisir extra tendres;sensibilité jean sim</t>
  </si>
  <si>
    <t>M6 at August 29th 2023 6:05 PM</t>
  </si>
  <si>
    <t>https://transition.meltwater.com/paywall/redirect/SvmceIqAMJxwyLVgv-iJ7sbMKII?keywords=cacao,Nestl%C3%A9&amp;cid=beeb2b13-de31-4537-a4d8-2a16bab9d70d&amp;productType=meltwaterapireporting</t>
  </si>
  <si>
    <t>sur arrivée. Fr a du bon les français des frais et du chocolat pur beurre de cacao dans une crème intense défendant la laitière nous invite à prendre le temps de déguster ces petits pots de crème, n la Laitière de Nestlé. Le secret du bon, C'est le TAS le retour du double</t>
  </si>
  <si>
    <t>"SvmceIqAMJxwyLVgv-iJ7sbMKII"</t>
  </si>
  <si>
    <t>assurance mv;bon resto;café crème hy;café grâce abus vapeur;chambres d'hôtes adéquat;crème intense;double expresso rtl2;haute pression;offres exclusives;petits pots de crème</t>
  </si>
  <si>
    <t>https://www.msn.com/vi-vn/news/national/nestl%C3%A9-milo-ti%E1%BA%BFp-s%E1%BB%A9c-th%E1%BA%BF-h%E1%BB%87-%C3%BD-ch%C3%AD-v%E1%BB%9Bi-g%E1%BA%A7n-3-tri%E1%BB%87u-h%E1%BB%99p-milo-nh%C3%A2n-ng%C3%A0y-t%E1%BB%B1u-tr%C6%B0%E1%BB%9Dng/ar-AA1fXRzj</t>
  </si>
  <si>
    <t>MSN Việt Nam</t>
  </si>
  <si>
    <t>"uoim1PFzWDHd4qYg1_uYypYykwc"</t>
  </si>
  <si>
    <t>bé;bền bỉ;bệnh;bột;chuỗi;chương trình;chế độ;chủ yếu;chứa;cân bằng</t>
  </si>
  <si>
    <t>C8 at August 29th 2023 9:46 PM</t>
  </si>
  <si>
    <t>https://transition.meltwater.com/paywall/redirect/veU9Jv1tpPSHZeBB1XR36v1v35I?keywords=cacao,Nestl%C3%A9&amp;cid=beeb2b13-de31-4537-a4d8-2a16bab9d70d&amp;productType=meltwaterapireporting</t>
  </si>
  <si>
    <t>tête un du bon, les français des œufs frais et du chocolat pur beurre de cacao dans une crème intense et fondant la laitière nous invite à prendre le temps de déguster ces petits pots de crème, M la Laitière de Nestlé. Le secret du bon, c'est le temps Clarins nouveau double sérum</t>
  </si>
  <si>
    <t>"veU9Jv1tpPSHZeBB1XR36v1v35I"</t>
  </si>
  <si>
    <t>acte extraire;bon goût de chaussée;bons d'achat;crème intense;double sérum ail;gamme double;heures de protection;nouvel emballage carton;petits pots de crème;résultat plus propre</t>
  </si>
  <si>
    <t>Le journal de 13h</t>
  </si>
  <si>
    <t>https://transition.meltwater.com/paywall/redirect/RnTMuwQxTHSN6a0sYTC-mjbxfqM?keywords=cacao,Nestl%C3%A9&amp;cid=beeb2b13-de31-4537-a4d8-2a16bab9d70d&amp;productType=meltwaterapireporting</t>
  </si>
  <si>
    <t>en s'engagent mutuellement Du bon, les français des frais et du chocolat pur beurre de cacao dans une crème intense et fondant la laitière nous invite à prendre le temps de déguster ces petits pots, décrit même la litière de Nestlé. Le secret du bon, C'est le TAS bon GI alors c'</t>
  </si>
  <si>
    <t>"RnTMuwQxTHSN6a0sYTC-mjbxfqM"</t>
  </si>
  <si>
    <t>alcool d'hôtel triste;anti transpire;chocolat pur;euro millions;fèves de cacao;gourmandise des jus de fruits;goût authentique;heures d'hydratation;heures de protection;mutuelle des agents</t>
  </si>
  <si>
    <t>https://www.just-drinks.com/news/nestle-pulls-nesquik-in-south-africa/</t>
  </si>
  <si>
    <t>The Swiss-based drink and food behemoth has pulled Nesquik due to a “drop in sales” and “lower demand” for the powdered milkshake.</t>
  </si>
  <si>
    <t>"BgYEbQWTCGVwb897w3ahTG-KdVw"</t>
  </si>
  <si>
    <t>accessibility;browser settings;cocoa malt drinks;consent;content performance;cookies;core functionality;device identifiers;experience whilst;gain audience insights</t>
  </si>
  <si>
    <t>https://www.timeslive.co.za/news/south-africa/2023-08-28-nesquik-discontinued-in-south-africa-due-to-low-demand/</t>
  </si>
  <si>
    <t>Nestlé Nesquik strawberry 500g, Nestlé Nesquik strawberry 250g, Nestlé Nesquik chocolate 500g, and Nestlé Nesquik chocolate 250g will be no longer be produced in SA and has been discontinued. Image: supplied You'd have to be as fast as Nesquik's mascot, Quicky the bunny, to get</t>
  </si>
  <si>
    <t>be no longer be produced in SA and thus discontinued. “While Nestlé understands that this may disappoint some consumers, this change follows a drop in sales and lower demand for Nestlé Nesquik.” Milo, Nestlé Hot Chocolate and Nestlé Cocoa are favoured by the SA market. “They are</t>
  </si>
  <si>
    <t>The Times / Times LIVE</t>
  </si>
  <si>
    <t>Nivashni Nair</t>
  </si>
  <si>
    <t>"csXczBBlyqfwtdn2XFAi4e4T4Sk"</t>
  </si>
  <si>
    <t>beverages category;change;consumers;drop in sales;efforts;flavoured milk drink;lower demand;nesquik's mascot;nestlé nesquik strawberry;sa market</t>
  </si>
  <si>
    <t>Johannesburg</t>
  </si>
  <si>
    <t>timeslive.co.za</t>
  </si>
  <si>
    <t>Nesquik to be discontinued in SA owing to 'lower demand'</t>
  </si>
  <si>
    <t>https://supermarket.co.za/index.php/supplier-news/6028-nesquik-to-be-discontinued-in-sa-owing-to-lower-demand</t>
  </si>
  <si>
    <t>South Africans who enjoy Nestlé's flavoured milk drink Nesquik will be disappointed to learn that it soon won't be available locally anymore. Nestlé South Africa has decided to discontinue Nesquik chocolate and strawberry (250g and 500g) from 21 August 2023. The company said th</t>
  </si>
  <si>
    <t>discontinued. Nestlé understands that this may disappoint some consumers," the company said. Nestlé said it would continue producing its Milo, Hot Chocolate and Cocoa drinks. "These brands have shown remarkable performance and consumer loyalty, making them the focus of Nestlé's</t>
  </si>
  <si>
    <t>Supermarket &amp; Retailer</t>
  </si>
  <si>
    <t>"CN9UpgppOZLvv2AHaE6TYozQ1sA"</t>
  </si>
  <si>
    <t>cocoa drinks;consumers;efforts;hot chocolate;lower demand;nesquik chocolate and strawberry;nestlé's flavoured milk drink;new products;strategic decision</t>
  </si>
  <si>
    <t>supermarket.co.za</t>
  </si>
  <si>
    <t>C8 at August 28th 2023 4:50 PM</t>
  </si>
  <si>
    <t>https://transition.meltwater.com/paywall/redirect/zQWeQDgJagfoQa7XLgaUTIG1ejM?keywords=cacao,Nestl%C3%A9&amp;cid=fdd3ad98-34a4-4a97-a07f-75330c2baeac&amp;productType=meltwaterapireporting</t>
  </si>
  <si>
    <t>choses. Undi bon, les français des œufs frais et du chocolat pur beurre de cacao dans une crème intense et fondant la laitière nous invite à prendre le temps de déguster ces petits pots de crème, n la Laitière de Nestlé. Le secret du bon, c'est le temps, nouvelle pollution taxes,</t>
  </si>
  <si>
    <t>"zQWeQDgJagfoQa7XLgaUTIG1ejM"</t>
  </si>
  <si>
    <t>aramis auto;bon goût de chaussée;bonne assurance scolaire;bonnes choses;by minceur;contrat d'assurance auto;crème intense;effet humain;européens formation;habitation alliance alliance</t>
  </si>
  <si>
    <t>Notable businesses ramp up dedication to greener causes</t>
  </si>
  <si>
    <t>https://vir.com.vn/notable-businesses-ramp-up-dedication-to-greener-causes-104744.html</t>
  </si>
  <si>
    <t>Practising business initiatives to create a greener supply chain and protect the environment is becoming an optimal solution for enterprises in support of their sustainable development goals. Notable businesses ramp up dedication to greener causes, illustration photo/ Source: fr</t>
  </si>
  <si>
    <t>Vietnam Investment Review</t>
  </si>
  <si>
    <t>Hoang Oanh</t>
  </si>
  <si>
    <t>80bb0b5f-d380-45f4-9c65-adb07d90e601</t>
  </si>
  <si>
    <t>"dGug6tHxu1D5dc6hytvdJ9QjUgE"</t>
  </si>
  <si>
    <t>aeon supermarket system;align long-term growth processes;coffee cultivation shrinks;coffee production;creating value;customers;customers and employees;dedication to greener causes;development;entire value chain</t>
  </si>
  <si>
    <t>vir.com.vn</t>
  </si>
  <si>
    <t>ATKASA CEO, Leon Marinus, named one of 2023’s Top Global Leaders in Online Media &amp; Marketing</t>
  </si>
  <si>
    <t>https://www.safinancenews.com/property/atkasa-ceo-leon-marinus-named-one-of-2023s-top-global-leaders-in-online-media-marketing/</t>
  </si>
  <si>
    <t>Fans of Nestlé’s flavoured milk drink Nesquik will be disappointed to learn that it soon won’t be available locally anymore.</t>
  </si>
  <si>
    <t>South Africa Finance News</t>
  </si>
  <si>
    <t>Juanita Slabbert</t>
  </si>
  <si>
    <t>441466cf-41aa-4dcc-b389-5728956b0d78</t>
  </si>
  <si>
    <t>"pExvGCh8v-MRINH0-muQCAHci4g"</t>
  </si>
  <si>
    <t>cocoa drinks;consumers;core of nestlé’s mission;focus of nestlé’s efforts;hot chocolate;nesquik chocolate and strawberry;new products;strategic decision</t>
  </si>
  <si>
    <t>safinancenews.com</t>
  </si>
  <si>
    <t>Nesquik to be discontinued in SA</t>
  </si>
  <si>
    <t>https://www.bizcommunity.com/Article/196/162/241372.html</t>
  </si>
  <si>
    <t>Fans of Nestlé's flavoured milk drink Nesquik will be disappointed to learn that it soon won't be available locally anymore.</t>
  </si>
  <si>
    <t>Bizcommunity</t>
  </si>
  <si>
    <t>"aFqGmRncC7cxRkmDisUH3lUhDnU"</t>
  </si>
  <si>
    <t>cocoa drinks;consumers;efforts;hot chocolate;lower demand;nesquik chocolate and strawberry;new products;strategic decision</t>
  </si>
  <si>
    <t>bizcommunity.com</t>
  </si>
  <si>
    <t>Einde van pad vir ‘hasiemelk’ in SA</t>
  </si>
  <si>
    <t>https://maroelamedia.co.za/nuus/sa-nuus/einde-van-pad-vir-hasiemelk-in-sa/</t>
  </si>
  <si>
    <t>Nesquik sal voortaan nie meer in Suid-Afrika vervaardig word nie. (Foto: Argieffoto/Maroela Media)Nesquik, onder miljoene Suid-Afrikaners ook bekend as “hasiemelk” danksy die kenmerkende haas op die verpakking, sal voortaan nie meer op plaaslike winkelrakke beskikbaar wees nie.Ne</t>
  </si>
  <si>
    <t>meer in Suid-Afrika vervaardig word nie en die verspreiding daarvan word dus gestaak. Nestlé is bewus daarvan dat dit sommige verbruikers sal teleurstel,” sê die maatskappy.Nestlé se Milo-, warmsjokolade- en kakao-drankies sal egter steeds op die rakke bly.“Die verbruikers van</t>
  </si>
  <si>
    <t>kakao;Nestlé</t>
  </si>
  <si>
    <t>Maroela Media</t>
  </si>
  <si>
    <t>"rTrKCvVudrpLxhNwVwVeL0jmdDM"</t>
  </si>
  <si>
    <t>aanvraag;aarbeimelkgeursel;besluit;daling;dankbaarheid;drankies;fokus;haas;kakao;maatskappy</t>
  </si>
  <si>
    <t>maroelamedia.co.za</t>
  </si>
  <si>
    <t>Nestlé nimmt Nesquik in Südafrika vom Markt</t>
  </si>
  <si>
    <t>https://www.konsider.ch/nestle-milo-schokolade-nimmt-nesquik-in-suedafrika-vom-markt-20230828</t>
  </si>
  <si>
    <t>Als Grund gibt der Konzern die sinkende Nachfrage an. Er setzt nun auf Produkte der Marke Milo, die mit weniger Zucker auskommen.</t>
  </si>
  <si>
    <t>an. Neu setzt Nestlé ausschliesslich auf den Brand Milo, dessen Produkte – wie das Unternehmen im Juli bekannt machte – dank einer neuen Technologie zur Senkung des Zuckerbedarfs «nachhaltiger» sein sollen. Seit 2022 produziert Nestlé solche zuckerverminderte Kakao- und Malz-</t>
  </si>
  <si>
    <t>"eSHsxm-KGJLFtMMtNcep-0e1d6A"</t>
  </si>
  <si>
    <t>britischen markt;eingeführte marke;etablierten marken nestea;nachhaltiges unternehmen;schweizer konzern;sinkende nachfrage;zuckerverminderte kakao</t>
  </si>
  <si>
    <t>Nestlé Discontinues Nesquik in South Africa Amid Sales Drop; Prioritizes Other Chocolate Brands</t>
  </si>
  <si>
    <t>https://www.econotimes.com/Nestl-Halts-Sale-of-Nesquik-Drink-in-SA-Due-to-Sales-Decline-1661752</t>
  </si>
  <si>
    <t>Monday, August 28, 2023 9:29 AM UTC</t>
  </si>
  <si>
    <t>from the market. Then again, Nestlé assured its South African customers that its other chocolate drink brands are staying. The food and beverage giant will continue the production of its Milo, Hot Chocolate, and Cocoa drinks. "Nestlé understands that this may disappoint some</t>
  </si>
  <si>
    <t>"XXbPXWV6iNuH2dJ29TvSl-Y_j0g"</t>
  </si>
  <si>
    <t>beverage manufacturer;big drop;cocoa drinks;consumers;food and beverage giant;hot chocolate;local market;nestlé's nesquik chocolate drink;new products;popular chocolate powder drink product</t>
  </si>
  <si>
    <t>Côte d’Ivoire-AIP/ Dix mille familles de cultivateurs de cacao bénéficient d’un programme « Income Accelerator » (Communiqué)</t>
  </si>
  <si>
    <t>https://www.aip.ci/cote-divoire-aip-dix-mille-familles-de-cultivateurs-de-cacao-beneficient-dun-programme-income-accelerator-communique/?utm_source=rss&amp;utm_medium=rss&amp;utm_campaign=cote-divoire-aip-dix-mille-familles-de-cultivateurs-de-cacao-beneficient-dun-programme-income-accelerator-communique</t>
  </si>
  <si>
    <t>Abidjan, 28 août 2023- Dix milles familles de cultivateurs de cacao bénéficient du programme « Income Accelerator » de Nestlé en Côte d’Ivoire qui vise à améliorer les moyens de subsistance des familles de cultivateurs de cacao, en comblant l’écart des revenus, en réduisant les</t>
  </si>
  <si>
    <t>Agence Ivoirienne de Presse</t>
  </si>
  <si>
    <t>Adrienne Ehouman</t>
  </si>
  <si>
    <t>"0klJ6Tv-HrbcmTkXbth5eAVfuSQ"</t>
  </si>
  <si>
    <t>agriculture régénératrice;bonnes pratiques;meilleures pratiques agricoles;milles familles de cultivateurs de cacao;moyens de subsistance;programme income;rendements des agriculteurs;travail des enfants</t>
  </si>
  <si>
    <t>aip.ci</t>
  </si>
  <si>
    <t>https://www.thepinkbrain.co.za/blog/08/28/nesquik-discontinued-in-south-africa-due-to-low-demand/2023/</t>
  </si>
  <si>
    <t>Remember that drink mix for chocolate o r strawberry-flavoured milk that you enjoyed in your childhood and even adulthood? Well, those days are over as Nestle discontinues the product in South Africa. Nestlé Nesquik strawberry 500g, Nestlé Nesquik strawberry 250g, Nestlé Nesquik</t>
  </si>
  <si>
    <t>250g will no longer be produced in the country. Nestle says that while it understands the disappointment, there’s been a significant drop in sales for the products. But it’s not all bad news as Milo, Nestlé Hot Chocolate and Nestlé Cocoa will remain on the shelves. Source: eNCA</t>
  </si>
  <si>
    <t>The Pink Brain</t>
  </si>
  <si>
    <t>"x1P7mE4YFFo3ejf2i4m-n7swB9o"</t>
  </si>
  <si>
    <t>adulthood;bad news;big zulu;childhood;chocolate o r;coffee news;durban show;metro fm awards return;nestlé nesquik strawberry;official instagram account</t>
  </si>
  <si>
    <t>thepinkbrain.co.za</t>
  </si>
  <si>
    <t>SA can no longer blame it on the bunny</t>
  </si>
  <si>
    <t>https://www.kaya959.co.za/news/sa-can-no-longer-blame-it-on-the-bunny/</t>
  </si>
  <si>
    <t>The once-popular flavoured milk drink, Nesquik that was widely favoured for its artificial colourant-free flavours will no longer be available on South African shelves. South African fans of the chocolate and strawberry-flavoured powder that helped encourage children to enjoy a</t>
  </si>
  <si>
    <t>, Nestlé has reassured its customers that other popular beverages will remain available. Products such as Milo, Hot Chocolate, and Cocoa drinks will continue to be produced. These brands have demonstrated strong performance and a loyal consumer base, which has motivated Nestlé to</t>
  </si>
  <si>
    <t>KAYA 959</t>
  </si>
  <si>
    <t>"obYVIiahP2qONh-stq-A1i2RS6E"</t>
  </si>
  <si>
    <t>announcement;artificial colourant;bunny” slogan;children to enjoy;chocolate and strawberry;cocoa drinks;customers;decision;decline in sales;demand</t>
  </si>
  <si>
    <t>kaya959.co.za</t>
  </si>
  <si>
    <t>Nesquik discontinued in SA due to low demand</t>
  </si>
  <si>
    <t>https://www.businesslive.co.za/bd/national/2023-08-28-nesquik-discontinued-in-sa-due-to-low-demand/</t>
  </si>
  <si>
    <t>Milo, Nestlé Hot Chocolate and Nestlé Cocoa are favoured by the market and will remain on the shelves, executive says</t>
  </si>
  <si>
    <t>BusinessLIVE</t>
  </si>
  <si>
    <t>"lBkbVminy1ddu5R5I79ie4_odSE"</t>
  </si>
  <si>
    <t>beverages category;change;consumers;drop in sales;lower demand;nesquik’s mascot;nestlé nesquik strawberry;sa market;sales</t>
  </si>
  <si>
    <t>businesslive.co.za</t>
  </si>
  <si>
    <t>Nestlé withdraws Nesquik from South African market owing to lower demand</t>
  </si>
  <si>
    <t>https://www.foodbusinessafrica.com/nestle-withdraws-nesquik-from-south-african-market-owing-to-lower-demand/</t>
  </si>
  <si>
    <t>SOUTH AFRICA – South Africans have expressed their disappointment following Nestlé South Africa’s decision to discontinue its flavoured milk drink Nesquik chocolate and strawberry (250g and 500g) in the country.</t>
  </si>
  <si>
    <t>Nestlé understands that this may disappoint some consumers,” the company said. However, Nestle said that it would continue to produce its Milo, Hot Chocolate and Cocoa drinks. “These brands have shown remarkable performance and consumer loyalty, making them the focus of Nestlé’</t>
  </si>
  <si>
    <t>Nestlé;Nestle;Cocoa</t>
  </si>
  <si>
    <t>19a62140-17aa-4f56-b31d-3f98f2a41045</t>
  </si>
  <si>
    <t>"TxpEkc8OwJM-SxmcdbBsb8-dC5E"</t>
  </si>
  <si>
    <t>chocolate bar;chocolate category;chocolate fusion;cocoa drinks;consumers;country;crisp of milk;decision to discontinue;disappointment;flavoured milk drink nesquik chocolate</t>
  </si>
  <si>
    <t>https://www.msn.com/en-sg/news/other/notable-businesses-ramp-up-dedication-to-greener-causes/ar-AA1fUuKC</t>
  </si>
  <si>
    <t>P ractising business initiatives to create a greener supply chain and protect the environment is becoming an optimal solution for enterprises in support of their sustainable development goals. Notable businesses ramp up dedication to greener causes, illustration photo/ Source: f</t>
  </si>
  <si>
    <t>MSN Singapore</t>
  </si>
  <si>
    <t>"RFmtaHTpnkxIL7ssHe8MB5ChmWU"</t>
  </si>
  <si>
    <t>Nestlé to discontinue Nesquik in SA due to low demand</t>
  </si>
  <si>
    <t>https://retailbriefafrica.co.za/nestle-to-discontinue-nesquik-in-sa-due-to-low-demand/</t>
  </si>
  <si>
    <t>SA consumers will be disappointed to learn that Nestlé’s flavoured milk drink Nesquik soon won’t be available locally anymore. Nestlé South Africa has decided to discontinue Nesquik chocolate and strawberry (250g and 500g) from 21 August 2023. According to the company, the move</t>
  </si>
  <si>
    <t>Retail Brief Africa</t>
  </si>
  <si>
    <t>"alTGiFx9jesrIEmLJs9FeUgPT8U"</t>
  </si>
  <si>
    <t>cocoa drinks;consumer loyalty;consumers;core of nestlé’s mission;delighting consumers;drop in sales;focus of nestlé’s efforts;hot chocolate;lower demand;nesquik chocolate and strawberry</t>
  </si>
  <si>
    <t>retailbriefafrica.co.za</t>
  </si>
  <si>
    <t>Tiếp sức “Thế hệ ý chí” nhân ngày tựu trường</t>
  </si>
  <si>
    <t>https://thuonggiathitruong.vn/tiep-suc-the-he-y-chi-nhan-ngay-tuu-truong/</t>
  </si>
  <si>
    <t>Tiếp nối nỗ lực hơn 25 năm đồng hành cùng phụ huynh hướng đến mục tiêu xây dựng một thế hệ ý chí, Nestlé MILO gửi tặng gần 3 triệu hộp MILO nhân ngày tựu trường của các em học sinh trên khắp cả nước. Đây là hoạt động thường niên của nhãn hàng trong hành trình hiện thực hóa sứ mệ</t>
  </si>
  <si>
    <t>Thương Gia Thị Trường</t>
  </si>
  <si>
    <t>"YoFhrOsf30hx5uh5XS5Hlt58ITQ"</t>
  </si>
  <si>
    <t>thuonggiathitruong.vn</t>
  </si>
  <si>
    <t>https://www.sowetanlive.co.za/business/2023-08-28-nesquik-discontinued-in-south-africa-due-to-low-demand/</t>
  </si>
  <si>
    <t>The Sowetan</t>
  </si>
  <si>
    <t>"igoEQ7_iaqH_IFEiXeEMMT-ASiQ"</t>
  </si>
  <si>
    <t>sowetanlive.co.za</t>
  </si>
  <si>
    <t>What to expect: Fame Week Africa wizardry and a galaxy of industry innovators</t>
  </si>
  <si>
    <t>https://www.safinancenews.com/property/what-to-expect-fame-week-africa-wizardry-and-a-galaxy-of-industry-innovators/</t>
  </si>
  <si>
    <t>"VpNNQ6ADLsSFnV8Y9TmIPRanBJ8"</t>
  </si>
  <si>
    <t>cocoa drinks;consumers;core of nestlé’s mission;focus of nestlé’s efforts;hot chocolate;lower demand;nesquik chocolate and strawberry;new products;strategic decision</t>
  </si>
  <si>
    <t>A101 temel gıdada fiyatları düşürdü! İndirimler stoklarla sınırlı! Pirinç, domates salçası, nohut, fasulye, üzüm pekmezi...</t>
  </si>
  <si>
    <t>https://www.trhaber.com/ekonomi/a101-temel-gidada-fiyatlari-dusurdu-indirimler-stoklarla-sinirli-h122488.html</t>
  </si>
  <si>
    <t>Aktüel ürünler listesi en çok takip edilen zincir marketlerden biri olan A101, yeni haftada geçerli olacak indirimli ürünleri duyurdu. A101 aktüel ürünler listesinde neler var?</t>
  </si>
  <si>
    <t>1 Kg fiyatı: 35,50 TL Beşler Dondurulmuş Bohça Mantı 350 gr fiyatı: 34,50 TL Nestle Nesquik Çokokare Kakaolu Tahıl Gevreği 310 gr fiyatı: 29,50 TL Eti Sosbom Çikolata Soslu Pasta 50 gr fiyatı: 6,50 TL Nestle Coffee-Mate Kahve Beyazlatıcı 200 gr fiyatı: 35,90 TL Silk&amp;Blue</t>
  </si>
  <si>
    <t>TRHaber</t>
  </si>
  <si>
    <t>"ZiEZd3ZoWxrgvUWv58KRz8rLBJA"</t>
  </si>
  <si>
    <t>adresi;ailenin;alışverişin;domates;eti;fasulye;fiyatları;gıdada;hizmet;ilgiyle</t>
  </si>
  <si>
    <t>trhaber.com</t>
  </si>
  <si>
    <t>Quick, quick! South Africans stockpile discontinued Nesquik</t>
  </si>
  <si>
    <t>https://www.thesouthafrican.com/lifestyle/breaking-stockpile-south-africans-nesquik-discontinued-nestle-28-august-2023/</t>
  </si>
  <si>
    <t>South Africans who enjoy Nesquik took to social media this weekend to react to Nestlé discontinuing the flavoured milk drink.</t>
  </si>
  <si>
    <t>IT LIKE TOILET PAPER IN 2020’ Nestlé said it will discontinue Nesquik chocolate and strawberry (250g and 500g) flavoured milk drinks from 21 August 2023. The company also revealed that it will still be producing Milo, Hot Chocolate, and Cocoa production as “these brands have</t>
  </si>
  <si>
    <t>The South African</t>
  </si>
  <si>
    <t>Rae Seleme</t>
  </si>
  <si>
    <t>"dvd2Yt6xRbpTAUhXpPDF_MUVvAM"</t>
  </si>
  <si>
    <t>cocoa production;consumer loyalty;drink;flavoured milk drink;focus of nestlé’s efforts;hot chocolate;milk price;milk tart shooter;nesquik chocolate and strawberry;others</t>
  </si>
  <si>
    <t>thesouthafrican.com</t>
  </si>
  <si>
    <t>M6 at August 28th 2023 8:36 AM</t>
  </si>
  <si>
    <t>https://transition.meltwater.com/paywall/redirect/JM3zbvPNyVxQZC5j5FIXB16m6ns?keywords=cacao,Nestl%C3%A9&amp;cid=fdd3ad98-34a4-4a97-a07f-75330c2baeac&amp;productType=meltwaterapireporting</t>
  </si>
  <si>
    <t>entre vos mains, a 1 du bon, les français des frais et du chocolat pur beurre de cacao dans une crème intense défendant la laitière nous invite à prendre le temps de déguster ces petits pots de crème, M la Laitière de Nestlé. Le secret du bon, c'est le temps qu'il avec qui coque,</t>
  </si>
  <si>
    <t>"JM3zbvPNyVxQZC5j5FIXB16m6ns"</t>
  </si>
  <si>
    <t>bon petit goût de livres;bonne assurance scolaire;bons d'achat;contrat d'assurance auto;crème intense;flamme olympique;grande différence;habitation alliance alliance;milliards de prospectus;mutuelle des agents</t>
  </si>
  <si>
    <t>Nesquick discontinued in SA</t>
  </si>
  <si>
    <t>https://www.msn.com/en-za/news/other/nesquick-discontinued-in-sa/ar-AA1fSStl</t>
  </si>
  <si>
    <t>File: Containers of chocolate Nesquik. Wikimedia Commons/BrokenSphere © Provided by eNCA J OHANNESBURG - Remember that drink mix for chocolate or strawberry-flavoured milk that you enjoyed in your childhood and even adulthood? Well, those days are over as Nestle discontinues the</t>
  </si>
  <si>
    <t>chocolate 250g will be no longer be produced in the country. Nestle says that while it understands the disappointment, there's been a significant drop in sales for the products. But it's not all bad news as Milo, Nestlé Hot Chocolate and Nestlé Cocoa will remain on the shelves.</t>
  </si>
  <si>
    <t>MSN South Africa</t>
  </si>
  <si>
    <t>aba0e9c2-4651-4fad-bb54-ab060f75e9b9</t>
  </si>
  <si>
    <t>"AVhJFz3U-f6PP9yVNsUGt1_43ng"</t>
  </si>
  <si>
    <t>adulthood;bad news;childhood;chocolate or strawberry;country;drink mix;milk;nestlé nesquik strawberry;products;significant drop</t>
  </si>
  <si>
    <t>https://www.enca.com/top-stories/nesquick-discontinued-sa</t>
  </si>
  <si>
    <t>JOHANNESBURG - Remember that drink mix for chocolate or strawberry-flavoured milk that you enjoyed in your childhood and even adulthood? Well, those days are over as Nestle discontinues the product in South Africa. Nestlé Nesquik strawberry 500g, Nestlé Nesquik strawberry 250g,</t>
  </si>
  <si>
    <t>eNCA</t>
  </si>
  <si>
    <t>"Ytqwnx66IetnCt08KD9dDDAeq4E"</t>
  </si>
  <si>
    <t>adulthood;bad news;childhood;chocolate or strawberry;country;drink mix;milk;nestlé nesquik strawberry;products;sales</t>
  </si>
  <si>
    <t>Randburg</t>
  </si>
  <si>
    <t>enca.com</t>
  </si>
  <si>
    <t>Drop in demand forced Nestle to discontinue Nesquik in South Africa</t>
  </si>
  <si>
    <t>https://swisherpost.co.za/news/nesquik-discontinued-south-africa-poor-sales-flavours/</t>
  </si>
  <si>
    <t>Effective from 21 August 2023, Nestlé ceased the production of these Nesquik flavours.</t>
  </si>
  <si>
    <t>strawberry 500g; Nestlé Nesquik strawberry 250g Nestlé Nesquik chocolate 500g; and Nestlé Nesquik chocolate 250g. Mupfurutsa emphasised that Nestlé’s commitment to the South African market remains unwavering. Brands like Milo, Nestlé Hot Chocolate, and Nestlé Cocoa are highly</t>
  </si>
  <si>
    <t>Swisher Post</t>
  </si>
  <si>
    <t>Andile Sicetsha</t>
  </si>
  <si>
    <t>"PXcPnuwCfNHPYcXpdMMhFtTuDww"</t>
  </si>
  <si>
    <t>beverages category;cocoa;commitment;consumer preferences and market dynamics;consumers;country;decline in sales;decrease in demand;nesquik flavours;nestlé nesquik strawberry</t>
  </si>
  <si>
    <t>swisherpost.co.za</t>
  </si>
  <si>
    <t>https://news365.co.za/nesquik-discontinued-in-south-africa/</t>
  </si>
  <si>
    <t>Remember that drink mix for chocolate or strawberry-flavoured milk that you enjoyed in your childhood and even adulthood? Well, those days are over as Nestle discontinues the product in South Africa.</t>
  </si>
  <si>
    <t>news365</t>
  </si>
  <si>
    <t>Nelly Ndlovu</t>
  </si>
  <si>
    <t>"83TDNOu6v6QRgCSQJ5hvtKfYQro"</t>
  </si>
  <si>
    <t>adulthood;bad news;big zulu;childhood;chocolate o r;country;drink mix;durban show;milk;nestlé nesquik strawberry</t>
  </si>
  <si>
    <t>news365.co.za</t>
  </si>
  <si>
    <t>https://dailystar.co.za/2023/08/28/quick-quick-south-africans-stockpile-discontinued-nesquik/</t>
  </si>
  <si>
    <t>While some South Africans stockpiled Nesquik this past weekend, others shared their disappointed on social media when Nestlé announced that it will discontinue the flavoured milk drink. ALSO READ: Milk tart shooter: The new favourite rugby party treat SOUTH AFRICANS: ‘BUY IT LI</t>
  </si>
  <si>
    <t>the chocolate and strawberry (250g and 500g) flavoured milk drinks from 21 August 2023. Nestlé also revealed that it will still be producing Milo, Hot Chocolate, and Cocoa production will continue, as “these brands have shown remarkable performance and consumer loyalty”. The</t>
  </si>
  <si>
    <t>Daily Star</t>
  </si>
  <si>
    <t>Zimbabwe</t>
  </si>
  <si>
    <t>"qLoDRrd_rZAG9N9csbnJhLbRmU4"</t>
  </si>
  <si>
    <t>chocolate and strawberry;cocoa production;consumer loyalty;drink;flavoured milk drink;focus of nestlé’s efforts;hot chocolate;milk price;milk tart shooter;others</t>
  </si>
  <si>
    <t>dailystar.co.za</t>
  </si>
  <si>
    <t>Nestlé MILO tiếp sức 'Thế hệ ý chí'</t>
  </si>
  <si>
    <t>https://dientuungdung.vn/nestle-milo-tiep-suc-the-he-y-chi</t>
  </si>
  <si>
    <t>Tiếp nối hơn 25 năm đồng hành cùng phụ huynh, hướng đến mục tiêu xây dựng một thế hệ ý chí, Nestlé MILO gửi tặng gần 3 triệu hộp MILO nhân ngày tựu trường năm nay.</t>
  </si>
  <si>
    <t>của dòng sản phẩm sữa MILO ít đường, giảm bớt 25% lượng đường so với sữa Milo thường nhưng vẫn đảm bảo được hương vị cacao đặc trưng mà mọi trẻ em đều yêu thích. Nestlé MILO tin rằng các món quà nhỏ từ chương trình sẽ tiếp tục vun đắp thêm năng lượng bền bỉ cho các em sẵn sàng</t>
  </si>
  <si>
    <t>dientu ungdung</t>
  </si>
  <si>
    <t>Nestlé Milo</t>
  </si>
  <si>
    <t>"ozlaj5OF25-4KjySPQi5ZE6Q5Y4"</t>
  </si>
  <si>
    <t>bé;bền bỉ;bổ ích;chương trình;cân bằng;công thức;dinh dưỡng;dự án;giám đốc;giải thể dục</t>
  </si>
  <si>
    <t>dientuungdung.vn</t>
  </si>
  <si>
    <t>https://www.heraldlive.co.za/news/2023-08-28-nesquik-discontinued-in-south-africa-due-to-low-demand/</t>
  </si>
  <si>
    <t>The Herald</t>
  </si>
  <si>
    <t>"LSxkpGVFjfsr-P_GL9wbbTyJTyQ"</t>
  </si>
  <si>
    <t>Eastern Cape</t>
  </si>
  <si>
    <t>Port Elizabeth</t>
  </si>
  <si>
    <t>heraldlive.co.za</t>
  </si>
  <si>
    <t>"PVmYCW-W5JniA6D3lWqytgIn_zs"</t>
  </si>
  <si>
    <t>Nestlé nimmt Nesquik aus dem Portfolio</t>
  </si>
  <si>
    <t>https://www.foodaktuell.ch/2023/08/28/nestle-nimmt-nesquik-aus-dem-portfolio/</t>
  </si>
  <si>
    <t>Nestlé nimmt in Südafrika die Marke Nesquik vom Markt. Die Nachfrage der Marke sinkt und die Marke Milo ist für den Konzern erfolgsversprechender.</t>
  </si>
  <si>
    <t>Der Grund sei die sinkende Nachfrage. Neu setzt Nestlé ausschliesslich auf den Brand Milo, dessen Produkte dank einer neuen Technologie zur Senkung des Zuckerbedarfs nachhaltiger sein sollen. Seit 2022 produziert Nestlé solche zuckerverminderte Kakao- und Malz-Pulver für Märkte</t>
  </si>
  <si>
    <t>"j4SJ94cLRica0V-K0zi96r09pA4"</t>
  </si>
  <si>
    <t>bemerkenswerte leistung;eingeführte marke;grossen ländermarkt;sinkende nachfrage;südafrikanischen onlinemedien;zuckerverminderte kakao</t>
  </si>
  <si>
    <t>C8 at August 28th 2023 2:15 PM</t>
  </si>
  <si>
    <t>https://transition.meltwater.com/paywall/redirect/eSkPyMNx1R-hZCS3Txq9xBZVXGU?keywords=cacao,Nestl%C3%A9&amp;cid=fdd3ad98-34a4-4a97-a07f-75330c2baeac&amp;productType=meltwaterapireporting</t>
  </si>
  <si>
    <t>après d'une autre époque a du bon les français des frais et du chocolat pur beurre de cacao dans une crème intense et fondant la laitière nous invite à prendre le temps de déguster ces petits pots de crème, la Laitière de Nestlé. Le secret du bout, c'est l'état. U dans le matin,</t>
  </si>
  <si>
    <t>"eSkPyMNx1R-hZCS3Txq9xBZVXGU"</t>
  </si>
  <si>
    <t>boniface suite;bonne assurance scolaire;centre européen;chers amis;contrat d'assurance auto;crème intense;habitation alliance alliance;nord-ouest;objectif de perte de poids;temps très variable</t>
  </si>
  <si>
    <t>FuW-Serie «Europa sucht seinen Weg»: Bei der Ernährung ist Europa für einmal Spitze</t>
  </si>
  <si>
    <t>djp:publicid:FINWON:FINWON0020230828ej8s000m9</t>
  </si>
  <si>
    <t>In vielen Bereichen der Lebensmittelindustrie ist Europa – und die Schweiz – führend. Damit das so bleibt, müssen sich die Regeln ändern. Kaffee von Nestlé ist auf der ganzen Welt erfolgreich. (Bild: Gaetan Bally/Keystone)</t>
  </si>
  <si>
    <t>, Pralinen und Saisonartikeln sowie unverwechselbare Marketingaktionen bilden das Fundament dafür. Barry Callebaut ist als weltgrösster Kakao-und Schokoladenproduzent hingegen der unbekannte Riese. Er arbeitet entlang der ganzen Wertschöpfungskette von der Kakaogewinnung über</t>
  </si>
  <si>
    <t>Finanz und Wirtschaft Online - Powered by Dow Jones</t>
  </si>
  <si>
    <t>"FINWON0020230828ej8s000m9"</t>
  </si>
  <si>
    <t>alkoholischen bereich;amerikanischen markt;andere richtung;beispiel nutriscore;einheitlichen regeln;einheitliches food;europa –;ganzen welt;neuer regeln;schweiz –</t>
  </si>
  <si>
    <t>fuw.ch</t>
  </si>
  <si>
    <t>djp:publicid:FINWON:FINWON0020230829ej8s000b5</t>
  </si>
  <si>
    <t>"FINWON0020230829ej8s000b5"</t>
  </si>
  <si>
    <t>Nestlé: Nestle: New Strain of the Year from KitKat ChunKy: Black &amp; White</t>
  </si>
  <si>
    <t>djp:publicid:ATRTAL:ATRTAL0020230829ej8s000h3</t>
  </si>
  <si>
    <t>New Strain of the Year from KitKat ChunKy: Black &amp; White: Black and White. 'ChanKy' combines crispy cocoa wafers with delicious cocoa cream and a white shell. KitKat is available as a single bar with a recommended retail price of 0.95 euros. Key Highlights:</t>
  </si>
  <si>
    <t>The new KitKat ChunKy Black &amp; White combines crispy cocoa wafers with delicious cocoa cream and a white coating. * The bar contains rice cocoa crisps for an extra crunch. Original Press Release: Frankfurt, Aug. 28 -- Nestlé issued the following news release: Classic chocolate</t>
  </si>
  <si>
    <t>"ATRTAL0020230829ej8s000h3"</t>
  </si>
  <si>
    <t>bars fans;chunky range;classic chocolate bar;crispy cocoa wafers;delicious cocoa cream;euros;extra crunch;following news release;key highlights;new kitkat chunky black</t>
  </si>
  <si>
    <t>djp:publicid:VNAMIR:VNAMIR0020230829ej8s00005</t>
  </si>
  <si>
    <t>Practising business initiatives to create a greener supply chain and protect the environment is becoming an optimal solution for enterprises in support of their sustainable development goals Notable businesses ramp up dedication to greener causes, illustration photo/ Source: fre</t>
  </si>
  <si>
    <t>Vietnam Investment Review - Powered by Dow Jones</t>
  </si>
  <si>
    <t>"VNAMIR0020230829ej8s00005"</t>
  </si>
  <si>
    <t>aeon supermarket system;align long-term growth processes;coffee cultivation shrinks;coffee production;creating value;customers;customers and employees;dedication to greener causes;development;enterprise</t>
  </si>
  <si>
    <t>djp:publicid:TLIVE:TLIVE00020230828ej8s0002v</t>
  </si>
  <si>
    <t>You'd have to be as fast as Nesquik's mascot, Quicky the bunny, to get your hands on the flavoured milk drink as Nestlé is no longer restocking SA shelves. Nestlé announced Nesquik would be discontinued due to drop in sales and lower demand.</t>
  </si>
  <si>
    <t>no longer be produced in SA and thus discontinued. "While Nestlé understands that this may disappoint some consumers, this change follows a drop in sales and lower demand for Nestlé Nesquik." Milo, Nestlé Hot Chocolate and Nestlé Cocoa are favoured by the SA market. "They are</t>
  </si>
  <si>
    <t>TimesLIVE - Powered by Dow Jones</t>
  </si>
  <si>
    <t>"TLIVE00020230828ej8s0002v"</t>
  </si>
  <si>
    <t>beverages category;change;consumers;drop in sales;flavoured milk drink;hands;lower demand;nesquik's mascot;nestlé nesquik strawberry;sa market</t>
  </si>
  <si>
    <t>‘My prolonged childhood is over’: Nestlé' discontinues popular milk drink</t>
  </si>
  <si>
    <t>https://www.702.co.za/articles/482636/my-prolonged-childhood-is-over-nestle-discontinues-popular-milk-drink</t>
  </si>
  <si>
    <t>A lower demand and a drop in sales are reportedly behind Nestlé's decision to discontinue Nesquik in South Africa. Lovers of Nestlé's Nesquik have taken to social media to share their disappointment about the company's decision to discontinue the chocolate and strawberry (250g a</t>
  </si>
  <si>
    <t>to News24 , the company's decision was due to a drop in sales and a lower demand for the products. Nestlé says it will still be producing Milo, Hot Chocolate, and Cocoa drinks, as "these brands have shown remarkable performance and consumer loyalty". Now is probably a good time</t>
  </si>
  <si>
    <t>702 Talk Radio</t>
  </si>
  <si>
    <t>Celeste Martin</t>
  </si>
  <si>
    <t>59dddbea-f89e-4883-962b-00ca263c470d</t>
  </si>
  <si>
    <t>"bUkhD3_LiGCb_Q_8Hgza0TxSW2I"</t>
  </si>
  <si>
    <t>buy nesquik;chocolate and strawberry;cocoa drinks;decision;drop in sales;hot chocolate;lower demand;nesquik for strawberry;nestlé' discontinues;popular milk drink</t>
  </si>
  <si>
    <t>702.co.za</t>
  </si>
  <si>
    <t>Disappointment as Nestlé discontinues Nesquik in SA</t>
  </si>
  <si>
    <t>https://www.citizen.co.za/news/disappointment-nestle-discontinues-nesquik-sa/</t>
  </si>
  <si>
    <t>Nesquik will no longer be available in South Africa due to "lower demand".</t>
  </si>
  <si>
    <t>’t going away (but these chocolates are) Disappointment Nestlé said it would continue producing its Milo, Hot Chocolate and Cocoa drinks. “These brands have shown remarkable performance and consumer loyalty, making them the focus of Nestlé’s efforts to build a healthier and</t>
  </si>
  <si>
    <t>The Citizen</t>
  </si>
  <si>
    <t>8c1aa9bf-4f2a-458b-b0d8-aee11d780868</t>
  </si>
  <si>
    <t>"aE1rXPI_ZNbhLi9kMdaJV_7IWgc"</t>
  </si>
  <si>
    <t>chocolates;cocoa drinks;consumers;crisp of milk;disappointment;flavoured milk drink nesquik;focus of nestlé’s efforts;gonna buy nesquik;innovation;lower demand</t>
  </si>
  <si>
    <t>citizen.co.za</t>
  </si>
  <si>
    <t>WHY will Nesquik be discontinued in South Africa?</t>
  </si>
  <si>
    <t>https://www.thesouthafrican.com/news/why-will-nesquik-be-discontinued-in-south-africa-breaking-news-27-august-2023/</t>
  </si>
  <si>
    <t>WHY will Nestlé's Nesquik be discontinued in South Africa? Here is why the company decided to discontinue the product.</t>
  </si>
  <si>
    <t>a drop in sales are reportedly behind Nestlé’s decision. ALSO READ: Are ONIONS becoming a luxury in SA? Onion prices spike by 67% in a year Nestlé says it will still be producing Milo, Hot Chocolate, and Cocoa drinks. YOU SHOULD STOCK UP ON NESTLE NESQUICK BEFORE IT DISAPPEAR</t>
  </si>
  <si>
    <t>Nestlé;Cocoa;NESTLE</t>
  </si>
  <si>
    <t>Corné Zyl</t>
  </si>
  <si>
    <t>"cl_cOkkeEll82mEQN63o9KGMSsI"</t>
  </si>
  <si>
    <t>chocolate and strawberry;chocolate bar;chocolate category;chocolate fusion;cocoa drinks;consumers;crisp of milk;discontinuation;drop in sales;favourite food items</t>
  </si>
  <si>
    <t>A101'de tavuk eti 48 TL'ye, dev ekonomi 9 kg toz deterjan 299 TL'ye düştü! A101 indirimli aktüel ürünler kataloğu</t>
  </si>
  <si>
    <t>https://emlakkulisi.com/a101de-tavuk-eti-48-tlye-dev-ekonomi-9-kg-toz-deterjan-299-tlye-dustu-a101-indirimli-aktuel-urunler-katalogu/779847</t>
  </si>
  <si>
    <t>A101'in indirimli aktüel ürünler kataloğu yayımlandı. Katalogda temel gıda ve temel ihtiyaç ürünleri yer aldı. İşte indirimli aktüel ürünler kataloğu fiyat listesi...</t>
  </si>
  <si>
    <t>Emlakkulisi.com</t>
  </si>
  <si>
    <t>Nurgül Tutar</t>
  </si>
  <si>
    <t>"HILAULCljUHSpaeYquvz10CzV7w"</t>
  </si>
  <si>
    <t>altının;alışverişlerde;deterjan;dolar;ekonomi;eti;fiyatı;ilgiyle;indirime;itibarıyla</t>
  </si>
  <si>
    <t>emlakkulisi.com</t>
  </si>
  <si>
    <t>SA favorite milk drink discontinued</t>
  </si>
  <si>
    <t>https://www.thesouthafrican.com/news/sa-favorite-milk-drink-discontinued-27-august-2023/</t>
  </si>
  <si>
    <t>The well-known milk beverage will no longer be sold in South Africa because of low demand and lack of sales.</t>
  </si>
  <si>
    <t>sold in South Africa. Nestlé acknowledged that some customers could be disappointed by this. ALSO READ: Lifehack: Drink turmeric milk before bedtime and see what happens [VIDEO] Milo, Hot Chocolate, and Cocoa beverage production will continue, according to Nestlé. According to</t>
  </si>
  <si>
    <t>Nozibusiso Mazibuko</t>
  </si>
  <si>
    <t>"GoeArMP1R_9IvKDbW1MvIBbuGuQ"</t>
  </si>
  <si>
    <t>bedtime;body;cake;calcium in milk;cocoa beverage production;delicious chocolate milk;delicious nesquik syrup;family;favorite milk drink;flavours, sweeteners or preservatives</t>
  </si>
  <si>
    <t>djp:publicid:CZEN:CZEN000020231010ej8r00bc0</t>
  </si>
  <si>
    <t>South Africans have expressed their disappointment following Nestlé South Africa's decision to discontinue its flavoured milk drink Nesquik in the country. Nestlé South Africa has decided to discontinue Nesquik chocolate and strawberry (250g and 500g) from 21 August 2023.</t>
  </si>
  <si>
    <t>'t going away (but these chocolates are) Disappointment Nestlé said it would continue producing its Milo, Hot Chocolate and Cocoa drinks. "These brands have shown remarkable performance and consumer loyalty, making them the focus of Nestlé's efforts to build a healthier and</t>
  </si>
  <si>
    <t>The Citizen - Powered by Dow Jones</t>
  </si>
  <si>
    <t>Faizel Patel</t>
  </si>
  <si>
    <t>"CZEN000020231010ej8r00bc0"</t>
  </si>
  <si>
    <t>chocolates;cocoa drinks;consumers;country;crisp of milk;decision;disappointment;flavoured milk drink nesquik;innovation;milk</t>
  </si>
  <si>
    <t>https://nozindaba.com/sa-favorite-milk-drink-discontinued/</t>
  </si>
  <si>
    <t>South Africa Nesquik chocolate and strawberry milk drink (250g and 500g) will no longer be sold starting on 21 August 2023, according to Nestlé South Africa. Nesquik, a flavor-enhanced milk beverage, will no longer be sold in South Africa. Nestlé acknowledged that some customer</t>
  </si>
  <si>
    <t>on 21 August 2023, according to Nestlé South Africa. Nesquik, a flavor-enhanced milk beverage, will no longer be sold in South Africa. Nestlé acknowledged that some customers could be disappointed by this. Milo, Hot Chocolate, and Cocoa beverage production will continue,</t>
  </si>
  <si>
    <t>Nozindaba</t>
  </si>
  <si>
    <t>"sIK5SsY5hM9IXsxF_uGTV0YPopQ"</t>
  </si>
  <si>
    <t>body;calcium in milk;cocoa beverage production;delicious chocolate milk;delicious nesquik syrup;family;favorite milk drink;flavours, sweeteners or preservatives;generations of kids;healthy bones</t>
  </si>
  <si>
    <t>nozindaba.com</t>
  </si>
  <si>
    <t>South Africans Disappointed As Nestlé Discontinues Nesquik</t>
  </si>
  <si>
    <t>https://surgezirc.co.za/news/south-africans-disappointed-as-nestle-discontinues-nesquik/</t>
  </si>
  <si>
    <t>“Nestlé understands that this may disappoint some consumers,” the company said.</t>
  </si>
  <si>
    <t>“Nestlé understands that this may disappoint some consumers,” the company said. Nestlé stated that it would continue to manufacture its Milo, Hot Chocolate, and Cocoa products. “These brands have shown remarkable performance and consumer loyalty, making them the focus of Nestlé</t>
  </si>
  <si>
    <t>SurgeZirc SA</t>
  </si>
  <si>
    <t>Keitumetse Modise</t>
  </si>
  <si>
    <t>"GxjKSRUR7XPznMGEjgVO4woxACE"</t>
  </si>
  <si>
    <t>cocoa products;consumers;disappointment;flavoured milk drink nesquik;focus of nestlé’s efforts;gonna buy nesquik;hot chocolate;out nesquik chocolate;prolonged childhood</t>
  </si>
  <si>
    <t>surgezirc.co.za</t>
  </si>
  <si>
    <t>Nestlé Milo tiếp sức “Thế hệ ý chí” với gần 3 triệu hộp Milo nhân ngày tựu trường</t>
  </si>
  <si>
    <t>http://congnghieptieudung.vn/nestle-milo-tiep-suc-the-he-y-chi-voi-gan-3-trieu-hop-milo-nhan-ngay-tuu-truong-dt43870</t>
  </si>
  <si>
    <t>Công nghiệp và Tiêu dùng</t>
  </si>
  <si>
    <t>"p9peq_oJ08I5QEcJqpEydV6KZFI"</t>
  </si>
  <si>
    <t>bé;bền bỉ;chương trình;cân bằng;công thức;cạnh;cột;dinh dưỡng;dòng;dịp</t>
  </si>
  <si>
    <t>congnghieptieudung.vn</t>
  </si>
  <si>
    <t>Tiếp sức "Thế hệ Ý Chí" với gần 3 triệu hộp Milo nhân ngày tựu trường</t>
  </si>
  <si>
    <t>https://thuonghieucongluan.com.vn/tiep-suc-the-he-y-chi-voi-gan-3-trieu-hop-milo-nhan-ngay-tuu-truong-a200160.html</t>
  </si>
  <si>
    <t>Thương hiệu &amp; Công luận Điện tử</t>
  </si>
  <si>
    <t>Trúc Mai</t>
  </si>
  <si>
    <t>"Fa8wkQPQpyNZhnJupQCJw0OjIVA"</t>
  </si>
  <si>
    <t>thuonghieucongluan.com.vn</t>
  </si>
  <si>
    <t>Nestlé MILO gửi tặng gần 3 triệu hộp MILO nhân ngày tựu trường của học sinh trên cả nước</t>
  </si>
  <si>
    <t>https://toptrending.vn/doi-song/nestle-milo-gui-tang-gan-3-trieu-hop-milo-nhan-ngay-tuu-truong-cua-hoc-sinh-tren-ca-nuoc.html</t>
  </si>
  <si>
    <t>Tiếp nối nỗ lực hơn 25 năm đồng hành cùng phụ huynh hướng đến mục tiêu xây dựng một thế hệ ý chí, Nestlé MILO gửi tặng gần 3 triệu hộp MILO nhân ngày tựu trường của các em học sinh trên khắp cả nước.</t>
  </si>
  <si>
    <t>Toptrending.vn</t>
  </si>
  <si>
    <t>Nhat Dong</t>
  </si>
  <si>
    <t>"QQpSl81JdUggG_Nd16EwWhu0Y20"</t>
  </si>
  <si>
    <t>toptrending.vn</t>
  </si>
  <si>
    <t>Les docs du week-end</t>
  </si>
  <si>
    <t>https://transition.meltwater.com/paywall/redirect/1jwqkW4FA35Oyi58kIrivmuGfLM?keywords=cacao,Nestl%C3%A9&amp;cid=c5efefc1-34cf-4a91-9956-aedb2b953492&amp;productType=meltwaterapireporting</t>
  </si>
  <si>
    <t>sur Emma fr a du bon les français des œufs frais et du chocolat pur beurre de cacao dans une crème intense et fondant la laitière nous invite à prendre Le temps de déguster ces petits pots de Cren, la Laitière de Nestlé le sait, crédits bon, C'est le TAS est là. Votre sourire un</t>
  </si>
  <si>
    <t>"1jwqkW4FA35Oyi58kIrivmuGfLM"</t>
  </si>
  <si>
    <t>bon goût de chaussée;chocolat pur;client caisse d'épargne;contrat d'assurance;emma fr;euro de réduction;niveau budget;poils pubiens;prévention des caries;radio radio</t>
  </si>
  <si>
    <t>https://pioneernewz.com/why-will-nesquik-be-discontinued-in-south-africa/</t>
  </si>
  <si>
    <t>We know everyone wants to know why Nestlé’s Nesquik will be discontinued in South Africa.</t>
  </si>
  <si>
    <t>in SA? Onion prices spike by 67% in a year Nestlé says it will still be producing Milo, Hot Chocolate, and Cocoa drinks. “These brands have shown remarkable performance and consumer loyalty, making them the focus of Nestlé’s efforts to build a healthier and sustainable business</t>
  </si>
  <si>
    <t>Pioneer Newz</t>
  </si>
  <si>
    <t>Edwina Brahms</t>
  </si>
  <si>
    <t>"q2C6Z62AYEHtRdtR8mZVgBaTPto"</t>
  </si>
  <si>
    <t>certain products;chocolate and strawberry;chocolate bar;chocolate category;chocolate fusion;cocoa drinks;consumers;crisp of milk;discontinuation;drop in sales</t>
  </si>
  <si>
    <t>pioneernewz.com</t>
  </si>
  <si>
    <t>Nesquik flavoured milk drinks will no longer be available in South Africa</t>
  </si>
  <si>
    <t>https://za.opera.news/za/en/food/86d8e05d54afb7b300de5305d6d76a4e</t>
  </si>
  <si>
    <t>Nestlé's Nesquik flavoured milk products, which have been popular in South Africa, may shortly be removed from shelves. The chocolate and strawberry Nesquik (250g and 500g) varieties will no longer be manufactured by Nestlé South Africa as of August 21, 2023. The decision was mad</t>
  </si>
  <si>
    <t>as Milo, Hot Chocolate, and Cocoa beverages. Strong performance and consumer loyalty have made these brands a top priority for Nestlé as it strives to create a healthier and more sustainable business going forward. "Delighting consumers is at the core of Nestlé's mission, and we</t>
  </si>
  <si>
    <t>"RRD9vJbAij5RSobt5IExoHOQUg4"</t>
  </si>
  <si>
    <t>action;beverage sector;cocoa malt beverage market;constant innovation;consumers;customers;decision;hot chocolate;market analysis;milk drinks</t>
  </si>
  <si>
    <t>http://www.947.co.za/articles/2023/08/27/my-prolonged-childhood-is-over-nestle-discontinues-popular-milk-drink</t>
  </si>
  <si>
    <t>RELATED: So which chocolate bars will be discontinued? Nestlé SA sets the record straight</t>
  </si>
  <si>
    <t>and a lower demand for the products. RELATED: So which chocolate bars will be discontinued? Nestlé SA sets the record straight Nestlé says it will still be producing Milo, Hot Chocolate, and Cocoa drinks, as "these brands have shown remarkable performance and consumer loyalty".</t>
  </si>
  <si>
    <t>947FM</t>
  </si>
  <si>
    <t>"TS9QWKJXYFPAw1DlfQeJofa87xs"</t>
  </si>
  <si>
    <t>article;chocolate and strawberry;cocoa drinks;consumer loyalty;decision;disappointment;favourites;hot chocolate;lower demand;nestlé' discontinues</t>
  </si>
  <si>
    <t>947.co.za</t>
  </si>
  <si>
    <t>https://kfm.co.za/articles/2023/08/27/my-prolonged-childhood-is-over-nestle-discontinues-popular-milk-drink</t>
  </si>
  <si>
    <t>Lovers of Nestlé's Nesquik have taken to social media to share their disappointment about the company's decision to discontinue the chocolate and strawberry (250g and 500g) flavoured milk drinks from 21 August 2023. According to News24 , the company's decision was due to a drop</t>
  </si>
  <si>
    <t>KFM</t>
  </si>
  <si>
    <t>"Z36mswjK8KHm_nzSdJNvFzcqn54"</t>
  </si>
  <si>
    <t>article;buy nesquik;chocolate and strawberry;cocoa drinks;consumer loyalty;decision;disappointment;favourites;hot chocolate;lower demand</t>
  </si>
  <si>
    <t>kfm.co.za</t>
  </si>
  <si>
    <t>https://www.obul.net/a101-de-tavuk-eti-48-tl-ye-dev-ekonomi-9-kg-toz-deterjan-299-tl-ye-dustu-a101-indirimli-aktuel-urunl-129963.html</t>
  </si>
  <si>
    <t>Editör: Nurgül Tutar Yayınlanma: 15:41 - 27 Ağustos 2023</t>
  </si>
  <si>
    <t>Obul | Turkey's Secure Internet Portal</t>
  </si>
  <si>
    <t>"jetmrNcRYIxrxNBv8zaEvG3syGQ"</t>
  </si>
  <si>
    <t>altının;alışverişlerde;bebek;bezi;deterjan;dolar;ekonomi;eti;fiyatına;ihtiyaç</t>
  </si>
  <si>
    <t>obul.net</t>
  </si>
  <si>
    <t>Nesquik takes a powder in SA after sales decline</t>
  </si>
  <si>
    <t>https://www.dailymaverick.co.za/article/2023-08-27-nesquik-takes-a-powder-in-sa-after-sales-decline/</t>
  </si>
  <si>
    <t>With one door closing, another opens — as Nesquik is pulled from shelves, a replacement is waiting in the wings.</t>
  </si>
  <si>
    <t>explained that Nesquik would no longer be produced in South Africa. “Nestlé understands that this may disappoint some consumers,” the company said. For now, Nestlé’s other chocolate milk drinks — Milo, Hot Chocolate and Cocoa — remain on sale in South Africa. “These brands have</t>
  </si>
  <si>
    <t>Daily Maverick</t>
  </si>
  <si>
    <t>"DQd6XdlowuMDxT9LQSjM1xJINAc"</t>
  </si>
  <si>
    <t>cold chocolate milk powder;consumer loyalty;favourite flavoured milk powder;focus of nestlé’s efforts;hot chocolate;lack of sales;less sugar;major retailers;market;nesquik chocolate and strawberry</t>
  </si>
  <si>
    <t>Midrand</t>
  </si>
  <si>
    <t>dailymaverick.co.za</t>
  </si>
  <si>
    <t>Esprits criminels</t>
  </si>
  <si>
    <t>https://transition.meltwater.com/paywall/redirect/CWVvwFTRNrxR7g_JFpuhZ9-9KJk?keywords=cacao,Nestl%C3%A9&amp;cid=c5efefc1-34cf-4a91-9956-aedb2b953492&amp;productType=meltwaterapireporting</t>
  </si>
  <si>
    <t>des caries a du bon les français des œufs frais et du chocolat pur beurre de cacao dans une crème intense et fondant la laitière nous invite à prendre le temps de déguster ces petits pots de crème, M la Laitière de Nestlé le crédits bon, c'est le temps un Free un mais au frère, C</t>
  </si>
  <si>
    <t>"CWVvwFTRNrxR7g_JFpuhZ9-9KJk"</t>
  </si>
  <si>
    <t>chocolat pur;crème intense;données gps;nouvelle gaufres pépites de chocolat;petits pots de crème;petits prix;prévention des caries;qualités de produits;vrai site air glaçant</t>
  </si>
  <si>
    <t>M6 at August 27th 2023 6:26 PM</t>
  </si>
  <si>
    <t>https://transition.meltwater.com/paywall/redirect/Ud6fo59zJPV5F0zM_x1lhORkiQ8?keywords=cacao,Nestl%C3%A9&amp;cid=c5efefc1-34cf-4a91-9956-aedb2b953492&amp;productType=meltwaterapireporting</t>
  </si>
  <si>
    <t>fun radio. Instantané. Undi Bon, les français des frais et du chocolat pur beurre de cacao dans une crème intense défendant la laitière nous invite à prendre le temps de déguster ces petits pots de crème, Mallet, hier, de Nestlé. Le secret du bon, c'est le temps. Vous savez quoi,</t>
  </si>
  <si>
    <t>"Ud6fo59zJPV5F0zM_x1lhORkiQ8"</t>
  </si>
  <si>
    <t>accessible grâce;bonnes choses;café crème hy;café grâce abus vapeur;crème intense;haute pression;nettoyeur vapeur vide;petits pots de crème;temps de chauffe rapide;vrai prix</t>
  </si>
  <si>
    <t>https://www.msn.com/en-za/news/other/nesquik-takes-a-powder-in-sa-after-sales-decline/ar-AA1fQR2u</t>
  </si>
  <si>
    <t>With one door closing, another opens — as Nesquik is pulled from shelves, a replacement is waiting in the wings. Nesquik takes a powder in SA after sales decline © Copyright (c) Daily Maverick , All Rights Reserved If you like Nesquik, best get your hands on it quick(ly), becaus</t>
  </si>
  <si>
    <t>Georgina Crouth</t>
  </si>
  <si>
    <t>"e7Vj3bsMW6l0gF2oN0KVPjdb6GI"</t>
  </si>
  <si>
    <t>cold chocolate milk powder;consumer loyalty;favourite flavoured milk powder;focus of nestlé’s efforts;hot chocolate;lack of sales;less sugar;local producer beyers;major retailers;market</t>
  </si>
  <si>
    <t>https://nozindaba.com/why-will-nesquik-be-discontinued-in-south-africa/</t>
  </si>
  <si>
    <t>South Africa We know everyone wants to know why Nestlé’s Nesquik will be discontinued in South Africa. WHY WILL NESQUIK BE DISCONTINUED IN SOUTH AFRICA? Lovers of Nestlé’s Nesquik have taken to social media to share their disappointment about the company’s decision to disconti</t>
  </si>
  <si>
    <t>a lower demand and a drop in sales are reportedly behind Nestlé’s decision. “Nestlé understands that this may disappoint some consumers,” the company said. Nestlé says it will still be producing Milo, Hot Chocolate, and Cocoa drinks. “These brands have shown remarkable</t>
  </si>
  <si>
    <t>566cad9a-13f1-4ddb-9bef-5cd6306e5630</t>
  </si>
  <si>
    <t>"kr79FJBG2IjjoYrb2gM5kXc5A9o"</t>
  </si>
  <si>
    <t>Nesquik Chocolate and Strawberry Milk Drinks Discontinued in South Africa</t>
  </si>
  <si>
    <t>https://tdpelmedia.com/nesquik-chocolate-and-strawberry-milk-drinks-discontinued-in-south-africa/</t>
  </si>
  <si>
    <t>Nestlé South Africa has announced that it will cease the sale of Nesquik chocolate and strawberry milk drinks, available in both 250g and 500g sizes, starting from August 21, 2023.</t>
  </si>
  <si>
    <t>is a significant step, Nestlé assures consumers that production will continue for other popular beverage lines such as Milo, Hot Chocolate, and Cocoa beverages. These brands have displayed impressive performance and have garnered strong consumer loyalty. As a result, Nestlé is</t>
  </si>
  <si>
    <t>TDPel Media</t>
  </si>
  <si>
    <t>Dorcas Funmi</t>
  </si>
  <si>
    <t>"v4bEFy8OltUQOBend6pkOA_mqDA"</t>
  </si>
  <si>
    <t>children;children to enjoy;chocolate milk treat;cocoa beverages;consumers that production;decision;delightful drink;disappointment;end of nesquik’s presence;entire family</t>
  </si>
  <si>
    <t>tdpelmedia.com</t>
  </si>
  <si>
    <t>Nestlé Milo tặng gần 3 triệu hộp MILO nhân ngày tựu trường</t>
  </si>
  <si>
    <t>https://tuoitrethudo.com.vn/nestle-milo-tang-gan-3-trieu-hop-milo-nhan-ngay-tuu-truong-232310.html</t>
  </si>
  <si>
    <t>Đây là hoạt động thường niên của nhãn hàng trong hành trình hiện thực hóa sứ mệnh trao dinh dưỡng để xây dựng một thế hệ trẻ Việt Nam năng động, khỏe mạnh và bền chí. Điểm nhấn chính trong dịp đặc biệt này là chương trình “Tiếp năng lượng đón bé trở lại trường” với hoạt động ưu</t>
  </si>
  <si>
    <t>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t>
  </si>
  <si>
    <t>Báo Tuổi Trẻ Thủ Đô</t>
  </si>
  <si>
    <t>"LV7L6hw_24mJ0Wq96X26EwowoPA"</t>
  </si>
  <si>
    <t>bền bỉ;chương trình;cân bằng;công thức;cạnh;cột;dinh dưỡng;dịp;giám đốc;giải thể dục</t>
  </si>
  <si>
    <t>tuoitrethudo.com.vn</t>
  </si>
  <si>
    <t>‘My prolonged childhood is over’: Nestlé discontinues popular milk drink</t>
  </si>
  <si>
    <t>https://www.capetalk.co.za/articles/482636/my-prolonged-childhood-is-over-nestle-discontinues-popular-milk-drink</t>
  </si>
  <si>
    <t>A lower demand and a drop in sales are reportedly behind Nestlé's decision to discontinue Nesquik in South Africa.</t>
  </si>
  <si>
    <t>Cape Talk</t>
  </si>
  <si>
    <t>"us4rUpD2JIusacNOE5ACmfJ4lqI"</t>
  </si>
  <si>
    <t>article;buy nesquik;chocolate and strawberry;cocoa drinks;decision;hot chocolate;lower demand;nesquik for strawberry;popular milk drink;prolonged childhood</t>
  </si>
  <si>
    <t>capetalk.co.za</t>
  </si>
  <si>
    <t>https://www.news24.com/fin24/companies/nesquik-to-be-discontinued-in-sa-owing-to-lower-demand-20230826</t>
  </si>
  <si>
    <t>Nesquik is to be discontinued in SA. Image: Nestlé For more financial news, go to the News24 Business front page . South Africans who enjoy Nestlé's flavoured milk drink Nesquik will be disappointed to learn that it soon won't be available locally anymore. Nestlé South Afric</t>
  </si>
  <si>
    <t>discontinued. Nestlé understands that this may disappoint some consumers," the company said. Nestlé said it would continue producing it's Milo, Hot Chocolate and Cocoa drinks. "These brands have shown remarkable performance and consumer loyalty, making them the focus of Nestlé's</t>
  </si>
  <si>
    <t>News24</t>
  </si>
  <si>
    <t>"vgEJEMZ2Skmy_nfc1F7rF1TIt_s"</t>
  </si>
  <si>
    <t>news24.com</t>
  </si>
  <si>
    <t>Popular SA flavoured milk drink to be discontinued</t>
  </si>
  <si>
    <t>https://www.jacarandafm.com/lifestyle/family/popular-sa-flavoured-milk-drink-be-discontinued/</t>
  </si>
  <si>
    <t>Due to "low demand" the popular milk drink will no longer be available in South Africa.</t>
  </si>
  <si>
    <t>lower demand". "Nestlé understands that this may disappoint some consumers," the company said. Nestlé said it would continue producing Milo, Hot Chocolate, and Cocoa drinks. "These brands have shown remarkable performance and consumer loyalty, making them the focus of Nestlé's</t>
  </si>
  <si>
    <t>Jacaranda FM</t>
  </si>
  <si>
    <t>"Z6RN9QQr1-vfjg6skGZd4IgjQbY"</t>
  </si>
  <si>
    <t>chocolate milk;cocoa drinks;consumer loyalty;delicious glass;efforts;future;hot chocolate;milk drink;nesquik chocolate and strawberry;remarkable performance</t>
  </si>
  <si>
    <t>jacarandafm.com</t>
  </si>
  <si>
    <t>djp:publicid:NWSFT:NWSFT00020230826ej8q000m9</t>
  </si>
  <si>
    <t>News24 * For more financial news, go to the News24 Business front page.</t>
  </si>
  <si>
    <t>discontinued. Nestlé understands that this may disappoint some consumers," the company said. Nestlé said it would continue producing it's Milo, Hot Chocolate and Cocoa drinks. " These brands have shown remarkable performance and consumer loyalty, making them the focus of Nestlé'</t>
  </si>
  <si>
    <t>News24 online - Powered by Dow Jones</t>
  </si>
  <si>
    <t>Riaan Grobler</t>
  </si>
  <si>
    <t>"NWSFT00020230826ej8q000m9"</t>
  </si>
  <si>
    <t>cocoa drinks;consumers;front page;hot chocolate;lower demand;nesquik chocolate and strawberry;nestlé's flavoured milk drink;new products;strategic decision</t>
  </si>
  <si>
    <t>Nestlé MILO tiếp sức “ Thế hệ ý chí” với gần 3 triệu hộp Milo nhân ngày tựu trường</t>
  </si>
  <si>
    <t>https://kinhtethitruong.vn/nestle-milo-tiep-suc-the-he-y-chi-voi-gan-3-trieu-hop-milo-nhan-ngay-tuu-truong-a199414.html</t>
  </si>
  <si>
    <t>Kinh tế và Thị trường</t>
  </si>
  <si>
    <t>"fucYCWvrECeEGWRHipJ2RWX7Xhg"</t>
  </si>
  <si>
    <t>bé;bóng đá;bền bỉ;chương trình;cân bằng;công thức;cạnh;cột;dinh dưỡng;dịp</t>
  </si>
  <si>
    <t>kinhtethitruong.vn</t>
  </si>
  <si>
    <t>https://vietdaily.vn/kinh-doanh/nestle-milo-tiep-suc-the-he-y-chi-voi-gan-3-trieu-hop-milo-nhan-ngay-tuu-truong.html</t>
  </si>
  <si>
    <t>vietdaily</t>
  </si>
  <si>
    <t>"f8CzqB8SPX3Ah_8EvL1n6BvYBYA"</t>
  </si>
  <si>
    <t>vietdaily.vn</t>
  </si>
  <si>
    <t>M6 at August 26th 2023 11:10 AM</t>
  </si>
  <si>
    <t>https://transition.meltwater.com/paywall/redirect/VuZLa__ANdGsFK1tDXvggDeDsdM?keywords=cacao,Nestl%C3%A9&amp;cid=7e1f8564-fe69-4b9b-a7c1-eb05c09925fd&amp;productType=meltwaterapireporting</t>
  </si>
  <si>
    <t>le point. Fr 1 du bon, les français des frais et du chocolat pur beurre de cacao dans une crème intense défendant la laitière nous invite à prendre le temps de déguster ces petits pots de crème, M la Laitière de Nestlé. Le secret du bon, C'est le TAS vous plantez des plus long</t>
  </si>
  <si>
    <t>"VuZLa__ANdGsFK1tDXvggDeDsdM"</t>
  </si>
  <si>
    <t>balais d'essuie;bars gratuit;beurre de cacao;bon petit coup d'olives;crème intense;peau bio;petit football;petits pots de crème;équipe d'experts</t>
  </si>
  <si>
    <t>M6 at August 26th 2023 10:05 AM</t>
  </si>
  <si>
    <t>https://transition.meltwater.com/paywall/redirect/DQQjXOujcdN1CNGEjxURbXgk5eg?keywords=cacao,Nestl%C3%A9&amp;cid=7e1f8564-fe69-4b9b-a7c1-eb05c09925fd&amp;productType=meltwaterapireporting</t>
  </si>
  <si>
    <t>tout à c'est du bon, les français des frais et du chocolat pur beurre de cacao dans une crème Danser fondant la laitière nous invite à prendre le temps de déguster ces petits pots de crème, n la Laitière de Nestlé. Le secret du bon, c'est le temps aux clients. Sa voiture était</t>
  </si>
  <si>
    <t>"DQQjXOujcdN1CNGEjxURbXgk5eg"</t>
  </si>
  <si>
    <t>beurre de cacao;bonne assurance scolaire;carglass fr;contrat d'assurance auto;habitation alliance alliance;objectif de perte de poids;pare-brises re</t>
  </si>
  <si>
    <t>Le grand quiz</t>
  </si>
  <si>
    <t>https://transition.meltwater.com/paywall/redirect/OcXOZHreUEohF05EeOjGPlHHRUM?keywords=cacao,Nestl%C3%A9&amp;cid=7e1f8564-fe69-4b9b-a7c1-eb05c09925fd&amp;productType=meltwaterapireporting</t>
  </si>
  <si>
    <t>par Ghani naturellement a du bon les français des frais et du chocolat pur beurre de cacao dans une crème intense et fondant la laitière nous invite à prendre le temps de déguster ces petits pots de Cren, la Laitière de Nestlé le secret dit bon, c'est l'état et pour mes</t>
  </si>
  <si>
    <t>"OcXOZHreUEohF05EeOjGPlHHRUM"</t>
  </si>
  <si>
    <t>air libre;beurre de cacao;charbon purifiant;cheveux blancs;cheveux nouveau;couleur ultra;garnier good;ingrédients d'origine naturelle;marque numéro;nouveau ultra de charbon magnétique</t>
  </si>
  <si>
    <t>M6 at August 26th 2023 12:22 PM</t>
  </si>
  <si>
    <t>https://transition.meltwater.com/paywall/redirect/doKcpFgZFKHJlShjYanmak3zT5w?keywords=cacao,Nestl%C3%A9&amp;cid=7e1f8564-fe69-4b9b-a7c1-eb05c09925fd&amp;productType=meltwaterapireporting</t>
  </si>
  <si>
    <t>les donneurs de 1 du bon, les français des œufs frais et du chocolat pur beurre de cacao dans une crème intense et fondant la laitière nous invite à prendre le temps de déguster ces petits pots, décrit M. La Laitière de Nestlé. Le secret du bon, c'est l'état un réussissent cette</t>
  </si>
  <si>
    <t>"doKcpFgZFKHJlShjYanmak3zT5w"</t>
  </si>
  <si>
    <t>bon goût de chaussée;longues heures;temps tanner mât</t>
  </si>
  <si>
    <t>M6 at August 26th 2023 9:41 PM</t>
  </si>
  <si>
    <t>https://transition.meltwater.com/paywall/redirect/BE2GJlMNjyxkoO10VZ96PRYkY-c?keywords=cacao,Nestl%C3%A9&amp;cid=7e1f8564-fe69-4b9b-a7c1-eb05c09925fd&amp;productType=meltwaterapireporting</t>
  </si>
  <si>
    <t>de portée des enfants. Un undi bon, les français des frais et du chocolat pur beurre de cacao dans une crème intense défendant la laitière nous invite à prendre le temps de déguster ces petits pots de crème, la Laitière de Nestlé. Le secret du bon, c'est l'état. Oui, vous avez</t>
  </si>
  <si>
    <t>"BE2GJlMNjyxkoO10VZ96PRYkY-c"</t>
  </si>
  <si>
    <t>accessoires femme copa paris;beurre de cacao;chocolat pur;crème intense;garantie constructeur;nouvel emballage carton;nouvelle collection enfant;petits pots de crème;résultat plus propre</t>
  </si>
  <si>
    <t>https://newshub.assetmag.co.za/svw1/item/63484956</t>
  </si>
  <si>
    <t>For more financial news, go to the News24 Business front page.</t>
  </si>
  <si>
    <t>Asset News Hub</t>
  </si>
  <si>
    <t>"6uA38o25nMIq_gXhjKAjefpz1oc"</t>
  </si>
  <si>
    <t>access;cocoa drinks;consumers;front page;future;hot chocolate;investigative journalism;lower demand;nesquik chocolate and strawberry;nestlé's flavoured milk drink</t>
  </si>
  <si>
    <t>assetmag.co.za</t>
  </si>
  <si>
    <t>Nestlé MILO tiếp sức 'thế hệ ý chí' với gần 3 triệu hộp MILO nhân ngày tựu trường</t>
  </si>
  <si>
    <t>https://ngaynay.vn/nestle-milo-tiep-suc-the-he-y-chi-voi-gan-3-trieu-hop-milo-nhan-ngay-tuu-truong-post137794.html</t>
  </si>
  <si>
    <t>(Ngày Nay) -Tiếp nối nỗ lực hơn 25 năm đồng hành cùng phụ huynh hướng đến mục tiêu xây dựng một thế hệ ý chí, Nestlé MILO gửi tặng gần 3 triệu hộp MILO nhân ngày tựu trường của các em học sinh trên khắp cả nước.</t>
  </si>
  <si>
    <t>NgayNay</t>
  </si>
  <si>
    <t>"s5IaBOtbfNHgd3EIuMfpIgWLtOk"</t>
  </si>
  <si>
    <t>ngaynay.vn</t>
  </si>
  <si>
    <t>Nestlé MILO tiếp sức “thế hệ ý chí” với gần 3 triệu hộp MILO nhân ngày tựu trường</t>
  </si>
  <si>
    <t>https://vnreview.vn/threads/nestle-milo-tiep-suc-the-he-y-chi-voi-gan-3-trieu-hop-milo-nhan-ngay-tuu-truong.16885/</t>
  </si>
  <si>
    <t>VnReview</t>
  </si>
  <si>
    <t>Yến Nhi Trương</t>
  </si>
  <si>
    <t>"X_nPHF91hy3sdJ5TB94aaRzWArA"</t>
  </si>
  <si>
    <t>vnreview.vn</t>
  </si>
  <si>
    <t>Nesquik sera abandonné en Afrique du Sud en raison d’une « demande plus faible »</t>
  </si>
  <si>
    <t>https://www.nouvelles-du-monde.com/nesquik-sera-abandonne-en-afrique-du-sud-en-raison-dune-demande-plus-faible/</t>
  </si>
  <si>
    <t>Nesquik doit être interrompu en Afrique du Sud. Les Sud-Africains qui apprécient la boisson lactée aromatisée Nesquik de Nestlé seront déçus d’apprendre qu’elle ne sera bientôt plus disponible localement. Nestlé Afrique du Sud a décidé d’arrêter le chocolat et la fraise Nesquik</t>
  </si>
  <si>
    <t>plus produit en Afrique du Sud et donc interrompu. Nestlé comprend que cela puisse décevoir certains consommateurs”, a déclaré l’entreprise. Nestlé a déclaré qu’elle continuerait à produire ses boissons Milo, Hot Chocolate et Cacao. “Ces marques ont démontré des performances</t>
  </si>
  <si>
    <t>Nouvelles Du Monde</t>
  </si>
  <si>
    <t>"q0DjyiCFwNTmR1OkQZK6BHLctXc"</t>
  </si>
  <si>
    <t>activité plus saine;baisse des ventes;boisson lactée;catégorie des boissons;demande plus faible;fidélité des consommateurs;journalisme de confiance;jours gratuits;long des années;marques clés</t>
  </si>
  <si>
    <t>nouvelles-du-monde.com</t>
  </si>
  <si>
    <t>M6 at August 26th 2023 1:25 PM</t>
  </si>
  <si>
    <t>https://transition.meltwater.com/paywall/redirect/iHRFL3vfw01ScDo8DeJnoxMr9D0?keywords=cacao,Nestl%C3%A9&amp;cid=7e1f8564-fe69-4b9b-a7c1-eb05c09925fd&amp;productType=meltwaterapireporting</t>
  </si>
  <si>
    <t>1 1 1 du bon, les français des frais et du chocolat pur beurre de cacao dans une crème intense défendant la laitière nous invite à prendre le temps de déguster ces petits pots de Cren, la Laitière de Nestlé. Le secret du bon le temps tout 1.1 Franck dans un rapport de 1.1 à</t>
  </si>
  <si>
    <t>"iHRFL3vfw01ScDo8DeJnoxMr9D0"</t>
  </si>
  <si>
    <t>avance immédiate;avantage fiscal;beurre de cacao;bon petit coup d'olives;pouvoir d'achat;prix coûtant;service clients;vie d'aventures</t>
  </si>
  <si>
    <t>A101’de muhteşem Cumartesi başladı! Köfteden pirince kadar indirim furyası! İşte A101 26 Ağustos 2023 Cumartesi ürün kataloğu</t>
  </si>
  <si>
    <t>https://www.karar.com/guncel-haberler/a101de-muhtesem-cumartesi-basladi-kofteden-pirince-kadar-indirim-1780555</t>
  </si>
  <si>
    <t>Ülkemizdeki sevilen büyük zincir marketlerden biri olan A101'de Cumartesi fırsatları başladı. Birçok üründe dev indirim yapan A101, özellikle köfte ve pirinçte sevindiren indirime imzasını attı. İşte A101 26 Ağustos 2023 Cumartesi ürün kataloğu...</t>
  </si>
  <si>
    <t>Pirinç 1 Kg 35,50 TL Dondurulmuş poşetli bütün piliç 48.50 TL Beşler dondurulmuş bohça mantı 34.50 TL Nestle nesquık çokokare kakaolu tahıl gevreği 29.50 TL Eti sosbom çikolata soslu pasta 6.50 TL Nestle coffee-mate kahve beyazlatıcı 35.90 TL Sılk&amp;blue bayan tayt 52.90 TL Ariel</t>
  </si>
  <si>
    <t>Nestle;kakaolu</t>
  </si>
  <si>
    <t>"QpbvX9fgpZsm_l2XooI5Nc74EwY"</t>
  </si>
  <si>
    <t>alkalin;aloe;ampul;ağız;bakım;banyo;beyazlık;bezi;beğenisine;bisküvi</t>
  </si>
  <si>
    <t>Nestlé Milo tiếp năng lượng đón bé trở lại trường với gần 3 triệu hộp milo nhân ngày tựu trường</t>
  </si>
  <si>
    <t>https://business.cosmolife.vn/tin-tuc/nestle-milo-tiep-nang-luong-don-be-tro-lai-truong-voi-gan-3-trieu-hop-milo-nhan-ngay-tuu-truong-9785.html</t>
  </si>
  <si>
    <t>Nestlé Việt Nam thể hiện trách nhiệm xã hội qua hợp tác triển khai các hoạt động giáo dục, thể chất và dinh dưỡng</t>
  </si>
  <si>
    <t>Lối Sống Thành Thị</t>
  </si>
  <si>
    <t>"rBPIfMp3xgzcTcDZuD0DSJBt9zA"</t>
  </si>
  <si>
    <t>cosmolife.vn</t>
  </si>
  <si>
    <t>Nestle'den Rusya'da ürünlerine 'ruble' zammı</t>
  </si>
  <si>
    <t>https://www.finansgundem.com/haber/nestleden-rusyada-urunlerine-ruble-zammi/1756697</t>
  </si>
  <si>
    <t>26 Ağustos 2023 - 17:40 www.finansgundem.com</t>
  </si>
  <si>
    <t>ikamelerinin (NAN, Nestogen, Nestle ve Gerber), kahvaltılık gevreklerin (Nesquik, Cosmostars, Khrutka) ve hazır kakaolu içeceklerin maliyetinin artacağını bildirirken, şirketin kararında Rus para birimindeki duruma ek olarak kakao çekirdekleri ve şekerin küresel fiyatlarındaki</t>
  </si>
  <si>
    <t>Nestle;kakaolu;kakao</t>
  </si>
  <si>
    <t>Finans Gündem</t>
  </si>
  <si>
    <t>"kT00-P5tbDw7CqbmDeNT5NY2Mc0"</t>
  </si>
  <si>
    <t>altını;anne;aralığında;artacağını;artıracağı;artış;ayından;baskısı;başından;bebek</t>
  </si>
  <si>
    <t>finansgundem.com</t>
  </si>
  <si>
    <t>Nesquik flavoured milk drinks will no longer be available in South Africa, see what happened</t>
  </si>
  <si>
    <t>https://za.opera.news/za/en/food/738e95d97522f2eb6dd8383f3008fc84</t>
  </si>
  <si>
    <t>South Africans who have been enjoying Nestlé's Nesquik flavoured milk drinks will soon find them missing from store shelves. Nestlé South Africa has decided to discontinue the production of Nesquik chocolate and strawberry variants (250g and 500g) starting from August 21, 2023. T</t>
  </si>
  <si>
    <t>demand for the product. Nestlé South Africa expressed understanding that some consumers will be disappointed by this discontinuation. However, the company aims to refocus its efforts on other beverage products, particularly Milo, Hot Chocolate, and Cocoa drinks. These brands</t>
  </si>
  <si>
    <t>14aa82d2-ef03-4cb9-b772-1cc8203aa67e</t>
  </si>
  <si>
    <t>"eFFrz5LzTtgBYnPo7sO7hPep5dc"</t>
  </si>
  <si>
    <t>beverage sector;cocoa drinks;consumers;continuous innovation;core of nestlé’s mission;evolving demands;hot chocolate;market analysis;market dynamics;milk drinks</t>
  </si>
  <si>
    <t>5 Countries That Eat Chocolate the Most</t>
  </si>
  <si>
    <t>https://www.insidermonkey.com/blog/5-countries-that-eat-chocolate-the-most-1185394/</t>
  </si>
  <si>
    <t>In this article, we will be looking at the top 5 countries that eat chocolate the most. If you want to read our detailed analysis, you can go to 20 Countries That Eat Chocolate the Most.</t>
  </si>
  <si>
    <t>players like Lindt and Nestle (OTC:NSRGY) are trying to exploit the opportunities arising from the Brazilians showing more interest in premium chocolates which are considered a safer and healthier option. As of 2020, the domestic supply quantity of cocoa in Brazil was 310,000</t>
  </si>
  <si>
    <t>Insider Monkey</t>
  </si>
  <si>
    <t>Zarah Hamid</t>
  </si>
  <si>
    <t>"ZQX9130ChaQ_qEhWqMXwj8V1Yqs"</t>
  </si>
  <si>
    <t>article;chocolate;detailed analysis;domestic supply quantity;healthier option;international players;opportunities;top 5 countries</t>
  </si>
  <si>
    <t>Tenafly</t>
  </si>
  <si>
    <t>insidermonkey.com</t>
  </si>
  <si>
    <t>Camille &amp; images</t>
  </si>
  <si>
    <t>https://transition.meltwater.com/paywall/redirect/ibiTjRemDoseva_-puCgHPQ47GU?keywords=cacao,Nestl%C3%A9&amp;cid=f3480521-d03a-4084-8996-11d2c620f11b&amp;productType=meltwaterapireporting</t>
  </si>
  <si>
    <t>boîtes aux lettres du piège du bon, les français des frais et du chocolat pur beurre de cacao dans une crème intense et fondant la laitière nous invite à prendre le temps de déguster ces petits pots de crème, la Laitière de Nestlé. Le secret du bon, c'est l'état des néons qui il</t>
  </si>
  <si>
    <t>"ibiTjRemDoseva_-puCgHPQ47GU"</t>
  </si>
  <si>
    <t>berlin point;bonne assurance scolaire;contrat d'assurance auto;crème fraîche;crème intense;euro millions;euro seulement puissants;habitation alliance alliance;magie de tinder cars;marque numéro</t>
  </si>
  <si>
    <t>Chocolat blanchi : peut-on le manger sans risque ou faut-il le jeter ?</t>
  </si>
  <si>
    <t>https://www.marmiton.org/focus-ingredient/chocolat-blanchi-peut-on-encore-le-consommer-ou-faut-il-le-jeter-s4069618.html</t>
  </si>
  <si>
    <t>Les traces blanches qui sont apparues sur votre chocolat vous rebutent ? Elles ne sont pas si dangereuses que vous le pensez...</t>
  </si>
  <si>
    <t>, co-signé par deux scientifiques qui travaillent pour Nestlé, le blanchiment serait simplement dû aux lipides liquides du chocolat. Une consommation à risque ? L'apparition des traces blanches se produit lorsque le beurre de cacao dans le chocolat migre vers la surface et se</t>
  </si>
  <si>
    <t>Marmiton.org</t>
  </si>
  <si>
    <t>Fostine Carracillo</t>
  </si>
  <si>
    <t>"vr2bbaWz2M9bucCOCf5l-yMxYQM"</t>
  </si>
  <si>
    <t>aliment sèche;apparence grasse;autre réaction;beurre de cacao;blanchiment gras;blanchiment sec;cas de consommation;chocolat migre;chocolat noir;grand bonheur des gourmands</t>
  </si>
  <si>
    <t>marmiton.org</t>
  </si>
  <si>
    <t>20 Countries That Eat Chocolate the Most</t>
  </si>
  <si>
    <t>https://finance.yahoo.com/news/20-countries-eat-chocolate-most-203847224.html</t>
  </si>
  <si>
    <t>In this article, we will be analyzing the chocolate industry in detail while covering the 20 countries that eat chocolate the most in the world. If you want to skip our detailed analysis, you can go directly to 5 Countries That Eat Chocolate the Most in the World . A Go-To Confe</t>
  </si>
  <si>
    <t>area is still subject to diseases like cacao swollen shoot virus which deeply infects the beans, ruining the overall yield. Now that we have looked over the chocolate industry and what companies like Mars, Inc., Mondelez International Inc. (NASDAQ:MDLZ), Nestle (OTC:NSRGY), and</t>
  </si>
  <si>
    <t>cocoa;Nestle;cacao</t>
  </si>
  <si>
    <t>a000de35-c423-4330-868c-9b812f2512b5</t>
  </si>
  <si>
    <t>"EUPar2zJq-gi8QlvJGtfvzPFZqY"</t>
  </si>
  <si>
    <t>amount of chocolate;best cocoa seeds;best nasdaq etfs top;chocolate;chocolate market;chocolate products;chocolate requirement;chocolate spread and paste;chocolate wafers;cocoa</t>
  </si>
  <si>
    <t>Nestlé y Rainforest Alliance firman convenio para el Desarrollo Sostenible de jóvenes productores de café y cacao en México</t>
  </si>
  <si>
    <t>https://ganar-ganar.mx/2023/08/25/nestle-y-rainforest-alliance-firman-convenio-para-el-desarrollo-sostenible-de-jovenes-productores-de-cafe-y-cacao-en-mexico/</t>
  </si>
  <si>
    <t>Nestlé México y Rainforest Alliance México, en colaboración con la Agencia de los Estados Unidos para el Desarrollo Internacional (USAID), han dado un paso significativo hacia la sostenibilidad al firmar un convenio destinado a promover el desarrollo de jóvenes productores de caf</t>
  </si>
  <si>
    <t>de café y cacao en el país. Con una donación de 250 mil dólares realizada por Nestlé en noviembre de 2022, este acuerdo tiene como objetivo impactar positivamente al menos 1,121 hectáreas con prácticas sostenibles en el sector cacao y café. La alianza entre Nestlé y Rainforest</t>
  </si>
  <si>
    <t>"LT18b_vlPKXQUDOcqoDyV-2v4VI"</t>
  </si>
  <si>
    <t>agencias de desarrollo;buenas prácticas;desarrollo de jóvenes;productores de café;prácticas de agricultura;sector de cacao</t>
  </si>
  <si>
    <t>The Jessica’s Secret Index cross-category ratings for July 2023</t>
  </si>
  <si>
    <t>https://www.moodiedavittreport.com/the-jessicas-secret-index-cross-category-ratings-for-july-2023/</t>
  </si>
  <si>
    <t>Chocolate Pearls 43g 2. Godiva Dark Chocolate Sea Salt 50% Cacao 100g 3. Toblerone Swiss Milk Chocolate with Honey &amp; Almond Nougat 100g 4. Godiva Tower Napolitains Medium 450g 5. Godiva Gold Ballotin Box 290g 6. Nestlé Swiss Chunks Box Mile Chocolate with Hazelnut 94g 7. Godiva</t>
  </si>
  <si>
    <t>Cacao;Nestlé</t>
  </si>
  <si>
    <t>Declan Moodie</t>
  </si>
  <si>
    <t>"4UaI303auCkY1gpsxkwrTMA-ig4"</t>
  </si>
  <si>
    <t>brilliant-cut diamonds;cartier d’amour necklace;cartier love bracelet;chanel coco mademoiselle intense edp;chanel gabrielle essence edp;clearly corrective dark spot corrector;diamonds;gold;jubilee bracelet;month-on-month</t>
  </si>
  <si>
    <t>A101 26 Ağustos 2023 Aktüel Ürünler Kataloğu</t>
  </si>
  <si>
    <t>https://www.obul.net/a101-26-agustos-2023-aktuel-urunler-katalogu-129638.html</t>
  </si>
  <si>
    <t>A101 26 Ağustos 2023 katalogları cumartesi günü geçerli olacak indirimlerini açıkladı. A101 Aktüel Hafta Sonu kataloğu olarak da bildiğiniz bu indirim listeleri temel tüketim ürünlerine odaklanan ürün yapısıyla alışveriş listelerinde her daim ilgi görmekte. İşte meraklı gözlerin</t>
  </si>
  <si>
    <t>kataloğunda bulunan bir diğer üründe Beşler Dondurulmuş Bohça Mantı 350g 39,50 TL yerine %13 indirimle 34,50 TL’den ve ayrıca Nestle Nesquik Çokokare Kakaolu Tahıl Gevreği 310g 38,50 TL yerine 523 indirimle 29,50 TL’ye iniyor. Atıştırmalıklar, temel gıda ve temizlik ürünleriyle</t>
  </si>
  <si>
    <t>"q3p6AbEof8Sp86lBJtRfSXgKhn0"</t>
  </si>
  <si>
    <t>adet;adresini;alışverişçileri;anında;atıştırmalıkta;açısından;cumartesi;devamında;fiyatıyla;fırsatları</t>
  </si>
  <si>
    <t>A101 26 A�ustos - 1 Eyl�l 2023 Haftan�n Y�ld�zlar� Kampanyas�</t>
  </si>
  <si>
    <t>http://www.alisverisrehberi.com/kampanya/a101_26_agustos_1_eylul_2023_haftanin_yildizlari_kampanyasi.58824.html</t>
  </si>
  <si>
    <t>Haftan�n Y�ld�zlar� A101 Ma�azalar�nda...T�rkiye'nin 81 ilinde 10001 ma�aza ile faaliyet g�steren, �r�n �e�itlili�i ve uygun fiyatlar�yla t�keticinin en �ok ilgi g�sterdi�i Perakende ma�azalar�n ba��nda gelen A101, her hafta d�zenledi�i "Haftan�n Y�ld�zlar�" kampanyas� ile bir �o</t>
  </si>
  <si>
    <t>TL Ovadan Basmati Pirin� 1 Kg 35,50 TL Be�ler Dondurulmu� Boh�a Mant� 350 gr 34,50 TL Nestle Nesquik �okokare Kakaolu Tah�l Gevre�i 310 gr 29,50 TL Eti Sosbom �ikolata Soslu Pasta 50 gr 6,50 TL Nestle Coffee-Mate Kahve Beyazlat�c� 200 gr 35,90 TL Silk&amp;Blue Bayan Tayt 52,90 TL</t>
  </si>
  <si>
    <t>"26XYlztiOXy8gSMqm7P4-T7VmHY"</t>
  </si>
  <si>
    <t>ampuan;azalar;faaliyet;fiyatlar;ikolata;ilgi;indirimler;itleri;kampanya;lerde</t>
  </si>
  <si>
    <t>M6 at August 25th 2023 7:44 AM</t>
  </si>
  <si>
    <t>https://transition.meltwater.com/paywall/redirect/Kzgdk-uOuBUivYXksz4JKOPLnAI?keywords=cacao,Nestl%C3%A9&amp;cid=f3480521-d03a-4084-8996-11d2c620f11b&amp;productType=meltwaterapireporting</t>
  </si>
  <si>
    <t>comme il a n'y a du bon les français des frais et du chocolat pur beurre de cacao dans une crème intense défendant la laitière nous invite à prendre le temps de déguster ces petits pots de Cren, la Laitière de Nestlé. Le secret du bon, C'est le TAS. Le changement est entre nos</t>
  </si>
  <si>
    <t>"Kzgdk-uOuBUivYXksz4JKOPLnAI"</t>
  </si>
  <si>
    <t>beurre de cacao;chocolat pur;mauvaise blague;milliards de prospectus</t>
  </si>
  <si>
    <t>Devaluación del rublo impulsa a Nestlé a incrementar precios en alimentos infantiles</t>
  </si>
  <si>
    <t>https://thelogisticsworld.com/actualidad-logistica/devaluacion-del-rublo-impulsa-a-nestle-a-incrementar-precios-en-alimentos-infantiles/</t>
  </si>
  <si>
    <t>Compartir Moscú,(EFE).- La multinacional suiza de la alimentación Nestlé subirá los precios de sus productos de alimentación infantil en un 9% a partir del próximo 4 de septiembre presionada por la devaluación del rublo que todavía no logran revertir las medidas de las autoridad</t>
  </si>
  <si>
    <t>julio tras salida de Rusia del acuerdo del mar negro Nestlé explica el encarecimiento de la alimentación infantil con la caída considerable del curso de rublo, en más de un 30% desde principios de 2023" En el caso de las bebidas con cacao, al desplome del rublo se suma , según</t>
  </si>
  <si>
    <t>The Logistics World</t>
  </si>
  <si>
    <t>"yoQ4ZflwqQTb5iYcecAbJNAzrKs"</t>
  </si>
  <si>
    <t>curso de rublo;productores de alimentos;supply chain</t>
  </si>
  <si>
    <t>thelogisticsworld.com</t>
  </si>
  <si>
    <t>Chicago Med</t>
  </si>
  <si>
    <t>https://transition.meltwater.com/paywall/redirect/OADojzbbQtOkKoLc1dhC3_ocfV8?keywords=cacao,Nestl%C3%A9&amp;cid=35b1f026-d54f-4182-8c17-69e7eac4a75e&amp;productType=meltwaterapireporting</t>
  </si>
  <si>
    <t>par les dentistes un Dupont les français des frais et du chocolat pur beurre de cacao dans une crème intense et fondant la laitière nous invite à prendre le temps de déguster ces petits pots de crème, la Laitière de Nestlé le crédits bon, C'est le TAS. Ressentez plus de</t>
  </si>
  <si>
    <t>"OADojzbbQtOkKoLc1dhC3_ocfV8"</t>
  </si>
  <si>
    <t>across thé issue;crème intense;mec mortellement ennuyeux;nouveau plaisir extra tendres;petites fermes de parfum;petits pots de crème;radio radio;santé de veau;waouh de fraîcheur</t>
  </si>
  <si>
    <t>Zürich mit Kindern entdecken</t>
  </si>
  <si>
    <t>https://www.geniessen-reisen.de/zuerich-mit-kindern-entdecken/</t>
  </si>
  <si>
    <t>Eine Städtereise mit Kindern? Ja, ein ideales Ziel: Zürich. Sommerfeeling am Zürisee bietet die Hauptstadt der Schweiz. Das passende Hotel für Familien und Individualisten findet sich mit dem Harry’s Home in Zürich-Wallisellen. Hier ein paar Tipps von uns.</t>
  </si>
  <si>
    <t>erklärt nicht nur Wissenswertes über Kakaobohnen und ihren Anbau, sondern auch über die Geschichte der Schokolade in Verbindung mit globalen Strukturen und Kolonialismus. Im Zentrum steht die Geschichte der Schweizer Schokolade. Wer hätte gedacht, dass auch ein Herr Nestlé zu den</t>
  </si>
  <si>
    <t>Geniessen Reisen</t>
  </si>
  <si>
    <t>©Verena Wagner</t>
  </si>
  <si>
    <t>"qnnkNd3t43F94vXotamkaxw06zE"</t>
  </si>
  <si>
    <t>andere städtische museen;dritte schweizer hotel;franken erwachsene;großteils vollausgestatteter küche;ideales ziel;kleinen seerundfahrt;kunst kindern;museum online;nachhaltigen hotel;passende hotel</t>
  </si>
  <si>
    <t>geniessen-reisen.de</t>
  </si>
  <si>
    <t>Nestlé S.A. since September will raise the prices of baby food</t>
  </si>
  <si>
    <t>https://news.myseldon.com/en/news/index/292435670</t>
  </si>
  <si>
    <t>Since September 4 Nestlé S.A. will raise the prices almost by 10 percent. It will concern also substitutes chest milks. Such rise in price is connected with the high prices of cocoa and sugar. It will extend on: substitutes chest milks (Nestogen, NAN, Gerber and Nestle), ready br</t>
  </si>
  <si>
    <t>Since September 4 Nestlé S.A. will raise the prices almost by 10 percent. It will concern also substitutes chest milks. Such rise in price is connected with the high prices of cocoa and sugar. It will extend on: substitutes chest milks (Nestogen, NAN, Gerber and Nestle), ready</t>
  </si>
  <si>
    <t>Nestle;cocoa;Nestlé</t>
  </si>
  <si>
    <t>Seldon.News</t>
  </si>
  <si>
    <t>Russia</t>
  </si>
  <si>
    <t>d52a5235-0528-4122-b2ca-d52a3c83a2bd</t>
  </si>
  <si>
    <t>"nFBYtF06gFh8aGoe72-ky31EzqI"</t>
  </si>
  <si>
    <t>cocoa;cocoa and sugar;decrease;percent;prices;prices of baby food;ready breakfasts;rise in prices;substitutes chest milks;such rise</t>
  </si>
  <si>
    <t>myseldon.com</t>
  </si>
  <si>
    <t>What’s the best white chocolate bar?</t>
  </si>
  <si>
    <t>https://gossipify.com/lifestyle/194159.html</t>
  </si>
  <si>
    <t>“Paladar” blindly tested 12 samples for their appearance, aroma, texture and flavour; check the ranking</t>
  </si>
  <si>
    <t>of industrialized options, but the “strange” taste, which was not that of milk or cocoa, displeased the jury and eliminated any possibility of the chocolate exceeding the average. (BRL 15.90; 100g) Nestle – Galak “Not funny,” the judges called. In addition to the pale color,</t>
  </si>
  <si>
    <t>Gossipify</t>
  </si>
  <si>
    <t>"GhtOy0jHEY9xGggTzDyN1MwObdU"</t>
  </si>
  <si>
    <t>aroma of cocoa;aroma, texture and flavour;artificial aroma;bars;casa lasevicius – vanilla pod;champion;chocolate;cocoa butter;easter egg tasting;excellent aroma</t>
  </si>
  <si>
    <t>gossipify.com</t>
  </si>
  <si>
    <t>Pumpkin spice season is on: Starbucks, Dunkin' and more serving lattes, coffee and donuts</t>
  </si>
  <si>
    <t>https://www.msn.com/en-us/money/companies/pumpkin-spice-season-is-on-starbucks-dunkin-and-more-serving-lattes-coffee-and-donuts/ar-AA1fl3Aa</t>
  </si>
  <si>
    <t>T he calendar may still say August, but the pumpkin spice season is officially in full swing now with Starbucks bringing back its Pumpkin Spice Latte on Thursday, August 24. That's an earlier return for the beverage, affectionately called "PSL," than last year, but the same date</t>
  </si>
  <si>
    <t>to bake your own pumpkin snacks? You've got some options. Nestlé has Toll House Pumpkin Spice Cookie Dough, made with pumpkin spice flavors and white chocolate morsels. Other fall flavors include new Toll House Hot Cocoa &amp; Marshmallow Morsels and the returning Toll House M&amp;M's</t>
  </si>
  <si>
    <t>MSN.com</t>
  </si>
  <si>
    <t>Mike Snider</t>
  </si>
  <si>
    <t>2d89a0dc-ee8c-4610-bc9f-afbef4428057</t>
  </si>
  <si>
    <t>"yHLvffWYgOH0hh4fX5sz0JySA28"</t>
  </si>
  <si>
    <t>apple pie á la mode flavor;autumn’s comfort flavor;calories;chill with pumpkin;cinnamon;coffee drink;cold brew;cookie fan;cream;cream cheese cookies and sugar cookies</t>
  </si>
  <si>
    <t>Washington</t>
  </si>
  <si>
    <t>Redmond</t>
  </si>
  <si>
    <t>C8 at August 24th 2023 7:30 PM</t>
  </si>
  <si>
    <t>https://transition.meltwater.com/paywall/redirect/8HUdcaVsh3zGRbSu9UCatFpeZQ8?keywords=cacao,Nestl%C3%A9&amp;cid=8140ee65-b012-47ce-a853-c0aa2463f5f6&amp;productType=meltwaterapireporting</t>
  </si>
  <si>
    <t>le côté d'eau nous 1 du bon, les français des frais et du chocolat pur beurre de cacao dans une crème intense et fondant la laitière nous invite à prendre le temps de déguster ces petits pots de prennent la Laitière de Nestlé. Le secret du bon, c'est le temps, c'est qu'il y a un</t>
  </si>
  <si>
    <t>"8HUdcaVsh3zGRbSu9UCatFpeZQ8"</t>
  </si>
  <si>
    <t>appui débit;beurre de cacao;bonne assurance scolaire;chocolat pur;contrat d'assurance auto;côté d'eau;habitation alliance alliance;milliards de prospectus;nouvelles aventures;nouvelles by recyclables</t>
  </si>
  <si>
    <t>Sankcje działają: jak zmienia się życie rosyjskich oligarchów</t>
  </si>
  <si>
    <t>https://ua.news/pl/money/sanktsii-dejstvuyut-kak-menyaetsya-zhizn-rossijskih-oliharhov</t>
  </si>
  <si>
    <t>Najważniejsze wiadomości gospodarcze, rynkowe i biznesowe, które trafiły na strony wiodących publikacji krajowych i zagranicznych, odzwierciedlają ważne wydarzenia z 23 sierpnia i zostały wyróżnione w naszym środowym podsumowaniu. Skupiamy się na pozbawieniu rosyjskiego oligarchy</t>
  </si>
  <si>
    <t>4 września, ze względu na dewaluację rubla, Nestle podnosi ceny sprzedaży żywności dla niemowląt o 9%, w tym substytutów mleka matki (NAN, Nestogen, Nestlé i Gerber), gotowych do spożycia śniadań (Nesquik, Cosmostars, Khrutka) i napojów kakaowych instant. Philip Morris pozwany we</t>
  </si>
  <si>
    <t>Nestle;Nestlé;kakaowych</t>
  </si>
  <si>
    <t>ua.news</t>
  </si>
  <si>
    <t>Ukraine</t>
  </si>
  <si>
    <t>"HanUwLhoMCvWFt5rV3XTpUjqtFk"</t>
  </si>
  <si>
    <t>aktywów;banków;braku;broń;celu;centrum;ceny;chmurze;czas;części</t>
  </si>
  <si>
    <t>Nestlé is working to make the world a better place for generations to come</t>
  </si>
  <si>
    <t>https://businessplus.ie/promoted/nestle-sustainability/</t>
  </si>
  <si>
    <t>At Nestlé we believe in the power of good and in being a force for good, whether that is working with our suppliers to support a sustainable lifestyle through income initiatives; ensuring the long-term viability of the food chain through regenerative agriculture; setting out a se</t>
  </si>
  <si>
    <t>€1 billion, Nestlé will help coffee farmers transition to regenerative agriculture practices, aiming to reduce greenhouse gas emissions and improve farmers’ livelihoods. Nestlé is also progressing an ambitious plan to advance sustainability and tackle child labour risks in cocoa</t>
  </si>
  <si>
    <t>Business Plus</t>
  </si>
  <si>
    <t>"qoeSHn8WdPPhb1vvW_a9v2Uvj2Q"</t>
  </si>
  <si>
    <t>ambitious plan;coffee farmers transition;coffee farming;commitment;communities;diversity and inclusion;first full pouch ranges;food chain;global supply chain;inclusion</t>
  </si>
  <si>
    <t>businessplus.ie</t>
  </si>
  <si>
    <t>The economist Kholod Leonid called the reasons of rise in prices Nestlé S.A. on baby food</t>
  </si>
  <si>
    <t>https://news.myseldon.com/en/news/index/292451009</t>
  </si>
  <si>
    <t>Photo: [©Vitaly Belousov / RIA Novosti news agency] Nestlé S.A. next month plans to increase for 9% the cost of baby food, including substitutes chest milks, ready breakfasts and soluble drinks from cocoa. The economist Kholod Leonid told about the rise in prices reasons. "Evenin</t>
  </si>
  <si>
    <t>Photo: [©Vitaly Belousov / RIA Novosti news agency] Nestlé S.A. next month plans to increase for 9% the cost of baby food, including substitutes chest milks, ready breakfasts and soluble drinks from cocoa. The economist Kholod Leonid told about the rise in prices reasons. "</t>
  </si>
  <si>
    <t>"97dzlgeqtSX70ieS0Q3I94d9r5E"</t>
  </si>
  <si>
    <t>announcement of increase;cocoa;cost of baby food;cost of production as possibility of increase in profit;productions;ready breakfasts;rise in prices reasons;soluble drinks;substitutes chest milks;vitaly belousov / ria novosti news agency</t>
  </si>
  <si>
    <t>Easy chocolate macarons</t>
  </si>
  <si>
    <t>djp:publicid:THESTR:THESTR0020230823ej8o0000a</t>
  </si>
  <si>
    <t>For the meringues: 3 egg whites, at room temperature</t>
  </si>
  <si>
    <t>whites, at room temperature ¼ tsp cream of tartar ¾ cup castor sugar 1 tsp vanilla essence 4 tbsp Nestlé Cocoa Powder For the chocolate ganache filling: ½ cup cream 1 cup chopped Nestlé Aero Dark Chocolate Method Preheat the oven to 90°C and line a large baking tray with</t>
  </si>
  <si>
    <t>The Star - Powered by Dow Jones</t>
  </si>
  <si>
    <t>"THESTR0020230823ej8o0000a"</t>
  </si>
  <si>
    <t>chocolate ganache;cream of tartar;cup cream;easy chocolate macarons;egg whites;fridge;fridge and stir;large bowl;meringues;mixture</t>
  </si>
  <si>
    <t>iol.co.za</t>
  </si>
  <si>
    <t>Have consumer goods price rises peaked?</t>
  </si>
  <si>
    <t>https://www.ft.com/content/b92f4c2f-1320-41d9-9c56-a36e2ede4dda</t>
  </si>
  <si>
    <t>“Here’s the good news — the pricing is done.” With those words Miguel Patricio, chief executive of Kraft Heinz, offered some assurance to cash-strapped consumers as he delivered interim results earlier this month, giving hope that the cost of branded goods such as Philadelphia cr</t>
  </si>
  <si>
    <t>Lindt also warned of further price rises after raising prices without sacrificing sales volumes. Even Nestlé’s Schneider said further price rises would be necessary, particularly on products that rely on cocoa and sugar, which have soared in price as a result of climate-related</t>
  </si>
  <si>
    <t>Madeleine Speed</t>
  </si>
  <si>
    <t>"k_R0ORkksIlg_tg8Ory0rs3GCkk"</t>
  </si>
  <si>
    <t>analysts;branded goods;chief economist gregory daco;chief executive;chief financial officer john murphy;consumer goods price;consumer health manufacturers;consumers;cost;costs of energy</t>
  </si>
  <si>
    <t>Prezzi largo consumo: aziende promettono rallentamento ma analisti scettici</t>
  </si>
  <si>
    <t>https://askanews.it/2023/08/23/prezzi-largo-consumo-aziende-promettono-rallentamento-ma-analisti-scettici/</t>
  </si>
  <si>
    <t>Ft: da Kraft Heinz a Nestlè si dicono pronti ma improbabile una inversione</t>
  </si>
  <si>
    <t>averli già aumentati senza sacrificare i volumi di vendita. Lo stesso Schneider di Nestlé ha affermato che sarebbero necessari ulteriori aumenti dei prezzi, in particolare sui prodotti che si basano su cacao e zucchero, i cui prezzi sono aumentati vertiginosamente a causa delle</t>
  </si>
  <si>
    <t>Askanews</t>
  </si>
  <si>
    <t>"Efx4TwF_2Gmwi6-fYpr0csThUqQ"</t>
  </si>
  <si>
    <t>analisti scettici;anno in anno;aspettative all’inizio;aumenti medi;aziende mondiali;beni di largo consumo;beni indulgence;cautela da parte;considerevoli aumenti;marchi popolari</t>
  </si>
  <si>
    <t>askanews.it</t>
  </si>
  <si>
    <t>FOOD; Nestle to hike wholesale prices for baby food in Russia by 9% as of Sept 4 - paper</t>
  </si>
  <si>
    <t>djp:publicid:FOAGR:FOAGR00020230830ej8n0000y</t>
  </si>
  <si>
    <t>MOSCOW. Aug 23 (Interfax) - Food and beverage giant Nestle plans to raise wholesale prices for baby food, including formula (NAN, Nestogen, Nestle and Gerber), as well as breakfast cereal (Nesquik, Cosmostars and Khrutka) and instant cocoa drinks as of September 4, national daily</t>
  </si>
  <si>
    <t>Interfax: Russia &amp; CIS Food &amp; Agriculture Weekly - Powered by Dow Jones</t>
  </si>
  <si>
    <t>"FOAGR00020230830ej8n0000y"</t>
  </si>
  <si>
    <t>baby food;breakfast cereal;chain retailers;cost;dairy;formula;instant cocoa drinks;logistics and personnel costs;main growth;maximum retail prices</t>
  </si>
  <si>
    <t>Nestle to hike wholesale prices for baby food in Russia by 9% as of Sept 4 - paper</t>
  </si>
  <si>
    <t>djp:publicid:DAIBN:DAIBN00020230823ej8n001gt</t>
  </si>
  <si>
    <t>Interfax: Russia &amp; CIS Business and Financial Newswire - Powered by Dow Jones</t>
  </si>
  <si>
    <t>"DAIBN00020230823ej8n001gt"</t>
  </si>
  <si>
    <t>interfax.com</t>
  </si>
  <si>
    <t>Cheat's Chocolate Macarons</t>
  </si>
  <si>
    <t>djp:publicid:CAPTIM:CAPTIM0020230822ej8n00014</t>
  </si>
  <si>
    <t>3 egg whites, at room temperature ¼ tsp cream of tartar</t>
  </si>
  <si>
    <t>3 egg whites, at room temperature ¼ tsp cream of tartar ¾ cup castor sugar 1 tsp vanilla essence 4 tbsp Nestlé Cocoa Powder ½ cup cream 1 cup chopped Nestlé Aero Dark Chocolate Preheat the oven to 90°C and line a large baking tray with baking paper. Divide 3 eggs and pour</t>
  </si>
  <si>
    <t>Cape Times - Powered by Dow Jones</t>
  </si>
  <si>
    <t>"CAPTIM0020230822ej8n00014"</t>
  </si>
  <si>
    <t>chocolate ganache;cream of tartar;cup cream;egg whites;fridge;fridge and stir;large bowl;meringue disc;meringue mixture;oven</t>
  </si>
  <si>
    <t>djp:publicid:ASCANG:ASCANG0020230823ej8n0080x</t>
  </si>
  <si>
    <t>Ft: da Kraft Heinz a Nestle' si dicono pronti ma improbabile una inversione (askanews) - Milano, 23 ago 2023 - Dopo aver aumentato i prezzi per trasferire sui consumatori i rincari delle materie prime, dell'energia e del costo del lavoro, alcune delle piu' grandi aziende mondial</t>
  </si>
  <si>
    <t>averli gia' aumentati senza sacrificare i volumi di vendita. Lo stesso Schneider di Nestle' ha affermato che sarebbero necessari ulteriori aumenti dei prezzi, in particolare sui prodotti che si basano su cacao e zucchero, i cui prezzi sono aumentati vertiginosamente a causa delle</t>
  </si>
  <si>
    <t>Askanews - Powered by Dow Jones</t>
  </si>
  <si>
    <t>"ASCANG0020230823ej8n0080x"</t>
  </si>
  <si>
    <t>analisti scettici;anno in anno;aumenti medi;aziende mondiali;beni di largo consumo;beni indulgence;cautela da parte;considerevoli aumenti;consumatori piu;corso dell'anno</t>
  </si>
  <si>
    <t>https://trendfool.com/business/have-consumer-goods-price-rises-peaked/</t>
  </si>
  <si>
    <t>db0ea4e1-b47f-4d6a-a634-c7996f505a83</t>
  </si>
  <si>
    <t>"O2VRHiBmqLcLh7WAmVkhKychp68"</t>
  </si>
  <si>
    <t>https://popculturely.com/business/have-consumer-goods-price-rises-peaked/</t>
  </si>
  <si>
    <t>"ZfF2kZCRWmm_evXpwklMiDnu_sU"</t>
  </si>
  <si>
    <t>https://news.blogtop10.com/2023/08/23/have-consumer-goods-price-rises-peaked/</t>
  </si>
  <si>
    <t>“Here’s the good news — the pricing is done.”</t>
  </si>
  <si>
    <t>"WOnTgCqhAUR7lHHT6SQOB14uA7w"</t>
  </si>
  <si>
    <t>https://www.labussolanews.it/2023/08/23/prezzi-largo-consumo-aziende-promettono-rallentamento-ma-analisti-scettici/</t>
  </si>
  <si>
    <t>News Naples and Province</t>
  </si>
  <si>
    <t>f1b5a389-dc9b-4252-a1de-12a7c4785e49</t>
  </si>
  <si>
    <t>"diOFElXCrOSv4XI1mfPYGhHIph0"</t>
  </si>
  <si>
    <t>labussolanews.it</t>
  </si>
  <si>
    <t>https://gazzettadigenova.it/prezzi-largo-consumo-aziende-promettono-rallentamento-ma-analisti-scettici/</t>
  </si>
  <si>
    <t>Gazetta di Genova</t>
  </si>
  <si>
    <t>"hzS3_M102FYubTYMdVW2i6rqTHk"</t>
  </si>
  <si>
    <t>gazzettadigenova.it</t>
  </si>
  <si>
    <t>Nestlé S.A. will raise the prices of baby food in September</t>
  </si>
  <si>
    <t>https://news.myseldon.com/en/news/index/292225405</t>
  </si>
  <si>
    <t>The Swiss producer of food products and drinks of Nestlé S.A. since September because of devaluation of ruble raises selling prices of baby food by 9%. newspaper "Kommersant" with reference to letters of retailers. The speech, in particular, goes about substitutes chest milks — N</t>
  </si>
  <si>
    <t>, Nestle, Gerber, ready breakfasts — Nesquik, Cosmostars, "Hrutka", soluble drinks from cocoa and td. Company explains rise in prices on children's food by serious decrease in a ruble exchange rate — more than for 30% since the beginning of 2023. In April of this year of Nestlé S</t>
  </si>
  <si>
    <t>"SxYuuo6cHvWyLbDRwtFn6JcQ5jA"</t>
  </si>
  <si>
    <t>beginning;food;food products and drinks;prices of baby food;ready breakfasts;reference to letters;rise in prices on children;serious decrease;soluble drinks;substitutes chest milks</t>
  </si>
  <si>
    <t>Chollo Pack de 16 bolsas de Mini Huevos Nestlé Extrafino con Smarties de 81g por sólo 15,61€</t>
  </si>
  <si>
    <t>https://www.ofertitas.es/mini-huevos-nestle-extrafino-chollo/659867/</t>
  </si>
  <si>
    <t>Chollo de Supermercado en Amazon España, publicado hace 15 mins.</t>
  </si>
  <si>
    <t>. Se trata de un producto sin gluten, hecho de cacao de cultivo sostenible seleccionado , y envuelto individualmente para tu mayor comodidad 🙂 Disfruta del mejor chocolate y comparte con toda la familia estos Mini Huevos Nestlé Extrafino con Smarties . ¡Compra ya el pack de 16</t>
  </si>
  <si>
    <t>Ofertitas</t>
  </si>
  <si>
    <t>"pS7Q8HNcd5hpa8Wm6gz5LkAt4F8"</t>
  </si>
  <si>
    <t>hecho de cacao de cultivo;irresistible chocolate;mayor comodidad;mejor chocolate;pequeños huevos de pascua;relleno de crujientes</t>
  </si>
  <si>
    <t>ofertitas.es</t>
  </si>
  <si>
    <t>To Russian Federation the prices of baby food] will sharply gro</t>
  </si>
  <si>
    <t>https://news.myseldon.com/en/news/index/292222346</t>
  </si>
  <si>
    <t>Against sharp weakening of ruble Nestlé S.A. to Russian Federation raises selling prices of baby food of nine percent. About it reports newspaper "Kommersant". Since September the cost of substitutes chest milks (NAN, Nestogen, Nestle and Gerber), ready breakfasts (Nesquik, Cosmo</t>
  </si>
  <si>
    <t>"Kommersant". Since September the cost of substitutes chest milks (NAN, Nestogen, Nestle and Gerber), ready breakfasts (Nesquik, Cosmostars, "Hrutk") and soluble drinks will grow from cocoa. Besides a situation with the Russian currency the decision of corporation was affected by</t>
  </si>
  <si>
    <t>9ca433cd-6459-4880-bf9a-c2affa741c84</t>
  </si>
  <si>
    <t>"AvsJIPTlCRPpofmi0YRNyo1kTyg"</t>
  </si>
  <si>
    <t>cocoa;cost of substitutes chest milks;decision of corporation;executive director;food;forthcoming indexation;growth;prices of baby food;ready breakfasts;russian currency</t>
  </si>
  <si>
    <t>Mass media: Nestlé S.A. since September raise the prices of baby food because of devaluation</t>
  </si>
  <si>
    <t>https://news.myseldon.com/en/news/index/292224658</t>
  </si>
  <si>
    <t>Photo: The press service of the mayor and Moscow Government / Mishin Maxime Since September, 2023 the cost of baby food from concern of Nestlé S.A. will increase by nine percent because of ruble devaluation. About it follows from available at newspaper "Kommersant" letters to ret</t>
  </si>
  <si>
    <t>raised by baby food, including substitutes by chest milks (NAN, Nestogen, Nestle and Gerber), ready breakfasts (Nesquik, Cosmostars, "Hrutk") and soluble drinks from cocoa. This information confirmed in one of large networks. — Nestlé S.A. are explained by a rise in price of baby</t>
  </si>
  <si>
    <t>"fopq24Zd2gtFLRLor3o6WVPdptU"</t>
  </si>
  <si>
    <t>baby food;devaluation;information;letters to retailers;mass media;prices;ready breakfasts;serious decrease;soluble drinks;substitutes by chest</t>
  </si>
  <si>
    <t>https://www.irishtimes.com/business/2023/08/23/have-consumer-goods-price-rises-peaked/</t>
  </si>
  <si>
    <t>Shoppers choosing to buy less has spooked large groups but costs unlikely to drop even as inflation moderates</t>
  </si>
  <si>
    <t>Lindt also warned of further price rises after raising prices without sacrificing sales volumes. Even Nestlé's Schneider said further price rises would be necessary, particularly on products that rely on cocoa and sugar, which have soared in price as a result of climate-related</t>
  </si>
  <si>
    <t>The Irish Times</t>
  </si>
  <si>
    <t>"KU9nQE_DE5gkxhaUL73GimkVxU0"</t>
  </si>
  <si>
    <t>analysts;average;branded goods;chief economist gregory daco;chief executive;chief financial officer john murphy;consumer goods price;consumer health manufacturers;consumers;cost</t>
  </si>
  <si>
    <t>irishtimes.com</t>
  </si>
  <si>
    <t>https://venezia24.com/prezzi-largo-consumo-aziende-promettono-rallentamento-ma-analisti-scettici/</t>
  </si>
  <si>
    <t>Ft: da Kraft Heinz a Nestlè si dicono pronti ma improbabile una inversione Milano, 23 ago. (askanews) – Dopo aver aumentato i prezzi per trasferire sui consumatori i rincari delle materie prime, dell’energia e del costo del lavoro, alcune delle più grandi aziende mondiali di ben</t>
  </si>
  <si>
    <t>Venezia24</t>
  </si>
  <si>
    <t>"JuMXt7Z8Q_oG3FPw8gCPaQwkDNs"</t>
  </si>
  <si>
    <t>venezia24.com</t>
  </si>
  <si>
    <t>https://interfax.com/newsroom/top-stories/93841/</t>
  </si>
  <si>
    <t>Interfax</t>
  </si>
  <si>
    <t>"KG6fu1gPfPJHDwMOG0JRSxkR6Gw"</t>
  </si>
  <si>
    <t>https://profithunt.xyz/have-consumer-goods-price-rises-peaked/</t>
  </si>
  <si>
    <t>“Here’s the good news — the pricing is done.” With those words Miguel Patricio, chief executive of Kraft Heinz, offered some assurance to cash-strapped consumers as he delivered interim results earlier this month, giving hope that the cost of branded goods such as Philadelphia c</t>
  </si>
  <si>
    <t>Profit Hunt News</t>
  </si>
  <si>
    <t>"YoT9mDM50hNGcXHF7lkLP1tV5ZE"</t>
  </si>
  <si>
    <t>profithunt.xyz</t>
  </si>
  <si>
    <t>https://accadeora.it/prezzi-largo-consumo-aziende-promettono-rallentamento-ma-analisti-scettici/</t>
  </si>
  <si>
    <t>Accade Ora</t>
  </si>
  <si>
    <t>"GfhjdxV6qvxJrVEvt3waCDyFQjw"</t>
  </si>
  <si>
    <t>accadeora.it</t>
  </si>
  <si>
    <t>Nestlé S.A. will raise the prices of baby food and substitutes chest milks</t>
  </si>
  <si>
    <t>https://news.myseldon.com/en/news/index/292224669</t>
  </si>
  <si>
    <t>Nestlé S.A. almost will raise the prices of baby food by 10%, including substitutes chest milks, found out newspaper "Kommersant". The rise in price reasons — weak ruble, and also high sugar prices and Photo cocoa: Ryumin Alexander / information agency "ITAR-TASS" Nestlé S.A. at</t>
  </si>
  <si>
    <t>ruble, and also high sugar prices and Photo cocoa: Ryumin Alexander / information agency "ITAR-TASS" Nestlé S.A. at the beginning of September will raise the prices of baby food, including substitutes chest milks (Nestogen, NAN, Gerber and Nestle), ready breakfasts (Nesquik, "</t>
  </si>
  <si>
    <t>"RO7Yeb3nems5b5PJeFwG3jpW6Wg"</t>
  </si>
  <si>
    <t>itar;out newspaper;photo cocoa;prices;prices of baby food;ready breakfasts;reference to letters;ryumin alexander / information agency;soluble drinks;substitutes chest milks</t>
  </si>
  <si>
    <t>The baby food since September will rise in price</t>
  </si>
  <si>
    <t>https://news.myseldon.com/en/news/index/292281658</t>
  </si>
  <si>
    <t>In particular, production of Nestlé S.A. – the producer warned about increase of selling prices of 9%. Since September 4 substitutes chest milks (NAN, Nestogen, Nestle and Gerber) will rise in price, ready breakfasts (Nesquik, Cosmostars, "Hrutk") and soluble drinks from cocoa, a</t>
  </si>
  <si>
    <t>4 substitutes chest milks (NAN, Nestogen, Nestle and Gerber) will rise in price, ready breakfasts (Nesquik, Cosmostars, "Hrutk") and soluble drinks from cocoa, are transferred by newspaper "Kommersant". For the final buyer of the price grow even more. In Nestlé S.A. a rise in</t>
  </si>
  <si>
    <t>Nestlé;cocoa;Nestle</t>
  </si>
  <si>
    <t>"XM-99cqKQkjEQ8JuxN7R93B3lDQ"</t>
  </si>
  <si>
    <t>baby food;chief producer;cocoa;cocoa and sugar;countries;crop failure;everything;final buyer;increase;ingredients</t>
  </si>
  <si>
    <t>C8 at August 23rd 2023 3:00 PM</t>
  </si>
  <si>
    <t>https://transition.meltwater.com/paywall/redirect/121qdqoy85Lb-n7CErO9mLmXNUA?keywords=cacao,Nestl%C3%A9&amp;cid=35b1f026-d54f-4182-8c17-69e7eac4a75e&amp;productType=meltwaterapireporting</t>
  </si>
  <si>
    <t>côté 2 autres Un diplôme. Les français, des œufs frais et du chocolat pur beurre de cacao dans une crème intense et fondant la laitière nous invite à prendre le temps de déguster ces petits pots de crème, la Laitière de Nestlé. Le secret du bon, c'est le temps aussi et 1 franc. 1</t>
  </si>
  <si>
    <t>"121qdqoy85Lb-n7CErO9mLmXNUA"</t>
  </si>
  <si>
    <t>alimentation activité physique;crème intense;dernière chance;grammes de protéines;nouveau programme de perte de poids;nouvelle collection;petits pots de crème;évènement juste</t>
  </si>
  <si>
    <t>https://www.radionapolicentro.it/prezzi-largo-consumo-aziende-promettono-rallentamento-ma-analisti-scettici/</t>
  </si>
  <si>
    <t>RadioNapoliCentro</t>
  </si>
  <si>
    <t>"hzumbW0LfoNw9DbOLXvFuxdjt5Y"</t>
  </si>
  <si>
    <t>radionapolicentro.it</t>
  </si>
  <si>
    <t>Worden boodschappen goedkoper? Nee, we krijgen meer aanbiedingen</t>
  </si>
  <si>
    <t>https://www.msn.com/nl-nl/gezondheid/other/worden-boodschappen-goedkoper-nee-we-krijgen-meer-aanbiedingen/ar-AA1fGg3k</t>
  </si>
  <si>
    <t>Worden boodschappen goedkoper? Nee, we krijgen meer aanbiedingen © Promotie in supermarkt, Sanwuisusp, Wikimedia CC BY SA 3.0 Het leek erop dat we de grootste prijsstijgingen van het dagelijkse boodschappenmandje achter de rug hebben. Gaan de prijzen nu weer dalen? Niks ervan, z</t>
  </si>
  <si>
    <t>meer nodig zijn omdat bijvoorbeeld de energieprijzen gedaald zijn. Maar grondstoffen zoals bijvoorbeeld cacao en suiker worden juist nog duurder, zodat bedrijven als Coca-Cola, Lindt en ook Nestlé verwachten dat zij hun prijzen nog verder zullen moeten verhogen om hun</t>
  </si>
  <si>
    <t>MSN Nieuws</t>
  </si>
  <si>
    <t>6dbfa1aa-0079-4869-bbde-00d27f417c09</t>
  </si>
  <si>
    <t>"ga48vhdrNmU_vdUem7tI1KTtc6U"</t>
  </si>
  <si>
    <t>chief financial officer;dagelijkse consumentengoederen;duurdere grondstoffen;extra prijsverhogingen;forse prijsstijgingen;grootste prijsstijgingen;grote bedrijven;hoge prijzen;lage prijzen;verdere prijsstijgingen</t>
  </si>
  <si>
    <t>https://skynews.icu/economy/445517-have-consumer-goods-price-rises-peaked/</t>
  </si>
  <si>
    <t>"hRoY2E0-S7aGp3voa8J2wnkxkUk"</t>
  </si>
  <si>
    <t>Nestle will raise prices for baby food due to the weakening of the ruble</t>
  </si>
  <si>
    <t>https://newsinfrance.com/nestle-will-raise-prices-for-baby-food-due-to-the-weakening-of-the-ruble/</t>
  </si>
  <si>
    <t>From September 4, the Nestle company will raise the prices of baby food by 9%, including breast milk substitutes, ready-made breakfasts, and instant cocoa drinks. This is reported by “Kommersant” with reference to the company’s letters to retailers. Nestle declined to comment. T</t>
  </si>
  <si>
    <t>From September 4, the Nestle company will raise the prices of baby food by 9%, including breast milk substitutes, ready-made breakfasts, and instant cocoa drinks. This is reported by “Kommersant” with reference to the company’s letters to retailers. Nestle declined to comment.</t>
  </si>
  <si>
    <t>News in France</t>
  </si>
  <si>
    <t>"T9Z-umFMGMktCbEzytY4YbO8aZE"</t>
  </si>
  <si>
    <t>basic raw materials;beginning;breakfasts;breast milk substitutes;children’s products;domestic consumption;food;holiday prices;increase in world prices;instant cocoa drinks</t>
  </si>
  <si>
    <t>newsinfrance.com</t>
  </si>
  <si>
    <t>https://cittadi.it/prezzi-largo-consumo-aziende-promettono-rallentamento-ma-analisti-scettici/</t>
  </si>
  <si>
    <t>Cittadi.it</t>
  </si>
  <si>
    <t>"wtIDaGXTBzI8dtVoLnoTNdBaVS8"</t>
  </si>
  <si>
    <t>cittadi.it</t>
  </si>
  <si>
    <t>Mass media: Nestlé S.A. in September will raise the prices of baby food to Russian Federation</t>
  </si>
  <si>
    <t>https://news.myseldon.com/en/news/index/292224609</t>
  </si>
  <si>
    <t>Nestlé S.A. to Russian Federation since September 4 plans for 9% to raise selling prices of baby food, tells newspaper "Kommersant" with reference to letters of companies to retailers. It is noted that it will occur because of considerable decrease in a ruble exchange rate. Chang</t>
  </si>
  <si>
    <t>in a ruble exchange rate. Changes to concern substitutes chest milks (NAN, Nestogen, Nestle and Gerber), and also ready breakfasts (Nesquik, Cosmostars, "Hrutk") and drinks from cocoa. Earlier the nutritionist listed the main mistakes of parents when feeding children. The expert</t>
  </si>
  <si>
    <t>"mbfP7w_SRCRXnQ05uOJZ03VRfgQ"</t>
  </si>
  <si>
    <t>changes to concern;children;considerable decrease;drinks from cocoa;food;main mistakes;nutritionist;prices of baby food;reference to letters;substitutes chest milks</t>
  </si>
  <si>
    <t>M6 at August 23rd 2023 9:06 PM</t>
  </si>
  <si>
    <t>https://transition.meltwater.com/paywall/redirect/1_77_VJKX6Kbs3wu4375xDSqjBY?keywords=cacao,Nestl%C3%A9&amp;cid=35b1f026-d54f-4182-8c17-69e7eac4a75e&amp;productType=meltwaterapireporting</t>
  </si>
  <si>
    <t>mobile et internes a du bon les français des œufs frais et du chocolat pur beurre de cacao dans une crème intense et fondant la laitière nous invite à prendre le temps de déguster ces petits pots de Cren, la Laitière de Nestlé. Le secret du bon, c'est le temps, frotter et rincer</t>
  </si>
  <si>
    <t>"1_77_VJKX6Kbs3wu4375xDSqjBY"</t>
  </si>
  <si>
    <t>appui débit;base d'ingrédients d'origine végétale;beurre de cacao;blogueur d'intégration;bon goût de chaussée;flash propreté;nouveau plaisir extra tendres;petit bouquet;poux expert;président ipo</t>
  </si>
  <si>
    <t>M6 at August 23rd 2023 7:30 PM</t>
  </si>
  <si>
    <t>https://transition.meltwater.com/paywall/redirect/wQLTRkUfcpQU_XkwiDXAa9N_2p4?keywords=cacao,Nestl%C3%A9&amp;cid=35b1f026-d54f-4182-8c17-69e7eac4a75e&amp;productType=meltwaterapireporting</t>
  </si>
  <si>
    <t>Trivago a du bon les français des œufs frais et du chocolat pur beurre de cacao dans une crème intense défendant la laitière nous invite à prendre le temps de déguster ces petits pots de Cren, la Laitière de Nestlé le sait l'État intimement non. bien les exigences parce qu'il a</t>
  </si>
  <si>
    <t>"wQLTRkUfcpQU_XkwiDXAa9N_2p4"</t>
  </si>
  <si>
    <t>appareils photo varois;beurre de cacao;chocolat pur;claire trivago;hôtel incroyable;offres d'hôtels;photo parfaite;site de réservation habituelle</t>
  </si>
  <si>
    <t>ESG Guidepost | Issue 5</t>
  </si>
  <si>
    <t>https://www.lexology.com/library/detail.aspx?g=60c07017-befa-4ed2-b284-8e592e4a590a</t>
  </si>
  <si>
    <t>Katten Muchin Rosenman LLP</t>
  </si>
  <si>
    <t>a troubling development for advertisers. The plaintiff alleged that Nestle, which prominently touted its "Cocoa Plan" — a sweeping effort to address the use of child labor on African cocoa farms — amounted to greenwashing. Read about Falcone v. Nestle USA, Inc. The Texas Lawbook</t>
  </si>
  <si>
    <t>Lexology</t>
  </si>
  <si>
    <t>"8n1NRsUVdK6Nu-KDP5BxEjs1zgI"</t>
  </si>
  <si>
    <t>african cocoa farms;cocoa;esg initiatives;esg programs;esg risk and investigations partner;governance;governance aspects;grip podcast;investor pressures;investors, consumers and government agencies</t>
  </si>
  <si>
    <t>lexology.com</t>
  </si>
  <si>
    <t>Receta de pastel de brownie de chocolate Carlos V</t>
  </si>
  <si>
    <t>https://www.mundosano.com/alimentacion/Receta-de-pastel-de-brownie-de-chocolate-Carlos-V-20230821-0009.html</t>
  </si>
  <si>
    <t>Sorprende a los más pequeños de la casa con este rico postre chocolatoso que les va a encantar</t>
  </si>
  <si>
    <t>3/4 Taza de cocoa nestlé chocolatería 3 Huevos batidos 2 Barras de Mantequilla fundida (90 g c/u) 1 1/4 Tazas de Azúcar 1/3 Taza de Harina pasada por un colador 4 Barras de chocolate con leche CARLOS V (18 g c/u) 1/2 Taza de Cocoa nestlé chocolatería 1/2 Taza de</t>
  </si>
  <si>
    <t>cocoa;nestlé;Cocoa</t>
  </si>
  <si>
    <t>mundosano</t>
  </si>
  <si>
    <t>Kimberly Salazar</t>
  </si>
  <si>
    <t>"0MOcsgiVHwe9rrRB2s09XOjXrWs"</t>
  </si>
  <si>
    <t>barras de chocolate;leche carlos v;pastel de brownie;taza de cocoa;temperatura ambiente;variedad de recetas</t>
  </si>
  <si>
    <t>mundosano.com</t>
  </si>
  <si>
    <t>Camping Paradis</t>
  </si>
  <si>
    <t>https://transition.meltwater.com/paywall/redirect/D8KDySUD5_fpd4zjatPB-gRhMO0?keywords=cacao,Nestl%C3%A9&amp;cid=2bb39fcd-d60d-47ce-8690-93de4dc4181e&amp;productType=meltwaterapireporting</t>
  </si>
  <si>
    <t>pour une hydratation intense a du bon les français des frais et du chocolat pur beurre de cacao dans une crème intense et fondant la laitière nous invite à prendre le temps de déguster ces petits pots de crème à la Laitière de Nestlé. Le secret du bon, c'est l'État de droit au 1.</t>
  </si>
  <si>
    <t>"D8KDySUD5_fpd4zjatPB-gRhMO0"</t>
  </si>
  <si>
    <t>acide hyaluronique;beurre de cacao;bon goût de chaussée;cheveux blancs;chocolat pur;crème fraîche;crème intense;nouvelle collection;petits pots de crème</t>
  </si>
  <si>
    <t>M6 at August 22nd 2023 3:12 PM</t>
  </si>
  <si>
    <t>https://transition.meltwater.com/paywall/redirect/Iz_HoemQHL7FMWqebQmuyUsevaM?keywords=cacao,Nestl%C3%A9&amp;cid=935c06fc-3760-4e7a-a6e3-da0de34799f4&amp;productType=meltwaterapireporting</t>
  </si>
  <si>
    <t>sur nous attendent un a du bon les français des œufs frais et du chocolat pur beurre de cacao dans une crème intense défendant la laitière nous invite à prendre le temps de déguster ces petits pots de Cren, la Laitière de Nestlé. Le secret du bon, c'est l'Etat, le afin de linge l</t>
  </si>
  <si>
    <t>"Iz_HoemQHL7FMWqebQmuyUsevaM"</t>
  </si>
  <si>
    <t>afin de linge;beurre de cacao;fin prêtes;photos bac;temps de paix;tour de vélo;waouh de fraîcheur</t>
  </si>
  <si>
    <t>M6 at August 22nd 2023 12:35 PM</t>
  </si>
  <si>
    <t>https://transition.meltwater.com/paywall/redirect/9smvNdRkFkaxLaLfjrXxi_Y7yRg?keywords=cacao,Nestl%C3%A9&amp;cid=935c06fc-3760-4e7a-a6e3-da0de34799f4&amp;productType=meltwaterapireporting</t>
  </si>
  <si>
    <t>Soyez vous 1 du bon, les français des œufs frais et du chocolat pur beurre de cacao dans une crème intense défendant la laitière nous invite à prendre le temps de déguster ces petits pots de crème, la Laitière de Nestlé. Le secret du bon, c'est le teint et 1 1 sélection sortie</t>
  </si>
  <si>
    <t>"9smvNdRkFkaxLaLfjrXxi_Y7yRg"</t>
  </si>
  <si>
    <t>beurre de cacao;chocolat pur;crème intense;hôtel incroyable;mode caravanes;petits pots de crème;phis heures;spectacle familial;spectacle musical</t>
  </si>
  <si>
    <t>M6 at August 22nd 2023 5:35 PM</t>
  </si>
  <si>
    <t>https://transition.meltwater.com/paywall/redirect/Guug819eqsl-8VoyM8ghvr5ucM4?keywords=cacao,Nestl%C3%A9&amp;cid=935c06fc-3760-4e7a-a6e3-da0de34799f4&amp;productType=meltwaterapireporting</t>
  </si>
  <si>
    <t>développée par Norauto a du bon les français des œufs frais et du chocolat pur beurre de cacao dans une crème intense défendant la laitière nous invite à prendre le temps de déguster ces petits pots de crème, M la Laitière de Nestlé. Le secret du bon, c'est le temps. Oui, Oui,</t>
  </si>
  <si>
    <t>"Guug819eqsl-8VoyM8ghvr5ucM4"</t>
  </si>
  <si>
    <t>besoin de limitation limitation;crème intense;nouvel emballage carton;petits pots de crème;réserve d'énergie;résultat plus propre;service clients;équilibre intestinale</t>
  </si>
  <si>
    <t>https://www.jdsupra.com/legalnews/esg-guidepost-issue-5-2934139/</t>
  </si>
  <si>
    <t>Katten ESG Guidepost is a monthly publication highlighting the latest news, legal and regulatory developments involving environmental, social and governance matters.</t>
  </si>
  <si>
    <t>JD Supra</t>
  </si>
  <si>
    <t>"1WXwuw4ZeuhCwB6tB-sC-1B0Puo"</t>
  </si>
  <si>
    <t>african cocoa farms;cocoa;esg initiatives;esg programs;esg risk and investigations partner;governance aspects;governance matters;grip podcast;investor pressures;investors, consumers and government agencies</t>
  </si>
  <si>
    <t>Sausalito</t>
  </si>
  <si>
    <t>jdsupra.com</t>
  </si>
  <si>
    <t>C8 at August 22nd 2023 9:40 AM</t>
  </si>
  <si>
    <t>https://transition.meltwater.com/paywall/redirect/6srR8ce80xYJ15mJHn90FF2daAw?keywords=cacao,Nestl%C3%A9&amp;cid=935c06fc-3760-4e7a-a6e3-da0de34799f4&amp;productType=meltwaterapireporting</t>
  </si>
  <si>
    <t>Good par Gary naturellement a du bon les français des œufs frais et du chocolat pur beurre de cacao dans une crème intense et fondant la laitière nous invite à prendre le temps de déguster ces petits pots de Cren, la Laitière de Nestlé. Le secret du bon, c'est l'État peut dans le</t>
  </si>
  <si>
    <t>"6srR8ce80xYJ15mJHn90FF2daAw"</t>
  </si>
  <si>
    <t>actuelle salle;cahier d'activité;chambre plus petit possible;fr chris june box;grande verrière;grandes fenêtres;grands passages;joli cheminée;nouveau plaisir extra tendres;objectif de perte de poids</t>
  </si>
  <si>
    <t>Les feux de l'amour</t>
  </si>
  <si>
    <t>https://transition.meltwater.com/paywall/redirect/5w8IJltUQ2Q-Hs1gCgwzx_v5_Vw?keywords=cacao,Nestl%C3%A9&amp;cid=935c06fc-3760-4e7a-a6e3-da0de34799f4&amp;productType=meltwaterapireporting</t>
  </si>
  <si>
    <t>les belles histoires a du bon les français des œufs frais et du chocolat pur beurre de cacao dans une crème intense et fondant la laitière nous invite à prendre le temps de déguster ces petits pots de crème à la Laitière de Nestlé. Le secret du bon, c'est un dans le matin, on est</t>
  </si>
  <si>
    <t>"5w8IJltUQ2Q-Hs1gCgwzx_v5_Vw"</t>
  </si>
  <si>
    <t>belles histoires;beurre de cacao;crème intense;euro millions;geste simple;grand temps;histoires de famille;nouvelle formule arctique;nouvelle tablette;petits pots de crème</t>
  </si>
  <si>
    <t>Croisière pour l'enfer</t>
  </si>
  <si>
    <t>https://transition.meltwater.com/paywall/redirect/fb6ERrBwheh99kxbZJHFbFnRgus?keywords=cacao,Nestl%C3%A9&amp;cid=935c06fc-3760-4e7a-a6e3-da0de34799f4&amp;productType=meltwaterapireporting</t>
  </si>
  <si>
    <t>les dentistes a du bon les français des œufs frais et du chocolat pur beurre de cacao dans une crème intense et fondant la laitière nous invite à prendre le temps de déguster ces petits pots de Cren, la Laitière de Nestlé. Le secret du bout, c'est l'état dans quelques secondes,</t>
  </si>
  <si>
    <t>"fb6ERrBwheh99kxbZJHFbFnRgus"</t>
  </si>
  <si>
    <t>absorption rapide;action anticorrosion;euro millions;féru d'abord;grandes marques;rentrée sportive;santé de veau</t>
  </si>
  <si>
    <t>Le monstre de Davenwood</t>
  </si>
  <si>
    <t>https://transition.meltwater.com/paywall/redirect/aFh_hCQdugEbSr23jVFjLn7nN4I?keywords=cacao,Nestl%C3%A9&amp;cid=935c06fc-3760-4e7a-a6e3-da0de34799f4&amp;productType=meltwaterapireporting</t>
  </si>
  <si>
    <t>acheté maintenant du bon, les français des frais et du chocolat pur beurre de cacao dans une crème intense et faux Pendant la laitière nous invite à prendre le temps de déguster ces petits pots de Cren, la Laitière de Nestlé. Le secret du bon, C'est le TAS des incertitudes sur la</t>
  </si>
  <si>
    <t>"aFh_hCQdugEbSr23jVFjLn7nN4I"</t>
  </si>
  <si>
    <t>besoin de terrain;beurre de cacao;chocolat pur;crème intense;eau propre;litres d'eau;santé de veau;économie d'eau incroyable;étroite collaboration</t>
  </si>
  <si>
    <t>El logo de Rainforest Alliance no señala que un alimento contenga insectos, sino que es sostenible</t>
  </si>
  <si>
    <t>https://es-us.vida-estilo.yahoo.com/logo-rainforest-alliance-se%C3%B1ala-alimento-122437296.html</t>
  </si>
  <si>
    <t>El sello de una rana verde de la organización Rainforest Alliance que aparece en algunos productos acredita que el alimento ha sido elaborado de forma sostenible. No significa, como dicen publicaciones compartidas cientos de veces en redes sociales desde el 13 de agosto de 2023,</t>
  </si>
  <si>
    <t>el distintivo. Consultado por AFP Factual, el gabinete de prensa de la compañía agroalimentaria Nestlé, fabricante de Nesquik y KitKat, aseguró que el distintivo de Rainforest Alliance “verifica que el cacao utilizado en [sus] productos ha sido obtenido de una manera responsable</t>
  </si>
  <si>
    <t>Yahoo! - Vida y Estilo</t>
  </si>
  <si>
    <t>Adria Laborda</t>
  </si>
  <si>
    <t>"Jjq4Kpu1hVdcLUX_O-w4HGm-oKc"</t>
  </si>
  <si>
    <t>clase de insectos;dicha fundación;lista de productos</t>
  </si>
  <si>
    <t>https://es-us.noticias.yahoo.com/logo-rainforest-alliance-se%C3%B1ala-alimento-122437296.html</t>
  </si>
  <si>
    <t>Yahoo! Noticias en Español</t>
  </si>
  <si>
    <t>"KjV_AnwalUR1BuNgic4nNs6WvVs"</t>
  </si>
  <si>
    <t>clase de insectos;diana de desinformación;dicha fundación;lista de productos;marcas de helados;tabletas de chocolate</t>
  </si>
  <si>
    <t>https://transition.meltwater.com/paywall/redirect/MAMJpNcCUNx1IfzrDx4mtKQKO14?keywords=cacao,Nestl%C3%A9&amp;cid=935c06fc-3760-4e7a-a6e3-da0de34799f4&amp;productType=meltwaterapireporting</t>
  </si>
  <si>
    <t>y sur le box point a du bon les français des œufs frais et du chocolat pur beurre de cacao dans une crème intense défendant la laitière nous invite à prendre le temps de déguster ces petits pots de crème, M la Laitière de Nestlé. Le secret du bout, c'est l'État qui Prince et sa</t>
  </si>
  <si>
    <t>"MAMJpNcCUNx1IfzrDx4mtKQKO14"</t>
  </si>
  <si>
    <t>bon goût;bon pain;bonne assurance scolaire;contrat d'assurance auto;crème intense;eau propre;habitation alliance alliance;litres d'eau;pain chante;petits pots de crème</t>
  </si>
  <si>
    <t>Erfrischung an heißen Sommertagen: Veganes Eis im Supermarkt</t>
  </si>
  <si>
    <t>https://www.vegan.at/veganes-supermarkt-eis</t>
  </si>
  <si>
    <t>Du hast Lust auf ein veganes Eis und stehst gerade vor der Tiefkühltruhe im Supermarkt, weißt aber nicht, welches Eis du kaufen kannst? In diesem Artikel zeigen wir auf, worauf bei Eis geachtet werden sollte und welche vegan formulierten Eisspezialitäten es im Diskonter, Supermar</t>
  </si>
  <si>
    <t>SPAR (reines Fruchtpüree): Mango, Passionsfrucht, Erdbeer, Himbeer-Holundersirup Nestlé Schöller : Pirulo Cool Cola, Strawberry und Watermelon NOMOO bei BILLA , denn’s und Basic (Bio, rein pflanzlich): Mango, Vanille, Kakao und Kokos (im Becher) sowie Mango-Passionsfrucht (als</t>
  </si>
  <si>
    <t>VEGAN AT</t>
  </si>
  <si>
    <t>"Tngq5Ur3LmWlDLtJRXTHeLLUyWA"</t>
  </si>
  <si>
    <t>almond eskimo;cookie geladoro;cookies on cookie dough;cornettos spar eigenmarke;cremissimo bourbon vanille eskimo;eis date;haselnuss spar natur;kiss the cookie;peanut butter cookie;pflanzliches eis</t>
  </si>
  <si>
    <t>vegan.at</t>
  </si>
  <si>
    <t>“Taking Care of Mama: The Importance of Self-Care for Mums During Pregnancy and Beyond”</t>
  </si>
  <si>
    <t>https://bumpintomums.com.au/taking-care-of-mama-the-importance-of-self-care-for-mums-during-pregnancy-and-beyond/</t>
  </si>
  <si>
    <t>Hello there, radiant mums &amp; future mums! In our journey today, we are going to delve into something incredibly crucial yet often overlooked: the importance of self-care during pregnancy and beyond. There’s a lot to discuss, so grab a cuppa hot cocoa, nestle into your most comfort</t>
  </si>
  <si>
    <t>often overlooked: the importance of self-care during pregnancy and beyond. There’s a lot to discuss, so grab a cuppa hot cocoa, nestle into your most comfortable chair and join us as we enlighten you about this indispensable topic. Embrace the Journey of Motherhood with Self-</t>
  </si>
  <si>
    <t>Bump Into Mums</t>
  </si>
  <si>
    <t>"0HNauFK4CPDN8WZri_cNc0uLJs8"</t>
  </si>
  <si>
    <t>adequate rest;adequate sleep;baby;balanced diet;being;besotted mum;body;care;chores and baby caring tasks;cup of cocoa</t>
  </si>
  <si>
    <t>bumpintomums.com.au</t>
  </si>
  <si>
    <t>Nestlé investerer over 9 mia. kr. i naturen</t>
  </si>
  <si>
    <t>https://borsen.dk/nyheder/baeredygtig/nestl-investerer-93-mia-kr-vi-er-100-pct-afhaengige-af-naturen</t>
  </si>
  <si>
    <t>Forretningen ryster under verdens største fødevarevirksomhed, når råvarer som kaffe, kakao og palmeolie er kategoriseret “risikoafgrøder”. Derfor ligger arbejdet med regenerativt landbrug allerøverst på Nestlés investeringsliste Fødevaregiganten Nestlé køber 10-15 pct. af al den</t>
  </si>
  <si>
    <t>Rise, der er kommunikationschef med bæredygtighedsansvar i Nestlé Danmark. Hvis ikke vi gør noget nu, er der intet eksistensgrundlag for vores forretning Anna Rise, kommunikations- og bæredygtighedsansvarlig, Nestlé Danmark Særligt kaffe, kakao og palmeolie er i risikozonen,</t>
  </si>
  <si>
    <t>kakao;Nestlé;kakaoen</t>
  </si>
  <si>
    <t>Børsen</t>
  </si>
  <si>
    <t>Julie Ring-Hansen Holt</t>
  </si>
  <si>
    <t>Denmark</t>
  </si>
  <si>
    <t>Danish</t>
  </si>
  <si>
    <t>"cwjA-wDxM7j8PGL29f0Ve7ulVr0"</t>
  </si>
  <si>
    <t>klimasmart landbrug;landmændenes afgrøder;naturlige ressourcer;regenerativt landbrug;resistente afgrøder;verdens bnp;verdens økosystemer;virksomheden gang;virksomhedens produkter;vores leverandørers landbrug</t>
  </si>
  <si>
    <t>Capital Region</t>
  </si>
  <si>
    <t>Copenhagen</t>
  </si>
  <si>
    <t>borsen.dk</t>
  </si>
  <si>
    <t>Nestlé vil investere milliarder i bedre kaffedyrkning</t>
  </si>
  <si>
    <t>https://fodevarewatch.dk/Fodevarer/article16369696.ece</t>
  </si>
  <si>
    <t>Fødevarekoncernen vil sikre afgørende forsyninger af kaffe, chokolade og palmeolie, der alle er under pres.</t>
  </si>
  <si>
    <t>Nogle af verdens mest benyttede råvarer kan blive en mangelvare og det presser fødevaresektoren. Fødevarekoncernen Nestlé kigger med stor bekymring på udsigterne til at kakao, kaffe og palmeolie kan blive en mangelvare på global plan - og derfor vil koncernen investere mere i</t>
  </si>
  <si>
    <t>FødevareWatch</t>
  </si>
  <si>
    <t>Torben Salomonsen</t>
  </si>
  <si>
    <t>"QN6Ce0MJrjGbvD9HMZIOb_Tabe0"</t>
  </si>
  <si>
    <t>landmændenes afgrøder;relaterede artikler;stor bekymring</t>
  </si>
  <si>
    <t>fodevarewatch.dk</t>
  </si>
  <si>
    <t>M6 at August 22nd 2023 2:36 PM</t>
  </si>
  <si>
    <t>https://transition.meltwater.com/paywall/redirect/tqf4G-QV0HCC_CGTDmpB9JipluI?keywords=cacao,Nestl%C3%A9&amp;cid=935c06fc-3760-4e7a-a6e3-da0de34799f4&amp;productType=meltwaterapireporting</t>
  </si>
  <si>
    <t>par les dentistes dit bon, les français des frais et du chocolat pur beurre de cacao dans une crème intense défendant la laitière nous invite à prendre le temps de déguster ces petits pots, décrit n la Laitière de Nestlé. Le secret du bon, C'est le TAS vitalité une formule unique</t>
  </si>
  <si>
    <t>"tqf4G-QV0HCC_CGTDmpB9JipluI"</t>
  </si>
  <si>
    <t>autres produits;beurre de cacao;jolis prix;mêmes produits;nouveau matelas;petit bouquet;quartier recherche;résultat de caddie;santé de veau;temps de trajet</t>
  </si>
  <si>
    <t>Helping hands; Framingham, clergy group seek donations for refugees</t>
  </si>
  <si>
    <t>djp:publicid:MWDN:MWDN000020230822ej8m00005</t>
  </si>
  <si>
    <t>FRAMINGHAM — City officials announced over the weekend that they have secured a partner to help assist with collecting and organizing donations for refugee families who are housed in three local hotels. In a Sunday afternoon press release, the Office of Mayor Charlie Sisitsky an</t>
  </si>
  <si>
    <t>(children and adults) Children's flu and cold medicine Similac baby formula for under 1 year and 1 year Nestle Nido Kinder 1+ Hot cocoa mix Snack size apple sauce Snack crackers Dehydrated fruit Bags of oranges Bags of apples Bananas Mangos Loaves of French bread</t>
  </si>
  <si>
    <t>The MetroWest Daily News - Powered by Dow Jones</t>
  </si>
  <si>
    <t>Dan O'Brien</t>
  </si>
  <si>
    <t>"MWDN000020230822ej8m00005"</t>
  </si>
  <si>
    <t>additional hotels;adult underwear;bags of oranges;children;children and adults;city officials;clergy group;communities;dominos for adults;donations</t>
  </si>
  <si>
    <t>metrowestdailynews.com</t>
  </si>
  <si>
    <t>Nestlé: Toque d'Or winners experience regenerative farming and the exotic flavours of Brazil</t>
  </si>
  <si>
    <t>djp:publicid:ATRTAL:ATRTAL0020230822ej8l0008h</t>
  </si>
  <si>
    <t>Toque d’Or winners have returned from a once-in-a-lifetime trip to Brazil. Experienced regenerative farming in coffee and cocoa farms. Dined at Michelin-starred restaurants in Rio de Janeiro, São Paulo and Espírito Santo. Key Highlights:</t>
  </si>
  <si>
    <t>to the plants and use biological products to prevent or control disease.” The theme continued during a visit to a Nestlé Cocoa Plan cocoa farm, that, in line with Nestlé's Net Zero commitments, is transitioning to regenerative farming techniques to improve long-term resilience as</t>
  </si>
  <si>
    <t>"ATRTAL0020230822ej8l0008h"</t>
  </si>
  <si>
    <t>cocoa;coffee and cocoa farms;coffee tour;coffee’s flavour;different coffees;d’or;farmers;farmers to change;fine dining challenge;high-quality coffee</t>
  </si>
  <si>
    <t>More refugees arrive in Framingham; city partners with clergy group to solicit donations</t>
  </si>
  <si>
    <t>djp:publicid:GNOMAFS:GNOMAFS020230821ej8l00004</t>
  </si>
  <si>
    <t>(children and adults) * Children’s flu and cold medicine * Similac baby formula for under 1 year and 1 year * Nestle Nido Kinder 1+ * Hot cocoa mix * Snack size apple sauce * Snack crackers * Dehydrated fruit * Bags of oranges * Bags of apples * Bananas * Mangos *</t>
  </si>
  <si>
    <t>The MetroWest Daily News Online - Powered by Dow Jones</t>
  </si>
  <si>
    <t>"GNOMAFS020230821ej8l00004"</t>
  </si>
  <si>
    <t>additional hotels;adult underwear;apples;asylum;children;children and adults;city officials;city partners;clergy group;communities</t>
  </si>
  <si>
    <t>Cargill ingredients are probably in every meal you eat. That makes the company's environmental goals a big deal.</t>
  </si>
  <si>
    <t>djp:publicid:BIZINS:BIZINS0020230821ej8l000xd</t>
  </si>
  <si>
    <t>* Cargill, the largest private company in the US, buys from farmers and ranchers in 70 countries. * Insider spoke with Pilar Cruz, Cargill's chief sustainability officer, about its environmental work.</t>
  </si>
  <si>
    <t>gas emissions. Cargill buys corn, soy, palm oil, cocoa, and livestock from farmers and ranchers in 70 countries, then transports these goods around the world and processes them to be sold to companies like McDonald's and Nestlé. That gives Cargill, which pulled in revenue of $</t>
  </si>
  <si>
    <t>Business Insider - Powered by Dow Jones</t>
  </si>
  <si>
    <t>Catherine Boudreau</t>
  </si>
  <si>
    <t>"BIZINS0020230821ej8l000xd"</t>
  </si>
  <si>
    <t>carbon dioxide and methane emissions;changes;climate crisis;cocoa;commitment;countries;deforestation;deforestation and push;emissions on farms;environmental work</t>
  </si>
  <si>
    <t>businessinsider.com</t>
  </si>
  <si>
    <t>https://www.businessinsider.com/cargill-food-producer-largest-private-company-us-environment-2023-8</t>
  </si>
  <si>
    <t>Cargill, the largest private company in the US, buys from farmers and ranchers in 70 countries.</t>
  </si>
  <si>
    <t>Business Insider</t>
  </si>
  <si>
    <t>d54bffa2-7182-4aab-b05d-c081d1eadb7b</t>
  </si>
  <si>
    <t>"0-6RfO5zDcBIkp3uLE4l5htXNaE"</t>
  </si>
  <si>
    <t>carbon dioxide and methane emissions;changes;chief sustainability officer;climate crisis;cocoa;commitment;countries;deforestation;deforestation and push;emissions on farms</t>
  </si>
  <si>
    <t>Nestlé celebra 10 años de “Iniciativa por los Jóvenes”.</t>
  </si>
  <si>
    <t>https://elpublicista.info/nestle-celebra-10-anos-de-iniciativa-por-los-jovenes/</t>
  </si>
  <si>
    <t>Nestlé , la empresa multinacional de alimentos y bebidas más grande del mundo, celebra en el marco del Día Internacional de la Juventud, los primeros 10 años de su programa de impacto global “Iniciativa por los Jóvenes” el cual ha beneficiado a más de 1 millón de personas en Mé</t>
  </si>
  <si>
    <t>con el programa ReInventa . Agroemprendimiento: A través de este programa Nestlé ha logrado apoyar a más 67,700 jóvenes en Latinoamérica y en México ha apoyado a jóvenes a través de su Escuadrón Arriera y su Escuela Técnica de Cocoa, enfocada en apoyar a comunidades en Tabasco,</t>
  </si>
  <si>
    <t>El Publicista</t>
  </si>
  <si>
    <t>Monica Flores</t>
  </si>
  <si>
    <t>"yJeKz_W_Hn3IWg8XcBchjcrL67k"</t>
  </si>
  <si>
    <t>cadena de suministro;multinacional de alimentos;nuevas oportunidades;profesional de jóvenes;programa de impacto</t>
  </si>
  <si>
    <t>elpublicista.info</t>
  </si>
  <si>
    <t>More Than 40 Refugee Families Now In Framingham, City Takes Donations</t>
  </si>
  <si>
    <t>https://patch.com/massachusetts/framingham/more-40-refugee-families-now-framingham-city-takes-donations</t>
  </si>
  <si>
    <t>More than 40 refugee families are now spread across three Framingham hotels. Starting Monday, donations will be accepted again.</t>
  </si>
  <si>
    <t>(children’s and adults) Children’s flu and cold medicine Similac baby formula for under 1 year and 1 year Nestle Nido Kinder 1+ Hot cocoa mix Snack-size apple sauce Snack crackers Dehydrated fruit Bags of oranges Bags of apples Bananas Mangos Loaves of French bread Sanitary pads</t>
  </si>
  <si>
    <t>Patch.com</t>
  </si>
  <si>
    <t>Montana Samuels</t>
  </si>
  <si>
    <t>"OTMGD9mdJbMTMGFItoGCGPLjubQ"</t>
  </si>
  <si>
    <t>adult underwear;children’s and adults;children’s flu;city;dominos for adults;donations;families;french bread sanitary pads;hot cocoa mix snack-size apple sauce snack crackers;hotels</t>
  </si>
  <si>
    <t>Connecticut</t>
  </si>
  <si>
    <t>Orange</t>
  </si>
  <si>
    <t>patch.com</t>
  </si>
  <si>
    <t>https://www.businessinsider.in/policy/economy/news/cargill-ingredients-are-probably-in-every-meal-you-eat-that-makes-the-companys-environmental-goals-a-big-deal-/articleshow/102915991.cms</t>
  </si>
  <si>
    <t>Pilar Cruz, chief sustainability officer at Cargill.Cargill</t>
  </si>
  <si>
    <t>work. Cargill buys corn, soy, palm oil, cocoa, and livestock from farmers and ranchers in 70 countries, then transports these goods around the world and processes them to be sold to companies like McDonald's and Nestlé. That gives Cargill, which pulled in revenue of $165</t>
  </si>
  <si>
    <t>BI - Business Insider India</t>
  </si>
  <si>
    <t>"X8ZY2-ug01SatAN5scNUmWH--NE"</t>
  </si>
  <si>
    <t>beauty products;carbon dioxide and methane emissions;changes;chief sustainability officer;climate crisis;cocoa;commitment;deforestation;deforestation and push;demand for products like beef</t>
  </si>
  <si>
    <t>Haryana</t>
  </si>
  <si>
    <t>businessinsider.in</t>
  </si>
  <si>
    <t>Nestlé México y Rainforest Alliance impulsa el trabajo en la producción de cacao y café</t>
  </si>
  <si>
    <t>https://lasempresasverdes.com/nestle-mexico-y-rainforest-alliance-impulsa-el-trabajo-en-la-produccion-de-cacao-y-cafe/</t>
  </si>
  <si>
    <t>Nestlé México y Rainforest Alliance México, en colaboración con la Agencia de los Estados Unidos […]</t>
  </si>
  <si>
    <t>jóvenes como gestores locales en sistemas de producción de cacao y café en los estados de Chiapas y Tabasco. “En Nestlé estamos comprometidos con el desarrollo sostenible del campo mexicano, para garantizar el futuro del sector de cacao y café en México es fundamental apoyar a</t>
  </si>
  <si>
    <t>"ldIiUfakA5iPnxth5k-Y1ctEYts"</t>
  </si>
  <si>
    <t>buenas prácticas de agricultura;cadenas de suministro;desarrollo de jóvenes;habilidades clave;nuevas técnicas de trabajo;sector de cacao</t>
  </si>
  <si>
    <t>Nestlé annuncia un nuovo metodo per ridurre gli zuccheri nei suoi prodotti</t>
  </si>
  <si>
    <t>https://www.innaturale.com/nestle-annuncia-un-nuovo-metodo-per-ridurre-gli-zuccheri-nei-suoi-prodotti</t>
  </si>
  <si>
    <t>Nestlé presenta una nuova tecnologia alimentare a base di enzimi capace di ridurre la quantità di zuccheri in diversi ingredienti chiave.</t>
  </si>
  <si>
    <t>latticini oltre che a polveri di cacao. Dalla sperimentazione alla diffusione La nuova tecnologia Nestlé è stata utilizzata in via sperimentale nelle bevande pronte da bere a base di cacao e malto nei mercati del sud-est asiatico. Nell’ultimo anno, dichiara Nestlé, è stata già</t>
  </si>
  <si>
    <t>inNaturale</t>
  </si>
  <si>
    <t>"Sx_HxS1KjCG6M2rQn0T62P7tHLk"</t>
  </si>
  <si>
    <t>agenti volumizzanti;aumento minimo;bevande pronte;categorie di prodotti;necessità di aggiunte;polveri di cacao;processo enzimatico;prodotti a base;prodotti dell’azienda;quantità di zuccheri</t>
  </si>
  <si>
    <t>innaturale.com</t>
  </si>
  <si>
    <t>M6 at August 21st 2023 11:05 AM</t>
  </si>
  <si>
    <t>https://transition.meltwater.com/paywall/redirect/K80aWmR4_K0NBIoU0sPsIYkYII0?keywords=cacao,Nestl%C3%A9&amp;cid=2bb39fcd-d60d-47ce-8690-93de4dc4181e&amp;productType=meltwaterapireporting</t>
  </si>
  <si>
    <t>le point commun 1 du vent, les français des œufs frais et du chocolat pur beurre de cacao dans une crème intense défendant la laitière nous invite à prendre le temps de déguster ces petits pots de crème, Mallet, hier, de Nestlé. Le secret du bon, C'est le TAS en Russie je fais ta</t>
  </si>
  <si>
    <t>"K80aWmR4_K0NBIoU0sPsIYkYII0"</t>
  </si>
  <si>
    <t>bonne assurance scolaire;chocolat pur;contrat d'assurance auto;crème intense;cyril lignac cuisine;habitation alliance alliance;petits pots de crème</t>
  </si>
  <si>
    <t>Vous n'aurez pas l'enfant de ma fille</t>
  </si>
  <si>
    <t>https://transition.meltwater.com/paywall/redirect/dcs0wdtSjym_18oRxvC-TXB0xAM?keywords=cacao,Nestl%C3%A9&amp;cid=2bb39fcd-d60d-47ce-8690-93de4dc4181e&amp;productType=meltwaterapireporting</t>
  </si>
  <si>
    <t>de portée des enfants du bon, les français des œufs frais et du chocolat pur beurre de cacao dans une crème intense et fondant laitière nous invite à prendre le temps de déguster ces petits pots de Cren, la Laitière de Nestlé. Le secret du bon, c'est le temps. Dès les premiers</t>
  </si>
  <si>
    <t>"dcs0wdtSjym_18oRxvC-TXB0xAM"</t>
  </si>
  <si>
    <t>chocolat pur;choix numéro;commandant de bord;cours de chimie;destination paradisiaque accessible;entière confiance;fait confiance;fondant laitière;formule d'origine naturelle efficace;ingrédients d'origine nature</t>
  </si>
  <si>
    <t>https://transition.meltwater.com/paywall/redirect/_76YQFhrzJAbYkMX4sWSK8bIpZI?keywords=cacao,Nestl%C3%A9&amp;cid=2bb39fcd-d60d-47ce-8690-93de4dc4181e&amp;productType=meltwaterapireporting</t>
  </si>
  <si>
    <t>là. Votre sourire un serait radieux C'est des frais et du chocolat pur beurre de cacao dans une crème intense et fondant la laitière nous invite à prendre le temps de déguster ces petits pots de crème, M la Laitière de Nestlé le ce crédit bon, c'est le temps, guidera la présente</t>
  </si>
  <si>
    <t>"_76YQFhrzJAbYkMX4sWSK8bIpZI"</t>
  </si>
  <si>
    <t>beurre de cacao;chocolat pur;crème intense;euro millions;petits pots de crème</t>
  </si>
  <si>
    <t>CHLC 97.1 FM at August 21st 2023 8:11 AM</t>
  </si>
  <si>
    <t>https://transition.meltwater.com/paywall/redirect/_pDevYLhpLwUzrN-N1zWA82r_U0?keywords=Nestl%C3%A9,cacao&amp;cid=2bb39fcd-d60d-47ce-8690-93de4dc4181e&amp;productType=meltwaterapireporting</t>
  </si>
  <si>
    <t>peu plus de profits alors Kraft pour exception à la règle. Comme tous les autres se soit Nestlé ou encore en a pu le voir dans les barres de chocolat. On a remplacé beaucoup de l'huile de cacao qui a été remplacé par d'autres huiles également, mais en fait extrêmement attention</t>
  </si>
  <si>
    <t>CHLC 97.1 FM</t>
  </si>
  <si>
    <t>"_pDevYLhpLwUzrN-N1zWA82r_U0"</t>
  </si>
  <si>
    <t>appel tour;chimie alimentaire;chimie moléculaire;combinaisons d' inondations des incendies de forêt;côté des assureurs automobiles;dernières années;grande majorité des bouts;millions d'hectares de forêt;robot réajuster;rue duff lation</t>
  </si>
  <si>
    <t>Cargill ingredients are probably in every meal you eat. That makes the company’s environmental goals a big deal.</t>
  </si>
  <si>
    <t>https://www.businessinsider.nl/cargill-ingredients-are-probably-in-every-meal-you-eat-that-makes-the-companys-environmental-goals-a-big-deal/</t>
  </si>
  <si>
    <t>Pilar Cruz, chief sustainability officer at Cargill. Foto: Cargill Cargill, the largest private company in the US, buys from farmers and ranchers in 70 countries. Insider spoke with Pilar Cruz, Cargill's chief sustainability officer, about its environmental work. The company has</t>
  </si>
  <si>
    <t>Business Insider Nederland</t>
  </si>
  <si>
    <t>"cCkhX-R6etp2ZQbyMNW4bz1KgvE"</t>
  </si>
  <si>
    <t>carbon dioxide and methane emissions;changes;chief sustainability officer;climate crisis;cocoa;commitment;deforestation;deforestation and push;emissions on farms;farm to fork</t>
  </si>
  <si>
    <t>North Holland</t>
  </si>
  <si>
    <t>Amsterdam</t>
  </si>
  <si>
    <t>businessinsider.nl</t>
  </si>
  <si>
    <t>https://www.msn.com/en-ae/money/companies/cargill-ingredients-are-probably-in-every-meal-you-eat-that-makes-the-company-s-environmental-goals-a-big-deal/ar-AA1fzg36</t>
  </si>
  <si>
    <t>Pilar Cruz, chief sustainability officer at Cargill. Cargill © Cargill Cargill, the largest private company in the US, buys from farmers and ranchers in 70 countries. Insider spoke with Pilar Cruz, Cargill's chief sustainability officer, about its environmental work. The company</t>
  </si>
  <si>
    <t>MSN UAE</t>
  </si>
  <si>
    <t>"59Dy4qZuUPZanOn6eULF5kReUNI"</t>
  </si>
  <si>
    <t>carbon dioxide and methane emissions;change across communities;chief sustainability officer;climate crisis;deforestation;deforestation and push;disaster;emissions on farms;farm to fork;farmers</t>
  </si>
  <si>
    <t>American advocates sue federal government for failing to ban imports of cocoa harvested by children American advocates sue federal government for failing to ban imports of cocoa harvested by children</t>
  </si>
  <si>
    <t>https://jamaica-gleaner.com/article/business/20230820/american-advocates-sue-federal-government-failing-ban-imports-cocoa</t>
  </si>
  <si>
    <t>In this April 2020 image provided by International Rights Advocates, Executive Director Terrence Collingsworth and translator Melina Cardinal Bradette talk to children, ages 12 to 15, from Burkina Faso, who were working on a cocoa plantation in Ivory Coast in Daloa.</t>
  </si>
  <si>
    <t>have ignored extensive evidence documenting children cultivating cocoa destined for well-known US candy makers, including Hershey, Mars, Nestlé and Cargill. The major chocolate companies pledged to end their reliance on child labour to harvest their cocoa by 2005. Now they say</t>
  </si>
  <si>
    <t>The Gleaner</t>
  </si>
  <si>
    <t>Jamaica</t>
  </si>
  <si>
    <t>"vlaYdlsRnzhzUlVjmKIkr6zglXc"</t>
  </si>
  <si>
    <t>adults in cocoa;american advocates;brush and harvesting cocoa;cbp with interviews with children;child abuse;child labour;child welfare advocates;children;chocolate;cocoa</t>
  </si>
  <si>
    <t>Kingston</t>
  </si>
  <si>
    <t>jamaica-gleaner.com</t>
  </si>
  <si>
    <t>CIEL 103 FM at August 20th 2023 8:47 AM</t>
  </si>
  <si>
    <t>https://transition.meltwater.com/paywall/redirect/TPpLMGbKOR-qIUFMFa5wUARhh5I?keywords=Nestl%C3%A9,cacao&amp;cid=e9f77472-7690-403c-b935-52347da9b7ee&amp;productType=meltwaterapireporting</t>
  </si>
  <si>
    <t>alors Kraft ne fait pas exception à la règle qui, comme tous les autres se soit Nestlé ou encore on a pu le voir dans les barres de chocolat. On a remplacé beaucoup de l'huile de cacao qui a été remplacé par d'autres huiles également mais ont fait extrêmement attention pour pas</t>
  </si>
  <si>
    <t>CIEL 103 FM</t>
  </si>
  <si>
    <t>"TPpLMGbKOR-qIUFMFa5wUARhh5I"</t>
  </si>
  <si>
    <t>autre produit;chimie alimentaire;chimie moléculaire;jus d'orange;légendes détails;sortes de recettes;spectacles contes;suivi de feux d' artifice</t>
  </si>
  <si>
    <t>Starbucks, Dunkin’, Krispy Kreme und mehr</t>
  </si>
  <si>
    <t>https://www.nach-welt.com/starbucks-dunkin-krispy-kreme-und-mehr/</t>
  </si>
  <si>
    <t>Bereit oder nicht, der Herbstgeschmack hat begonnen, denn Dunkin’ bringt heute – früher als in der Vergangenheit – sein Herbstmenü auf den Markt und serviert Pumpkin Spice Signature Lattes und Kürbiskaffee. Denken Sie, das ist früh? Verdammt, Krispy Kreme und 7-Eleven haben beid</t>
  </si>
  <si>
    <t>, ein Unternehmen aus Shelton, Connecticut, das die alkoholische Getränkeindustrie bedient und NielsenIQ-Daten verwendet. Kürbiskeksteige von Nestlé und Pillsbury Möchten Sie Ihre eigenen Kürbissnacks backen? Sie haben einige Möglichkeiten. Nestlé hat Toll House Pumpkin Spice</t>
  </si>
  <si>
    <t>Nachrichten Welt</t>
  </si>
  <si>
    <t>Krispy Kreme</t>
  </si>
  <si>
    <t>"9J4CPqaUNEx53i87if2MnMH6kl4"</t>
  </si>
  <si>
    <t>ausgewählte lebensmittel kürbisgewürz avocadoöl kaviar;caribou coffee –;carvels kürbis;cookie dough;cookie mix;einzigen kürbis;frischem kürbis;frosted mini;frosted pumpkin pie pop;gekühlter pumpkin spice frappuccino</t>
  </si>
  <si>
    <t>nach-welt.com</t>
  </si>
  <si>
    <t>Crise; Le roi du chocolat suisse accumule les déconvenues</t>
  </si>
  <si>
    <t>djp:publicid:TFHOUR:TFHOUR0020230818ej8i0000z</t>
  </si>
  <si>
    <t>Le plus grand fabricant de pâtes chocolatées industrielles du monde, Barry Callebaut, vit une mauvaise passe. «Une mise à jour stratégique complète!» C’est la promesse faite en juillet par Peter Feld, le nouveau CEO de Barry Callebaut. Prévue pour le 1er novembre prochain, jour</t>
  </si>
  <si>
    <t>annuelle. Au total, le groupe a livré quelque1,7 million de tonnes de pâtes chocolatées à ses clients tels que Mondelez, Nestlé ou Unilever. Dans une période où le prix du cacao renoue avec des sommets plus atteints depuis vingt-deux ans, l’entreprise suisse paie cher le prix de</t>
  </si>
  <si>
    <t>24 Heures - Powered by Dow Jones</t>
  </si>
  <si>
    <t>Olivier Wurlod</t>
  </si>
  <si>
    <t>"TFHOUR0020230818ej8i0000z"</t>
  </si>
  <si>
    <t>analyste financier;chocolat suisse;directeur de l’innovation;directeur financier;directeur général;entreprise suisse;forme de stabilité;grand fabricant de pâtes chocolatées industrielles;groupe suisse;million de tonnes de pâtes</t>
  </si>
  <si>
    <t>24heures.ch</t>
  </si>
  <si>
    <t>Programa investe R$ 20 mi no cultivo sustentável do cacau em cinco Estados do país</t>
  </si>
  <si>
    <t>djp:publicid:GAZESP:GAZESP0020230818ej8i004h5</t>
  </si>
  <si>
    <t>Quase que senso comum, o chocolate é a sobremesa favorita de muitas pessoas. Mas antes dele chegar às mesas dos brasileiros, diversos processos envolvem a produção desse produto que começa com a escolha da muda e passa pelos métodos de plantio, manejo e colheita. Com foco no dese</t>
  </si>
  <si>
    <t>evolução do cultivo, a Nestlé desenvolveu um programa chamado Nestlé Cocoa Plan (NCP) para promover boas práticas na cadeia do fruto e uma série de parâmetros de sustentabilidade e qualidade. O gerente de ESG da Nestlé, Luis Collaço, explica que o Nestlé Cocoa Plan existe há 13</t>
  </si>
  <si>
    <t>Gazeta Online - Powered by Dow Jones</t>
  </si>
  <si>
    <t>"GAZESP0020230818ej8i004h5"</t>
  </si>
  <si>
    <t>cacau sustentável;competitividade dos produtores locais;desenvolvimento social;diversas ações;fomentado práticas;melhores práticas agrícolas;produtores de cacau;produtores parceiros;práticas regenerativas</t>
  </si>
  <si>
    <t>Espírito Santo</t>
  </si>
  <si>
    <t>Vitória</t>
  </si>
  <si>
    <t>gazetaonline.com.br</t>
  </si>
  <si>
    <t>djp:publicid:TRIBGN:TRIBGN0020230818ej8i00008</t>
  </si>
  <si>
    <t>PrenomNom00 ans.Fonction trombinesign. Le plus grand fabricant de pâtes chocolatées industrielles du monde, Barry Callebaut, vit une mauvaise passe.</t>
  </si>
  <si>
    <t>La Tribune de Genève - Powered by Dow Jones</t>
  </si>
  <si>
    <t>"TRIBGN0020230818ej8i00008"</t>
  </si>
  <si>
    <t>analyste financier;chocolat suisse;citationtrombine6col citation citation citation;directeur de l’innovation;directeur financier;directeur général;entreprise suisse;fonction trombinesign;forme de stabilité;grand fabricant de pâtes chocolatées industrielles</t>
  </si>
  <si>
    <t>Geneva</t>
  </si>
  <si>
    <t>Genève</t>
  </si>
  <si>
    <t>tdg.ch</t>
  </si>
  <si>
    <t>https://www.agazeta.com.br/conteudo-de-marca/programa-investe-r-20-mi-no-cultivo-sustentavel-do-cacau-em-cinco-estados-do-pais-0823</t>
  </si>
  <si>
    <t>O programa Nestlé Cocoa Plan (NCP) busca ter boas práticas na cadeia de cultivo do cacau e aumentar a produtividade dos cacauicultores parceiros</t>
  </si>
  <si>
    <t>Editora Gazeta</t>
  </si>
  <si>
    <t>"6WcSwMQHJbsqlkcgM5fFy-1-E2E"</t>
  </si>
  <si>
    <t>agazeta.com.br</t>
  </si>
  <si>
    <t>Nestlé México y Rainforest Alliance firman convenio para impulsar trabajo de jóvenes en sector de cacao y café</t>
  </si>
  <si>
    <t>https://enalimentos.lat/noticias/7731-nestle-mexico-y-rainforest-alliance-firman-convenio-para-impulsar-trabajo-de-jovenes-en-sector-de-cacao-y-cafe.html</t>
  </si>
  <si>
    <t>Comunicado. Nestlé México y Rainforest Alliance México, en colaboración con la Agencia de los Estados Unidos para el Desarrollo Internacional (USAID), firmaron un convenio para promover el desarrollo de jóvenes productores de cacao y café en territorio mexicano. La empresa suiza</t>
  </si>
  <si>
    <t>"aeHmcERqO19PrPYmZ7oIE6oq_3k"</t>
  </si>
  <si>
    <t>buenas prácticas de agricultura;sector de cacao;trabajo de jóvenes</t>
  </si>
  <si>
    <t>Lawsuit cites failure to ban imported cocoa harvested by kids</t>
  </si>
  <si>
    <t>djp:publicid:DUBQTELH:DUBQTELH20230819ej8h0006l</t>
  </si>
  <si>
    <t>BY MARTHA MENDOZA The Associated Press</t>
  </si>
  <si>
    <t>have ignored extensive evidence documenting children cultivating cocoa destined for well-known U.S. candy makers, including Hershey, Mars, Nestle and Cargill. The major chocolate companies pledged to end their reliance on child labor to harvest their cocoa by 2005. Now they say</t>
  </si>
  <si>
    <t>Telegraph Herald - Powered by Dow Jones</t>
  </si>
  <si>
    <t>Martha Mendoza</t>
  </si>
  <si>
    <t>"DUBQTELH20230819ej8h0006l"</t>
  </si>
  <si>
    <t>adults in cocoa;brush and harvesting cocoa;cbp with interviews with children;child abuse;child labor;children;chocolate;cocoa;department;federal agency</t>
  </si>
  <si>
    <t>thonline.com</t>
  </si>
  <si>
    <t>U.S. government faces lawsuit for failure to ban cocoa from child labor</t>
  </si>
  <si>
    <t>https://www.freedomunited.org/news/u-s-cocoa-from-child-labor/</t>
  </si>
  <si>
    <t>International Rights Advocates have filed a federal lawsuit to force the U.S. government to block imports of cocoa harvested by children in West Africa. There is already a federal law that requires the government to ban products created by child labor from entering the U.S. but t</t>
  </si>
  <si>
    <t>young as five years old working on cocoa plantations in West Africa which produce 70% of the world’s cocoa supply. Major chocolate companies such as Mars, Nestle, and Hershey that use cocoa supplied from West Africa agreed to stop purchasing cocoa produced by child labor in 2001</t>
  </si>
  <si>
    <t>"58tjwPY8nQhDnvqnGTm0iZ76aLY"</t>
  </si>
  <si>
    <t>action;actions to end;brush and harvesting cocoa;child exploitation;child labor;child labor and abuse;children;children and collingsworth’s team;chocolate industry;cocoa</t>
  </si>
  <si>
    <t>CPG Brands Adapting Marketing Messages to Reach Latin Consumers</t>
  </si>
  <si>
    <t>https://foodinstitute.com/focus/cpg-brands-adapting-marketing-messages-to-reach-latin-consumers/</t>
  </si>
  <si>
    <t>According to a recent Kantar report, Latin America is home to nearly 40% of the global CPG and FMCG brands that are growing.</t>
  </si>
  <si>
    <t>. Latin America represents over 12% of the company’s global sales. Latin America is invaluable to Nestlé, because it’s the principal supplier of various items distributed worldwide, like coffee, cocoa, and milk. Latin America has been a challenging market for some CPG brands,</t>
  </si>
  <si>
    <t>The Food Institute</t>
  </si>
  <si>
    <t>Andrea Stambuk</t>
  </si>
  <si>
    <t>"YcDcv-seFp9GnwUaI743VzIoqO8"</t>
  </si>
  <si>
    <t>consumers;digital sales channel;financial growth;first trimester coca-cola;gen z consumers;global cpg;kantar’s report;key strategies;latin america´s sales;markets like snacks</t>
  </si>
  <si>
    <t>Morristown</t>
  </si>
  <si>
    <t>foodinstitute.com</t>
  </si>
  <si>
    <t>Arte y gastronomía</t>
  </si>
  <si>
    <t>https://www.dqr.com.mx/sections/othon-p-blanco/94223-arte-y-gastronomía.html</t>
  </si>
  <si>
    <t>CRIT Quintana Roo anuncia gala Alvaro ortiz salamanca BENITO JUAREZ, 16 de agosto.- CRIT Quintana Roo se complace en presentar a la comunidad artística y cultural en Cancún, la Gala de Arte CompArte, evento que es una experiencia única en su género, combinando la majestuosida</t>
  </si>
  <si>
    <t>arte es fundamental para el éxito continuo de nuestra misión. Benefactores del festival culinario: Pasión de Cacao, Sulce Secreto, Cocineros de Quintana Roo, Livek, El Inicio, Boquinete, Nestlé Profesional, Hotel Haven Cancún, Hyatt Zylara, Breathless Cancún Soul, Taller Gourmet,</t>
  </si>
  <si>
    <t>Diario de Quintana Roo</t>
  </si>
  <si>
    <t>Crit Quintana Roo Anuncia Gala</t>
  </si>
  <si>
    <t>f3a82bd3-09aa-46b7-bf56-5762f8e447a9</t>
  </si>
  <si>
    <t>"WEhOlpegZmtbrW8kohBAA767Tiw"</t>
  </si>
  <si>
    <t>benefactores de experiencias;cena de gala;sincero agradecimiento;subasta de obras de arte</t>
  </si>
  <si>
    <t>dqr.com.mx</t>
  </si>
  <si>
    <t>proquest:publicid-2852839102</t>
  </si>
  <si>
    <t>BY MARTHA MENDOZA The Associated Press WASHINGTON - Child welfare advocates filed a federal lawsuit Tuesday asking a jud</t>
  </si>
  <si>
    <t>Dubuque Telegraph-Herald (Print Edition)</t>
  </si>
  <si>
    <t>"adZTkohvkUoXBz4xaLFHdd8ECOc"</t>
  </si>
  <si>
    <t>Dubuque</t>
  </si>
  <si>
    <t>telegraphherald.com</t>
  </si>
  <si>
    <t>infomart_premium_print</t>
  </si>
  <si>
    <t>https://www.usatoday.com/story/money/food/2023/08/16/pumpkin-spice-2023-dunkin-krispy-kreme-7-eleven-beer-and-coffee/70554927007/</t>
  </si>
  <si>
    <t>The calendar may still say August, but the pumpkin spice season is officially in full swing now with Starbucks bringing back its Pumpkin Spice Latte on Thursday, August 24. That's an earlier return for the beverage, affectionately called "PSL," than last year, but the same date</t>
  </si>
  <si>
    <t>USA Today</t>
  </si>
  <si>
    <t>"RycDjrQdyPE9dDaxa4UUgG2Uhfs"</t>
  </si>
  <si>
    <t>autumn’s comfort flavor;calories;cereal, creamers and cookie dough;chill with pumpkin;cinnamon;coffee drink;cold brew;cookie fan;cream;early fall</t>
  </si>
  <si>
    <t>North Carolina</t>
  </si>
  <si>
    <t>Charlotte</t>
  </si>
  <si>
    <t>usatoday.com</t>
  </si>
  <si>
    <t>When does pumpkin spice season start? It already has at Dunkin', Krispy Kreme and 7-Eleven</t>
  </si>
  <si>
    <t>Ready or not, the fall flavor's onset has begun, with Dunkin' launching its fall menu today – earlier than in the past – pouring Pumpkin Spice Signature Lattes and pumpkin coffee. Think that's early? Heck, Krispy Kreme and 7-Eleven both started offering pumpkin spice goodies ear</t>
  </si>
  <si>
    <t>"-s_adfBn9pqF5uHqDMgHXs--Das"</t>
  </si>
  <si>
    <t>associate ice cream;autumn’s comfort flavor;big pumpkin spice cinnamon rolls;coffee and specialty coffee;coffee drink;cookie fan;cream cheese cookies and sugar cookies;creamer;donuts;dunkin' pumps</t>
  </si>
  <si>
    <t>BRIEFLY</t>
  </si>
  <si>
    <t>djp:publicid:QCTYTM:QCTYTM0020230816ej8g0000o</t>
  </si>
  <si>
    <t>STRIKE VOTE: About 146,000 members of the United Auto Workers union will vote next week on authorizing strikes against Detroit automakers, Union President Shawn Fain said Tuesday as talks that started in mid-July move slowly. RIOT PLEA: Michigan resident Matthew Thomas Krol, 64,</t>
  </si>
  <si>
    <t>Child welfare advocates filed a federal lawsuit Tuesday asking a judge to force the Biden administration to block imports of cocoa harvested by children in West Africa that can end up in popular American chocolates, including Hershey, Mars, Nestle and Cargill. — Associated Press</t>
  </si>
  <si>
    <t>The Quad-City Times - Powered by Dow Jones</t>
  </si>
  <si>
    <t>"QCTYTM0020230816ej8g0000o"</t>
  </si>
  <si>
    <t>attack;automakers;child labor;child welfare advocates;former high ranking fbi counterintelligence official charles mcgonigal;massive explosion;members;police officer;united auto workers union</t>
  </si>
  <si>
    <t>qctimes.com</t>
  </si>
  <si>
    <t>Advocates sue US agencies over cocoa harvested by kids</t>
  </si>
  <si>
    <t>djp:publicid:FLSS:FLSS000020230816ej8g0000y</t>
  </si>
  <si>
    <t>WASHINGTON - Child welfare advocates filed a federal lawsuit Tuesday asking a judge to force the Biden administration to block imports of cocoa harvested by children in West Africa that can end up in America's most popular chocolate desserts and candies. The lawsuit, brought by</t>
  </si>
  <si>
    <t>ignored extensive evidence documenting children cultivating cocoa destined for well-known U.S. candy makers, including Hershey, Mars, Nestlé and Cargill. The major chocolate companies pledged in 2001 to end their reliance on child labor to harvest their cocoa by 2005. Now they</t>
  </si>
  <si>
    <t>South Florida Sun-Sentinel - Powered by Dow Jones</t>
  </si>
  <si>
    <t>"FLSS000020230816ej8g0000y"</t>
  </si>
  <si>
    <t>biden administration;candies;child labor;children;cocoa;federal agency;federal law;government;imports;imports of cocoa</t>
  </si>
  <si>
    <t>Deerfield Beach</t>
  </si>
  <si>
    <t>sun-sentinel.com</t>
  </si>
  <si>
    <t>djp:publicid:ORSE:ORSE000020230816ej8g0000t</t>
  </si>
  <si>
    <t>Orlando Sentinel - Powered by Dow Jones</t>
  </si>
  <si>
    <t>"ORSE000020230816ej8g0000t"</t>
  </si>
  <si>
    <t>tribune.com</t>
  </si>
  <si>
    <t>djp:publicid:ELKO:ELKO000020230816ej8g0000a</t>
  </si>
  <si>
    <t>Elko Daily Free Press - Powered by Dow Jones</t>
  </si>
  <si>
    <t>"ELKO000020230816ej8g0000a"</t>
  </si>
  <si>
    <t>elkodaily.com</t>
  </si>
  <si>
    <t>BUSINESS; U.S. is sued over imports of cocoa harvested by children</t>
  </si>
  <si>
    <t>djp:publicid:LATM:LATM000020230816ej8g0000p</t>
  </si>
  <si>
    <t>Child welfare advocates filed a federal lawsuit Tuesday asking a judge to force the Biden administration to block imports of cocoa harvested by children in West Africa that can end up in America's most popular chocolate desserts and candies. The lawsuit, brought by International</t>
  </si>
  <si>
    <t>have ignored extensive evidence documenting children cultivating cocoa destined for well-known U.S. candy makers, including Hershey, Mars, Nestle and Cargill. The major chocolate companies had pledged to end their reliance on child labor to harvest their cocoa by 2005. Now they</t>
  </si>
  <si>
    <t>Los Angeles Times - Powered by Dow Jones</t>
  </si>
  <si>
    <t>"LATM000020230816ej8g0000p"</t>
  </si>
  <si>
    <t>biden administration;candies;child labor;child welfare advocates;children;cocoa;country;federal law;government;imports of cocoa</t>
  </si>
  <si>
    <t>El Segundo</t>
  </si>
  <si>
    <t>latimes.com</t>
  </si>
  <si>
    <t>Political notebook ; pbriefs</t>
  </si>
  <si>
    <t>djp:publicid:BFNW:BFNW000020230816ej8g0000v</t>
  </si>
  <si>
    <t>DISTRICT OF COLUMBIA McCarthy floats stopgap to prevent shutdown</t>
  </si>
  <si>
    <t>Buffalo News - Powered by Dow Jones</t>
  </si>
  <si>
    <t>"BFNW000020230816ej8g0000v"</t>
  </si>
  <si>
    <t>african children;child harvests;child labor;cocoa;congressional leaders;ex-fbi agent pleads;federal funding operations;funding approval;funding resolution;government</t>
  </si>
  <si>
    <t>buffalonews.com</t>
  </si>
  <si>
    <t>Quieren 'rejuvenecer' el cultivo de café</t>
  </si>
  <si>
    <t>djp:publicid:RFMA:RFMA000020230816ej8g00040</t>
  </si>
  <si>
    <t>Ante el envejecimiento de los agricultores en México y la urgencia de tecnificar los procesos de producción, Nestlé busca impulsar entre los más jóvenes nuevas formas en el cultivo de café y cacao. Fausto Costa, presidente ejecutivo de Nestlé México, explicó que para retener a l</t>
  </si>
  <si>
    <t>los agricultores en México y la urgencia de tecnificar los procesos de producción, Nestlé busca impulsar entre los más jóvenes nuevas formas en el cultivo de café y cacao. Fausto Costa, presidente ejecutivo de Nestlé México, explicó que para retener a la población más joven en</t>
  </si>
  <si>
    <t>"RFMA000020230816ej8g00040"</t>
  </si>
  <si>
    <t>cultivo de café;jóvenes nuevas formas;nicho de desarrollo;procesos de producción</t>
  </si>
  <si>
    <t>Advocates sue feds for failing to ban imports of cocoa harvested by children: WASHINGTON, D.C.</t>
  </si>
  <si>
    <t>djp:publicid:ATJC:ATJC000020230816ej8g000rv</t>
  </si>
  <si>
    <t>Child welfare advocates filed a federal lawsuit Tuesday asking a judge to force the Biden administration to block imports of cocoa harvested by children in West Africa that can end up in America’s most popular chocolate desserts and candies. The lawsuit, brought by International</t>
  </si>
  <si>
    <t>The nonprofit group says it filed the suit because Customs and Border Protection and the Department of Homeland Security have ignored extensive evidence documenting children cultivating cocoa destined for well-known U.S. candy makers, including Hershey, Mars, Nestle and Cargill.</t>
  </si>
  <si>
    <t>The Atlanta Journal - Constitution - Powered by Dow Jones</t>
  </si>
  <si>
    <t>"ATJC000020230816ej8g000rv"</t>
  </si>
  <si>
    <t>biden administration;candies;child labor;child welfare advocates;children;cocoa;federal government;federal law;imports of cocoa;judge</t>
  </si>
  <si>
    <t>Dunwoody</t>
  </si>
  <si>
    <t>ajc.com</t>
  </si>
  <si>
    <t>djp:publicid:XALL:XALL000020230816ej8g0000n</t>
  </si>
  <si>
    <t>The Allentown Morning Call - Powered by Dow Jones</t>
  </si>
  <si>
    <t>"XALL000020230816ej8g0000n"</t>
  </si>
  <si>
    <t>djp:publicid:MART:MART000020230816ej8g00007</t>
  </si>
  <si>
    <t>Martinsville Bulletin - Powered by Dow Jones</t>
  </si>
  <si>
    <t>"MART000020230816ej8g00007"</t>
  </si>
  <si>
    <t>martinsvillebulletin.com</t>
  </si>
  <si>
    <t>djp:publicid:USATONL:USATONL020230816ej8g000mc</t>
  </si>
  <si>
    <t>USA Today Online - Powered by Dow Jones</t>
  </si>
  <si>
    <t>"USATONL020230816ej8g000mc"</t>
  </si>
  <si>
    <t>autumn’s comfort flavor;big pumpkin spice cinnamon rolls;click to view;coffee and specialty coffee;coffee drink;cookie fan;drinks culture site;dunkin' pumps;dunkin's fall menu;fall</t>
  </si>
  <si>
    <t>Advocates sue federal government for failing to ban imports of cocoa harvested by children</t>
  </si>
  <si>
    <t>https://leaderpost.com/pmn/business-pmn/advocates-sue-federal-government-for-failing-to-ban-imports-of-cocoa-harvested-by-children</t>
  </si>
  <si>
    <t>WASHINGTON (AP) — Child welfare advocates filed a federal lawsuit Tuesday asking a judge to force the Biden administration to block imports of cocoa harvested by children in West Africa that can end up in America’s most popular chocolate desserts and candies. The lawsuit, brough</t>
  </si>
  <si>
    <t>Regina Leader-Post</t>
  </si>
  <si>
    <t>"jKPWJWcttqpLuxM57i25dpRQ7PY"</t>
  </si>
  <si>
    <t>adults in cocoa;brush and harvesting cocoa;cbp with interviews with children;child abuse;child labor;child welfare advocates;children;chocolate;cocoa;department</t>
  </si>
  <si>
    <t>Saskatchewan</t>
  </si>
  <si>
    <t>Regina</t>
  </si>
  <si>
    <t>leaderpost.com</t>
  </si>
  <si>
    <t>ABD'de, çocuk işçi çalıştıran ülkelerden kakao ithalatının yasaklanması için dava açıldı</t>
  </si>
  <si>
    <t>https://turkish.aawsat.com/d%C3%BCnya/4489996-abdde-%C3%A7ocuk-i%C5%9F%C3%A7i-%C3%A7al%C4%B1%C5%9Ft%C4%B1ran-%C3%BClkelerden-kakao-ithalat%C4%B1n%C4%B1n-yasaklanmas%C4%B1-i%C3%A7in-dava</t>
  </si>
  <si>
    <t>ABD'de Uluslararası Hak Savunucuları Örgütü (IRA), çocuk işçi çalıştıran Batı Afrika ülkelerinden kakao ithalatının yasaklanması için federal dava açtı. IRA tarafından açılan davada, federal hükümetin 1930'lu yıllardaki yasasının uygulanarak, çocuk işçi çalıştıran ülkelerden gel</t>
  </si>
  <si>
    <t>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ABD</t>
  </si>
  <si>
    <t>kakao;Nestle;kakaoların</t>
  </si>
  <si>
    <t>Asharq Al Awsat الشرق الأوسط</t>
  </si>
  <si>
    <t>Saudi Arabia</t>
  </si>
  <si>
    <t>"6wCEYfinPeKp3MyTLGKVorBL0MM"</t>
  </si>
  <si>
    <t>abd'nin;amacıyla;ardı;açacağını;açmalarının;bilgilerin;davada;edilmesi;ekibinin;gerekçesiyle</t>
  </si>
  <si>
    <t>Ar Riyāḑ</t>
  </si>
  <si>
    <t>Riyadh</t>
  </si>
  <si>
    <t>aawsat.com</t>
  </si>
  <si>
    <t>ABC 17 News at Five</t>
  </si>
  <si>
    <t>https://transition.meltwater.com/paywall/redirect/-g4QxlTTRvWtVqWUHrLWxARdHvc?keywords=cocoa,nestle&amp;cid=c5add99c-5c9f-4fbc-8b65-b772443fdb58&amp;productType=meltwaterapireporting</t>
  </si>
  <si>
    <t>customs and border officials have ignored significant evidence documenting children cultivating cocoa that's imported by popular candy makers-- like hershey, mars, and nestle. Those companies pledged to end their reliance on child labor for cocoa by 2005-- but now they're saying</t>
  </si>
  <si>
    <t>KMIZ (ABC)</t>
  </si>
  <si>
    <t>"-g4QxlTTRvWtVqWUHrLWxARdHvc"</t>
  </si>
  <si>
    <t>biden administration;biden's lawyers;binding agreement;charge;chief u.s. probation officer;child labor;child welfare advocates;cocoa;customs and border officials;deal</t>
  </si>
  <si>
    <t>Columbia</t>
  </si>
  <si>
    <t>https://english.elpais.com/usa/2023-08-15/advocates-sue-federal-government-for-failing-to-ban-imports-of-cocoa-harvested-by-children.html</t>
  </si>
  <si>
    <t>The lawsuit filed Tuesday seeks to have the federal government enforce a 1930s era federal law that requires the government to ban products created by child labor from entering the U.S.</t>
  </si>
  <si>
    <t>El País</t>
  </si>
  <si>
    <t>c07c0127-9891-4468-98db-e78aec640f7c</t>
  </si>
  <si>
    <t>"O0-wzI5VTBUNljhT82jPwpk7x54"</t>
  </si>
  <si>
    <t>adults in cocoa;brush and harvesting cocoa;cbp with interviews with children;child abuse;child labor;child welfare advocates;children;chocolate;cocoa;cocoa supply</t>
  </si>
  <si>
    <t>elpais.com</t>
  </si>
  <si>
    <t>U.S. is sued over imports of cocoa harvested by child labor</t>
  </si>
  <si>
    <t>https://freshsociety.info/2023/08/15/u-s-is-sued-over-imports-of-cocoa-harvested-by-child-labor/</t>
  </si>
  <si>
    <t>Children from Burkina Faso take a break while working on a cocoa plantation in Ivory Coast in April 2020. (Terrence Collingsworth / Associated Press) Child welfare advocates filed a federal lawsuit Tuesday asking a judge to force the Biden administration to block imports of coco</t>
  </si>
  <si>
    <t>FreshSociety</t>
  </si>
  <si>
    <t>Miller Sanford</t>
  </si>
  <si>
    <t>01043d67-baed-480d-8e4b-30b799ee10be</t>
  </si>
  <si>
    <t>"DwuGGYq3LIvUfIEVXtqZoxnU7Yk"</t>
  </si>
  <si>
    <t>adults in cocoa;agency;child abuse;child labor;child welfare advocates;children;chocolate;cocoa;cocoa supply;department</t>
  </si>
  <si>
    <t>freshsociety.info</t>
  </si>
  <si>
    <t>https://www.pressdemocrat.com/article/news/advocates-sue-federal-government-for-failing-to-ban-imports-of-cocoa-harves/</t>
  </si>
  <si>
    <t>WASHINGTON — Child welfare advocates filed a federal lawsuit Tuesday asking a judge to force the Biden administration to block imports of cocoa harvested by children in West Africa that can end up in America's most popular chocolate desserts and candies.</t>
  </si>
  <si>
    <t>The Press Democrat</t>
  </si>
  <si>
    <t>5bf4a599-6c7c-45cd-8eb7-eeb656109eeb</t>
  </si>
  <si>
    <t>"fW695gFYpBVBGAGjriKtZPLsi-o"</t>
  </si>
  <si>
    <t>adults in cocoa;brush and harvesting cocoa;cbp with interviews with children;child abuse;child labor;children;chocolate;cocoa;department;executive director</t>
  </si>
  <si>
    <t>Santa Rosa</t>
  </si>
  <si>
    <t>pressdemocrat.com</t>
  </si>
  <si>
    <t>https://www.petoskeynews.com/story/money/food/2023/08/16/pumpkin-spice-2023-dunkin-krispy-kreme-7-eleven-beer-and-coffee/70554927007/</t>
  </si>
  <si>
    <t>Ready or not, the fall flavor's onset has begun, with Dunkin' launching its fall menu today – earlier than in the past – pouring Pumpkin Spice Signature Lattes and pumpkin coffee.</t>
  </si>
  <si>
    <t>Petoskey News-Review</t>
  </si>
  <si>
    <t>8d23dd0d-8f93-44b7-87d2-951b1e0caa3b</t>
  </si>
  <si>
    <t>"-0djTfUuPBi4GuYe-1ijZ5CWejE"</t>
  </si>
  <si>
    <t>autumn’s comfort flavor;big pumpkin spice cinnamon rolls;coffee and specialty coffee;coffee drink;cookie fan;cream cheese cookies and sugar cookies;creamer;drinks culture site;dunkin' pumps;dunkin's fall menu</t>
  </si>
  <si>
    <t>Petoskey</t>
  </si>
  <si>
    <t>petoskeynews.com</t>
  </si>
  <si>
    <t>Child labor advocates sue federal government over cocoa imports</t>
  </si>
  <si>
    <t>https://advertiser-tribune.com/news/474917/child-labor-advocates-sue-federal-government-over-cocoa-imports/</t>
  </si>
  <si>
    <t>The Advertiser-Tribune</t>
  </si>
  <si>
    <t>"Kn8iwghxVdHPXgSoutM8igp8NJg"</t>
  </si>
  <si>
    <t>adults in cocoa;candies;cbp with interviews with children;child abuse;child labor;children;chocolate;cocoa;cocoa plantations;cocoa supply</t>
  </si>
  <si>
    <t>Ohio</t>
  </si>
  <si>
    <t>Tiffin</t>
  </si>
  <si>
    <t>advertiser-tribune.com</t>
  </si>
  <si>
    <t>https://www.confectionerynews.com/Article/2023/08/16/nestle-boosts-brazil-confectionery-production-with-major-investments</t>
  </si>
  <si>
    <t>The Swiss company said it is tripling the amount invested in the last four years in its chocolate and biscuit operations in Brazil to 2.7bn reais ($550.8 million) for the next three years.</t>
  </si>
  <si>
    <t>actions in its operations. Cocoa Plan The group is also set to expand its Nestlé Cocoa Plan sustainable sourcing programme, which has been in operation in Brazil since 2010. The scheme encourages regenerative agriculture practices in the cocoa supply chain, Nestlé said. Patricio</t>
  </si>
  <si>
    <t>"nj-6JygrNq_FJS_x2KvYRiDaW6s"</t>
  </si>
  <si>
    <t>acquisition of chocolate;approval;brazilian arm;chocolate and biscuit portfolio;chocolates;cocoa supply chain;competition authority;esg actions;major investments;marília unit</t>
  </si>
  <si>
    <t>https://www.theitem.com/stories/advocates-sue-federal-government-for-failing-to-ban-imports-of-cocoa-harvested-by-children,403246</t>
  </si>
  <si>
    <t>WASHINGTON - Child welfare advocates filed a federal lawsuit Tuesday asking a judge to force the Biden administration to block imports of cocoa harvested by children in West Africa that can end up in America's most popular chocolate desserts and candies.</t>
  </si>
  <si>
    <t>The Sumter Item</t>
  </si>
  <si>
    <t>"i1Z0PTN2zAhWgvePHC2ddO-6snw"</t>
  </si>
  <si>
    <t>adults in cocoa;brush and harvesting cocoa;candies;cbp with interviews with children;child abuse;child labor;children;chocolate;cocoa;department</t>
  </si>
  <si>
    <t>South Carolina</t>
  </si>
  <si>
    <t>Sumter</t>
  </si>
  <si>
    <t>theitem.com</t>
  </si>
  <si>
    <t>https://www.reforma.com/quieren-rejuvenecer-el-cultivo-de-cafe/ar2658227</t>
  </si>
  <si>
    <t>Ante el envejecimiento de los agricultores en México y la urgencia de tecnificar los procesos de producción, Nestlé busca impulsar entre los más jóvenes nuevas formas en el cultivo de café y cacao.</t>
  </si>
  <si>
    <t>Ante el envejecimiento de los agricultores en México y la urgencia de tecnificar los procesos de producción , Nestlé busca impulsar entre los más jóvenes nuevas formas en el cultivo de café y cacao .</t>
  </si>
  <si>
    <t>"2BeC5Ip25vluMDZV5YRV74XFYeo"</t>
  </si>
  <si>
    <t>cultivo de café;jóvenes nuevas formas;procesos de producción</t>
  </si>
  <si>
    <t>ABD'de �ocuk i��i �al��t�ran �lkeler hakk�nda dava a��ld�</t>
  </si>
  <si>
    <t>https://www.star.com.tr/dunya/abdde-cocuk-isci-calistiran-ulkeler-hakkinda-dava-acildi-haber-1805319/</t>
  </si>
  <si>
    <t>ABD'de Uluslararas� Hak Savunucular� �rg�t� (IRA), �ocuk i��i �al��t�ran Bat� Afrika �lkelerinden kakao ithalat�n�n yasaklanmas� i�in federal dava a�t�.</t>
  </si>
  <si>
    <t>ocuk ya�ta Mali'den ka��r�larak Fildi�i Sahili'ndeki kakao �iftliklerinde �al��t�r�lmaya zorlanan 6 Afrikal� taraf�ndan Bat� Afrika'da �ocuklar�n zorla �al��t�r�ld��� �iftliklerden kakao sat�n ald�klar� gerek�esiyle g�da �irketleri Nestle ve Cargill'e a��lan dava ise 2021'de ABD</t>
  </si>
  <si>
    <t>kakao;Nestle;kakaolar</t>
  </si>
  <si>
    <t>Star</t>
  </si>
  <si>
    <t>"Vqlt78WW8MKd3yvmtHVBeDd5SRc"</t>
  </si>
  <si>
    <t>abd'nin;ald;amac;ard;bilgilerin;davada;edilmesi;ekibinin;ekle;esiyle</t>
  </si>
  <si>
    <t>star.com.tr</t>
  </si>
  <si>
    <t>https://www.phillyburbs.com/story/money/food/2023/08/16/pumpkin-spice-2023-dunkin-krispy-kreme-7-eleven-beer-and-coffee/70554927007/</t>
  </si>
  <si>
    <t>phillyBurbs.com</t>
  </si>
  <si>
    <t>"empVUbU0ljFD5seuJq2uxuBastc"</t>
  </si>
  <si>
    <t>Pennsylvania</t>
  </si>
  <si>
    <t>phillyburbs.com</t>
  </si>
  <si>
    <t>https://qctimes.com/briefly/article_a7676b29-2ce2-5138-a10d-26018c8aa8bf.html</t>
  </si>
  <si>
    <t>STRIKE VOTE: About 146,000 members of the United Auto Workers union will vote next week on authorizing strikes against Detroit automakers, Union President Shawn Fain said Tuesday as talks that started in mid-July move slowly.</t>
  </si>
  <si>
    <t>lawsuit Tuesday asking a judge to force the Biden administration to block imports of cocoa harvested by children in West Africa that can end up in popular American chocolates, including Hershey, Mars, Nestle and Cargill. — Associated Press Get local news delivered to your inbox</t>
  </si>
  <si>
    <t>Quad-City Times</t>
  </si>
  <si>
    <t>"r-Zn3sXjjlmcu565cMHd90e5LQ0"</t>
  </si>
  <si>
    <t>automakers;biden administration;child labor;child welfare advocates;former high ranking fbi counterintelligence official charles mcgonigal;massive explosion;members;officials;retail spending;solid consumer spending</t>
  </si>
  <si>
    <t>Davenport</t>
  </si>
  <si>
    <t>Suit seeks to stop import of child-harvested cocoa</t>
  </si>
  <si>
    <t>https://www.arkansasonline.com/news/2023/aug/16/suit-seeks-to-stop-import-of-child-harvested-cocoa/</t>
  </si>
  <si>
    <t>WASHINGTON -- Child welfare advocates filed a federal lawsuit Tuesday asking a judge to force the Biden administration to block imports of cocoa harvested by children in West Africa. The lawsuit, brought by International Rights Advocates, seeks to have the federal government enf</t>
  </si>
  <si>
    <t>Arkansas Democrat-Gazette</t>
  </si>
  <si>
    <t>59a0c8f6-3831-47b4-894e-bb0f501750c1</t>
  </si>
  <si>
    <t>"RQUhdg4HzWhu1qaa2hmMCdxpdSE"</t>
  </si>
  <si>
    <t>child labor;child welfare advocates;children;cocoa;department;even federal agencies;federal law;government;harvesting of cocoa;import of child</t>
  </si>
  <si>
    <t>Arkansas</t>
  </si>
  <si>
    <t>Little Rock</t>
  </si>
  <si>
    <t>arkansasonline.com</t>
  </si>
  <si>
    <t>https://norwalkreflector.com/news/474916/child-labor-advocates-sue-federal-government-over-cocoa-imports/</t>
  </si>
  <si>
    <t>Norwalk Reflector</t>
  </si>
  <si>
    <t>"mkUqrDSy0_521K_p0YsQVr87ims"</t>
  </si>
  <si>
    <t>Norwalk</t>
  </si>
  <si>
    <t>norwalkreflector.com</t>
  </si>
  <si>
    <t>https://www.publicopiniononline.com/story/money/food/2023/08/16/pumpkin-spice-2023-dunkin-krispy-kreme-7-eleven-beer-and-coffee/70554927007/</t>
  </si>
  <si>
    <t>Chambersburg Public Opinion</t>
  </si>
  <si>
    <t>"5dNs5y1cJSPxqQLiCNwi3_wPi8I"</t>
  </si>
  <si>
    <t>Chambersburg</t>
  </si>
  <si>
    <t>publicopiniononline.com</t>
  </si>
  <si>
    <t>https://www.palmbeachpost.com/story/money/food/2023/08/16/pumpkin-spice-2023-dunkin-krispy-kreme-7-eleven-beer-and-coffee/70554927007/</t>
  </si>
  <si>
    <t>The Palm Beach Post</t>
  </si>
  <si>
    <t>"rRuQpHaBa8iyTX51CU7OIahQm7U"</t>
  </si>
  <si>
    <t>palmbeachpost.com</t>
  </si>
  <si>
    <t>https://www.chillicothegazette.com/story/money/food/2023/08/16/pumpkin-spice-2023-dunkin-krispy-kreme-7-eleven-beer-and-coffee/70554927007/</t>
  </si>
  <si>
    <t>Chillicothe Gazette</t>
  </si>
  <si>
    <t>"kj_WMOm7JE8ToIjCg2g8UU39XEk"</t>
  </si>
  <si>
    <t>autumn’s comfort flavor;big pumpkin spice cinnamon rolls;coffee and specialty coffee;cookie fan;cream cheese cookies and sugar cookies;creamer;drinks culture site;dunkin's fall menu;fall;fast-food chain debuts</t>
  </si>
  <si>
    <t>Chillicothe</t>
  </si>
  <si>
    <t>chillicothegazette.com</t>
  </si>
  <si>
    <t>https://www.dispatch.com/story/money/food/2023/08/16/pumpkin-spice-2023-dunkin-krispy-kreme-7-eleven-beer-and-coffee/70554927007/</t>
  </si>
  <si>
    <t>Mike SniderUSA TODAY</t>
  </si>
  <si>
    <t>The Columbus Dispatch</t>
  </si>
  <si>
    <t>"A71IRZDSUkkaGnsLfWMJA4C-zrM"</t>
  </si>
  <si>
    <t>autumn’s comfort flavor;big pumpkin spice cinnamon rolls;coffee and specialty coffee;coffee drink;cookie fan;cream cheese cookies and sugar cookies;creamer;drinks culture site;dunkin's fall menu;fall</t>
  </si>
  <si>
    <t>Columbus</t>
  </si>
  <si>
    <t>dispatch.com</t>
  </si>
  <si>
    <t>https://www.heraldtribune.com/story/money/food/2023/08/16/pumpkin-spice-2023-dunkin-krispy-kreme-7-eleven-beer-and-coffee/70554927007/</t>
  </si>
  <si>
    <t>Ready or not, the fall flavor's onset has begun, with Dunkin' launching its fall menu today – earlier than in the past – pouring Pumpkin Spice Signature Lattes and pumpkin coffee. Think that's early? Heck, Krispy Kreme and 7-Eleven both started offering pumpkin spice goodies earl</t>
  </si>
  <si>
    <t>Sarasota Herald-Tribune</t>
  </si>
  <si>
    <t>"iRlxEMoN1l_QRhEBbFSxJjnRwIA"</t>
  </si>
  <si>
    <t>Sarasota</t>
  </si>
  <si>
    <t>heraldtribune.com</t>
  </si>
  <si>
    <t>https://www.newsleader.com/story/money/food/2023/08/16/pumpkin-spice-2023-dunkin-krispy-kreme-7-eleven-beer-and-coffee/70554927007/</t>
  </si>
  <si>
    <t>News Leader</t>
  </si>
  <si>
    <t>"Rd8niZ2SLZPZnJZEcJMWufF6_d4"</t>
  </si>
  <si>
    <t>autumn’s comfort flavor;big pumpkin spice cinnamon rolls;coffee and specialty coffee;cookie fan;cornucopia of starbucks pumpkin spice products;cream cheese cookies and sugar cookies;drinks culture site;dunkin's fall menu;fall;fast-food chain debuts</t>
  </si>
  <si>
    <t>Virginia</t>
  </si>
  <si>
    <t>Staunton</t>
  </si>
  <si>
    <t>newsleader.com</t>
  </si>
  <si>
    <t>https://www.wisconsinrapidstribune.com/story/money/food/2023/08/16/pumpkin-spice-2023-dunkin-krispy-kreme-7-eleven-beer-and-coffee/70554927007/</t>
  </si>
  <si>
    <t>Wisconsin Rapids Daily Tribune</t>
  </si>
  <si>
    <t>"gK2WiAbkoauz1bgrDsucfTwFf7o"</t>
  </si>
  <si>
    <t>Wisconsin</t>
  </si>
  <si>
    <t>Wisconsin Rapids</t>
  </si>
  <si>
    <t>wisconsinrapidstribune.com</t>
  </si>
  <si>
    <t>https://www.argusleader.com/story/money/food/2023/08/16/pumpkin-spice-2023-dunkin-krispy-kreme-7-eleven-beer-and-coffee/70554927007/</t>
  </si>
  <si>
    <t>Argus Leader</t>
  </si>
  <si>
    <t>"5gZTyrdOom5f-iC9vOCNWSz2uPc"</t>
  </si>
  <si>
    <t>autumn’s comfort flavor;big pumpkin spice cinnamon rolls;coffee and specialty coffee;coffee drink;cookie fan;creamer;drinks culture site;dunkin' pumps;dunkin's fall menu;fall</t>
  </si>
  <si>
    <t>South Dakota</t>
  </si>
  <si>
    <t>Sioux Falls</t>
  </si>
  <si>
    <t>argusleader.com</t>
  </si>
  <si>
    <t>https://www.oklahoman.com/story/money/food/2023/08/16/pumpkin-spice-2023-dunkin-krispy-kreme-7-eleven-beer-and-coffee/70554927007/</t>
  </si>
  <si>
    <t>The Oklahoman</t>
  </si>
  <si>
    <t>"QchThsZpEaSY4MMaJ_gCp7jLq9Y"</t>
  </si>
  <si>
    <t>Oklahoma</t>
  </si>
  <si>
    <t>Oklahoma City</t>
  </si>
  <si>
    <t>oklahoman.com</t>
  </si>
  <si>
    <t>https://www.statesmanjournal.com/story/money/food/2023/08/16/pumpkin-spice-2023-dunkin-krispy-kreme-7-eleven-beer-and-coffee/70554927007/</t>
  </si>
  <si>
    <t>Dunkin' pumps up fall menu: pumpkin spice latte, coffee, donuts, muffins ... and Goldfish</t>
  </si>
  <si>
    <t>Statesman Journal</t>
  </si>
  <si>
    <t>"7GIjFxt2FS_Ho8QzDYj4Lq3efuY"</t>
  </si>
  <si>
    <t>autumn’s comfort flavor;big pumpkin spice cinnamon rolls;coffee;cookie fan;creamer;donuts;drinks culture site;dunkin' pumps;early fall;fall</t>
  </si>
  <si>
    <t>Oregon</t>
  </si>
  <si>
    <t>Salem</t>
  </si>
  <si>
    <t>statesmanjournal.com</t>
  </si>
  <si>
    <t>https://www.cantonrep.com/story/money/food/2023/08/16/pumpkin-spice-2023-dunkin-krispy-kreme-7-eleven-beer-and-coffee/70554927007/</t>
  </si>
  <si>
    <t>The Canton Repository</t>
  </si>
  <si>
    <t>"euAZxT5gdoX9UEoiF-HwnVjlYrg"</t>
  </si>
  <si>
    <t>Canton</t>
  </si>
  <si>
    <t>cantonrep.com</t>
  </si>
  <si>
    <t>https://www.monroenews.com/story/money/food/2023/08/16/pumpkin-spice-2023-dunkin-krispy-kreme-7-eleven-beer-and-coffee/70554927007/</t>
  </si>
  <si>
    <t>Monroe News</t>
  </si>
  <si>
    <t>"YAPnly725FW3uw5NDIMW0xccHA4"</t>
  </si>
  <si>
    <t>Monroe</t>
  </si>
  <si>
    <t>monroenews.com</t>
  </si>
  <si>
    <t>https://www.dailycomet.com/story/money/food/2023/08/16/pumpkin-spice-2023-dunkin-krispy-kreme-7-eleven-beer-and-coffee/70554927007/</t>
  </si>
  <si>
    <t>The Daily Comet</t>
  </si>
  <si>
    <t>"O7_qptpyZiMb_05a9_BhlELwk38"</t>
  </si>
  <si>
    <t>Louisiana</t>
  </si>
  <si>
    <t>Thibodaux</t>
  </si>
  <si>
    <t>dailycomet.com</t>
  </si>
  <si>
    <t>https://www.coshoctontribune.com/story/money/food/2023/08/16/pumpkin-spice-2023-dunkin-krispy-kreme-7-eleven-beer-and-coffee/70554927007/</t>
  </si>
  <si>
    <t>Coshocton Tribune</t>
  </si>
  <si>
    <t>"cJKYqxs0EAbcd3QYyhbRi8pjiWs"</t>
  </si>
  <si>
    <t>Coshocton</t>
  </si>
  <si>
    <t>coshoctontribune.com</t>
  </si>
  <si>
    <t>https://www.delawareonline.com/story/money/food/2023/08/16/pumpkin-spice-2023-dunkin-krispy-kreme-7-eleven-beer-and-coffee/70554927007/</t>
  </si>
  <si>
    <t>Dunkin' and Krispy Kreme already have pumpkin spice donuts and coffee. There's plenty of pumpkin beers. Starbucks' pumpkin spice latte is coming, too. Ready or not, the fall flavor's onset has begun, with Dunkin' launching its fall menu today – earlier than in the past – pouring</t>
  </si>
  <si>
    <t>The Delaware News Journal</t>
  </si>
  <si>
    <t>"_zrt-pIkaYomnuUXyYqZNF1_ir8"</t>
  </si>
  <si>
    <t>autumn’s comfort flavor;big pumpkin spice cinnamon rolls;coffee;cookie fan;creamer;donuts;drinks culture site;dunkin' pumps;dunkin's fall menu;fall</t>
  </si>
  <si>
    <t>Delaware</t>
  </si>
  <si>
    <t>New Castle</t>
  </si>
  <si>
    <t>delawareonline.com</t>
  </si>
  <si>
    <t>https://www.coloradoan.com/story/money/food/2023/08/16/pumpkin-spice-2023-dunkin-krispy-kreme-7-eleven-beer-and-coffee/70554927007/</t>
  </si>
  <si>
    <t>The Fort Collins Coloradoan</t>
  </si>
  <si>
    <t>"D3jmPt2ulNCAgARr9sTwZcJdUEo"</t>
  </si>
  <si>
    <t>coloradoan.com</t>
  </si>
  <si>
    <t>https://www.vvdailypress.com/story/money/food/2023/08/16/pumpkin-spice-2023-dunkin-krispy-kreme-7-eleven-beer-and-coffee/70554927007/</t>
  </si>
  <si>
    <t>Victorville Daily Press</t>
  </si>
  <si>
    <t>"mJ8aQstF99QM40T51Cgqexxlfis"</t>
  </si>
  <si>
    <t>Victorville</t>
  </si>
  <si>
    <t>vvdailypress.com</t>
  </si>
  <si>
    <t>https://www.nwaonline.com/news/2023/aug/16/suit-seeks-to-stop-import-of-child-harvested-cocoa/?business</t>
  </si>
  <si>
    <t>In this April, 2020 image provided by International Rights Advocates, Executive Director Terrence Collingsworth and translator Melina Cardinal Bradette, talk to teenage children, ages 12 to 15, from Burkina Faso, who were working on a cocoa plantation in Ivory Coast in Daloa. Chi</t>
  </si>
  <si>
    <t>Northwest Arkansas Democrat-Gazette</t>
  </si>
  <si>
    <t>"jc2XLkXHWUXApygwLXYEI26pI70"</t>
  </si>
  <si>
    <t>biden administration;child labor;child welfare advocates;children;cocoa;department;even federal agencies;federal law;government;harvesting of cocoa</t>
  </si>
  <si>
    <t>Fayetteville</t>
  </si>
  <si>
    <t>nwaonline.com</t>
  </si>
  <si>
    <t>https://www.greenbaypressgazette.com/story/money/food/2023/08/16/pumpkin-spice-2023-dunkin-krispy-kreme-7-eleven-beer-and-coffee/70554927007/</t>
  </si>
  <si>
    <t>Green Bay Press-Gazette</t>
  </si>
  <si>
    <t>"j0e2Pn2sBJd6HuGGHe_Dt657qyo"</t>
  </si>
  <si>
    <t>Green Bay</t>
  </si>
  <si>
    <t>greenbaypressgazette.com</t>
  </si>
  <si>
    <t>https://www.freep.com/story/money/food/2023/08/16/pumpkin-spice-2023-dunkin-krispy-kreme-7-eleven-beer-and-coffee/70554927007/</t>
  </si>
  <si>
    <t>Detroit Free Press</t>
  </si>
  <si>
    <t>"cWQcxB8Xa6bLowefWA5VeifTZa0"</t>
  </si>
  <si>
    <t>autumn’s comfort flavor;big pumpkin spice cinnamon rolls;cereal and morelärabar pumpkin pie fruit;coffee and specialty coffee;coffee drink;cookie fan;cream cheese cookies and sugar cookies;creamer;doughnuts;drinks culture site</t>
  </si>
  <si>
    <t>Detroit</t>
  </si>
  <si>
    <t>freep.com</t>
  </si>
  <si>
    <t>https://www.palmbeachdailynews.com/story/money/food/2023/08/16/pumpkin-spice-2023-dunkin-krispy-kreme-7-eleven-beer-and-coffee/70554927007/</t>
  </si>
  <si>
    <t>Mike Snider USA TODAY Ready or not, the fall flavor's onset has begun, with Dunkin' launching its fall menu today – earlier than in the past – pouring Pumpkin Spice Signature Lattes and pumpkin coffee. Think that's early? Heck, Krispy Kreme and 7-Eleven both started offering pum</t>
  </si>
  <si>
    <t>Palm Beach Daily News</t>
  </si>
  <si>
    <t>"o5Y1yF4aBPEt4bfoeRHfOP-cpls"</t>
  </si>
  <si>
    <t>Palm Beach</t>
  </si>
  <si>
    <t>palmbeachdailynews.com</t>
  </si>
  <si>
    <t>Nestlé y Rainforest Alliance firman convenio a favor de jóvenes productores de café y cacao</t>
  </si>
  <si>
    <t>https://valor-compartido.com/nestle-y-rainforest-alliance-firman-convenio-a-favor-de-jovenes-productores-de-cafe-y-cacao/</t>
  </si>
  <si>
    <t>Nestlé México y Rainforest Alliance México, en colaboración con la Agencia de los Estados Unidos para el Desarrollo Internacional (USAID), firmaron un convenio para promover el desarrollo de jóvenes productores de cacao y café en el país. La empresa suiza realizó en noviembre del</t>
  </si>
  <si>
    <t>"WJu3ee0D3wP6OW4_bBG8bev03sE"</t>
  </si>
  <si>
    <t>buenas prácticas de agricultura;cadenas de suministro;desarrollo de jóvenes;productoras de cacao</t>
  </si>
  <si>
    <t>https://www.daily-jeff.com/story/money/food/2023/08/16/pumpkin-spice-2023-dunkin-krispy-kreme-7-eleven-beer-and-coffee/70554927007/</t>
  </si>
  <si>
    <t>Dunkin' pumps up fall menu: Pumpkin spice latte, coffee, donuts, muffins ... and Goldfish</t>
  </si>
  <si>
    <t>The Daily Jeffersonian</t>
  </si>
  <si>
    <t>"Q7rdvyY0Q_LlJOGT9cCffyjCLhc"</t>
  </si>
  <si>
    <t>apple pie á la mode flavor;autumn’s comfort flavor;calories;caribou coffee's limited-time pumpkin love ground coffee;chill with pumpkin;cinnamon;coffee;cold brew;cookie fan;cream</t>
  </si>
  <si>
    <t>Cambridge</t>
  </si>
  <si>
    <t>daily-jeff.com</t>
  </si>
  <si>
    <t>https://www.jsonline.com/story/money/food/2023/08/16/pumpkin-spice-2023-dunkin-krispy-kreme-7-eleven-beer-and-coffee/70554927007/</t>
  </si>
  <si>
    <t>USA TODAY</t>
  </si>
  <si>
    <t>Milwaukee Journal Sentinel</t>
  </si>
  <si>
    <t>"osoqu0DrRKVLQ_Vv1LSWfF7VXJw"</t>
  </si>
  <si>
    <t>Milwaukee</t>
  </si>
  <si>
    <t>jsonline.com</t>
  </si>
  <si>
    <t>https://www.reporternews.com/story/money/food/2023/08/16/pumpkin-spice-2023-dunkin-krispy-kreme-7-eleven-beer-and-coffee/70554927007/</t>
  </si>
  <si>
    <t>Abilene Reporter-News</t>
  </si>
  <si>
    <t>"Hf-jtUZq2wo-b7GT18knM9oH7EY"</t>
  </si>
  <si>
    <t>Abilene</t>
  </si>
  <si>
    <t>reporternews.com</t>
  </si>
  <si>
    <t>https://www.news-leader.com/story/money/food/2023/08/16/pumpkin-spice-2023-dunkin-krispy-kreme-7-eleven-beer-and-coffee/70554927007/</t>
  </si>
  <si>
    <t>Springfield News-Leader</t>
  </si>
  <si>
    <t>"zwVp1vNczTa_HJNVLfq1ImFfY9o"</t>
  </si>
  <si>
    <t>Springfield</t>
  </si>
  <si>
    <t>news-leader.com</t>
  </si>
  <si>
    <t>https://www.aol.com/does-pumpkin-spice-season-start-100701220.html</t>
  </si>
  <si>
    <t>AOL News</t>
  </si>
  <si>
    <t>"1Huik10yfXi9_SQojenJ_DaUrgw"</t>
  </si>
  <si>
    <t>aol.com</t>
  </si>
  <si>
    <t>https://www.sentinel-standard.com/story/money/food/2023/08/16/pumpkin-spice-2023-dunkin-krispy-kreme-7-eleven-beer-and-coffee/70554927007/</t>
  </si>
  <si>
    <t>Ionia Sentinel-Standard</t>
  </si>
  <si>
    <t>"XD5J9hY9zCTBDTIkPIohsgjYdiQ"</t>
  </si>
  <si>
    <t>Ionia</t>
  </si>
  <si>
    <t>sentinel-standard.com</t>
  </si>
  <si>
    <t>https://legalnews.com/detroit/1525968/</t>
  </si>
  <si>
    <t>Lawsuit seeks to enforce 1930s era law that bans products created by child labor</t>
  </si>
  <si>
    <t>Detroit Legal News</t>
  </si>
  <si>
    <t>"fKwsE2N23Eo41zI9D18qI3bKMCg"</t>
  </si>
  <si>
    <t>adults in cocoa;brush and harvesting cocoa;cbp with interviews with children;child abuse;child labor;child welfare advocates;children;chocolate;cocoa;cocoa production</t>
  </si>
  <si>
    <t>legalnews.com</t>
  </si>
  <si>
    <t>Kakao İthalatında Çocuk İşçiliğine Karşı Dava!</t>
  </si>
  <si>
    <t>https://www.yesilgiresun.com.tr/haber/16112880/kakao-ithalatinda-cocuk-isciligine-karsi-dava</t>
  </si>
  <si>
    <t>Çocuk işçi çalıştıran ülkelerden gelen kakao ithalatına ABD'de dava açıldı.</t>
  </si>
  <si>
    <t>gelen ürünlerin ABD'ye girişinin engellenmesini istiyor. IRA'nın bu dava açma sebebini "çocuk işçilerin topladığı kakaoların Hershey, Mars, Nestle ve Cargill gibi ABD'nin ünlü çikolata markalarında kullanıldığına dair kanıtların göz ardı edilmesi" olarak belirtmesi büyük yankı</t>
  </si>
  <si>
    <t>kakaoların;Nestle</t>
  </si>
  <si>
    <t>Yeşilgiresun1925</t>
  </si>
  <si>
    <t>"hFnmutwGm1cmEVVapU8Hank7TsM"</t>
  </si>
  <si>
    <t>abd'nin;araştırmasına;ardı;bilgi;dava;dünya;düşürmek;ekonomilerinin;engellenmesini;firmalardan</t>
  </si>
  <si>
    <t>yesilgiresun.com.tr</t>
  </si>
  <si>
    <t>Çocuk işçi çalıştıran ülkelerden ithalat yasaklansın davası</t>
  </si>
  <si>
    <t>https://hurseda.net/dunya/252891-cocuk-isci-calistiran-ulkelerden-ithalat-yasaklansin-davasi.html</t>
  </si>
  <si>
    <t>ABD'de, çocuk işçi çalıştıran ülkelerden kakao ihracatının yasaklanması için dava açıldı.</t>
  </si>
  <si>
    <t>tarafından Batı Afrika'da çocukların zorla çalıştırıldığı çiftliklerden kakao satın aldıkları gerekçesiyle gıda şirketleri Nestle ve Cargill'e açılan dava ise 2021'de ABD Yüksek Mahkemesi tarafından reddedilmişti. Collingsworth, örgütün hukuk ekibinin Nestle ve Cargill'in ABD'de</t>
  </si>
  <si>
    <t>kakaoların;Nestle;kakao</t>
  </si>
  <si>
    <t>Hürseda Haber</t>
  </si>
  <si>
    <t>"_onfI-Ek_a9fS51YD6mo4k5Mnd4"</t>
  </si>
  <si>
    <t>abd'nin;ahlaklarına;altında;amacıyla;araştırmada;ardı;artırmak;açacağını;açmalarının;bakımından</t>
  </si>
  <si>
    <t>hurseda.net</t>
  </si>
  <si>
    <t>https://www.7sabah.com.tr/haber/97533/cocuk-isci-calistiran-ulkelerden-ithalat-yasaklansin-davasi/</t>
  </si>
  <si>
    <t>7 Sabah</t>
  </si>
  <si>
    <t>"1n98W4xY7gMPoUjerRKzKRIkAQM"</t>
  </si>
  <si>
    <t>7sabah.com.tr</t>
  </si>
  <si>
    <t>https://news.knowledia.com/US/en/articles/advocates-sue-federal-government-for-failing-to-ban-imports-of-cocoa-dbe5abf0adf89015f8199e04f10551ba7c20d249?source=rss</t>
  </si>
  <si>
    <t>Child welfare advocates have filed a federal lawsuit asking a judge to force the Biden administration to block imports of cocoa harvested by children in West Africa that ends up in America's most popular chocolate desserts and candies.</t>
  </si>
  <si>
    <t>Knowledia</t>
  </si>
  <si>
    <t>"I5Vr6eP22KjXfNQMXUfZd4Ftz9U"</t>
  </si>
  <si>
    <t>additional information;biden administration;candies;child labor;children;cocoa;confidential information;federal government;imports of cocoa;labor enforcement activities</t>
  </si>
  <si>
    <t>knowledia.com</t>
  </si>
  <si>
    <t>https://www.tcpalm.com/story/money/food/2023/08/16/pumpkin-spice-2023-dunkin-krispy-kreme-7-eleven-beer-and-coffee/70554927007/</t>
  </si>
  <si>
    <t>TCPalm.com</t>
  </si>
  <si>
    <t>"Kzfr_NyjqEFfQWWhD4qEjuNRXQY"</t>
  </si>
  <si>
    <t>Stuart</t>
  </si>
  <si>
    <t>tcpalm.com</t>
  </si>
  <si>
    <t>https://www.vcstar.com/story/money/food/2023/08/16/pumpkin-spice-2023-dunkin-krispy-kreme-7-eleven-beer-and-coffee/70554927007/</t>
  </si>
  <si>
    <t>Ventura County Star</t>
  </si>
  <si>
    <t>"SeWoAb2fy4L2-ObR2PNnxE29JMo"</t>
  </si>
  <si>
    <t>Camarillo</t>
  </si>
  <si>
    <t>vcstar.com</t>
  </si>
  <si>
    <t>https://www.thecalifornian.com/story/money/food/2023/08/16/pumpkin-spice-2023-dunkin-krispy-kreme-7-eleven-beer-and-coffee/70554927007/</t>
  </si>
  <si>
    <t>The Salinas Californian</t>
  </si>
  <si>
    <t>"WBzENqRj6srYuC5R3RWvKNDlvQw"</t>
  </si>
  <si>
    <t>Salinas</t>
  </si>
  <si>
    <t>thecalifornian.com</t>
  </si>
  <si>
    <t>https://www.zanesvilletimesrecorder.com/story/money/food/2023/08/16/pumpkin-spice-2023-dunkin-krispy-kreme-7-eleven-beer-and-coffee/70554927007/</t>
  </si>
  <si>
    <t>Zanesville Times Recorder</t>
  </si>
  <si>
    <t>"GnHQjSLrw9y4DVEi-mWuvHcULyg"</t>
  </si>
  <si>
    <t>Zanesville</t>
  </si>
  <si>
    <t>zanesvilletimesrecorder.com</t>
  </si>
  <si>
    <t>https://www.desmoinesregister.com/story/money/food/2023/08/16/pumpkin-spice-2023-dunkin-krispy-kreme-7-eleven-beer-and-coffee/70554927007/</t>
  </si>
  <si>
    <t>The Des Moines Register</t>
  </si>
  <si>
    <t>"64rCc2xshyCfJMCHfCRmj2e_oiw"</t>
  </si>
  <si>
    <t>Des Moines</t>
  </si>
  <si>
    <t>desmoinesregister.com</t>
  </si>
  <si>
    <t>https://www.msn.com/en-us/money/companies/when-does-pumpkin-spice-season-start-it-already-has-at-dunkin-krispy-kreme-and-7-eleven/ar-AA1fl3Aa</t>
  </si>
  <si>
    <t>R eady or not, the fall flavor's onset has begun, with Dunkin' launching its fall menu today – earlier than in the past – pouring Pumpkin Spice Signature Lattes and pumpkin coffee. Think that's early? Heck, Krispy Kreme and 7-Eleven both started offering pumpkin spice goodies ea</t>
  </si>
  <si>
    <t>b5199917-6b09-4e21-be0e-b5c19569c88c</t>
  </si>
  <si>
    <t>"qsq_4OpR8lRtyInlt29CkCyRfKA"</t>
  </si>
  <si>
    <t>autumn’s comfort flavor;big pumpkin spice cinnamon rolls;caramel crumble milkshake;chick-fil;chicken;coffee and specialty coffee;coffee drink;cookie fan;cream;cream cheese cookies and sugar cookies</t>
  </si>
  <si>
    <t>https://www.progress-index.com/story/money/food/2023/08/16/pumpkin-spice-2023-dunkin-krispy-kreme-7-eleven-beer-and-coffee/70554927007/</t>
  </si>
  <si>
    <t>The Progress-Index</t>
  </si>
  <si>
    <t>"5_a5L0QKmTE9ansZWNvW91jTbmY"</t>
  </si>
  <si>
    <t>Petersburg</t>
  </si>
  <si>
    <t>progress-index.com</t>
  </si>
  <si>
    <t>"edCr6NoIYtNsbzHfs6gJ6itlZWU"</t>
  </si>
  <si>
    <t>autumn’s comfort flavor;bodied brown ale;calories;cereal, creamers and cookie dough;chill with pumpkin;cinnamon;coffee creamers and oat milk;coffee drink;cold brew;cookie fan</t>
  </si>
  <si>
    <t>CompArte Gala de Arte</t>
  </si>
  <si>
    <t>https://www.elsureste.com.mx/comparte-gala-de-arte/</t>
  </si>
  <si>
    <t>Prepara CRIT Quintana Roo, una noche de celebración y creatividad este próximo 7 de septiembre. Cancún, Q., Roo. CRIT Quintana Roo, presentó a la comunidad artística y cultural en Cancún, la Gala de Arte CompArte, evento que es una experiencia única en su género, combinando la m</t>
  </si>
  <si>
    <t>fundamental para el éxito continuo de nuestra misión. Benefactores del festival culinario: Pasión de Cacao Sulce Secreto Cocineros de QRoo Livek El Inicio Boquinete Nestlé Profesional Hotel Haven Cancún Hyatt Zylara Breathless Cancún Soul Taller Gourmet El Triciclo Guiso Baja</t>
  </si>
  <si>
    <t>El Sureste</t>
  </si>
  <si>
    <t>"1XVNPwUzzYfF1rr34OhzBa9Nk0g"</t>
  </si>
  <si>
    <t>atelier de hoteles;benefactores de experiencias;cartoonistas benefactores obras de arte;cena de gala;noche de celebración;sincero agradecimiento</t>
  </si>
  <si>
    <t>elsureste.com.mx</t>
  </si>
  <si>
    <t>https://www.smdailyjournal.com/news/national/advocates-sue-federal-government-for-failing-to-ban-imports-of-cocoa-harvested-by-children/article_95068ac4-3ba8-11ee-9ebb-b33f47c8fbaf.html</t>
  </si>
  <si>
    <t>WASHINGTON (AP) — Child welfare advocates filed a federal lawsuit Tuesday asking a judge to force the Biden administration to block imports of cocoa harvested by children in West Africa that can end up in America's most popular chocolate desserts and candies.</t>
  </si>
  <si>
    <t>San Mateo Daily Journal</t>
  </si>
  <si>
    <t>"NtRIzGZ3WkGXFn_i-GXhVmLOBIE"</t>
  </si>
  <si>
    <t>adults in cocoa;brush and harvesting cocoa;candies;cbp with interviews with children;child abuse;child labor;child welfare advocates;children;chocolate;cocoa</t>
  </si>
  <si>
    <t>San Mateo</t>
  </si>
  <si>
    <t>smdailyjournal.com</t>
  </si>
  <si>
    <t>ABC17 News at 9 on Fox 22</t>
  </si>
  <si>
    <t>https://transition.meltwater.com/paywall/redirect/ydYNDne1TjFYhbZQT5vrU-F-eX0?keywords=cocoa,nestle&amp;cid=2736ad54-84cd-4975-b859-de05c9303d62&amp;productType=meltwaterapireporting</t>
  </si>
  <si>
    <t>customs and border officials have ignored significant evidence documenting children cultivating cocoa that's imported by popular candy makers-- like hershey, mars, and nestle. Those companies pledged to end their reliance on child labor for cocoa by 2005- - but now they're saying</t>
  </si>
  <si>
    <t>KQFX (FOX)</t>
  </si>
  <si>
    <t>"ydYNDne1TjFYhbZQT5vrU-F-eX0"</t>
  </si>
  <si>
    <t>biden administration;child labor;cocoa;custody;evacuation warnings;forms of child;freezers;international rights advocates;new study;taliban fighters</t>
  </si>
  <si>
    <t>NewsRadio 680 WPTF at August 16th 2023 1:25 PM</t>
  </si>
  <si>
    <t>https://transition.meltwater.com/paywall/redirect/XjCmHSGriMjxBrHUT7s2Hg1uR4I?keywords=Nestl%C3%A9,cocoa&amp;cid=2736ad54-84cd-4975-b859-de05c9303d62&amp;productType=meltwaterapireporting</t>
  </si>
  <si>
    <t>coming back on August 28, pumpkin cookie dough from Nestlé and Pillsbury leslie has told House pumpkin spice cookie dough made with pumpkin spice flavored White chocolate morsels other fall flavors include toll House hot cocoa and Marsh mellow man actually sounds pretty good as</t>
  </si>
  <si>
    <t>NewsRadio 680 WPTF</t>
  </si>
  <si>
    <t>"XjCmHSGriMjxBrHUT7s2Hg1uR4I"</t>
  </si>
  <si>
    <t>addition;airplane window;airport check;airport number;coffee drink;combo and pumpkin spice maple pecan;cornucopia of starbucks pumpkin spice products;doughnut;dunkin's expanded;falls flavor onset</t>
  </si>
  <si>
    <t>Raleigh</t>
  </si>
  <si>
    <t>https://www.currentargus.com/story/money/food/2023/08/16/pumpkin-spice-2023-dunkin-krispy-kreme-7-eleven-beer-and-coffee/70554927007/</t>
  </si>
  <si>
    <t>Carlsbad Current-Argus</t>
  </si>
  <si>
    <t>"-sNePHPN6_si3BS6m3vyyqJ_XiI"</t>
  </si>
  <si>
    <t>New Mexico</t>
  </si>
  <si>
    <t>Carlsbad</t>
  </si>
  <si>
    <t>currentargus.com</t>
  </si>
  <si>
    <t>https://www.battlecreekenquirer.com/story/money/food/2023/08/16/pumpkin-spice-2023-dunkin-krispy-kreme-7-eleven-beer-and-coffee/70554927007/</t>
  </si>
  <si>
    <t>Battle Creek Enquirer</t>
  </si>
  <si>
    <t>"DKbMV1U4KYo03jtFezNIR_29EGw"</t>
  </si>
  <si>
    <t>Battle Creek</t>
  </si>
  <si>
    <t>battlecreekenquirer.com</t>
  </si>
  <si>
    <t>https://www.stevenspointjournal.com/story/money/food/2023/08/16/pumpkin-spice-2023-dunkin-krispy-kreme-7-eleven-beer-and-coffee/70554927007/</t>
  </si>
  <si>
    <t>Stevens Point Journal</t>
  </si>
  <si>
    <t>"vmsoRRSqhd6hvLDLJ74NzSXHdOg"</t>
  </si>
  <si>
    <t>Appleton</t>
  </si>
  <si>
    <t>stevenspointjournal.com</t>
  </si>
  <si>
    <t>https://www.tauntongazette.com/story/money/food/2023/08/16/pumpkin-spice-2023-dunkin-krispy-kreme-7-eleven-beer-and-coffee/70554927007/</t>
  </si>
  <si>
    <t>Taunton Daily Gazette</t>
  </si>
  <si>
    <t>"Ek_9TTmwNKvH0DI3M3z9KIQxmOY"</t>
  </si>
  <si>
    <t>Massachusetts</t>
  </si>
  <si>
    <t>Taunton</t>
  </si>
  <si>
    <t>tauntongazette.com</t>
  </si>
  <si>
    <t>https://www.lancastereaglegazette.com/story/money/food/2023/08/16/pumpkin-spice-2023-dunkin-krispy-kreme-7-eleven-beer-and-coffee/70554927007/</t>
  </si>
  <si>
    <t>Lancaster Eagle-Gazette</t>
  </si>
  <si>
    <t>"OD2v7nYhEVuGd2Vh_09BPEQzbNA"</t>
  </si>
  <si>
    <t>Lancaster</t>
  </si>
  <si>
    <t>lancastereaglegazette.com</t>
  </si>
  <si>
    <t>https://www.thedailycitizen.com/advocates-sue-federal-government-for-failing-to-ban-imports-of-cocoa-harvested-by-children/article_36049f85-7b58-5e14-8690-df55c1d2b3d7.html</t>
  </si>
  <si>
    <t>The Daily Citizen</t>
  </si>
  <si>
    <t>"J_ekK9FsIImt6fJ0kOuP4bT8g-k"</t>
  </si>
  <si>
    <t>Searcy</t>
  </si>
  <si>
    <t>thedailycitizen.com</t>
  </si>
  <si>
    <t>https://www.indeonline.com/story/money/food/2023/08/16/pumpkin-spice-2023-dunkin-krispy-kreme-7-eleven-beer-and-coffee/70554927007/</t>
  </si>
  <si>
    <t>The Independent</t>
  </si>
  <si>
    <t>"KLopGBQfnvCh-W4Gt5dJEYz6kRo"</t>
  </si>
  <si>
    <t>Massillon</t>
  </si>
  <si>
    <t>indeonline.com</t>
  </si>
  <si>
    <t>https://www.app.com/story/money/food/2023/08/16/pumpkin-spice-2023-dunkin-krispy-kreme-7-eleven-beer-and-coffee/70554927007/</t>
  </si>
  <si>
    <t>Asbury Park Press</t>
  </si>
  <si>
    <t>"Xva5ok3I6ThrY-1-IVRLVfZJ71U"</t>
  </si>
  <si>
    <t>Neptune City</t>
  </si>
  <si>
    <t>app.com</t>
  </si>
  <si>
    <t>https://www.caller.com/story/money/food/2023/08/16/pumpkin-spice-2023-dunkin-krispy-kreme-7-eleven-beer-and-coffee/70554927007/</t>
  </si>
  <si>
    <t>Corpus Christi Caller-Times</t>
  </si>
  <si>
    <t>"ffRMvKJuzW9dD8nxHSNw9h2CulM"</t>
  </si>
  <si>
    <t>Corpus Christi</t>
  </si>
  <si>
    <t>caller.com</t>
  </si>
  <si>
    <t>https://www.chieftain.com/story/money/food/2023/08/16/pumpkin-spice-2023-dunkin-krispy-kreme-7-eleven-beer-and-coffee/70554927007/</t>
  </si>
  <si>
    <t>The Pueblo Chieftain</t>
  </si>
  <si>
    <t>"DUDAU3-xaE0UkCr7VeMwyXY6f0s"</t>
  </si>
  <si>
    <t>Pueblo</t>
  </si>
  <si>
    <t>chieftain.com</t>
  </si>
  <si>
    <t>https://www.jacksonville.com/story/money/food/2023/08/16/pumpkin-spice-2023-dunkin-krispy-kreme-7-eleven-beer-and-coffee/70554927007/</t>
  </si>
  <si>
    <t>Dunkin' and Krispy Kreme already have pumpkin spice donuts and coffee. There's plenty of pumpkin beers. Starbucks' pumpkin spice latte is coming, too.</t>
  </si>
  <si>
    <t>The Florida Times-Union</t>
  </si>
  <si>
    <t>"bC2cNSyR_Db5OyzC8dwxvBYV9Gc"</t>
  </si>
  <si>
    <t>Jacksonville</t>
  </si>
  <si>
    <t>jacksonville.com</t>
  </si>
  <si>
    <t>https://www.azcentral.com/story/money/food/2023/08/16/pumpkin-spice-2023-dunkin-krispy-kreme-7-eleven-beer-and-coffee/70554927007/</t>
  </si>
  <si>
    <t>The Arizona Republic</t>
  </si>
  <si>
    <t>"6yJy8HgWdHS2YCZeXYWk9-_1FOs"</t>
  </si>
  <si>
    <t>Arizona</t>
  </si>
  <si>
    <t>Phoenix</t>
  </si>
  <si>
    <t>azcentral.com</t>
  </si>
  <si>
    <t>https://www.mycentraljersey.com/story/money/food/2023/08/16/pumpkin-spice-2023-dunkin-krispy-kreme-7-eleven-beer-and-coffee/70554927007/</t>
  </si>
  <si>
    <t>MyCentralJersey.com</t>
  </si>
  <si>
    <t>"wJvRpHL0HRZ4rP9TogJHfc-RS04"</t>
  </si>
  <si>
    <t>Somerville</t>
  </si>
  <si>
    <t>mycentraljersey.com</t>
  </si>
  <si>
    <t>https://www.newstribune.com/news/2023/aug/16/advocates-sue-federal-government-for-failing-to/</t>
  </si>
  <si>
    <t>WASHINGTON (AP) -- Child welfare advocates filed a federal lawsuit Tuesday asking a judge to force the Biden administration to block imports of cocoa harvested by children in West Africa that can end up in America's most popular chocolate desserts and candies.</t>
  </si>
  <si>
    <t>Jefferson City News-Tribune</t>
  </si>
  <si>
    <t>"Vwl14455fod4kfQAnytMt5QJwCk"</t>
  </si>
  <si>
    <t>Jefferson City</t>
  </si>
  <si>
    <t>newstribune.com</t>
  </si>
  <si>
    <t>https://www.postcrescent.com/story/money/food/2023/08/16/pumpkin-spice-2023-dunkin-krispy-kreme-7-eleven-beer-and-coffee/70554927007/</t>
  </si>
  <si>
    <t>The Post-Crescent</t>
  </si>
  <si>
    <t>"LNPUCok-YB8jAdHefzT2sDFCC04"</t>
  </si>
  <si>
    <t>postcrescent.com</t>
  </si>
  <si>
    <t>https://www.latimes.com/business/story/2023-08-15/cocoa-harvested-by-children-child-labor</t>
  </si>
  <si>
    <t>(Terrence Collingsworth / Associated Press)</t>
  </si>
  <si>
    <t>Los Angeles Times</t>
  </si>
  <si>
    <t>"7zXrG-Vfe8eCizw2JpqHMnaBUvg"</t>
  </si>
  <si>
    <t>Advocates sue U.S. government for failing to ban imports of cocoa harvested by children</t>
  </si>
  <si>
    <t>https://www.ctvnews.ca/business/advocates-sue-u-s-government-for-failing-to-ban-imports-of-cocoa-harvested-by-children-1.6519793</t>
  </si>
  <si>
    <t>In this April, 2020 image provided by International Rights Advocates, Executive Director Terrence Collingsworth and translator Melina Cardinal Bradette, talk to children, ages 12 to 15, from Burkina Faso, who were working on a cocoa plantation in Ivory Coast in Daloa. (Miki Mistr</t>
  </si>
  <si>
    <t>have ignored extensive evidence documenting children cultivating cocoa destined for well-known U.S. candy makers, including Hershey, Mars, Nestle and Cargill. The major chocolate companies pledged to end their reliance on child labour to harvest their cocoa by 2005. Now they say</t>
  </si>
  <si>
    <t>CTV News</t>
  </si>
  <si>
    <t>"2YIyfhEZRtkR0KSG0FtkloOZ8YA"</t>
  </si>
  <si>
    <t>adults in cocoa;brush and harvesting cocoa;cbp with interviews with children;child abuse;child labour;child welfare advocates;children;chocolate;cocoa;cocoa supply</t>
  </si>
  <si>
    <t>ctvnews.ca</t>
  </si>
  <si>
    <t>Your favorite chocolate is probably produced by West African child labor and the government doesn’t care, advocates argue in lawsuit</t>
  </si>
  <si>
    <t>https://fortune.com/2023/08/15/chocolate-cocoa-child-labor-west-africa-lawsuit-hershey-nestle-mars/</t>
  </si>
  <si>
    <t>Child welfare advocates filed a federal lawsuit Tuesday asking a judge to force the Biden administration to block imports of cocoa harvested by children in West Africa that can end up in America’s most popular chocolate desserts and candies. The lawsuit, brought by Internationa</t>
  </si>
  <si>
    <t>have ignored extensive evidence documenting children cultivating cocoa destined for well-known U.S. candy makers, including Hershey , Mars, Nestle and Cargill . The major chocolate companies pledged to end their reliance on child labor to harvest their cocoa by 2005. Now they</t>
  </si>
  <si>
    <t>Fortune</t>
  </si>
  <si>
    <t>"Zk8o0hkVV44W4Vb51cXLBXqSTt8"</t>
  </si>
  <si>
    <t>adults in cocoa;brush and harvesting cocoa;cbp with interviews with children;child abuse;child labor;child welfare advocates;children;chocolate chip cookies;chocolate syrup;cocoa</t>
  </si>
  <si>
    <t>fortune.com</t>
  </si>
  <si>
    <t>https://www.newindianexpress.com/world/2023/aug/15/advocates-sue-federal-government-for-failing-to-ban-imports-of-cocoa-harvested-by-children-2605527.html</t>
  </si>
  <si>
    <t>A 2019 study by the University of Chicago, commissioned by the U.S. government, found 790,000 children, some as young as 5, were working on Ivory Coast cocoa plantations.</t>
  </si>
  <si>
    <t>The New Indian Express</t>
  </si>
  <si>
    <t>"4sVYvOCpH_cT2vTpQR3dGJhPIUk"</t>
  </si>
  <si>
    <t>newindianexpress.com</t>
  </si>
  <si>
    <t>https://www.news-gazette.com/news/nation-world/advocates-sue-federal-government-for-failing-to-ban-imports-of-cocoa-harvested-by-children/article_0ba04188-9bbe-57e2-93fb-53c6e77ec6bc.html</t>
  </si>
  <si>
    <t>The Champaign News-Gazette</t>
  </si>
  <si>
    <t>"gL6LOyQzSR1jud_sKZ5HMgmfXSk"</t>
  </si>
  <si>
    <t>Champaign</t>
  </si>
  <si>
    <t>news-gazette.com</t>
  </si>
  <si>
    <t>https://www.dnronline.com/associated_press/national/advocates-sue-federal-government-for-failing-to-ban-imports-of-cocoa-harvested-by-children/article_7aad6ef5-2579-5546-a70f-3083be71bd8a.html</t>
  </si>
  <si>
    <t>Child welfare advocates have filed a federal lawsuit asking a judge to force the Biden administration to block imports of cocoa harvested by children in West Africa that ends up in America’s most popular chocolate desserts and candies</t>
  </si>
  <si>
    <t>Daily News-Record</t>
  </si>
  <si>
    <t>"IzSOcON1dLOqe_KB1nR5sMDrMAY"</t>
  </si>
  <si>
    <t>Harrisonburg</t>
  </si>
  <si>
    <t>dnronline.com</t>
  </si>
  <si>
    <t>https://www.kaaltv.com/news/business-news/advocates-sue-federal-government-for-failing-to-ban-imports-of-cocoa-harvested-by-children/</t>
  </si>
  <si>
    <t>In this April, 2020 image provided by International Rights Advocates, children from Burkina Faso are seen resting while working on a cocoa plantation in Ivory Coast in Daloa. Child welfare advocates are suing the Biden administration for failing to block imports of cocoa picked b</t>
  </si>
  <si>
    <t>KAAL-TV</t>
  </si>
  <si>
    <t>"nC-XvZxrRIlMo7cPogK0Izo7zr8"</t>
  </si>
  <si>
    <t>Austin</t>
  </si>
  <si>
    <t>kaaltv.com</t>
  </si>
  <si>
    <t>https://www.expressnews.com/business/article/advocates-sue-federal-government-for-failing-to-18296554.php</t>
  </si>
  <si>
    <t>1 of 3 In this April, 2020 image provided by International Rights Advocates, children from Burkina Faso are seen resting while working on a cocoa plantation in Ivory Coast in Daloa. Child welfare advocates are suing the Biden administration for failing to block imports of cocoa p</t>
  </si>
  <si>
    <t>San Antonio Express-News</t>
  </si>
  <si>
    <t>bbc1e1e6-ab50-4f90-a4d7-c04bf32cadc5</t>
  </si>
  <si>
    <t>"pelikFcabkniJ1sahIRVklTGEqw"</t>
  </si>
  <si>
    <t>adults in cocoa;biden administration;brush and harvesting cocoa;cbp with interviews with children;child abuse;child labor;child welfare advocates;children;chocolate;cocoa</t>
  </si>
  <si>
    <t>San Antonio</t>
  </si>
  <si>
    <t>expressnews.com</t>
  </si>
  <si>
    <t>https://www.aol.com/advocates-sue-federal-government-failing-122558659.html</t>
  </si>
  <si>
    <t>WASHINGTON (AP) — Child welfare advocates filed a federal lawsuit Tuesday asking a judge to force the Biden administration to block imports of cocoa harvested by children in West Africa that can end up in America's most popular chocolate desserts and candies. The lawsuit, brough</t>
  </si>
  <si>
    <t>"sCg07kpllG22wcSaeqJ3Wd1p3RQ"</t>
  </si>
  <si>
    <t>Tue. 9:24 a.m.: Advocates sue federal government for failing to ban imports of cocoa harvested by children</t>
  </si>
  <si>
    <t>https://www.tribtoday.com/news/latest-news/2023/08/tue-924-a-m-advocates-sue-federal-government-for-failing-to-ban-imports-of-cocoa-harvested-by-children/</t>
  </si>
  <si>
    <t>In this April 2020 image provided by International Rights Advocates, children from Burkina Faso are seen resting while working on a cocoa plantation in Ivory Coast in Daloa. Child welfare advocates are suing the Biden administration for failing to block imports of cocoa picked by</t>
  </si>
  <si>
    <t>Tribtoday.com</t>
  </si>
  <si>
    <t>"tzU4YniOItH_buMSq1nMML6lfA0"</t>
  </si>
  <si>
    <t>Indiana</t>
  </si>
  <si>
    <t>Marion</t>
  </si>
  <si>
    <t>tribtoday.com</t>
  </si>
  <si>
    <t>https://transition.meltwater.com/paywall/redirect/iuzNAsrTg5ZAyao9S6AxN2BA18s?keywords=Nestle,Cocoa&amp;cid=c5add99c-5c9f-4fbc-8b65-b772443fdb58&amp;productType=meltwaterapireporting</t>
  </si>
  <si>
    <t>to allthe field trip chaperones. Field trip? Doesn't he knowthe amusement parkis closed indefinitely? What? The parkis closed? Hello? Nestle pulled outof the Cocoa Accords. There's beena travel advisory. All non-essential personnelmust steer clear. Uh, Beverly? None ofyour insane</t>
  </si>
  <si>
    <t>KONG-SEA</t>
  </si>
  <si>
    <t>"iuzNAsrTg5ZAyao9S6AxN2BA18s"</t>
  </si>
  <si>
    <t>5th grade;6th grade;8th grade;adult man;ata career night;chaperones;chocolate;corn;down the amusement park;dude</t>
  </si>
  <si>
    <t>Seattle</t>
  </si>
  <si>
    <t>iNews880 (CHQT) at August 15th 2023 11:56 AM</t>
  </si>
  <si>
    <t>https://transition.meltwater.com/paywall/redirect/g8fKyAxGf3ccEe_EOGY1IfD-k9E?keywords=cocoa,Nestl%C3%A9&amp;cid=c5add99c-5c9f-4fbc-8b65-b772443fdb58&amp;productType=meltwaterapireporting</t>
  </si>
  <si>
    <t>entering the US the organization alleges Government agencies have ignored extensive evidence documenting children cultivating cocoa designed for well-known candy makers including Hershey Mars Nestlé and Cargill, two years after the Biden administration's withdrawal from Kabul as</t>
  </si>
  <si>
    <t>iNews880 (CHQT)</t>
  </si>
  <si>
    <t>"g8fKyAxGf3ccEe_EOGY1IfD-k9E"</t>
  </si>
  <si>
    <t>bereaved families;biden administration;cancer at cash in cars;candies;cars lottery bonus prize;children;cocoa;country;criminal investigation;global news radio</t>
  </si>
  <si>
    <t>Alberta</t>
  </si>
  <si>
    <t>Rideau Park</t>
  </si>
  <si>
    <t>600 KCOL at August 15th 2023 12:05 PM</t>
  </si>
  <si>
    <t>https://transition.meltwater.com/paywall/redirect/bQ-9bFzJ8toFjELDmJkVZzddjeA?keywords=cocoa,Nestle&amp;cid=c5add99c-5c9f-4fbc-8b65-b772443fdb58&amp;productType=meltwaterapireporting</t>
  </si>
  <si>
    <t>the US Niji power as the non-profit group accuses federal agencies of ignoring extensive evidence of children cultivating cocoa destin for well-known U.S. candymakers, including Hershey, Mars and Nestle, China won't say how many of its young people are out of work another warning</t>
  </si>
  <si>
    <t>600 KCOL</t>
  </si>
  <si>
    <t>"bQ-9bFzJ8toFjELDmJkVZzddjeA"</t>
  </si>
  <si>
    <t>biden administration;child labour;chinese social media users;communities survivors;curiosity stream;economy;fox news stocks;government;imports of cocoa;niji power</t>
  </si>
  <si>
    <t>Denver</t>
  </si>
  <si>
    <t>CJBQ 800 AM at August 15th 2023 12:05 PM</t>
  </si>
  <si>
    <t>https://transition.meltwater.com/paywall/redirect/uTCYrGVtFPLmsnMpVxy0CeF79iA?keywords=cocoa,Nestl%C3%A9&amp;cid=c5add99c-5c9f-4fbc-8b65-b772443fdb58&amp;productType=meltwaterapireporting</t>
  </si>
  <si>
    <t>entering the US the organization alleges Government agencies have ignored extensive evidence documenting children cultivating cocoa tested for well no one candy makers including Hershey Mars and Nestlé, a city councilor says Saturday's second annual Belleville Caribbean festival</t>
  </si>
  <si>
    <t>CJBQ 800 AM</t>
  </si>
  <si>
    <t>"uTCYrGVtFPLmsnMpVxy0CeF79iA"</t>
  </si>
  <si>
    <t>25th anniversary;candies;children;cocoa;committee area;community;era law;government agencies;hometown flooring experts carpet;imports of cocoa</t>
  </si>
  <si>
    <t>The Cocoa Supply Chain: Looking Beyond the Chocolate Bar</t>
  </si>
  <si>
    <t>https://impakter.com/the-cocoa-supply-chain-looking-beyond-the-chocolate-bar/</t>
  </si>
  <si>
    <t>While we enjoy our chocolate bars, others bear the weight of consequences</t>
  </si>
  <si>
    <t>labels have overtaken chocolate bars, claiming that the cocoa in our consumption is sustainably produced. For example, Nestle has a Cocoa plan , Mars has Cocoa for Generations , and Hershey’s Cocoa For Good initiative. Caught the news on our cocoa supply chain partnership w/ @</t>
  </si>
  <si>
    <t>"TUQp2VUvw8k-NKJ-ZMoWVDRaUVM"</t>
  </si>
  <si>
    <t>child exploitation;child labour;children;chocolate industry;circular economy initiatives;climate change woes;cocoa cultivation underlies;cocoa farmers;cocoa plan;cocoa supply chain</t>
  </si>
  <si>
    <t>Zwolennicy pozywają rząd federalny za niezakazanie importu kakao zebranego przez dzieci</t>
  </si>
  <si>
    <t>https://aktualnosci.news/zwolennicy-pozywaja-rzad-federalny-za-niezakazanie-importu-kakao-zebranego-przez-dzieci-514098/</t>
  </si>
  <si>
    <t>WASHINGTON (AP) – obrońcy praw dzieci złożyli we wtorek federalny pozew, prosząc sędziego o zmuszenie administracji Bidena do zablokowania importu kakao zebranego przez dzieci w Afryce Zachodniej, które może trafić do najpopularniejszych deserów czekoladowych i cukierków w Ameryc</t>
  </si>
  <si>
    <t>dowody dokumentujące, że dzieci uprawiają kakao przeznaczone dla znanych amerykańskich producentów cukierków, w tym Hershey, Mars, Nestle i Cargill. Główne firmy produkujące czekoladę zobowiązały się do 2005 r. przestać polegać na pracy dzieci przy zbiorach kakao. Teraz mówią,</t>
  </si>
  <si>
    <t>Aktualności.news</t>
  </si>
  <si>
    <t>Stefania Królak</t>
  </si>
  <si>
    <t>"MDrgMS4kSD2pk-vgeNFyYuF06EQ"</t>
  </si>
  <si>
    <t>agencja;branży;celu;cen;chłopców;ciasteczka;cukierków;czekoladę;człowieka;dokumentację</t>
  </si>
  <si>
    <t>aktualnosci.news</t>
  </si>
  <si>
    <t>https://www.maryvilleforum.com/news/wire/advocates-sue-federal-government-for-failing-to-ban-imports-of-cocoa-harvested-by-children/article_8cea53a5-ada3-5b95-9f42-b5124c3663b0.html</t>
  </si>
  <si>
    <t>maryvilleforum.com</t>
  </si>
  <si>
    <t>"LwF3ESvTsI43TyIH-y58FLGwDh0"</t>
  </si>
  <si>
    <t>Nestlé celebra 10 años de “Iniciativa por los Jóvenes”</t>
  </si>
  <si>
    <t>https://mninoticias.com/nestle-celebra-10-anos-de-iniciativa-por-los-jovenes/</t>
  </si>
  <si>
    <t>Ciudad de México, 14 de agosto de 2023.- Nestlé, la empresa multinacional de alimentos y bebidas más grande del mundo, celebra en el marco del Día Internacional de la Juventud, los primeros 10 años de su programa de impacto global “Iniciativa por los Jóvenes” el cual ha beneficia</t>
  </si>
  <si>
    <t>el programa ReInventa . Agroemprendimiento: A través de este programa Nestlé ha logrado apoyar a más 67,700 jóvenes en Latinoamérica y en México ha apoyado a jóvenes a través de su Escuadrón Arriera y su Escuela Técnica de Cocoa, enfocada en apoyar a comunidades en Tabasco,</t>
  </si>
  <si>
    <t>"xtgN6nFUHlBRGTSMqwFjb1HnaR0"</t>
  </si>
  <si>
    <t>aspiraciones de desarrollo;multinacional de alimentos;nuevas oportunidades;oportunidades de empleo;profesional de jóvenes;programa de impacto</t>
  </si>
  <si>
    <t>Nestlé Ecuador lanza homenaje a cacaoteros ecuatorianos</t>
  </si>
  <si>
    <t>https://enalimentos.lat/noticias/7703-nestle-ecuador-lanza-homenaje-a-cacaoteros-ecuatorianos.html</t>
  </si>
  <si>
    <t>Comunicado. Nestlé Ecuador anunció el lanzamiento de su edición limitada “Nestlé Chocolatería”, un producto que rinde homenaje a los cacaoteros ecuatorianos. Esta edición de Tableta Familiar es un chocolate hecho con 100% cacao ecuatoriano semiamargo, donde se resalta el trabajo</t>
  </si>
  <si>
    <t>más próspero y sostenible, entregando un cacao único y de alta calidad”, señaló Christof Leuenberger, presidente ejecutivo de Nestlé Ecuador. Por su parte, Christian Guerrero, vicepresidente de Confites de Nestlé Ecuador, indicó: “Nestlé Chocolatería está hecho con el corazón de</t>
  </si>
  <si>
    <t>"fRSBszDunqYcU2wSZ7TIFUWPB44"</t>
  </si>
  <si>
    <t>alta calidad;cacaoteros ecuatorianos;diferentes ciudades;línea de chocolate;mayor esfuerzo;mejor calidad de vida;mejor chocolate;noble trabajo;nueva edición de chocolatería nestlé;nuevos empaques</t>
  </si>
  <si>
    <t>IRA'dan dava: Çocuk işçi çalıştıran Batı Afrika'dan ürün alımı yasaklansın</t>
  </si>
  <si>
    <t>https://www.t24.com.tr/haber/ira-dan-dava-cocuk-isci-calistiran-bati-afrika-dan-urun-alimi-yasaklansin,1125129</t>
  </si>
  <si>
    <t>ABD'de Uluslararası Hak Savunucuları Örgütü (IRA), çocuk işçi çalıştıran Batı Afrika ülkelerinden kakao ithalatının yasaklanması için federal dava açtı. IRA tarafından açılan davada, federal hükümetin 1930'lu yıllardaki yasasının uygulanarak, çocuk işçi çalıştıran ülkelerden gele</t>
  </si>
  <si>
    <t>T24</t>
  </si>
  <si>
    <t>"CcwKWQKbPHIOk_qsfpNc7V3wTL8"</t>
  </si>
  <si>
    <t>abd'nin;afrika'dan;ahlaklarına;altında;amacıyla;araştırmada;ardı;artırmak;açacağını;açmalarının</t>
  </si>
  <si>
    <t>t24.com.tr</t>
  </si>
  <si>
    <t>ABD’de, çocuk işçi çalıştıran ülkelerden kakao ithalatının yasaklanması için dava açıldı</t>
  </si>
  <si>
    <t>https://kibrisarena.com/dunya/abdde-cocuk-isci-calistiran-ulkelerden-kakao-ithalatinin-yasaklanmasi-icin-dava-acildi/</t>
  </si>
  <si>
    <t>ABD’de Uluslararası Hak Savunucuları Örgütü (IRA), çocuk işçi çalıştıran Batı Afrika ülkelerinden kakao ithalatının yasaklanması için federal dava açtı.</t>
  </si>
  <si>
    <t>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ABD</t>
  </si>
  <si>
    <t>Kibris Arena</t>
  </si>
  <si>
    <t>Kıbrıs Arena</t>
  </si>
  <si>
    <t>"phZLdx8yFBxCOFiF8XP9SIPd5Sk"</t>
  </si>
  <si>
    <t>abd’de;ahlaklarına;amacıyla;ardı;artırmak;açacağını;açmalarının;bakımından;bilgilerin;birine</t>
  </si>
  <si>
    <t>kibrisarena.com</t>
  </si>
  <si>
    <t>ABD'de Kakao İthalatına Çocuk İşçi Yasaklama Davası</t>
  </si>
  <si>
    <t>https://www.sondakika.com/dunya/haber-abd-de-kakao-ithalatina-cocuk-isci-yasaklama-davas-16231627/</t>
  </si>
  <si>
    <t>Çocuk yaşta Mali'den kaçırılarak Fildişi Sahili 'ndeki kakao çiftliklerinde çalıştırılmaya zorlanan 6 Afrikalı tarafından Batı Afrika'da çocukların zorla çalıştırıldığı çiftliklerden kakao satın aldıkları gerekçesiyle gıda şirketleri Nestle ve Cargill'e açılan dava ise 2021'de</t>
  </si>
  <si>
    <t>SonDakika.Com</t>
  </si>
  <si>
    <t>"zVjWNYBaBJRyu0XlTcpUipJEN34"</t>
  </si>
  <si>
    <t>sondakika.com</t>
  </si>
  <si>
    <t>https://www.gundemkibris.com/abdde-cocuk-isci-calistiran-ulkelerden-kakao-ithalatinin-yasaklanmasi-icin-dava-acildi</t>
  </si>
  <si>
    <t>ABD'de Uluslararası Hak Savunucuları Örgütü (IRA), çocuk işçi çalıştıran Batı Afrika ülkelerinden kakao ithalatının yasaklanması için federal dava açtı.</t>
  </si>
  <si>
    <t>Gündem Kıbrıs</t>
  </si>
  <si>
    <t>"5ubLmJxG5Rq2Dzp45dZCVaXMtaM"</t>
  </si>
  <si>
    <t>gundemkibris.com</t>
  </si>
  <si>
    <t>Kakao üretimindeki çocuk işçiler için yeni dava: İthalat yasaklansın</t>
  </si>
  <si>
    <t>https://www.patronlardunyasi.com/haber/kakao-uretimindeki-cocuk-isciler-icin-yeni-dava-ithalat-yasaklansin/286889</t>
  </si>
  <si>
    <t>Patronlar Dünyası</t>
  </si>
  <si>
    <t>"HCWHoA79313z8__QRhtp_X3ufnA"</t>
  </si>
  <si>
    <t>patronlardunyasi.com</t>
  </si>
  <si>
    <t>ABD'de, çocuk işçi çalıştıran ülkelere veto</t>
  </si>
  <si>
    <t>https://www.milatgazetesi.com/haber/abdde-cocuk-isci-calistiran-ulkelere-veto-9273/</t>
  </si>
  <si>
    <t>Milat Gazetesi</t>
  </si>
  <si>
    <t>"oQYAzuv2PSB43WYed4t_qVkEZ0E"</t>
  </si>
  <si>
    <t>milatgazetesi.com</t>
  </si>
  <si>
    <t>Les avocats poursuivent le gouvernement fédéral pour ne pas avoir interdit les importations de cacao récolté par des enfants</t>
  </si>
  <si>
    <t>https://lesactualites.news/nouvelles/les-avocats-poursuivent-le-gouvernement-federal-pour-ne-pas-avoir-interdit-les-importations-de-cacao-recolte-par-des-enfants/</t>
  </si>
  <si>
    <t>WASHINGTON — Les défenseurs de la protection de l’enfance ont déposé mardi une plainte fédérale demandant à un juge de forcer l’administration Biden à bloquer les importations de cacao récolté par des enfants en Afrique de l’Ouest qui peuvent se retrouver dans les desserts et bon</t>
  </si>
  <si>
    <t>preuves documentant des enfants cultivant du cacao destiné à des confiseurs américains bien connus, notamment Hershey, Mars, Nestlé et Cargill. Les grandes entreprises de chocolat se sont engagées à ne plus dépendre du travail des enfants pour récolter leur cacao d’ici 2005.</t>
  </si>
  <si>
    <t>"ykQlYk5TbL81BFrzBiy9H5FP0zs"</t>
  </si>
  <si>
    <t>approvisionnement mondial;commerce international;email address;entreprises agricoles;gouvernement américain;gouvernement fédéral;grandes entreprises de chocolat;importations de cacao;incroyable maltraitance des enfants africains;principaux fabricants de chocolat</t>
  </si>
  <si>
    <t>https://ekonomimanset.com/abdde-cocuk-isci-calistiran-ulkelerden-kakao-ithalatinin-yasaklanmasi-icin-dava-acildi/</t>
  </si>
  <si>
    <t>ABD'de Uluslararası Hak Savunucuları Örgütü (IRA), çocuk işçi çalıştıran Batı Afrika ülkelerinden kakao ithalatının yasaklanması için federal dava açtı</t>
  </si>
  <si>
    <t>tarafından Batı Afrika’da çocukların zorla çalıştırıldığı çiftliklerden kakao satın aldıkları gerekçesiyle gıda şirketleri Nestle ve Cargill’e açılan dava ise 2021’de ABD Yüksek Mahkemesi tarafından reddedilmişti. Collingsworth, örgütün hukuk ekibinin Nestle ve Cargill’in ABD’de</t>
  </si>
  <si>
    <t>Ekonomi Manşet</t>
  </si>
  <si>
    <t>"LqzstbpwJ-1k-gqAZ5OpPYCn64A"</t>
  </si>
  <si>
    <t>abd’nin;ahlaklarına;amacıyla;ardı;artırmak;açacağını;açmalarının;bakımından;bilgilerin;birine</t>
  </si>
  <si>
    <t>ekonomimanset.com</t>
  </si>
  <si>
    <t>https://haberkibris.com/abdde-cocuk-isci-calistiran-ulkelerden-kakao-ithalatinin-yasaklanmasi-icin-dava-acildi-2122-2023-08-15.html</t>
  </si>
  <si>
    <t>Haber Kıbrıs</t>
  </si>
  <si>
    <t>"rNioZogbVYdJdk39lfkS_DNMO5k"</t>
  </si>
  <si>
    <t>haberkibris.com</t>
  </si>
  <si>
    <t>https://www.mymotherlode.com/news/national/us-government/3209575/advocates-sue-federal-government-for-failing-to-ban-imports-of-cocoa-harvested-by-children.html</t>
  </si>
  <si>
    <t>MyMotherLode.com</t>
  </si>
  <si>
    <t>"b2IcDqq_HGmQB5yJPkN9IuzEjBw"</t>
  </si>
  <si>
    <t>Sonora</t>
  </si>
  <si>
    <t>mymotherlode.com</t>
  </si>
  <si>
    <t>https://news.knowledia.com/CA/en/articles/advocates-sue-us-government-for-failing-to-ban-imports-of-cocoa-60741c6a785415579d5228e2d0795b650232fd48</t>
  </si>
  <si>
    <t>Child welfare advocates are suing the Biden administration for failing to block imports of cocoa picked by children in West Africa bound for America's most popular chocolate bars.</t>
  </si>
  <si>
    <t>"ch05zOi-iS0fbKBtbhPqAu0YIs8"</t>
  </si>
  <si>
    <t>additional information;biden administration;candy makers;child labour;child welfare advocates;children;cocoa;confidential information;even federal agencies;federal law</t>
  </si>
  <si>
    <t>https://www.winonatimes.com/advocates-sue-federal-government-failing-ban-imports-cocoa-harvested-children-0</t>
  </si>
  <si>
    <t>Winona Times</t>
  </si>
  <si>
    <t>"CUbfRFYBoFDNPAogUvKfpQ5eXtg"</t>
  </si>
  <si>
    <t>Mississippi</t>
  </si>
  <si>
    <t>Winona</t>
  </si>
  <si>
    <t>winonatimes.com</t>
  </si>
  <si>
    <t>Advocates Sue Federal Government For Failing To Ban Imports Of Cocoa Harvested By Children</t>
  </si>
  <si>
    <t>https://hosted.ap.org/article/f8d3c8c74d66b5745e1d77e1dfc178d0/advocates-sue-federal-government-failing-ban-imports-cocoa</t>
  </si>
  <si>
    <t>Terrence Collingsworth, ASSOCIATED PRESS In this April, 2020 image provided by International Rights Advocates, children from Burkina Faso are seen resting while working on a cocoa plantation in Ivory Coast in Daloa. Child welfare advocates are suing the Biden administration for</t>
  </si>
  <si>
    <t>Associated Press</t>
  </si>
  <si>
    <t>"Rx0kd6ia9r5NsE1vmCfhYxSWdeo"</t>
  </si>
  <si>
    <t>ap.org</t>
  </si>
  <si>
    <t>https://o.canada.com/pmn/news-pmn/advocates-sue-federal-government-for-failing-to-ban-imports-of-cocoa-harvested-by-children</t>
  </si>
  <si>
    <t>Canada.com</t>
  </si>
  <si>
    <t>"Ahi4DLs_wc3jA2nEIIJ9d-YjL6Q"</t>
  </si>
  <si>
    <t>canada.com</t>
  </si>
  <si>
    <t>https://www.arubatoday.com/advocates-sue-federal-government-for-failing-to-ban-imports-of-cocoa-harvested-by-children/</t>
  </si>
  <si>
    <t>By MARTHA MENDOZA</t>
  </si>
  <si>
    <t>Aruba Today</t>
  </si>
  <si>
    <t>Aruba</t>
  </si>
  <si>
    <t>"hBexEsHROzSahgT2vnS0P0FcIQA"</t>
  </si>
  <si>
    <t>arubatoday.com</t>
  </si>
  <si>
    <t>https://hk.news.yahoo.com/advocates-sue-federal-government-failing-122558556.html</t>
  </si>
  <si>
    <t>WASHINGTON (AP) — Child welfare advocates filed a federal lawsuit Tuesday asking a judge to force the Biden administration to block imports of cocoa harvested by children in West Africa that can end up in America's most popular chocolate desserts and candies.The lawsuit, brought</t>
  </si>
  <si>
    <t>have ignored extensive evidence documenting children cultivating cocoa destined for well-known U.S. candy makers, including Hershey, Mars, Nestle and Cargill.The major chocolate companies pledged to end their reliance on child labor to harvest their cocoa by 2005. Now they say</t>
  </si>
  <si>
    <t>Yahoo! News Hong Kong</t>
  </si>
  <si>
    <t>"LRPaQw75YVmeL_ht0oe117IvKXU"</t>
  </si>
  <si>
    <t>Islands</t>
  </si>
  <si>
    <t>https://www.the-journal.com/articles/advocates-sue-federal-government-for-failing-to-ban-imports-of-cocoa-harvested-by-children/</t>
  </si>
  <si>
    <t>The Journal</t>
  </si>
  <si>
    <t>"evZNBK3Ow0od0yz_JUn6pQySyks"</t>
  </si>
  <si>
    <t>Cortez</t>
  </si>
  <si>
    <t>the-journal.com</t>
  </si>
  <si>
    <t>https://planetcirculate.com/advocates-sue-federal-government-for-failing-to-ban-imports-of-cocoa-harvested-by-children/</t>
  </si>
  <si>
    <t>WASHINGTON (AP) — Child welfare advocates filed a federal lawsuit Tuesday asking a judge to force the Biden administration to block imports of cocoa harvested by children in West Africa that can end up in America’s most popular chocolate desserts and candies.</t>
  </si>
  <si>
    <t>Planet Circulate</t>
  </si>
  <si>
    <t>Jeorge Jacob</t>
  </si>
  <si>
    <t>"I1UZ1yZ-QCUoteB78pQ04XwDBjY"</t>
  </si>
  <si>
    <t>planetcirculate.com</t>
  </si>
  <si>
    <t>https://cdapress.com/news/2023/aug/15/advocates-sue-federal-government-failing-ban-impor/</t>
  </si>
  <si>
    <t>By MARTHA MENDOZA Associated Press WASHINGTON — Child welfare advocates filed a federal lawsuit Tuesday asking a judge to force the Biden administration to block imports of cocoa harvested by children in West Africa that can end up in America's most popular chocolate desserts a</t>
  </si>
  <si>
    <t>Coeur d'Alene Press</t>
  </si>
  <si>
    <t>"Erxc7CB5JHJhEB6HsXyUrCqmNro"</t>
  </si>
  <si>
    <t>Coeur d'Alene</t>
  </si>
  <si>
    <t>cdapress.com</t>
  </si>
  <si>
    <t>https://www.aa.com.tr/tr/dunya/abdde-cocuk-isci-calistiran-ulkelerden-kakao-ithalatinin-yasaklanmasi-icin-dava-acildi/2968274</t>
  </si>
  <si>
    <t>. 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t>
  </si>
  <si>
    <t>Anadolu Agency</t>
  </si>
  <si>
    <t>Ayşe İrem Tiryaki</t>
  </si>
  <si>
    <t>"CEGSUU9Y9dSOQO6voWcf8orZIms"</t>
  </si>
  <si>
    <t>Ankara</t>
  </si>
  <si>
    <t>aa.com.tr</t>
  </si>
  <si>
    <t>https://www.aspendailynews.com/associated_press/advocates-sue-federal-government-for-failing-to-ban-imports-of-cocoa-harvested-by-children/article_8b53b8aa-0a91-5af8-9667-91b174a9de34.html</t>
  </si>
  <si>
    <t>Aspen Daily News</t>
  </si>
  <si>
    <t>"NwWHshLnxvwgEeTWedkzLH6b6Wo"</t>
  </si>
  <si>
    <t>Aspen</t>
  </si>
  <si>
    <t>aspendailynews.com</t>
  </si>
  <si>
    <t>https://am970theanswer.com/news/national/advocates-sue-federal-government-for-failing-to-ban-imports-of-cocoa-harvested-b/f8d3c8c74d66b5745e1d77e1dfc178d0</t>
  </si>
  <si>
    <t>Tue, Aug 15, 2023 8:25 AM</t>
  </si>
  <si>
    <t>WNYM-AM</t>
  </si>
  <si>
    <t>"_OxvMVPzytTsZ4wCjOpR-iK_ZZk"</t>
  </si>
  <si>
    <t>am970theanswer.com</t>
  </si>
  <si>
    <t>https://945theanswer.com/news/national/advocates-sue-federal-government-for-failing-to-ban-imports-of-cocoa-harvested-b/f8d3c8c74d66b5745e1d77e1dfc178d0</t>
  </si>
  <si>
    <t>WGTK-FM</t>
  </si>
  <si>
    <t>"VlKcZ3guPseq2aTVmygULVbujl0"</t>
  </si>
  <si>
    <t>Greenville</t>
  </si>
  <si>
    <t>945theanswer.com</t>
  </si>
  <si>
    <t>https://transition.meltwater.com/paywall/redirect/JZJxLN5JnkdiWYPG0c6X2ubBDRM?keywords=Nestle,Cocoa&amp;cid=c5add99c-5c9f-4fbc-8b65-b772443fdb58&amp;productType=meltwaterapireporting</t>
  </si>
  <si>
    <t>KPEJ (FOX)</t>
  </si>
  <si>
    <t>"JZJxLN5JnkdiWYPG0c6X2ubBDRM"</t>
  </si>
  <si>
    <t>Odessa</t>
  </si>
  <si>
    <t>https://lasvegassun.com/news/2023/aug/15/advocates-sue-federal-government-for-failing-to-ba/</t>
  </si>
  <si>
    <t>Published Tuesday, Aug. 15, 2023 | 5:25 a.m.</t>
  </si>
  <si>
    <t>Las Vegas Sun</t>
  </si>
  <si>
    <t>"q-pgg68IyQaotx7YLHGlX-JwF9o"</t>
  </si>
  <si>
    <t>Henderson</t>
  </si>
  <si>
    <t>lasvegassun.com</t>
  </si>
  <si>
    <t>https://montrealgazette.com/pmn/news-pmn/advocates-sue-federal-government-for-failing-to-ban-imports-of-cocoa-harvested-by-children/wcm/4c2447bb-6762-4663-82b7-ff0e06d97172</t>
  </si>
  <si>
    <t>The major chocolate companies pledged to end their reliance on child labor to harvest their cocoa by 2005.</t>
  </si>
  <si>
    <t>The Montreal Gazette</t>
  </si>
  <si>
    <t>"214ozQS2_TZVJ5WBZSvilnZK5tY"</t>
  </si>
  <si>
    <t>Quebec</t>
  </si>
  <si>
    <t>Montréal</t>
  </si>
  <si>
    <t>montrealgazette.com</t>
  </si>
  <si>
    <t>https://www.sandiegouniontribune.com/business/nation/story/2023-08-15/advocates-sue-federal-government-for-failing-to-ban-imports-of-cocoa-harvested-by-children</t>
  </si>
  <si>
    <t>SignOn San Diego</t>
  </si>
  <si>
    <t>"I926sAUNrzfFarETjCiAPTlPmwk"</t>
  </si>
  <si>
    <t>sandiegouniontribune.com</t>
  </si>
  <si>
    <t>https://keyt.com/news/2023/08/15/advocates-sue-federal-government-for-failing-to-ban-imports-of-cocoa-harvested-by-children/</t>
  </si>
  <si>
    <t>By MARTHA MENDOZA Associated Press</t>
  </si>
  <si>
    <t>KEYT-TV</t>
  </si>
  <si>
    <t>"KKRuFZtSCPTvenUh66Y_YuNbElA"</t>
  </si>
  <si>
    <t>Santa Barbara</t>
  </si>
  <si>
    <t>keyt.com</t>
  </si>
  <si>
    <t>Advocates Sue Federal Government for Failing to Ban Imports of Cocoa Harvested by Children</t>
  </si>
  <si>
    <t>https://www.usnews.com/news/us/articles/2023-08-15/advocates-sue-federal-government-for-failing-to-ban-imports-of-cocoa-harvested-by-children</t>
  </si>
  <si>
    <t>U.S. News &amp; World Report</t>
  </si>
  <si>
    <t>"lLKXak1cP3Xlw_gCYOQ40kYjB1U"</t>
  </si>
  <si>
    <t>usnews.com</t>
  </si>
  <si>
    <t>https://www.timesfreepress.com/news/2023/aug/15/advocates-sue-federal-government-tfp/</t>
  </si>
  <si>
    <t>Chattanooga Times Free Press</t>
  </si>
  <si>
    <t>"genPDLJScWXtdS6yFtP_O1vcpeU"</t>
  </si>
  <si>
    <t>Tennessee</t>
  </si>
  <si>
    <t>Chattanooga</t>
  </si>
  <si>
    <t>timesfreepress.com</t>
  </si>
  <si>
    <t>https://toronto.citynews.ca/2023/08/15/advocates-sue-federal-government-for-failing-to-ban-imports-of-cocoa-harvested-by-children/</t>
  </si>
  <si>
    <t>City News</t>
  </si>
  <si>
    <t>"YmkTu-dtHKfNXx7FzQ-f4J9ymis"</t>
  </si>
  <si>
    <t>citynews.ca</t>
  </si>
  <si>
    <t>https://www.winchesterstar.com/associated_press/washington/advocates-sue-federal-government-for-failing-to-ban-imports-of-cocoa-harvested-by-children/article_cd313840-c92a-5d11-a6e8-1958e9fe392e.html</t>
  </si>
  <si>
    <t>The Winchester Star</t>
  </si>
  <si>
    <t>"aSRjiggGhmO2rEEpy1qBKNUzFGA"</t>
  </si>
  <si>
    <t>Winchester</t>
  </si>
  <si>
    <t>winchesterstar.com</t>
  </si>
  <si>
    <t>https://finance.yahoo.com/news/advocates-sue-federal-government-failing-122558990.html</t>
  </si>
  <si>
    <t>"5LoxDaEdKFXA2O2j5gKsOCiAye0"</t>
  </si>
  <si>
    <t>https://federalnewsnetwork.com/business-news/2023/08/advocates-sue-federal-government-for-failing-to-ban-imports-of-cocoa-harvested-by-children/</t>
  </si>
  <si>
    <t>Child welfare advocates have filed a federal lawsuit asking a judge to force the Biden administration to block imports of cocoa harvested by children in West Africa that ends up in America’s most…</t>
  </si>
  <si>
    <t>Federal News Network</t>
  </si>
  <si>
    <t>"vqSH4r-y91IJc3tpWG9qlFMKuj8"</t>
  </si>
  <si>
    <t>Chevy Chase</t>
  </si>
  <si>
    <t>federalnewsnetwork.com</t>
  </si>
  <si>
    <t>https://www.newsday.com/news/nation/advocates-sue-federal-government-for-failing-to-ban-imports-of-cocoa-harvested-by-children-h9qyorrd</t>
  </si>
  <si>
    <t>Newsday</t>
  </si>
  <si>
    <t>"zKQQ8jTAa25uhIeg-0c84OYFEJ4"</t>
  </si>
  <si>
    <t>Melville</t>
  </si>
  <si>
    <t>newsday.com</t>
  </si>
  <si>
    <t>https://www.sfgate.com/business/article/advocates-sue-federal-government-for-failing-to-18296554.php</t>
  </si>
  <si>
    <t>SFGate</t>
  </si>
  <si>
    <t>"MP5EnzRunPcCiSwPwwgsmn8U71k"</t>
  </si>
  <si>
    <t>sfgate.com</t>
  </si>
  <si>
    <t>https://gazette.com/ap/advocates-sue-federal-government-for-failing-to-ban-imports-of-cocoa-harvested-by-children/article_38cc5cff-a520-5556-81c4-7b46861d67d6.html</t>
  </si>
  <si>
    <t>Colorado Springs Gazette</t>
  </si>
  <si>
    <t>"fjspTB_j7NaYWkH6oXDgRT69Fkg"</t>
  </si>
  <si>
    <t>Colorado Springs</t>
  </si>
  <si>
    <t>gazette.com</t>
  </si>
  <si>
    <t>https://nz.news.yahoo.com/advocates-sue-federal-government-failing-122558556.html</t>
  </si>
  <si>
    <t>Yahoo! New Zealand</t>
  </si>
  <si>
    <t>"YzevtRhUnzfm2r4jrNIb6rEiTH4"</t>
  </si>
  <si>
    <t>Auckland</t>
  </si>
  <si>
    <t>https://www.vindy.com/news/latest-news/2023/08/tue-924-a-m-advocates-sue-federal-government-for-failing-to-ban-imports-of-cocoa-harvested-by-children/</t>
  </si>
  <si>
    <t>In this April, 2020 image provided by International Rights Advocates, Executive Director Terrence Collingsworth and translator Melina Cardinal Bradette, talk to children, ages 12 to 15, from Burkina Faso, who were working on a cocoa plantation in Ivory Coast in Daloa. Child welfa</t>
  </si>
  <si>
    <t>The Vindicator</t>
  </si>
  <si>
    <t>"HTYcNI45EHtJwj3EbwWkYGuHgW4"</t>
  </si>
  <si>
    <t>Warren</t>
  </si>
  <si>
    <t>vindy.com</t>
  </si>
  <si>
    <t>https://www.michigansthumb.com/business/article/advocates-sue-federal-government-for-failing-to-18296554.php</t>
  </si>
  <si>
    <t>This is a carousel. Use Next and Previous buttons to navigate WASHINGTON (AP) — Child welfare advocates filed a federal lawsuit Tuesday asking a judge to force the Biden administration to block imports of cocoa harvested by children in West Africa that can end up in America's mo</t>
  </si>
  <si>
    <t>Huron Daily Tribune</t>
  </si>
  <si>
    <t>"vI1tngAWlj-Mipsp8ntMJBl16nE"</t>
  </si>
  <si>
    <t>Bad Axe</t>
  </si>
  <si>
    <t>michigansthumb.com</t>
  </si>
  <si>
    <t>https://www.msn.com/en-us/foodanddrink/foodnews/u-s-is-sued-over-imports-of-cocoa-harvested-by-child-labor/ar-AA1fjFTC</t>
  </si>
  <si>
    <t>C hild welfare advocates filed a federal lawsuit Tuesday asking a judge to force the Biden administration to block imports of cocoa harvested by children in West Africa that can end up in America's most popular chocolate desserts and candies. The lawsuit, brought by Internationa</t>
  </si>
  <si>
    <t>"ZnQDtNKyl8o4wEfU5IrEkPU9Y_8"</t>
  </si>
  <si>
    <t>adults in cocoa;agency;child abuse;child labor;children;chocolate;cocoa;department;even federal agencies;federal law</t>
  </si>
  <si>
    <t>https://wtop.com/news/2023/08/advocates-sue-federal-government-for-failing-to-ban-imports-of-cocoa-harvested-by-children/</t>
  </si>
  <si>
    <t>WTOP-FM</t>
  </si>
  <si>
    <t>"YFnTl5033hJjeBDjlrL8mgObC0U"</t>
  </si>
  <si>
    <t>wtop.com</t>
  </si>
  <si>
    <t>https://www.capitalgazette.com/news/nation-world/cocoa-imports-ban-children-20230815-267bzlbdd5d4bmxiefur4ro7mu-story.html</t>
  </si>
  <si>
    <t>WASHINGTON — Child welfare advocates filed a federal lawsuit Tuesday asking a judge to force the Biden administration to block imports of cocoa harvested by children in West Africa that can end up in America’s most popular chocolate desserts and candies. The lawsuit, brought by</t>
  </si>
  <si>
    <t>Capital Gazette</t>
  </si>
  <si>
    <t>"PVT0DFbRExC_qHtPwEkcVpT9tOM"</t>
  </si>
  <si>
    <t>Annapolis</t>
  </si>
  <si>
    <t>capitalgazette.com</t>
  </si>
  <si>
    <t>https://www.startribune.com/advocates-sue-federal-government-for-failing-to-ban-imports-of-cocoa-harvested-by-children/600297228/</t>
  </si>
  <si>
    <t>WASHINGTON — Child welfare advocates filed a federal lawsuit Tuesday asking a judge to force the Biden administration to block imports of cocoa harvested by children in West Africa that can end up in America's most popular chocolate desserts and candies. The lawsuit, brought by</t>
  </si>
  <si>
    <t>"eEB_zvlfTLyBkwJIex4hUTXDK3s"</t>
  </si>
  <si>
    <t>https://www.kob.com/news/business-money/advocates-sue-federal-government-for-failing-to-ban-imports-of-cocoa-harvested-by-children/</t>
  </si>
  <si>
    <t>KOB-TV</t>
  </si>
  <si>
    <t>"dwExmUFS8XR9AIc30El0rXyde_g"</t>
  </si>
  <si>
    <t>Albuquerque</t>
  </si>
  <si>
    <t>kob.com</t>
  </si>
  <si>
    <t>CSI: Miami</t>
  </si>
  <si>
    <t>https://transition.meltwater.com/paywall/redirect/9EkRChbTt9vHR2yXQn4I84BIC74?keywords=Nestle,Cocoa&amp;cid=c5add99c-5c9f-4fbc-8b65-b772443fdb58&amp;productType=meltwaterapireporting</t>
  </si>
  <si>
    <t>AZ-TV 7 Cable 13</t>
  </si>
  <si>
    <t>"9EkRChbTt9vHR2yXQn4I84BIC74"</t>
  </si>
  <si>
    <t>--Eighth NewsWatch--</t>
  </si>
  <si>
    <t>http://syndication.thecanadianpress.com/rss/9bc0dbbc-76f6-4785-9be0-820152c028ed/25666202-8284-4511-8385-9e25232fdaee</t>
  </si>
  <si>
    <t>--- (StatCan-Inflation) (Audio: P05) The inflation rate rose to 3.3 per cent in July as worries grow that progress on</t>
  </si>
  <si>
    <t>by child labour from entering the U-S. The organization alleges government agencies have ignored extensive evidence documenting children cultivating cocoa destined for well-known candy makers, including Hershey, Mars, Nestle and Cargill. (8) --- (Canada-Walk-Of-Fame) (Audio:</t>
  </si>
  <si>
    <t>Canadian Press - Broadcast News (Print Edition)</t>
  </si>
  <si>
    <t>"nkgXsWIkCTcVLAwMBC4Dz9LpnOs"</t>
  </si>
  <si>
    <t>candy makers;child labour;children;cocoa;control element;decline in inflation;emergency relief equipment;fire;fire information officer;government agencies</t>
  </si>
  <si>
    <t>thecanadianpress.com</t>
  </si>
  <si>
    <t>KitKat se une a brechós de São Paulo para incentivar a moda circular</t>
  </si>
  <si>
    <t>https://agrund.com/index.php/kitkat-se-une-a-brechos-de-sao-paulo-para-incentivar-a-moda-circular/</t>
  </si>
  <si>
    <t>Bem a tempo de escolher o seu look para o The Town e muitos outros festivais que acontecerão na capital neste segundo semestre, a KitKat® acaba de anunciar uma parceria incrível com os icônicos brechós B.Luxo e Fugaz Vintage. A colaboração visa unir sustentabilidade e estilo atr</t>
  </si>
  <si>
    <t>jaquetas jeans vintage a camiseta e vestidos floridos “Desde 2016, KitKat® utiliza 100% de cacau sustentável e rastreável fornecido pelo Nestlé Cocoa Plan, além de uma série de iniciativas para se tornar neutra em carbono até 2025 e incentivar a agricultura regenerativa. Agora,</t>
  </si>
  <si>
    <t>Agrund</t>
  </si>
  <si>
    <t>18cf98b9-5c16-4f05-8a48-24d5789b1f86</t>
  </si>
  <si>
    <t>"kMjYMrfun427ANVjCshQjt-AP3g"</t>
  </si>
  <si>
    <t>icônicos brechós;jaquetas jeans vintage;look perfeito;moda circular;moda pode;parceria incrível;peças cheias</t>
  </si>
  <si>
    <t>agrund.com</t>
  </si>
  <si>
    <t>https://timesofindia.indiatimes.com/world/us/advocates-sue-federal-government-for-failing-to-ban-imports-of-cocoa-harvested-by-children/articleshow/102749126.cms</t>
  </si>
  <si>
    <t>World News: Child welfare advocates filed a federal lawsuit Tuesday asking a judge to force the Biden administration to block imports of cocoa harvested by childr</t>
  </si>
  <si>
    <t>have ignored extensive evidence documenting children cultivating cocoa destined for well-known US candy makers, including Hershey, Mars, Nestle and Cargill. The major chocolate companies pledged to end their reliance on child labor to harvest their cocoa by 2005. Now they say</t>
  </si>
  <si>
    <t>"UGkiiwvP_WxLpHAILlVROUq0vww"</t>
  </si>
  <si>
    <t>Proponents are suing the federal government for failing to ban the importation of child-harvested cocoa</t>
  </si>
  <si>
    <t>https://thebharatexpressnews.com/proponents-are-suing-the-federal-government-for-failing-to-ban-the-importation-of-child-harvested-cocoa/</t>
  </si>
  <si>
    <t>WASHINGTON (AP) — Child welfare advocates filed a federal lawsuit Tuesday asking a judge to force the Biden administration to block imports of cocoa harvested by children in West Africa that could end up in the most popular chocolate desserts and — candies of America. The lawsui</t>
  </si>
  <si>
    <t>ignored extensive evidence documenting children growing cocoa destined for well-known U.S. candy manufacturers, including Hershey, Mars, Nestle and Cargill. The major chocolate companies pledged to end their reliance on child labor to harvest their cocoa by 2005. Now they say</t>
  </si>
  <si>
    <t>The Bharat Express News</t>
  </si>
  <si>
    <t>"J-r4NMoJNkc0lnFfzF-FHIqKU9s"</t>
  </si>
  <si>
    <t>adults on cocoa;cbp spokesmen;cbp to block;child abuse;child labor;child welfare advocates;children;chocolate;cocoa;cocoa and coffee harvesting</t>
  </si>
  <si>
    <t>thebharatexpressnews.com</t>
  </si>
  <si>
    <t>https://patriotdetroit.com/news/national/advocates-sue-federal-government-for-failing-to-ban-imports-of-cocoa-harvested-b/f8d3c8c74d66b5745e1d77e1dfc178d0</t>
  </si>
  <si>
    <t>WDTK-AM</t>
  </si>
  <si>
    <t>"FiTIxjXhcbPdYfPJNQ4Mh_BfnZU"</t>
  </si>
  <si>
    <t>Ferndale</t>
  </si>
  <si>
    <t>patriotdetroit.com</t>
  </si>
  <si>
    <t>https://www.elpasoinc.com/advocates-sue-federal-government-for-failing-to-ban-imports-of-cocoa-harvested-by-children/article_817d32b7-aa9e-53b0-828f-7b54bbe4e1e5.html</t>
  </si>
  <si>
    <t>El Paso Inc.</t>
  </si>
  <si>
    <t>"A3Ig3aXoyN2IRP-pq3-jtAyz-H4"</t>
  </si>
  <si>
    <t>El Paso</t>
  </si>
  <si>
    <t>elpasoinc.com</t>
  </si>
  <si>
    <t>Your favourite chocolate might be produced by West African baby labor and the federal government would not care, advocates argue in lawsuit</t>
  </si>
  <si>
    <t>https://dontworrybuy.com/2023/08/15/your-favourite-chocolate-might-be-produced-by-west-african-baby-labor-and-the-federal-government-would-not-care-advocates-argue-in-lawsuit/</t>
  </si>
  <si>
    <t>Child welfare advocates filed a federal lawsuit Tuesday asking a choose to drive the Biden administration to dam imports of cocoa harvested by youngsters in West Africa that may find yourself in America’s hottest chocolate desserts and candies. The lawsuit, introduced by Intern</t>
  </si>
  <si>
    <t>have ignored in depth proof documenting youngsters cultivating cocoa destined for well-known U.S. sweet makers, together with Hershey , Mars, Nestle and Cargill . The main chocolate firms pledged to finish their reliance on baby labor to reap their cocoa by 2005. Now they are</t>
  </si>
  <si>
    <t>"zV2HcoXDyKpT_8_BZf9ohjqDaZ8"</t>
  </si>
  <si>
    <t>additional information;adults in cocoa;agriculture firms;authorities;baby abuse;baby labor;cbp with interviews with youngsters;child labor;child welfare advocates;children</t>
  </si>
  <si>
    <t>Federal Government Sued Over Cocoa Imports Linked to Child Labor</t>
  </si>
  <si>
    <t>https://www.mbtmag.com/global/news/22870338/federal-government-sued-over-cocoa-imports-linked-to-child-labor</t>
  </si>
  <si>
    <t>Cocoa harvested by children in West Africa can end up in some of the U.S.'s most popular desserts and candies.</t>
  </si>
  <si>
    <t>Manufacturing Business Technology</t>
  </si>
  <si>
    <t>"6nMvy-NY8GtpxZLDVVotCb3pPhU"</t>
  </si>
  <si>
    <t>Madison</t>
  </si>
  <si>
    <t>mbtmag.com</t>
  </si>
  <si>
    <t>https://www.telegraphherald.com/magazine-websites/biztimes/ap_wire/article_02021084-3b78-11ee-bbae-d3099d79d6ce.html</t>
  </si>
  <si>
    <t>Dubuque Telegraph Herald</t>
  </si>
  <si>
    <t>"4A5eCe5Gv6Tryam4501IkgCc2gY"</t>
  </si>
  <si>
    <t>Advocates sue federal government for failing to ban imports of cocoa harves</t>
  </si>
  <si>
    <t>http://sogotradedev.websol.barchart.com/?module=topNews&amp;storyID=19383857&amp;selected=news&amp;symbol=&amp;region=US</t>
  </si>
  <si>
    <t>Sogotrade</t>
  </si>
  <si>
    <t>"EMR9HVVZMnMNUY1wO_c6YlkXexA"</t>
  </si>
  <si>
    <t>barchart.com</t>
  </si>
  <si>
    <t>https://am920theanswer.com/news/national/advocates-sue-federal-government-for-failing-to-ban-imports-of-cocoa-harvested-b/f8d3c8c74d66b5745e1d77e1dfc178d0</t>
  </si>
  <si>
    <t>WGKA-AM</t>
  </si>
  <si>
    <t>"OikTGHnB-j1-W7FIvta0UPL1Sxw"</t>
  </si>
  <si>
    <t>am920theanswer.com</t>
  </si>
  <si>
    <t>https://www.thecourierexpress.com/ap/business/advocates-sue-federal-government-for-failing-to-ban-imports-of-cocoa-harvested-by-children/article_3fa42f8f-ee49-541e-800b-996c5b9cf6cc.html</t>
  </si>
  <si>
    <t>The Courier-Express</t>
  </si>
  <si>
    <t>"Ek1TKBmUM7WNk-69AdJOZZ6oxc4"</t>
  </si>
  <si>
    <t>DuBois</t>
  </si>
  <si>
    <t>thecourierexpress.com</t>
  </si>
  <si>
    <t>https://www.taiwannews.com.tw/en/news/4972091</t>
  </si>
  <si>
    <t>Taiwan News Online</t>
  </si>
  <si>
    <t>Taiwan</t>
  </si>
  <si>
    <t>"QyOQQYIOSBBu1CKqzwvtM9cy58I"</t>
  </si>
  <si>
    <t>taiwannews.com.tw</t>
  </si>
  <si>
    <t>Advocates suing U.S. gov for not blocking child-picked cocoa</t>
  </si>
  <si>
    <t>https://newsconcerns.com/advocates-suing-u-s-gov-for-not-blocking-child-picked-cocoa/</t>
  </si>
  <si>
    <t>WASHINGTON – Child welfare advocates filed a federal lawsuit Tuesday asking a judge to force the Biden administration to block imports of cocoa harvested by children in West Africa that can end up in America’s most popular chocolate desserts and candies. The lawsuit, brought by</t>
  </si>
  <si>
    <t>Oliver Smith</t>
  </si>
  <si>
    <t>"jJPhEfB9OUl-ngq4muJD-A9H91U"</t>
  </si>
  <si>
    <t>adults in cocoa;african children;brush and harvesting cocoa;cbp with interviews with children;child labour;child welfare advocates;chocolate;cocoa;department;federal agency</t>
  </si>
  <si>
    <t>https://www.foodmanufacturing.com/supply-chain/news/22870338/federal-government-sued-over-cocoa-imports-linked-to-child-labor</t>
  </si>
  <si>
    <t>Food Manufacturing</t>
  </si>
  <si>
    <t>"3_17rrhxRAdV_uFLZ3kNlggUSS4"</t>
  </si>
  <si>
    <t>foodmanufacturing.com</t>
  </si>
  <si>
    <t>https://whkradio.com/news/national/advocates-sue-federal-government-for-failing-to-ban-imports-of-cocoa-harvested-b/f8d3c8c74d66b5745e1d77e1dfc178d0</t>
  </si>
  <si>
    <t>WHK-AM</t>
  </si>
  <si>
    <t>"ruYGXNmcKAW6HEstSmXJNV1mQHc"</t>
  </si>
  <si>
    <t>Independence</t>
  </si>
  <si>
    <t>whkradio.com</t>
  </si>
  <si>
    <t>https://luminews.my/news/1509445</t>
  </si>
  <si>
    <t>Lumi News</t>
  </si>
  <si>
    <t>773040f1-c26a-4574-92d5-1374d1d3646b</t>
  </si>
  <si>
    <t>"JfgJZPQ_eUL0XRY0-TEv_m2D4vY"</t>
  </si>
  <si>
    <t>biden administration;candy makers;child labor;child welfare advocates;children;cocoa;extensive evidence;federal government;imports of cocoa;lawsuit</t>
  </si>
  <si>
    <t>luminews.my</t>
  </si>
  <si>
    <t>https://www.tdtnews.com/news/article_5c9ab945-5822-5fad-a0ad-61a645c24dba.html</t>
  </si>
  <si>
    <t>Temple Daily Telegram</t>
  </si>
  <si>
    <t>"YjI3fBitGD6Ea4F2xX-AJDHCRCg"</t>
  </si>
  <si>
    <t>Temple</t>
  </si>
  <si>
    <t>tdtnews.com</t>
  </si>
  <si>
    <t>Advocates sue over child labor in cocoa and chocolate #business</t>
  </si>
  <si>
    <t>https://upcomingnews.online/advocates-sue-over-child-labor-in-cocoa-and-chocolate-business/</t>
  </si>
  <si>
    <t>Upcoming News</t>
  </si>
  <si>
    <t>"qQ10YtITQsa4CHwFQxRPKRIualk"</t>
  </si>
  <si>
    <t>child labor;cocoa and chocolate</t>
  </si>
  <si>
    <t>upcomingnews.online</t>
  </si>
  <si>
    <t>https://www.democraticunderground.com/10143114936</t>
  </si>
  <si>
    <t>Tue Aug 15, 2023, 11:49 AM BumRushDaShow (116,083 posts) Advocates sue federal government for failing to ban imports of cocoa harvested by children @media(min-width:0px){#div-gpt-ad-democraticunderground_com-box-4-0, #div-gpt-ad-democraticunderground_com-box-4-0-asloaded{min-wi</t>
  </si>
  <si>
    <t>"xfuIbVp9UP7Ebdj_qrsBTwwocos"</t>
  </si>
  <si>
    <t>asloaded{min;auto;banner;bumrushdashow 9 min;candy makers;child labor;child welfare advocates;children;cocoa;federal government</t>
  </si>
  <si>
    <t>https://www.haberturk.com/ankara-haberleri/31924499-abdde-cocuk-isci-calistiran-ulkelerden-kakao-ithalatinin-yasaklanmasi-icin-dava-acildi</t>
  </si>
  <si>
    <t>WASHINGTON (AA) - ABD'de Uluslararası Hak Savunucuları Örgütü (IRA), çocuk işçi çalıştıran Batı Afrika ülkelerinden kakao ithalatının yasaklanması için federal dava açtı.IRA tarafından açılan davada, federal hükümetin 1930'lu yıllardaki yasasının uygulanarak, çocuk işçi çalıştıra</t>
  </si>
  <si>
    <t>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ABD</t>
  </si>
  <si>
    <t>Haber Turk</t>
  </si>
  <si>
    <t>"TE82c5urvJ3JuJDDqzLrxX5YLck"</t>
  </si>
  <si>
    <t>abd'nin;amacıyla;ardı;açacağını;açılmıştıçocuk;bilgilerin;davada;edildi.örgüt;edilmesi;ekibinin</t>
  </si>
  <si>
    <t>haberturk.com</t>
  </si>
  <si>
    <t>http://syndication.thecanadianpress.com/rss/a0e8c48a-e25d-4391-981f-b9c9b1a53f73/f8d3c8c7-4d66-b574-5e1d-77e1dfc178d0</t>
  </si>
  <si>
    <t>WASHINGTON (AP) — Child welfare advocates filed a federal lawsuit Tuesday asking a judge to force the Biden administrati</t>
  </si>
  <si>
    <t>ignored extensive evidence documenting children cultivating cocoa destined for well-known U.S. candy makers, including Hershey, Mars, Nestle and Cargill. The major chocolate companies pledged to end their reliance on child labor to harvest their cocoa by 2005. Now</t>
  </si>
  <si>
    <t>Canadian Press (Print Edition)</t>
  </si>
  <si>
    <t>"AV_yMZ_eZI4lu6YwAxOp0BQmPWI"</t>
  </si>
  <si>
    <t>“Cómo hacemos para seguir utilizando el suelo sin usar químicos”, la apuesta de Nestlé a la agricultura regenerativa</t>
  </si>
  <si>
    <t>https://elnoticierodigital.com.ar/2023/08/14/como-hacemos-para-seguir-utilizando-el-suelo-sin-usar-quimicos-la-apuesta-de-nestle-a-la-agricultura-regenerativa/</t>
  </si>
  <si>
    <t>porque “una vez que se conocen los beneficios, se está dispuesto a hacer el esfuerzo”. -La obtención de las materias primas que usa Nestlé -cacao, café, leche- implican ciertos riesgos ambientales o sociales. ¿Cómo trabajan con la cadena de valor? -Además de esas materias</t>
  </si>
  <si>
    <t>The Digital News | The most current news and close to you</t>
  </si>
  <si>
    <t>"yMIoZax3Thdwrezebs3r40-7f4I"</t>
  </si>
  <si>
    <t>agricultura regenerativa;años de trabajo;contexto de crisis;distribución de alimentos;mayor conciencia;mejor manera;políticas de sustentabilidad;portfolios de productos;primera leche;principales compradoras de leche</t>
  </si>
  <si>
    <t>elnoticierodigital.com.ar</t>
  </si>
  <si>
    <t>ABD'DE, ÇOCUK İŞÇİ ÇALIŞTIRAN ÜLKELERDEN KAKAO İTHALATININ YASAKLANMASI İÇİN DAVA AÇILDI</t>
  </si>
  <si>
    <t>https://www.gazetebirlik.com/haber/abdde-cocuk-isci-calistiran-ulkelerden-kakao-ithalatinin-yasaklanmasi-icin-dava-acildi-9427/</t>
  </si>
  <si>
    <t>Yeni Birlik Gazetesi</t>
  </si>
  <si>
    <t>"N-rrTtJfWrAuU2BcbzK8F-Qq1fU"</t>
  </si>
  <si>
    <t>abd'nin;ahlaklarına;amacıyla;araştırmada;ardı;artırmak;açacağını;açmalarının;bakımından;bilgilerin</t>
  </si>
  <si>
    <t>gazetebirlik.com</t>
  </si>
  <si>
    <t>Jimmy Kimmel Live!</t>
  </si>
  <si>
    <t>https://transition.meltwater.com/paywall/redirect/a5LCNBcfCIPY2tToelq9X8f3CXs?keywords=Nestle,Cocoa&amp;cid=c5add99c-5c9f-4fbc-8b65-b772443fdb58&amp;productType=meltwaterapireporting</t>
  </si>
  <si>
    <t>WDAZ (ABC)</t>
  </si>
  <si>
    <t>"a5LCNBcfCIPY2tToelq9X8f3CXs"</t>
  </si>
  <si>
    <t>North Dakota</t>
  </si>
  <si>
    <t>Minot</t>
  </si>
  <si>
    <t>AM 900 Hamilton's News Talk Leader (CHML) at August 15th 2023 11:04 AM</t>
  </si>
  <si>
    <t>https://transition.meltwater.com/paywall/redirect/DWhavjwn9Jtp1UXvI4BvvLvvXFw?keywords=cocoa,Nestl%C3%A9&amp;cid=c5add99c-5c9f-4fbc-8b65-b772443fdb58&amp;productType=meltwaterapireporting</t>
  </si>
  <si>
    <t>Organization alleges Government agencies have ignored extensive evidence documenting children cultivating cocoa a destined for well-known candy makers including Hershey Mars and Nestlé Canada's walk of Fame is celebrating its 25th anniversary and has announced 5 new inductees</t>
  </si>
  <si>
    <t>AM 900 Hamilton's News Talk Leader (CHML)</t>
  </si>
  <si>
    <t>"DWhavjwn9Jtp1UXvI4BvvLvvXFw"</t>
  </si>
  <si>
    <t>average housing price;chmil traffic;delays;dog family;extra car;global news radio;housing;insurance;issues;light of news</t>
  </si>
  <si>
    <t>iNews880 (CHQT) at August 15th 2023 10:55 AM</t>
  </si>
  <si>
    <t>https://transition.meltwater.com/paywall/redirect/4UvfPGq3mNm7d8V-_m3JkiZltTI?keywords=cocoa,Nestl%C3%A9&amp;cid=c5add99c-5c9f-4fbc-8b65-b772443fdb58&amp;productType=meltwaterapireporting</t>
  </si>
  <si>
    <t>entering the US the organization alleges Government agencies have ignored extensive evidence documenting children cultivating cocoa designed for well-known candy makers including Hershey Mars Nestlé and Cargill, two years after the Biden administration's withdrawal from Coble is</t>
  </si>
  <si>
    <t>"4UvfPGq3mNm7d8V-_m3JkiZltTI"</t>
  </si>
  <si>
    <t>bereaved families;biden administration;candies;children;cocoa;criminal investigation;ery children's hospital foundation;global news radio;government agencies;governor</t>
  </si>
  <si>
    <t>WBKO Fox at August 14th 2023 10:30 PM</t>
  </si>
  <si>
    <t>https://transition.meltwater.com/paywall/redirect/eq9hOkHW-Mn0sX9uvaMOd18BaaE?keywords=Nestle,Cocoa&amp;cid=c5add99c-5c9f-4fbc-8b65-b772443fdb58&amp;productType=meltwaterapireporting</t>
  </si>
  <si>
    <t>WBKO Fox</t>
  </si>
  <si>
    <t>"eq9hOkHW-Mn0sX9uvaMOd18BaaE"</t>
  </si>
  <si>
    <t>Kentucky</t>
  </si>
  <si>
    <t>Bowling Green</t>
  </si>
  <si>
    <t>https://www.houstonchronicle.com/business/article/advocates-sue-federal-government-for-failing-to-18296554.php</t>
  </si>
  <si>
    <t>The Houston Chronicle</t>
  </si>
  <si>
    <t>"vFhCw7dhvkjIlQqLUa4xZXWCbAU"</t>
  </si>
  <si>
    <t>Houston</t>
  </si>
  <si>
    <t>houstonchronicle.com</t>
  </si>
  <si>
    <t>https://uk.news.yahoo.com/advocates-sue-federal-government-failing-122558556.html</t>
  </si>
  <si>
    <t>"WrtPAI91XXFcIIYJY_BAyv9axfI"</t>
  </si>
  <si>
    <t>https://kstp.com/kstp-news/business-news/advocates-sue-federal-government-for-failing-to-ban-imports-of-cocoa-harvested-by-children/</t>
  </si>
  <si>
    <t>KSTP.com</t>
  </si>
  <si>
    <t>"V4dnKWIKxRP39ez_3ndQmaWcxXg"</t>
  </si>
  <si>
    <t>kstp.com</t>
  </si>
  <si>
    <t>https://www.columbian.com/news/2023/aug/15/advocates-sue-federal-government-for-failing-to-ban-imports-of-cocoa-harvested-by-children/</t>
  </si>
  <si>
    <t>The Columbian</t>
  </si>
  <si>
    <t>"E-xwRfSw-VdWXvLapDfiTnurLaA"</t>
  </si>
  <si>
    <t>Vancouver</t>
  </si>
  <si>
    <t>columbian.com</t>
  </si>
  <si>
    <t>https://nationalpost.com/pmn/news-pmn/advocates-sue-federal-government-for-failing-to-ban-imports-of-cocoa-harvested-by-children</t>
  </si>
  <si>
    <t>National Post</t>
  </si>
  <si>
    <t>"j4NMK86sk1scETb8HS27eobLpCo"</t>
  </si>
  <si>
    <t>nationalpost.com</t>
  </si>
  <si>
    <t>https://www.msn.com/en-us/news/us/advocates-sue-federal-government-for-failing-to-ban-imports-of-cocoa-harvested-by-children/ar-AA1fixTI</t>
  </si>
  <si>
    <t>W ASHINGTON (AP) — Child welfare advocates filed a federal lawsuit Tuesday asking a judge to force the Biden administration to block imports of cocoa harvested by children in West Africa that can end up in America's most popular chocolate desserts and candies. The lawsuit, broug</t>
  </si>
  <si>
    <t>"BWyx9gRN7kMjn_6WkYm9gFPMcuc"</t>
  </si>
  <si>
    <t>https://www.seattletimes.com/business/advocates-sue-federal-government-for-failing-to-ban-imports-of-cocoa-harvested-by-children/</t>
  </si>
  <si>
    <t>The Seattle Times</t>
  </si>
  <si>
    <t>"Zw2LHIvq58r5sEO7_wrOGXRZ-CQ"</t>
  </si>
  <si>
    <t>seattletimes.com</t>
  </si>
  <si>
    <t>https://financialpost.com/pmn/business-pmn/advocates-sue-federal-government-for-failing-to-ban-imports-of-cocoa-harvested-by-children</t>
  </si>
  <si>
    <t>Article content WASHINGTON (AP) — Child welfare advocates filed a federal lawsuit Tuesday asking a judge to force the Biden administration to block imports of cocoa harvested by children in West Africa that can end up in America’s most popular chocolate desserts and candies. Th</t>
  </si>
  <si>
    <t>extensive evidence documenting children cultivating cocoa destined for well-known U.S. candy makers, including Hershey, Mars, Nestle and Cargill. Article content The major chocolate companies pledged to end their reliance on child labor to harvest their cocoa by 2005. Now they</t>
  </si>
  <si>
    <t>The Financial Post</t>
  </si>
  <si>
    <t>"YwPX7Va_soCPPNitin6jm0FTBvE"</t>
  </si>
  <si>
    <t>adults in cocoa;article content;brush and harvesting cocoa;cbp with interviews with children;child abuse;child labor;child welfare advocates;children;chocolate;cocoa</t>
  </si>
  <si>
    <t>financialpost.com</t>
  </si>
  <si>
    <t>https://mynorthwest.com/3920536/advocates-sue-federal-government-for-failing-to-ban-imports-of-cocoa-harvested-by-children/</t>
  </si>
  <si>
    <t>MyNorthwest.com</t>
  </si>
  <si>
    <t>"S_do0KVX71nKpUJYBgUS70dfy-g"</t>
  </si>
  <si>
    <t>mynorthwest.com</t>
  </si>
  <si>
    <t>https://www.hannibal.net/news/national/advocates-sue-federal-government-for-failing-to-ban-imports-of-cocoa-harvested-by-children/article_fdc30f0b-0342-5927-bfb5-d7948a6a9951.html</t>
  </si>
  <si>
    <t>Hannibal Courier-Post</t>
  </si>
  <si>
    <t>"QfXtwLUkXox5DrRl9xwZ66VOov0"</t>
  </si>
  <si>
    <t>Hannibal</t>
  </si>
  <si>
    <t>hannibal.net</t>
  </si>
  <si>
    <t>How to create meaningful business ecosystem strategies</t>
  </si>
  <si>
    <t>https://www.pwc.com/us/en/services/consulting/business-transformation/library/business-ecosystem-strategies.html</t>
  </si>
  <si>
    <t>During periods of economic uncertainty, many companies tend to reconsider partnerships and focus on protecting market share. But business leaders who embrace ecosystems — relationships with other companies, organizations and institutions that generate value for a common set of cu</t>
  </si>
  <si>
    <t>trees. Global food and beverage company Nestle is working with Starling, a provider of data gathered by satellite, to monitor deforestation in its palm oil supply chain. The company plans to add similar programs with its pulp and paper and cocoa suppliers. The program is part</t>
  </si>
  <si>
    <t>PriceWaterHouseCoopers</t>
  </si>
  <si>
    <t>"Sa2B7CLRBHcJ2sHiePbZBO3oAX4"</t>
  </si>
  <si>
    <t>aligns incentives to consumer outcomes;automated platforms;average total enterprise value;care;collaborative strategies;construction giant;customers;cyclical equipment sales;data;digital smart construction solutions</t>
  </si>
  <si>
    <t>pwc.com</t>
  </si>
  <si>
    <t>2023 Impact Award winners: Sustainability</t>
  </si>
  <si>
    <t>https://canadiangrocer.com/2023-impact-award-winners-sustainability</t>
  </si>
  <si>
    <t>We recognized 18 companies helping to create a more sustainable grocery industry</t>
  </si>
  <si>
    <t>communities and operate responsibly.” Nestlé is reimagining all aspects of the business, from the ingredients and packaging it uses, to how it makes and transports products, to how it supports local communities. For example, the Nestlé Cocoa Plan addresses complex challenges</t>
  </si>
  <si>
    <t>Canadian Grocer Magazine</t>
  </si>
  <si>
    <t>Shellee Fitzgerald</t>
  </si>
  <si>
    <t>330fe66d-1bbe-41bb-a099-aff49d5bafbb</t>
  </si>
  <si>
    <t>"C9l1GTdFhML5vb-TdsOG60qRreM"</t>
  </si>
  <si>
    <t>canadiangrocer.com</t>
  </si>
  <si>
    <t>https://www.dailymail.co.uk/wires/ap/article-12408935/Advocates-sue-federal-government-failing-ban-imports-cocoa-harvested-children.html</t>
  </si>
  <si>
    <t>WASHINGTON (AP) - Child welfare advocates filed a federal lawsuit Tuesday asking a judge to force the Biden administration to block imports of cocoa harvested by children in West Africa that can end up in America's most popular chocolate desserts and candies. The lawsuit, brough</t>
  </si>
  <si>
    <t>"I3s4XMJEGD7gVQorY7KuORZ01kE"</t>
  </si>
  <si>
    <t>https://localnews8.com/news/2023/08/15/advocates-sue-federal-government-for-failing-to-ban-imports-of-cocoa-harvested-by-children/</t>
  </si>
  <si>
    <t>KIFI By MARTHA MENDOZA Associated Press WASHINGTON (AP) — Child welfare advocates filed a federal lawsuit Tuesday asking a judge to force the Biden administration to block imports of cocoa harvested by children in West Africa that can end up in America’s most popular chocolate</t>
  </si>
  <si>
    <t>KIDK-TV</t>
  </si>
  <si>
    <t>"s69hb7VT97EHaE-sPqniIOUFiIw"</t>
  </si>
  <si>
    <t>localnews8.com</t>
  </si>
  <si>
    <t>http://www.nla-eclipsweb.com/service/redirector/article/95840447.html</t>
  </si>
  <si>
    <t>The Independent (eClips Web)</t>
  </si>
  <si>
    <t>"9N6QnwQ4UOJMoqRpa8k6NO_Olbg"</t>
  </si>
  <si>
    <t>https://nz.finance.yahoo.com/news/advocates-sue-federal-government-failing-122558556.html</t>
  </si>
  <si>
    <t>Yahoo! New Zealand - Business &amp; Finance</t>
  </si>
  <si>
    <t>"Zr8k7noWyR9Uyj60cWTbBAyVVQs"</t>
  </si>
  <si>
    <t>https://cumberlink.com/news/state-regional/advocates-sue-federal-government-for-failing-to-ban-imports-of-cocoa-harvested-by-children/article_41e2d166-3b69-11ee-b430-2f6f208df2c1.html</t>
  </si>
  <si>
    <t>In this April 2020 image provided by International Rights Advocates, children from Burkina Faso are seen resting while working on a cocoa plantation in Ivory Coast in Daloa.</t>
  </si>
  <si>
    <t>The Sentinel</t>
  </si>
  <si>
    <t>"U2eQclJuxILNwu_tIWudD3Vz2x8"</t>
  </si>
  <si>
    <t>Carlisle</t>
  </si>
  <si>
    <t>cumberlink.com</t>
  </si>
  <si>
    <t>https://ca.sports.yahoo.com/news/advocates-sue-federal-government-failing-122558556.html</t>
  </si>
  <si>
    <t>"9TyUPZvPcx8rdgBBkrP9uJn7DqM"</t>
  </si>
  <si>
    <t>https://sg.news.yahoo.com/advocates-sue-federal-government-failing-122558556.html</t>
  </si>
  <si>
    <t>Yahoo! Singapore</t>
  </si>
  <si>
    <t>"VDBtJTeb6MYl19cunOoWclhgxIg"</t>
  </si>
  <si>
    <t>https://transition.meltwater.com/paywall/redirect/SUsrOcVgT-YExoT-chF9rn9LBhY?keywords=Nestle,Cocoa&amp;cid=c5add99c-5c9f-4fbc-8b65-b772443fdb58&amp;productType=meltwaterapireporting</t>
  </si>
  <si>
    <t>KXND (FOX)</t>
  </si>
  <si>
    <t>"SUsrOcVgT-YExoT-chF9rn9LBhY"</t>
  </si>
  <si>
    <t>https://transition.meltwater.com/paywall/redirect/tN5ujuRQ_f1JSqvpU2uPRQ_jLwc?keywords=Nestle,Cocoa&amp;cid=c5add99c-5c9f-4fbc-8b65-b772443fdb58&amp;productType=meltwaterapireporting</t>
  </si>
  <si>
    <t>WGN</t>
  </si>
  <si>
    <t>"tN5ujuRQ_f1JSqvpU2uPRQ_jLwc"</t>
  </si>
  <si>
    <t>Chicago Loop</t>
  </si>
  <si>
    <t>https://www.mymcmurray.com/2023/08/15/advocates-sue-federal-government-for-failing-to-ban-imports-of-cocoa-harvested-by-children/</t>
  </si>
  <si>
    <t>MyMcMurray.com</t>
  </si>
  <si>
    <t>"ROgRzUuOyFEXQU367bKz3I2mgX4"</t>
  </si>
  <si>
    <t>Fort McMurray</t>
  </si>
  <si>
    <t>mymcmurray.com</t>
  </si>
  <si>
    <t>https://www.madisonjournal.com/advocates-sue-federal-government-failing-ban-imports-cocoa-harvested-children-1</t>
  </si>
  <si>
    <t>The Madison Journal</t>
  </si>
  <si>
    <t>"V0iDBKmohHR0WntrdTWBSX8QcxY"</t>
  </si>
  <si>
    <t>Tallulah</t>
  </si>
  <si>
    <t>madisonjournal.com</t>
  </si>
  <si>
    <t>https://www.marketbeat.com/articles/advocates-sue-federal-government-for-failing-to-ban-imports-of-cocoa-harvested-by-children-2023-08-15/</t>
  </si>
  <si>
    <t>MarketBeat</t>
  </si>
  <si>
    <t>"0RLnoEjJFlvvunnJ4OelY8iuCM0"</t>
  </si>
  <si>
    <t>adults in cocoa;big name stocks;brush and harvesting cocoa;cbp with interviews with children;child abuse;child labor;child welfare advocates;children;chocolate;cocoa</t>
  </si>
  <si>
    <t>marketbeat.com</t>
  </si>
  <si>
    <t>https://newswav.com/article/advocates-sue-federal-government-for-failing-to-ban-imports-of-cocoa-harves-A2308_UgxXVW</t>
  </si>
  <si>
    <t>Newswav</t>
  </si>
  <si>
    <t>"QK3uuydScolx3FYKrUIsu5m3cFI"</t>
  </si>
  <si>
    <t>newswav.com</t>
  </si>
  <si>
    <t>https://560theanswer.com/news/national/advocates-sue-federal-government-for-failing-to-ban-imports-of-cocoa-harvested-b/f8d3c8c74d66b5745e1d77e1dfc178d0</t>
  </si>
  <si>
    <t>WIND-AM</t>
  </si>
  <si>
    <t>"CtrmQiQFYGb8ssQuG-3IEeVAhYU"</t>
  </si>
  <si>
    <t>Elk Grove Village</t>
  </si>
  <si>
    <t>560theanswer.com</t>
  </si>
  <si>
    <t>https://theanswerhawaii.com/news/national/advocates-sue-federal-government-for-failing-to-ban-imports-of-cocoa-harvested-b/f8d3c8c74d66b5745e1d77e1dfc178d0</t>
  </si>
  <si>
    <t>KHNR-AM</t>
  </si>
  <si>
    <t>"D5ZFOS3qB5uHXWYK44WQTFxbz38"</t>
  </si>
  <si>
    <t>Hawaii</t>
  </si>
  <si>
    <t>Honolulu</t>
  </si>
  <si>
    <t>theanswerhawaii.com</t>
  </si>
  <si>
    <t>https://www.simpsoncounty.ms/advocates-sue-federal-government-failing-ban-imports-cocoa-harvested-children-0?e_term_id=1910</t>
  </si>
  <si>
    <t>cocoa destined for well-known U.S. candy makers, including Hershey, Mars, Nestle and Cargill. The major chocolate companies pledged to end their reliance on child labor to harvest their cocoa by 2005.</t>
  </si>
  <si>
    <t>Magee Courier-Simpson County News</t>
  </si>
  <si>
    <t>"ZravJV_slV6jA8lNuGQL6kVTdUQ"</t>
  </si>
  <si>
    <t>Magee</t>
  </si>
  <si>
    <t>simpsoncounty.ms</t>
  </si>
  <si>
    <t>https://am1070theanswer.com/news/national/advocates-sue-federal-government-for-failing-to-ban-imports-of-cocoa-harvested-b/f8d3c8c74d66b5745e1d77e1dfc178d0</t>
  </si>
  <si>
    <t>WASHINGTON (AP) — Child welfare advocates filed a federal lawsuit Tuesday asking a judge to force the Biden administration to block imports of cocoa harvested by children in West Africa that can end up in America's most popular chocolate desserts and candies. The lawsuit, brought</t>
  </si>
  <si>
    <t>KNTH-AM</t>
  </si>
  <si>
    <t>"iPLWKWwcBrDP8AsjHa91w74vRgU"</t>
  </si>
  <si>
    <t>am1070theanswer.com</t>
  </si>
  <si>
    <t>https://uktimenews.com/advocates-sue-federal-government-for-failing-to-ban-imports-of-cocoa-harvested-by-children/</t>
  </si>
  <si>
    <t>UK time News</t>
  </si>
  <si>
    <t>"rL8D7xq-QDUH1wSEglwdvt75n1k"</t>
  </si>
  <si>
    <t>uktimenews.com</t>
  </si>
  <si>
    <t>https://www.reformer.com/ap/business/advocates-sue-federal-government-for-failing-to-ban-imports-of-cocoa-harvested-by-children/article_ebc4494c-3f04-58c0-b705-c9bac5c597d4.html</t>
  </si>
  <si>
    <t>Child welfare advocates have filed a federal lawsuit asking a judge to force the Biden administration to block imports of cocoa harvested by children in West Africa that ends up</t>
  </si>
  <si>
    <t>Brattleboro Reformer</t>
  </si>
  <si>
    <t>"6MDpERJQ_GEI0xDP1su22osRpbo"</t>
  </si>
  <si>
    <t>Vermont</t>
  </si>
  <si>
    <t>Brattleboro</t>
  </si>
  <si>
    <t>reformer.com</t>
  </si>
  <si>
    <t>https://my.gvtc.com/news/read/article/the_associated_press-advocates_sue_federal_government_for_failing_to_ba-ap/vendor/The%20Associated%20Press</t>
  </si>
  <si>
    <t>Welcome to GVTC</t>
  </si>
  <si>
    <t>"rbqEOJC0rNS2s3U1yYKgVzJX8Rs"</t>
  </si>
  <si>
    <t>gvtc.com</t>
  </si>
  <si>
    <t>https://thesingaporetime.com/advocates-sue-federal-government-for-failing-to-ban-imports-of-cocoa-harvested-by-children/</t>
  </si>
  <si>
    <t>The Singapore Time</t>
  </si>
  <si>
    <t>"Z1RhqhIUbRdRAu6b-4gVKcJ2DCo"</t>
  </si>
  <si>
    <t>thesingaporetime.com</t>
  </si>
  <si>
    <t>https://www.timesargus.com/news/business/advocates-sue-federal-government-for-failing-to-ban-imports-of-cocoa-harvested-by-children/article_ce326599-790e-548d-8880-d3304dd000ea.html</t>
  </si>
  <si>
    <t>The Times Argus</t>
  </si>
  <si>
    <t>"yoiCUfQ5vlcKRzRw6xX8gXHjsFs"</t>
  </si>
  <si>
    <t>Barre</t>
  </si>
  <si>
    <t>timesargus.com</t>
  </si>
  <si>
    <t>https://www.jamaicaobserver.com/latest-news/advocates-sue-federal-government-for-failing-to-ban-imports-of-cocoa-harvested-by-children/</t>
  </si>
  <si>
    <t>have ignored extensive evidence documenting children cultivating cocoa destined for well-known US candy makers, including Hershey, Mars, Nestle and Cargill. The major chocolate companies pledged to end their reliance on child labour to harvest their cocoa by 2005. Now they say</t>
  </si>
  <si>
    <t>Jamaica Observer</t>
  </si>
  <si>
    <t>"EHV53B6w5j2Ro6qDGrgaPCuT8yM"</t>
  </si>
  <si>
    <t>biden administration;child abuse;child labour;child welfare advocates;children;cocoa;cocoa supply;department;even federal agencies;federal government</t>
  </si>
  <si>
    <t>jamaicaobserver.com</t>
  </si>
  <si>
    <t>urn:publicid:ap.org:f8d3c8c74d66b5745e1d77e1dfc178d0</t>
  </si>
  <si>
    <t>AP (Hosted)</t>
  </si>
  <si>
    <t>"T8vP-vvrPfw__kOkrprQiGoKe-k"</t>
  </si>
  <si>
    <t>ap</t>
  </si>
  <si>
    <t>https://bitckoni.in/advocates-sue-u-s-government-for-failing-to-ban-imports-of-cocoa-harvested-by-children/</t>
  </si>
  <si>
    <t>WASHINGTON –</t>
  </si>
  <si>
    <t>bitckoni</t>
  </si>
  <si>
    <t>"XHYFLelMTNV88Rm5Yh3-_5oW6mE"</t>
  </si>
  <si>
    <t>adults in cocoa;brush and harvesting cocoa;cbp with interviews with children;child abuse;child labour;child welfare advocates;children;chocolate;cocoa;department</t>
  </si>
  <si>
    <t>bitckoni.in</t>
  </si>
  <si>
    <t>Kakao üretimindeki çocuk işçiler yeniden dava konusu</t>
  </si>
  <si>
    <t>https://www.ekonomim.com/dunya/kakao-uretimindeki-cocuk-isciler-yeniden-dava-konusu-haberi-704600</t>
  </si>
  <si>
    <t>ABD'de Uluslararası Hak Savunucuları Örgütü (IRA), çocuk işçi çalıştıran Batı Afrika ülkelerinden kakao ithalatının yasaklanması için federal dava açtı. IRA, kakao üzerinden çocuk kölelerin kullanılmasına zemin hazırladığını savunuyor.</t>
  </si>
  <si>
    <t>de Nestle ve Cargill'e dava açılmıştı Çocuk yaşta Mali'den kaçırılarak Fildişi Sahili'ndeki kakao çiftliklerinde çalıştırılmaya zorlanan 6 Afrikalı tarafından Batı Afrika'da çocukların zorla çalıştırıldığı çiftliklerden kakao satın aldıkları gerekçesiyle gıda şirketleri Nestle</t>
  </si>
  <si>
    <t>Economic News</t>
  </si>
  <si>
    <t>"2mew_fyDwrH6l3hjbjM-37sUUcY"</t>
  </si>
  <si>
    <t>ekonomim.com</t>
  </si>
  <si>
    <t>https://abcgazetesi.com/abdde-kakao-ithalatina-cocuk-isci-yasaklama-davasi-652579</t>
  </si>
  <si>
    <t>ABD'de Uluslararası Hak Savunucuları Örgütü (IRA), çocuk işçi çalıştıran Batı Afrika ülkelerinden kakao ithalatının yasaklanması için federal dava açtı. IRA, çocuk işçi çalıştıran ülkelerden gelen ürünlerin ABD'ye girişinin yasaklanması...</t>
  </si>
  <si>
    <t>ABC Gazetesi</t>
  </si>
  <si>
    <t>"s7O__wdwVSk80Q0CrdZLsxsES-Y"</t>
  </si>
  <si>
    <t>abcgazetesi.com</t>
  </si>
  <si>
    <t>ABD'de Kakao İthalatına Çocuk İşçi Yasaklama Davası Açıldı</t>
  </si>
  <si>
    <t>https://www.haberler.com/dunya/abd-de-kakao-ithalatina-cocuk-isci-yasaklama-davasi-acildi-16231625-haberi/</t>
  </si>
  <si>
    <t>Haberler.com</t>
  </si>
  <si>
    <t>"qsa9-8AFzNAMHVvJn1GRmt0W4ZE"</t>
  </si>
  <si>
    <t>haberler.com</t>
  </si>
  <si>
    <t>https://emprefinanzas.com.mx/2023/08/14/nestle-celebra-10-anos-de-iniciativa-por-los-jovenes/</t>
  </si>
  <si>
    <t>Ciudad de México, 14 de agosto de 2023.</t>
  </si>
  <si>
    <t>, con el programa ReInventa. Agroemprendimiento: A través de este programa Nestlé ha logrado apoyar a más 67,700 jóvenes en Latinoamérica y en México ha apoyado a jóvenes a través de su Escuadrón Arriera y su Escuela Técnica de Cocoa, enfocada en apoyar a comunidades en Tabasco,</t>
  </si>
  <si>
    <t>"VR-keUEFXk_seujo7_GIBVDCSZo"</t>
  </si>
  <si>
    <t>aspiraciones de desarrollo;años de presencia;centros de distribución;competencias de acuerdo;empresa líder;multinacional de alimentos;nuevas oportunidades;oportunidades de empleo;profesional de jóvenes;programa de impacto</t>
  </si>
  <si>
    <t>https://www.theblogger.in/advocates-sue-federal-government-for-failing-to-ban-imports-of-cocoa-harvested-by-children/</t>
  </si>
  <si>
    <t>WASHINGTON (AP) — Child welfare advocates filed a federal lawsuit Tuesday asking a judge to force the Biden administration to block imports of cocoa harvested by children in West Africa that can end up in America’s most popular chocolate desserts and candies. The lawsuit, brought</t>
  </si>
  <si>
    <t>The Blogger</t>
  </si>
  <si>
    <t>"lAxnz-lYMEHMwHj0iA9o12swQVE"</t>
  </si>
  <si>
    <t>theblogger.in</t>
  </si>
  <si>
    <t>https://todayschronic.com/advocates-suing-u-s-gov-for-not-blocking-child-picked-cocoa/</t>
  </si>
  <si>
    <t>WASHINGTON – Child welfare advocates filed a federal lawsuit Tuesday asking a judge to force the Biden administration to block imports of cocoa harvested by children in West Africa that can end up in America’s most popular chocolate desserts and candies. The lawsuit, brought by I</t>
  </si>
  <si>
    <t>Robyn Pickett</t>
  </si>
  <si>
    <t>"VrWU3G__9eTIYQV452J11QeEt0k"</t>
  </si>
  <si>
    <t>adults in cocoa;african children;brush and harvesting cocoa;cbp with interviews with children;child labour;chocolate;cocoa;department;federal agency;federal law</t>
  </si>
  <si>
    <t>https://malaysia.news.yahoo.com/advocates-sue-federal-government-failing-122558556.html</t>
  </si>
  <si>
    <t>Yahoo! Malaysia News</t>
  </si>
  <si>
    <t>"JRZtS1jYXO3eVQ1N-idHV8rGn4k"</t>
  </si>
  <si>
    <t>https://actiworld.com/2023/08/15/advocates-sue-federal-government-for-failing-to-ban-imports-of-cocoa-harvested-by-children/</t>
  </si>
  <si>
    <t>By Associated Press WASHINGTON: Child welfare advocates filed a federal lawsuit Tuesday asking a judge to force the Biden administration to block imports of cocoa harvested by children in West Africa that can end up in America’s most popular chocolate desserts and candies. The</t>
  </si>
  <si>
    <t>Acti World</t>
  </si>
  <si>
    <t>"sEQYwLQF9RNKCD7F7eL47Vzt8Eo"</t>
  </si>
  <si>
    <t>actiworld.com</t>
  </si>
  <si>
    <t>iNews880 (CHQT) at August 15th 2023 10:24 AM</t>
  </si>
  <si>
    <t>https://transition.meltwater.com/paywall/redirect/WH71S8voBb_g5lEgmGyei37FCv4?keywords=cocoa,Nestl%C3%A9&amp;cid=c5add99c-5c9f-4fbc-8b65-b772443fdb58&amp;productType=meltwaterapireporting</t>
  </si>
  <si>
    <t>"WH71S8voBb_g5lEgmGyei37FCv4"</t>
  </si>
  <si>
    <t>abc news;bereaved families;biden administration;brad raffensperger whose phone call;call;candies;children;cocoa;criminal investigation;dismal reports</t>
  </si>
  <si>
    <t>https://www.ctpost.com/business/article/advocates-sue-federal-government-for-failing-to-18296554.php</t>
  </si>
  <si>
    <t>This is a carousel. Use Next and Previous buttons to navigate</t>
  </si>
  <si>
    <t>Connecticut Post</t>
  </si>
  <si>
    <t>"VAdXQteRIuxEKAFPZtfRvsB3C9I"</t>
  </si>
  <si>
    <t>Bridgeport</t>
  </si>
  <si>
    <t>ctpost.com</t>
  </si>
  <si>
    <t>https://abcnews.go.com/Business/wireStory/advocates-sue-federal-government-failing-ban-imports-cocoa-102280127</t>
  </si>
  <si>
    <t>ABC News</t>
  </si>
  <si>
    <t>"7_wYn2K2J_fGzYVQTZf7O9LIJ6I"</t>
  </si>
  <si>
    <t>go.com</t>
  </si>
  <si>
    <t>https://krdo.com/news/2023/08/15/advocates-sue-federal-government-for-failing-to-ban-imports-of-cocoa-harvested-by-children/</t>
  </si>
  <si>
    <t>By MARTHA MENDOZA Associated Press WASHINGTON (AP) — Child welfare advocates filed a federal lawsuit Tuesday asking a judge to force the Biden administration to block imports of cocoa harvested by children in West Africa that can end up in America’s most popular chocolate desser</t>
  </si>
  <si>
    <t>KRDO-TV</t>
  </si>
  <si>
    <t>"cfuzUuqOoXKHGhvxmUfRikzke1E"</t>
  </si>
  <si>
    <t>krdo.com</t>
  </si>
  <si>
    <t>Advocates sue feds over imports of cocoa harvested by children</t>
  </si>
  <si>
    <t>https://www.pennlive.com/nation-world/2023/08/advocates-sue-feds-over-imports-of-cocoa-harvested-by-children.html</t>
  </si>
  <si>
    <t>By MARTHA MENDOZA, The Associated Press</t>
  </si>
  <si>
    <t>PennLive.com</t>
  </si>
  <si>
    <t>"NvT0irneJR1Vgg4PjVgttciL3hI"</t>
  </si>
  <si>
    <t>candy makers;child labor;child welfare advocates;children;cocoa;even federal agencies;federal law;government;imports;imports of cocoa</t>
  </si>
  <si>
    <t>Mechanicsburg</t>
  </si>
  <si>
    <t>pennlive.com</t>
  </si>
  <si>
    <t>https://news.yahoo.com/advocates-sue-federal-government-failing-122558556.html</t>
  </si>
  <si>
    <t>Child Labor CocoaIn this April, 2020 image provided by International Rights Advocates, children from Burkina Faso are seen resting while working on a cocoa plantation in Ivory Coast in Daloa. Child welfare advocates are suing the Biden administration for failing to block imports</t>
  </si>
  <si>
    <t>Yahoo! News</t>
  </si>
  <si>
    <t>"FnuPeNZXly6YbzgIVzZr5rRXzyQ"</t>
  </si>
  <si>
    <t>adults in cocoa;brush and harvesting cocoa;cbp with interviews with children;child abuse;child labor;child welfare advocates;children;chocolate;cocoa;cocoa supply.a</t>
  </si>
  <si>
    <t>https://www.wvnews.com/newsfeed/politics/advocates-sue-federal-government-for-failing-to-ban-imports-of-cocoa-harvested-by-children/article_cc1ab482-2496-5640-8343-1568a59ea4c7.html</t>
  </si>
  <si>
    <t>WVNews</t>
  </si>
  <si>
    <t>"3N7dCcTIDbDUY3Ng63sUeloagbw"</t>
  </si>
  <si>
    <t>Clarksburg</t>
  </si>
  <si>
    <t>wvnews.com</t>
  </si>
  <si>
    <t>https://www.eagletribune.com/region/advocates-sue-federal-government-for-failing-to-ban-imports-of-cocoa-harvested-by-children/article_12bfe133-e682-50ef-9f5b-8b8896267b34.html</t>
  </si>
  <si>
    <t>Eagle-Tribune</t>
  </si>
  <si>
    <t>"7A4SaUQr33kFgjSW6KUgnkmI5OQ"</t>
  </si>
  <si>
    <t>North Andover</t>
  </si>
  <si>
    <t>eagletribune.com</t>
  </si>
  <si>
    <t>https://thegrio.com/2023/08/15/advocates-sue-federal-government-for-failing-to-ban-imports-of-cocoa-harvested-by-children/</t>
  </si>
  <si>
    <t>The nonprofit group filed the suit because Customs and Border Protection and the Department of Homeland Security have ignored extensive evidence documenting children cultivating cocoa destined for well-known U.S. candy makers, including Hershey, Mars, Nestle and Cargill.</t>
  </si>
  <si>
    <t>TheGrio</t>
  </si>
  <si>
    <t>"j2akoueO58JNlpIOR8o_fpeKww0"</t>
  </si>
  <si>
    <t>adults in cocoa;brush and harvesting cocoa;candy makers;cbp with interviews with children;child abuse;child labor;child welfare advocates;children;chocolate;cocoa</t>
  </si>
  <si>
    <t>thegrio.com</t>
  </si>
  <si>
    <t>https://www.chicagotribune.com/nation-world/cocoa-imports-ban-children-20230815-267bzlbdd5d4bmxiefur4ro7mu-story.html</t>
  </si>
  <si>
    <t>WASHINGTON — Child welfare advocates filed a federal lawsuit Tuesday asking a judge to force the Biden administration to block imports of cocoa harvested by children in West Africa that can end up in America’s most popular chocolate desserts and candies.</t>
  </si>
  <si>
    <t>Chicago Tribune</t>
  </si>
  <si>
    <t>"7Dd0kbVSGS70Zw4BBqURtr-yk7Q"</t>
  </si>
  <si>
    <t>chicagotribune.com</t>
  </si>
  <si>
    <t>https://ca.movies.yahoo.com/advocates-sue-federal-government-failing-122733337.html</t>
  </si>
  <si>
    <t>"3Z7SRAM0e-t7X9WSC1Sasn-fx98"</t>
  </si>
  <si>
    <t>https://www.register-herald.com/news/nation_world/advocates-sue-federal-government-for-failing-to-ban-imports-of-cocoa-harvested-by-children/article_ed0bcfa7-dbd8-5e0d-9223-98efafaeb6be.html</t>
  </si>
  <si>
    <t>The Register-Herald</t>
  </si>
  <si>
    <t>"K3xU0eLG2yq-MXLCixHpas1LqKI"</t>
  </si>
  <si>
    <t>Beckley</t>
  </si>
  <si>
    <t>register-herald.com</t>
  </si>
  <si>
    <t>https://www.ottumwacourier.com/news/business/advocates-sue-federal-government-for-failing-to-ban-imports-of-cocoa-harvested-by-children/article_c1d8ac6d-819d-50bd-8cb2-618c399d9ac9.html</t>
  </si>
  <si>
    <t>The Ottumwa Courier</t>
  </si>
  <si>
    <t>"0N-fRXvndS4XkTlURmyXO4U_TG0"</t>
  </si>
  <si>
    <t>Ottumwa</t>
  </si>
  <si>
    <t>ottumwacourier.com</t>
  </si>
  <si>
    <t>https://www.winnipegfreepress.com/business/2023/08/15/advocates-sue-federal-government-for-failing-to-ban-imports-of-cocoa-harvested-by-children</t>
  </si>
  <si>
    <t>WASHINGTON (AP) — Child welfare advocates filed a federal lawsuit Tuesday asking a judge to force the Biden administration to block imports of cocoa harvested by children in West Africa that can end u...</t>
  </si>
  <si>
    <t>The Winnipeg Free Press</t>
  </si>
  <si>
    <t>"X5WbiEL8tyyJSZZiPlF4neFbJcc"</t>
  </si>
  <si>
    <t>Ottawa</t>
  </si>
  <si>
    <t>winnipegfreepress.com</t>
  </si>
  <si>
    <t>https://www.valdostadailytimes.com/ap/business/advocates-sue-federal-government-for-failing-to-ban-imports-of-cocoa-harvested-by-children/article_3ae3623e-9feb-5624-ba63-b02e6a871fac.html</t>
  </si>
  <si>
    <t>The Valdosta Daily Times</t>
  </si>
  <si>
    <t>"KCD8G8g2xs1MicNN8Jefd7iIiso"</t>
  </si>
  <si>
    <t>Valdosta</t>
  </si>
  <si>
    <t>valdostadailytimes.com</t>
  </si>
  <si>
    <t>https://cheddar.com/media/advocates-sue-federal-government-for-failing-to-ban-imports-of-cocoa-harvested-by-children</t>
  </si>
  <si>
    <t>Cheddar</t>
  </si>
  <si>
    <t>"SX20g0nbvslHtigeETLB_pxpnw8"</t>
  </si>
  <si>
    <t>cheddar.com</t>
  </si>
  <si>
    <t>https://www.galvnews.com/news_ap/business/advocates-sue-federal-government-for-failing-to-ban-imports-of-cocoa-harvested-by-children/article_204f0178-1c67-53a2-94a0-deba1458a4ca.html</t>
  </si>
  <si>
    <t>The Galveston County Daily News</t>
  </si>
  <si>
    <t>"99Iym5nGACoME8vlV5aWO2eoVpk"</t>
  </si>
  <si>
    <t>Texas City</t>
  </si>
  <si>
    <t>galvnews.com</t>
  </si>
  <si>
    <t>https://www.independent.co.uk/news/ap-customs-and-border-protection-america-west-africa-washington-b2393348.html</t>
  </si>
  <si>
    <t>"S_jgtjpHWNYestOgSRKVzC8-xL4"</t>
  </si>
  <si>
    <t>independent.co.uk</t>
  </si>
  <si>
    <t>https://www.washingtontimes.com/news/2023/aug/15/advocates-sue-federal-government-for-failing-to-ba/</t>
  </si>
  <si>
    <t>In this April 2020 image provided by International Rights Advocates, children from Burkina Faso are seen resting while working on a cocoa plantation in Ivory Coast in Daloa. Child welfare advocates are suing the Biden administration for failing to block … In this April 2020 imag</t>
  </si>
  <si>
    <t>The Washington Times</t>
  </si>
  <si>
    <t>"Am7_2ht1YHAUVMppqOD6hzvxNas"</t>
  </si>
  <si>
    <t>washingtontimes.com</t>
  </si>
  <si>
    <t>'I have enough ovaries to apply the law.' As gender enters a presidential race, will it matter?</t>
  </si>
  <si>
    <t>https://www.msn.com/en-us/news/world/i-have-enough-ovaries-to-apply-the-law-as-gender-enters-a-presidential-race-will-it-matter/ar-AA1fi5eI</t>
  </si>
  <si>
    <t>The two presidential front-runners grew up exposed to sharply different visions of what a woman in Mexico could aspire to be. In her impoverished home in the state of Hidalgo, Xóchitl Gálvez faced beatings from her alcoholic father, who once threatened to kill her mother. She'd</t>
  </si>
  <si>
    <t>bd4582df-14ac-4d7a-b5b7-0016ee183ec1</t>
  </si>
  <si>
    <t>"tsIJ2i5_mQM2jJBabE9W2DDrrkw"</t>
  </si>
  <si>
    <t>adults in cocoa;brush and harvesting cocoa;campaign;cbp with interviews with children;child abuse;child labor;child welfare advocates;children;chocolate;city</t>
  </si>
  <si>
    <t>https://www.heraldstandard.com/business_ap/advocates-sue-federal-government-for-failing-to-ban-imports-of-cocoa-harvested-by-children/article_4f965c3d-af84-5cb6-bbf9-2687a5866df4.html</t>
  </si>
  <si>
    <t>By MARTHA MENDOZA - Associated Press</t>
  </si>
  <si>
    <t>Herald-Standard</t>
  </si>
  <si>
    <t>"YddKZv81hbplMwRNKRUFbgmWDNE"</t>
  </si>
  <si>
    <t>Uniontown</t>
  </si>
  <si>
    <t>heraldstandard.com</t>
  </si>
  <si>
    <t>https://ca.news.yahoo.com/advocates-sue-federal-government-failing-122558556.html</t>
  </si>
  <si>
    <t>"A3qXs4BibY_raKR6Ahx1eGYc5aw"</t>
  </si>
  <si>
    <t>https://www.durangoherald.com/articles/advocates-sue-federal-government-for-failing-to-ban-imports-of-cocoa-harvested-by-children/</t>
  </si>
  <si>
    <t>By By MARTHA MENDOZA, Associated Press WASHINGTON (AP) — Child welfare advocates filed a federal lawsuit Tuesday asking a judge to force the Biden administration to block imports of cocoa harvested by children in West Africa that can end up in America's most popular chocolate de</t>
  </si>
  <si>
    <t>The Durango Herald</t>
  </si>
  <si>
    <t>"gWQRVZLTM3C9vI5u_FkrVi7b_jM"</t>
  </si>
  <si>
    <t>Durango</t>
  </si>
  <si>
    <t>durangoherald.com</t>
  </si>
  <si>
    <t>https://www.baltimoresun.com/news/nation-world/cocoa-imports-ban-children-20230815-267bzlbdd5d4bmxiefur4ro7mu-story.html</t>
  </si>
  <si>
    <t>In this April, 2020 image provided by International Rights Advocates, children from Burkina Faso are seen resting while working on a cocoa plantation in Ivory Coast in Daloa. (Terrence Collingsworth/AP) WASHINGTON — Child welfare advocates filed a federal lawsuit Tuesday asking</t>
  </si>
  <si>
    <t>The Baltimore Sun</t>
  </si>
  <si>
    <t>"Wq4qR--wG6OEhRDdXJEYXi8GbrI"</t>
  </si>
  <si>
    <t>Baltimore</t>
  </si>
  <si>
    <t>baltimoresun.com</t>
  </si>
  <si>
    <t>https://www.yakimaherald.com/news/nation_and_world/business/advocates-sue-federal-government-for-failing-to-ban-imports-of-cocoa-harvested-by-children/article_2bec039a-c790-59d2-bfcf-307abe31eb64.html</t>
  </si>
  <si>
    <t>Yakima Herald-Republic</t>
  </si>
  <si>
    <t>"QMlujwXUlc2wBAZILMcHbsgVgck"</t>
  </si>
  <si>
    <t>Yakima</t>
  </si>
  <si>
    <t>yakimaherald.com</t>
  </si>
  <si>
    <t>https://uk.sports.yahoo.com/news/advocates-sue-federal-government-failing-122558556.html</t>
  </si>
  <si>
    <t>"oZHbDb1Fuy4O0e7eA5QkOsWWIYc"</t>
  </si>
  <si>
    <t>https://ktar.com/story/5528380/advocates-sue-federal-government-for-failing-to-ban-imports-of-cocoa-harvested-by-children/</t>
  </si>
  <si>
    <t>KTAR-FM</t>
  </si>
  <si>
    <t>"BuVtsR8OdGOyTmBjGbJdL3j2qko"</t>
  </si>
  <si>
    <t>ktar.com</t>
  </si>
  <si>
    <t>https://apnews.com/article/child-labor-lawsuit-cocoa-human-rights-africa-f8d3c8c74d66b5745e1d77e1dfc178d0</t>
  </si>
  <si>
    <t>"uw1vwA5EQEaYlqhoIR1sBUNCyag"</t>
  </si>
  <si>
    <t>apnews.com</t>
  </si>
  <si>
    <t>iNews880 (CHQT) at August 15th 2023 11:22 AM</t>
  </si>
  <si>
    <t>https://transition.meltwater.com/paywall/redirect/l6UhwLxS2KxMetG-7CnMb-AWxWQ?keywords=cocoa,Nestl%C3%A9&amp;cid=c5add99c-5c9f-4fbc-8b65-b772443fdb58&amp;productType=meltwaterapireporting</t>
  </si>
  <si>
    <t>"l6UhwLxS2KxMetG-7CnMb-AWxWQ"</t>
  </si>
  <si>
    <t>abc news;alternative treatments;biden administration;cancer as examples of material;cancer or videos;candies;children;cocoa;costume;criminal charges</t>
  </si>
  <si>
    <t>https://transition.meltwater.com/paywall/redirect/cnMKYMF1MgARLfpZx-uO3NoEhIs?keywords=Nestle,Cocoa&amp;cid=29054edf-b78e-4101-856f-72514539294f&amp;productType=meltwaterapireporting</t>
  </si>
  <si>
    <t>PHL17</t>
  </si>
  <si>
    <t>"cnMKYMF1MgARLfpZx-uO3NoEhIs"</t>
  </si>
  <si>
    <t>5th grade;6th grade;8th grade;adult man nowand;ata career night;chaperones;corn;down the amusement park;dude;eyeball game</t>
  </si>
  <si>
    <t>Center City</t>
  </si>
  <si>
    <t>http://in.shafaqna.com/EN/AL/6161672</t>
  </si>
  <si>
    <t>A 2019 study by the University of Chicago, commissioned by the U.S. government, found 790,000 children, some as young as 5, were working on Ivory Coast cocoa plantations. WASHINGTON: Child welfare advocates filed a federal lawsuit Tuesday asking a judge to force the Biden adminis</t>
  </si>
  <si>
    <t>Shafaqna</t>
  </si>
  <si>
    <t>Iraq</t>
  </si>
  <si>
    <t>"UioF577WdI_b09fRXliBJF_g44c"</t>
  </si>
  <si>
    <t>shafaqna.com</t>
  </si>
  <si>
    <t>djp:publicid:BNW:BNW0000020230815ej8f00p5l</t>
  </si>
  <si>
    <t>--- (StatCan-Inflation) (Audio: P05)</t>
  </si>
  <si>
    <t>The Canadian Press - Broadcast wire - Powered by Dow Jones</t>
  </si>
  <si>
    <t>"BNW0000020230815ej8f00p5l"</t>
  </si>
  <si>
    <t>candy makers;child labour;children;cocoa;control element;decline in inflation;emergency relief equipment;entire town;fire;fire information officer</t>
  </si>
  <si>
    <t>"How do we continue to use soil without using chemicals", Nestlé's commitment to regenerative agriculture</t>
  </si>
  <si>
    <t>djp:publicid:NFINCE:NFINCE0020230815ej8f002lu</t>
  </si>
  <si>
    <t>"Until not so long ago, I didn't know that bees were so important for ecosystems," admits Gian Carlo Aubry, CEO of Nestlé for Argentina, Uruguay and Paraguay, to exemplify the learning that "the whole society must do to improve environmental care." "Many people don't know it and</t>
  </si>
  <si>
    <t>of the need to change because "once you know the benefits, you are willing to make the effort". -Obtaining the raw materials used by Nestlé -cocoa, coffee, milk- involves certain environmental or social risks. How do you work with the value chain? -In addition to these raw</t>
  </si>
  <si>
    <t>"NFINCE0020230815ej8f002lu"</t>
  </si>
  <si>
    <t>awareness;better care;cocoa or coffee;cocoa or coffee producer;consumer;dairy;dairy farms;drought crisis;economic crisis;environmental care</t>
  </si>
  <si>
    <t>Digest</t>
  </si>
  <si>
    <t>djp:publicid:CITIZEN:CITIZEN020230816ej8f0000e</t>
  </si>
  <si>
    <t>Russia unleashes barrage on Ukraine KYIV, Ukraine — Russian forces unleashed missiles across Ukraine early Tuesday, killing and wounding civilians and damaging infrastructure. The barrage came just hours before top Russian military officials and their counterparts from allied co</t>
  </si>
  <si>
    <t>lawsuit Tuesday asking a judge to force the Biden administration to block imports of cocoa harvested by children in West Africa that can end up in popular American chocolates, including Hershey, Mars, Nestle and Cargill. VIOLENCE: Israeli forces shot and killed two Palestinians,</t>
  </si>
  <si>
    <t>"CITIZEN020230816ej8f0000e"</t>
  </si>
  <si>
    <t>attack;barrage;child labor;child welfare advocates;civilians;counterparts;digest;high-ranking fbi counterintelligence official charles mcgonigal;israeli forces;large-scale attacks</t>
  </si>
  <si>
    <t>auburnpub.com</t>
  </si>
  <si>
    <t>djp:publicid:INDOP:INDOP00020230815ej8f0040h</t>
  </si>
  <si>
    <t>Child welfare advocates have filed a federal lawsuit asking a judge to force the Biden administration to block imports of cocoa harvested by children in West Africa that ends up in America’s most popular chocolate desserts and candies Child welfare advocates filed a federal laws</t>
  </si>
  <si>
    <t>Independent Online - Powered by Dow Jones</t>
  </si>
  <si>
    <t>"INDOP00020230815ej8f0040h"</t>
  </si>
  <si>
    <t>adults in cocoa;biden administration;brush and harvesting cocoa;candies;cbp with interviews with children;child abuse;child labor;child welfare advocates;children;chocolate</t>
  </si>
  <si>
    <t>djp:publicid:CPR:CPR0000020230815ej8f00f4h</t>
  </si>
  <si>
    <t>The Canadian Press - Powered by Dow Jones</t>
  </si>
  <si>
    <t>"CPR0000020230815ej8f00f4h"</t>
  </si>
  <si>
    <t>djp:publicid:REFCOM:REFCOM0020230816ej8f0010e</t>
  </si>
  <si>
    <t>"REFCOM0020230816ej8f0010e"</t>
  </si>
  <si>
    <t>djp:publicid:ELNCOM:ELNCOM0020230816ej8f0015y</t>
  </si>
  <si>
    <t>"ELNCOM0020230816ej8f0015y"</t>
  </si>
  <si>
    <t>djp:publicid:MURCOM:MURCOM0020230816ej8f00139</t>
  </si>
  <si>
    <t>"MURCOM0020230816ej8f00139"</t>
  </si>
  <si>
    <t>djp:publicid:JMOBS:JMOBS00020230815ej8f000jo</t>
  </si>
  <si>
    <t>WASHINGTON (AP) — Child welfare advocates filed a federal lawsuit Tuesday asking a judge to force the Biden administration to block imports of cocoa harvested by children in West Africa that can end up in America's most popular chocolate desserts and sweets. The lawsuit, brought</t>
  </si>
  <si>
    <t>Jamaica Observer - Powered by Dow Jones</t>
  </si>
  <si>
    <t>"JMOBS00020230815ej8f000jo"</t>
  </si>
  <si>
    <t>biden administration;child abuse;child labour;child welfare advocates;children;cocoa;department;even federal agencies;federal government;federal law</t>
  </si>
  <si>
    <t>djp:publicid:CITIZEN:CITIZEN020230816ej8f00005</t>
  </si>
  <si>
    <t>Feds deny bid to keep Hunter Biden deal intact WASHINGTON — A legal showdown over the derailed plea deal for Hunter Biden continued Tuesday as prosecutors asserted that an agreement on a gun charge is dead along with the rest of the deal as the case makes a major shift into a sp</t>
  </si>
  <si>
    <t>"CITIZEN020230816ej8f00005"</t>
  </si>
  <si>
    <t>agreement;agreement on tax charges;barrage;bid to keep;biden administration;biden's defense attorney;child labor;child welfare advocates;defense;derailed plea deal</t>
  </si>
  <si>
    <t>In Switzerland I learned the secrets of the best chocolate in the world</t>
  </si>
  <si>
    <t>https://ustimetoday.com/in-switzerland-i-learned-the-secrets-of-the-best-chocolate-in-the-world/</t>
  </si>
  <si>
    <t>The truffle is the size of a golf cart. It’s under a giant, dripping whisk hanging from the ceiling. The chocolate – 370 gallons of it – is real. The Swiss may be known for their neutrality, but at the Lindt Home of Chocolate the mood is one of colossal dominance. “Some people d</t>
  </si>
  <si>
    <t>his chocolate company pioneered it the melange , a granite grinding machine that grinds sugar and cocoa into a smooth paste. This is thanks to his compatriot Daniel Peter invent milk chocolate by introducing Nestlé’s then-new sweetened condensed milk to boost the sweetness and</t>
  </si>
  <si>
    <t>USTimeToday</t>
  </si>
  <si>
    <t>Tom Vazquez</t>
  </si>
  <si>
    <t>aab90360-dee1-45f9-830b-de7a1c1cf7be</t>
  </si>
  <si>
    <t>"VbtnxYFpkIG-cA84z4TTsctagYY"</t>
  </si>
  <si>
    <t>callier bar;chocolate;chocolate lollipops and figures;competence center;course;dark chocolate;first chocolate factories;flavors mix;freshly made champagne truffle;friendly swiss chocolatier –</t>
  </si>
  <si>
    <t>ustimetoday.com</t>
  </si>
  <si>
    <t>Cacao y Café, impulsan competencias de jóvenes</t>
  </si>
  <si>
    <t>https://revistafactorrh.com/nutricion-al-100/item/9984-cacao-y-cafe-impulsan-a-jovenes</t>
  </si>
  <si>
    <t>Fausto Costa, presidente ejecutivo de Nestlé (de pie).</t>
  </si>
  <si>
    <t>de competencias, Nestlé México y Rainforest Alliance México, en colaboración con la Agencia de los Estados Unidos para el Desarrollo Internacional (USAID), firmaron un convenio para promover el desarrollo de productores de cacao y café en el país. “En Nestlé México desde hace</t>
  </si>
  <si>
    <t>Revista FactorRH</t>
  </si>
  <si>
    <t>"gG2D9hJ9cDNhmyo4pBDIBFsN7jE"</t>
  </si>
  <si>
    <t>buenas prácticas de agricultura;competencias de jóvenes;habilidades clave;sector de cacao</t>
  </si>
  <si>
    <t>revistafactorrh.com</t>
  </si>
  <si>
    <t>In Switzerland, I learned the secrets of the world’s best chocolate</t>
  </si>
  <si>
    <t>https://yoursbulletin.com/in-switzerland-i-learned-the-secrets-of-the-worlds-best-chocolate/</t>
  </si>
  <si>
    <t>The truffle is the size of a golf cart. It sits beneath an enormous, dripping whisk suspended from the ceiling. The chocolate — 370 gallons of it — is real. The Swiss may be known for their neutrality, but at the Lindt Home of Chocolate , the vibe is one of colossal dominance. “</t>
  </si>
  <si>
    <t>his chocolate company pioneered the melanger , a granite grinding machine that turns sugar and cocoa into a smooth paste. His countryman Daniel Peter is credited with inventing milk chocolate , introducing Nestlé ‘s then-new sweetened condensed milk to amp up the sweetness and</t>
  </si>
  <si>
    <t>"VGmFYp4llZYuIV4VtKaJg2Vd1ro"</t>
  </si>
  <si>
    <t>back home;callier bar;center;center of excellence;chocolate;conference table;dark chocolate;first chocolate factories;flavor experience;flavors meld and change</t>
  </si>
  <si>
    <t>2 Broke Girls</t>
  </si>
  <si>
    <t>https://transition.meltwater.com/paywall/redirect/i_OE9mlgFVRq-adUfOPBG_4Jn30?keywords=cacao,Nestle&amp;cid=29054edf-b78e-4101-856f-72514539294f&amp;productType=meltwaterapireporting</t>
  </si>
  <si>
    <t>'m so bored. I'm a stay-at-home grandpa. Show me the skrank! That's the word I made up for street cacao. Here it is. Had to kill a hooker to get it. (gasps) I wish. My daughter-in-law works for Nestle. EARL: Ah, ah, ah, ah, ah, ah, ah. Earl, what're you doing out here? Just to be</t>
  </si>
  <si>
    <t>cacao;Nestle</t>
  </si>
  <si>
    <t>TBS</t>
  </si>
  <si>
    <t>"i_OE9mlgFVRq-adUfOPBG_4Jn30"</t>
  </si>
  <si>
    <t>addiction;affair;alley;barbara's bedazzler;cacao;couple;daughter;dessert bar;drug deal;home wrecker</t>
  </si>
  <si>
    <t>Kansas</t>
  </si>
  <si>
    <t>Downs</t>
  </si>
  <si>
    <t>WDR 5 at August 14th 2023 7:51 AM</t>
  </si>
  <si>
    <t>https://transition.meltwater.com/paywall/redirect/FzwdpOKdcmWIOdYJMh7Qtxt6ikM?keywords=Nestle,Kakaobohnen&amp;cid=29054edf-b78e-4101-856f-72514539294f&amp;productType=meltwaterapireporting</t>
  </si>
  <si>
    <t>oder Nestle auch die Verpackungsmaschine Fabriken Hurt hat mit den hohen Strompreisen zu kämpfen Ihre Kunden trifft es aber noch härter das zeigen die Herstellungskosten ins Unermessliche gezielt um Wärme und Energie und auch eine Lieferketten steckt viel Energie und Kakaobohnen</t>
  </si>
  <si>
    <t>Nestle;Kakaobohnen</t>
  </si>
  <si>
    <t>WDR 5</t>
  </si>
  <si>
    <t>"FzwdpOKdcmWIOdYJMh7Qtxt6ikM"</t>
  </si>
  <si>
    <t>billige abos;china gaffer;disney plus woman bezahl;eigenen disney plus zugang;energieintensive unternehmen;figuren anlagen;neuen maschinen;rasch geschäftsführerin tina gaffer;staatlich subventionierte energie;streaming angebote</t>
  </si>
  <si>
    <t>Thuringia</t>
  </si>
  <si>
    <t>Flarchheim</t>
  </si>
  <si>
    <t>WCCT-TV (CW) at August 14th 2023 5:30 PM</t>
  </si>
  <si>
    <t>https://transition.meltwater.com/paywall/redirect/celH9gpBRIcj3jdk82AIcQMyXXE?keywords=Nestle,Cocoa&amp;cid=29054edf-b78e-4101-856f-72514539294f&amp;productType=meltwaterapireporting</t>
  </si>
  <si>
    <t>WCCT-TV (CW)</t>
  </si>
  <si>
    <t>"celH9gpBRIcj3jdk82AIcQMyXXE"</t>
  </si>
  <si>
    <t>Durham</t>
  </si>
  <si>
    <t>https://transition.meltwater.com/paywall/redirect/2b6Fpj-WrVrNBZzfOnJstLOX48U?keywords=Nestle,Cocoa&amp;cid=29054edf-b78e-4101-856f-72514539294f&amp;productType=meltwaterapireporting</t>
  </si>
  <si>
    <t>CW18 WKCF</t>
  </si>
  <si>
    <t>"2b6Fpj-WrVrNBZzfOnJstLOX48U"</t>
  </si>
  <si>
    <t>Orlando</t>
  </si>
  <si>
    <t>https://rhpositivo.mx/nutricion-al-100/item/9984-cacao-y-cafe-impulsan-a-jovenes</t>
  </si>
  <si>
    <t>En busca de frenar la deserción laboral de jóvenes entre 15 y 29 años mediante la orientación vocacional, la mejora de su empleabilidad y la adquisición de competencias, Nestlé México y Rainforest Alliance México, en colaboración con la Agencia de los Estados Unidos para el Desar</t>
  </si>
  <si>
    <t>adquisición de competencias, Nestlé México y Rainforest Alliance México, en colaboración con la Agencia de los Estados Unidos para el Desarrollo Internacional (USAID), firmaron un convenio para promover el desarrollo de productores de cacao y café. “En Nestlé México desde hace</t>
  </si>
  <si>
    <t>Revista Factor RH</t>
  </si>
  <si>
    <t>"jPLtnO2VmoxKzmKyUF0BuRBIXuA"</t>
  </si>
  <si>
    <t>buenas prácticas de agricultura;desarrollo de productores de cacao;laboral de jóvenes</t>
  </si>
  <si>
    <t>rhpositivo.mx</t>
  </si>
  <si>
    <t>Nestlé México y Rainforest Alliance firman convenio para impulsar el trabajo de jóvenes en el sector cacao y café</t>
  </si>
  <si>
    <t>https://www.estrategia-sustentable.com.mx/2023/08/14/nestle-mexico-y-rainforest-alliance-firman-convenio-para-impulsar-el-trabajo-de-jovenes-en-el-sector-cacao-y-cafe/</t>
  </si>
  <si>
    <t>"v745xmyVU62gMDutMEFlOeEzOGY"</t>
  </si>
  <si>
    <t>agencias de desarrollo;buenas prácticas de cosecha;desarrollo de jóvenes;sector de cacao</t>
  </si>
  <si>
    <t>https://transition.meltwater.com/paywall/redirect/60xGIhxc83IGCGl7UKeQWWqBqRw?keywords=Nestle,Cocoa&amp;cid=29054edf-b78e-4101-856f-72514539294f&amp;productType=meltwaterapireporting</t>
  </si>
  <si>
    <t>WNYF (FOX)</t>
  </si>
  <si>
    <t>"60xGIhxc83IGCGl7UKeQWWqBqRw"</t>
  </si>
  <si>
    <t>Watertown</t>
  </si>
  <si>
    <t>https://transition.meltwater.com/paywall/redirect/_LMtbi7yTmK_dLnn5JcYsx6ojDk?keywords=Nestle,Cocoa&amp;cid=29054edf-b78e-4101-856f-72514539294f&amp;productType=meltwaterapireporting</t>
  </si>
  <si>
    <t>WFLX (FOX)</t>
  </si>
  <si>
    <t>"_LMtbi7yTmK_dLnn5JcYsx6ojDk"</t>
  </si>
  <si>
    <t>West Gate</t>
  </si>
  <si>
    <t>Power 106 FM at August 14th 2023 1:50 PM</t>
  </si>
  <si>
    <t>https://transition.meltwater.com/paywall/redirect/NmsBhfqgVJZrxDOwgETGiEW10qE?keywords=Nestle,cocoa&amp;cid=29054edf-b78e-4101-856f-72514539294f&amp;productType=meltwaterapireporting</t>
  </si>
  <si>
    <t>buzz 1000 new with another it now lasts through I cry got there but what I Nestle my brother were after in here with outstanding young man Bless up at your very door Crooks abandoned cocoa harvest purchases could last known Sir what happened to the SSL investigation the Finance</t>
  </si>
  <si>
    <t>Power 106 FM</t>
  </si>
  <si>
    <t>"NmsBhfqgVJZrxDOwgETGiEW10qE"</t>
  </si>
  <si>
    <t>brother;cocoa harvest purchases;complaints;flawed democracy;good person;kitty mind;morning;name democracy;new board;number</t>
  </si>
  <si>
    <t>Saint Catherine</t>
  </si>
  <si>
    <t>Portmore</t>
  </si>
  <si>
    <t>https://transition.meltwater.com/paywall/redirect/QQKvzOjt0JUC8XGddNf3HTXl_7c?keywords=Nestle,Cocoa&amp;cid=29054edf-b78e-4101-856f-72514539294f&amp;productType=meltwaterapireporting</t>
  </si>
  <si>
    <t>Fox UP</t>
  </si>
  <si>
    <t>"QQKvzOjt0JUC8XGddNf3HTXl_7c"</t>
  </si>
  <si>
    <t>Marquette</t>
  </si>
  <si>
    <t>https://transition.meltwater.com/paywall/redirect/f8QuggdnKmroGSocgQokXfgjNYY?keywords=Nestle,Cocoa&amp;cid=29054edf-b78e-4101-856f-72514539294f&amp;productType=meltwaterapireporting</t>
  </si>
  <si>
    <t>WWCP</t>
  </si>
  <si>
    <t>"f8QuggdnKmroGSocgQokXfgjNYY"</t>
  </si>
  <si>
    <t>Altoona</t>
  </si>
  <si>
    <t>Dateline</t>
  </si>
  <si>
    <t>https://transition.meltwater.com/paywall/redirect/WZ6pGzWRowdscK8q-kSzAL8juLg?keywords=Nestle,Cocoa&amp;cid=29054edf-b78e-4101-856f-72514539294f&amp;productType=meltwaterapireporting</t>
  </si>
  <si>
    <t>WBKB Fox 11.2</t>
  </si>
  <si>
    <t>"WZ6pGzWRowdscK8q-kSzAL8juLg"</t>
  </si>
  <si>
    <t>Alpena</t>
  </si>
  <si>
    <t>14 Mexican Candies You Should Try At Least Once</t>
  </si>
  <si>
    <t>https://www.tastingtable.com/1362792/best-mexican-candies/</t>
  </si>
  <si>
    <t>Mexico's rich, fascinating culinary tradition dates back centuries, with recipes and techniques that date back to pre-Hispanic times and are still alive today. Mexican sweets are part of this culture, especially chocolate, as cacao originated in Mexico and was considered a sacred</t>
  </si>
  <si>
    <t>prestige and popularity. Nestlé purchased the factory in 1995 yet maintained the original recipe for the most part. With Nestlé's most recent adjustment, Carlos V now includes at least 20% of Mexican cacao, the result of an initiative by Nestlé to support local cacao producers.</t>
  </si>
  <si>
    <t>Cristina Alonso</t>
  </si>
  <si>
    <t>"yo4wTReHJQ_KMDofGVBfG26NbH0"</t>
  </si>
  <si>
    <t>artisanal mazapán;brand-name versions;candy;candy royalty;chocolate;chocolate milk and carlos v creamsicles;convenience stores;country;endlessly instagrammable treats;flavored version</t>
  </si>
  <si>
    <t>Nestlé Professional i sieć Cukierni Sowa nawiązały współpracę</t>
  </si>
  <si>
    <t>https://nowymarketing.pl/a/42842,nestle-professional-i-siec-cukierni-sowa-nawiazaly-wspolprace</t>
  </si>
  <si>
    <t>Celem nawiązanej współpracy było stworzenie propozycji idealnych na gorące dni lata. W efekcie powstały Deser i Lody made with KITKAT – dwie nowości, którymi można się delektować we wszystkich lokalach sieci cukierni już od połowy lipca br.</t>
  </si>
  <si>
    <t>i wyróżniają się pysznym, kakaowym smakiem. Lody made with KITKAT to pierwsza z nowości – dzięki dodatkowi w postaci wyjątkowego KITKAT Spread godzą tradycję z niezwykłą nutą smakową i są idealne na ochłodę podczas upalnych dni. Drugą propozycją od Nestlé Professional i sieci</t>
  </si>
  <si>
    <t>kakaowym;Nestlé</t>
  </si>
  <si>
    <t>NowyMarketing</t>
  </si>
  <si>
    <t>"_8Nudg8ANJB5ayqX149uJsIMyZY"</t>
  </si>
  <si>
    <t>deserów;dni;dodatkiem;goście;kierownik;lata;lipca;lodów;nowości;nutą</t>
  </si>
  <si>
    <t>nowymarketing.pl</t>
  </si>
  <si>
    <t>KitKat e brechós paulistanos se unem impulsionando a moda circular</t>
  </si>
  <si>
    <t>https://marcaspelomundo.com.br/anunciantes/kitkat-e-brechos-paulistanos-se-unem-impulsionando-a-moda-circular/</t>
  </si>
  <si>
    <t>A KitKat se uniu a dois famosos brechós paulistanos, B.Luxo, da estilista Paula Rondon, e Fugaz Vintage, dos sócios Igor Palmerim e Ana Luiza Mendonça, em uma colaboração para promover a sustentabilidade na moda. Com o objetivo de mostrar que é possível montar um look estiloso e</t>
  </si>
  <si>
    <t>Varela, Consumer Marketing Manager de KitKat, ressalta: “Desde 2016, KitKat utiliza 100% de cacau sustentável e rastreável fornecido pelo Nestlé Cocoa Plan, além de uma série de iniciativas para se tornar neutra em carbono até 2025 e incentivar a agricultura regenerativa. Agora,</t>
  </si>
  <si>
    <t>Marcas pelo Mundo</t>
  </si>
  <si>
    <t>"WRWNhz2FFqbrHSK2RqnrA79_XsE"</t>
  </si>
  <si>
    <t>cuidadosa curadoria de peças;dois famosos brechós;jaquetas jeans vintage;moda circular;moda pode;peças de roupas;simples lojas de roupas vintages</t>
  </si>
  <si>
    <t>marcaspelomundo.com.br</t>
  </si>
  <si>
    <t>Agricultura Regenerativa: El nuevo paradigma para la producción agrícola sostenible</t>
  </si>
  <si>
    <t>https://elregionaldigital.com.ar/agricultura-regenerativa-el-nuevo-paradigma-para-la-produccion-agricola-sostenible/</t>
  </si>
  <si>
    <t>De acuerdo con datos de la ONU, se espera que para el 2050 la población mundial se incremente a casi 10 mil millones de personas. Dicha proyección implica que se requerirá un aumento en la producción de alimentos de 50% respecto de la producción actual y eso además deberá logrars</t>
  </si>
  <si>
    <t>” . Tal es el caso de El Parque Papas que es el primer productor en el mundo que utilizará fertilizantes verdes, con las emisiones de producción más bajas del mercado. Otras iniciativas similares llevan adelante empresas como Nespresso y Nestlé para la producción de café y cacao</t>
  </si>
  <si>
    <t>El Regional Digital</t>
  </si>
  <si>
    <t>"5dtq2zEivDW38N6iPCOjwm0PUHw"</t>
  </si>
  <si>
    <t>alto rendimiento;concretos de campo;emisiones de gases de efecto;mejor camino;nuevo paradigma;producción de alimentos</t>
  </si>
  <si>
    <t>elregionaldigital.com.ar</t>
  </si>
  <si>
    <t>https://mexico.corresponsables.com/actualidad/nestle-mexico-y-rainforest-alliance-firman-convenio-para-impulsar-el-trabajo-de-jovenes</t>
  </si>
  <si>
    <t>El convenio prevé beneficiar más de mil hectáreas en las que se producen cacao y café de Chiapas y Tabasco, así como capacitar a casi 500 jóvenes.</t>
  </si>
  <si>
    <t>de producción de cacao y café en los estados de Chiapas y Tabasco. Al respecto, Fausto Costa , presidente ejecutivo de Nestlé México , mencionó: “En Nestlé estamos comprometidos con el desarrollo sostenible del campo mexicano, para garantizar el futuro del sector de cacao y café</t>
  </si>
  <si>
    <t>Corresponsables.com</t>
  </si>
  <si>
    <t>Nestlé México</t>
  </si>
  <si>
    <t>"-o8_yWQlQPrLkVq7lXSArWru8JM"</t>
  </si>
  <si>
    <t>agencias de desarrollo;buenas prácticas de agricultura;cadenas de suministro;habilidades clave;sector de cacao;trabajo de jóvenes</t>
  </si>
  <si>
    <t>Catalonia</t>
  </si>
  <si>
    <t>Premià de Mar</t>
  </si>
  <si>
    <t>corresponsables.com</t>
  </si>
  <si>
    <t>https://transition.meltwater.com/paywall/redirect/dsQDsud52JSqRG_L7nfZ7iL49X0?keywords=Nestle,Cocoa&amp;cid=29054edf-b78e-4101-856f-72514539294f&amp;productType=meltwaterapireporting</t>
  </si>
  <si>
    <t>Tri-State's CW (WQCW)</t>
  </si>
  <si>
    <t>"dsQDsud52JSqRG_L7nfZ7iL49X0"</t>
  </si>
  <si>
    <t>Charleston</t>
  </si>
  <si>
    <t>djp:publicid:AWPCP:AWPCP00020230814ej8e0002u</t>
  </si>
  <si>
    <t>"AWPCP00020230814ej8e0002u"</t>
  </si>
  <si>
    <t>aktuell chef;analystenprognosen awp;anzahl mitarbeitende;barry callebaut ag;bereiche kakao;bisherige ceo peter boone;neuen asien;neuen ceo;neuen operativen chef;schokoladenproduzent barry</t>
  </si>
  <si>
    <t>Nestlé pays tribute to Ecuadorian cocoa growers</t>
  </si>
  <si>
    <t>djp:publicid:NFINCE:NFINCE0020230814ej8e0098y</t>
  </si>
  <si>
    <t>Cocoa is one of the main export items of the country, generating significant foreign exchange earnings for the economy, as it reaches different markets worldwide. According to the National Association of Cocoa Exporters of Ecuador (Anecacao), in the last year the sector has grown</t>
  </si>
  <si>
    <t>in the cocoa business, delivering a better tasting and higher quality bean. More than 5,000 cocoa farmers are part of Nestlé Cocoa Plan, and to recognize their effort and passion to produce high quality cocoa with a delicious flavor, Nestlé launched its limited edition Nestlé</t>
  </si>
  <si>
    <t>Nestlé;cocoa;Cocoa;Cacao</t>
  </si>
  <si>
    <t>"NFINCE0020230814ej8e0098y"</t>
  </si>
  <si>
    <t>best chocolate;better quality;cocoa farmers;cocoa growers;country;delicious flavor;dollars;economy;edition;exquisite chocolate</t>
  </si>
  <si>
    <t>Supermarkt- und Discounterangebote vom 14. – 19.08.2023 0</t>
  </si>
  <si>
    <t>https://www.sparbote.de/459248/supermarkt-und-discounterangebote-kw33-2023/</t>
  </si>
  <si>
    <t>Hier kommen die aktuellen Supermarkt- und Discounterangebote der 33. Kalenderwoche 2023. Alle Schnäppchen und Preissenkungen sind gültig bis 19.08.2023.</t>
  </si>
  <si>
    <t>400g für 2,69 € bzw. 2,49 € mit App Danone Actimel Drink XXXL Megapack 14x 100g für 4,44 € Kinder Riegel 420g für 4,19 € Nesquick Kakaogetränkepulver 400g für 1,79 € Nestlé Schöller Eis 9x 45ml für 2,49 € bzw. 2,29 € mit App Krombacher Pils 6x 0,5l für 3,99 € (+ Pfand) Rote</t>
  </si>
  <si>
    <t>Kakaogetränkepulver;Nestlé</t>
  </si>
  <si>
    <t>Sparbote.de</t>
  </si>
  <si>
    <t>"PmEhEFezpQ8KoLLw0zIA4GKc-us"</t>
  </si>
  <si>
    <t>actimel drink;app helle;app iglo;app jules mumm sekt;app nektarinen;app smirnoff;becherovka kräuter;bio eisberg;bio snack gurken;bio zucchini naturland</t>
  </si>
  <si>
    <t>sparbote.de</t>
  </si>
  <si>
    <t>In Switzerland, I learned the secrets of the world's best chocolate</t>
  </si>
  <si>
    <t>https://www.salon.com/2023/08/13/in-switzerland-i-learned-the-secrets-of-the-worlds-best-chocolate/</t>
  </si>
  <si>
    <t>I donned a crisp toque, a cocoa-colored apron and headed into the Lindt "Home of Chocolate" for my training</t>
  </si>
  <si>
    <t>his chocolate company pioneered the melanger , a granite grinding machine that turns sugar and cocoa into a smooth paste. His countryman Daniel Peter is credited with inventing milk chocolate , introducing Nestlé 's then-new sweetened condensed milk to amp up the sweetness and</t>
  </si>
  <si>
    <t>Salon</t>
  </si>
  <si>
    <t>Mary Elizabeth Williams</t>
  </si>
  <si>
    <t>"_Cs4jDpFIxUQSHhs4g8FmZNaEuc"</t>
  </si>
  <si>
    <t>back home;chocolate;chocolate lollipops and figures;cocoa;colored aprons;conference table;dark chocolate;first chocolate factories;flavor experience;flavors meld and change</t>
  </si>
  <si>
    <t>salon.com</t>
  </si>
  <si>
    <t>Descubra o match perfeito de sabores com a campanha Deu Match!</t>
  </si>
  <si>
    <t>https://borimbora.blog.br/2023/08/12/descubra-o-match-perfeito-de-sabores-com-a-campanha-deu-match/</t>
  </si>
  <si>
    <t>Na busca incessante por combinações perfeitas, enfrentamos diversas situações em que não conseguimos o tão esperado match. Seja nos encontros amorosos, ao receber um presente que não nos encanta ou até mesmo quando a expectativa de um relacionamento se desfaz. Mas acredite, a com</t>
  </si>
  <si>
    <t>e o sabor inconfundível do chocolate Nestlé aliados à irresistível crocância do biscoito. “Muito além da inovação e indulgencia, Choco Trio é feito com cacau sustentável e reforça nosso compromisso com a sustentabilidade por meio do Nestlé Cocoa Plan, um programa global de</t>
  </si>
  <si>
    <t>Borim Bora</t>
  </si>
  <si>
    <t>"d2TaeJOaHB7SvOE5I7aOaw6sYj8"</t>
  </si>
  <si>
    <t>coordenação de produção;irresistível crocância do biscoito;making of;match perfeito;verdadeiro match</t>
  </si>
  <si>
    <t>borimbora.blog.br</t>
  </si>
  <si>
    <t>In Switzerland, I learned the secrets of the best chocolate in the world</t>
  </si>
  <si>
    <t>https://www.deleciousfood.com/in-switzerland-i-learned-the-secrets-of-the-best-chocolate-in-the-world/</t>
  </si>
  <si>
    <t>The truffle is the size of a golf cart. He’s under a huge, dripping whip hanging from the ceiling. The chocolate – 370 gallons of it – is real. The Swiss may be known for their neutrality, but at the Lindt Home of Chocolate, the vibe is one of colossal dominance. The supermarket</t>
  </si>
  <si>
    <t>and his chocolate company pioneered the mixer, a granite grinding machine that turns sugar and cocoa into a smooth paste. Fellow countryman Daniel Peter is credited with inventing milk chocolate, introducing Nestlé’s brand new sweetened condensed milk to amp up the sweetness and</t>
  </si>
  <si>
    <t>"iPrymeq7VbACHtMM_qVhuDNZAcs"</t>
  </si>
  <si>
    <t>callier bar;center;center of excellence;chocolate;chocolate lollipops and figurines;conference table;course;dark chocolate;first chocolate factories;freshly made champagne truffle</t>
  </si>
  <si>
    <t>https://planetcirculate.com/in-switzerland-i-learned-the-secrets-of-the-worlds-best-chocolate/</t>
  </si>
  <si>
    <t>Robert Dicosta</t>
  </si>
  <si>
    <t>"K8Ru3KzKVA7Q1iW0YuuW5jt9aTM"</t>
  </si>
  <si>
    <t>EDEKA-Angebote in Hameln aktuell: Schnäppchen-Alarm! Das sind die neuen Wochenangebote seit Montag, 07.08.2023</t>
  </si>
  <si>
    <t>https://www.news.de/lokales/856825674/edeka-angebote-in-hameln-aktuell-seit-montag-07-08-2023-die-superknueller-der-woche-fuer-fleisch-getraenke-fisch-und-co-u-a-in-coppenbruegge-salzhemmendorf-bad-pyrmont/1/</t>
  </si>
  <si>
    <t>Der Supermarkt EDEKA bietet jede Woche verschiedenste Lebensmittel und Drogerieartikel zum Schnäppchenpreis. Welche Deals Sie auf gar keinen Fall verpassen dürfen, zeigen wir Ihnen hier.</t>
  </si>
  <si>
    <t>Center Peters (An der Schwage 1), EDEKA Dörfel (Hasselweg 2), NP-Markt Salzhemmendorf - Oldendorf (Auf der Hube 1) Nestlé Nesquik für 1,79 € kakaohaltiges Getränkepulver, 400g Nachfüllbeutel, (1kg=4,48) Angebot gültig in 4 von 11 EDEKA-Märkten in Hameln: EDEKA Verbarg (Hauptstr.</t>
  </si>
  <si>
    <t>Nestlé;kakaohaltiges</t>
  </si>
  <si>
    <t>news.de</t>
  </si>
  <si>
    <t>858d9fc0-6d7e-4d70-865d-06ae19a8f485</t>
  </si>
  <si>
    <t>"bJZp2Mo8VaVfbXu7lrTVACwOH20"</t>
  </si>
  <si>
    <t>4er packung angebot;beutel angebot;deutschland edeka bio salatherzen;edeka ladage welseder;edeka nuss;gut ladage hessisch oldendorf;verschiedenen edeka</t>
  </si>
  <si>
    <t>Saxony</t>
  </si>
  <si>
    <t>Leipzig</t>
  </si>
  <si>
    <t>Aldi, Lidl, Edeka, &amp; Co: le nuove regole nelle filiali stanno causando forti critiche</t>
  </si>
  <si>
    <t>https://www.italnews.info/aldi-lidl-edeka-co-le-nuove-regole-nelle-filiali-stanno-causando-forti-critiche/</t>
  </si>
  <si>
    <t>Mineralwasser, Bier, Limonaden – schon seit Jahren wird für diese Getränke Pfand fällig, wenn sie in Dosen oder PET-Flaschen verkauft werden. Anders als Saft oder Milch. Vor 20 Jahren wurde dieses Einwegpfand bei uns eingeführt. Anfangs haben die Supermärkte die Plastikflaschen u</t>
  </si>
  <si>
    <t>Ital News</t>
  </si>
  <si>
    <t>Saveria Marino</t>
  </si>
  <si>
    <t>"rmQbwGhyuBK6NcRO_GqVskp0Rxw"</t>
  </si>
  <si>
    <t>andere trinkbare milcherzeugnisse;anderen getränke;beispiel kakaodrinks;deutschen pfandsystem gmbh;difensore di zombi;esperto di pancetta;neuen pfand;pfandpflichtigen getränke;risolutore di</t>
  </si>
  <si>
    <t>italnews.info</t>
  </si>
  <si>
    <t>EDEKA-Angebote in Oldenburg aktuell: Schnäppchen-Alarm! Das sind die Superknüller der Woche seit Montag, 07.08.2023</t>
  </si>
  <si>
    <t>https://www.news.de/lokales/856825329/edeka-angebote-in-oldenburg-aktuell-seit-montag-07-08-2023-die-superknueller-der-woche-fuer-fleisch-getraenke-und-co-in-ihrer-naehe/1/</t>
  </si>
  <si>
    <t>Entdecken Sie jetzt die Top-Angebote der Woche bei EDEKA. Von "Leerdammer niederländischer Schnittkäse in" für 1,29 € (53 % Rabatt) bis hin zu "Leibniz Choco Kekse" für 0,89 € (50 % Rabatt) können Sie mit Edeka bares Geld sparen. Welche Highlights Sie auf gar keinen Fall verpasse</t>
  </si>
  <si>
    <t>. 133), EDEKA Husmann (Am Stadtrand 14), EDEKA Boekhoff (Bahnhofsallee 3), EDEKA Uphoff (Astruper Str. 6) Nestlé Nesquik für 1,79 € kakaohaltiges Getränkepulver, 400g Nachfüllbeutel, (1kg=4,48) Angebot gültig in 5 von 11 EDEKA-Märkten in Oldenburg: EDEKA Ziegelhof (Ziegelhofstr.</t>
  </si>
  <si>
    <t>5e9494b9-d319-4f17-ab53-17d4d17ca2e8</t>
  </si>
  <si>
    <t>"nhHrflZgPlxAXzyYVIneyvWOlbQ"</t>
  </si>
  <si>
    <t>4er packung angebot;deutschland edeka bio salatherzen;edeka avocados hass;edeka boekhoff bahnhofsallee;edeka clever;edeka nils weinberg göhler;edeka nuss nougat creme;edeka sanft bloherfelder;g quetschbeutel angebot;gut kempermann</t>
  </si>
  <si>
    <t>EDEKA-Angebote in Hannover aktuell: Die besten Schnäppchen seit Montag, 07.08.2023</t>
  </si>
  <si>
    <t>https://www.news.de/lokales/856826976/edeka-angebote-in-hannover-aktuell-seit-montag-07-08-2023-die-wochenangebote-fuer-fleisch-getraenke-fisch-und-co-in-ihrer-naehe/1/</t>
  </si>
  <si>
    <t>Der Supermarkt EDEKA bietet jede Woche verschiedenste Lebensmittel und Drogerieartikel zum Schnäppchenpreis. Welche Highlights Sie auf gar keinen Fall verpassen dürfen, verraten wir Ihnen hier.</t>
  </si>
  <si>
    <t>gültig in 32 von 39 EDEKA-Märkten in Hannover. Ob Ihr Markt dabei ist, können Sie auf dem EDEKA-Marktfinder überprüfen. Nestlé Nesquik für 1,79 € kakaohaltiges Getränkepulver, 400g Nachfüllbeutel, (1kg=4,48) Angebot gültig in 25 von 39 EDEKA-Märkten in Hannover. Ob Ihr Markt</t>
  </si>
  <si>
    <t>"YpcWOxO6hUxZLE2tSnhfpwWkoMw"</t>
  </si>
  <si>
    <t>2l flasche;2x75ml packung;400g stück;4er packung angebot;4l flasche;500g packung;500g stück;5l dpg;5l flasche;5l pet</t>
  </si>
  <si>
    <t>EDEKA-Angebote in Gifhorn aktuell: Satte Rabatte für Fleisch, Getränke und Co.! Seit Montag, 07.08.2023</t>
  </si>
  <si>
    <t>https://www.news.de/lokales/856911459/edeka-angebote-in-gifhorn-aktuell-seit-montag-07-08-2023-die-wochenangebote-fuer-fleisch-getraenke-und-co-u-a-in-wesendorf-leiferde-isenbuettel/1/</t>
  </si>
  <si>
    <t>EDEKA bietet wöchentlich einige Produkte zu unschlagbaren Preisen an. Das ist eine gute Gelegenheit, den Einkaufskorb vollzupacken. Wir haben für Sie die aktuellen Top-Deals der Woche zusammengestellt.</t>
  </si>
  <si>
    <t>Jacobs Gold für 6,99 € löslicher Kaffee, 200g Glas, (1kg=34,95) Angebot gültig in 13 von 13 EDEKA-Märkten in Gifhorn. Nestlé Nesquik für 1,79 € kakaohaltiges Getränkepulver, 400g Nachfüllbeutel, (1kg=4,48) Angebot gültig in 12 von 13 EDEKA-Märkten in Gifhorn. Ob Ihr Markt dabei</t>
  </si>
  <si>
    <t>"7iF-4MIxj-xYX4DgH_sB-7xYJuk"</t>
  </si>
  <si>
    <t>250g glas;2l flasche;2x75ml packung;400g glas;400g stück;4er packung angebot;4l flasche;500g packung;500g stück;5l dpg</t>
  </si>
  <si>
    <t>Nestlé México y Rainforest Alliance firman un convenio convenio para impulsar el trabajo de jóvenes en el sector cacao y café</t>
  </si>
  <si>
    <t>https://marketinginsiderreview.com/nestle-mexico-rainforest-alliance-convenio-ayuda-jovenes-productores/</t>
  </si>
  <si>
    <t>Compartir este contenido</t>
  </si>
  <si>
    <t>Compartir este contenido Nestlé México y Rainforest Alliance México , en colaboración con la Agencia de los Estados Unidos para el Desarrollo Internacional (USAID), han firmado un convenio para promover el desarrollo de jóvenes productores de cacao y café en el país. Según la</t>
  </si>
  <si>
    <t>Marketing Insider Review</t>
  </si>
  <si>
    <t>"kgKIxfC4lfbjsdE0hvCCYYeNr0M"</t>
  </si>
  <si>
    <t>marketinginsiderreview.com</t>
  </si>
  <si>
    <t>Elfenbenskusten stoppar terminsförsäljningen av kakao när regnen drabbar produktionen</t>
  </si>
  <si>
    <t>https://ravarumarknaden.se/elfenbenskusten-stoppar-terminsforsaljningen-av-kakao-nar-regnen-drabbar-produktionen/</t>
  </si>
  <si>
    <t>Elfenbenskusten har slutat sälja kakao på termin för leverans under säsongen 2023-2024. Detta beslut kom efter att kraftiga regn har översvämmat kakaoodlingar i landet de senaste veckorna, säger chefen för landets kakaotillsynsmyndighet. Elfenbenskusten är världens främsta kakaop</t>
  </si>
  <si>
    <t>. Enligt FN svarar kakao för 40 procent av landets exportintäkter. Avstängningen kommer också att vara ett slag för köpare som stora råvaruhandelshus som Cargill och Olam och chokladtillverkare som Barry Callebaut, Hershey och Nestlé. Den huvudsakliga kakaoskörden 2023 kommer</t>
  </si>
  <si>
    <t>kakao;Nestlé;kakaoskörden;Cocoa</t>
  </si>
  <si>
    <t>Råvarumarknaden</t>
  </si>
  <si>
    <t>Sweden</t>
  </si>
  <si>
    <t>Swedish</t>
  </si>
  <si>
    <t>"FXnE5AfwZPBl4VgqiuKYyKA4C4M"</t>
  </si>
  <si>
    <t>black pod;globala produktionen;intensiva regnet;kraftiga regn;landets exportintäkter;landets kakaotillsynsmyndighet;mindre kakao;nuvarande säsongen;regn varvat;stoppade försäljningen</t>
  </si>
  <si>
    <t>ravarumarknaden.se</t>
  </si>
  <si>
    <t>KitKat e brechós paulistanos se unem para impulsionar a moda circular</t>
  </si>
  <si>
    <t>https://www.promoview.com.br/blog/redacao/esg/kitkat-brechos-paulistanos-moda-circular.html</t>
  </si>
  <si>
    <t>13 de Agosto de 2023</t>
  </si>
  <si>
    <t>estilo individual, enquanto abraçam a moda circular. "Desde 2016, KitKat utiliza 100% de cacau sustentável e rastreável fornecido pelo Nestlé Cocoa Plan, além de uma série de iniciativas para se tornar neutra em carbono até 2025 e incentivar a agricultura regenerativa. Agora,</t>
  </si>
  <si>
    <t>Promoview</t>
  </si>
  <si>
    <t>"P_UxcSx-Pp_P_Z0YB12Ug2hHWUU"</t>
  </si>
  <si>
    <t>cuidadosa curadoria de peças;famosos brechós paulistanos;grande maioria;jaquetas jeans vintage;moda circular;moda pode;peças de roupas;simples lojas de roupas vintages;últimas semanas de agosto</t>
  </si>
  <si>
    <t>Paraná</t>
  </si>
  <si>
    <t>promoview.com.br</t>
  </si>
  <si>
    <t>EDEKA-Angebote in Wilhelmshaven aktuell: Schnäppchen-Alarm! Das sind die neuen Wochenangebote seit Montag, 07.08.2023</t>
  </si>
  <si>
    <t>https://www.news.de/lokales/856825554/edeka-angebote-in-wilhelmshaven-aktuell-seit-montag-07-08-2023-die-superknueller-der-woche-fuer-fleisch-getraenke-fisch-und-co-in-ihrer-naehe/1/</t>
  </si>
  <si>
    <t>, 400g Stück, (1kg=2,48) Angebot gültig in 1 von 4 EDEKA-Märkten in Wilhelmshaven: EDEKA Janssen (Zedeliusstr. 2) Nestlé Nesquik für 1,79 € kakaohaltiges Getränkepulver, 400g Nachfüllbeutel, (1kg=4,48) Angebot gültig in 1 von 4 EDEKA-Märkten in Wilhelmshaven: EDEKA Janssen (</t>
  </si>
  <si>
    <t>6a8ae8cf-864e-44af-9d93-35f3c2d17f5a</t>
  </si>
  <si>
    <t>"LNXeP9Ed0Qs5VL_s8pS0IC4h-58"</t>
  </si>
  <si>
    <t>2l flasche;2x75ml packung;4er packung angebot;4l flasche;500g packung;5l dpg;5l flasche;5l pet;7l flasche;800g packung</t>
  </si>
  <si>
    <t>EDEKA-Angebote in Frankfurt (Oder) aktuell: Satte Rabatte für Fleisch, Getränke und Co.! Seit Montag, 07.08.2023</t>
  </si>
  <si>
    <t>https://www.news.de/lokales/856825290/edeka-angebote-in-frankfurt-oder-aktuell-seit-montag-07-08-2023-die-wochenangebote-fuer-fleisch-getraenke-und-co-in-ihrer-naehe/1/</t>
  </si>
  <si>
    <t>EDEKA bietet wöchentlich einige Produkte zu unschlagbaren Preisen an. Das ist eine gute Gelegenheit, den Einkaufskorb vollzupacken. Welche Highlights Sie auf gar keinen Fall verpassen dürfen, verraten wir Ihnen hier.</t>
  </si>
  <si>
    <t>6,99 € löslicher Kaffee, 200g Glas, (1kg=34,95) Angebot gültig in 1 von 1 EDEKA-Märkten in Frankfurt (Oder). Nestlé Nesquik für 1,79 € kakaohaltiges Getränkepulver, 400g Nachfüllbeutel, (1kg=4,48) Angebot gültig in 1 von 1 EDEKA-Märkten in Frankfurt (Oder). Getränke Warsteiner</t>
  </si>
  <si>
    <t>"YAtu_Z8GGRzRG78Sv1bKBdw6PCg"</t>
  </si>
  <si>
    <t>250g glas;2l flasche;2x75ml packung;400g glas;4er packung angebot;4l flasche;500g packung;5l dpg;5l flasche;5l pet</t>
  </si>
  <si>
    <t>EDEKA-Angebote in Münster aktuell: Die Wochenangebote für Münster, MUENSTER, Munster und Co. seit Samstag, 12.08.2023</t>
  </si>
  <si>
    <t>https://www.news.de/lokales/856825314/edeka-angebote-in-muenster-aktuell-seit-samstag-12-08-2023-die-superknueller-der-woche-fuer-fleisch-getraenke-fisch-und-co-in-ihrer-naehe/1/</t>
  </si>
  <si>
    <t>EDEKA bietet wöchentlich einige Produkte zu unschlagbaren Preisen an. Das ist eine gute Gelegenheit, den Einkaufskorb vollzupacken. Welche Highlights Sie auf gar keinen Fall verpassen dürfen, zeigen wir Ihnen hier.</t>
  </si>
  <si>
    <t>, (1kg=3,70/2,78/2,22) Angebot gültig in 1 von 23 EDEKA-Märkten in Münster: EDEKA Lüchow (Am Sandkrug 12) Nestlé Nesquik für 1,79 € kakaohaltiges Getränkepulver, 400g Nachfüllbeutel, (1kg=4,48) Angebot gültig in 1 von 23 EDEKA-Märkten in Münster: EDEKA Lüchow (Am Sandkrug 12)</t>
  </si>
  <si>
    <t>06414d6d-cf61-4a68-bb0d-366490b87c90</t>
  </si>
  <si>
    <t>"zADng827x2zEfYsXIF-IUEe-zD0"</t>
  </si>
  <si>
    <t>2x75ml packung;4er packung angebot;500g packung;800g packung;deutschland edeka bio salatherzen;edeka nientied getränkemarkt;edeka nuss;edeka südwest grillwurst;g packung;helles fleisch angebot</t>
  </si>
  <si>
    <t>EDEKA-Angebote in Hildesheim aktuell: Die besten Schnäppchen seit Montag, 07.08.2023</t>
  </si>
  <si>
    <t>https://www.news.de/lokales/856825302/edeka-angebote-in-hildesheim-aktuell-seit-montag-07-08-2023-die-wochenangebote-fuer-fleisch-getraenke-und-co-in-ihrer-naehe/1/</t>
  </si>
  <si>
    <t>Sie suchen nach den besten Angeboten für Ihren wöchentlichen Einkauf? Dann schauen Sie jetzt bei EDEKA vorbei! Wir haben für Sie die aktuellen Top-Deals der Woche zusammengestellt.</t>
  </si>
  <si>
    <t>. 6), EDEKA Krone (Marienburger Pl. 20), EDEKA Rusch (Rathausstr. 56), EDEKA Woelke (Wiedhof 2) Nestlé Nesquik für 1,79 € kakaohaltiges Getränkepulver, 400g Nachfüllbeutel, (1kg=4,48) Angebot gültig in 7 von 14 EDEKA-Märkten in Hildesheim: EDEKA Hildesheim (Gravelottestr. 1),</t>
  </si>
  <si>
    <t>"tDqKhFBYaEUCvZNB3yrr7J-XUb0"</t>
  </si>
  <si>
    <t>2l flasche;2x75ml packung;4er packung angebot;4l flasche;500g packung;5l flasche;7l flasche;800g packung;beutel angebot;deutschland edeka bio salatherzen</t>
  </si>
  <si>
    <t>EDEKA-Angebote in Potsdam aktuell: Schnäppchen-Alarm! Das sind die neuen Wochenangebote seit Montag, 07.08.2023</t>
  </si>
  <si>
    <t>https://www.news.de/lokales/856825521/edeka-angebote-in-potsdam-aktuell-seit-montag-07-08-2023-die-superknueller-der-woche-fuer-fleisch-getraenke-und-co-in-ihrer-naehe/1/</t>
  </si>
  <si>
    <t>. Jacobs Gold für 6,99 € löslicher Kaffee, 200g Glas, (1kg=34,95) Angebot gültig in 11 von 11 EDEKA-Märkten in Potsdam. Nestlé Nesquik für 1,79 € kakaohaltiges Getränkepulver, 400g Nachfüllbeutel, (1kg=4,48) Angebot gültig in 9 von 11 EDEKA-Märkten in Potsdam: EDEKA Klausner (</t>
  </si>
  <si>
    <t>"gPtqXZeRXd9qfQwcGkJP8vYi0Gs"</t>
  </si>
  <si>
    <t>4er packung angebot;allee marlene;beutel angebot;deutschland edeka bio salatherzen;edeka gabler rudolf;edeka marlene;edeka nuss</t>
  </si>
  <si>
    <t>EDEKA-Angebote in Wittenberg aktuell: Die besten Schnäppchen seit Montag, 07.08.2023</t>
  </si>
  <si>
    <t>https://www.news.de/lokales/856888959/edeka-angebote-in-wittenberg-aktuell-seit-montag-07-08-2023-die-superknueller-der-woche-fuer-fleisch-getraenke-und-co-u-a-in-zahna-bad-schmiedeberg-kemberg/1/</t>
  </si>
  <si>
    <t>Entdecken Sie jetzt die Top-Angebote der Woche bei EDEKA. Von "Knorr Fix oder Natürlich lecker!" für 0,49 € (51 % Rabatt) bis hin zu "Leibniz Choco Kekse" für 0,89 € (50 % Rabatt) können Sie mit Edeka bares Geld sparen. Auf welche Highlights Sie diese Woche besonders achten sollt</t>
  </si>
  <si>
    <t>in 10 von 11 EDEKA-Märkten in Wittenberg. Ob Ihr Markt dabei ist, können Sie auf dem EDEKA-Marktfinder überprüfen. Nestlé Nesquik für 1,79 € kakaohaltiges Getränkepulver, 400g Nachfüllbeutel, (1kg=4,48) Angebot gültig in 8 von 11 EDEKA-Märkten in Wittenberg: EDEKA Wittenberg (</t>
  </si>
  <si>
    <t>"sgGRVxVrg_Cg0wo7ryl-0arlIqc"</t>
  </si>
  <si>
    <t>EDEKA-Angebote in Neustadt am Rübenberge aktuell: Satte Rabatte für Fleisch, Getränke und Co.! Seit Montag, 07.08.2023</t>
  </si>
  <si>
    <t>https://www.news.de/lokales/856911375/edeka-angebote-in-neustadt-am-ruebenberge-aktuell-seit-montag-07-08-2023-die-wochenangebote-fuer-fleisch-getraenke-und-co-in-ihrer-naehe/1/</t>
  </si>
  <si>
    <t>Der Supermarkt EDEKA bietet jede Woche verschiedenste Lebensmittel und Drogerieartikel zum Schnäppchenpreis. Wir haben für Sie die aktuellen Top-Deals der Woche zusammengestellt.</t>
  </si>
  <si>
    <t>Rübenberge: EDEKA Center Hanekamp (Königsberger Str. 59), EDEKA Hanekamp (Landwehr 68), nah und gut Janz (Steinweg 55) Nestlé Nesquik für 1,79 € kakaohaltiges Getränkepulver, 400g Nachfüllbeutel, (1kg=4,48) Angebot gültig in 2 von 4 EDEKA-Märkten in Neustadt am Rübenberge: EDEKA</t>
  </si>
  <si>
    <t>"QdIdgAt8a0evITXFWl8zM5RI10w"</t>
  </si>
  <si>
    <t>EDEKA-Angebote in Bad Salzuflen aktuell: Schnäppchen-Alarm! Das sind die neuen Wochenangebote seit Montag, 07.08.2023</t>
  </si>
  <si>
    <t>https://www.news.de/lokales/856825494/edeka-angebote-in-bad-salzuflen-aktuell-seit-montag-07-08-2023-die-wochenangebote-fuer-fleisch-getraenke-fisch-und-co-in-ihrer-naehe/1/</t>
  </si>
  <si>
    <t>, 200g Glas, (1kg=34,95) Angebot gültig in 1 von 4 EDEKA-Märkten in Bad Salzuflen: EDEKA Dräger (Bielefelder Str. 5) Nestlé Nesquik für 1,79 € kakaohaltiges Getränkepulver, 400g Nachfüllbeutel, (1kg=4,48) Angebot gültig in 1 von 4 EDEKA-Märkten in Bad Salzuflen: EDEKA Dräger (</t>
  </si>
  <si>
    <t>00f73742-7f07-4d9a-a71c-992ae3973443</t>
  </si>
  <si>
    <t>"1M3ZBAWcMle9VdvPOLW3fD4mAKA"</t>
  </si>
  <si>
    <t>EDEKA-Angebote in Frankfurt aktuell: Die Wochenangebote seit Samstag, 12.08.2023</t>
  </si>
  <si>
    <t>https://www.news.de/lokales/856826454/edeka-angebote-in-frankfurt-aktuell-seit-samstag-12-08-2023-die-superknueller-der-woche-fuer-fleisch-getraenke-fisch-und-co-in-ihrer-naehe/1/</t>
  </si>
  <si>
    <t>(1kg=34,95) Angebot gültig in 1 von 7 EDEKA-Märkten in Frankfurt: EDEKA Center Frankfurt (Oder) (Am Hedwigsberg 4) Nestlé Nesquik für 1,79 € kakaohaltiges Getränkepulver, 400g Nachfüllbeutel, (1kg=4,48) Angebot gültig in 1 von 7 EDEKA-Märkten in Frankfurt: EDEKA Center Frankfurt</t>
  </si>
  <si>
    <t>f0338e5c-c833-4811-ab2c-5620edca0e24</t>
  </si>
  <si>
    <t>"rsly0KEm939UeapP2jBFOTKGR50"</t>
  </si>
  <si>
    <t>2l flasche;2x75ml packung;4er packung angebot;4l flasche;500g packung;5l flasche;7l flasche;800g packung;center ferdinand;deutschland edeka bio salatherzen</t>
  </si>
  <si>
    <t>EDEKA-Angebote in Halle (Saale) aktuell: Schnäppchen-Alarm! Das sind die neuen Wochenangebote seit Montag, 07.08.2023</t>
  </si>
  <si>
    <t>https://www.news.de/lokales/856825671/edeka-angebote-in-halle-saale-aktuell-seit-montag-07-08-2023-die-superknueller-der-woche-fuer-fleisch-getraenke-und-co-in-ihrer-naehe/1/</t>
  </si>
  <si>
    <t>gültig in 14 von 16 EDEKA-Märkten in Halle (Saale). Ob Ihr Markt dabei ist, können Sie auf dem EDEKA-Marktfinder überprüfen. Nestlé Nesquik für 1,79 € kakaohaltiges Getränkepulver, 400g Nachfüllbeutel, (1kg=4,48) Angebot gültig in 13 von 16 EDEKA-Märkten in Halle (Saale). Ob Ihr</t>
  </si>
  <si>
    <t>"Aa-hispDExvv0Vew4hrUyFWr47c"</t>
  </si>
  <si>
    <t>Cultivo de cacau no ES garante riquezas que vão do chocolate à “pinga”</t>
  </si>
  <si>
    <t>djp:publicid:GAZESP:GAZESP0020230812ej8c001xh</t>
  </si>
  <si>
    <t>Cacau, o fruto que dá origem ao chocolate, é uma das riquezas cultivadas nas terras capixabas. O Espírito Santo é reconhecido pela qualidade de suas amêndoas, além de ocupar a terceira posição no Brasil em produção da fruta. Mas a atividade não para na colheita. Cada vez mais, p</t>
  </si>
  <si>
    <t>vem crescendo em volume e qualidade, além de ajudar a diversificar a renda”, analisa. Entre os programas de melhorias do cacau está o Nestlé Cocoa Plan, que já foi implantado em mais de 140 propriedades capixabas, principalmente em Linhares, São Mateus e Rio Bananal. Os</t>
  </si>
  <si>
    <t>"GAZESP0020230812ej8c001xh"</t>
  </si>
  <si>
    <t>agregação de valor;alto valor;amêndoa de cacau;cadeia de produção;chocolate da família;chocolate de qualidade;fábrica de chocolate artesanal;número de produtores;perda de amêndoas;processo de fabricação da bebida</t>
  </si>
  <si>
    <t>https://www.nestle.com.mx/media/pressreleases/nestle-rainforest-firman-convenio</t>
  </si>
  <si>
    <t>Nestlé, a través de su programa Iniciativa por los Jóvenes, celebra 10 años apoyando el talento y desarrollo de las nuevas generaciones por medio de la empleabilidad y el acceso a oportunidades. La empresa suiza y la organización internacional en México firmaron un convenio de c</t>
  </si>
  <si>
    <t>30 jóvenes como gestores locales en sistemas de producción de cacao y café en los estados de Chiapas y Tabasco. En Nestlé estamos comprometidos con el desarrollo sostenible del campo mexicano, para garantizar el futuro del sector de cacao y café en México es fundamental apoyar a</t>
  </si>
  <si>
    <t>"x1YizwvYBwn6kW-b0edOYhCwX0U"</t>
  </si>
  <si>
    <t>agencias de desarrollo;buenas prácticas de agricultura;cadenas de valor;convenio de colaboración;crecimiento de habilidades;habilidades clave;sector de cacao;trabajo de jóvenes</t>
  </si>
  <si>
    <t>KitKat promove moda circular em parceria com brechós de São Paulo</t>
  </si>
  <si>
    <t>https://gkpb.com.br/130884/kit-kat-brechos/</t>
  </si>
  <si>
    <t>No coração de São Paulo, B.luxo e Fugaz Vintage oferecerão uma seleção única de roupas perfeitas para compor os melhores looks para shows</t>
  </si>
  <si>
    <t>estilo individual, enquanto abraçam a moda circular. “ Desde 2016, KitKat utiliza 100% de cacau sustentável e rastreável fornecido pelo Nestlé Cocoa Plan, além de uma série de iniciativas para se tornar neutra em carbono até 2025 e incentivar a agricultura regenerativa. Agora,</t>
  </si>
  <si>
    <t>Publicidade, Criatividade e Inovação - GKPB - Geek Publicitário</t>
  </si>
  <si>
    <t>Yuri Teixeira</t>
  </si>
  <si>
    <t>"9wpRY2sAPO9FuClKTraD621i_J8"</t>
  </si>
  <si>
    <t>abordagem fundamental;cuidadosa curadoria de peças;jaquetas jeans vintage;melhores shows;moda circular;seleção de roupas</t>
  </si>
  <si>
    <t>gkpb.com.br</t>
  </si>
  <si>
    <t>Нейминг решает</t>
  </si>
  <si>
    <t>https://adpass.ru/nejming-reshaet/</t>
  </si>
  <si>
    <t>Привет! Это Штольцман и Кац — креативный бренд-бутик. В этой статье вместе с нашим директором Василием Рубаном мы расскажем, про нейминг, на примерах разберем его задачи и поможем определиться с тем, как выбрать название для своего бренда или продукта. Лицо бренда — название. О</t>
  </si>
  <si>
    <t>происходит из сокращений немецких слов Milch (молоко) и Kakao (какао), а еще — Лесной бальзам. Рассказать о своих ценах — Fix Price, Моя цена (собственная торговая марка (СТМ) торговой сети Магнит, мороженое 48 копеек от компании Nestle. Опять же, есть масса других подходов и</t>
  </si>
  <si>
    <t>Kakao;Nestle</t>
  </si>
  <si>
    <t>ADPASS</t>
  </si>
  <si>
    <t>Russian</t>
  </si>
  <si>
    <t>"tCEvYg6HK-HhkJDZGuSrnO1fC3k"</t>
  </si>
  <si>
    <t>агентство недвижимости;данном рынке;деле приемов;ещё преимущества;задача привлечения внимания;задача №;запоминание неймы;известные примеры;известными адресами;использования приемов</t>
  </si>
  <si>
    <t>adpass.ru</t>
  </si>
  <si>
    <t>Tejiendo Sueños Sostenibles: Nestlé, Rainforest Alliance y USAID Unen Fuerzas por el Cacao y Café Mexicano</t>
  </si>
  <si>
    <t>https://www.reporteindigo.com/piensa/tejiendo-suenos-sostenibles-nestle-rainforest-alliance-y-usaid-unen-fuerzas-por-el-cacao-y-cafe-mexicano/</t>
  </si>
  <si>
    <t>La empresa suiza y Rainforest Alliance México firmaron un convenio de colaboración para contribuir al desarrollo del campo mexicano y el crecimiento de habilidades de las y los jóvenes que lo trabajan</t>
  </si>
  <si>
    <t>el futuro próspero y más sostenible en el sector de cacao y café en México. Una publicación compartida por Nestlé México (@nestlemx) Estas acciones se suman a la Iniciativa por los Jóvenes, con la que Nestlé México busca disminuir la deserción laboral de jóvenes entre 15 y</t>
  </si>
  <si>
    <t>Reporte Indigo</t>
  </si>
  <si>
    <t>Karina Corona</t>
  </si>
  <si>
    <t>"A6pzfAROGfjKGHYs4PGAfB9JArQ"</t>
  </si>
  <si>
    <t>alianza late;buenas prácticas;buenas prácticas de agricultura;gran oportunidad;habilidades clave;mejor oportunidad;productoras de cacao;técnicas especializadas de jóvenes;valor de sostenibilidad</t>
  </si>
  <si>
    <t>reporteindigo.com</t>
  </si>
  <si>
    <t>Nestlé y Rainforest Alliance firman convenio para impulsar a jóvenes en las industrias del cacao y el café</t>
  </si>
  <si>
    <t>https://www.2000agro.com.mx/sectorrural/nestle-y-rainforest-alliance-firman-convenio-para-impulsar-a-jovenes-en-las-industrias-del-cacao-y-el-cafe/</t>
  </si>
  <si>
    <t>"r51g_QwkLjNjdyoWClqx3b0LFRU"</t>
  </si>
  <si>
    <t>buenas prácticas;cadenas de suministro;desarrollo de jóvenes;gestores locales de chiapas;habilidades clave;sector de cacao</t>
  </si>
  <si>
    <t>https://www.agrositio.com.ar/noticia/230474-agricultura-regenerativa-el-nuevo-paradigma-para-la-produccion-agricola-sostenible.html</t>
  </si>
  <si>
    <t>En el marco del congreso de AAPRESID, Yara presentó casos concretos de producción bajo el modelo de la agricultura regenerativa e invitó a profundizar en prácticas agrícolas que reduzcan el impacto ambiental.</t>
  </si>
  <si>
    <t>. Tal es el caso de El Parque Papas que es el primer productor en el mundo que utilizará fertilizantes verdes, con las emisiones de producción más bajas del mercado. Otras iniciativas similares llevan adelante empresas como Nespresso y Nestlé para la producción de café y cacao.</t>
  </si>
  <si>
    <t>agrositio</t>
  </si>
  <si>
    <t>"TQasc013sDyUC5fwAWyQ_KxTzmw"</t>
  </si>
  <si>
    <t>alto rendimiento;cambio de paradigma;emisiones de gases de efecto;mejor camino;nuevo paradigma</t>
  </si>
  <si>
    <t>agrositio.com.ar</t>
  </si>
  <si>
    <t>Ocean FM at August 11th 2023 9:20 PM</t>
  </si>
  <si>
    <t>https://transition.meltwater.com/paywall/redirect/HYVoGfUOjnhSf2m_2ingatDJTjg?keywords=Nestl%C3%A9,Cocoa&amp;cid=9e69788b-7f50-4b24-a301-32797a2d32f2&amp;productType=meltwaterapireporting</t>
  </si>
  <si>
    <t>over to his left hand side to rein in skips across looking first mixed base for shot is happy 25 yards out and gives an inside behind Nestlé Cocoa League hopeful to Karl O'Sullivan Sullivan releases Barlow Barlow, 1,1 two skips inside the Dundalk penalty area. Spicer White left a</t>
  </si>
  <si>
    <t>Ocean FM</t>
  </si>
  <si>
    <t>"HYVoGfUOjnhSf2m_2ingatDJTjg"</t>
  </si>
  <si>
    <t>ball;centre;class player;couple of touches;dundalk defence;dundalk penalty area;eyeline;first game;first mixed base;front</t>
  </si>
  <si>
    <t>Caramac fans rage as Nestle confirms bar’s discontinuation</t>
  </si>
  <si>
    <t>https://www.royston-crow.co.uk/news/national/23910133.caramac-fans-rage-nestle-confirms-bars-discontinuation/</t>
  </si>
  <si>
    <t>Caramac fans have expressed their disappointment after maker Nestle confirmed it is discontinuing the caramel-flavoured bar after 64 years.</t>
  </si>
  <si>
    <t>’ tastebuds.” The bar was produced in Norwich until 1996, when it moved to Nestle’s factory in Fawdon, near Newcastle upon Tyne. It is not a chocolate bar because it does not contain cocoa. Nestle, whose headquarters are in Switzerland, confirmed last year that it planned to</t>
  </si>
  <si>
    <t>Royston Crow Series</t>
  </si>
  <si>
    <t>4cf3fdfa-a7d1-4d44-84bd-e7212d5460db</t>
  </si>
  <si>
    <t>"LbXBuSpQk_V4zayxRHAjJGRmsJQ"</t>
  </si>
  <si>
    <t>bar’s discontinuation;caramac fans;caramel;change;chocolate bar;confectionery;consumers’ tastebuds;decision;disappointment;fans</t>
  </si>
  <si>
    <t>Stevenage</t>
  </si>
  <si>
    <t>royston-crow.co.uk</t>
  </si>
  <si>
    <t>Caramac bars to be discontinued after more than 60 years</t>
  </si>
  <si>
    <t>https://www.manxradio.com/news/uk-news/caramac-bars-to-be-discontinued-after-more-than-60-years/</t>
  </si>
  <si>
    <t>Caramac - the caramel-flavoured sweet instantly recognisable for its bright red and yellow wrapper - is to be discontinued after more than 60 years. The gold-coloured confectionary first hit the shelves in the UK in 1959 after being rolled out by its original creator, Mackintosh</t>
  </si>
  <si>
    <t>bars, they do not contain any cocoa. Nestle paired Caramac with its popular Kit Kat snack in 2005 to make a limited edition Caramac Kit Kat bar. The collaboration was such a success, it was brought back by popular demand in 2007. Nestle also rolled out Caramac buttons in 2015.</t>
  </si>
  <si>
    <t>Manx Radio</t>
  </si>
  <si>
    <t>f37c6a66-a969-4b5c-862f-b4343d3dd7bf</t>
  </si>
  <si>
    <t>"godz_1Hkp-fxXjRyUyygfMKeNko"</t>
  </si>
  <si>
    <t>abbreviation of caramel;camarac sales;car insurance premiums;caramac bars;caramel;change;collaboration;consumers' tastebuds;difficult decision;fans</t>
  </si>
  <si>
    <t>Scotland</t>
  </si>
  <si>
    <t>Douglas</t>
  </si>
  <si>
    <t>manxradio.com</t>
  </si>
  <si>
    <t>Caramac and Animal Bar to be discontinued after more than 60 years</t>
  </si>
  <si>
    <t>https://www.manxradio.com/news/uk-news/caramac-and-animal-bar-to-be-discontinued-after-more-than-60-years/</t>
  </si>
  <si>
    <t>Caramac and Animal Bar are to be discontinued by Nestle after more than 60 years. The former, a gold-coloured confectionary, first hit the shelves in the UK in 1959 after being rolled out by its original creator, Mackintosh's. Four years later, in 1963, the Animal Bar - a milk</t>
  </si>
  <si>
    <t>2c3a0280-d186-4b62-bd45-cee0dc27c234</t>
  </si>
  <si>
    <t>"ieF4SsSGdbei65eUVpX5Euk5I2I"</t>
  </si>
  <si>
    <t>abbreviation of caramel;animals;car insurance premiums;caramac bars;change;fans;milk;milk chocolate bar;out caramac buttons;popular kit kat snack</t>
  </si>
  <si>
    <t>Convenio impulsa desarrollo de jóvenes productores de cacao y café</t>
  </si>
  <si>
    <t>https://www.protocolo.com.mx/sector-rural/convenio-impulsa-desarrollo-de-jovenes-productores-de-cacao-y-cafe/</t>
  </si>
  <si>
    <t>Nestlé, mediante su programa Iniciativa por los Jóvenes, celebra 10 años apoyando el talento y desarrollo de las nuevas generaciones por medio de la empleabilidad y el acceso a oportunidades Ciudad de México, 11 de agosto de 2023.— En colaboración con la Agencia de los Estados U</t>
  </si>
  <si>
    <t>en sistemas de producción de cacao y café en los estados de Chiapas y Tabasco. Fausto Costa, presidente ejecutivo de Nestlé México, aseguró: “En Nestlé estamos comprometidos con el desarrollo sostenible del campo mexicano, para garantizar el futuro del sector de cacao y café en</t>
  </si>
  <si>
    <t>"amUVhvJ4ifIDDb_M5vD2adS0rVk"</t>
  </si>
  <si>
    <t>buenas prácticas de agricultura;cadenas de suministro;desarrollo de jóvenes;habilidades clave;sector de cacao</t>
  </si>
  <si>
    <t>KITKAT PROMOVE MODA CONSCIENTE EM BRECHÓS</t>
  </si>
  <si>
    <t>https://www.blogdoadonis.com.br/2023/08/11/kitkat-promove-moda-consciente-em-brechos/60051/</t>
  </si>
  <si>
    <t>Dois famosos brechós da cidade de São Paulo se tornam parceiros de KitKat, patrocinador oficial do The Town, para apresentar aos fãs do rock looks de moda sustentável para o festival.</t>
  </si>
  <si>
    <t>seu estilo individual, enquanto abraçam a moda circular. “Desde 2016, KitKat utiliza 100% de cacau sustentável e rastreável fornecido pelo Nestlé Cocoa Plan, além de uma série de iniciativas para se tornar neutra em carbono até 2025 e incentivar a agricultura regenerativa. Agora</t>
  </si>
  <si>
    <t>Blog do Adonis</t>
  </si>
  <si>
    <t>d9cb2abe-191d-4347-a546-65e1ad5cd60b</t>
  </si>
  <si>
    <t>"VrmCSnMIsNH8whsi79xxP_q4TJk"</t>
  </si>
  <si>
    <t>araras exclusivas;cuidadosa curadoria de peças;fãs do rock looks de moda sustentável;grande maioria;jaquetas jeans vintage;moda circular;moda pode;peças de roupas;simples lojas de roupas vintages</t>
  </si>
  <si>
    <t>São Paulo</t>
  </si>
  <si>
    <t>blogdoadonis.com.br</t>
  </si>
  <si>
    <t>RECETA FRAPE DE MAZAPAN</t>
  </si>
  <si>
    <t>http://nuestragente.mx/2023/08/11/receta-frape-de-mazapan/</t>
  </si>
  <si>
    <t>1 Lata de Leche Evaporada CARNATION® CLAVEL® 5 Tazas de hielo frappé 2 Cucharadas de Leche Condensada LA LECHERA® 4 Piezas de mazapán 2 Cucharadas de Café 100 % puro soluble NESCAFÉ® CLÁSICO® 1 Taza de frutos rojos 2 Cucharadas de nibs de cacao 1 Paquete de Galletas Barras de Coc</t>
  </si>
  <si>
    <t>® CLÁSICO®. Prepara los vasos 2. Decora las paredes de 5 vasos con el Chocolate Amargo NESTLÉ® Chocolatería, añade un poco de la mezcla anterior y decora con los frutos rojos, los nibs de cacao y las Galletas Barras de Coco GAMESA® Clásicas. Redacción See author's posts</t>
  </si>
  <si>
    <t>Nuestra Gente</t>
  </si>
  <si>
    <t>"fpiVKwucWsg9CeNbkea4xUbQuAM"</t>
  </si>
  <si>
    <t>cucharadas de nibs de cacao;piezas de mazapán;taza de frutos</t>
  </si>
  <si>
    <t>nuestragente.mx</t>
  </si>
  <si>
    <t>Nestlé y Rainforest Alliance firman convenio por un cacao y café inclusivo</t>
  </si>
  <si>
    <t>https://www.miambiente.com.mx/en-ambiente/nestle-y-rainforest-alliance-firman-convenio-por-un-cacao-y-cafe-inclusivo/</t>
  </si>
  <si>
    <t>Nestlé y Rainforest Alliance firmaron convenio por un cacao y café inclusivo que busca desarrollar el campo en el sureste de México con una visión de jóvenes que están realizando diversas acciones a favor de la agricultura nacional. La marca tiene más de 10 años de trabajo en dot</t>
  </si>
  <si>
    <t>Nestlé y Rainforest Alliance firmaron convenio por un cacao y café inclusivo que busca desarrollar el campo en el sureste de México con una visión de jóvenes que están realizando diversas acciones a favor de la agricultura nacional. La marca tiene más de 10 años de trabajo en</t>
  </si>
  <si>
    <t>cbccea62-bfab-460c-a664-64934aed0472</t>
  </si>
  <si>
    <t>"dJHRt-rsWs9WyogER7r1TI9EK0A"</t>
  </si>
  <si>
    <t>años de trabajo;dicha iniciativa;millones de jóvenes;oportunidad de vida;pequeños productores;productores de café;proyectos de responsabilidad</t>
  </si>
  <si>
    <t>Kitkat impulsiona moda circular com peças para festivais em parcceria com brechós de São Paulo</t>
  </si>
  <si>
    <t>https://istoe.com.br/kitkat-impulsiona-moda-circular-com-pecas-para-festivais-em-parcceria-com-brechos-de-sao-paulo/</t>
  </si>
  <si>
    <t>KITKAT® se une a dois famosos brechós paulistanos, B.Luxo, da estilista Paula Rondon, e Fugaz Vintage, dos sócios Igor Palmerim e Ana Luiza Mendonça, em uma colaboração para promover a sustentabilidade na moda. Durante as duas últimas semanas de agosto, uma seleção de roupas perf</t>
  </si>
  <si>
    <t>estilo individual, enquanto abraçam a moda circular. “Desde 2016, KITKAT® utiliza 100% de cacau sustentável e rastreável fornecido pelo Nestlé Cocoa Plan, além de uma série de iniciativas para se tornar neutra em carbono até 2025 e incentivar a agricultura regenerativa. Agora,</t>
  </si>
  <si>
    <t>Revista ISTOÉ Independente</t>
  </si>
  <si>
    <t>"hr6SzflOZRpVOKz6OagMfFZBEVk"</t>
  </si>
  <si>
    <t>cuidadosa curadoria de peças;famosos brechós paulistanos;festivais épicos;grande maioria;jaquetas jeans vintage;moda circular;moda pode;peças de roupas;simples lojas de roupas vintages</t>
  </si>
  <si>
    <t>istoe.com.br</t>
  </si>
  <si>
    <t>http://www.periodismoyambiente.com.mx/2023/08/10/nestle-y-rainforest-alliance-firman-convenio-por-un-cacao-y-cafe-inclusivo/</t>
  </si>
  <si>
    <t>Nestlé y Rainforest Alliance firmaron convenio por un cacao y café inclusivo que busca desarrollar el campo en el sureste de México con una visión de jóvenes que están realizando diversas acciones a favor de la agricultura nacional.</t>
  </si>
  <si>
    <t>Periodismo y Ambiente</t>
  </si>
  <si>
    <t>"b8dJavJ4H78mLJg2JGdVQN0yxCs"</t>
  </si>
  <si>
    <t>años de trabajo;dicha iniciativa;oportunidad de vida;pequeños productores;productores de café;visión de jóvenes</t>
  </si>
  <si>
    <t>periodismoyambiente.com.mx</t>
  </si>
  <si>
    <t>Nestlé to invest $550m in chocolate, confectionery production in Brazil</t>
  </si>
  <si>
    <t>djp:publicid:DTMNTR:DTMNTR0020230813ej8a00034</t>
  </si>
  <si>
    <t>Nestlé is set to invest 2.7bn reais ($550.8m) into its chocolate and biscuit operations in Brazil up to 2026. The Swiss giant will mainly put the investment towards expanding and modernising production lines at factories in Caçapava and Marília in São Paulo, as well as in Vila V</t>
  </si>
  <si>
    <t>planned to expand the Nestlé Cocoa Plan sourcing programme, which has been in operation in Brazil since 2010. The scheme encourages regenerative agriculture practices in the cocoa supply chain, Nestlé said. Patricio Torres, vice president of biscuits and chocolates for Nestlé's</t>
  </si>
  <si>
    <t>"DTMNTR0020230813ej8a00034"</t>
  </si>
  <si>
    <t>biscuit operations;brazilian chocolate maker;chocolate;chocolate and biscuit portfolio;cocoa supply chain;confectionery production;countries;distribution centres;export hubs;facilities</t>
  </si>
  <si>
    <t>djp:publicid:DTMNTR:DTMNTR0020230810ej8a0005n</t>
  </si>
  <si>
    <t>The funding itself is triple the amount invested in the last four years in Brazil, according to Nestlé. Nestlé is set to invest 2.7bn reais ($550.8m) into its chocolate and biscuit operations in Brazil up to 2026.</t>
  </si>
  <si>
    <t>"DTMNTR0020230810ej8a0005n"</t>
  </si>
  <si>
    <t>amount;biscuit operations;brazilian chocolate maker;chocolate;chocolate and biscuit portfolio;cocoa supply chain;confectionery production;countries;distribution centres;double-digit growth</t>
  </si>
  <si>
    <t>Nestlé to invest $550m in chocolate, confectionery production in Brazil.</t>
  </si>
  <si>
    <t>djp:publicid:JUFOO:JUFOO00020230810ej8a00002</t>
  </si>
  <si>
    <t>Nestlé is set to invest 2.7bn reais ($550.8m) into its chocolate and biscuit operations in Brazil up to 2026. The funding itself is triple the amount invested in the last four years in Brazil, according to Nestlé.</t>
  </si>
  <si>
    <t>planned to expand the Nestlé Cocoa Plan sourcing programme, which has been in operation in Brazil since 2010. The scheme encourages regenerative agriculture practices in the cocoa supply chain, Nestlé said. Patricio Torres, vice president of biscuits and chocolates for Nestlé’s</t>
  </si>
  <si>
    <t>Henry Mathieu</t>
  </si>
  <si>
    <t>"JUFOO00020230810ej8a00002"</t>
  </si>
  <si>
    <t>Nestle: The secret behind Milo's healthy and delicious innovative sugar reduction technology</t>
  </si>
  <si>
    <t>djp:publicid:ATRTAL:ATRTAL0020230810ej8a000jk</t>
  </si>
  <si>
    <t>Milo, one of the world's leading brands of cocoa malt beverages, has landed in the mainland market. The original flavor and the 0-sucrose added version of Milo are available in China. The sugar reduction technology reduces sugar in the malt extract by up to 30% without compromisi</t>
  </si>
  <si>
    <t>product forms and categories ,” said Nestle Chief Technology Officer Stefan Palzer. Previously, the sugar reduction technology has been successfully piloted in Nestle's cocoa and malt-based beverages in Southeast Asia. Since 2021, more than 200,000 tonnes of cocoa and malt-based</t>
  </si>
  <si>
    <t>cocoa;Nestlé;Nestle</t>
  </si>
  <si>
    <t>"ATRTAL0020230810ej8a000jk"</t>
  </si>
  <si>
    <t>application;categories;cocoa and malt;consumer concern;delicious taste;different product forms;following news release;future product development;health;health of consumers</t>
  </si>
  <si>
    <t>Nestlé (Malaysia) Bhd - Trend-Setting Crunchy Adventure in The All-New KitKat® Salted Caramel Cookies!</t>
  </si>
  <si>
    <t>djp:publicid:LCDVP:LCDVP00020230906ej8a003xw</t>
  </si>
  <si>
    <t>Trend-Setting Crunchy Adventure in The All-New KitKat® Salted Caramel Cookies!</t>
  </si>
  <si>
    <t>-coated wafers whenever one needs to take a break amidst a busy and stressful moment. Nestlé's KitKat®is the first global confectionary brand to be made from 100% sustainable cocoa sourced under the Nestlé's Cocoa Plan. The brand has pledged to be carbon neutral by 2025. KitKat®</t>
  </si>
  <si>
    <t>"LCDVP00020230906ej8a003xw"</t>
  </si>
  <si>
    <t>break;caramel flavor;chocolate;chocolatey fingers;confectionery space;consumers;dessert decoration workshop;dessert showcase;food trends;fusion of flavours</t>
  </si>
  <si>
    <t>EDEKA-Angebote in Delmenhorst aktuell: Schnäppchen-Alarm! Das sind die neuen Wochenangebote seit Montag, 07.08.2023</t>
  </si>
  <si>
    <t>https://www.news.de/lokales/856826445/edeka-angebote-in-delmenhorst-aktuell-seit-montag-07-08-2023-die-superknueller-der-woche-fuer-fleisch-getraenke-und-co-in-ihrer-naehe/1/</t>
  </si>
  <si>
    <t>Glas, (1kg=34,95) Angebot gültig in 1 von 6 EDEKA-Märkten in Delmenhorst: EDEKA Center Schlottmann (Seestr. 5) Nestlé Nesquik für 1,79 € kakaohaltiges Getränkepulver, 400g Nachfüllbeutel, (1kg=4,48) Angebot gültig in 1 von 6 EDEKA-Märkten in Delmenhorst: EDEKA Center Schlottmann</t>
  </si>
  <si>
    <t>c1611f64-6b93-45d3-ad92-0f46586cc904</t>
  </si>
  <si>
    <t>"cD1x3MBKPf6h24TuIPNqHuD_y_0"</t>
  </si>
  <si>
    <t>250g Glas;2l Flasche;2x75ml Packung;400g Glas;4er Packung Angebot;4l Flasche;500g Packung;5l DPG;5l Flasche;5l PET</t>
  </si>
  <si>
    <t>EDEKA-Angebote in Frankfurt (Oder) aktuell: Schnäppchen-Alarm! Das sind die Superknüller der Woche seit Montag, 07.08.2023</t>
  </si>
  <si>
    <t>https://www.news.de/lokales/856825290/edeka-angebote-in-frankfurt-oder-aktuell-seit-montag-07-08-2023-die-superknueller-der-woche-fuer-fleisch-getraenke-und-co-in-ihrer-naehe/1/</t>
  </si>
  <si>
    <t>"5or7vaapCouZIKvFlIIM3McecJ0"</t>
  </si>
  <si>
    <t>250g Glas;2l Flasche;2x75ml Packung;400g Glas;4er Packung Angebot;4l Flasche;500g Packung;500g Stück;5l DPG;5l Flasche</t>
  </si>
  <si>
    <t>EDEKA-Angebote in Wilhelmshaven aktuell: Die besten Schnäppchen seit Montag, 07.08.2023</t>
  </si>
  <si>
    <t>https://www.news.de/lokales/856825554/edeka-angebote-in-wilhelmshaven-aktuell-seit-montag-07-08-2023-die-wochenangebote-fuer-fleisch-getraenke-fisch-und-co-in-ihrer-naehe/1/</t>
  </si>
  <si>
    <t>1e6d8003-b0fd-4730-92bd-cc653918d76f</t>
  </si>
  <si>
    <t>"9gkKsDI6aP-XjQmJrOh9_cYkUeM"</t>
  </si>
  <si>
    <t>EDEKA-Angebote in Frankfurt aktuell: Schnäppchen-Alarm! Das sind die Superknüller der Woche seit Donnerstag, 10.08.2023</t>
  </si>
  <si>
    <t>https://www.news.de/lokales/856826454/edeka-angebote-in-frankfurt-aktuell-seit-donnerstag-10-08-2023-die-wochenangebote-fuer-fleisch-getraenke-fisch-und-co-in-ihrer-naehe/1/</t>
  </si>
  <si>
    <t>e343dced-91a3-4f3d-b256-9b792a30aae5</t>
  </si>
  <si>
    <t>"mnRrDYhLL4-LsaFfEtgpGhW_vqQ"</t>
  </si>
  <si>
    <t>2l Flasche;2x75ml Packung;4l Flasche;500g Packung;5l Flasche;7l Flasche;800g Packung;Becher Angebot;Center Ferdinand;Deutschland EDEKA Bio Salatherzen</t>
  </si>
  <si>
    <t>https://www.just-food.com/news/nestle-to-invest-550m-in-chocolate-confectionery-production-in-brazil/</t>
  </si>
  <si>
    <t>The funding itself is triple the amount invested in the last four years in Brazil, according to Nestlé.</t>
  </si>
  <si>
    <t>"1Y6eqqGjbbSJdY0a5ce0i5OOoko"</t>
  </si>
  <si>
    <t>EDEKA-Angebote in Wunstorf aktuell: Die Superknüller der Woche seit Montag, 07.08.2023</t>
  </si>
  <si>
    <t>https://www.news.de/lokales/856911345/edeka-angebote-in-wunstorf-aktuell-seit-montag-07-08-2023-die-wochenangebote-fuer-fleisch-getraenke-fisch-und-co-in-ihrer-naehe/1/</t>
  </si>
  <si>
    <t>Der Supermarkt EDEKA bietet jede Woche verschiedenste Lebensmittel und Drogerieartikel zum Schnäppchenpreis. Welche Highlights Sie auf gar keinen Fall verpassen dürfen, zeigen wir Ihnen hier.</t>
  </si>
  <si>
    <t>(1kg=34,95) Angebot gültig in 2 von 3 EDEKA-Märkten in Wunstorf: EDEKA Kappe (Hindenburgstr. 32), EDEKA Köpper (Mühlenweg 8) Nestlé Nesquik für 1,79 € kakaohaltiges Getränkepulver, 400g Nachfüllbeutel, (1kg=4,48) Angebot gültig in 2 von 3 EDEKA-Märkten in Wunstorf: EDEKA Kappe (</t>
  </si>
  <si>
    <t>"10qyuPm9Anj19ssPgdJw9BjqmIo"</t>
  </si>
  <si>
    <t>2l Flasche;2x75ml Packung;4er Packung Angebot;4l Flasche;500g Packung;5l DPG;5l Flasche;5l PET;7l Flasche;800g Packung</t>
  </si>
  <si>
    <t>EDEKA-Angebote in Bad Oeynhausen aktuell: Die besten Schnäppchen seit Montag, 07.08.2023</t>
  </si>
  <si>
    <t>https://www.news.de/lokales/856888950/edeka-angebote-in-bad-oeynhausen-aktuell-seit-montag-07-08-2023-die-superknueller-der-woche-fuer-fleisch-getraenke-und-co-in-ihrer-naehe/1/</t>
  </si>
  <si>
    <t>, 400g Stück, (1kg=2,48) Angebot gültig in 1 von 8 EDEKA-Märkten in Bad Oeynhausen: EDEKA Otto (Schulstr. 57) Nestlé Nesquik für 1,79 € kakaohaltiges Getränkepulver, 400g Nachfüllbeutel, (1kg=4,48) Angebot gültig in 1 von 8 EDEKA-Märkten in Bad Oeynhausen: EDEKA Otto (Schulstr.</t>
  </si>
  <si>
    <t>"Q7DLSVomg-ePSQJsakh1gFnuJQc"</t>
  </si>
  <si>
    <t>EDEKA-Angebote in Brandenburg an der Havel aktuell: Die besten Schnäppchen seit Montag, 07.08.2023</t>
  </si>
  <si>
    <t>https://www.news.de/lokales/856826346/edeka-angebote-in-brandenburg-an-der-havel-aktuell-seit-montag-07-08-2023-die-superknueller-der-woche-fuer-fleisch-getraenke-und-co-in-ihrer-naehe/1/</t>
  </si>
  <si>
    <t>EDEKA bietet wöchentlich einige Produkte zu unschlagbaren Preisen an. Das ist eine gute Gelegenheit, den Einkaufskorb vollzupacken. Auf welche Deals Sie diese Woche besonders achten sollten, zeigen wir Ihnen hier.</t>
  </si>
  <si>
    <t>€ löslicher Kaffee, 200g Glas, (1kg=34,95) Angebot gültig in 2 von 2 EDEKA-Märkten in Brandenburg an der Havel. Nestlé Nesquik für 1,79 € kakaohaltiges Getränkepulver, 400g Nachfüllbeutel, (1kg=4,48) Angebot gültig in 2 von 2 EDEKA-Märkten in Brandenburg an der Havel. Getränke</t>
  </si>
  <si>
    <t>"5_xpUSjXZLWCYfF5ZD4G8gMJ734"</t>
  </si>
  <si>
    <t>250g Glas;2l Flasche;2x75ml Packung;400g Glas;400g Nachfüllbeutel;400g Stück;4er Packung Angebot;4l Flasche;500g Packung;5l DPG</t>
  </si>
  <si>
    <t>EDEKA-Angebote in Hagen aktuell: Die besten Schnäppchen seit Montag, 07.08.2023</t>
  </si>
  <si>
    <t>https://www.news.de/lokales/856825293/edeka-angebote-in-hagen-aktuell-seit-montag-07-08-2023-die-wochenangebote-fuer-fleisch-getraenke-und-co-in-ihrer-naehe/1/</t>
  </si>
  <si>
    <t>Sie suchen nach den besten Angeboten für Ihren wöchentlichen Einkauf? Dann schauen Sie jetzt bei EDEKA vorbei! Auf welche Deals Sie diese Woche besonders achten sollten, zeigen wir Ihnen hier.</t>
  </si>
  <si>
    <t>1kg=3,70/2,78/2,22) Angebot gültig in 1 von 8 EDEKA-Märkten in Hagen: EDEKA Center Hagen (Hüttenstr. 14-16) Nestlé Nesquik für 1,79 € kakaohaltiges Getränkepulver, 400g Nachfüllbeutel, (1kg=4,48) Angebot gültig in 1 von 8 EDEKA-Märkten in Hagen: EDEKA Center Hagen (Hüttenstr. 14</t>
  </si>
  <si>
    <t>1fa2988e-21d5-42aa-ad60-82c81db43516</t>
  </si>
  <si>
    <t>"FTO2gwwKWkvn1aq5lxoqkWBjr5I"</t>
  </si>
  <si>
    <t>2l Flasche;2x75ml Packung;4er Packung Angebot;500g Packung;5l Flasche;7l Flasche;800g Packung;Bathey Kabeler Straße;Beutel Angebot;Deutschland EDEKA Bio Salatherzen</t>
  </si>
  <si>
    <t>EDEKA-Angebote in Bremen aktuell: Das sind die Superknüller der Woche seit Montag, 07.08.2023</t>
  </si>
  <si>
    <t>https://www.news.de/lokales/856825569/edeka-angebote-in-bremen-aktuell-seit-montag-07-08-2023-die-wochenangebote-fuer-fleisch-getraenke-fisch-und-co-in-ihrer-naehe/1/</t>
  </si>
  <si>
    <t>Sie suchen nach den besten Angeboten für Ihren wöchentlichen Einkauf? Dann schauen Sie jetzt bei EDEKA vorbei! Welche Deals Sie auf gar keinen Fall verpassen dürfen, verraten wir Ihnen hier.</t>
  </si>
  <si>
    <t>Angebot gültig in 15 von 22 EDEKA-Märkten in Bremen. Ob Ihr Markt dabei ist, können Sie auf dem EDEKA-Marktfinder überprüfen. Nestlé Nesquik für 1,79 € kakaohaltiges Getränkepulver, 400g Nachfüllbeutel, (1kg=4,48) Angebot gültig in 14 von 22 EDEKA-Märkten in Bremen. Ob Ihr Markt</t>
  </si>
  <si>
    <t>"Op_ezlrMeH2HpQ2-pMjwonthe4I"</t>
  </si>
  <si>
    <t>Nestlé to invest $550 million in confectionery factories in Brazil</t>
  </si>
  <si>
    <t>https://www.deleciousfood.com/nestle-to-invest-550-million-in-confectionery-factories-in-brazil/</t>
  </si>
  <si>
    <t>Nestlé is expected to invest 2.7 billion reais ($550.8 million) in its chocolate and biscuit businesses in Brazil through 2026. The funding itself is triple the amount invested over the past four years in Brazil, according to Nestlé. The Swiss giant will mainly invest in the ex</t>
  </si>
  <si>
    <t>in its operations. The group also plans to expand the Nestlé Cocoa Plan sourcing program, which has been operational in Brazil since 2010. The program encourages regenerative farming practices in the cocoa supply chain, Nestlé said. Patricio Torres, Vice President of Biscuits</t>
  </si>
  <si>
    <t>"QHFYpw5zKAYvHoz3cNN6i8Oj4p8"</t>
  </si>
  <si>
    <t>biscuits;brazilian chocolate maker;caçapava and marília factories;chocolate;chocolates and cookies portfolio;cocoa supply chain;confectionery factories;distribution centers;double-digit growth;export centers</t>
  </si>
  <si>
    <t>EDEKA-Angebote in Herford aktuell: Satte Rabatte für Fleisch, Getränke, Fisch und Co.! Seit Montag, 07.08.2023</t>
  </si>
  <si>
    <t>https://www.news.de/lokales/856826469/edeka-angebote-in-herford-aktuell-seit-montag-07-08-2023-die-superknueller-der-woche-fuer-fleisch-getraenke-fisch-und-co-in-ihrer-naehe/1/</t>
  </si>
  <si>
    <t>), EDEKA Enger (Minden-Weseler-Weg 44), EDEKA Brinkmann (Königstr. 78), EDEKA Metzger (Herforder Str. 112) Nestlé Nesquik für 1,79 € kakaohaltiges Getränkepulver, 400g Nachfüllbeutel, (1kg=4,48) Angebot gültig in 5 von 14 EDEKA-Märkten in Herford: EDEKA Dräger (Elverdisser Str.</t>
  </si>
  <si>
    <t>"YOfLkHCvqzYVlCsymvThAHcCd-U"</t>
  </si>
  <si>
    <t>2l Flasche;2x75ml Packung;4er Packung Angebot;4l Flasche;500g Packung;5l Flasche;7l Flasche;800g Packung;Beutel Angebot;Deutschland EDEKA Bio Salatherzen</t>
  </si>
  <si>
    <t>EDEKA-Angebote in Minden aktuell: Das sind die Wochenangebote seit Montag, 07.08.2023</t>
  </si>
  <si>
    <t>https://www.news.de/lokales/856826475/edeka-angebote-in-minden-aktuell-seit-montag-07-08-2023-die-superknueller-der-woche-fuer-fleisch-getraenke-und-co-u-a-in-porta-westfalica/1/</t>
  </si>
  <si>
    <t>, nah &amp; gut Preuß (Stemmer Landstr. 133), EDEKA Center Hawig (Flurweg 11), EDEKA Thielking (Meißener Str. 21) Nestlé Nesquik für 1,79 € kakaohaltiges Getränkepulver, 400g Nachfüllbeutel, (1kg=4,48) Angebot gültig in 5 von 12 EDEKA-Märkten in Minden: EDEKA Center Minden (Königstr</t>
  </si>
  <si>
    <t>"Gf8AHUlWGvzWW18EPaT7HKVnraU"</t>
  </si>
  <si>
    <t>EDEKA-Angebote in Wittenberg aktuell: Schnäppchen-Alarm! Das sind die neuen Wochenangebote seit Montag, 07.08.2023</t>
  </si>
  <si>
    <t>https://www.news.de/lokales/856888959/edeka-angebote-in-wittenberg-aktuell-seit-montag-07-08-2023-die-wochenangebote-fuer-fleisch-getraenke-und-co-u-a-in-coswig-zahna-kemberg/1/</t>
  </si>
  <si>
    <t>"uGgimMw63wQdh9EUtBQL5C2sDOU"</t>
  </si>
  <si>
    <t>2l Flasche;2x75ml Packung;4er Packung Angebot;4l Flasche;500g Packung;5l Flasche;7l Flasche;800g Packung;Deutschland EDEKA Bio Salatherzen;EDEKA Avocados Hass</t>
  </si>
  <si>
    <t>EDEKA-Angebote in Oldenburg aktuell: Die Superknüller der Woche seit Montag, 07.08.2023</t>
  </si>
  <si>
    <t>https://www.news.de/lokales/856825329/edeka-angebote-in-oldenburg-aktuell-seit-montag-07-08-2023-die-wochenangebote-fuer-fleisch-getraenke-und-co-in-ihrer-naehe/1/</t>
  </si>
  <si>
    <t>Der Supermarkt EDEKA bietet jede Woche verschiedenste Lebensmittel und Drogerieartikel zum Schnäppchenpreis. Auf welche Highlights Sie diese Woche besonders achten sollten, zeigen wir Ihnen hier.</t>
  </si>
  <si>
    <t>"Q0pN0FJ21O0ZU9kdienOQro5EbQ"</t>
  </si>
  <si>
    <t>4er Packung Angebot;Beutel Angebot;Deutschland EDEKA Bio Salatherzen;EDEKA Boekhoff Bahnhofsallee;EDEKA Nils Weinberg Göhler;EDEKA Nuss;EDEKA Nuss Nougat Creme;EDEKA Sanft Bloherfelder;Flasche Angebot;Markt Wüsting</t>
  </si>
  <si>
    <t>https://www.express.de/ratgeber/verbraucher/aldi-lidl-edeka-co-neue-regel-in-filialen-sorgt-fuer-heftige-kritik-626283</t>
  </si>
  <si>
    <t>cce073df-0c7f-4acf-b998-e5597d7039ff</t>
  </si>
  <si>
    <t>"YA9Ww2h6-bH_ihWMOtyQzvsFkOs"</t>
  </si>
  <si>
    <t>andere trinkbare milcherzeugnisse;anderen getränke;beispiel kakaodrinks;deutschen pfandsystem gmbh;heftige kritik;neue regel;neuen pfand;pfandpflichtigen getränke</t>
  </si>
  <si>
    <t>https://buenosairesenvivo.com/negocios/agricultura-regenerativa-el-nuevo-paradigma-para-la-produccion-agricola-sostenible/</t>
  </si>
  <si>
    <t>verdes, con las emisiones de producción más bajas del mercado. Otras iniciativas similares llevan adelante empresas como Nespresso y Nestlé para la producción de café y cacao. De acuerdo con datos de la ONU, se espera que para el 2050 la población mundial se incremente a casi 10</t>
  </si>
  <si>
    <t>Ibero News Chain - Global Information</t>
  </si>
  <si>
    <t>"82U4vd7d5xuuAaz-_YeqB6Oaed0"</t>
  </si>
  <si>
    <t>alto rendimiento;cambio de paradigma;emisiones de gases de efecto;mejor camino;nuevo paradigma;producción de café</t>
  </si>
  <si>
    <t>buenosairesenvivo.com</t>
  </si>
  <si>
    <t>EDEKA-Angebote in Hildesheim aktuell: Die Superknüller der Woche seit Montag, 07.08.2023</t>
  </si>
  <si>
    <t>https://www.news.de/lokales/856825302/edeka-angebote-in-hildesheim-aktuell-seit-montag-07-08-2023-die-superknueller-der-woche-fuer-fleisch-getraenke-und-co-in-ihrer-naehe/1/</t>
  </si>
  <si>
    <t>EDEKA bietet wöchentlich einige Produkte zu unschlagbaren Preisen an. Das ist eine gute Gelegenheit, den Einkaufskorb vollzupacken. Welche Deals Sie auf gar keinen Fall verpassen dürfen, zeigen wir Ihnen hier.</t>
  </si>
  <si>
    <t>"P3bKexbTooiFEBSWSQmBjJTB9T0"</t>
  </si>
  <si>
    <t>EDEKA-Angebote in Laatzen aktuell: Die Superknüller der Woche seit Montag, 07.08.2023</t>
  </si>
  <si>
    <t>https://www.news.de/lokales/856911342/edeka-angebote-in-laatzen-aktuell-seit-montag-07-08-2023-die-superknueller-der-woche-fuer-fleisch-getraenke-und-co-in-ihrer-naehe/1/</t>
  </si>
  <si>
    <t>) Angebot gültig in 2 von 3 EDEKA-Märkten in Laatzen: EDEKA Hippauf (Hildesheimer Str. 71), EDEKA Döring (Zur Sehlwiese 1) Nestlé Nesquik für 1,79 € kakaohaltiges Getränkepulver, 400g Nachfüllbeutel, (1kg=4,48) Angebot gültig in 2 von 3 EDEKA-Märkten in Laatzen: EDEKA Hippauf (</t>
  </si>
  <si>
    <t>a6bef814-5b87-44b0-8a49-ad30bd661f16</t>
  </si>
  <si>
    <t>"XhhbBM8OjREOT5eOmwYuIwhAmDg"</t>
  </si>
  <si>
    <t>EDEKA-Angebote in Bünde aktuell: Das sind die Superknüller der Woche seit Montag, 07.08.2023</t>
  </si>
  <si>
    <t>https://www.news.de/lokales/856888941/edeka-angebote-in-buende-aktuell-seit-montag-07-08-2023-die-superknueller-der-woche-fuer-fleisch-getraenke-fisch-und-co-in-ihrer-naehe/1/</t>
  </si>
  <si>
    <t>Metzger (Herforder Str. 112), EDEKA Allison (Holtackerweg 11), EDEKA Ramöller (Gerhart-Hauptmann-Str. 239-241) Nestlé Nesquik für 1,79 € kakaohaltiges Getränkepulver, 400g Nachfüllbeutel, (1kg=4,48) Angebot gültig in 4 von 7 EDEKA-Märkten in Bünde: EDEKA Metzger (Borriesstr. 134</t>
  </si>
  <si>
    <t>"kef90Q_3TgMHgtZyDnbKods8hv0"</t>
  </si>
  <si>
    <t>EDEKA-Angebote in Potsdam aktuell: Die Wochenangebote für Potsdam, Werder, Michendorf und Co. seit Montag, 07.08.2023</t>
  </si>
  <si>
    <t>https://www.news.de/lokales/856825521/edeka-angebote-in-potsdam-aktuell-seit-montag-07-08-2023-die-wochenangebote-fuer-fleisch-getraenke-und-co-u-a-in-werder-michendorf/1/</t>
  </si>
  <si>
    <t>Der Supermarkt EDEKA bietet jede Woche verschiedenste Lebensmittel und Drogerieartikel zum Schnäppchenpreis. Welche Deals Sie auf gar keinen Fall verpassen dürfen, verraten wir Ihnen hier.</t>
  </si>
  <si>
    <t>"ljt_rk0d_Q4CPb86Oub9YGH0DvE"</t>
  </si>
  <si>
    <t>4er packung angebot;allee marlene;beutel angebot;deutschland edeka bio salatherzen;edeka gabler rudolf;edeka marlene;edeka nuss;verschiedenen edeka</t>
  </si>
  <si>
    <t>Aldi, Lidl, Edeka, Rewe &amp; Co.: Neue Regel in allen Filialen sorgt für heftige Kritik: „Ein hohes Risiko“</t>
  </si>
  <si>
    <t>https://www.msn.com/de-de/finanzen/top-stories/aldi-lidl-edeka-rewe-co-neue-regel-in-allen-filialen-sorgt-f%C3%BCr-heftige-kritik-ein-hohes-risiko/ar-AA1f6gjT</t>
  </si>
  <si>
    <t>Blick auf eine Aldi-Filiale in Mülheim an der Ruhr (Archivbild 2017): Eine Ausweitung der Pfandpflicht ab dem Januar 2024 führt dazu, dass auch auf Milchprodukte in Einweg-Getränkeflaschen aus Kunststoff Pfand erhoben wird. © picture alliance / -/©ALDI SÜD/dpa Mineralwasser, Bie</t>
  </si>
  <si>
    <t>"i7auQmjmzQQcY7k-HTR28eDNxRg"</t>
  </si>
  <si>
    <t>andere trinkbare milcherzeugnisse;anderen getränke;beispiel kakaodrinks;deutschen pfandsystem gmbh;heftige kritik;kunststoff pfand;neuen pfand;pfandpflichtigen getränke</t>
  </si>
  <si>
    <t>Nestlé commits US$550M to expand Brazilian confectionary operations</t>
  </si>
  <si>
    <t>https://www.foodbusinessafrica.com/nestle-commits-us550m-to-expand-brazilian-confectionary-operations/</t>
  </si>
  <si>
    <t>BRAZIL – Nestlé, the global food and beverage conglomerate, has revealed plans to invest a staggering US$550 million into expanding its chocolate and confectionery production operations within Brazil.</t>
  </si>
  <si>
    <t>"45Gq-jd4an2TGUtG1TR2ewzgW0o"</t>
  </si>
  <si>
    <t>beverage conglomerate;biscuits;chocolate;chocolate and biscuit portfolio;cocoa supply chain;confectionery;confectionery production operations;countries;distribution centers;double-digit growth</t>
  </si>
  <si>
    <t>Nestlé convida consumidores a descobrirem o match perfeito de sabores com o novo Choco Trio</t>
  </si>
  <si>
    <t>https://marcaspelomundo.com.br/anunciantes/nestle-convida-consumidores-a-descobrirem-o-match-perfeito-de-sabores-com-o-novo-choco-trio/</t>
  </si>
  <si>
    <t>Na busca incessante por combinações perfeitas, enfrentamos diversas situações em que não conseguimos o tão esperado match. Mas acredite, a combinação ideal existe! Recentemente, a Nestlé lançou o Choco Trio, que traz em um só produto o chocolate cremoso, biscoito e recheio.</t>
  </si>
  <si>
    <t>"gJke0l4e1T32qzOhBC6o664OyhI"</t>
  </si>
  <si>
    <t>EDEKA-Angebote in Lehrte aktuell: Das sind die Wochenangebote seit Montag, 07.08.2023</t>
  </si>
  <si>
    <t>https://www.news.de/lokales/856911369/edeka-angebote-in-lehrte-aktuell-seit-montag-07-08-2023-die-superknueller-der-woche-fuer-fleisch-getraenke-und-co-in-ihrer-naehe/1/</t>
  </si>
  <si>
    <t>: NP-Markt Lehrte (Ahltener Str. 10), EDEKA Center Cramer (Germaniastr. 26), EDEKA Irrgang (Schwüblingser Str. 5a) Nestlé Nesquik für 1,79 € kakaohaltiges Getränkepulver, 400g Nachfüllbeutel, (1kg=4,48) Angebot gültig in 2 von 6 EDEKA-Märkten in Lehrte: EDEKA Center Cramer (</t>
  </si>
  <si>
    <t>"-ld4_RNj5f1bx2qSl49VUSFYyeg"</t>
  </si>
  <si>
    <t>EDEKA-Angebote in Wolfenbüttel aktuell: Die Wochenangebote für Wolfenbüttel, Kissenbrück, Sickte und Co. seit Montag, 07.08.2023</t>
  </si>
  <si>
    <t>https://www.news.de/lokales/856826577/edeka-angebote-in-wolfenbuettel-aktuell-seit-montag-07-08-2023-die-superknueller-der-woche-fuer-fleisch-getraenke-und-co-u-a-in-sickte-kissenbrueck/1/</t>
  </si>
  <si>
    <t>EDEKA bietet wöchentlich einige Produkte zu unschlagbaren Preisen an. Das ist eine gute Gelegenheit, den Einkaufskorb vollzupacken. Welche Deals Sie auf gar keinen Fall verpassen dürfen, verraten wir Ihnen hier.</t>
  </si>
  <si>
    <t>Gold für 6,99 € löslicher Kaffee, 200g Glas, (1kg=34,95) Angebot gültig in 7 von 7 EDEKA-Märkten in Wolfenbüttel. Nestlé Nesquik für 1,79 € kakaohaltiges Getränkepulver, 400g Nachfüllbeutel, (1kg=4,48) Angebot gültig in 4 von 7 EDEKA-Märkten in Wolfenbüttel: EDEKA Häring (Neuer</t>
  </si>
  <si>
    <t>"XNXpXu_nZddGBEoGtCjS3s7nbfA"</t>
  </si>
  <si>
    <t>Aldi, Lidl, Edeka, Rewe &amp; Co.Neue Regel ab 2024 könnte zu Chaos in Läden führen: „Hohes Risiko“</t>
  </si>
  <si>
    <t>https://www.express.de/ratgeber/verbraucher/aldi-lidl-edeka-co-hohes-risiko-sorgt-regel-bald-fuer-chaos-626283</t>
  </si>
  <si>
    <t>"2-bJQ3HMHVL1JW4kGmjVgPmwAbI"</t>
  </si>
  <si>
    <t>andere trinkbare milcherzeugnisse;anderen getränke;beispiel kakaodrinks;deutschen pfandsystem gmbh;hohen hygienerisiken;neuen pfand;pfandpflichtigen getränke</t>
  </si>
  <si>
    <t>EDEKA-Angebote in Hannover aktuell: Das sind die Superknüller der Woche seit Montag, 07.08.2023</t>
  </si>
  <si>
    <t>https://www.news.de/lokales/856826976/edeka-angebote-in-hannover-aktuell-seit-montag-07-08-2023-die-superknueller-der-woche-fuer-fleisch-getraenke-fisch-und-co-in-ihrer-naehe/1/</t>
  </si>
  <si>
    <t>Der Supermarkt EDEKA bietet jede Woche verschiedenste Lebensmittel und Drogerieartikel zum Schnäppchenpreis. Auf welche Highlights Sie diese Woche besonders achten sollten, verraten wir Ihnen hier.</t>
  </si>
  <si>
    <t>"lBNQeLxCYWvrMkbmy6qxqE8Wy1o"</t>
  </si>
  <si>
    <t>2l Flasche;2x75ml Packung;400g Stück;4er Packung Angebot;4l Flasche;500g Packung;500g Stück;5l DPG;5l Flasche;5l PET</t>
  </si>
  <si>
    <t>EDEKA-Angebote in Münster aktuell: Die Wochenangebote seit Donnerstag, 10.08.2023</t>
  </si>
  <si>
    <t>https://www.news.de/lokales/856825314/edeka-angebote-in-muenster-aktuell-seit-donnerstag-10-08-2023-die-superknueller-der-woche-fuer-fleisch-getraenke-fisch-und-co-u-a-in-munster-muenster/1/</t>
  </si>
  <si>
    <t>"zHPKIfRHawjrBN73Fu45pKIzlMc"</t>
  </si>
  <si>
    <t>2x75ml Packung;4er Packung Angebot;500g Packung;800g Packung;Deutschland EDEKA Bio Salatherzen;EDEKA Nientied Getränkemarkt;EDEKA Nuss;EDEKA Südwest Grillwurst;Packung Angebot;Packung •</t>
  </si>
  <si>
    <t>EDEKA-Angebote in Goslar aktuell: Satte Rabatte für Fleisch, Getränke und Co.! Seit Montag, 07.08.2023</t>
  </si>
  <si>
    <t>https://www.news.de/lokales/856825662/edeka-angebote-in-goslar-aktuell-seit-montag-07-08-2023-die-wochenangebote-fuer-fleisch-getraenke-und-co-in-ihrer-naehe/1/</t>
  </si>
  <si>
    <t>EDEKA bietet wöchentlich einige Produkte zu unschlagbaren Preisen an. Das ist eine gute Gelegenheit, den Einkaufskorb vollzupacken. Auf welche Deals Sie diese Woche besonders achten sollten, verraten wir Ihnen hier.</t>
  </si>
  <si>
    <t>. 68), NP-Markt Liebenburg (Am Mühlenwege 1), EDEKA Herrmann (Poststr. 51), EDEKA Center Koch (Am Wilhelmsbad 5) Nestlé Nesquik für 1,79 € kakaohaltiges Getränkepulver, 400g Nachfüllbeutel, (1kg=4,48) Angebot gültig in 7 von 12 EDEKA-Märkten in Goslar: EDEKA Plöger (Breite Str.</t>
  </si>
  <si>
    <t>b4c26d01-d665-4022-a42d-b9818bdffeae</t>
  </si>
  <si>
    <t>"kiQR4Tzc_U4xyb0X_Xx_vMltHpU"</t>
  </si>
  <si>
    <t>4er packung angebot;aktuellen edeka;beutel angebot;deutschland edeka bio salatherzen;edeka krone herzog;edeka nuss;edeka plöger breite;flasche angebot;markt lutter;stück angebot</t>
  </si>
  <si>
    <t>EDEKA-Angebote in Cottbus aktuell: Die Superknüller der Woche seit Montag, 07.08.2023</t>
  </si>
  <si>
    <t>https://www.news.de/lokales/856826355/edeka-angebote-in-cottbus-aktuell-seit-montag-07-08-2023-die-superknueller-der-woche-fuer-fleisch-getraenke-fisch-und-co-in-ihrer-naehe/1/</t>
  </si>
  <si>
    <t>1kg=34,95) Angebot gültig in 1 von 2 EDEKA-Märkten in Cottbus: EDEKA Center Scholz (Gerhart-Hauptmann-Str. 15) Nestlé Nesquik für 1,79 € kakaohaltiges Getränkepulver, 400g Nachfüllbeutel, (1kg=4,48) Angebot gültig in 1 von 2 EDEKA-Märkten in Cottbus: EDEKA Center Scholz (Gerhart</t>
  </si>
  <si>
    <t>"y9iNLgv4DFdhCI_bD5tk6xPkbl0"</t>
  </si>
  <si>
    <t>EDEKA-Angebote in Langenhagen aktuell: Satte Rabatte für Fleisch, Getränke und Co.! Seit Montag, 07.08.2023</t>
  </si>
  <si>
    <t>https://www.news.de/lokales/856825311/edeka-angebote-in-langenhagen-aktuell-seit-montag-07-08-2023-die-wochenangebote-fuer-fleisch-getraenke-und-co-in-ihrer-naehe/1/</t>
  </si>
  <si>
    <t>EDEKA bietet wöchentlich einige Produkte zu unschlagbaren Preisen an. Das ist eine gute Gelegenheit, den Einkaufskorb vollzupacken. Auf welche Highlights Sie diese Woche besonders achten sollten, zeigen wir Ihnen hier.</t>
  </si>
  <si>
    <t>in Langenhagen: EDEKA Center Cramer (Walsroder Str. 165), EDEKA Zegarek (Hauptstr. 5), EDEKA Zegarek (Stadtweg 1) Nestlé Nesquik für 1,79 € kakaohaltiges Getränkepulver, 400g Nachfüllbeutel, (1kg=4,48) Angebot gültig in 3 von 4 EDEKA-Märkten in Langenhagen: EDEKA Center Cramer (</t>
  </si>
  <si>
    <t>"FKwdFaz7DnCu4b7ml8v4b1zdNKE"</t>
  </si>
  <si>
    <t>EDEKA-Angebote in Melle aktuell: Satte Rabatte für Fleisch, Getränke, Fisch und Co.! Seit Montag, 07.08.2023</t>
  </si>
  <si>
    <t>https://www.news.de/lokales/856888947/edeka-angebote-in-melle-aktuell-seit-montag-07-08-2023-die-wochenangebote-fuer-fleisch-getraenke-fisch-und-co-in-ihrer-naehe/1/</t>
  </si>
  <si>
    <t>Sie suchen nach den besten Angeboten für Ihren wöchentlichen Einkauf? Dann schauen Sie jetzt bei EDEKA vorbei! Auf welche Highlights Sie diese Woche besonders achten sollten, zeigen wir Ihnen hier.</t>
  </si>
  <si>
    <t>von 5 EDEKA-Märkten in Melle: EDEKA Adam (Barkhausener Str. 91-93), EDEKA Wondrak Poppe (Sondermühlener Str. 12) Nestlé Nesquik für 1,79 € kakaohaltiges Getränkepulver, 400g Nachfüllbeutel, (1kg=4,48) Angebot gültig in 2 von 5 EDEKA-Märkten in Melle: EDEKA Adam (Barkhausener Str</t>
  </si>
  <si>
    <t>"_Wyf7hThRisHYU6JSEXdE6FoOi8"</t>
  </si>
  <si>
    <t>Aldi, Lidl, Edeka, Rewe &amp; Co.: Neue Regel in allen Filialen sorgt für riesige Kritik: „Ein hohes Risiko“</t>
  </si>
  <si>
    <t>https://www.msn.com/de-de/finanzen/top-stories/aldi-lidl-edeka-rewe-co-neue-regel-in-allen-filialen-sorgt-f%C3%BCr-riesige-kritik-ein-hohes-risiko/ar-AA1f6gjT</t>
  </si>
  <si>
    <t>Ein Prospekt von Aldi Süd, in dem der Discounter für Milchprodukte wirbt: Eine Ausweitung der Pfandpflicht ab dem Januar 2024 führt dazu, dass auch auf Milchprodukte in Einweg-Getränkeflaschen aus Kunststoff Pfand erhoben wird. © EXPRESS Mineralwasser, Bier, Limonaden – schon se</t>
  </si>
  <si>
    <t>"qI3IOQ2IJ_5eLIocn5SUw5gBGLc"</t>
  </si>
  <si>
    <t>andere trinkbare milcherzeugnisse;anderen getränke;beispiel kakaodrinks;kunststoff pfand;neuen pfand;pfandpflichtigen getränke;riesige kritik</t>
  </si>
  <si>
    <t>EDEKA-Angebote in Aurich aktuell: Die besten Schnäppchen seit Montag, 07.08.2023</t>
  </si>
  <si>
    <t>https://www.news.de/lokales/856911357/edeka-angebote-in-aurich-aktuell-seit-montag-07-08-2023-die-superknueller-der-woche-fuer-fleisch-getraenke-und-co-in-ihrer-naehe/1/</t>
  </si>
  <si>
    <t>Angebot gültig in 14 von 16 EDEKA-Märkten in Aurich. Ob Ihr Markt dabei ist, können Sie auf dem EDEKA-Marktfinder überprüfen. Nestlé Nesquik für 1,79 € kakaohaltiges Getränkepulver, 400g Nachfüllbeutel, (1kg=4,48) Angebot gültig in 12 von 16 EDEKA-Märkten in Aurich. Ob Ihr Markt</t>
  </si>
  <si>
    <t>"MSjTS6-cgAhLSQargeuDg8p5TB0"</t>
  </si>
  <si>
    <t>Migros’ta Rinso 99,50 TL’ye, Domestos 53,90 TL’ye Bingo sıvı bulaşık deterjanı 78,90 TL düştü!</t>
  </si>
  <si>
    <t>https://emlakkulisi.com/migrosta-rinso-9950-tlye-domestos-5390-tlye-bingo-sivi-bulasik-deterjani-7890-tl-dustu/777961</t>
  </si>
  <si>
    <t>Migros’un yeni indirim kataloğunda resmen yok yok. Bu kapsamda, Migros’ta inso 99,50 TL’ye, Domestos 53,90 TL’ye Bingo sıvı bulaşık deterjanı 78,90 TL düştü. İşte 10 Ağustos Perşembe Migros fiyat listesi...</t>
  </si>
  <si>
    <t>Omo Çamaşır Makinesi Temizleyicilerde Yüzde 25 İndirim Nestle Nesfit 420 g: 37,90 TL Nestle Nesquik 310 g: 42,90 TL Nestle Gold Corn Flakes 310 g: 42,90 TL Pınar Çikolatalı Sos 330 g: 34,90 TL Kınık Doğal Maden Suyu 6x200 ml 19,25 TL Sarelle Kakaolu Fındık Ezmesi 700 g 79,90 TL</t>
  </si>
  <si>
    <t>Aydın Uğur</t>
  </si>
  <si>
    <t>"kaJbT7KquIHzzBQupLWDcQ7At_U"</t>
  </si>
  <si>
    <t>altının;ağustos;banyo;deterjanı;devam;dolar;edi̇tör;fi̇yat;günü;indirim</t>
  </si>
  <si>
    <t>Cargill taps real-time satellite data in hopes of tackling deforestation</t>
  </si>
  <si>
    <t>https://www.edie.net/cargill-taps-real-time-satellite-data-in-hopes-of-tackling-deforestation/</t>
  </si>
  <si>
    <t>Agri-food giant Cargill is deploying new deforestation-tracking technologies across its key supply chains including palm oil.</t>
  </si>
  <si>
    <t>environmental sustainability around. Since March, the business has partnered with Nestle and environmental NGOs for a sustainable cattle grazing programme in the US; expanded its ‘RegenConnect’ regenerative farming programme within the US and Europe; and forged partnerships on</t>
  </si>
  <si>
    <t>Nestle;farming programme</t>
  </si>
  <si>
    <t>Edie.net</t>
  </si>
  <si>
    <t>Sarah George</t>
  </si>
  <si>
    <t>"1GuaEZ4E4RBQPdADsaQASrDlM5Y"</t>
  </si>
  <si>
    <t>Climate &amp; nature;Recent partnerships;Satelligence to deploy;Satelligence tracking system;Scope 3 emissions;chains for low-carbon;data;deforestation;deforestation and land conversion;deforestation risks and breaches</t>
  </si>
  <si>
    <t>East Grinstead</t>
  </si>
  <si>
    <t>edie.net</t>
  </si>
  <si>
    <t>Nestlé To Invest €500.6m In Chocolate And Biscuit Business In Brazil</t>
  </si>
  <si>
    <t>https://www.esmmagazine.com/a-brands/nestle-to-invest-e500-6m-in-chocolate-and-biscuit-business-in-brazil-246940</t>
  </si>
  <si>
    <t>Nestlé will invest R$2.7 billion (€500.6 million) in its chocolate and biscuit operations in Brazil until 2026, which is three times the amount invested in the last four years. The Swiss multinational intends to use the resources to expand and modernise production lines in facto</t>
  </si>
  <si>
    <t>, as well as customising items for special occasions. Focus On Sustainability Nestlé will also boost its ESG initiatives, including the expansion of the Nestlé Cocoa Plan, the largest cocoa sustainability programme in Brazil. The programme stimulates social, environmental and</t>
  </si>
  <si>
    <t>Branislav Pekic</t>
  </si>
  <si>
    <t>"XhSTZEc4dHNCSsbtXotR5ho94ME"</t>
  </si>
  <si>
    <t>Marília unit;biscuit operations;chocolate;chocolate and biscuit portfolio;cocoa chain;economic development;expansion;factories;industrial units;largest cocoa sustainability programme</t>
  </si>
  <si>
    <t>EDEKA-Angebote in Bünde aktuell: Satte Rabatte für Fleisch, Getränke und Co.! Seit Montag, 07.08.2023</t>
  </si>
  <si>
    <t>https://www.news.de/lokales/856888941/edeka-angebote-in-buende-aktuell-seit-montag-07-08-2023-die-superknueller-der-woche-fuer-fleisch-getraenke-und-co-in-ihrer-naehe/1/</t>
  </si>
  <si>
    <t>11), EDEKA Ramöller (Gerhart-Hauptmann-Str. 239-241), NP-Markt Bünde - Holsen (Rödinghauser Str. 97) Nestlé Nesquik für 1,79 € kakaohaltiges Getränkepulver, 400g Nachfüllbeutel, (1kg=4,48) Angebot gültig in 4 von 7 EDEKA-Märkten in Bünde: EDEKA Metzger (Borriesstr. 134), EDEKA</t>
  </si>
  <si>
    <t>e59f7176-471c-4530-939d-c577f8f09ace</t>
  </si>
  <si>
    <t>"6MQRFxg0QJpd_HmurXblFo4jIK8"</t>
  </si>
  <si>
    <t>2l Flasche;2x75ml Packung;4er Packung Angebot;4l Flasche;500g Packung;5l Flasche;7l Flasche;800g Packung;Beutel Angebot;EDEKA Bio Fleischwurst</t>
  </si>
  <si>
    <t>https://www.obul.net/migros-ta-rinso-99-50-tl-ye-domestos-53-90-tl-ye-bingo-sivi-bulasik-deterjani-78-90-tl-dustu-126054.html</t>
  </si>
  <si>
    <t>Editör: Aydın Uğur Yayınlanma: 21:08 - 9 Ağustos 2023</t>
  </si>
  <si>
    <t>"o_p8EdCyqjOl7UGFOd8YGJJGfTE"</t>
  </si>
  <si>
    <t>altının;banyo;deterjanı;devam;dolar;edi̇tör;fiyat;günü;indirim;itibarıyla</t>
  </si>
  <si>
    <t>EDEKA-Angebote in Aurich aktuell: Das sind die Superknüller der Woche seit Montag, 07.08.2023</t>
  </si>
  <si>
    <t>https://www.news.de/lokales/856911357/edeka-angebote-in-aurich-aktuell-seit-montag-07-08-2023-die-wochenangebote-fuer-fleisch-getraenke-und-co-in-ihrer-naehe/1/</t>
  </si>
  <si>
    <t>b9b11061-9344-476f-af26-e12899beac8f</t>
  </si>
  <si>
    <t>"Nf1mQLVkjNY0mcPOcCWq9Cw_1Bc"</t>
  </si>
  <si>
    <t>EDEKA-Angebote in Münster aktuell: Schnäppchen-Alarm! Das sind die Superknüller der Woche seit Montag, 07.08.2023</t>
  </si>
  <si>
    <t>https://www.news.de/lokales/856825314/edeka-angebote-in-muenster-aktuell-seit-montag-07-08-2023-die-superknueller-der-woche-fuer-fleisch-getraenke-fisch-und-co-in-ihrer-naehe/1/</t>
  </si>
  <si>
    <t>EDEKA bietet wöchentlich einige Produkte zu unschlagbaren Preisen an. Das ist eine gute Gelegenheit, den Einkaufskorb vollzupacken. Auf welche Highlights Sie diese Woche besonders achten sollten, verraten wir Ihnen hier.</t>
  </si>
  <si>
    <t>"WVUJd8jVDQF9n7acVZIBy01i_Yk"</t>
  </si>
  <si>
    <t>2x75ml Packung;500g Packung;800g Packung;Blatt XXL Packung Angebot;EDEKA Bio Fleischwurst;EDEKA Nientied Getränkemarkt;EDEKA Nuss;EDEKA Südwest Grillwurst;Packung Angebot;Packung •</t>
  </si>
  <si>
    <t>EDEKA-Angebote in Garbsen aktuell: Das sind die Wochenangebote seit Montag, 07.08.2023</t>
  </si>
  <si>
    <t>https://www.news.de/lokales/856826463/edeka-angebote-in-garbsen-aktuell-seit-montag-07-08-2023-die-wochenangebote-fuer-fleisch-getraenke-und-co-in-ihrer-naehe/1/</t>
  </si>
  <si>
    <t>27), NP-Markt Garbsen - Berenbostel (Dorfstr. 2a), EDEKA Aytar (Wreschener Allee 1), EDEKA Kirchhoff (Hauptstr. 169) Nestlé Nesquik für 1,79 € kakaohaltiges Getränkepulver, 400g Nachfüllbeutel, (1kg=4,48) Angebot gültig in 3 von 5 EDEKA-Märkten in Garbsen: EDEKA Center Garbsen (</t>
  </si>
  <si>
    <t>"5AVNxufNMYlC0AgdMee1ITxabLI"</t>
  </si>
  <si>
    <t>2l Flasche;2x75ml Packung;4er Packung Angebot;4l Flasche;500g Packung;5l DPG;5l Flasche;7l Flasche;800g Packung;Beutel Angebot</t>
  </si>
  <si>
    <t>EDEKA-Angebote in Oldenburg aktuell: Das sind die Superknüller der Woche seit Montag, 07.08.2023</t>
  </si>
  <si>
    <t>https://www.news.de/lokales/856825329/edeka-angebote-in-oldenburg-aktuell-seit-montag-07-08-2023-die-wochenangebote-fuer-fleisch-getraenke-und-co-u-a-in-wardenburg-hude-hatten/1/</t>
  </si>
  <si>
    <t>Entdecken Sie jetzt die Top-Angebote der Woche bei EDEKA. Von "Leibniz Choco Kekse" für 0,89 € (50 % Rabatt) bis hin zu "Landliebe Konfitüre" für 1,29 € (46 % Rabatt) können Sie mit Edeka bares Geld sparen. Wir haben für Sie die aktuellen Top-Deals der Woche zusammengestellt.</t>
  </si>
  <si>
    <t>), NP-Markt Wüsting (Bahnhofstr. 16-18), EDEKA Boekhoff (Bahnhofsallee 3), EDEKA Uphoff (Astruper Str. 6) Nestlé Nesquik für 1,79 € kakaohaltiges Getränkepulver, 400g Nachfüllbeutel, (1kg=4,48) Angebot gültig in 5 von 11 EDEKA-Märkten in Oldenburg: EDEKA Ziegelhof (Ziegelhofstr.</t>
  </si>
  <si>
    <t>"fLRQQqjsl4B1zc6PrxqG4mJGqN8"</t>
  </si>
  <si>
    <t>4er Packung Angebot;Beutel Angebot;EDEKA Bio Fleischwurst;EDEKA Boekhoff Bahnhofsallee;EDEKA Nils Weinberg Göhler;EDEKA Nuss;EDEKA Nuss Nougat Creme;EDEKA Sanft Bloherfelder;Flasche Angebot;Markt Wüsting</t>
  </si>
  <si>
    <t>EDEKA-Angebote in Emden aktuell: Satte Rabatte für Fleisch, Getränke und Co.! Seit Montag, 07.08.2023</t>
  </si>
  <si>
    <t>https://www.news.de/lokales/856888926/edeka-angebote-in-emden-aktuell-seit-montag-07-08-2023-die-superknueller-der-woche-fuer-fleisch-getraenke-und-co-in-ihrer-naehe/1/</t>
  </si>
  <si>
    <t>(Hansastr. 22), EDEKA Hasse (Neuer Markt 25), EDEKA Camp (Am Südbahnhof 40), EDEKA Hasse (Petkumer Str. 207) Nestlé Nesquik für 1,79 € kakaohaltiges Getränkepulver, 400g Nachfüllbeutel, (1kg=4,48) Angebot gültig in 3 von 5 EDEKA-Märkten in Emden: EDEKA Hasse (Neuer Markt 25),</t>
  </si>
  <si>
    <t>"9j4IjRtySom7tZOHi33K6upZ5ec"</t>
  </si>
  <si>
    <t>EDEKA-Angebote in Celle aktuell: Die besten Schnäppchen seit Montag, 07.08.2023</t>
  </si>
  <si>
    <t>https://www.news.de/lokales/856825359/edeka-angebote-in-celle-aktuell-seit-montag-07-08-2023-die-superknueller-der-woche-fuer-fleisch-getraenke-und-co-in-ihrer-naehe/1/</t>
  </si>
  <si>
    <t>1), EDEKA Schulze (Witzlebenstr. 10), EDEKA Durasin (Lärchenweg 4), NP-Markt Celle - Wietzenbruch (Glockenheide 83) Nestlé Nesquik für 1,79 € kakaohaltiges Getränkepulver, 400g Nachfüllbeutel, (1kg=4,48) Angebot gültig in 6 von 8 EDEKA-Märkten in Celle: EDEKA Mußwessels (</t>
  </si>
  <si>
    <t>"lvzyLuS3bwsVPQcbpVwAMQ0FYNQ"</t>
  </si>
  <si>
    <t>2l Flasche;4er Packung Angebot;4l Flasche;5l Flasche;7l Flasche;Beutel Angebot;EDEKA Bio Fleischwurst;EDEKA Cramer Hannoversche;EDEKA Nuss;EDEKA Wilhelms Tannhorstfeld</t>
  </si>
  <si>
    <t>EDEKA-Angebote in Falkensee aktuell: Satte Rabatte für Fleisch, Getränke und Co.! Seit Montag, 07.08.2023</t>
  </si>
  <si>
    <t>https://www.news.de/lokales/856911435/edeka-angebote-in-falkensee-aktuell-seit-montag-07-08-2023-die-wochenangebote-fuer-fleisch-getraenke-und-co-in-ihrer-naehe/1/</t>
  </si>
  <si>
    <t>Gold für 6,99 € löslicher Kaffee, 200g Glas, (1kg=34,95) Angebot gültig in 2 von 2 EDEKA-Märkten in Falkensee. Nestlé Nesquik für 1,79 € kakaohaltiges Getränkepulver, 400g Nachfüllbeutel, (1kg=4,48) Angebot gültig in 1 von 2 EDEKA-Märkten in Falkensee: EDEKA Vujanov (Wachtelfeld</t>
  </si>
  <si>
    <t>"wlw8X19Bj7PeY5S78ddmPmxJ8YQ"</t>
  </si>
  <si>
    <t>EDEKA-Angebote in Herford aktuell: Satte Rabatte für Fleisch, Getränke und Co.! Seit Montag, 07.08.2023</t>
  </si>
  <si>
    <t>https://www.news.de/lokales/856826469/edeka-angebote-in-herford-aktuell-seit-montag-07-08-2023-die-superknueller-der-woche-fuer-fleisch-getraenke-und-co-in-ihrer-naehe/1/</t>
  </si>
  <si>
    <t>"j_nErZXKnzgm046F_r6GLEsmhqI"</t>
  </si>
  <si>
    <t>EDEKA-Angebote in Eberswalde aktuell: Die besten Schnäppchen seit Montag, 07.08.2023</t>
  </si>
  <si>
    <t>https://www.news.de/lokales/856911414/edeka-angebote-in-eberswalde-aktuell-seit-montag-07-08-2023-die-wochenangebote-fuer-fleisch-getraenke-und-co-in-ihrer-naehe/1/</t>
  </si>
  <si>
    <t>Gold für 6,99 € löslicher Kaffee, 200g Glas, (1kg=34,95) Angebot gültig in 3 von 3 EDEKA-Märkten in Eberswalde. Nestlé Nesquik für 1,79 € kakaohaltiges Getränkepulver, 400g Nachfüllbeutel, (1kg=4,48) Angebot gültig in 2 von 3 EDEKA-Märkten in Eberswalde: EDEKA Alte Brauerei (</t>
  </si>
  <si>
    <t>"ajBNipkCk8RM_eSUy5IWwPBSwo0"</t>
  </si>
  <si>
    <t>EDEKA-Angebote in Gifhorn aktuell: Die besten Schnäppchen seit Montag, 07.08.2023</t>
  </si>
  <si>
    <t>https://www.news.de/lokales/856911459/edeka-angebote-in-gifhorn-aktuell-seit-montag-07-08-2023-die-superknueller-der-woche-fuer-fleisch-getraenke-und-co-in-ihrer-naehe/1/</t>
  </si>
  <si>
    <t>"nOJMe42p8IWBi0crL73KOuG01rM"</t>
  </si>
  <si>
    <t>EDEKA-Angebote in Hameln aktuell: Die Wochenangebote seit Montag, 07.08.2023</t>
  </si>
  <si>
    <t>https://www.news.de/lokales/856825674/edeka-angebote-in-hameln-aktuell-seit-montag-07-08-2023-die-superknueller-der-woche-fuer-fleisch-getraenke-und-co-u-a-in-bad-pyrmont-emmerthal-coppenbruegge/1/</t>
  </si>
  <si>
    <t>Sie suchen nach den besten Angeboten für Ihren wöchentlichen Einkauf? Dann schauen Sie jetzt bei EDEKA vorbei! Auf welche Highlights Sie diese Woche besonders achten sollten, verraten wir Ihnen hier.</t>
  </si>
  <si>
    <t>9819cbc2-d6fd-41d2-b403-580a6f4e3419</t>
  </si>
  <si>
    <t>"KOPXPqvWNbSm4ekLTnLznSRyL_8"</t>
  </si>
  <si>
    <t>4er Packung Angebot;Beutel Angebot;EDEKA Bio Fleischwurst;EDEKA Ladage Welseder;EDEKA Nuss;Flasche Angebot;Markt Salzhemmendorf;Stück Angebot;gut Ladage Hessisch Oldendorf</t>
  </si>
  <si>
    <t>EDEKA-Angebote in Wolfenbüttel aktuell: Die besten Schnäppchen seit Montag, 07.08.2023</t>
  </si>
  <si>
    <t>https://www.news.de/lokales/856826577/edeka-angebote-in-wolfenbuettel-aktuell-seit-montag-07-08-2023-die-superknueller-der-woche-fuer-fleisch-getraenke-und-co-in-ihrer-naehe/1/</t>
  </si>
  <si>
    <t>"Ggj2bnbev_nUek7YahPYWLEx0ww"</t>
  </si>
  <si>
    <t>EDEKA-Angebote in Wolfsburg aktuell: Schnäppchen-Alarm! Das sind die Superknüller der Woche seit Montag, 07.08.2023</t>
  </si>
  <si>
    <t>https://www.news.de/lokales/856826415/edeka-angebote-in-wolfsburg-aktuell-seit-montag-07-08-2023-die-superknueller-der-woche-fuer-fleisch-getraenke-und-co-in-ihrer-naehe/1/</t>
  </si>
  <si>
    <t>1), EDEKA von Gostomski (Grauhorststr. 1), EDEKA Bahrs (Neuhäuser Str. 9), EDEKA Fechner (Mörser Str. 53) Nestlé Nesquik für 1,79 € kakaohaltiges Getränkepulver, 400g Nachfüllbeutel, (1kg=4,48) Angebot gültig in 5 von 7 EDEKA-Märkten in Wolfsburg: EDEKA Wolfsburg (Berliner Ring</t>
  </si>
  <si>
    <t>"KWotMK3Hi-9bGKscRxzqU1ccPkQ"</t>
  </si>
  <si>
    <t>2l Flasche;2x75ml Packung;4er Packung Angebot;4l Flasche;500g Packung;5l Flasche;7l Flasche;800g Packung;Berliner Ring;Beutel Angebot</t>
  </si>
  <si>
    <t>EDEKA-Angebote in Halle (Saale) aktuell: Satte Rabatte für Fleisch, Getränke und Co.! Seit Montag, 07.08.2023</t>
  </si>
  <si>
    <t>https://www.news.de/lokales/856825671/edeka-angebote-in-halle-saale-aktuell-seit-montag-07-08-2023-die-superknueller-der-woche-fuer-fleisch-getraenke-und-co-u-a-in-halle-saale-halle/1/</t>
  </si>
  <si>
    <t>204efad3-d290-414d-bd9f-1210a95cbdc3</t>
  </si>
  <si>
    <t>"GpvI-iUPy3-nIGGXkt4mmgvRVRY"</t>
  </si>
  <si>
    <t>Brandul KitKat, reinventat în cereale crocante pentru mic dejun</t>
  </si>
  <si>
    <t>https://thetrends.ro/brandul-kitkat-reinventat-in-cereale-crocante-pentru-mic-dejun/</t>
  </si>
  <si>
    <t>Nestlé, cea mai mare companie de produse alimentare și băuturi din lume, vine în întâmpinarea fanilor cerealelor pentru micul dejun cu un nou produs, Cereale KitKat® gust de ciocolată și napolitană, în ambalaj de 350 de grame, un răsfăț pentru dimineți pline de energie.</t>
  </si>
  <si>
    <t>acestui an, furnizate companiei Nestlé România), ceea ce arată potențialul categoriei pe piața din România. Savurat în peste 80 de țări, KitKat este primul brand global de ciocolată care folosește cacao 100% din surse durabile prin Nestlé Cocoa Plan și certificat Rainforest</t>
  </si>
  <si>
    <t>The Trends</t>
  </si>
  <si>
    <t>"eN4YbMtxFprgZmRObFuBB4XTKhU"</t>
  </si>
  <si>
    <t>abordarea;accelerarea;acces;activităților;acțiunilor;alimente;angajamentului;ani;anul;aportul</t>
  </si>
  <si>
    <t>thetrends.ro</t>
  </si>
  <si>
    <t>EDEKA-Angebote in Oranienburg aktuell: Satte Rabatte für Fleisch, Getränke und Co.! Seit Montag, 07.08.2023</t>
  </si>
  <si>
    <t>https://www.news.de/lokales/856888956/edeka-angebote-in-oranienburg-aktuell-seit-montag-07-08-2023-die-superknueller-der-woche-fuer-fleisch-getraenke-und-co-in-ihrer-naehe/1/</t>
  </si>
  <si>
    <t>Gold für 6,99 € löslicher Kaffee, 200g Glas, (1kg=34,95) Angebot gültig in 2 von 2 EDEKA-Märkten in Oranienburg. Nestlé Nesquik für 1,79 € kakaohaltiges Getränkepulver, 400g Nachfüllbeutel, (1kg=4,48) Angebot gültig in 2 von 2 EDEKA-Märkten in Oranienburg. Getränke Hohes C</t>
  </si>
  <si>
    <t>"uqfVM9T4jNpRNdU0VZMNLi3X3Qc"</t>
  </si>
  <si>
    <t>250g Glas;2l Flasche;2x75ml Packung;400g Glas;400g Nachfüllbeutel;4er Packung Angebot;4l Flasche;500g Packung;5l DPG;5l Flasche</t>
  </si>
  <si>
    <t>EDEKA-Angebote in Wittenberg aktuell: Die Wochenangebote für Wittenberg, Kemberg, Bad Schmiedeberg und Co. seit Montag, 07.08.2023</t>
  </si>
  <si>
    <t>https://www.news.de/lokales/856888959/edeka-angebote-in-wittenberg-aktuell-seit-montag-07-08-2023-die-wochenangebote-fuer-fleisch-getraenke-und-co-in-ihrer-naehe/1/</t>
  </si>
  <si>
    <t>Entdecken Sie jetzt die Top-Angebote der Woche bei EDEKA. Von "Leerdammer niederländischer Schnittkäse in" für 1,29 € (53 % Rabatt) bis hin zu "Knorr Fix oder Natürlich lecker!" für 0,49 € (51 % Rabatt) können Sie mit Edeka bares Geld sparen. Welche Highlights Sie auf gar keinen</t>
  </si>
  <si>
    <t>"0dwAg6y9d--1puOloBooAbWQDxk"</t>
  </si>
  <si>
    <t>2l Flasche;2x75ml Packung;4er Packung Angebot;4l Flasche;500g Packung;5l Flasche;7l Flasche;800g Packung;EDEKA Avocados Hass;EDEKA Bio Fleischwurst</t>
  </si>
  <si>
    <t>EDEKA-Angebote in Peine aktuell: Die besten Schnäppchen seit Montag, 07.08.2023</t>
  </si>
  <si>
    <t>https://www.news.de/lokales/856825332/edeka-angebote-in-peine-aktuell-seit-montag-07-08-2023-die-superknueller-der-woche-fuer-fleisch-getraenke-und-co-in-ihrer-naehe/1/</t>
  </si>
  <si>
    <t>EDEKA Center Peine (Lindenstr. 7), NP-Markt Peine (Sedanstr. 41), nah &amp; gut Peine-Dungelbeck (Woltorfer Weg 1) Nestlé Nesquik für 1,79 € kakaohaltiges Getränkepulver, 400g Nachfüllbeutel, (1kg=4,48) Angebot gültig in 1 von 4 EDEKA-Märkten in Peine: EDEKA Center Peine (Lindenstr.</t>
  </si>
  <si>
    <t>"1WvXMYtDzwYkUxWCdDQ21om89yI"</t>
  </si>
  <si>
    <t>EDEKA-Angebote in Bad Salzuflen aktuell: Das sind die Wochenangebote seit Montag, 07.08.2023</t>
  </si>
  <si>
    <t>https://www.news.de/lokales/856825494/edeka-angebote-in-bad-salzuflen-aktuell-seit-montag-07-08-2023-die-wochenangebote-fuer-fleisch-getraenke-und-co-in-ihrer-naehe/1/</t>
  </si>
  <si>
    <t>"GFGncevQ8C_2G6de6cO0zW0uWyU"</t>
  </si>
  <si>
    <t>EDEKA-Angebote in Cottbus aktuell: Schnäppchen-Alarm! Das sind die neuen Wochenangebote seit Montag, 07.08.2023</t>
  </si>
  <si>
    <t>https://www.news.de/lokales/856826355/edeka-angebote-in-cottbus-aktuell-seit-montag-07-08-2023-die-wochenangebote-fuer-fleisch-getraenke-und-co-in-ihrer-naehe/1/</t>
  </si>
  <si>
    <t>"1ojn-H_qLvW8Rp-w-MeLug-v-_Y"</t>
  </si>
  <si>
    <t>EDEKA-Angebote in Minden aktuell: Schnäppchen-Alarm! Das sind die neuen Wochenangebote seit Montag, 07.08.2023</t>
  </si>
  <si>
    <t>https://www.news.de/lokales/856826475/edeka-angebote-in-minden-aktuell-seit-montag-07-08-2023-die-wochenangebote-fuer-fleisch-getraenke-und-co-u-a-in-porta-westfalica/1/</t>
  </si>
  <si>
    <t>"yolaq5bnu1rxvubHg0TlG81JkHM"</t>
  </si>
  <si>
    <t>EDEKA-Angebote in Melle aktuell: Schnäppchen-Alarm! Das sind die Superknüller der Woche seit Montag, 07.08.2023</t>
  </si>
  <si>
    <t>https://www.news.de/lokales/856888947/edeka-angebote-in-melle-aktuell-seit-montag-07-08-2023-die-superknueller-der-woche-fuer-fleisch-getraenke-und-co-in-ihrer-naehe/1/</t>
  </si>
  <si>
    <t>(Osnabrücker Str. 199), EDEKA Adam (Barkhausener Str. 91-93), EDEKA Wondrak Poppe (Sondermühlener Str. 12) Nestlé Nesquik für 1,79 € kakaohaltiges Getränkepulver, 400g Nachfüllbeutel, (1kg=4,48) Angebot gültig in 2 von 5 EDEKA-Märkten in Melle: EDEKA Adam (Barkhausener Str. 91-</t>
  </si>
  <si>
    <t>"hcI5Ycu4UlCQe5JQ6uDoas7n7UE"</t>
  </si>
  <si>
    <t>Reconocen al café producido con prácticas sustentables</t>
  </si>
  <si>
    <t>https://thefoodtech.com/industria-alimentaria-hoy/reconocen-al-cafe-producido-con-practicas-sustentables/</t>
  </si>
  <si>
    <t>Caficultores de Veracruz obtienen las “tazas de oro” en el Yara Champion Program Coffee</t>
  </si>
  <si>
    <t>con nuevas tecnologías para tener una verdadera cadena sustentable ”, destaca Gonzalo Contreras, gerente Senior de Servicios Agrícolas para Café y Cacao en Nestlé. El Yara Champion Program Coffee celebró su edición número 7. Foto: Yara Seguro te interesa: Innovan tecnología</t>
  </si>
  <si>
    <t>"eGw4-WS6L7srWbeLn-RTCAy-Yrc"</t>
  </si>
  <si>
    <t>edición número;millones de toneladas;producción de café;séptima edición;taza de oro</t>
  </si>
  <si>
    <t>Nestlé Toll House Brings Back Pumpkin Spice + New Seasonal Treat</t>
  </si>
  <si>
    <t>https://foodgressing.com/nestle-toll-house-brings-back-pumpkin-spice-new-seasonal-treat/</t>
  </si>
  <si>
    <t>Indulging in pumpkin spice is one of the tastiest ways to embrace fall. Nestlé Toll House is celebrating by bringing back fan fave Pumpkin Spice Cookie Dough – a mix of sweet pumpkin spice flavor and Premier White Morsels – what better way to enjoy the classic fall flavor than in</t>
  </si>
  <si>
    <t>time, beginning in August. NEW! NESTLÉ TOLL HOUSE Hot Cocoa &amp; Marshmallow Morsels (9 oz., MSRP: $3.79, prices may vary by retailer): Nestlé Toll House puts a fresh twist on classic holiday flavors with a combination of strong, rich hot cocoa and light sweet marshmallow flavor.</t>
  </si>
  <si>
    <t>cocoa;NESTLÉ;Cocoa;Nestlé</t>
  </si>
  <si>
    <t>Foodgressing</t>
  </si>
  <si>
    <t>"P5GDNn0xsVWo64Fkrt6W45cvyh4"</t>
  </si>
  <si>
    <t>Indulging in pumpkin;back fan;best ways;classic fall flavor;classic holiday flavors;delicious cookie;delicious mix;grocery stores and mass retailers;holiday baking;prices</t>
  </si>
  <si>
    <t>British Columbia</t>
  </si>
  <si>
    <t>foodgressing.com</t>
  </si>
  <si>
    <t>Nestle Nigeria PLC</t>
  </si>
  <si>
    <t>djp:publicid:DATMON:DATMON0020230815ej88000jq</t>
  </si>
  <si>
    <t>Nestle Nigeria PLC Nestle Nigeria PLC (Nestle Nigeria), a subsidiary of Nestle SA, is a manufacturer and distributor of food products. Its product portfolio includes bouillon, beverage drinks, infant cereals, family cereals, ready-to-drink beverages, table water, and coffee prod</t>
  </si>
  <si>
    <t>Formula Family Cereals Beverage Drinks Cocoa Drinks Coffee Bouillon Condiment Bottled Water Instant Coffee Brands: MAGGI MILO GOLDEN MORN NESCAFÉ Nestlé PURE LIFE NAN SMA LACTOGEN CERELAC Nestle Nigeria PLC (Nestle Nigeria), a subsidiary of Nestle SA, is a</t>
  </si>
  <si>
    <t>cocoa;Nestlé;Cocoa;Nestle;NESTLÉ</t>
  </si>
  <si>
    <t>"DATMON0020230815ej88000jq"</t>
  </si>
  <si>
    <t>baby foods;beverage and food;beverage drinks;beverage production plant;beverages market;bottled water;breakfast cereals;category sales development unit;cereals, chocolate and confectionery;cocoa drinks</t>
  </si>
  <si>
    <t>Neue Runde beim Pfandsystem; Ab 2024 sind für Milchgetränke in Plastikflaschen 25 Cent mehr fällig - Verbraucherschützer loben den Schritt, der Handel hat Bedenken</t>
  </si>
  <si>
    <t>djp:publicid:MARKAL:MARKAL0020230808ej880000l</t>
  </si>
  <si>
    <t>Schon seit 2022 sind fast alle Getränkedosen und Einwegflaschen aus Kunststoff pfandpflichtig. Egal, ob Säfte, Sekt oder Wein - Verbraucherinnen und Verbraucher zahlen seither zusätzliche 25 Cent Pfand an der Kasse. Ab Januar 2024 kommt nun eine neue Regelung hinzu: Dann fallen a</t>
  </si>
  <si>
    <t>. Dabei handelt es sich wohl um Getränke mit einem Milchanteil von mindestens 50 Prozent - zum Beispiel Kakaodrinks oder auch Trinkjoghurts, wie sie Müllermilch und Nestlé, aber auch die zahlreichen Eigenmarken der Discounter anbieten. Sobald die Produkte in Plastikflaschen statt</t>
  </si>
  <si>
    <t>Märkische Allgemeine Zeitung - Powered by Dow Jones</t>
  </si>
  <si>
    <t>Charleen Effenberger</t>
  </si>
  <si>
    <t>"MARKAL0020230808ej880000l"</t>
  </si>
  <si>
    <t>Beispiel Kakaodrinks;Cent Pfand;Thema Einwegpfand;anderen Getränke;bestimmte Dosen;bestimmte Milchgetränke;letzten Ausnahmen;milchhaltige Getränke;neuen Regelungen;zahlreichen Eigenmarken</t>
  </si>
  <si>
    <t>Brandenburg</t>
  </si>
  <si>
    <t>Rathenow</t>
  </si>
  <si>
    <t>maz-online.de</t>
  </si>
  <si>
    <t>Çikolatanın fiyatı tadını kaçırıyor!</t>
  </si>
  <si>
    <t>djp:publicid:MLIYET:MLIYET0020230808ej88000c5</t>
  </si>
  <si>
    <t>Analistler, kakaonun dünyadaki arzının yüzde 70’ini karşılayan Fildişi Sahili, Gana ve Nijerya gibi Batı Afrika ülkelerinin birçok zorlukla karşı karşıya olmasının ardından çikolatanın gelecekte “havyar” kadar pahalı olacağı öngörüsünde bulundu.</t>
  </si>
  <si>
    <t>*Kakaonun fiyatının artmasının ardından Lindt ve Hershey gibi dünyanın en büyük çikolata üreticileri, çikolata ve bisküvi paketlerinin gramajını küçültme planları olduğunu açıkladı. Ancak firmalar, az gramajlı paketlerin aynı fiyata satılacağını belirtti. Haberin Devamı *Nestle</t>
  </si>
  <si>
    <t>Kakaonun;Nestle;kakaonun</t>
  </si>
  <si>
    <t>Milliyet - Powered by Dow Jones</t>
  </si>
  <si>
    <t>"MLIYET0020230808ej88000c5"</t>
  </si>
  <si>
    <t>alternatifleri;analist;arasında;artmasının;arttığını;artırdığını;atıştırmalığa;ayarlamalar;azınlığın;baskılar</t>
  </si>
  <si>
    <t>Neue Runde beim Pfandsystem</t>
  </si>
  <si>
    <t>djp:publicid:SEGBZT:SEGBZT0020230808ej880000l</t>
  </si>
  <si>
    <t>Ab 2024 sind für Milchgetränke in Plastikflaschen 25 Cent mehr fällig Schon seit 2022 sind fast alle Getränkedosen und Einwegflaschen aus Kunststoff pfandpflichtig. Egal, ob Säfte, Sekt oder Wein - Verbraucherinnen und Verbraucher zahlen seither zusätzliche 25 Cent Pfand an der</t>
  </si>
  <si>
    <t>Segeberger Zeitung - Powered by Dow Jones</t>
  </si>
  <si>
    <t>"SEGBZT0020230808ej880000l"</t>
  </si>
  <si>
    <t>Cent Pfand;Thema Einwegpfand;Verbraucherzentrale Nordrhein;anderen Getränke;bestimmte Dosen;bestimmte Milchgetränke;letzten Ausnahmen;milchhaltige Getränke;neuen Regelungen</t>
  </si>
  <si>
    <t>kn-online.de</t>
  </si>
  <si>
    <t>Discover the perfect match of flavors with the Deu Match campaign! by Nestle Choco Trio</t>
  </si>
  <si>
    <t>djp:publicid:ATRTAL:ATRTAL0020230809ej880005v</t>
  </si>
  <si>
    <t>Nestlé and GUT have teamed up and present the campaign 'Deu Match!' Nestle and Gutt merge and Nestlé merges into GUN. Nestledle launched Choco Trio, a creamy chocolate, biscuit and filling, a new product in São Paulo, August 2023. Original Press Release:</t>
  </si>
  <si>
    <t>creaminess and unmistakable flavor of Nestlé chocolate combined with the irresistible crunch of the biscuit. “Far beyond innovation and indulgence, Choco Trio is made with sustainable cocoa and reinforces our commitment to sustainability through the Nestlé Cocoa Plan, a global</t>
  </si>
  <si>
    <t>"ATRTAL0020230809ej880005v"</t>
  </si>
  <si>
    <t>Animal Producer;Creative Directors;Deu Match campaign;Musical Production;Nestlé merges;Object Producer;Production coordination;biscuit;campaign;cocoa, coffee and milk chains</t>
  </si>
  <si>
    <t>djp:publicid:LUBECN:LUBECN0020230808ej880002o</t>
  </si>
  <si>
    <t>Lübecker Nachrichten - Powered by Dow Jones</t>
  </si>
  <si>
    <t>"LUBECN0020230808ej880002o"</t>
  </si>
  <si>
    <t>Schleswig-Holstein</t>
  </si>
  <si>
    <t>Eutin</t>
  </si>
  <si>
    <t>ln-online.de</t>
  </si>
  <si>
    <t>djp:publicid:DRESNN:DRESNN0020230808ej880000q</t>
  </si>
  <si>
    <t>Ab 2024 sind für Milchgetränke in Plastikflaschen 25 Cent mehr fällig - Verbraucherschützer loben den Schritt, der Handel hat Bedenken Schon seit 2022 sind fast alle Getränkedosen und Einwegflaschen aus Kunststoff pfandpflichtig. Egal, ob Säfte, Sekt oder Wein - Verbraucherinnen</t>
  </si>
  <si>
    <t>Dresdner Neueste Nachrichten - Powered by Dow Jones</t>
  </si>
  <si>
    <t>"DRESNN0020230808ej880000q"</t>
  </si>
  <si>
    <t>dnn-online.de</t>
  </si>
  <si>
    <t>djp:publicid:LEIPZV:LEIPZV0020230808ej880000q</t>
  </si>
  <si>
    <t>Leipziger Volkszeitung - Powered by Dow Jones</t>
  </si>
  <si>
    <t>"LEIPZV0020230808ej880000q"</t>
  </si>
  <si>
    <t>lvz-online.de</t>
  </si>
  <si>
    <t>Neue Runde beim Pfandsystem; Ab 2024 sind für Milchgetränke in Plastikflaschen 25 Cent mehr fällig</t>
  </si>
  <si>
    <t>djp:publicid:KOLDUM:KOLDUM0020230808ej880000w</t>
  </si>
  <si>
    <t>Berlin. Schon seit 2022 sind fast alle Getränkedosen und Einwegflaschen aus Kunststoff pfandpflichtig. Egal, ob Säfte, Sekt oder Wein - Verbraucher zahlen seither 25 Cent Pfand an der Kasse. Ab Januar 2024 kommt nun eine neue Regelung hinzu: Dann fallen auch die letzten Ausnahmen</t>
  </si>
  <si>
    <t>Kölner Stadt-Anzeiger - Powered by Dow Jones</t>
  </si>
  <si>
    <t>"KOLDUM0020230808ej880000w"</t>
  </si>
  <si>
    <t>Beispiel Kakaodrinks;Cent Pfand;anderen Getränke;bestimmte Milchgetränke;letzten Ausnahmen;milchhaltige Getränke;neue Regelungen;zahlreichen Eigenmarken</t>
  </si>
  <si>
    <t>Köln</t>
  </si>
  <si>
    <t>ksta.de</t>
  </si>
  <si>
    <t>djp:publicid:KLENCHTE:KLENCHTE20230808ej880000l</t>
  </si>
  <si>
    <t>Kieler Nachrichten - Powered by Dow Jones</t>
  </si>
  <si>
    <t>"KLENCHTE20230808ej880000l"</t>
  </si>
  <si>
    <t>Kiel</t>
  </si>
  <si>
    <t>Nestlé Brasil Ltda. - Descubra o match perfeito de sabores com a campanha Deu Match! de Choco Trio da Nestlé</t>
  </si>
  <si>
    <t>djp:publicid:PCNPT:PCNPT00020230809ej880000c</t>
  </si>
  <si>
    <t>Descubra o match perfeito de sabores com a campanha Deu Match! de Choco Trio da Nestlé</t>
  </si>
  <si>
    <t>e o sabor inconfundível do chocolate Nestlé aliados à irresistível crocância do biscoito. "Muito além da inovação e indulgencia, Choco Trio é feito com cacau sustentável e reforça nosso compromisso com a sustentabilidade por meio do Nestlé Cocoa Plan, um programa global de</t>
  </si>
  <si>
    <t>"PCNPT00020230809ej880000c"</t>
  </si>
  <si>
    <t>Coordenação de produção;Making of;cacau sustentável;cadeias de cacau;match perfeito;perfeita de sabores;produção sustentável;verdadeiro match</t>
  </si>
  <si>
    <t>Stronger prospects likely for retail trade</t>
  </si>
  <si>
    <t>https://www.thestar.com.my/business/business-news/2023/08/08/stronger-prospectslikely-for-retail-trade</t>
  </si>
  <si>
    <t>PETALING JAYA: MIDF Research has maintained its positive outlook on Malaysia’s consumer sector as it foresees stronger prospects for the remainder of the year. According to the research firm, retail trade for non-specialised stores including food and beverage (F&amp;B) and tobacco i</t>
  </si>
  <si>
    <t>supporting profit margins. “As such, food producers like Hup Seng Industries Bhd and Nestle (M) Bhd are likely to benefit from this trend,” MIDF Research stated in its report. On elevated cocoa prices due to unusual production and limited supply from West Africa, MIDF Research</t>
  </si>
  <si>
    <t>The Star Online</t>
  </si>
  <si>
    <t>f1d6e61e-55c8-45e7-bb90-588f1eb85e32</t>
  </si>
  <si>
    <t>"gh9ks2VZWWmqWfr1ySLHU_2gyq4"</t>
  </si>
  <si>
    <t>Black Sea deal;F&amp;B and tobacco stores;MIDF Research forecast;cocoa;consistent demand;corn and soybeans;corn prices;drink beverages;examples of stores;food and beverage</t>
  </si>
  <si>
    <t>Selangor</t>
  </si>
  <si>
    <t>Petaling Jaya</t>
  </si>
  <si>
    <t>thestar.com.my</t>
  </si>
  <si>
    <t>Einwegpfand soll ab 1. Januar 2024 auf bestimmte Produkte ausgedehnt werden</t>
  </si>
  <si>
    <t>https://www.kreiszeitung.de/leben/geld/pfandautomat-einwegpfand-flaschen-dosen-milch-getraenke-25-cent-pfandflasche-rueckgabe-zr-92446289.html</t>
  </si>
  <si>
    <t>Auf fast alle Getränke in Einwegverpackungen sind mittlerweile 25 Cent Pfand fällig. Ausgenommen sind zum Beispiel Milch- und Milchmischgetränke in Einwegkunststoffflaschen.</t>
  </si>
  <si>
    <t>. „Dabei handelt es sich wohl um Getränke mit einem Milchanteil von mindestens 50 Prozent – zum Beispiel Kakaodrinks oder auch Trinkjogurts, wie sie Müllermilch und Nestlé, aber auch die zahlreichen Eigenmarken der Discounter anbieten“, heißt es weiter in dem Bericht des RND. „</t>
  </si>
  <si>
    <t>c34c01d6-8c79-497e-9de8-db9ae842fd9b</t>
  </si>
  <si>
    <t>"gvvuaiFD2c872C1cFowpSKYperI"</t>
  </si>
  <si>
    <t>Beispiel Kakaodrinks;Cent Pfand;Deutsche Pfandsystem;Größere Verpackungen;Thema Geld;Verpackung Einweg;andere Getränke;bestimmte Produkte;bevorstehenden Jahreswechsel;milchhaltige Getränke</t>
  </si>
  <si>
    <t>Einkauf-Änderung ab 2024 – für diese Produkte wird Pfand fällig</t>
  </si>
  <si>
    <t>https://www.echo24.de/leben/verbraucher/pfandpflicht-aenderung-einkaufen-pfand-regelung-einweg-2024-milchprodukte-verbraucherzentrale-92439574.html</t>
  </si>
  <si>
    <t>Ab dem 1. Januar 2024 müssen Verbraucher für Milchgetränke tiefer in die Tasche greifen. Der Grund: Das Einwegpfand wird auf Milchgetränke in Plastikflaschen ausgeweitet.</t>
  </si>
  <si>
    <t>Plastikflaschen. Das sind voraussichtlich Getränke mit einem Milchanteil von mindestens 50 Prozent – zum Beispiel Kakaogetränke oder auch Trinkjoghurts, wie sie Müllermilch und Nestlé, aber auch die zahlreichen Eigenmarken der Discounter anbieten. „Grundsätzlich nachhaltiger“ –</t>
  </si>
  <si>
    <t>Kakaogetränke;Nestlé</t>
  </si>
  <si>
    <t>echo</t>
  </si>
  <si>
    <t>"0jx5h0MdBBm8LQ-4GwjrY5LFelo"</t>
  </si>
  <si>
    <t>Cent Pfand;Deutsche Pfandsystem GmbH;Verbraucherzentrale Nordrhein;anderen Getränke;bestimmte Milchgetränke;gängigsten Regeln;neuen Regeln;schrittweise Ausweitung;trinkbaren Milchprodukte;ungeklärte Gesundheitsrisiken</t>
  </si>
  <si>
    <t>Baden-Württemberg</t>
  </si>
  <si>
    <t>Heilbronn</t>
  </si>
  <si>
    <t>echo24.de</t>
  </si>
  <si>
    <t>ORION GRANKO Exclusive 400g</t>
  </si>
  <si>
    <t>https://www.akcniceny.cz/akce/orion-granko-exclusive-400g/</t>
  </si>
  <si>
    <t>Podívejte se také na další produkty značky Granko , či na podobné zboží z kategorie Potraviny nebo teplé nápoje nebo kakao.</t>
  </si>
  <si>
    <t>o výrobku Značka: Granko Výrobce: Nestlé Balení: 400 g EAN: 7613035748026 Kategorie: Potraviny / teplé nápoje / kakao Více kakaa a méně sladká chuť. Obsahuje 30 % kakaového prášku. Příprava a použití Návod na přípravu: Chutný kakaový nápoj získáte smícháním 5 lžiček (13,5 g)</t>
  </si>
  <si>
    <t>Nestlé;kakao;kakaového;kakaový</t>
  </si>
  <si>
    <t>Akcniceny</t>
  </si>
  <si>
    <t>Czechia</t>
  </si>
  <si>
    <t>Czech</t>
  </si>
  <si>
    <t>"kxmFQnR6Yhloq_dudi2cvsObS3c"</t>
  </si>
  <si>
    <t>chuť;mléka;nápoje;prášku;přípravu;smícháním;suchu</t>
  </si>
  <si>
    <t>akcniceny.cz</t>
  </si>
  <si>
    <t>https://grandesnomesdapropaganda.com.br/anunciantes/descubra-o-match-perfeito-de-sabores-com-a-campanha-deu-match/</t>
  </si>
  <si>
    <t>Grandes Nomes da Propaganda</t>
  </si>
  <si>
    <t>90a8ad25-b9c9-45c6-9ffc-4bdc8487170e</t>
  </si>
  <si>
    <t>"vc9nVfm436EQ5n1rI01nXubo1uI"</t>
  </si>
  <si>
    <t>Coordenação de produção;Making of;irresistível crocância do biscoito;match perfeito;verdadeiro match</t>
  </si>
  <si>
    <t>grandesnomesdapropaganda.com.br</t>
  </si>
  <si>
    <t>KitKat Chunky Hazelnut bar returns to the UK after 3 years</t>
  </si>
  <si>
    <t>https://www.bournemouthecho.co.uk/news/23705071.kitkat-chunky-hazelnut-bar-returns-uk-3-years/</t>
  </si>
  <si>
    <t>The Chunky Hazelnut bar is set to go up against the KitKat Chunky Peanut Butter bar for the hearts of KitKat fans (Image: Dominic Lipinski/PA Wire/PA Images) Nestle has announced that a KitKat chocolate bar that has been absent from the UK for three years is back on supermarket</t>
  </si>
  <si>
    <t>, Cookie Dough, Coconut, Chocolate Fudge and New York Cheesecake. "Like all Nestlé confectionery products in the UK and Ireland, the KitKat Chunky range has been made with 100% certified sustainable cocoa since 2015." KitKat Chunky Hazelnut has an RRP of 70p and is available in</t>
  </si>
  <si>
    <t>Bournemouth Daily Echo</t>
  </si>
  <si>
    <t>"VYkXEZ607K5ZPPjclBM3dbTOZsM"</t>
  </si>
  <si>
    <t>KitKat Chunky Hazelnut bar;KitKat Peanut Butter bar;Nestle's press release;Nestlé confectionery products;break;chocolate;delicious chocolate bar;fans;favourite KitKat chocolate;heart</t>
  </si>
  <si>
    <t>bournemouthecho.co.uk</t>
  </si>
  <si>
    <t>djp:publicid:HESNIEO:HESNIEO020230807ej87000p8</t>
  </si>
  <si>
    <t>Auf fast alle Getränke in Einwegverpackungen sind mittlerweile 25 Cent Pfand fällig. Ausgenommen sind zum Beispiel Milch- und Milchmischgetränke in Einwegkunststoffflaschen. Ob Fruchtsaft in der Kunststoffflasche oder Prosecco in der Dose: Auf fast alle Getränke in Einwegverpack</t>
  </si>
  <si>
    <t>Hessische Niedersächsische Allgemeine Online - Powered by Dow Jones</t>
  </si>
  <si>
    <t>Anne Hund</t>
  </si>
  <si>
    <t>"HESNIEO020230807ej87000p8"</t>
  </si>
  <si>
    <t>Beispiel Kakaodrinks;Beispiel Milch;Cent Pfand;Größere Verpackungen;Thema Geld;andere Getränke;bestimmte Produkte;entsprechenden Pfandpflicht;milchhaltige Getränke;pfandpflichtigen Getränke</t>
  </si>
  <si>
    <t>Nestle reveals return of KitKat bar to UK after absence of three years</t>
  </si>
  <si>
    <t>djp:publicid:NQTEE:NQTEE00020230807ej87000b7</t>
  </si>
  <si>
    <t>Nestle has announced that a KitKat chocolate bar that has been absent from the UK for three years is back on supermarket shelves. TheKitKat Chunky Hazelnut bar will be back for a limited time period, which will surely be good news for fans of the chocolate.</t>
  </si>
  <si>
    <t>, Cookie Dough, Coconut, Chocolate Fudge and New York Cheesecake. "Like all Nestlé confectionery products in the UK and Ireland, theKitKat Chunkyrange has been made with 100% certified sustainable cocoa since 2015." KitKat ChunkyHazelnut has an RRP of 70p and is available in</t>
  </si>
  <si>
    <t>Bournemouth Echo - Powered by Dow Jones</t>
  </si>
  <si>
    <t>Carlo Simone</t>
  </si>
  <si>
    <t>"NQTEE00020230807ej87000b7"</t>
  </si>
  <si>
    <t>Chunky Hazelnut bar;KitKat chocolate bar;Nestle's press release;Nestlé confectionery products;New break alert;absence;break;chocolate;fans;good news</t>
  </si>
  <si>
    <t>Bournemouth</t>
  </si>
  <si>
    <t>djp:publicid:FRARCOM:FRARCOM020230807ej87000pf</t>
  </si>
  <si>
    <t>Frankfurter Rundschau Online - Powered by Dow Jones</t>
  </si>
  <si>
    <t>"FRARCOM020230807ej87000pf"</t>
  </si>
  <si>
    <t>fr.de</t>
  </si>
  <si>
    <t>djp:publicid:ONLITZ:ONLITZ0020230807ej87001ur</t>
  </si>
  <si>
    <t>tz Online - Powered by Dow Jones</t>
  </si>
  <si>
    <t>"ONLITZ0020230807ej87001ur"</t>
  </si>
  <si>
    <t>djp:publicid:FURTNEU:FURTNEU020230807ej87000up</t>
  </si>
  <si>
    <t>Frankfurter Neue Presse Online - Powered by Dow Jones</t>
  </si>
  <si>
    <t>"FURTNEU020230807ej87000up"</t>
  </si>
  <si>
    <t>djp:publicid:MUNMON:MUNMON0020230807ej87000pe</t>
  </si>
  <si>
    <t>Münchner Merkur Online - Powered by Dow Jones</t>
  </si>
  <si>
    <t>"MUNMON0020230807ej87000pe"</t>
  </si>
  <si>
    <t>NESTLE USA: S.D. California Refuses to Toss Falcone Consumer Suit</t>
  </si>
  <si>
    <t>djp:publicid:CLASSAR:CLASSAR020230808ej870002e</t>
  </si>
  <si>
    <t>Judge M. James Lorenz of the U.S. District Court for the Southern District of California denies the Defendant's motion to dismiss the lawsuit titled MARIE FALCONE, Plaintiff v. NESTLE USA, INC., Defendant, Case No. 3:19-cv-723-L-DEB (S.D. Cal.). Pending before the Court in thi</t>
  </si>
  <si>
    <t>at the pleading stage. The exhibit states that the "NESTLE(R) Cocoa Plan" was created in 2009 to make cocoa farming more sustainable and improve the lives of farmers. At the same time, it admits that the Defendant's cocoa is sourced through child labor, including "hazardous work</t>
  </si>
  <si>
    <t>NESTLE;Cocoa;cocoa</t>
  </si>
  <si>
    <t>Class Action Reporter - Powered by Dow Jones</t>
  </si>
  <si>
    <t>"CLASSAR020230808ej870002e"</t>
  </si>
  <si>
    <t>Defendant requests;Defendant sources;better chocolate;challenged statements;chart;child labor;claim;cocoa;complaint;consumers to believe</t>
  </si>
  <si>
    <t>classactionreporternewsletter.com</t>
  </si>
  <si>
    <t>https://www.wlz-online.de/magazin/geld/einwegpfand-flaschen-dosen-milch-getraenke-25-cent-pfandflasche-rueckgabe-pfandautomat-zr-92446289.html</t>
  </si>
  <si>
    <t>Waldeckische Landeszeitung</t>
  </si>
  <si>
    <t>263c329e-6916-4399-b3fb-8b8d32acc57d</t>
  </si>
  <si>
    <t>"CvjIAsdZn04imfYwxaUw-CuTZEE"</t>
  </si>
  <si>
    <t>Beispiel Kakaodrinks;Beispiel Milch;Cent Pfand;Deutsche Pfandsystem;Größere Verpackungen;Thema Geld;Verpackung Einweg;andere Getränke;bestimmte Produkte;bevorstehenden Jahreswechsel</t>
  </si>
  <si>
    <t>Korbach</t>
  </si>
  <si>
    <t>wlz-online.de</t>
  </si>
  <si>
    <t>https://www.az-online.de/ratgeber/geld/einwegpfand-flaschen-dosen-milch-getraenke-25-cent-pfandflasche-rueckgabe-pfandautomat-zr-92446289.html</t>
  </si>
  <si>
    <t>Allgemeine Zeitung der Lüneburger Heide</t>
  </si>
  <si>
    <t>"42qbEe-1KJKLPtLhSVbH9LeqtN0"</t>
  </si>
  <si>
    <t>Uelzen</t>
  </si>
  <si>
    <t>az-online.de</t>
  </si>
  <si>
    <t>https://www.werra-rundschau.de/magazin/geld/einwegpfand-flaschen-dosen-milch-getraenke-25-cent-pfandflasche-rueckgabe-pfandautomat-zr-92446289.html</t>
  </si>
  <si>
    <t>Werra Rundschau</t>
  </si>
  <si>
    <t>0c3533ca-d483-42f5-89e3-bf3bc3945de3</t>
  </si>
  <si>
    <t>"OBkC6XAx2AIA7EdDxF8JSrmAuy0"</t>
  </si>
  <si>
    <t>Neustadt (Hessen)</t>
  </si>
  <si>
    <t>werra-rundschau.de</t>
  </si>
  <si>
    <t>https://www.schwaebische-post.de/ratgeber/geld/einwegpfand-flaschen-dosen-milch-getraenke-25-cent-pfandflasche-rueckgabe-pfandautomat-zr-92446289.html</t>
  </si>
  <si>
    <t>Schwäbische Post</t>
  </si>
  <si>
    <t>"gHygOb15TMCoQ7sDjopWotYwMF0"</t>
  </si>
  <si>
    <t>Aalen</t>
  </si>
  <si>
    <t>schwaebische-post.de</t>
  </si>
  <si>
    <t>https://www.echo24.de/leben/geld/einwegpfand-flaschen-dosen-milch-getraenke-25-cent-pfandflasche-rueckgabe-pfandautomat-zr-92446289.html</t>
  </si>
  <si>
    <t>"SYosEQZISqNfWsEAbZ138rpssBc"</t>
  </si>
  <si>
    <t>https://www.hersfelder-zeitung.de/magazin/geld/einwegpfand-flaschen-dosen-milch-getraenke-25-cent-pfandflasche-rueckgabe-pfandautomat-zr-92446289.html</t>
  </si>
  <si>
    <t>Hersfelder Zeitung</t>
  </si>
  <si>
    <t>"a2P_Ujn_P0zrqu4VE7JFOZdLlq8"</t>
  </si>
  <si>
    <t>Bad Hersfeld</t>
  </si>
  <si>
    <t>hersfelder-zeitung.de</t>
  </si>
  <si>
    <t>https://www.ovb-online.de/leben/geld/einwegpfand-flaschen-dosen-milch-getraenke-25-cent-pfandflasche-rueckgabe-pfandautomat-zr-92446289.html</t>
  </si>
  <si>
    <t>Mangfall-Bote</t>
  </si>
  <si>
    <t>"9JN9vnAnYtq6xLMDaQ4ZQJfza5s"</t>
  </si>
  <si>
    <t>Bad Aibling</t>
  </si>
  <si>
    <t>ovb-online.de</t>
  </si>
  <si>
    <t>https://www.giessener-anzeiger.de/ratgeber/geld/einwegpfand-flaschen-dosen-milch-getraenke-25-cent-pfandflasche-rueckgabe-pfandautomat-zr-92446289.html</t>
  </si>
  <si>
    <t>Gießener Anzeiger</t>
  </si>
  <si>
    <t>"uNzbK8-HRH0pQtkj4TqINYJN5QM"</t>
  </si>
  <si>
    <t>Gießen</t>
  </si>
  <si>
    <t>giessener-anzeiger.de</t>
  </si>
  <si>
    <t>https://www.hanauer.de/ratgeber/geld/einwegpfand-flaschen-dosen-milch-getraenke-25-cent-pfandflasche-rueckgabe-pfandautomat-zr-92446289.html</t>
  </si>
  <si>
    <t>Hanauer Anzeiger</t>
  </si>
  <si>
    <t>"v31Q8QeXHS3r7jOITaDm6bMI9-w"</t>
  </si>
  <si>
    <t>Hanau am Main</t>
  </si>
  <si>
    <t>hanauer.de</t>
  </si>
  <si>
    <t>https://www.kreisbote.de/ratgeber/geld/einwegpfand-flaschen-dosen-milch-getraenke-25-cent-pfandflasche-rueckgabe-pfandautomat-zr-92446289.html</t>
  </si>
  <si>
    <t>Kreisbote - Füssen</t>
  </si>
  <si>
    <t>Alles Rund</t>
  </si>
  <si>
    <t>"QKhMwrHCZYIc_AlvqqzF_lfMZgY"</t>
  </si>
  <si>
    <t>Füssen</t>
  </si>
  <si>
    <t>kreisbote.de</t>
  </si>
  <si>
    <t>https://www.leinetal24.de/geld/einwegpfand-flaschen-dosen-milch-getraenke-25-cent-pfandflasche-rueckgabe-pfandautomat-zr-92446289.html?trafficsource=idTopBox</t>
  </si>
  <si>
    <t>Die Eule (leinetal24.de)</t>
  </si>
  <si>
    <t>"sTpvTEU1akZ16vLXmVDQftrAEk4"</t>
  </si>
  <si>
    <t>Einbeck</t>
  </si>
  <si>
    <t>leinetal24.de</t>
  </si>
  <si>
    <t>https://www.merkur.de/leben/geld/einwegpfand-flaschen-dosen-milch-getraenke-25-cent-pfandflasche-rueckgabe-pfandautomat-zr-92446289.html</t>
  </si>
  <si>
    <t>VonAnne HundschließenAuf fast alle Getränke in Einwegverpackungen sind mittlerweile 25 Cent Pfand fällig. Ausgenommen sind zum Beispiel Milch- und Milchmischgetränke in Einwegkunststoffflaschen.Ob Fruchtsaft in der Kunststoffflasche oder Prosecco in der Dose: Auf fast alle Geträn</t>
  </si>
  <si>
    <t>Münchner Merkur</t>
  </si>
  <si>
    <t>"oAqR4NBT0oW2L6nzqwuOCCo_fgM"</t>
  </si>
  <si>
    <t>Beispiel Kakaodrinks;Beispiel Milch;Cent Pfand;Größere Verpackungen;Handel Einweg;Thema Geld;andere Getränke;bestimmte Produkte;bevorstehenden Jahreswechsel;milchhaltige Getränke</t>
  </si>
  <si>
    <t>Munich</t>
  </si>
  <si>
    <t>merkur.de</t>
  </si>
  <si>
    <t>https://www.bw24.de/service/geld/einwegpfand-flaschen-dosen-milch-getraenke-25-cent-pfandflasche-rueckgabe-pfandautomat-zr-92446289.html</t>
  </si>
  <si>
    <t>BW 24</t>
  </si>
  <si>
    <t>"BoAucN_cBFoPMLTC_-gBwtTbupM"</t>
  </si>
  <si>
    <t>bw24.de</t>
  </si>
  <si>
    <t>https://www.come-on.de/leben/geld/einwegpfand-flaschen-dosen-milch-getraenke-25-cent-pfandflasche-rueckgabe-pfandautomat-zr-92446289.html</t>
  </si>
  <si>
    <t>come-on.de</t>
  </si>
  <si>
    <t>"fACIPeQRIaJL5NUHHLK-SIg4iIw"</t>
  </si>
  <si>
    <t>Lüdenscheid</t>
  </si>
  <si>
    <t>https://www.wa.de/leben/geld/einwegpfand-flaschen-dosen-milch-getraenke-25-cent-pfandflasche-rueckgabe-pfandautomat-zr-92446289.html</t>
  </si>
  <si>
    <t>Stand: 07.08.2023, 16:16 Uhr Von: Anne Hund Kommentare Teilen Auf fast alle Getränke in Einwegverpackungen sind mittlerweile 25 Cent Pfand fällig. Ausgenommen sind zum Beispiel Milch- und Milchmischgetränke in Einwegkunststoffflaschen. Ob Fruchtsaft in der Kunststoffflasche o</t>
  </si>
  <si>
    <t>Westfälischer Anzeiger</t>
  </si>
  <si>
    <t>"-YWLMX91eCWpKfS983pH86X2oqI"</t>
  </si>
  <si>
    <t>Werne</t>
  </si>
  <si>
    <t>wa.de</t>
  </si>
  <si>
    <t>http://www.nla-eclipsweb.com/service/redirector/article/95631001.html</t>
  </si>
  <si>
    <t>Nestle has announced that a KitKat chocolate bar that has been absent from the UK for three years is back on supermarket shelves. The KitKat Chunky Hazelnut bar will be back for a limited time period, which will surely be good news for fans of the chocolate. It is ready to rival</t>
  </si>
  <si>
    <t>Bournemouth Echo (eClips Web)</t>
  </si>
  <si>
    <t>"0DnAmjgq3xn6vpshkvBqTXkJubU"</t>
  </si>
  <si>
    <t>KITKAT;KitKat Chunky range;KitKat chocolate bar;Nestle's press release;Nestlé confectionery products;New break alert;absence;break;chocolate;fans</t>
  </si>
  <si>
    <t>https://www.fr.de/ratgeber/geld/einwegpfand-flaschen-dosen-milch-getraenke-25-cent-pfandflasche-rueckgabe-pfandautomat-zr-92446289.html</t>
  </si>
  <si>
    <t>Frankfurter Rundschau online</t>
  </si>
  <si>
    <t>"ObBznWrefwKy65q1Aeid-fevySM"</t>
  </si>
  <si>
    <t>Beispiel Kakaodrinks;Beispiel Milch;Cent Pfand;Deutsche Pfandsystem;Größere Verpackungen;Thema Geld;andere Getränke;bestimmte Produkte;bevorstehenden Jahreswechsel;entsprechenden Pfandpflicht</t>
  </si>
  <si>
    <t>Nestlé presenta una tecnología para reducir azúcares propios de lácteos y otros alimentos</t>
  </si>
  <si>
    <t>https://www.alfa-editores.com.mx/nestle-presenta-una-tecnologia-para-reducir-azucares-propios-de-lacteos-y-otros-alimentos/?utm_source=rss&amp;utm_medium=rss&amp;utm_campaign=nestle-presenta-una-tecnologia-para-reducir-azucares-propios-de-lacteos-y-otros-alimentos</t>
  </si>
  <si>
    <t>La multinacional de la alimentación Nestlé ha presentado una nueva tecnología revolucionaria capaz de provocar una reducción en los azúcares intrínsecos y naturales de los alimentos. Este avance se anuncia como “una transformación en el panorama nutricional” porque permitirá ofre</t>
  </si>
  <si>
    <t>de los adultos. Parte del éxito que Nestlé ha previsto para esta tecnología fue comprobado a lo largo del año pasado en un ensayo comercial. El inicio de la innovación proviene de la introducción de bebidas listas para beber a base de cacao y malta en el sudeste asiático. Estos</t>
  </si>
  <si>
    <t>Alfa Editores Técnicos</t>
  </si>
  <si>
    <t>"PfJeSpM8AqhIoZsq1saMYVVA5qQ"</t>
  </si>
  <si>
    <t>categorías de producto;gran sabor;naturales de ingredientes clave;nueva tecnología;propios de lácteos;reducción de azúcar;tecnología pionera;uso de edulcorantes;verdadero avance;volumen de azúcar</t>
  </si>
  <si>
    <t>alfa-editores.com.mx</t>
  </si>
  <si>
    <t>https://www.kreis-anzeiger.de/ratgeber/geld/einwegpfand-flaschen-dosen-milch-getraenke-25-cent-pfandflasche-rueckgabe-pfandautomat-zr-92446289.html</t>
  </si>
  <si>
    <t>Kreis-Anzeiger</t>
  </si>
  <si>
    <t>"WR_jzXoIJCqP9jC212ZN19muzHo"</t>
  </si>
  <si>
    <t>kreis-anzeiger.de</t>
  </si>
  <si>
    <t>https://www.hallo-muenchen.de/ratgeber/geld/einwegpfand-flaschen-dosen-milch-getraenke-25-cent-pfandflasche-rueckgabe-pfandautomat-zr-92446289.html</t>
  </si>
  <si>
    <t>HALLO München</t>
  </si>
  <si>
    <t>"yqUPV9tDIdOfGcoRSwuNzO_ZJoo"</t>
  </si>
  <si>
    <t>hallo-muenchen.de</t>
  </si>
  <si>
    <t>https://www.rotenburger-rundschau.de/leben/geld/einwegpfand-flaschen-dosen-milch-getraenke-25-cent-pfandflasche-rueckgabe-pfandautomat-zr-92446289.html</t>
  </si>
  <si>
    <t>Auf fast alle Getränke in Einwegverpackungen sind mittlerweile 25 Cent Pfand fällig. Ausgenommen sind zum Beispiel Milch- und Milchmischgetränke in Einwegkunststoffflaschen. Ob Fruchtsaft in der Kunststoffflasche oder Prosecco in der Dose: Auf fast alle Getränke in Einwegverpacku</t>
  </si>
  <si>
    <t>Rotenburger Rundschau</t>
  </si>
  <si>
    <t>7414ad0d-1819-43d2-9a98-4c67ef0c4c83</t>
  </si>
  <si>
    <t>"d-Z62Bq7AKt8OHUR1QWXEJHGE6k"</t>
  </si>
  <si>
    <t>Beispiel Kakaodrinks;Beispiel Milch;Cent Pfand;Deutsche Pfandsystem;Größere Verpackungen;Thema Geld;andere Getränke;bestimmte Produkte;bevorstehenden Jahreswechsel;milchhaltige Getränke</t>
  </si>
  <si>
    <t>Rotenburg</t>
  </si>
  <si>
    <t>rotenburger-rundschau.de</t>
  </si>
  <si>
    <t>https://www.24rhein.de/service/geld/einwegpfand-flaschen-dosen-milch-getraenke-25-cent-pfandflasche-rueckgabe-pfandautomat-zr-92446289.html</t>
  </si>
  <si>
    <t>24RHEIN</t>
  </si>
  <si>
    <t>"Cu_Z0TRUbIwvB-cZzTR-vb64068"</t>
  </si>
  <si>
    <t>24rhein.de</t>
  </si>
  <si>
    <t>https://www.kurierverlag.de/ratgeber/geld/einwegpfand-flaschen-dosen-milch-getraenke-25-cent-pfandflasche-rueckgabe-pfandautomat-zr-92446289.html</t>
  </si>
  <si>
    <t>Memminger Kurier</t>
  </si>
  <si>
    <t>"S2xwxtSTg3PQ2O6n7LfkbCB-uB0"</t>
  </si>
  <si>
    <t>Memmingen</t>
  </si>
  <si>
    <t>kurierverlag.de</t>
  </si>
  <si>
    <t>https://www.webnachrichten.de/ratgeber/geld/einwegpfand-flaschen-dosen-milch-getraenke-25-cent-pfandflasche-rueckgabe-pfandautomat-zr-92446289.html</t>
  </si>
  <si>
    <t>Webnachrichten.de</t>
  </si>
  <si>
    <t>"n2p5ied3ljixdNjYKZq-4C6WXao"</t>
  </si>
  <si>
    <t>webnachrichten.de</t>
  </si>
  <si>
    <t>https://www.mannheim24.de/vorsorge-und-finanzen/einwegpfand-flaschen-dosen-milch-getraenke-25-cent-pfandflasche-rueckgabe-pfandautomat-zr-92446289.html</t>
  </si>
  <si>
    <t>Mannheim24</t>
  </si>
  <si>
    <t>"MLSwuQ_cDk19lczdj5pUVGdeKB0"</t>
  </si>
  <si>
    <t>mannheim24.de</t>
  </si>
  <si>
    <t>https://www.fehmarn24.de/leben/geld/einwegpfand-flaschen-dosen-milch-getraenke-25-cent-pfandflasche-rueckgabe-pfandautomat-zr-92446289.html</t>
  </si>
  <si>
    <t>Fehmarnsches Tageblatt</t>
  </si>
  <si>
    <t>"eWlYRLzNoWVto5vjNUOPqLBmHh8"</t>
  </si>
  <si>
    <t>Burg auf Fehmarn</t>
  </si>
  <si>
    <t>fehmarn24.de</t>
  </si>
  <si>
    <t>https://www.hna.de/leben/geld/einwegpfand-flaschen-dosen-milch-getraenke-25-cent-pfandflasche-rueckgabe-pfandautomat-zr-92446289.html</t>
  </si>
  <si>
    <t>Hessische/Niedersächsische Allgemeine (HNA)</t>
  </si>
  <si>
    <t>"OoUZoCdCt8UVVzWKiNLkcGwT5AU"</t>
  </si>
  <si>
    <t>Kassel</t>
  </si>
  <si>
    <t>hna.de</t>
  </si>
  <si>
    <t>https://www.op-online.de/leben/geld/einwegpfand-flaschen-dosen-milch-getraenke-25-cent-pfandflasche-rueckgabe-pfandautomat-zr-92446289.html</t>
  </si>
  <si>
    <t>Offenbach-Post</t>
  </si>
  <si>
    <t>"PxAMuk4-8NLPLnoMDxXBRaqnrbU"</t>
  </si>
  <si>
    <t>Offenbach</t>
  </si>
  <si>
    <t>op-online.de</t>
  </si>
  <si>
    <t>https://www.giessener-allgemeine.de/ratgeber/geld/einwegpfand-flaschen-dosen-milch-getraenke-25-cent-pfandflasche-rueckgabe-pfandautomat-zr-92446289.html</t>
  </si>
  <si>
    <t>Gießener Allgemeine</t>
  </si>
  <si>
    <t>"qGHUzgBxuU3uSocQ9w-CK9Nj1pY"</t>
  </si>
  <si>
    <t>giessener-allgemeine.de</t>
  </si>
  <si>
    <t>https://www.fuldaerzeitung.de/ratgeber/geld/einwegpfand-flaschen-dosen-milch-getraenke-25-cent-pfandflasche-rueckgabe-pfandautomat-zr-92446289.html</t>
  </si>
  <si>
    <t>Fuldaer Zeitung</t>
  </si>
  <si>
    <t>"eTMgoSnNbN0AUcl_Eqei-bvS5aQ"</t>
  </si>
  <si>
    <t>Fulda</t>
  </si>
  <si>
    <t>fuldaerzeitung.de</t>
  </si>
  <si>
    <t>Hätten Sie's gewusst? So wird Schokolade hergestellt</t>
  </si>
  <si>
    <t>https://www.nordbayern.de/themenwelten/hatten-sie-s-gewusst-so-wird-schokolade-hergestellt-1.13058474</t>
  </si>
  <si>
    <t>© Oliver Berg/dpa/dpa-tmn Schokolade, wie wir sie heute kennen, hat eine lange Geschichte hinter sich.</t>
  </si>
  <si>
    <t>18 Prozent Milch. Dazu kommen Zucker und oft Kakaobutter, Vanille und Lecithin. Es gibt übrigens auch Milchschokolade mit bis zu 80 Prozent Kakaoanteil. 3. Weiße Schokolade Sie wurde schon in den 1930er-Jahren von Henri Nestlé entwickelt. Seitdem streiten sich die Experten, ob</t>
  </si>
  <si>
    <t>Nestlé;Kakaopulver;Kakaobutter;Kakaoanteil</t>
  </si>
  <si>
    <t>Nordbayern.de</t>
  </si>
  <si>
    <t>3acd095e-62bb-4b2a-b243-22e4a807fd16</t>
  </si>
  <si>
    <t>"clzzxuzx4bspnll7kB785C5tXQE"</t>
  </si>
  <si>
    <t>Criollo par;Criollo –;Deutschen Süßwarenindustrie;Jahren Kakao;Prozent Kakao;Prozent Luftfeuchtigkeit;Prozent Milch;Schokolade Preise;Schokoladen Vanille;Sorten Keks</t>
  </si>
  <si>
    <t>Nürnberg</t>
  </si>
  <si>
    <t>nordbayern.de</t>
  </si>
  <si>
    <t>https://www.gmuender-tagespost.de/ratgeber/geld/einwegpfand-flaschen-dosen-milch-getraenke-25-cent-pfandflasche-rueckgabe-pfandautomat-zr-92446289.html</t>
  </si>
  <si>
    <t>Gmünder Tagespost</t>
  </si>
  <si>
    <t>"YDD-dlVyGjubPov0Y1KZdBZAt_A"</t>
  </si>
  <si>
    <t>Schwäbisch Gmünd</t>
  </si>
  <si>
    <t>gmuender-tagespost.de</t>
  </si>
  <si>
    <t>https://www.rga.de/ratgeber/geld/einwegpfand-flaschen-dosen-milch-getraenke-25-cent-pfandflasche-rueckgabe-pfandautomat-zr-92446289.html</t>
  </si>
  <si>
    <t>Remscheider General-Anzeiger</t>
  </si>
  <si>
    <t>"yla2sSELutl1D_sbC2QJwDt-LHA"</t>
  </si>
  <si>
    <t>Remscheid</t>
  </si>
  <si>
    <t>rga.de</t>
  </si>
  <si>
    <t>https://www.sauerlandkurier.de/leben/geld/einwegpfand-flaschen-dosen-milch-getraenke-25-cent-pfandflasche-rueckgabe-pfandautomat-zr-92446289.html</t>
  </si>
  <si>
    <t>SauerlandKurier</t>
  </si>
  <si>
    <t>"Q2A40ZIcnZb--b3YNIjlJDAoaAM"</t>
  </si>
  <si>
    <t>Lennestadt</t>
  </si>
  <si>
    <t>sauerlandkurier.de</t>
  </si>
  <si>
    <t>https://www.soester-anzeiger.de/leben/geld/einwegpfand-flaschen-dosen-milch-getraenke-25-cent-pfandflasche-rueckgabe-pfandautomat-zr-92446289.html</t>
  </si>
  <si>
    <t>Soester Anzeiger</t>
  </si>
  <si>
    <t>"22JzOtkuwPD5kt3EYCu0mb1CKV4"</t>
  </si>
  <si>
    <t>Beispiel Kakaodrinks;Cent Pfand;Deutsche Pfandsystem;Größere Verpackungen;Thema Geld;andere Getränke;bestimmte Produkte;bevorstehenden Jahreswechsel;entsprechenden Pfandpflicht;milchhaltige Getränke</t>
  </si>
  <si>
    <t>Soest</t>
  </si>
  <si>
    <t>soester-anzeiger.de</t>
  </si>
  <si>
    <t>https://www.tz.de/leben/geld/einwegpfand-flaschen-dosen-milch-getraenke-25-cent-pfandflasche-rueckgabe-pfandautomat-zr-92446289.html</t>
  </si>
  <si>
    <t>tz</t>
  </si>
  <si>
    <t>"DhD3awXGgQ45CDfdjpkH_KhhYdY"</t>
  </si>
  <si>
    <t>tz.de</t>
  </si>
  <si>
    <t>https://www.fnp.de/ratgeber/geld/einwegpfand-flaschen-dosen-milch-getraenke-25-cent-pfandflasche-rueckgabe-pfandautomat-zr-92446289.html</t>
  </si>
  <si>
    <t>Frankfurter Neue Presse</t>
  </si>
  <si>
    <t>"VoughkjRprivqXvuBzeXGeEsA6U"</t>
  </si>
  <si>
    <t>fnp.de</t>
  </si>
  <si>
    <t>Einkauf-Änderung ab 2024: Für diese Produkte wird Pfand fällig</t>
  </si>
  <si>
    <t>https://www.echo24.de/leben/verbraucher/pfandpflicht-verbraucherzentrale-aenderung-einkaufen-pfand-regelung-einweg-2024-milchprodukte-92439574.html</t>
  </si>
  <si>
    <t>"DVs6EwRPo6Qm0XLooIo6KPaPWD0"</t>
  </si>
  <si>
    <t>One-way deposit to be extended to certain products from 1 January 2024</t>
  </si>
  <si>
    <t>https://newsrnd.com/life/2023-08-07-one-way-deposit-to-be-extended-to-certain-products-from-1-january-2024.Sy9T3uAo2.html</t>
  </si>
  <si>
    <t>Highlights: Almost all beverages in disposable packaging are now subject to a deposit of 25 cents. Excluded are, for example, milk and mixed milk drinks in disposable plastic bottles. The transition period for "certain milk drinks" in plastic bottles will end at the turn of the y</t>
  </si>
  <si>
    <t>of the year. "These are probably beverages with a milk content of at least 50 percent – for example, cocoa drinks or drinking yoghurts, such as those offered by Müllermilch and Nestlé, but also the numerous private labels of the discounters," the RND report continues. "As soon as</t>
  </si>
  <si>
    <t>The Limited Times</t>
  </si>
  <si>
    <t>"OMyZjcUYFl9Ycs2rwJaiAAPnrmA"</t>
  </si>
  <si>
    <t>DPG deposit logo;Larger packaging;Many beverage containers;beverages;carbonated soft drinks;certain milk drinks;consumer advice center;corresponding deposit obligation;deposit machine;deposit system</t>
  </si>
  <si>
    <t>newsrnd.com</t>
  </si>
  <si>
    <t>https://www.solinger-tageblatt.de/ratgeber/geld/einwegpfand-flaschen-dosen-milch-getraenke-25-cent-pfandflasche-rueckgabe-pfandautomat-zr-92446289.html</t>
  </si>
  <si>
    <t>Solinger Tageblatt</t>
  </si>
  <si>
    <t>"O-6SZHj_PFPpGlEQoMHXpatuwpU"</t>
  </si>
  <si>
    <t>Beispiel Kakaodrinks;Cent Pfand;Größere Verpackungen;Schlechte Milch;andere Getränke;bestimmte Produkte;enthaltenen Bakterien;entsprechenden Pfandpflicht;gesamte Brot;milchhaltige Getränke</t>
  </si>
  <si>
    <t>solinger-tageblatt.de</t>
  </si>
  <si>
    <t>https://www.24hamburg.de/service/geld/einwegpfand-flaschen-dosen-milch-getraenke-25-cent-pfandflasche-rueckgabe-pfandautomat-zr-92446289.html</t>
  </si>
  <si>
    <t>24Hamburg</t>
  </si>
  <si>
    <t>"PYl9XD4YtOSUwvGZjbVN1GdaTpI"</t>
  </si>
  <si>
    <t>24hamburg.de</t>
  </si>
  <si>
    <t>https://www.rosenheim24.de/leben/geld/einwegpfand-flaschen-dosen-milch-getraenke-25-cent-pfandflasche-rueckgabe-pfandautomat-zr-92446289.html</t>
  </si>
  <si>
    <t>Rosenheim24.de</t>
  </si>
  <si>
    <t>"cC3ZjXAmOYJbnZbhgcbDAHFXFHI"</t>
  </si>
  <si>
    <t>Rosenheim</t>
  </si>
  <si>
    <t>rosenheim24.de</t>
  </si>
  <si>
    <t>https://www.extratipp.com/service/einwegpfand-flaschen-dosen-milch-getraenke-25-cent-pfandflasche-rueckgabe-pfandautomat-zr-92446289.html</t>
  </si>
  <si>
    <t>Stand: 07.08.2023, 16:16 Uhr</t>
  </si>
  <si>
    <t>Rhein-Main Extra Tipp</t>
  </si>
  <si>
    <t>"aEf8JIDPuuOKBUTa1lVIQ5KO8yo"</t>
  </si>
  <si>
    <t>extratipp.com</t>
  </si>
  <si>
    <t>https://www.bgland24.de/leben/geld/einwegpfand-flaschen-dosen-milch-getraenke-25-cent-pfandflasche-rueckgabe-pfandautomat-zr-92446289.html</t>
  </si>
  <si>
    <t>Bgland24</t>
  </si>
  <si>
    <t>"5Rl24__urhoimwCR0R4NtkVx5dU"</t>
  </si>
  <si>
    <t>bgland24.de</t>
  </si>
  <si>
    <t>https://www.lokalo24.de/magazin/geld/einwegpfand-flaschen-dosen-milch-getraenke-25-cent-pfandflasche-rueckgabe-pfandautomat-zr-92446289.html</t>
  </si>
  <si>
    <t>Lokalo24.de</t>
  </si>
  <si>
    <t>"ooaa8eklNWWH9VLoNjjQ7QQohIY"</t>
  </si>
  <si>
    <t>lokalo24.de</t>
  </si>
  <si>
    <t>https://www.usinger-anzeiger.de/ratgeber/geld/einwegpfand-flaschen-dosen-milch-getraenke-25-cent-pfandflasche-rueckgabe-pfandautomat-zr-92446289.html</t>
  </si>
  <si>
    <t>Usinger Anzeiger</t>
  </si>
  <si>
    <t>"Uc4OD73by6ZxbtVNwQcP9R0oMHY"</t>
  </si>
  <si>
    <t>Usingen</t>
  </si>
  <si>
    <t>usinger-anzeiger.de</t>
  </si>
  <si>
    <t>https://www.wetterauer-zeitung.de/ratgeber/geld/einwegpfand-flaschen-dosen-milch-getraenke-25-cent-pfandflasche-rueckgabe-pfandautomat-zr-92446289.html</t>
  </si>
  <si>
    <t>Wetterauer Zeitung</t>
  </si>
  <si>
    <t>"j-3aqaKWgSjqoWLGcJnZx6D0Pkg"</t>
  </si>
  <si>
    <t>Bad Nauheim</t>
  </si>
  <si>
    <t>wetterauer-zeitung.de</t>
  </si>
  <si>
    <t>https://www.meine-anzeigenzeitung.de/ratgeber/geld/einwegpfand-flaschen-dosen-milch-getraenke-25-cent-pfandflasche-rueckgabe-pfandautomat-zr-92446289.html</t>
  </si>
  <si>
    <t>Stand: 07.08.2023, 16:00 Uhr</t>
  </si>
  <si>
    <t>Meine-anzeigenzeitung</t>
  </si>
  <si>
    <t>"I29W-CuotwX1bkpyuLPg2vqVtOg"</t>
  </si>
  <si>
    <t>Schwandorf in Bayern</t>
  </si>
  <si>
    <t>meine-anzeigenzeitung.de</t>
  </si>
  <si>
    <t>https://www.mangfall24.de/leben/geld/einwegpfand-flaschen-dosen-milch-getraenke-25-cent-pfandflasche-rueckgabe-pfandautomat-zr-92446289.html</t>
  </si>
  <si>
    <t>Mangfall24</t>
  </si>
  <si>
    <t>"4rrJu1Z3BI4KRGdkke2PurIFmCU"</t>
  </si>
  <si>
    <t>mangfall24.de</t>
  </si>
  <si>
    <t>https://www.ludwigshafen24.de/vorsorge-und-finanzen/einwegpfand-flaschen-dosen-milch-getraenke-25-cent-pfandflasche-rueckgabe-pfandautomat-zr-92446289.html</t>
  </si>
  <si>
    <t>Ludwigshafen24</t>
  </si>
  <si>
    <t>"kkgXDhtjj-mNvqOPs0kQEe9HIYM"</t>
  </si>
  <si>
    <t>ludwigshafen24.de</t>
  </si>
  <si>
    <t>https://www.wasserburg24.de/leben/geld/einwegpfand-flaschen-dosen-milch-getraenke-25-cent-pfandflasche-rueckgabe-pfandautomat-zr-92446289.html</t>
  </si>
  <si>
    <t>Wasserburg24</t>
  </si>
  <si>
    <t>"3sbk9il7aJoQeaAIfMvCOg465kI"</t>
  </si>
  <si>
    <t>wasserburg24.de</t>
  </si>
  <si>
    <t>https://www.dasgelbeblatt.de/ratgeber/geld/einwegpfand-flaschen-dosen-milch-getraenke-25-cent-pfandflasche-rueckgabe-pfandautomat-zr-92446289.html</t>
  </si>
  <si>
    <t>Das Gelbe Blatt - Die Rundschau</t>
  </si>
  <si>
    <t>"hpR27_xq1WXWkChxCILtdYptHZw"</t>
  </si>
  <si>
    <t>Penzberg</t>
  </si>
  <si>
    <t>dasgelbeblatt.de</t>
  </si>
  <si>
    <t>https://www.chiemgau24.de/leben/geld/einwegpfand-flaschen-dosen-milch-getraenke-25-cent-pfandflasche-rueckgabe-pfandautomat-zr-92446289.html</t>
  </si>
  <si>
    <t>Chiemgau24.de</t>
  </si>
  <si>
    <t>"zyDKmjLiE0YjhWh-xXE3AVKMtz0"</t>
  </si>
  <si>
    <t>chiemgau24.de</t>
  </si>
  <si>
    <t>https://www.innsalzach24.de/leben/geld/einwegpfand-flaschen-dosen-milch-getraenke-25-cent-pfandflasche-rueckgabe-pfandautomat-zr-92446289.html</t>
  </si>
  <si>
    <t>InnSalzach24.de</t>
  </si>
  <si>
    <t>"Vk62sIi4W7jlyxt2pcvA3Rc7CuI"</t>
  </si>
  <si>
    <t>innsalzach24.de</t>
  </si>
  <si>
    <t>https://www.nn.de/themenwelten/hatten-sie-s-gewusst-so-wird-schokolade-hergestellt-1.13058474</t>
  </si>
  <si>
    <t>Berlin/Hamburg/München -</t>
  </si>
  <si>
    <t>Nürnberger Nachrichten</t>
  </si>
  <si>
    <t>"VR6wYUh0wq6utLrpfoOwYf4OGc0"</t>
  </si>
  <si>
    <t>Criollo par;Criollo –;Jahren Kakao;Prozent Kakao;Prozent Milch;Schokolade Preise;Schokoladen Vanille;beliebteste Schokolade;beste Kakao;bittere Aromen</t>
  </si>
  <si>
    <t>nn.de</t>
  </si>
  <si>
    <t>djp:publicid:OXMAIL:OXMAIL0020230806ej86000ru</t>
  </si>
  <si>
    <t>Oxford Mail - Powered by Dow Jones</t>
  </si>
  <si>
    <t>"OXMAIL0020230806ej86000ru"</t>
  </si>
  <si>
    <t>Oxford</t>
  </si>
  <si>
    <t>oxfordmail.co.uk</t>
  </si>
  <si>
    <t>djp:publicid:NQTKD:NQTKD00020230806ej86000dx</t>
  </si>
  <si>
    <t>Echo - Powered by Dow Jones</t>
  </si>
  <si>
    <t>"NQTKD00020230806ej86000dx"</t>
  </si>
  <si>
    <t>Basildon</t>
  </si>
  <si>
    <t>echo-news.co.uk</t>
  </si>
  <si>
    <t>djp:publicid:NQTVA:NQTVA00020230806ej860015p</t>
  </si>
  <si>
    <t>The Bolton News - Powered by Dow Jones</t>
  </si>
  <si>
    <t>"NQTVA00020230806ej860015p"</t>
  </si>
  <si>
    <t>Bolton</t>
  </si>
  <si>
    <t>theboltonnews.co.uk</t>
  </si>
  <si>
    <t>djp:publicid:NRCO:NRCO000020230806ej860018h</t>
  </si>
  <si>
    <t>The Northern Echo - Powered by Dow Jones</t>
  </si>
  <si>
    <t>"NRCO000020230806ej860018h"</t>
  </si>
  <si>
    <t>Darlington</t>
  </si>
  <si>
    <t>thenorthernecho.co.uk</t>
  </si>
  <si>
    <t>http://www.nla-eclipsweb.com/service/redirector/article/95617955.html</t>
  </si>
  <si>
    <t>The Northern Echo (eClips Web)</t>
  </si>
  <si>
    <t>"cIf6Abps7HIvaOIxg6FA43CZZR0"</t>
  </si>
  <si>
    <t>Neue Pfandregeln ab 2024: Wieso Sie bei Milchgetränken bald 25 Cent draufzahlen</t>
  </si>
  <si>
    <t>https://www.dieharke.de/politik/pfand-ab-2024-darum-kosten-milchgetraenke-bald-25-cent-mehr-B7S4ANXMHFGM3A36RGQGC3EER4.html</t>
  </si>
  <si>
    <t>Mit dem Jahreswechsel wird das Einwegpfand auf weitere Produkte ausgedehnt. Ab Januar wird auch für milchhaltige Getränke 25 Cent Pfand fällig. Für die Kundinnen und Kunden soll das Pfandsystem damit einleuchtender sein, findet die Verbraucherzentrale. Der Handel aber sorgt sich</t>
  </si>
  <si>
    <t>. Dabei handelt es sich wohl um Getränke mit einem Milchanteil von mindestens 50 Prozent – zum Beispiel Kakaodrinks oder auch Trinkjogurts, wie sie Müllermilch und Nestlé, aber auch die zahlreichen Eigenmarken der Discounter anbieten. Sobald die Produkte in Plastikflaschen statt</t>
  </si>
  <si>
    <t>Die Harke</t>
  </si>
  <si>
    <t>"s6tNRPsdzWl8tBaf5YvNjoNLc4w"</t>
  </si>
  <si>
    <t>anderen getränke;anstehenden jahreswechsel;bestimmte dosen;cent pfand;energydrinks molke;energydrinks verwirrung;milchhaltige getränke;neuen regelungen;thema einwegpfand;ungeklärte hygienefragen</t>
  </si>
  <si>
    <t>Nienburg</t>
  </si>
  <si>
    <t>dieharke.de</t>
  </si>
  <si>
    <t>https://www.surreycomet.co.uk/news/national/uk-today/23704471.kitkat-chunky-hazelnut-bar-returns-uk-3-years/</t>
  </si>
  <si>
    <t>Nestle has announced that a KitKat chocolate bar that has been absent from the UK for three years is back on supermarket shelves.</t>
  </si>
  <si>
    <t>Surrey Comet</t>
  </si>
  <si>
    <t>02bd68ba-1023-42e4-a133-7ab0afe3b42f</t>
  </si>
  <si>
    <t>"Qg2BwZvxCArZ9OrT73Q0EoCyTTo"</t>
  </si>
  <si>
    <t>surreycomet.co.uk</t>
  </si>
  <si>
    <t>https://www.northwichguardian.co.uk/news/national/uk-today/23704471.kitkat-chunky-hazelnut-bar-returns-uk-3-years/</t>
  </si>
  <si>
    <t>The KitKat Chunky Hazelnut bar will be back in UK stores after being gone for a few years</t>
  </si>
  <si>
    <t>Northwich Guardian</t>
  </si>
  <si>
    <t>58e734a3-da33-44a5-99e9-7f234c087dbb</t>
  </si>
  <si>
    <t>"QmgCXSuXEYiYaEPz-sGS8gVlEJU"</t>
  </si>
  <si>
    <t>KitKat Chunky Hazelnut bar;KitKat Peanut Butter bar;Nestle's press release;Nestlé confectionery products;New break alert;break;chocolate;delicious chocolate bar;fans;favourite KitKat chocolate</t>
  </si>
  <si>
    <t>Warrington</t>
  </si>
  <si>
    <t>northwichguardian.co.uk</t>
  </si>
  <si>
    <t>https://www.sidmouthherald.co.uk/news/national/uk-today/23704471.kitkat-chunky-hazelnut-bar-returns-uk-3-years/</t>
  </si>
  <si>
    <t>Sidmouth Herald Series</t>
  </si>
  <si>
    <t>"f6AFaweEFFx_UCf4xlwNpY4Uevc"</t>
  </si>
  <si>
    <t>Exeter</t>
  </si>
  <si>
    <t>sidmouthherald.co.uk</t>
  </si>
  <si>
    <t>Inforadio rbb at August 6th 2023 11:16 AM</t>
  </si>
  <si>
    <t>https://transition.meltwater.com/paywall/redirect/AQe4GFE91FZgnJVIUQQOKewr7mk?keywords=Kakao,Nestl%C3%A9&amp;cid=0451a14f-eda1-4336-857e-ed62ac7c143b&amp;productType=meltwaterapireporting</t>
  </si>
  <si>
    <t>haben sich beteiligt an dem Prozess vorbringen Sie sind ja wenn sie sich mit Westafrika befassen geht es auch um Kakao Produzenten ich nehme an da haben Sie auch mit Nestlé zu tun wie ist es denn aus ihrer Sicht wie gut oder wie problematisch ist denn gerade dieses Unternehmen BC</t>
  </si>
  <si>
    <t>Inforadio rbb</t>
  </si>
  <si>
    <t>"AQe4GFE91FZgnJVIUQQOKewr7mk"</t>
  </si>
  <si>
    <t>Beschwerde Mechanismus;Jahren Oh;Jahren Sorgfalt Prozesse;Kakao Produzenten;UN Ebene;Unternehmen BC;Unternehmen Serva Antwort;aufgewendeten Risikomanagement;dementsprechend Abhilfe Maßnahmen;deutsche Unternehmen</t>
  </si>
  <si>
    <t>Änderung beim Einkaufen: Für diese Produkte wird ab 2024 Pfand fällig</t>
  </si>
  <si>
    <t>https://www.echo24.de/leben/verbraucher/pfand-regelung-einweg-2024-aenderung-einkaufen-milchprodukte-pfandpflicht-verbraucherzentrale-92439574.html</t>
  </si>
  <si>
    <t>cba4fb61-f356-4603-aacc-3f0d30151d88</t>
  </si>
  <si>
    <t>"3TrIEtGx9VV4zv4ccUfpnNgUXko"</t>
  </si>
  <si>
    <t>https://www.witneygazette.co.uk/news/national/uk-today/23704471.kitkat-chunky-hazelnut-bar-returns-uk-3-years/</t>
  </si>
  <si>
    <t>Witney Gazette</t>
  </si>
  <si>
    <t>"i5gPZueysI0jDCcW0EmJY1zBVMQ"</t>
  </si>
  <si>
    <t>witneygazette.co.uk</t>
  </si>
  <si>
    <t>https://www.brentwoodlive.co.uk/news/national/uk-today/23704471.kitkat-chunky-hazelnut-bar-returns-uk-3-years/</t>
  </si>
  <si>
    <t>Brentwood Weekly News</t>
  </si>
  <si>
    <t>"geeEoGPb2zf28iy6Z56zRgWBAFE"</t>
  </si>
  <si>
    <t>Grays</t>
  </si>
  <si>
    <t>brentwoodlive.co.uk</t>
  </si>
  <si>
    <t>https://www.messengernewspapers.co.uk/news/national/uk-today/23704471.kitkat-chunky-hazelnut-bar-returns-uk-3-years/</t>
  </si>
  <si>
    <t>Messenger Newspaper Series</t>
  </si>
  <si>
    <t>"U4dqfa7tH7xFnggZ3WTkOpLHnZM"</t>
  </si>
  <si>
    <t>Sale</t>
  </si>
  <si>
    <t>messengernewspapers.co.uk</t>
  </si>
  <si>
    <t>https://www.oxfordmail.co.uk/news/national/uk-today/23704471.kitkat-chunky-hazelnut-bar-returns-uk-3-years/</t>
  </si>
  <si>
    <t>Nestle has announced that a KitKat chocolate bar that has been absent from the UK for three years is back on supermarket shelves. The KitKat Chunky Hazelnut bar will be back for a limited time period, which will surely be good news for fans of the chocolate. It is ready to riva</t>
  </si>
  <si>
    <t>Oxford Mail</t>
  </si>
  <si>
    <t>"xLc6526IEykn-HrHcOaW8mx5PEg"</t>
  </si>
  <si>
    <t>https://www.countypress.co.uk/news/national/uk-today/23704471.kitkat-chunky-hazelnut-bar-returns-uk-3-years/</t>
  </si>
  <si>
    <t>County Press</t>
  </si>
  <si>
    <t>"gYSZLafi8Ab8FAwyOSFRzu9JH7o"</t>
  </si>
  <si>
    <t>countypress.co.uk</t>
  </si>
  <si>
    <t>https://www.echo-news.co.uk/news/23704528.kitkat-chunky-hazelnut-bar-returns-uk-3-years/</t>
  </si>
  <si>
    <t>Echo (Essex)</t>
  </si>
  <si>
    <t>"0qvLVExijXK7PB1cGn1n5caobHo"</t>
  </si>
  <si>
    <t>KitKat Peanut Butter bar;KitKat chocolate bar;Nestle's press release;Nestlé confectionery products;New break alert;break;chocolate;delicious chocolate bar;fans;favourite KitKat chocolate</t>
  </si>
  <si>
    <t>Pfand ab 2024: Darum kosten Milchgetränke bald 25 Cent mehr</t>
  </si>
  <si>
    <t>https://www.neuepresse.de/politik/pfand-ab-2024-darum-kosten-milchgetraenke-bald-25-cent-mehr-B7S4ANXMHFGM3A36RGQGC3EER4.html</t>
  </si>
  <si>
    <t>Neue Presse (Hannover)</t>
  </si>
  <si>
    <t>"wXkwsJIhiaY9q4cxjB6w2WiY9tw"</t>
  </si>
  <si>
    <t>Cent Pfand;Energydrinks Molke;Energydrinks Verwirrung;Thema Einwegpfand;anderen Getränke;anstehenden Jahreswechsel;bestimmte Dosen;bestimmte Milchgetränke;milchhaltige Getränke;neuen Regelungen</t>
  </si>
  <si>
    <t>Hannover</t>
  </si>
  <si>
    <t>neuepresse.de</t>
  </si>
  <si>
    <t>https://www.thenorthernecho.co.uk/news/23704591.kitkat-chunky-hazelnut-bar-returns-uk-3-years/</t>
  </si>
  <si>
    <t>The Northern Echo</t>
  </si>
  <si>
    <t>"cUov1HVnNMi0rZBaTn9r4SHLVow"</t>
  </si>
  <si>
    <t>https://www.leighjournal.co.uk/news/national/uk-today/23704471.kitkat-chunky-hazelnut-bar-returns-uk-3-years/</t>
  </si>
  <si>
    <t>Leigh Journal</t>
  </si>
  <si>
    <t>"KgAmyZUOBCLWXvswDp7aMoTNypI"</t>
  </si>
  <si>
    <t>Manchester</t>
  </si>
  <si>
    <t>leighjournal.co.uk</t>
  </si>
  <si>
    <t>https://uk.news.yahoo.com/nestle-reveals-return-kitkat-bar-120107491.html</t>
  </si>
  <si>
    <t>"ufYKB3kW43pmc-BLP-PTcQxP15k"</t>
  </si>
  <si>
    <t>KitKat Chunky Hazelnut bar;KitKat Chunky range;KitKat chocolate bar;Nestle's press release;Nestlé confectionery products;absence;break;chocolate;fans;heart</t>
  </si>
  <si>
    <t>https://www.newsshopper.co.uk/news/national/uk-today/23704471.kitkat-chunky-hazelnut-bar-returns-uk-3-years/</t>
  </si>
  <si>
    <t>News Shopper Series</t>
  </si>
  <si>
    <t>"xK9F2807Zqv8QNuIsEe77V-jBPI"</t>
  </si>
  <si>
    <t>Orpington</t>
  </si>
  <si>
    <t>newsshopper.co.uk</t>
  </si>
  <si>
    <t>https://www.gazetteseries.co.uk/news/national/uk-today/23704471.kitkat-chunky-hazelnut-bar-returns-uk-3-years/</t>
  </si>
  <si>
    <t>The Gazette Series</t>
  </si>
  <si>
    <t>"WHEY28KFRJ5F6bP_cDL3EjuFFNk"</t>
  </si>
  <si>
    <t>Dursley</t>
  </si>
  <si>
    <t>gazetteseries.co.uk</t>
  </si>
  <si>
    <t>https://www.stroudnewsandjournal.co.uk/news/national/uk-today/23704471.kitkat-chunky-hazelnut-bar-returns-uk-3-years/</t>
  </si>
  <si>
    <t>Stroud News &amp; Journal</t>
  </si>
  <si>
    <t>"9ncCWxkbrHuv2v5nRNeV-gF30Bk"</t>
  </si>
  <si>
    <t>Stroud</t>
  </si>
  <si>
    <t>stroudnewsandjournal.co.uk</t>
  </si>
  <si>
    <t>https://www.ludlowadvertiser.co.uk/news/national/uk-today/23704471.kitkat-chunky-hazelnut-bar-returns-uk-3-years/</t>
  </si>
  <si>
    <t>Ludlow and Tenbury Wells Advertiser</t>
  </si>
  <si>
    <t>"eHMBSu19GgzqiwMBkOuZ8J7dXkg"</t>
  </si>
  <si>
    <t>KitKat Peanut Butter bar;KitKat chocolate bar;Nestle's press release;Nestlé confectionery products;New break alert;ability;break;chocolate;delicious chocolate bar;fans</t>
  </si>
  <si>
    <t>Hereford</t>
  </si>
  <si>
    <t>ludlowadvertiser.co.uk</t>
  </si>
  <si>
    <t>https://www.bicesteradvertiser.net/news/national/uk-today/23704471.kitkat-chunky-hazelnut-bar-returns-uk-3-years/</t>
  </si>
  <si>
    <t>Bicester Advertiser</t>
  </si>
  <si>
    <t>"SU6-DYQuX8rrvi0FwuVSi9nhO_8"</t>
  </si>
  <si>
    <t>bicesteradvertiser.net</t>
  </si>
  <si>
    <t>https://www.stourbridgenews.co.uk/news/national/uk-today/23704471.kitkat-chunky-hazelnut-bar-returns-uk-3-years/</t>
  </si>
  <si>
    <t>Stourbridge News</t>
  </si>
  <si>
    <t>df2c2781-2fb1-476a-83e5-3628e589d79c</t>
  </si>
  <si>
    <t>"arv4Yrv3jUNG3Mm9YYz02wnZ6BE"</t>
  </si>
  <si>
    <t>High Wycombe</t>
  </si>
  <si>
    <t>stourbridgenews.co.uk</t>
  </si>
  <si>
    <t>https://www.northwaleschronicle.co.uk/news/national/uk-today/23704471.kitkat-chunky-hazelnut-bar-returns-uk-3-years/</t>
  </si>
  <si>
    <t>Bangor - North Wales Chronicle</t>
  </si>
  <si>
    <t>"IXnqafFoxfCmJwQ-WTkfwKMtOF8"</t>
  </si>
  <si>
    <t>Wales</t>
  </si>
  <si>
    <t>northwaleschronicle.co.uk</t>
  </si>
  <si>
    <t>https://www.bridportnews.co.uk/news/national/uk-today/23704471.kitkat-chunky-hazelnut-bar-returns-uk-3-years/</t>
  </si>
  <si>
    <t>The KitKat Chunky Hazelnut bar will be back for a limited time period, which will surely be good news for fans of the chocolate. It is ready to rival the KitKat Peanut Butter bar in a bid to take the crown for the UK's favourite KitKat chocolate. According to Nestlé UK , the 'B</t>
  </si>
  <si>
    <t>Bridport &amp; Lyme Regis News</t>
  </si>
  <si>
    <t>"Qj0hJrixcO_2kZ--NSItGxsYHvo"</t>
  </si>
  <si>
    <t>Bridport</t>
  </si>
  <si>
    <t>bridportnews.co.uk</t>
  </si>
  <si>
    <t>https://www.heraldseries.co.uk/news/national/uk-today/23704471.kitkat-chunky-hazelnut-bar-returns-uk-3-years/</t>
  </si>
  <si>
    <t>Herald Series</t>
  </si>
  <si>
    <t>"_L91FoDF6PKIQeZzQpmvxR_hr3I"</t>
  </si>
  <si>
    <t>heraldseries.co.uk</t>
  </si>
  <si>
    <t>https://www.thewestmorlandgazette.co.uk/news/national/uk-today/23704471.kitkat-chunky-hazelnut-bar-returns-uk-3-years/</t>
  </si>
  <si>
    <t>The KitKat Chunky Hazelnut bar will be back for a limited time period, which will surely be good news for fans of the chocolate.</t>
  </si>
  <si>
    <t>The Westmorland Gazette</t>
  </si>
  <si>
    <t>"Fu5txVP1Mm_D-symSNfn-i-vL8k"</t>
  </si>
  <si>
    <t>thewestmorlandgazette.co.uk</t>
  </si>
  <si>
    <t>https://www.wharfedaleobserver.co.uk/news/national/uk-today/23704471.kitkat-chunky-hazelnut-bar-returns-uk-3-years/</t>
  </si>
  <si>
    <t>Wharfedale Observer</t>
  </si>
  <si>
    <t>"KfcWPiYjaRB1hrjSQ5ODtVPT0G8"</t>
  </si>
  <si>
    <t>Skipton</t>
  </si>
  <si>
    <t>wharfedaleobserver.co.uk</t>
  </si>
  <si>
    <t>RI Punya Harta Karun yang Bikin Eropa Ketar-ketir, Apa Itu?</t>
  </si>
  <si>
    <t>https://xcloud.id/ri-punya-harta-karun-yang-bikin-eropa-ketar-ketir-apa-itu/</t>
  </si>
  <si>
    <t>Jakarta, CNBC Indonesia – Pertanian merupakan salah satu sektor penting dalam sistem perekonomian Indonesia. Indonesia bisa tampil percaya diri di hadapan masyarakat dunia karena memiliki sektor pertanian yang mulai berkembang ke arah lebih baik. Kak</t>
  </si>
  <si>
    <t>. Salah satu pemasok terbesar produk cokelat Uni Eropa adalah Indonesia. Industri pengolahan kakao ada di Indonesia semua. Pabrik cokelat di dunia yang besar ada di Indonesia, Mars, Cargill, Nestle ada di Indonesia. Pada daftar berikut ada 10 perusahaan cokelat dengan penjualan</t>
  </si>
  <si>
    <t>Xcloud.id</t>
  </si>
  <si>
    <t>"S2Gvv6-h3jZIJNZi3Lj1nJGxtzk"</t>
  </si>
  <si>
    <t>Komoditas ekspor;Negara tujuan ekspor;Nilai ekspor kakao;Perkebunan kakao;cokelat batangannya;cokelat bermanfaat;ekspor pertanian;hadapan masyarakat dunia;impor kakao;industri kosmetik</t>
  </si>
  <si>
    <t>xcloud.id</t>
  </si>
  <si>
    <t>https://www.richmondandtwickenhamtimes.co.uk/news/national/uk-today/23704471.kitkat-chunky-hazelnut-bar-returns-uk-3-years/</t>
  </si>
  <si>
    <t>Richmond &amp; Twickenham Times</t>
  </si>
  <si>
    <t>"MEVEcCxbC44ZvnT7eBDX89YoK_4"</t>
  </si>
  <si>
    <t>Sutton</t>
  </si>
  <si>
    <t>richmondandtwickenhamtimes.co.uk</t>
  </si>
  <si>
    <t>https://www.rhyljournal.co.uk/news/national/uk-today/23704471.kitkat-chunky-hazelnut-bar-returns-uk-3-years/</t>
  </si>
  <si>
    <t>Rhyl Journal</t>
  </si>
  <si>
    <t>"SDOeMt9BBYn3lNosUABKhZJXNCc"</t>
  </si>
  <si>
    <t>Rhyl</t>
  </si>
  <si>
    <t>rhyljournal.co.uk</t>
  </si>
  <si>
    <t>https://www.cnbcindonesia.com/news/20230806075031-4-460526/ri-punya-harta-karun-yang-bikin-eropa-ketar-ketir-apa-itu</t>
  </si>
  <si>
    <t>Jakarta, CNBC Indonesia - Pertanian merupakan salah satu sektor penting dalam sistem perekonomian Indonesia. Indonesia bisa tampil percaya diri di hadapan masyarakat dunia karena memiliki sektor pertanian yang mulai berkembang ke arah lebih baik.</t>
  </si>
  <si>
    <t>CNBC INDONESIA</t>
  </si>
  <si>
    <t>"OuH1R3yfVmwbTHz3871wtvqLBjg"</t>
  </si>
  <si>
    <t>Komoditas ekspor;Negara tujuan ekspor;Nilai ekspor kakao;Perkebunan kakao;cokelat batangannya;cokelat bermanfaat;deforestasi versi;ekspor pertanian;hadapan masyarakat dunia;impor kakao</t>
  </si>
  <si>
    <t>cnbcindonesia.com</t>
  </si>
  <si>
    <t>Nestlé reveals the return of KitKat bars to the UK after a three-year absence</t>
  </si>
  <si>
    <t>https://trends.crast.net/nestle-reveals-the-return-of-kitkat-bars-to-the-uk-after-a-three-year-absence/</t>
  </si>
  <si>
    <t>For the hearts of KitKat fans the Chunky Hazelnut bar is set to go up against the KitKat Chunky Peanut Butter bar (Image: Dominic Lipinski / PA Wire / PA Images)</t>
  </si>
  <si>
    <t>Dough, Coconut, Chocolate Fudge and New York Cheesecake.” Have done “Like all Nestlé confectionery products in the UK and Ireland, the KitKat Chunky range has been made with 100% certified sustainable cocoa since 2015.” The RRP of KitKat Chunky Hazelnut is 70p and is available</t>
  </si>
  <si>
    <t>Annie Mercado</t>
  </si>
  <si>
    <t>"5tpi0VdRPjBLs8kMzQQ__N8ffwA"</t>
  </si>
  <si>
    <t>chocolate;chunky hazelnut bar;delicious chocolate bar;fans;favorite kitkat chocolate;heart;hearts of kitkat fans;kitkat chocolate bar;kitkat chunky range;layer of hazelnut spread</t>
  </si>
  <si>
    <t>https://www.sloughobserver.co.uk/news/national/uk-today/23704471.kitkat-chunky-hazelnut-bar-returns-uk-3-years/</t>
  </si>
  <si>
    <t>Slough Observer</t>
  </si>
  <si>
    <t>5020cd5d-4133-47a6-bc4c-c00b7fb899c8</t>
  </si>
  <si>
    <t>"-1OAmxLfhT2Y_IOcMZPLK1VtIf0"</t>
  </si>
  <si>
    <t>KitKat Chunky range;Nestle's press release;Nestlé confectionery products;absence;break;chocolate;fans;heart;hearts of KitKat fans;indulgent hazelnut spread</t>
  </si>
  <si>
    <t>sloughobserver.co.uk</t>
  </si>
  <si>
    <t>https://www.halsteadgazette.co.uk/news/national/uk-today/23704471.kitkat-chunky-hazelnut-bar-returns-uk-3-years/</t>
  </si>
  <si>
    <t>Halstead Gazette</t>
  </si>
  <si>
    <t>"zNM0jJMKKnz4iVahVJp2xxM0nnI"</t>
  </si>
  <si>
    <t>KitKat Chunky range;KitKat chocolate bar;Nestle's press release;Nestlé confectionery products;New break alert;absence;break;chocolate;fans;heart</t>
  </si>
  <si>
    <t>Braintree</t>
  </si>
  <si>
    <t>halsteadgazette.co.uk</t>
  </si>
  <si>
    <t>https://www.hillingdontimes.co.uk/news/national/uk-today/23704471.kitkat-chunky-hazelnut-bar-returns-uk-3-years/</t>
  </si>
  <si>
    <t>Hillingdon &amp; Uxbridge Times</t>
  </si>
  <si>
    <t>"57NFxIgSeioykOkI8wRsDykVpf8"</t>
  </si>
  <si>
    <t>Watford</t>
  </si>
  <si>
    <t>hillingdontimes.co.uk</t>
  </si>
  <si>
    <t>https://www.falmouthpacket.co.uk/news/national/uk-today/23704471.kitkat-chunky-hazelnut-bar-returns-uk-3-years/</t>
  </si>
  <si>
    <t>The Packet</t>
  </si>
  <si>
    <t>"xw3h5ABsVGZYfFnCMe4bGOMSk58"</t>
  </si>
  <si>
    <t>Falmouth</t>
  </si>
  <si>
    <t>falmouthpacket.co.uk</t>
  </si>
  <si>
    <t>https://www.wandsworthguardian.co.uk/news/national/uk-today/23704471.kitkat-chunky-hazelnut-bar-returns-uk-3-years/</t>
  </si>
  <si>
    <t>Wandsworth times</t>
  </si>
  <si>
    <t>"O0nPr7Y2ao4OS3sZmodYegtPsjE"</t>
  </si>
  <si>
    <t>wandsworthguardian.co.uk</t>
  </si>
  <si>
    <t>https://www.tivysideadvertiser.co.uk/news/national/uk-today/23704471.kitkat-chunky-hazelnut-bar-returns-uk-3-years/</t>
  </si>
  <si>
    <t>Tivyside Advertiser</t>
  </si>
  <si>
    <t>"5MXK8WHxmP7-X1l8lJi1fyyygJE"</t>
  </si>
  <si>
    <t>Cardigan</t>
  </si>
  <si>
    <t>tivysideadvertiser.co.uk</t>
  </si>
  <si>
    <t>https://www.heraldscotland.com/news/national/uk-today/23704471.kitkat-chunky-hazelnut-bar-returns-uk-3-years/</t>
  </si>
  <si>
    <t>Herald Scotland</t>
  </si>
  <si>
    <t>"jHlrgY2XOmh41jCCQzUUQOl5wxA"</t>
  </si>
  <si>
    <t>Glasgow</t>
  </si>
  <si>
    <t>heraldscotland.com</t>
  </si>
  <si>
    <t>https://www.yourlocalguardian.co.uk/news/national/uk-today/23704471.kitkat-chunky-hazelnut-bar-returns-uk-3-years/</t>
  </si>
  <si>
    <t>Food and drink</t>
  </si>
  <si>
    <t>Sutton &amp; Croydon Guardian</t>
  </si>
  <si>
    <t>"B0W7-3-P8rDbkYJBucXqjQ3cPW4"</t>
  </si>
  <si>
    <t>Food and drink;KitKat Chunky Hazelnut bar;KitKat Peanut Butter bar;Nestle's press release;Nestlé confectionery products;New break alert;break;chocolate;delicious chocolate bar;fans</t>
  </si>
  <si>
    <t>yourlocalguardian.co.uk</t>
  </si>
  <si>
    <t>https://www.halesowennews.co.uk/news/national/uk-today/23704471.kitkat-chunky-hazelnut-bar-returns-uk-3-years/</t>
  </si>
  <si>
    <t>Halesowen News</t>
  </si>
  <si>
    <t>"SyXRceyDDqxNURqRfFF-KuNNRlM"</t>
  </si>
  <si>
    <t>halesowennews.co.uk</t>
  </si>
  <si>
    <t>https://www.thetelegraphandargus.co.uk/news/national/uk-today/23704471.kitkat-chunky-hazelnut-bar-returns-uk-3-years/</t>
  </si>
  <si>
    <t>Telegraph &amp; Argus</t>
  </si>
  <si>
    <t>"ab9w4_q4tRoZ4OtJKHVX_OODePQ"</t>
  </si>
  <si>
    <t>Bradford</t>
  </si>
  <si>
    <t>thetelegraphandargus.co.uk</t>
  </si>
  <si>
    <t>http://www.nla-eclipsweb.com/service/redirector/article/95616380.html</t>
  </si>
  <si>
    <t>Oxford Mail (eClips Web)</t>
  </si>
  <si>
    <t>"STzHFLZ_4AYgPtIbn_0Y7yQOV0c"</t>
  </si>
  <si>
    <t>http://www.nla-eclipsweb.com/service/redirector/article/95622064.html</t>
  </si>
  <si>
    <t>The Bolton News (eClips Web)</t>
  </si>
  <si>
    <t>"gM97EytENjcig5k6-lKkF61d2Zs"</t>
  </si>
  <si>
    <t>http://www.nla-eclipsweb.com/service/redirector/article/95617284.html</t>
  </si>
  <si>
    <t>Echo News (eClips Web)</t>
  </si>
  <si>
    <t>"v32KVSs9j-jYV8wELF3ubPyFlLM"</t>
  </si>
  <si>
    <t>Inforadio rbb at August 6th 2023 8:17 PM</t>
  </si>
  <si>
    <t>https://transition.meltwater.com/paywall/redirect/MAgf6ZqPkhdqiiJqDr_n0ruZsGI?keywords=Kakao,Nestl%C3%A9&amp;cid=0451a14f-eda1-4336-857e-ed62ac7c143b&amp;productType=meltwaterapireporting</t>
  </si>
  <si>
    <t>sich beteiligt an dem Prozess vor Biegen Sie sind ja wenn sie sich mit Westafrika befassen geht's auch um Kakao Produzenten ich nehme an da haben Sie auch mit Nestlé zu tun wie ist es denn aus ihrer Sicht wie gut oder wie problematisch sind gerade dieses Unternehmen BC darauf</t>
  </si>
  <si>
    <t>"MAgf6ZqPkhdqiiJqDr_n0ruZsGI"</t>
  </si>
  <si>
    <t>Beschwerde Mechanismus;Cacau Bauern;Cacau Plantage;Cacau Sektor;Jahren Oh;Jahren Sorgfalt Prozesse;Kakao Plantagen Umweltzerstörung Entwaldung;Kakao Produzenten;Lieferketten Rück;Lieferketten Sorgfaltspflichten Gesetz</t>
  </si>
  <si>
    <t>https://www.braintreeandwithamtimes.co.uk/news/national/uk-today/23704471.kitkat-chunky-hazelnut-bar-returns-uk-3-years/</t>
  </si>
  <si>
    <t>Braintree &amp; Witham Times</t>
  </si>
  <si>
    <t>"o3CRt00NZPqt2yGvZESfgPCsFyg"</t>
  </si>
  <si>
    <t>braintreeandwithamtimes.co.uk</t>
  </si>
  <si>
    <t>KitKat Chunky Hazelnut bar returns to UK after 3 years IG News</t>
  </si>
  <si>
    <t>https://irshadgul.com/kitkat-chunky-hazelnut-bar-returns-to-uk-after-3-years-ig-news/</t>
  </si>
  <si>
    <t>Irshadgul News report,</t>
  </si>
  <si>
    <t>Irshadgul IG news</t>
  </si>
  <si>
    <t>Pakistan</t>
  </si>
  <si>
    <t>"krsO2wS9gCrBvRuGtjqOnu69V3M"</t>
  </si>
  <si>
    <t>Irshadgul News report;KitKat Chunky Hazelnut bar;KitKat Peanut Butter bar;break;chocolate;delicious chocolate bar;fans;favorite KitKat chocolate;good news;heart</t>
  </si>
  <si>
    <t>irshadgul.com</t>
  </si>
  <si>
    <t>https://www.wandsworthtimes.co.uk/news/national/uk-today/23704471.kitkat-chunky-hazelnut-bar-returns-uk-3-years/</t>
  </si>
  <si>
    <t>The Chunky Hazelnut bar is set to go up against the KitKat Chunky Peanut Butter bar for the hearts of KitKat fans (Image: Dominic Lipinski/PA Wire/PA Images)</t>
  </si>
  <si>
    <t>Wandsworth Times</t>
  </si>
  <si>
    <t>"XfsazH8clVoOvugexLoZdtev3-U"</t>
  </si>
  <si>
    <t>wandsworthtimes.co.uk</t>
  </si>
  <si>
    <t>https://www.bromsgroveadvertiser.co.uk/news/national/uk-today/23704471.kitkat-chunky-hazelnut-bar-returns-uk-3-years/</t>
  </si>
  <si>
    <t>Bromsgrove Advertiser</t>
  </si>
  <si>
    <t>"QwynYqAE9DMtKPTvvgfBUjWqNRQ"</t>
  </si>
  <si>
    <t>KitKat Peanut Butter bar;KitKat chocolate bar;Nestle's press release;Nestlé confectionery products;break;chocolate;delicious chocolate bar;fans;favourite KitKat chocolate;heart</t>
  </si>
  <si>
    <t>bromsgroveadvertiser.co.uk</t>
  </si>
  <si>
    <t>Änderung ab 2024 beim Einkaufen: Für diese Produkte wird Pfand fällig</t>
  </si>
  <si>
    <t>https://www.echo24.de/leben/verbraucher/aenderung-einkaufen-pfand-regelung-einweg-2024-milchprodukte-pfandpflicht-verbraucherzentrale-92439574.html</t>
  </si>
  <si>
    <t>"BqHzvw3tH3vu6E3R36duJO_tj7Q"</t>
  </si>
  <si>
    <t>https://www.somersetcountygazette.co.uk/news/national/uk-today/23704471.kitkat-chunky-hazelnut-bar-returns-uk-3-years/</t>
  </si>
  <si>
    <t>Somerset County Gazette Series</t>
  </si>
  <si>
    <t>"M97RcHwYu69baaxX0d9777h_vMA"</t>
  </si>
  <si>
    <t>somersetcountygazette.co.uk</t>
  </si>
  <si>
    <t>https://www.op-marburg.de/politik/pfand-ab-2024-darum-kosten-milchgetraenke-bald-25-cent-mehr-B7S4ANXMHFGM3A36RGQGC3EER4.html</t>
  </si>
  <si>
    <t>Oberhessische Presse</t>
  </si>
  <si>
    <t>"GEGhuRA9w0QbRYjb-ozrZnUd2Ug"</t>
  </si>
  <si>
    <t>Anzeige Grund;Anzeige Weiterlesen;Cent Pfand;Energydrinks Molke;Energydrinks Verwirrung;Thema Einwegpfand;Verbraucherzentrale Nordrhein;anderen Getränke;anstehenden Jahreswechsel;bestimmte Dosen</t>
  </si>
  <si>
    <t>Marburg an der Lahn</t>
  </si>
  <si>
    <t>op-marburg.de</t>
  </si>
  <si>
    <t>https://www.dorsetecho.co.uk/news/national/uk-today/23704471.kitkat-chunky-hazelnut-bar-returns-uk-3-years/</t>
  </si>
  <si>
    <t>Dorset Echo</t>
  </si>
  <si>
    <t>"AGKtVMlxKx8qVQi9zEZWt9ChsWA"</t>
  </si>
  <si>
    <t>KitKat Chunky Hazelnut bar;KitKat Peanut Butter bar;Nestlé confectionery products;New break alert;break;chocolate;delicious chocolate bar;fans;favourite KitKat chocolate;good news</t>
  </si>
  <si>
    <t>Weymouth</t>
  </si>
  <si>
    <t>dorsetecho.co.uk</t>
  </si>
  <si>
    <t>https://www.theboltonnews.co.uk/news/23704825.kitkat-chunky-hazelnut-bar-returns-uk-3-years/</t>
  </si>
  <si>
    <t>The Bolton News</t>
  </si>
  <si>
    <t>"RI5sfV4IP889qOAw81hGDFn8zA0"</t>
  </si>
  <si>
    <t>https://www.redditchadvertiser.co.uk/news/national/uk-today/23704471.kitkat-chunky-hazelnut-bar-returns-uk-3-years/</t>
  </si>
  <si>
    <t>Redditch Advertiser &amp; Alcester Chronicle</t>
  </si>
  <si>
    <t>"hyhR1sgVJ5zmHxb9_ai8-k-Eiq0"</t>
  </si>
  <si>
    <t>redditchadvertiser.co.uk</t>
  </si>
  <si>
    <t>Chocolate, one of the favorite products of the Argentineans: the most chosen and per capita consumption</t>
  </si>
  <si>
    <t>djp:publicid:NFINCE:NFINCE0020230805ej85002mv</t>
  </si>
  <si>
    <t>Chocolate is one of the most consumed sweets worldwide and Argentina is not far behind. All Argentines consume chocolates, being a very popular category. On average, each person ingests around 2 kilos of chocolate annually, a figure that is in line with the rest of Latin American</t>
  </si>
  <si>
    <t>the brand Thionis Chocolates, justified that " cocoa contains flavonoids, an antioxidant with multiple benefits, among them, it favors blood pressure, stimulates memory and prevents cellular aging". Guillermo Canosa, director of Nestlé Argentina's chocolate and culinary business,</t>
  </si>
  <si>
    <t>"NFINCE0020230805ej85002mv"</t>
  </si>
  <si>
    <t>Latin American countries;addition;average;category;chocolate;chocolate bars segment;chocolates with wines;cocoa;cocoa products and sucrose;comfort foods and chocolate</t>
  </si>
  <si>
    <t>Federal judge rejects effort to dismiss torture lawsuit; Virginia-based military contractor accused of abuse in Iraqi prison</t>
  </si>
  <si>
    <t>djp:publicid:DAIL:DAIL000020230805ej8500008</t>
  </si>
  <si>
    <t>FALLS CHURCH - A federal judge again refused to dismiss a lawsuit brought by former Abu Ghraib inmates against a military contractor they accuse of being complicit in torture at the infamous Iraqi prison. The horrific mistreatment of prisoners there two decades ago sparked inter</t>
  </si>
  <si>
    <t>In that case, the high court tossed out a lawsuit against a subsidiary of chocolate maker Nestle after it was accused of complicity in child slavery on African cocoa farms. CACI argued that the Nestle case is one of several in recent years in which the Supreme Court has narrowed</t>
  </si>
  <si>
    <t>Daily Press - Powered by Dow Jones</t>
  </si>
  <si>
    <t>Matthew Barakat</t>
  </si>
  <si>
    <t>"DAIL000020230805ej8500008"</t>
  </si>
  <si>
    <t>18th-century law;CACI employee;CACI spokeswoman;CACI's lawyers;CACI's motion;abused prisoners;boss outlining abuses;complicit in torture;earlier hearing;email</t>
  </si>
  <si>
    <t>Newport News</t>
  </si>
  <si>
    <t>dailypress.com</t>
  </si>
  <si>
    <t>We tried Lancashire's award-winning chocolate and went on a very weird taste journey</t>
  </si>
  <si>
    <t>djp:publicid:LANVE:LANVE00020230805ej85000ul</t>
  </si>
  <si>
    <t>Thai spices and peppercorns -it's all going on down at Choc Amor I enjoy a bar of chocolate occasionally but I would never say I'm a chocaholic.</t>
  </si>
  <si>
    <t>. They are pricey side compared to Cadbury's and Nestle but competitive in the niche gourmet and luxury chocolate market including brands such as Hotel Chocolat, Godiva and Lindt. Choc Amor's sweet treats have a high percentage of cocoa and are sold in a little shop in full view</t>
  </si>
  <si>
    <t>lancs.live - Powered by Dow Jones</t>
  </si>
  <si>
    <t>Denise Evans</t>
  </si>
  <si>
    <t>"LANVE00020230805ej85000ul"</t>
  </si>
  <si>
    <t>Choc Amor logo;Milka hazelnut chocolate and hazelnut;Thai spices and peppercorns;awards;bar of chocolate;bars;chocaholic;chocolate;coveted Great Taste Star;different flavours</t>
  </si>
  <si>
    <t>https://www.msn.com/en-gb/foodanddrink/other/we-tried-lancashire-s-award-winning-chocolate-and-went-on-a-very-weird-taste-journey/ar-AA1ePbes</t>
  </si>
  <si>
    <t>I enjoy a bar of chocolate occasionally but I would never say I'm a chocaholic. In fact, I've been known to still have Christmas gold coins or Easter eggs still left over weeks later. But the opportunity to try award-winning chocolate with seemingly weird and wacky flavours piqu</t>
  </si>
  <si>
    <t>MSN UK</t>
  </si>
  <si>
    <t>"6aeQMR28QLSymYIpBBV2JefBG8w"</t>
  </si>
  <si>
    <t>Choc Amor logo;Milka hazelnut chocolate;awards;bars;brown chocolate bar;buyers and customers;chocolate;coveted Great Taste Star;different flavours;food and drinks producers</t>
  </si>
  <si>
    <t>http://www.nla-eclipsweb.com/service/redirector/article/95599460.html</t>
  </si>
  <si>
    <t>I enjoy a bar of chocolate occasionally but I would never say I'm a chocaholic. In fact, I've been known to still have Christmas gold coins or Easter eggs still left over weeks later. But the opportunity to try award-winning chocolate with seemingly weird and wacky flavours pique</t>
  </si>
  <si>
    <t>LancsLive (eClips Web)</t>
  </si>
  <si>
    <t>"8kwsKy-2N123OxhTqPtDu3ZRkbM"</t>
  </si>
  <si>
    <t>Choc Amor logo;Milka hazelnut chocolate and hazelnut;awards;bar of chocolate;bars;chocolate;coveted Great Taste Star;dark 61% Score;different flavours;edition</t>
  </si>
  <si>
    <t>https://www.lancs.live/whats-on/food-drink-news/tried-lancashires-award-winning-chocolate-27456617</t>
  </si>
  <si>
    <t>Thai spices and peppercorns - it's all going on down at Choc Amor</t>
  </si>
  <si>
    <t>LancsLive</t>
  </si>
  <si>
    <t>"iPFoI0uc2gUnFJJX-RP0qF9MM94"</t>
  </si>
  <si>
    <t>Choc Amor logo;Milka hazelnut chocolate;awards;bars;brown chocolate bar;chocolate;coveted Great Taste Star;different flavours;food and drinks producers;general salty food fan</t>
  </si>
  <si>
    <t>Preston</t>
  </si>
  <si>
    <t>lancs.live</t>
  </si>
  <si>
    <t>Eropa Bakal Nyesel Seumur Hidup Jika Jegal Harta Karun RI Ini</t>
  </si>
  <si>
    <t>https://www.cnbcindonesia.com/research/20230805155941-128-460478/eropa-bakal-nyesel-seumur-hidup-jika-jegal-harta-karun-ri-ini</t>
  </si>
  <si>
    <t>Jakarta, CNBC Indonesia - Salah satu sektor yang cukup penting yang menjadi tulang punggung perekonomian Indonesia yakni sektor pertanian.</t>
  </si>
  <si>
    <t>Chandra Dwi</t>
  </si>
  <si>
    <t>"OJdLR7xyWLpNo5deuCn2uAwih0w"</t>
  </si>
  <si>
    <t>Industri pengolahan kakao;Komoditas ekspor;Subsektor perkebunan;adakah perusahaan;degradasi lahan;devisa negara;eksportir kakao;hadapan masyarakat dunia;hasil perkebunan andalan;kelapa sawit</t>
  </si>
  <si>
    <t>Änderung beim Einkauf: Für diese Produkte wird ab 2024 Pfand fällig</t>
  </si>
  <si>
    <t>https://www.echo24.de/leben/verbraucher/pfand-regelung-einweg-2024-aenderung-milchprodukte-pfandpflicht-verbraucherzentrale-einkaufen-92439574.html</t>
  </si>
  <si>
    <t>"x_cCJqZU3R7YOIVUiInxM72D3LU"</t>
  </si>
  <si>
    <t>Senjata Makan Tuan, Harta Karun RI Ini Buat Eropa Ketar-Ketir</t>
  </si>
  <si>
    <t>https://www.cnbcindonesia.com/research/20230803114237-128-459798/senjata-makan-tuan-harta-karun-ri-ini-buat-eropa-ketar-ketir</t>
  </si>
  <si>
    <t>Jakarta, CNBC Indonesia - Sektor pertanian merupakan salah satu sektor penting dalam sistem perekonomian Indonesia.Indonesia bisa tampil percaya diri di hadapan masyarakat dunia karena memiliki sektor pertanian yang mulai berkembang ke arah lebih baik. Kakao merupakan salah satu</t>
  </si>
  <si>
    <t>Aulia Mutiara Hatia Putri</t>
  </si>
  <si>
    <t>"An8lcEFrJUJy2FBTXh-PH9hxZKc"</t>
  </si>
  <si>
    <t>CNBC INDONESIA RESEARCH;Komoditas ekspor;Negara tujuan ekspor;Nilai ekspor kakao;Perkebunan kakao;cokelat batangannya;cokelat bermanfaat;deforestasi versi;devisa negara;ekspor pertanian</t>
  </si>
  <si>
    <t>Neue Pfand-Regel ab 2024: Für welche Getränke bald 25 Cent gezahlt werden muss</t>
  </si>
  <si>
    <t>djp:publicid:MUNMON:MUNMON0020230804ej84000xd</t>
  </si>
  <si>
    <t>Ab Januar 2024 gelten neue Pfandregelungen. Für mehr Flaschen fällt ab dann Pfand an, doch nur bestimmte Getränke sind von der Änderung betroffen. München – Viele Getränke in Einwegflaschen oder Dosen sind bereits Pfand-pflichtig. Das sorgt häufig für Stau am Pfandautomaten. Neb</t>
  </si>
  <si>
    <t>den Änderungen betroffen sein. Kunden erwartet nun wohl Pfand von 25 Cent für Trinkjogurts oder Kakaodrinks. Vor allem Hersteller wie Müller oder Nestlé verkaufen viele ihre Produkte in Einwegkunststoffgetränkeflaschen. Mehr Ressourcenschonung durch Änderung der Pfandregelung ab</t>
  </si>
  <si>
    <t>Michelle Mantey</t>
  </si>
  <si>
    <t>"MUNMON0020230804ej84000xd"</t>
  </si>
  <si>
    <t>Deutsche Pfandsystem GmbH;Neue Pfand;anderen Getränke;bestimmte Getränke;grundlegende Änderungen;neuen Erfindungen;verschiedene Getränke</t>
  </si>
  <si>
    <t>https://www.hna.de/verbraucher/neue-pfand-regel-ab-2024-milch-milchgetraenke-welche-getraenke-bald-25-cent-rueckgabe-92442946.html</t>
  </si>
  <si>
    <t>Ab Januar 2024 gelten neue Pfandregelungen. Für mehr Flaschen fällt ab dann Pfand an, doch nur bestimmte Getränke sind von der Änderung betroffen.</t>
  </si>
  <si>
    <t>"itbBRbpV6caY5S1Q3jwLHx_vS3Y"</t>
  </si>
  <si>
    <t>Deutsche Pfandsystem GmbH;anderen Getränke;bestimmte Getränke;grundlegende Änderungen;neue Pfandregelungen;verschiedene Getränke</t>
  </si>
  <si>
    <t>https://www.fr.de/verbraucher/neue-pfand-regel-ab-2024-milch-milchgetraenke-welche-getraenke-bald-25-cent-rueckgabe-92442948.html</t>
  </si>
  <si>
    <t>betroffen sein. Kundinnen und Kunden erwartet nun wohl Pfand von 25 Cent für Trinkjogurts oder Kakaodrinks. Vor allem Hersteller wie Müller oder Nestlé verkaufen viele ihre Produkte in Einwegkunststoffgetränkeflaschen. Neue Pfandregeln gelten ab 2024 auch für Milchgetränke. (</t>
  </si>
  <si>
    <t>f4d24b88-2e79-44fe-9349-ec9d6babef1b</t>
  </si>
  <si>
    <t>"3a87SVkZzdiADlz_PMJGbdkjk60"</t>
  </si>
  <si>
    <t>https://www.merkur.de/verbraucher/neue-pfand-regel-ab-2024-milch-milchgetraenke-welche-getraenke-bald-25-cent-rueckgabe-92442938.html</t>
  </si>
  <si>
    <t>von den Änderungen betroffen sein. Kunden erwartet nun wohl Pfand von 25 Cent für Trinkjogurts oder Kakaodrinks. Vor allem Hersteller wie Müller oder Nestlé verkaufen viele ihre Produkte in Einwegkunststoffgetränkeflaschen.Neue Pfandregeln gelten ab 2024 auch für Milchgetränke. (</t>
  </si>
  <si>
    <t>ad7aa157-9414-4ec1-a4c2-8ab6075f6fc1</t>
  </si>
  <si>
    <t>"OzTBOsDIQkVyWI8iiPpIi4MEOXY"</t>
  </si>
  <si>
    <t>Deutsche Pfandsystem GmbH;Neue Pfand;anderen Getränke;grundlegende Änderungen;verschiedene Getränke</t>
  </si>
  <si>
    <t>https://www.kreiszeitung.de/verbraucher/neue-pfand-regel-ab-2024-milch-milchgetraenke-welche-getraenke-bald-25-cent-rueckgabe-92442941.html</t>
  </si>
  <si>
    <t>"rqQVss9hmA3IE-tTsNF_O6kHpWY"</t>
  </si>
  <si>
    <t>Änderung beim Einkauf ab 2024: Für diese Produkte wird künftig Pfand fällig</t>
  </si>
  <si>
    <t>https://www.echo24.de/leben/verbraucher/pfand-regelung-2024-einwegpfand-milchprodukte-pfandpflicht-verbraucherzentrale-einkaufen-92439574.html</t>
  </si>
  <si>
    <t>"LI40LxTVIN-zc9s5Yea9qSlAAqI"</t>
  </si>
  <si>
    <t>Cent Pfand;Deutsche Pfandsystem GmbH;Verbraucherzentrale Nordrhein;anderen Getränke;bestimmte Milchgetränke;gängigsten Regeln;künftig Pfand;neuen Regeln;schrittweise Ausweitung;trinkbaren Milchprodukte</t>
  </si>
  <si>
    <t>Weapons for Me, Mister, This Indonesian Treasure Makes Europe Terrified</t>
  </si>
  <si>
    <t>https://indonesia.postsen.com/local/722761/Weapons-for-Me-Mister-This-Indonesian-Treasure-Makes-Europe-Terrified.html</t>
  </si>
  <si>
    <t>Agriculture is one of the important sectors in the Indonesian economic system. The plantation sub-sector of Indonesia’s cocoa potential is extraordinary for Indonesian trade. However, in the midst of the potential as a ‘treasure’ of the world of plantation commodities, it is faci</t>
  </si>
  <si>
    <t>the largest suppliers of European Union chocolate products is Indonesia. There are all cocoa processing industries in Indonesia. The biggest chocolate factories in the world are in Indonesia, Mars, Cargill, Nestle are in Indonesia. In the following list, there are 10 chocolate</t>
  </si>
  <si>
    <t>Indonesia Posts English</t>
  </si>
  <si>
    <t>"_I7PRPj4R0EUIbHoSrdyNdyv3VE"</t>
  </si>
  <si>
    <t>Cocoa’s side;European Union chocolate products;Indonesian cocoa;Indonesian cocoa market opportunities;Indonesian trade;Plantation commodities;added value;agricultural commodities;agricultural exports;agricultural sector</t>
  </si>
  <si>
    <t>postsen.com</t>
  </si>
  <si>
    <t>KRCG 13 Live at Sunrise</t>
  </si>
  <si>
    <t>https://transition.meltwater.com/paywall/redirect/_3P1BOuYMzQUppfe0T65YHMQ3Lc?keywords=nestle,cocoa&amp;cid=c379211d-1712-42e0-88e7-237c076112f7&amp;productType=meltwaterapireporting</t>
  </si>
  <si>
    <t>the result of ruth graves wakefield cookie recipe, nestle and another company created the. Chocolate chip it differs from baking chocolate. In that, it's designed to hold its shape longer under heat. And to do that, it contains less cocoa butter in baking chocolate for recipes.</t>
  </si>
  <si>
    <t>KRCG (CBS)</t>
  </si>
  <si>
    <t>"_3P1BOuYMzQUppfe0T65YHMQ3Lc"</t>
  </si>
  <si>
    <t>County's district attorney;charges;chips;chocolate;chocolate for recipes;cookie;defendants;help;home invasions and killings;justice department</t>
  </si>
  <si>
    <t>https://www.tz.de/verbraucher/neue-pfand-regel-ab-2024-milch-milchgetraenke-welche-getraenke-bald-25-cent-rueckgabe-92442939.html</t>
  </si>
  <si>
    <t>"IvyJeqNfkOzI-o55BKAXuBf0MfE"</t>
  </si>
  <si>
    <t>New deposit rule from 2024: For which drinks 25 cents will soon have to be paid</t>
  </si>
  <si>
    <t>https://newsrnd.com/life/2023-08-04-new-deposit-rule-from-2024--for-which-drinks-25-cents-will-soon-have-to-be-paid.rylKyvh9jn.html</t>
  </si>
  <si>
    <t>Highlights: From January 2024, a deposit will be charged for more bottles, but only certain beverages will be affected by the change. The change only affects dairy beverages sold in single-use plastic beverage bottles with a capacity of 0.1 to 3.0 liters. Customers can now expect</t>
  </si>
  <si>
    <t>percent are to be affected by the changes. Customers can now expect a deposit of 25 cents for drinking yoghurts or cocoa drinks. Manufacturers such as Müller or Nestlé in particular sell many of their products in single-use plastic beverage bottles. New deposit rules will also</t>
  </si>
  <si>
    <t>"FODYMsZBlZs23D3YQOBfgXV6un8"</t>
  </si>
  <si>
    <t>New deposit rule;bottles;capacity;change;customer;customers in supermarkets;customers to return;dairy beverages;dairy products;deposit</t>
  </si>
  <si>
    <t>TR Sustainability Week welcomes Nestlé ITR as Headline Sponsor</t>
  </si>
  <si>
    <t>https://www.trbusiness.com/sustainability/travel-retail-sustainability-week/tr-sustainability-week-welcomes-nestle-itr-as-headline-sponsor/240107</t>
  </si>
  <si>
    <t>By Faye Bartle | Friday, 4 August 2023 13:20 Nestlé International Travel Retail has been announced as a Headline Sponsor of TRBusiness’ third annual TR Sustainability Week, which is taking place from 4-8 September. The virtual Travel Retail (TR) Sustainability Week is the DF&amp;TR</t>
  </si>
  <si>
    <t>’ foods and beverages. Nestlé ITR General Manager Stewart Dryburgh. It’s a topic close to Nestlé’s heart, as the company has been investing in programmes such as the Cocoa Plan and the Coffee Plan since 1999, with the aim of delivering 100% sustainable cocoa and coffee by 2025</t>
  </si>
  <si>
    <t>"xY5626GNf0xxxE9p-gLFb030tqM"</t>
  </si>
  <si>
    <t>Global Sustainability Manager Stephane Detailler;Nestlé’s packaging;Nestlé’s regeneration progress;agenda;coffee;commitment;event;foods;headline sponsor;live conference sessions</t>
  </si>
  <si>
    <t>Big campaign on minced meat, tea and cheese from Migros! Very little time left</t>
  </si>
  <si>
    <t>https://turkey.postsen.com/business/333879/Big-campaign-on-minced-meat-tea-and-cheese-from-Migros-Very-little-time-left.html</t>
  </si>
  <si>
    <t>93.42 TL Expert Butcher Ground Beef 400 G – 99.50 TL Expert Butcher Minced Beef and Lamb 400 G – 99.50 TL Sinangil Flour 5 Kg – 69.90 TL NESTLÉ® NESQUIK® Cocoa Milk 6×180 Ml – 52.90 TL Coca-Cola Zero Sugar Box 6X250 Ml – 94.50 TL Coca-Cola Original Taste 6X250 Ml – 94.50 TL Ülker</t>
  </si>
  <si>
    <t>NESTLÉ;Cocoa</t>
  </si>
  <si>
    <t>Turkey Posts English</t>
  </si>
  <si>
    <t>"Rn0StTQD4ULg2pRm_Zcp6LUFfNk"</t>
  </si>
  <si>
    <t>Migros branches;Tea 100 pcs;campaign;citizens;cleaning products;discounted products;family budgets;many basic food;many products;minced meat</t>
  </si>
  <si>
    <t>https://www.msn.com/de-de/finanzen/top-stories/neue-pfand-regel-ab-2024-f%C3%BCr-welche-getr%C3%A4nke-bald-25-cent-gezahlt-werden-muss/ar-AA1eNOoZ</t>
  </si>
  <si>
    <t>Handelsverband sieht Änderung kritisch Neue Pfand-Regel ab 2024: Für welche Getränke bald 25 Cent gezahlt werden muss Rotate to fullscreen Neuerung: Bei diesen Flaschen muss jetzt auch Pfand gezahlt werden Ab Januar 2024 gelten neue Pfandregelungen. Für mehr Flaschen fällt ab</t>
  </si>
  <si>
    <t>den Änderungen betroffen sein. Kunden erwartet nun wohl Pfand von 25 Cent für Trinkjogurts oder Kakaodrinks. Vor allem Hersteller wie Müller oder Nestlé verkaufen viele ihre Produkte in Einwegkunststoffgetränkeflaschen. Einwegpfand, Leergutabgabe am Automaten, Leergutautomat,</t>
  </si>
  <si>
    <t>"cqFm5VZ6lnmcIs4OL3YMmuL_t_Q"</t>
  </si>
  <si>
    <t>Deutsche Pfandsystem GmbH;Neue Pfand;anderen Getränke;bestimmte Getränke;grundlegende Änderungen;verschiedene Getränke</t>
  </si>
  <si>
    <t>Los argentinos que le pelean a Nesquik y Toddy con su chocolatada en polvo</t>
  </si>
  <si>
    <t>https://www.cronista.com/apertura/empresas/los-argentinos-que-le-pelean-a-nesquik-y-toddy-con-su-chocolatada-en-polvo/</t>
  </si>
  <si>
    <t>Empezaron con un almacén y ahora El Quillá elabora 5 toneladas de producto todos los días en Santa Fe. La cuarta generación ya trabaja en la empresa.</t>
  </si>
  <si>
    <t>En esta noticia Aprender el cacao Qué significa El Quillá Generaciones emprendedoras Desde Santa Fe una familia le da pelea a las grandes marcas de chocolatada en polvo. En esa provincia El Quillá es más popular que Toddy (Georgalos) o Nesquik (Nestlé) y todos los días</t>
  </si>
  <si>
    <t>Cronista</t>
  </si>
  <si>
    <t>Gustavo García</t>
  </si>
  <si>
    <t>"0BHtR0fV79Is1u0Mx45FhIcpJQQ"</t>
  </si>
  <si>
    <t>Generaciones emprendedoras;cuarta generación;grandes marcas;modelo de venta;molino de madera;principal proveedor de cacao;siguientes generaciones;toneladas de polvo</t>
  </si>
  <si>
    <t>Buenos Aires F.D.</t>
  </si>
  <si>
    <t>Buenos Aires</t>
  </si>
  <si>
    <t>cronista.com</t>
  </si>
  <si>
    <t>United States: Recent Decisions In The Ninth Circuit Highlight U.S. Litigation Risk In Relation To Alleged Human Rights Violations Abroad</t>
  </si>
  <si>
    <t>https://www.mondaq.com/Article/1350856</t>
  </si>
  <si>
    <t>In Short The Situation: In the last month, two courts in the Ninth Circuit allowed human rights focused cases to proceed beyond the pleading stage. These cases seek to impose liability on U.S.-based companies for alleged human rights abuses taking place abroad. The decisions all</t>
  </si>
  <si>
    <t>" such as affirmative statements saying that Nestle was "[s]upporting farmers for better chocolate" and used "sustainably sourced cocoa beans." Id . These advertisements, plaintiff alleged, are "deceptive because [Nestle] sources its cocoa from West African plantations which rely</t>
  </si>
  <si>
    <t>Mondaq Business Briefing</t>
  </si>
  <si>
    <t>Jones Day</t>
  </si>
  <si>
    <t>87639b12-ac3b-4263-a4f0-91225c071a44</t>
  </si>
  <si>
    <t>"nOkZwddpwbJVZvBd5aAz5SHOrEs"</t>
  </si>
  <si>
    <t>Bucking decisions;Cisco shareholders;Cisco's conduct;Cisco's marketing materials;Nestle's chocolate products;Nestle's having;Nestle's motion;Plaintiff Maire Falcone;Southern District;action</t>
  </si>
  <si>
    <t>mondaq.com</t>
  </si>
  <si>
    <t>Änderung beim Einkaufen ab 2024: Für diese Produkte wird künftig Pfand fällig</t>
  </si>
  <si>
    <t>https://www.echo24.de/leben/verbraucher/neue-pfand-regelung-2024-einwegpfand-milchprodukte-ausgeweitet-pfandpflicht-verbraucherzentrale-einkaufen-92439574.html</t>
  </si>
  <si>
    <t>"l5X0pgoRv67F_8s9yb0_B72GG28"</t>
  </si>
  <si>
    <t>Chocolate prices rise as cocoa is threatened by weather and disease</t>
  </si>
  <si>
    <t>https://www.thegrocer.co.uk/fmcg-prices-and-promotions/chocolate-prices-rise-as-cocoa-is-threatened-by-weather-and-disease/681835.article</t>
  </si>
  <si>
    <t>Cocoa butter commodity prices have more than doubled in the past year. Britain’s legions of chocoholics face paying significantly more for their favourite treats. Both branded and own-label chocolate lines have experienced price hikes of up to 50%. Across the chocolate categor</t>
  </si>
  <si>
    <t>not absorb ourselves in the form of price increases to our customers.” A Nestlé spokeswoman said: “Like every manufacturer, we have faced significant increases in the cost of raw materials including cocoa, as well as energy, packaging and transportation, making it more expensive</t>
  </si>
  <si>
    <t>Lilith Foster-Collins</t>
  </si>
  <si>
    <t>"Yaj_WYDpVA5PiM369DOL6o48kqE"</t>
  </si>
  <si>
    <t>Cocoa butter commodity prices;Galaxy Orange milk chocolate bar;Morrisons spokeswoman;Nestlé spokeswoman;Sainsbury’s Lovett’s milk chocolate;Waitrose spokeswoman;anhydrous milk fat;big risk premium;black pod disease;bullish price action</t>
  </si>
  <si>
    <t>Neue Pfandregeln ab 2024 				Wieso Sie bei Milchgetränken bald 25 Cent draufzahlen</t>
  </si>
  <si>
    <t>https://www.hellwegeranzeiger.de/ueberregionales/neue-pfandregeln-ab-2024-ausweitung-auf-milchgetraenke-w764832-1000840718/</t>
  </si>
  <si>
    <t>Mit dem Jahreswechsel wird das Einwegpfand auf weitere Produkte ausgedehnt. Der Handel sorgt sich um ungeklärte Hygienefragen.</t>
  </si>
  <si>
    <t>Hellweger Anzeiger</t>
  </si>
  <si>
    <t>"Z5eA4GbQCSwgGOvU9cRB-NOGQsY"</t>
  </si>
  <si>
    <t>Cent Pfand;Energydrinks Molke;Energydrinks Verwirrung;Thema Einwegpfand;anderen Getränke;anstehenden Jahreswechsel;bestimmte Dosen;milchhaltige Getränke;neuen Regelungen;ungeklärte Hygienefragen</t>
  </si>
  <si>
    <t>Unna</t>
  </si>
  <si>
    <t>hellwegeranzeiger.de</t>
  </si>
  <si>
    <t>Mondelēz latest to reap rewards of robust consumer demand with expected growth of +12%</t>
  </si>
  <si>
    <t>https://www.confectionerynews.com/Article/2023/08/03/mondelez-latest-to-reap-rewards-of-robust-consumer-demand-with-expected-growth-of-12</t>
  </si>
  <si>
    <t>Mondelēz International is the latest chocolate maker to raise its full-year growth forecasts in its Q2 results following on from Hershey and Nestle last week, leveraging strong demand to hike prices and shield their margins from higher cocoa and raw m</t>
  </si>
  <si>
    <t>52349315-196a-4789-858c-0b2477f94a8d</t>
  </si>
  <si>
    <t>"edbJjf6LobAggzziXd4d2cL3hTI"</t>
  </si>
  <si>
    <t>Adjusted EPS growth outlook;Net revenues;call with analysts;chocolate and biscuit;consumer;core categories;cost discipline;date cash;digit organic revenue growth;earnings outlooks</t>
  </si>
  <si>
    <t>https://www.halternerzeitung.de/ueberregionales/neue-pfandregeln-ab-2024-ausweitung-auf-milchgetraenke-w764832-3000850029/</t>
  </si>
  <si>
    <t>Halterner Zeitung</t>
  </si>
  <si>
    <t>1605e24b-1ec6-4077-93b0-e1a885dcdb13</t>
  </si>
  <si>
    <t>"DYTsinV6Cf2Gwt10ktWds0PHAYU"</t>
  </si>
  <si>
    <t>Cent Pfand;Energydrinks Molke;Energydrinks Verwirrung;Hattingen Discounter;Thema Einwegpfand;anderen Getränke;anstehenden Jahreswechsel;bestimmte Dosen;milchhaltige Getränke;neuen Regelungen</t>
  </si>
  <si>
    <t>halternerzeitung.de</t>
  </si>
  <si>
    <t>Last call for World Confectionery Conference early bird rates</t>
  </si>
  <si>
    <t>https://www.confectioneryproduction.com/blog/45016/last-call-for-world-confectionery-conference-early-bird-rates/</t>
  </si>
  <si>
    <t>With deadlines for our World Confectionery Conference preview edition looming, this is just a simple call to all who have yet to register for the event that these are the last couple of days for our early bird rate for the event, which is well worth taking advantage of.</t>
  </si>
  <si>
    <t>likes of Ferrero, Cargill, FMCG Gurus research group, Nestle, plus a wealth of other key enterprises and industry groups, including York Cocoa House, Fairtrade, GNT, Cama, Luker Chocolate, Farmforce, Ghana Cocoa Board and Sweetdreams confectionery among many others. This year’s</t>
  </si>
  <si>
    <t>"rWxJnveorcJnrUBVDVI9sy7kJ44"</t>
  </si>
  <si>
    <t>Cocoa House confectionery group;European confectionery body;FMCG Gurus research group;additional chocolate masterclass;advantage;board;confectionery, snacks, ingredients and bakery markets;deadlines;early bird rate;edition</t>
  </si>
  <si>
    <t>NESTLÉ LANZA UN HOMENAJE A LOS CACAOTEROS ECUATORIANOS</t>
  </si>
  <si>
    <t>http://marquitorodriguez.blogspot.com/2023/08/nestle-lanza-un-homenaje-los-cacaoteros.html</t>
  </si>
  <si>
    <t>La nueva edición de Chocolatería Nestlé, destaca el esfuerzo y trabajo de los cacaoteros a través de los nuevos empaques en su línea de chocolate para repostería. Cada barra, contará una historia detrás del incansable y noble trabajo realizado por 8 cacaoteros de diferentes ciuda</t>
  </si>
  <si>
    <t>y formación para prosperar y asegurar una mejor calidad de vida liderando iniciativas que aportan a la construcción de un país más próspero y sostenible, entregando un cacao único y de alta calidad”, señaló Christof Leuenberger, Presidente Ejecutivo de Nestlé Ecuador.</t>
  </si>
  <si>
    <t>MV Representaciones</t>
  </si>
  <si>
    <t>"zUX4ujO363O4Swbtgi1X46hrzak"</t>
  </si>
  <si>
    <t>alta calidad;cacaoteros ecuatorianos;calidad de vida;línea de chocolate;mayor esfuerzo;noble trabajo;nueva edición de Chocolatería Nestlé</t>
  </si>
  <si>
    <t>marquitorodriguez.blogspot.com</t>
  </si>
  <si>
    <t>Nestlé Confectionery returns KitKat Chunky Hazelnut for limited time</t>
  </si>
  <si>
    <t>https://www.asiantrader.biz/nestle-confectionery-returns-kitkat-chunky-hazelnut-for-limited-time/</t>
  </si>
  <si>
    <t>Nestlé Confectionery has announced the return of KitKat Chunky Hazelnut for a limited period, ready to ignite a rivalry against its formidable foe, KitKat Chunky Peanut Butter.</t>
  </si>
  <si>
    <t>, Cookie Dough, Coconut, Chocolate Fudge and New York Cheesecake. Like all Nestlé confectionery products in the UK and Ireland, the KitKat Chunky range has been made with 100% certified sustainable cocoa since 2015. KitKat Chunky Hazelnut has an RRP of 70p and is available in</t>
  </si>
  <si>
    <t>Asian Trader</t>
  </si>
  <si>
    <t>Kiran Paul</t>
  </si>
  <si>
    <t>"l0oPBbbwSRXZAcRyatgGjnGJS9A"</t>
  </si>
  <si>
    <t>KitKat Chunky range;KitKat fans;Nestlé confectionery products;break;chocolate fans;delicious chocolate bar;formidable foe;indulgent hazelnut spread;limited period;limited-edition bars</t>
  </si>
  <si>
    <t>asiantrader.biz</t>
  </si>
  <si>
    <t>Neue Pfandregeln ab 2024 Wieso Sie bei Milchgetränken bald 25 Cent draufzahlen</t>
  </si>
  <si>
    <t>https://www.marler-zeitung.de/ueberregionales/neue-pfandregeln-ab-2024-ausweitung-auf-milchgetraenke-w764832-9000405961/</t>
  </si>
  <si>
    <t>Marler Zeitung</t>
  </si>
  <si>
    <t>"6czNnHLRQCEQAZ-WUncGwkpBYPU"</t>
  </si>
  <si>
    <t>Cent Pfand;Energydrinks Molke;Energydrinks Verwirrung;Thema Einwegpfand;anderen Getränke;anstehenden Jahreswechsel;ausbleibende Mehrwegquote;bestimmte Dosen;gesetzlich festgelegten Mehrwegquote;milchhaltige Getränke</t>
  </si>
  <si>
    <t>Marl</t>
  </si>
  <si>
    <t>marler-zeitung.de</t>
  </si>
  <si>
    <t>Pfand: Ab 2024 neue Regelungen für milchhaltige Getränke</t>
  </si>
  <si>
    <t>https://www.dorstenerzeitung.de/ueberregionales/neue-pfandregeln-ab-2024-ausweitung-auf-milchgetraenke-w764832-4000853113/</t>
  </si>
  <si>
    <t>Dorstener Zeitung</t>
  </si>
  <si>
    <t>"HCkvS-KbEx8AYHJqH2DeffhyX-w"</t>
  </si>
  <si>
    <t>Dorsten</t>
  </si>
  <si>
    <t>dorstenerzeitung.de</t>
  </si>
  <si>
    <t>New Jersey’s Coziest All-American Restaurant is One of the Best in America</t>
  </si>
  <si>
    <t>https://mybeachradio.com/ixp/394/p/new-jerseys-coziest-all-american-restaurant-is-one-of-the-best-in-america/</t>
  </si>
  <si>
    <t>When I think of "All-American" food I think of burgers, meatloaf with mashed potatoes, steak with baked potato, chicken pot pie, stew, hot dogs, cheese steaks, hoagies/subs, pot roast, etc. These are all fantastic "American" dishes. The kind of food we all grew up on. The pot roa</t>
  </si>
  <si>
    <t>834c53d6-d0a3-49b1-a1c4-80f5806f8ce1</t>
  </si>
  <si>
    <t>"MSChdUg1U4VcvHfLblrVWxQnebc"</t>
  </si>
  <si>
    <t>Jif peanut butter;Jif’s television advertising slogan;Mexican street food recipe;Milk Bone and Meow Mix pet foods;Negative opinion;Positive opinion;Swiffer cleaning products;advertising campaign;assorted fruit flavor candy roll;brand-name analgesic</t>
  </si>
  <si>
    <t>Neue Pfandregeln ab 2024</t>
  </si>
  <si>
    <t>https://www.ruhrnachrichten.de/ueberregionales/neue-pfandregeln-ab-2024-ausweitung-auf-milchgetraenke-w764832-2000886576/</t>
  </si>
  <si>
    <t>Wieso Sie bei Milchgetränken bald 25 Cent draufzahlen</t>
  </si>
  <si>
    <t>Ruhr Nachrichten (RN)</t>
  </si>
  <si>
    <t>"6aQy5-4ClvagZBkKAu2d-Td77jg"</t>
  </si>
  <si>
    <t>Cent Pfand;Energydrinks Molke;Energydrinks Verwirrung;Thema Einwegpfand;anderen Getränke;anstehenden Jahreswechsel;ausbleibende Mehrwegquote;bestimmte Dosen;bestimmte Milchgetränke;gesetzlich festgelegten Mehrwegquote</t>
  </si>
  <si>
    <t>ruhrnachrichten.de</t>
  </si>
  <si>
    <t>https://wpst.com/ixp/394/p/new-jerseys-coziest-all-american-restaurant-is-one-of-the-best-in-america/</t>
  </si>
  <si>
    <t>WPST-FM</t>
  </si>
  <si>
    <t>"ekWY7J_7R0vtNl7Es2PAR7sQbME"</t>
  </si>
  <si>
    <t>Chicken noodle and cream;Hershey’s H.B. Reese division;Japanese consumer electronics giant;Jif peanut butter;Lay executive;Mexican street food recipe;Milk Bone and Meow Mix pet foods;Mills Inc. Betty Crocker’s name;Negative opinion;Nestle chocolate bar</t>
  </si>
  <si>
    <t>Princeton</t>
  </si>
  <si>
    <t>wpst.com</t>
  </si>
  <si>
    <t>Nestlé’s Income Accelerator Program gives Cote d'Ivoire cocoa farmers added advantage</t>
  </si>
  <si>
    <t>https://www.confectionerynews.com/Article/2023/08/03/nestle-s-income-accelerator-program-gives-cote-d-ivoire-cocoa-farmers-added-advantage</t>
  </si>
  <si>
    <t>Nestlé has published a progress report on its Income Accelerator Program, launched at the beginning of 2022 in Cote d’Ivoire, to support cocoa farmers in Côte d'Ivoire and incentivise them into greater productivity.</t>
  </si>
  <si>
    <t>Nestlé has trained and equipped farmers to prune their cocoa trees. Pic: Nestlé The KitKat maker’s initiative provides farmers with €100 incentives to complete four key activities: enrolling their children in school, improving good agricultural practices, taking part in</t>
  </si>
  <si>
    <t>"-PIrrzN9a2O4o32SwRNroweBD3A"</t>
  </si>
  <si>
    <t>Nestlé cocoa manager;children;cocoa;cocoa trees;farm;farmers to prune;farming families;global cocoa supply chain;incentives;income</t>
  </si>
  <si>
    <t>United States: Current Selections In The Ninth Circuit Spotlight U.S. Litigation Threat In Relation To Alleged Human Rights Violations Overseas – Jones Day</t>
  </si>
  <si>
    <t>https://portland-localnews.com/united-states-recent-decisions-in-the-ninth-circuit-highlight-u-s-litigation-risk-in-relation-to-alleged-human-rights-violations-abroad-jones-day/</t>
  </si>
  <si>
    <t>In Brief The Scenario: Within the final month, two courts in the Ninth Circuit allowed human rights centered instances to proceed past the pleading stage. These instances search to impose legal responsibility on U.S.-based corporations for alleged human rights abuses going down</t>
  </si>
  <si>
    <t>,” reminiscent of affirmative statements saying that Nestle was “[s]upporting farmers for higher chocolate” and used “sustainably sourced cocoa beans.” Id . These ads, plaintiff alleged, are “misleading as a result of [Nestle] sources its cocoa from West African plantations which</t>
  </si>
  <si>
    <t>Portland Local News</t>
  </si>
  <si>
    <t>Jessi Johnson</t>
  </si>
  <si>
    <t>"Xvhk9fTopXEj0wKkkPdQc57HEoY"</t>
  </si>
  <si>
    <t>Chinese language authorities;Cisco’s advertising and marketing supplies;Cisco’s conduct;Doe plaintiffs;Nestle’s chocolate merchandise;Nestle’s movement;Plaintiff Maire Falcone;Southern District;affirmative statements;allegation that Nestle’s product labels</t>
  </si>
  <si>
    <t>portland-localnews.com</t>
  </si>
  <si>
    <t>Last require World Confectionery Conference early riser rates</t>
  </si>
  <si>
    <t>https://petnews2day.com/news/pet-news/bird-news/last-require-world-confectionery-conference-early-riser-rates/</t>
  </si>
  <si>
    <t>Harrogate, Yorkshire, is the setting for our 2023 World Confectionery Conference. Pic: Neill Barston Related core subjects: Business news, Cocoa &amp; chocolate, Food safety, Ingredients, New items, Packaging, Processing, Regulatory, Sustainability Related subjects: World Confectio</t>
  </si>
  <si>
    <t>Ferrero, Cargill, FMCG Gurus research study group, Nestle, plus a wealth of other crucial business and market groups, consisting of York Cocoa House, Fairtrade, GNT, Cama, Luker Chocolate, Farmforce, Ghana Cocoa Board and Sweetdreams confectionery amongst lots of others. This</t>
  </si>
  <si>
    <t>nestle;Cocoa;Nestle</t>
  </si>
  <si>
    <t>Pet News 2Day</t>
  </si>
  <si>
    <t>Daniel Husband</t>
  </si>
  <si>
    <t>"28_JZ6bJjysP3-bwad5l2ad2PAA"</t>
  </si>
  <si>
    <t>Cocoa &amp; chocolate;European confectionery body;FMCG Gurus research study group;Related core subjects;bakeshop markets;board;broader international markets;confectionery;email;extra chocolate masterclass</t>
  </si>
  <si>
    <t>petnews2day.com</t>
  </si>
  <si>
    <t>Baker Perkins confirms World Confectionery Conference speaker</t>
  </si>
  <si>
    <t>https://www.confectioneryproduction.com/news/45009/baker-perkins-confirms-world-confectionery-conference-speaker/</t>
  </si>
  <si>
    <t>UK-based Baker Perkins has unveiled its speaker for this year’s World Confectionery Conference, with its sector specialist Tom Phillips set to reveal how the business has evolved its machinery, including developing its industry sustainability policies.</t>
  </si>
  <si>
    <t>by 5 August in order to gain the preferential rate, and for your chance to see presentations from the likes of Ferrero, Nestle, Caobisco, Cargill, GNT, Farmforce, Ghana Cocoa Board, as well as the likes of Cama Packaging, Plamil Foods, Luker Chocolate for our special Q&amp;A session.</t>
  </si>
  <si>
    <t>"aopbVqaETIT8fyXI6cNwN0u2qZA"</t>
  </si>
  <si>
    <t>Baker Perkins technologies;Tom on board;World Confectionery Conference speaker;confectionery sector;confectionery, cereal and food extrusion;conference;customers from installation;customers to trial;food manufacturer;genuine sustainability principles</t>
  </si>
  <si>
    <t>Exclusive video: MacIntyre Chocolate Systems World Confectionery Conference preview</t>
  </si>
  <si>
    <t>https://www.confectioneryproduction.com/news/45013/exclusive-video-macintyre-chocolate-systems-world-confectionery-conference-preview/</t>
  </si>
  <si>
    <t>The World Confectionery Conference is now just two months away, and to mark the occasion, Confectionery Production goes behind the scenes with a special video sneak preview with MacIntyre Chocolate Systems, which will be among keynote speakers for the event.</t>
  </si>
  <si>
    <t>body, through to the likes of Ferrero, Cargill, Nestle, plus a wealth of other key enterprises and industry groups, including York Cocoa House, Fairtrade, GNT, Cama, Luker Chocolate, Farmforce, Ghana Cocoa Board and Sweetdreams confectionery among many others. -This week</t>
  </si>
  <si>
    <t>"DyrYZwyKKJOzPz2C4ZU6u8X6kl8"</t>
  </si>
  <si>
    <t>European confectionery body;European sales manager;MacIntyre Chocolate Systems World Confectionery Conference preview;event;exclusive video interview;final early bird;industry groups;keynote speakers;occasion;scenes</t>
  </si>
  <si>
    <t>Nestlé introduces breakthrough technology that reduces intrinsic sugars in key ingredients</t>
  </si>
  <si>
    <t>https://www.fruit-processing.com/2023/08/nestle-introduces-breakthrough-technology-that-reduces-intrinsic-sugars-in-key-ingredients/</t>
  </si>
  <si>
    <t>Nestlé has introduced a versatile and cost-effective sugar reduction technology that can be applied across different product categories, with benefits beyond sugar reduction.</t>
  </si>
  <si>
    <t>formats and categories.” The sugar reduction was first piloted in cocoa and malt-based ready-to-drink beverages in Southeast Asia and over the past year, Nestlé has already introduced it in factory lines for cocoa and malt-based powdered beverages such as Milo across several</t>
  </si>
  <si>
    <t>Fruit Processing</t>
  </si>
  <si>
    <t>509848c8-a64f-42a3-9ec1-a5344b527e24</t>
  </si>
  <si>
    <t>"qzKN4s-ajq2plp9Jrni5bYLaSgM"</t>
  </si>
  <si>
    <t>additional benefit;agents to replace;benefits beyond sugar;beverages;cocoa and malt;cost;dairy powders;development of novel technologies;different product categories;effective sugar reduction technology</t>
  </si>
  <si>
    <t>Hirschhorn</t>
  </si>
  <si>
    <t>fruit-processing.com</t>
  </si>
  <si>
    <t>Einwegpfand: Das ändert sich ab 2024 - Verbraucher</t>
  </si>
  <si>
    <t>https://www.rheinpfalz.de/lokal/pfalz-ticker_artikel,-einwegpfand-das-%C3%A4ndert-sich-ab-2024-_arid,5538425.html</t>
  </si>
  <si>
    <t>Egal ob Säfte, Sekt oder Wein: Schon seit 2022 sind fast alle Einwegflaschen aus Kunststoff und Getränkedosen pfandpflichtig. Ab Januar 2024 wird das Einwegpfand jetzt auch auf weitere Produkte ausgedehnt. Wie die Deutsche Pfandsystem GmbH (DPG) auf ihrer Internetseite mitteilt,</t>
  </si>
  <si>
    <t>in Einwegkunststoffgetränkeflaschen mit einem Füllvolumen von 0,1 bis 3,0 Liter angeboten werden. Also zum Beispiel Kakaodrinks oder auch Trinkjoghurts, wie sie Müllermilch und Nestlé, aber auch die zahlreichen Eigenmarken der Discounter anbieten. Laut DPG werden die Flaschen ab</t>
  </si>
  <si>
    <t>Die Rheinpfalz</t>
  </si>
  <si>
    <t>"sYnqyq--ut5pNGIgHgoqcYAEyNs"</t>
  </si>
  <si>
    <t>Beispiel Kakaodrinks;Deutsche Pfandsystem GmbH;andere Einwegkunststoffgetränkeflaschen;nachhaltigeren Kreislauf;zahlreichen Eigenmarken</t>
  </si>
  <si>
    <t>Ludwigshafen am Rhein</t>
  </si>
  <si>
    <t>rheinpfalz.de</t>
  </si>
  <si>
    <t>Recent Decisions In The Ninth Circuit Highlight U.S. Litigation Risk In Relation To Alleged Human Rights Violations Abroad</t>
  </si>
  <si>
    <t>djp:publicid:BBPUB:BBPUB00020230803ej83000c1</t>
  </si>
  <si>
    <t>," such as affirmative statements saying that Nestle was "[s]upporting farmers for better chocolate" and used "sustainably sourced cocoa beans." Id. These advertisements, plaintiff alleged, are "deceptive because [Nestle] sources its cocoa from West African plantations which rely</t>
  </si>
  <si>
    <t>Mondaq Business Briefing - Powered by Dow Jones</t>
  </si>
  <si>
    <t>Christopher Lovrien</t>
  </si>
  <si>
    <t>"BBPUB00020230803ej83000c1"</t>
  </si>
  <si>
    <t>Mehr Flaschen für den Automaten; Die Pfandregeln gelten bald auch für Milchprodukte. Die Verbraucherzentrale ist zufrieden</t>
  </si>
  <si>
    <t>djp:publicid:FRARUN:FRARUN0020230803ej8300029</t>
  </si>
  <si>
    <t>Schon seit 2022 sind fast alle Getränkedosen und Einwegflaschen aus Kunststoff pfandpflichtig. Egal ob Säfte, Sekt oder Wein – Verbraucherinnen und Verbraucher zahlen seither zusätzliche 25 Cent Pfand an der Kasse. Ab Januar 2024 kommt nun eine neue Regelung hinzu: Dann fallen au</t>
  </si>
  <si>
    <t>. Dabei handelt es sich um Getränke mit einem Milchanteil von mindestens 50 Prozent, zum Beispiel Kakaodrinks oder auch Trinkjogurts, wie sie Müllermilch und Nestlé, aber auch auf die zahlreichen Eigenmarken der Discounter anbieten. Sobald die Produkte in Plastikflaschen statt im</t>
  </si>
  <si>
    <t>Frankfurter Rundschau - Powered by Dow Jones</t>
  </si>
  <si>
    <t>"FRARUN0020230803ej8300029"</t>
  </si>
  <si>
    <t>Cent Pfand;Thema Einwegpfand;anderen Getränke;anstehenden Jahreswechsel;bestimmte Dosen;letzten Ausnahmen;milchhaltige Getränke;neuen Regelungen</t>
  </si>
  <si>
    <t>fr-online.de</t>
  </si>
  <si>
    <t>PERUGIA</t>
  </si>
  <si>
    <t>djp:publicid:LNAZIO:LNAZIO0020230803ej83000cq</t>
  </si>
  <si>
    <t>PERUGIA Sull’economia umbra, già penalizzata dalla chiusura di diverse aziende, ora si abbatte un’altra tegola: l’intenzione di interrompere le attività del torrefattore di San Sisto, uno degli stabilimenti in cui viene mantenuta la caratteristica di una filiera corta, che parte</t>
  </si>
  <si>
    <t>di torrefazione di cacao acquisita nel 2007 dall’azienda Barry Callebaut da Nestlé è dunque a rischio chiusura. La denuncia viene dai sindacati a cui non bastano le rassicurazioni sul mantenimento dei dieci livelli occupazionali. «L’impianto di torrefazione del cacao di Perugia</t>
  </si>
  <si>
    <t>La Nazione - Powered by Dow Jones</t>
  </si>
  <si>
    <t>"LNAZIO0020230803ej83000cq"</t>
  </si>
  <si>
    <t>L’attività di torrefazione;dissenso in merito;filiera corta;livelli occupazionali;materia prima;rischio chiusura</t>
  </si>
  <si>
    <t>lanazione.it</t>
  </si>
  <si>
    <t>Recent Decisions in the Ninth Circuit Highlight U.S. Litigation Risk in Relation to Alleged Human Rights Violations Abroad</t>
  </si>
  <si>
    <t>https://www.lexology.com/library/detail.aspx?g=7fced67a-4281-46bc-9818-264c703dda1f</t>
  </si>
  <si>
    <t>"ujPgrSw6YbpwPpyXJOI6L3XUORY"</t>
  </si>
  <si>
    <t>https://www.jdsupra.com/legalnews/recent-decisions-in-the-ninth-circuit-3887253/</t>
  </si>
  <si>
    <t>"zEF3s2CI8R8TModjoUib0LS-SfA"</t>
  </si>
  <si>
    <t>Senjata Makan Tuan, Raksasa Cokelat Eropa Terancam RI</t>
  </si>
  <si>
    <t>https://www.cnbcindonesia.com/research/20230802112930-128-459458/senjata-makan-tuan-raksasa-cokelat-eropa-terancam-ri</t>
  </si>
  <si>
    <t>Jakarta, CNBC Indonesia -Pelaksanaan Undang-Undang (UU) Antideforestasi atau European Union Deforestation Regulation (EUDR) bisa berdampak besar terhadap Uni Eropa, termasuk industri cokelat mereka.</t>
  </si>
  <si>
    <t>negara. Salah satu pemasok terbesar produk cokelat Uni Eropa adalah Indonesia. Industri pengolahan kakao ada di Indonesia semua. Pabrik cokelat di dunia yang besar ada di Indonesia, Mars, Cargill, Nestle ada di Indonesia. Kalau mereka terdampak ya mereka sendiri. Pada daftar</t>
  </si>
  <si>
    <t>"K1scWEmunnRRdm3Zpa1ekQyHsw0"</t>
  </si>
  <si>
    <t>CNBC INDONESIA RESEARCH;Industri pengolahan kakao;adakah perusahaan;cokelat batangannya;eksportir kakao;industri cokelat;nilai impor;perusahaan produsen makanan;rangkaian kebijakan;sajian minuman</t>
  </si>
  <si>
    <t>djp:publicid:LUBECO:LUBECO0020230806ej82000xd</t>
  </si>
  <si>
    <t>Lübecker Nachrichten Online - Powered by Dow Jones</t>
  </si>
  <si>
    <t>"LUBECO0020230806ej82000xd"</t>
  </si>
  <si>
    <t>Cent Pfand;Thema Einwegpfand;Verbraucherzentrale Nordrhein;anderen Getränke;anstehenden Jahreswechsel;bestimmte Dosen;letzten Ausnahmen;milchhaltige Getränke;neuen Regelungen</t>
  </si>
  <si>
    <t>djp:publicid:OSTSON:OSTSON0020230806ej820012x</t>
  </si>
  <si>
    <t>Ostsee-Zeitung Online - Powered by Dow Jones</t>
  </si>
  <si>
    <t>"OSTSON0020230806ej820012x"</t>
  </si>
  <si>
    <t>Mecklenburg-Vorpommern</t>
  </si>
  <si>
    <t>Rostock</t>
  </si>
  <si>
    <t>ostsee-zeitung.de</t>
  </si>
  <si>
    <t>djp:publicid:KLECTON:KLECTON020230806ej82000xd</t>
  </si>
  <si>
    <t>Kieler Nachrichten Online - Powered by Dow Jones</t>
  </si>
  <si>
    <t>"KLECTON020230806ej82000xd"</t>
  </si>
  <si>
    <t>NESTLE USA: Must Face False Advertising Class Action</t>
  </si>
  <si>
    <t>djp:publicid:CLASSAR:CLASSAR020230803ej820001i</t>
  </si>
  <si>
    <t>Christopher A. Cole, Esq., of Katten Muchin Rosenman LLP, in an article for Mondaq disclosed that the United States District Court for the Southern District of California denied a motion to dismiss a putative class action alleging that Nestle had falsely advertised, in part, th</t>
  </si>
  <si>
    <t>Amended Complaint had alleged that Nestle, which prominently touted its "Cocoa Plan," a sweeping effort to address the use of child labor on African cocoa farms, amounted to greenwashing as, she alleged, the problem of child labor on cocoa farms was worsening. Nestle's motion to</t>
  </si>
  <si>
    <t>"CLASSAR020230803ej820001i"</t>
  </si>
  <si>
    <t>African cocoa farms;Consumer class;Defendant's chart;Defendant's exhibit;Nestle cocoa program;Third Amended Complaint;action lawyers;advertisers;child labor concerns;child slavery</t>
  </si>
  <si>
    <t>djp:publicid:WOLFON:WOLFON0020230806ej82000rt</t>
  </si>
  <si>
    <t>Wolfsburger Allgemeine Online / Aller-Zeitung Online - Powered by Dow Jones</t>
  </si>
  <si>
    <t>"WOLFON0020230806ej82000rt"</t>
  </si>
  <si>
    <t>Wolfsburg</t>
  </si>
  <si>
    <t>waz-online.de</t>
  </si>
  <si>
    <t>djp:publicid:MARKON:MARKON0020230806ej820012y</t>
  </si>
  <si>
    <t>Märkische Allgemeine Zeitung Online - Powered by Dow Jones</t>
  </si>
  <si>
    <t>"MARKON0020230806ej820012y"</t>
  </si>
  <si>
    <t>djp:publicid:NEUEPO:NEUEPO0020230806ej82000xd</t>
  </si>
  <si>
    <t>Neue Presse Online - Powered by Dow Jones</t>
  </si>
  <si>
    <t>"NEUEPO0020230806ej82000xd"</t>
  </si>
  <si>
    <t>djp:publicid:LEIPZO:LEIPZO0020230806ej8200106</t>
  </si>
  <si>
    <t>Leipziger Volkszeitung Online - Powered by Dow Jones</t>
  </si>
  <si>
    <t>"LEIPZO0020230806ej8200106"</t>
  </si>
  <si>
    <t>djp:publicid:PEINON:PEINON0020230806ej82000rt</t>
  </si>
  <si>
    <t>Peiner Allgemeine Zeitung Online - Powered by Dow Jones</t>
  </si>
  <si>
    <t>"PEINON0020230806ej82000rt"</t>
  </si>
  <si>
    <t>Peine</t>
  </si>
  <si>
    <t>paz-online.de</t>
  </si>
  <si>
    <t>djp:publicid:GOTONL:GOTONL0020230806ej82000xd</t>
  </si>
  <si>
    <t>Göttinger Tageblatt / Eichsfelder Tageblatt Online - Powered by Dow Jones</t>
  </si>
  <si>
    <t>"GOTONL0020230806ej82000xd"</t>
  </si>
  <si>
    <t>Duderstadt</t>
  </si>
  <si>
    <t>goettinger-tageblatt.de</t>
  </si>
  <si>
    <t>djp:publicid:SCHMBO:SCHMBO0020230806ej82000rt</t>
  </si>
  <si>
    <t>Schaumburger Nachrichten Online - Powered by Dow Jones</t>
  </si>
  <si>
    <t>"SCHMBO0020230806ej82000rt"</t>
  </si>
  <si>
    <t>Stadthagen</t>
  </si>
  <si>
    <t>sn-online.de</t>
  </si>
  <si>
    <t>Neue Flaschen für den Automaten</t>
  </si>
  <si>
    <t>djp:publicid:FRARCOM:FRARCOM020230802ej82000p1</t>
  </si>
  <si>
    <t>Die Pfandregeln gelten bald auch für Milchprodukte. Die Verbraucherzentrale ist zufrieden. Schon seit 2022 sind fast alle Getränkedosen und Einwegflaschen aus Kunststoff pfandpflichtig. Egal ob Säfte, Sekt oder Wein – Verbraucherinnen und Verbraucher zahlen seither zusätzliche 2</t>
  </si>
  <si>
    <t>"FRARCOM020230802ej82000p1"</t>
  </si>
  <si>
    <t>Cent Pfand;Neue Flaschen;Thema Einwegpfand;Verbraucherzentrale Nordrhein;anderen Getränke;anstehenden Jahreswechsel;bestimmte Dosen;letzten Ausnahmen;milchhaltige Getränke;neuen Regelungen</t>
  </si>
  <si>
    <t>Judge rejects military contractor's effort to toss out Abu Ghraib torture lawsuit</t>
  </si>
  <si>
    <t>djp:publicid:DHLD:DHLD000020230802ej8200081</t>
  </si>
  <si>
    <t>FALLS CHURCH, Va. (AP) — A federal judge has again refused to dismiss a lawsuit brought by former Abu Ghraib inmates against a military contractor they accuse of being complicit in torture at the infamous Iraqi prison. The horrific mistreatment of prisoners there two decades ago</t>
  </si>
  <si>
    <t>Daily Herald - Powered by Dow Jones</t>
  </si>
  <si>
    <t>"DHLD000020230802ej8200081"</t>
  </si>
  <si>
    <t>18th-century law;AP coverage;CACI employee;CACI spokeswoman;CACI's lawyers;CACI's motion;abused prisoners;brutalized inmates;complicit in torture;different contractor</t>
  </si>
  <si>
    <t>Arlington Heights</t>
  </si>
  <si>
    <t>dailyherald.com</t>
  </si>
  <si>
    <t>djp:publicid:HANONL:HANONL0020230806ej8200105</t>
  </si>
  <si>
    <t>Hannoversche Allgemeine Zeitung Online - Powered by Dow Jones</t>
  </si>
  <si>
    <t>"HANONL0020230806ej8200105"</t>
  </si>
  <si>
    <t>haz.de</t>
  </si>
  <si>
    <t>djp:publicid:DRESNO:DRESNO0020230806ej82000ul</t>
  </si>
  <si>
    <t>Dresdner Neueste Nachrichten Online - Powered by Dow Jones</t>
  </si>
  <si>
    <t>"DRESNO0020230806ej82000ul"</t>
  </si>
  <si>
    <t>Dresden</t>
  </si>
  <si>
    <t>dnn.de</t>
  </si>
  <si>
    <t>Judge rejects military contractor's effort to toss out Abu Ghraib torture lawsuit, AP says</t>
  </si>
  <si>
    <t>https://wjla.com/news/local/judge-rejects-military-contractors-effort-to-toss-out-abu-ghraib-torture-lawsuit-ap-says-august-2023</t>
  </si>
  <si>
    <t>This undated still photo made available by The Washington Post on May 21, 2004, shows a U.S. soldier, who was identified in a military court-martial as Sgt. Michael J. Smith, holding a dog in front an Iraqi detainee at Abu Ghraib prison on the outskirts of Baghdad. A federal judg</t>
  </si>
  <si>
    <t>WJLA-TV</t>
  </si>
  <si>
    <t>"JAzQzvFz8BCvLnH2DER0kJc_OVc"</t>
  </si>
  <si>
    <t>18th-century law;CACI employee;CACI spokeswoman;CACI's lawyers;CACI's motion;abused prisoners;brutalized inmates;complicit in torture;different contractor;dog in front</t>
  </si>
  <si>
    <t>Arlington</t>
  </si>
  <si>
    <t>wjla.com</t>
  </si>
  <si>
    <t>https://wset.com/news/local/judge-rejects-military-contractors-effort-to-toss-out-abu-ghraib-torture-lawsuit-ap-says-august-2023</t>
  </si>
  <si>
    <t>WSET-TV</t>
  </si>
  <si>
    <t>01e7428a-3dc5-4f04-a005-dbf05b3d60bd</t>
  </si>
  <si>
    <t>"ZaE5Z6VOV4Q8ZKulXl8jI12rtGA"</t>
  </si>
  <si>
    <t>CACI employee;CACI spokeswoman;CACI's lawyers;CACI's motion;abused prisoners;complicit in torture;different contractor;earlier hearing;email;federal judge</t>
  </si>
  <si>
    <t>Lynchburg</t>
  </si>
  <si>
    <t>wset.com</t>
  </si>
  <si>
    <t>US judge denies dismissal of Abu Ghraib torture lawsuit against military contractor</t>
  </si>
  <si>
    <t>https://english.alsiasi.com/us-judge-denies-dismissal-of-abu-ghraib-torture-lawsuit-against-military-contractor/</t>
  </si>
  <si>
    <t>A federal judge has again refused to dismiss a lawsuit brought by former Abu Ghraib inmates against a military contractor they accuse of being complicit in torture at the infamous Iraqi prison.</t>
  </si>
  <si>
    <t>السياسي</t>
  </si>
  <si>
    <t>Jordan</t>
  </si>
  <si>
    <t>"w7QnpvD39k0wAUZsPPWtcoq2FGA"</t>
  </si>
  <si>
    <t>18th-century law;CACI employee;CACI spokeswoman;CACI’s lawyers;CACI’s motion;Ghraib torture lawsuit;boss outlining abuses;complicit in torture;earlier hearing;email</t>
  </si>
  <si>
    <t>alsiasi.com</t>
  </si>
  <si>
    <t>Judge rejects Virginia-based military contractor's effort to toss out Abu Ghraib torture lawsuit</t>
  </si>
  <si>
    <t>https://richmond.com/news/local/business/judge-rejects-virginia-based-military-contractors-effort-to-toss-out-abu-ghraib-torture-lawsuit/article_ae73c194-30c6-11ee-b30d-cff59c91350b.html</t>
  </si>
  <si>
    <t>FALLS CHURCH — A federal judge has again refused to dismiss a lawsuit brought by former Abu Ghraib inmates against a Reston-based military contractor they accuse of being complicit in torture at the infamous Iraqi prison.</t>
  </si>
  <si>
    <t>Richmond Times-Dispatch</t>
  </si>
  <si>
    <t>"ZNCH1CJ-nxeTa_8sG4bp0BnR8VM"</t>
  </si>
  <si>
    <t>Albert Hill Middle School sixth-grader;CACI employee;CACI spokeswoman;CACI's lawyers;CACI's motion;Dominion Energy Family Easter event;Henrico's oldest official park;Park's community cleanup;Prayer event;Village shopping center</t>
  </si>
  <si>
    <t>Richmond</t>
  </si>
  <si>
    <t>richmond.com</t>
  </si>
  <si>
    <t>Weapons for Sir, European Chocolate Giant Threatened by RI</t>
  </si>
  <si>
    <t>https://indonesia.postsen.com/news/718606/Weapons-for-Sir-European-Chocolate-Giant-Threatened-by-RI.html</t>
  </si>
  <si>
    <t>is Indonesia. There are all cocoa processing industries in Indonesia. The biggest chocolate factories in the world are in Indonesia, Mars, Cargill, Nestle are in Indonesia. If they are affected, so be they themselves. There are all cocoa processing industries in Indonesia. The</t>
  </si>
  <si>
    <t>"d5CnQ1D1YzpG7nXUvRRnlGSsvqw"</t>
  </si>
  <si>
    <t>Anti-deforestation law;European Chocolate Giant Threatened;European Union chocolate products;attraction for Indonesian cocoa producers;biggest chocolate factories;chocolate;chocolate bars;chocolate truffles;cocoa;cocoa processing industries</t>
  </si>
  <si>
    <t>https://www.gnz.de/politik/pfandpflicht-fuer-milchprodukte-in-plastikflaschen-kommt-das-aendert-sich-2024-im-supermarkt-B7S4ANXMHFGM3A36RGQGC3EER4.html</t>
  </si>
  <si>
    <t>Gelnhäuser Neue Zeitung (GNZ)</t>
  </si>
  <si>
    <t>b4ae207e-d676-4eb2-b5f1-8c7d66d93f21</t>
  </si>
  <si>
    <t>"CePOyvsqHxLq-yxAr5eQ7zaGYMQ"</t>
  </si>
  <si>
    <t>Cent Pfand;Energydrinks Molke;Energydrinks Verwirrung;Thema Einwegpfand;Verbraucherzentrale Nordrhein;anderen Getränke;anstehenden Jahreswechsel;bestimmte Dosen;milchhaltige Getränke;neuen Regelungen</t>
  </si>
  <si>
    <t>Gelnhausen</t>
  </si>
  <si>
    <t>gnz.de</t>
  </si>
  <si>
    <t>Judge rejects military contractor’s bid to end Abu Ghraib torture suit</t>
  </si>
  <si>
    <t>https://www.federaltimes.com/federal-oversight/doj-fbi/2023/08/02/judge-rejects-military-contractors-bid-to-end-abu-ghraib-torture-suit/</t>
  </si>
  <si>
    <t>A federal judge has again refused to dismiss a lawsuit brought by former Abu Ghraib inmates against a military contractor they accuse of being complicit in torture at the infamous Iraqi prison. The horrific mistreatment of prisoners there two decades ago sparked international ou</t>
  </si>
  <si>
    <t>Federal Times</t>
  </si>
  <si>
    <t>eac71e1e-eaf0-4837-8ec9-fddff9d050cc</t>
  </si>
  <si>
    <t>"G81PhAxmIyjJyvDd9ZNtVJNRKtU"</t>
  </si>
  <si>
    <t>18th-century law;CACI employee;CACI spokeswoman;CACI’s lawyers;CACI’s motion;boss outlining abuses;brutalized inmates;complicit in torture;different contractor;earlier hearing</t>
  </si>
  <si>
    <t>federaltimes.com</t>
  </si>
  <si>
    <t>Kantar 100 Master Brands at Home 2023: Numbers 20 – 39</t>
  </si>
  <si>
    <t>https://www.shelflife.ie/kantar-100-master-brands-at-home-2023-numbers-20-39/</t>
  </si>
  <si>
    <t>With over 180 years of baking expertise, McVitie’s has been a favourite for Irish families for generations. 2022 was a stellar year for the brand with innovative launches such as Blissfuls and Jonuts (pictured) contributing to a strong performance by driving McVitie’s presence in</t>
  </si>
  <si>
    <t>and recyclable packaging across its 2-Finger range. The entire KitKat range is made using 100% certified sustainable cocoa, sourced through the Nestlé Cocoa Plan in conjunction with Rainforest Alliance and contains no artificial colours, flavours or preservatives. As one of</t>
  </si>
  <si>
    <t>"isMWVNPIvtbaDAM1_BHju4cYjew"</t>
  </si>
  <si>
    <t>7UP Zero Sugar bottles;Creamy Oat;Drops ranges;Flahavan’s Oat Drinks range;Flahavan’s range;Green Isle range;Hot Oats category;Irish families;Keoghs founder;Sugars Soy fan</t>
  </si>
  <si>
    <t>hr4 at August 2nd 2023 10:17 AM</t>
  </si>
  <si>
    <t>https://transition.meltwater.com/paywall/redirect/y1NnwBP47v56_UzXOEjk04IaS5I?keywords=Nestl%C3%A9,Kakao&amp;cid=b6af5ac9-cb65-43a3-8a0a-b3835c0986ba&amp;productType=meltwaterapireporting</t>
  </si>
  <si>
    <t>aber die gaben sich schweigsam und wollten über ihre Preispolitik nicht Frieden der weltweit größte Nahrungsmittelkonzern Nestlé der hat letzte Woche über sagt weil die Preise für Kaffee Kakao und Zucker immer noch sehr hoch sind Könnten die Preise für Süßes weiter steigen preis</t>
  </si>
  <si>
    <t>hr4</t>
  </si>
  <si>
    <t>"y1NnwBP47v56_UzXOEjk04IaS5I"</t>
  </si>
  <si>
    <t>Große Süßwarenhersteller;Kaffee Kakao;Ort Pillen;Preis Rekorde;Sicht Warum Zucker;Wirtschaftsredaktion Christoph Dankeschön;weltweit größte Nahrungsmittelkonzern Nestlé</t>
  </si>
  <si>
    <t>Judge rejects military con­tractor's effort to toss out Abu Ghraib torture lawsuit</t>
  </si>
  <si>
    <t>https://spectrumlocalnews.com/nys/binghamton/ap-top-news/2023/08/01/judge-rejects-military-contractors-effort-to-toss-out-abu-ghraib-torture-lawsuit</t>
  </si>
  <si>
    <t>FALLS CHURCH, Va. (AP) — A federal judge has again refused to dismiss a lawsuit brought by former Abu Ghraib inmates against a military contractor they accuse of being complicit in torture at the infamous Iraqi prison.</t>
  </si>
  <si>
    <t>Spectrum News</t>
  </si>
  <si>
    <t>"Zf6IcRFrhh-wI-EpCY5tTZOqltc"</t>
  </si>
  <si>
    <t>18th-century law;AP coverage;CACI employee;CACI spokeswoman;CACI's lawyers;CACI's motion;boss outlining abuses;brutalized inmates;complicit in torture;different contractor</t>
  </si>
  <si>
    <t>spectrumlocalnews.com</t>
  </si>
  <si>
    <t>https://www.maz-online.de/politik/pfandpflicht-fuer-milchprodukte-in-plastikflaschen-kommt-das-aendert-sich-2024-im-supermarkt-B7S4ANXMHFGM3A36RGQGC3EER4.html</t>
  </si>
  <si>
    <t>Märkische Allgemeine (MAZ)</t>
  </si>
  <si>
    <t>"5L4Y0hIqDTXR2uXUqihOjOGclvI"</t>
  </si>
  <si>
    <t>Cent Pfand;Energydrinks Molke;Energydrinks Verwirrung;Startseite Politik Pfandpflicht;Thema Einwegpfand;Verbraucherzentrale Nordrhein;anderen Getränke;anstehenden Jahreswechsel;bestimmte Dosen;höheres Pfand</t>
  </si>
  <si>
    <t>Potsdam</t>
  </si>
  <si>
    <t>Pfand ab 2024: Milchgetränke kosten bald 25 Cent mehr - das ist der Grund</t>
  </si>
  <si>
    <t>https://www.op-marburg.de/politik/pfandpflicht-fuer-milchprodukte-in-plastikflaschen-kommt-das-aendert-sich-2024-im-supermarkt-B7S4ANXMHFGM3A36RGQGC3EER4.html</t>
  </si>
  <si>
    <t>"CkkKhqVG8blXIvqrPs5IyM9ioOU"</t>
  </si>
  <si>
    <t>Como a Nestlé atua para dar sustentabilidade à cadeia produtiva do cacau</t>
  </si>
  <si>
    <t>https://www.foodconnection.com.br/ingredientes/como-nestle-atua-para-dar-sustentabilidade-a-cadeia-produtiva-do-cacau</t>
  </si>
  <si>
    <t>Consumo disparou no pós-pandemia e tem exigido ainda mais ações diretas junto a produtores para garantir as metas de sustentabilidade na cadeia produtiva do cacau</t>
  </si>
  <si>
    <t>desde 2016, o que garantiu à Nestlé o selo Cocoa Plan de utilização de matéria-prima sustentável. Além disso, a empresa tem investido no desenvolvimento de novos produtos, como o Chocotrio, que traz mais protagonismo ao Nestlé Cocoa Plan e visa informar os consumidores sobre a</t>
  </si>
  <si>
    <t>foodconnection.com</t>
  </si>
  <si>
    <t>"6pmywcT4Z4hSkR5_QcUHcLxXWJw"</t>
  </si>
  <si>
    <t>cacau sustentável;cadeia produtiva;categoria de chocolate;consumidores finais;filhos dos produtores;maior produtividade;produtores rurais;produção de cacau;produção sustentável;práticas agrícolas</t>
  </si>
  <si>
    <t>foodconnection.com.br</t>
  </si>
  <si>
    <t>https://newsfinale.com/us/ap-judge-rejects-military-contractors-effort-to-toss-out-abu-ghraib-torture-lawsuit/</t>
  </si>
  <si>
    <t>NewsFinale</t>
  </si>
  <si>
    <t>"UcBAd6FliT8uch9kNqFSuBVxr4o"</t>
  </si>
  <si>
    <t>18th-century law;boss outlining abuses;brutalized inmates;caci employee;caci spokeswoman;caci’s lawyers;caci’s motion;complicit in torture;different contractor;earlier hearing</t>
  </si>
  <si>
    <t>newsfinale.com</t>
  </si>
  <si>
    <t>https://www.rnd.de/wirtschaft/pfandpflicht-fuer-milchprodukte-in-plastikflaschen-kommt-das-aendert-sich-2024-im-supermarkt-B7S4ANXMHFGM3A36RGQGC3EER4.html</t>
  </si>
  <si>
    <t>Redaktionsnetzwerk Deutschland</t>
  </si>
  <si>
    <t>"3NE77zj0ly_wZN80IEFuzaPEdfs"</t>
  </si>
  <si>
    <t>rnd.de</t>
  </si>
  <si>
    <t>https://www.armytimes.com/federal-oversight/doj-fbi/2023/08/02/judge-rejects-military-contractors-bid-to-end-abu-ghraib-torture-suit/</t>
  </si>
  <si>
    <t>The horrific mistreatment of prisoners there two decades ago sparked international outrage when photos became public of smiling U.S. soldiers posing in front of abused prisoners.</t>
  </si>
  <si>
    <t>Army Times</t>
  </si>
  <si>
    <t>"Wt9dDF0MTpWonvZat8QPTgr3gKQ"</t>
  </si>
  <si>
    <t>18th-century law;CACI employee;CACI spokeswoman;CACI’s lawyers;CACI’s motion;abused prisoners;brutalized inmates;complicit in torture;different contractor;earlier hearing</t>
  </si>
  <si>
    <t>armytimes.com</t>
  </si>
  <si>
    <t>https://spectrumnews1.com/oh/cincinnati/ap-top-news/2023/08/01/judge-rejects-military-contractors-effort-to-toss-out-abu-ghraib-torture-lawsuit</t>
  </si>
  <si>
    <t>Spectrum News 1 Ohio</t>
  </si>
  <si>
    <t>"oVD0WyjPW9ydA5rg69WEx0HfQEs"</t>
  </si>
  <si>
    <t>spectrumnews1.com</t>
  </si>
  <si>
    <t>https://www.sn-online.de/politik/pfandpflicht-fuer-milchprodukte-in-plastikflaschen-kommt-das-aendert-sich-2024-im-supermarkt-B7S4ANXMHFGM3A36RGQGC3EER4.html</t>
  </si>
  <si>
    <t>Schaumburger Nachrichten (SN)</t>
  </si>
  <si>
    <t>"Muzcwd5cxvifnSwUGAR2SQ1DJrM"</t>
  </si>
  <si>
    <t>https://www.baynews9.com/fl/tampa/ap-top-news/2023/08/01/judge-rejects-military-contractors-effort-to-toss-out-abu-ghraib-torture-lawsuit</t>
  </si>
  <si>
    <t>Spectrum Bay News 9</t>
  </si>
  <si>
    <t>"E9QchqKP4fTx6L26cBMoQK7j_kY"</t>
  </si>
  <si>
    <t>St. Petersburg</t>
  </si>
  <si>
    <t>baynews9.com</t>
  </si>
  <si>
    <t>https://spectrumnews1.com/ca/orange-county/ap-top-news/2023/08/01/judge-rejects-military-contractors-effort-to-toss-out-abu-ghraib-torture-lawsuit</t>
  </si>
  <si>
    <t>Spectrum News 1 Southern California</t>
  </si>
  <si>
    <t>"zv0KKE5eKlm2hxMT77VBTDH_E28"</t>
  </si>
  <si>
    <t>https://www.militarytimes.com/federal-oversight/doj-fbi/2023/08/02/judge-rejects-military-contractors-bid-to-end-abu-ghraib-torture-suit/</t>
  </si>
  <si>
    <t>Military Times</t>
  </si>
  <si>
    <t>"4kIhHDEULKLvHAeNNDWzOIU9IuU"</t>
  </si>
  <si>
    <t>militarytimes.com</t>
  </si>
  <si>
    <t>https://www.landeszeitung.de/politik/pfandpflicht-fuer-milchprodukte-in-plastikflaschen-kommt-das-aendert-sich-2024-im-supermarkt-B7S4ANXMHFGM3A36RGQGC3EER4.html</t>
  </si>
  <si>
    <t>Landeszeitung für die Lüneburger Heide</t>
  </si>
  <si>
    <t>a9883331-6121-446f-8216-4ad911bc72e9</t>
  </si>
  <si>
    <t>"KC5fMr6tEJnncDnQ1bWtuqfPSNA"</t>
  </si>
  <si>
    <t>Lüneburg</t>
  </si>
  <si>
    <t>landeszeitung.de</t>
  </si>
  <si>
    <t>https://www.marinecorpstimes.com/federal-oversight/doj-fbi/2023/08/02/judge-rejects-military-contractors-bid-to-end-abu-ghraib-torture-suit/</t>
  </si>
  <si>
    <t>Marine Corps Times</t>
  </si>
  <si>
    <t>"95Vs-iiSnkdEoeCUhA8TCGi2Zb8"</t>
  </si>
  <si>
    <t>marinecorpstimes.com</t>
  </si>
  <si>
    <t>https://www.foodconnection.com.br/ingredientes/como-nestle-atua-para-dar-sustentabilidade-a-cadeia-do-cacau</t>
  </si>
  <si>
    <t>c5d5e2df-3ccf-43e2-93ed-d0541f269cf3</t>
  </si>
  <si>
    <t>"qGqOUIKREeGJk9ofG8UlB_Q7ndg"</t>
  </si>
  <si>
    <t>https://www.paz-online.de/politik/pfandpflicht-fuer-milchprodukte-in-plastikflaschen-kommt-das-aendert-sich-2024-im-supermarkt-B7S4ANXMHFGM3A36RGQGC3EER4.html</t>
  </si>
  <si>
    <t>Peiner Allgemeine Zeitung (PAZ)</t>
  </si>
  <si>
    <t>"U-ibjpghNVxv_aU-kuKYvcYetxw"</t>
  </si>
  <si>
    <t>Cent Pfand;Energydrinks Molke;Energydrinks Verwirrung;Thema Einwegpfand;Verbraucherzentrale Nordrhein;anderen Getränke;anstehenden Jahreswechsel;bestimmte Dosen;höheres Pfand;milchhaltige Getränke</t>
  </si>
  <si>
    <t>https://www.ln-online.de/politik/pfandpflicht-fuer-milchprodukte-in-plastikflaschen-kommt-das-aendert-sich-2024-im-supermarkt-B7S4ANXMHFGM3A36RGQGC3EER4.html</t>
  </si>
  <si>
    <t>Lübecker Nachrichten (LN)</t>
  </si>
  <si>
    <t>"t-skFCwlEPGBQQtTWBFaw9_ZVA4"</t>
  </si>
  <si>
    <t>Cent Pfand;Energydrinks Molke;Energydrinks Verwirrung;Thema Einwegpfand;anderen Getränke;anstehenden Jahreswechsel;bestimmte Dosen;milchhaltige Getränke;neuen Regelungen</t>
  </si>
  <si>
    <t>Lübeck</t>
  </si>
  <si>
    <t>Eropa Bisa Menyesal 7 Turunan karena Ganggu Kakao &amp; Kopi RI</t>
  </si>
  <si>
    <t>https://www.cnbcindonesia.com/research/20230802105521-128-459445/eropa-bisa-menyesal-7-turunan-karena-ganggu-kakao-kopi-ri</t>
  </si>
  <si>
    <t>Jakarta, CNBC Indonesia - Tantangan berat dari sisi perdagangan internasional sedang menghampiri Indonesia. Pasalnya, beberapa komoditas andalan Indonesia kena jegal masuk ke Uni Eropa (UE) pasca UU produk bebas deforestasi disetujui oleh Komisi UE.</t>
  </si>
  <si>
    <t>Mars, Cargill, Nestle ada di Indonesia. Kalau mereka terdampak ya mereka sendiri . Kakao Indonesia merupakan salah satu komoditas yang cukup signifikan. Posisi puncak perkebunan kakap Indonesia sudah gencar dilaksanakan Gernas Kakao sebelum tahun 2010-an di ana produksi kakao di</t>
  </si>
  <si>
    <t>kakao;Nestle;Kakao</t>
  </si>
  <si>
    <t>"eQ-FkRkGo84VzfugLZZ1dq3q9xc"</t>
  </si>
  <si>
    <t>CNBC INDONESIA RESEA;Industri pengolahan kakao;ana produksi kakao;angka 385.981 ton;banyaknya pohon kakao;deforestasi versi;ekosistem kopi;ekspor komoditas;eksportir kopi;importir biji kakao</t>
  </si>
  <si>
    <t>12 Chocolate Facts You'll Wish You Knew Sooner</t>
  </si>
  <si>
    <t>https://www.thedailymeal.com/1353365/chocolate-facts-youll-wish-you-knew-sooner/</t>
  </si>
  <si>
    <t>Calling all chocolate lovers! As indulgent as it is delicious, it's no wonder that chocolate has been a wildly popular treat for centuries, captivating the taste buds of people in all corners of the globe. While most of us savor the smooth, velvety goodness of chocolate whenever</t>
  </si>
  <si>
    <t>manufacturers in the world. Other well-known chocolate brands with Swiss origins include Toblerone and Nestle. During the Classical Maya period, spanning from 200 to 900 C.E., cacao beans emerged as a medium of exchange within the communities. The Maya, unlike civilizations that</t>
  </si>
  <si>
    <t>The Daily Meal</t>
  </si>
  <si>
    <t>Samantha Cochran</t>
  </si>
  <si>
    <t>"StBnXyygJR6g2Z4DETnkmgj_U7w"</t>
  </si>
  <si>
    <t>Swiss chocolatier Daniel Peter;average person;cacao;cacao and process;cacao farmer;cacao nib;cacao tree;centuries;chocolate;chocolate on board</t>
  </si>
  <si>
    <t>thedailymeal.com</t>
  </si>
  <si>
    <t>Pfandpflicht für Milchprodukte in Plastikflaschen kommt: Das ändert sich 2024 im Supermarkt</t>
  </si>
  <si>
    <t>https://www.neuepresse.de/politik/pfandpflicht-fuer-milchprodukte-in-plastikflaschen-kommt-das-aendert-sich-2024-im-supermarkt-B7S4ANXMHFGM3A36RGQGC3EER4.html</t>
  </si>
  <si>
    <t>"2qdWemWLwgjjwNAreioiAKOhA5o"</t>
  </si>
  <si>
    <t>https://www.dnn.de/politik/pfandpflicht-fuer-milchprodukte-in-plastikflaschen-kommt-das-aendert-sich-2024-im-supermarkt-B7S4ANXMHFGM3A36RGQGC3EER4.html</t>
  </si>
  <si>
    <t>Dresdner Neueste Nachrichten (DNN)</t>
  </si>
  <si>
    <t>"pgtGywH1NSfGguSIsjfBMmmI-Qg"</t>
  </si>
  <si>
    <t>Cent Pfand;Energydrinks Molke;Energydrinks Verwirrung;Thema Einwegpfand;Verbraucherzentrale Nordrhein;anderen Getränke;anstehenden Jahreswechsel;bestimmte Dosen;früheren Ministerpräsidenten Donald Tusk;milchhaltige Getränke</t>
  </si>
  <si>
    <t>https://www.navytimes.com/federal-oversight/doj-fbi/2023/08/02/judge-rejects-military-contractors-bid-to-end-abu-ghraib-torture-suit/</t>
  </si>
  <si>
    <t>Navy Times</t>
  </si>
  <si>
    <t>"1QPHKY8LBIe4V0nNtcPYrlc1Gr8"</t>
  </si>
  <si>
    <t>navytimes.com</t>
  </si>
  <si>
    <t>https://www.airforcetimes.com/federal-oversight/doj-fbi/2023/08/02/judge-rejects-military-contractors-bid-to-end-abu-ghraib-torture-suit/</t>
  </si>
  <si>
    <t>Air Force Times</t>
  </si>
  <si>
    <t>"ZGEYcl01lFLzxhOR3UhBflVkjyU"</t>
  </si>
  <si>
    <t>airforcetimes.com</t>
  </si>
  <si>
    <t>Profiteering in the Food Industry: Fact or Fiction?</t>
  </si>
  <si>
    <t>https://xtalks.com/profiteering-in-the-food-industry-fact-or-fiction-3481/</t>
  </si>
  <si>
    <t>Profiteering, otherwise known as greedflation or price gouging, has often been accused of being rampant among packaged food manufacturers and grocery retailers. So, are these accusations valid or merely misunderstandings of the economic complexities within the industry?</t>
  </si>
  <si>
    <t>remained high, hindering the full recovery of higher costs by the food manufacturers. Companies like Nestlé revealed that it is still grappling with higher costs of commodities like sugar and cocoa, which are 35 percent more expensive than last year. Related: Amazon One Palm-</t>
  </si>
  <si>
    <t>Xtalks</t>
  </si>
  <si>
    <t>Sydney Perelmutter</t>
  </si>
  <si>
    <t>"5xmJ6pmIe_ld82f5-dexyR07zgw"</t>
  </si>
  <si>
    <t>access to food;accusations;accusations of profiteering;analysts;average consumer;bottom-line profits;challenges;commodities like sugar;commodities, packaging and energy;drop</t>
  </si>
  <si>
    <t>xtalks.com</t>
  </si>
  <si>
    <t>Judge Rejects Military Contractor's Effort to Toss Out Abu Ghraib Torture Lawsuit</t>
  </si>
  <si>
    <t>https://www.usnews.com/news/best-states/virginia/articles/2023-08-01/judge-rejects-military-contractors-effort-to-toss-out-abu-ghraib-torture-lawsuit</t>
  </si>
  <si>
    <t>A federal judge has again rejected a military contractor’s effort to toss out a lawsuit filed against it by former inmates of Iraq’s Abu Ghraib prison</t>
  </si>
  <si>
    <t>"2nCfz6l-T0Szg9eKDeOZfMMpRvM"</t>
  </si>
  <si>
    <t>18th-century law;CACI employee;CACI spokeswoman;CACI's lawyers;CACI's motion;brutalized inmates;complicit in torture;different contractor;earlier hearing;email</t>
  </si>
  <si>
    <t>Judge rejects military contractor’s effort to toss out Abu Ghraib torture lawsuit</t>
  </si>
  <si>
    <t>https://www.conchovalleyhomepage.com/news/national-news/ap-judge-rejects-military-contractors-effort-to-toss-out-abu-ghraib-torture-lawsuit/</t>
  </si>
  <si>
    <t>KLST-TV</t>
  </si>
  <si>
    <t>"igfbAJ1R6QoUMArVKSFLZ7RAnhA"</t>
  </si>
  <si>
    <t>San Angelo</t>
  </si>
  <si>
    <t>conchovalleyhomepage.com</t>
  </si>
  <si>
    <t>https://kfor.com/news/national/ap-us-news/ap-judge-rejects-military-contractors-effort-to-toss-out-abu-ghraib-torture-lawsuit/</t>
  </si>
  <si>
    <t>KFOR-TV</t>
  </si>
  <si>
    <t>"7MznC-OmKY-DGv8IFF4v0ZO6H9I"</t>
  </si>
  <si>
    <t>kfor.com</t>
  </si>
  <si>
    <t>https://uk.movies.yahoo.com/judge-rejects-military-contractors-effort-194126962.html</t>
  </si>
  <si>
    <t>"MlhtV6-CwpJ4COpNcf1JO2UuP9Q"</t>
  </si>
  <si>
    <t>https://www.wvnstv.com/news/national-news/ap-judge-rejects-military-contractors-effort-to-toss-out-abu-ghraib-torture-lawsuit/</t>
  </si>
  <si>
    <t>WVNS-TV</t>
  </si>
  <si>
    <t>"2oKuOo4KtpsNpSzF63bi_lqK10Y"</t>
  </si>
  <si>
    <t>Ghent</t>
  </si>
  <si>
    <t>wvnstv.com</t>
  </si>
  <si>
    <t>https://www.ktsm.com/news/national/ap-judge-rejects-military-contractors-effort-to-toss-out-abu-ghraib-torture-lawsuit/</t>
  </si>
  <si>
    <t>by: MATTHEW BARAKAT, Associated Press Posted: Aug 1, 2023 / 01:41 PM MDT Updated: Aug 1, 2023 / 01:41 PM MDT FALLS CHURCH, Va. (AP) — A federal judge has again refused to dismiss a lawsuit brought by former Abu Ghraib inmates against a military contractor they accuse of being</t>
  </si>
  <si>
    <t>KTSM-TV</t>
  </si>
  <si>
    <t>"zozRh0avX00eEJ0OmxTiE8Pk6VM"</t>
  </si>
  <si>
    <t>ktsm.com</t>
  </si>
  <si>
    <t>https://www.mywabashvalley.com/news/national-news/ap-judge-rejects-military-contractors-effort-to-toss-out-abu-ghraib-torture-lawsuit/</t>
  </si>
  <si>
    <t>WTWO-TV</t>
  </si>
  <si>
    <t>"c3wCCjgY83HfcjVkJphIFDJyZGU"</t>
  </si>
  <si>
    <t>Terre Haute</t>
  </si>
  <si>
    <t>mywabashvalley.com</t>
  </si>
  <si>
    <t>https://fox5sandiego.com/news/world-news/ap-international/ap-judge-rejects-military-contractors-effort-to-toss-out-abu-ghraib-torture-lawsuit/</t>
  </si>
  <si>
    <t>KSWB-TV</t>
  </si>
  <si>
    <t>"VE3R1yKH0EyRDOjYb0rX0rjl08s"</t>
  </si>
  <si>
    <t>San Diego</t>
  </si>
  <si>
    <t>fox5sandiego.com</t>
  </si>
  <si>
    <t>https://newsvirginian.com/ap/national/judge-rejects-military-contractors-effort-to-toss-out-abu-ghraib-torture-lawsuit/article_86fc106b-f0e2-51ea-8eed-b8202e831852.html</t>
  </si>
  <si>
    <t>THE NEWS VIRGINIAN</t>
  </si>
  <si>
    <t>"ojnxk_3_MAChVEdV6WcxXmui0eY"</t>
  </si>
  <si>
    <t>18th-century law;CACI employee;CACI spokeswoman;CACI's lawyers;CACI's motion;boss outlining abuses;brutalized inmates;complicit in torture;different contractor;earlier hearing</t>
  </si>
  <si>
    <t>newsvirginian.com</t>
  </si>
  <si>
    <t>https://www.wsoctv.com/news/national/judge-rejects/2ACG3CRYJPGCBKYAEUCRVLFUJQ/</t>
  </si>
  <si>
    <t>FALLS CHURCH, Va. — (AP) — A federal judge has again refused to dismiss a lawsuit brought by former Abu Ghraib inmates against a military contractor they accuse of being complicit in torture at the infamous Iraqi prison.</t>
  </si>
  <si>
    <t>WSOC-TV</t>
  </si>
  <si>
    <t>"EjQezkWK9LCYgyHlB0ehdWz8nVo"</t>
  </si>
  <si>
    <t>wsoctv.com</t>
  </si>
  <si>
    <t>https://ca.news.yahoo.com/judge-rejects-military-contractors-effort-194126962.html</t>
  </si>
  <si>
    <t>"UsVBPAI4ITQhD7Tmw2BkWxdg0vY"</t>
  </si>
  <si>
    <t>https://www.cbs17.com/news/ap-judge-rejects-military-contractors-effort-to-toss-out-abu-ghraib-torture-lawsuit/</t>
  </si>
  <si>
    <t>WNCN-TV CBS 17</t>
  </si>
  <si>
    <t>"QvDPEeMtugNzG-m3HnK6THvhm_A"</t>
  </si>
  <si>
    <t>cbs17.com</t>
  </si>
  <si>
    <t>https://www.keloland.com/news/national-world-news/ap-judge-rejects-military-contractors-effort-to-toss-out-abu-ghraib-torture-lawsuit/</t>
  </si>
  <si>
    <t>KELO-TV</t>
  </si>
  <si>
    <t>"FKozPYpI-_pb-9AY7IXVM-T66E8"</t>
  </si>
  <si>
    <t>keloland.com</t>
  </si>
  <si>
    <t>https://www.michigansthumb.com/news/article/judge-rejects-military-contractor-s-effort-to-18272652.php</t>
  </si>
  <si>
    <t>"jBcmRDw9aEUb1O7gvgq32_UIdLc"</t>
  </si>
  <si>
    <t>https://www.ksn.com/news/national-world/ap-us-news/ap-judge-rejects-military-contractors-effort-to-toss-out-abu-ghraib-torture-lawsuit/</t>
  </si>
  <si>
    <t>KSNW-TV</t>
  </si>
  <si>
    <t>"uojbyikbyI9MOveyxuKmVCKOYYg"</t>
  </si>
  <si>
    <t>Wichita</t>
  </si>
  <si>
    <t>ksn.com</t>
  </si>
  <si>
    <t>https://www.washingtonpost.com/national/2023/08/01/abu-ghraib-lawsuit-caci-torture-virginia-iraq/85395898-30a3-11ee-85dd-5c3c97d6acda_story.html</t>
  </si>
  <si>
    <t>FALLS CHURCH, Va. — A federal judge has again refused to dismiss a lawsuit brought by former Abu Ghraib inmates against a military contractor they accuse of being complicit in torture at the infamous Iraqi prison. The horrific mistreatment of prisoners there two decades ago spar</t>
  </si>
  <si>
    <t>The Washington Post</t>
  </si>
  <si>
    <t>"3HsAffvT_SXEoOPxZEzHSLoLftQ"</t>
  </si>
  <si>
    <t>washingtonpost.com</t>
  </si>
  <si>
    <t>https://www.haaretz.com/world-news/wires/2023-08-01/ty-article/.premium/judge-rejects-military-contractors-effort-to-toss-out-abu-ghraib-torture-lawsuit/00000189-b2a0-db5d-a5fd-b6a96a920000</t>
  </si>
  <si>
    <t>Haaretz.com</t>
  </si>
  <si>
    <t>"oMYUpNIHd0N5M2rOjtLRGp_mTZU"</t>
  </si>
  <si>
    <t>haaretz.com</t>
  </si>
  <si>
    <t>https://www.thepeterboroughexaminer.com/news/world/united-states/judge-rejects-military-contractor-s-effort-to-toss-out-abu-ghraib-torture-lawsuit/article_2385c7bc-b2e7-5aeb-8edf-15777ef637af.html</t>
  </si>
  <si>
    <t>Peterborough Examiner</t>
  </si>
  <si>
    <t>"eQj60JNMeijdTQAklGCxt0jdCTg"</t>
  </si>
  <si>
    <t>18th-century law;AP coverage;CACI employee;CACI spokeswoman;CACI’s lawyers;CACI’s motion;brutalized inmates;complicit in torture;different contractor;earlier hearing</t>
  </si>
  <si>
    <t>Peterborough</t>
  </si>
  <si>
    <t>thepeterboroughexaminer.com</t>
  </si>
  <si>
    <t>https://nz.news.yahoo.com/judge-rejects-military-contractors-effort-194126962.html</t>
  </si>
  <si>
    <t>FALLS CHURCH, Va. (AP) — A federal judge has again refused to dismiss a lawsuit brought by former Abu Ghraib inmates against a military contractor they accuse of being complicit in torture at the infamous Iraqi prison.The horrific mistreatment of prisoners there two decades ago s</t>
  </si>
  <si>
    <t>. In that case, the high court tossed out a lawsuit against a subsidiary of chocolate maker Nestle after it was accused of complicity in child slavery on African cocoa farms.CACI argued that the Nestle case is one of several in recent years in which the Supreme Court has narrowed</t>
  </si>
  <si>
    <t>"X7giAQfln3YlBrU9ysRK_pCLMxo"</t>
  </si>
  <si>
    <t>18th-century law;CACI employee;CACI's lawyers;CACI's motion;brutalized inmates;complicit in torture;different contractor;earlier hearing;email;government</t>
  </si>
  <si>
    <t>https://uk.sports.yahoo.com/news/judge-rejects-military-contractors-effort-194126962.html</t>
  </si>
  <si>
    <t>"RFAltaTuONSrldx5jdtk52sp8dY"</t>
  </si>
  <si>
    <t>https://www.ctpost.com/news/article/judge-rejects-military-contractor-s-effort-to-18272652.php</t>
  </si>
  <si>
    <t>"IuJttOwVoTH0aNQ-hqEFjGqXBfc"</t>
  </si>
  <si>
    <t>18th-century law;AP coverage;CACI employee;CACI spokeswoman;CACI's lawyers;CACI's motion;brutalized inmates;complicit in torture;different contractor;earlier hearing</t>
  </si>
  <si>
    <t>https://fox40.com/news/national/ap-us-news/ap-judge-rejects-military-contractors-effort-to-toss-out-abu-ghraib-torture-lawsuit/</t>
  </si>
  <si>
    <t>KTXL-TV</t>
  </si>
  <si>
    <t>"t6zPoyR6yTkwfLO2FCF6ZE9Fvxs"</t>
  </si>
  <si>
    <t>Sacramento</t>
  </si>
  <si>
    <t>fox40.com</t>
  </si>
  <si>
    <t>https://www.bdtonline.com/news/nation_world/judge-rejects-military-contractors-effort-to-toss-out-abu-ghraib-torture-lawsuit/article_b51d1a61-9b7d-55e7-a988-a37af59062ba.html</t>
  </si>
  <si>
    <t>Bluefield Daily Telegraph</t>
  </si>
  <si>
    <t>"EU5y-kUR1JU8SkQvyjFrN9ak4Tw"</t>
  </si>
  <si>
    <t>Bluefield</t>
  </si>
  <si>
    <t>bdtonline.com</t>
  </si>
  <si>
    <t>https://www.wytv.com/news/national-world/ap-us-news/ap-judge-rejects-military-contractors-effort-to-toss-out-abu-ghraib-torture-lawsuit/</t>
  </si>
  <si>
    <t>WYTV-TV</t>
  </si>
  <si>
    <t>"NnDdIcDrYSuttAFYA3jSTeK5mrM"</t>
  </si>
  <si>
    <t>Youngstown</t>
  </si>
  <si>
    <t>wytv.com</t>
  </si>
  <si>
    <t>https://ktla.com/news/ap-us-news/ap-judge-rejects-military-contractors-effort-to-toss-out-abu-ghraib-torture-lawsuit/</t>
  </si>
  <si>
    <t>KTLA-TV</t>
  </si>
  <si>
    <t>"_wWWpZ7LKECNYwufDpS9g2eP3vk"</t>
  </si>
  <si>
    <t>ktla.com</t>
  </si>
  <si>
    <t>https://www.8newsnow.com/news/national-news/ap-judge-rejects-military-contractors-effort-to-toss-out-abu-ghraib-torture-lawsuit/</t>
  </si>
  <si>
    <t>KLAS-TV</t>
  </si>
  <si>
    <t>"PJDryfsCVvD1nDVbxz55wQqSWw0"</t>
  </si>
  <si>
    <t>Las Vegas</t>
  </si>
  <si>
    <t>8newsnow.com</t>
  </si>
  <si>
    <t>https://kstp.com/associated-press/ap-us-international/judge-rejects-military-contractors-effort-to-toss-out-abu-ghraib-torture-lawsuit/</t>
  </si>
  <si>
    <t>"NTIN3BT0Arz0-i5osgPmDodCBPg"</t>
  </si>
  <si>
    <t>https://www.thesunchronicle.com/news/nation_world/judge-rejects-military-contractors-effort-to-toss-out-abu-ghraib-torture-lawsuit/article_ec28fd8d-4aa4-5d8a-9327-b636da484ee3.html</t>
  </si>
  <si>
    <t>The Sun Chronicle</t>
  </si>
  <si>
    <t>"wS4ElCP_Ew50LQx8xHdufx-iSzY"</t>
  </si>
  <si>
    <t>Attleboro</t>
  </si>
  <si>
    <t>thesunchronicle.com</t>
  </si>
  <si>
    <t>https://www.arabnews.com/node/2348161/middle-east</t>
  </si>
  <si>
    <t>In a written statement, one of the plaintiffs who says he was tortured at Abu Ghraib also expressed optimism</t>
  </si>
  <si>
    <t>Arab News</t>
  </si>
  <si>
    <t>"Lhv9f4tngT1sOGTPv-tqBfUwXrg"</t>
  </si>
  <si>
    <t>arabnews.com</t>
  </si>
  <si>
    <t>https://ca.movies.yahoo.com/judge-rejects-military-contractors-effort-194126962.html</t>
  </si>
  <si>
    <t>"_wWxaAz0IQDhvVV3pzy03FufSqU"</t>
  </si>
  <si>
    <t>https://myfox8.com/news/national/ap-us-news/ap-judge-rejects-military-contractors-effort-to-toss-out-abu-ghraib-torture-lawsuit/</t>
  </si>
  <si>
    <t>WGHP-TV</t>
  </si>
  <si>
    <t>"fhULD0JxC2ZxgBOecD3GTiPtyjQ"</t>
  </si>
  <si>
    <t>High Point</t>
  </si>
  <si>
    <t>myfox8.com</t>
  </si>
  <si>
    <t>https://www.whio.com/news/national/judge-rejects/2ACG3CRYJPGCBKYAEUCRVLFUJQ/</t>
  </si>
  <si>
    <t>FALLS CHURCH, Va. — (AP) — A federal judge has again refused to dismiss a lawsuit brought by former Abu Ghraib inmates against a military contractor they accuse of being complicit in torture at the infamous Iraqi prison. The horrific mistreatment of prisoners there two decades a</t>
  </si>
  <si>
    <t>WHIO-TV</t>
  </si>
  <si>
    <t>"R7zqWObn2Jat5hLEqKRhi574cHQ"</t>
  </si>
  <si>
    <t>Dayton</t>
  </si>
  <si>
    <t>whio.com</t>
  </si>
  <si>
    <t>https://kdhnews.com/news/nation/judge-rejects-military-contractors-effort-to-toss-out-abu-ghraib-torture-lawsuit/article_e9f58bf7-8842-5aa4-b041-4e04b0d58a42.html</t>
  </si>
  <si>
    <t>Killeen Daily Herald</t>
  </si>
  <si>
    <t>"Czzr9GSGQ5bZ_1SeBjuG0H59rfM"</t>
  </si>
  <si>
    <t>Killeen</t>
  </si>
  <si>
    <t>kdhnews.com</t>
  </si>
  <si>
    <t>https://www.pahomepage.com/news/national/ap-judge-rejects-military-contractors-effort-to-toss-out-abu-ghraib-torture-lawsuit/</t>
  </si>
  <si>
    <t>WYOU-TV</t>
  </si>
  <si>
    <t>"lImk0kmTgO8xqoku3JfcNBfdHWU"</t>
  </si>
  <si>
    <t>Scranton</t>
  </si>
  <si>
    <t>pahomepage.com</t>
  </si>
  <si>
    <t>https://www.mynews13.com/fl/orlando/ap-top-news/2023/08/01/judge-rejects-military-contractors-effort-to-toss-out-abu-ghraib-torture-lawsuit</t>
  </si>
  <si>
    <t>Spectrum News 13</t>
  </si>
  <si>
    <t>"4Pw7lYJaSxTAuIhRn9Jof9HmVcU"</t>
  </si>
  <si>
    <t>mynews13.com</t>
  </si>
  <si>
    <t>https://www.register-herald.com/news/nation_world/judge-rejects-military-contractors-effort-to-toss-out-abu-ghraib-torture-lawsuit/article_7733599b-5fe3-541d-bfd4-fa801c0a2bd7.html</t>
  </si>
  <si>
    <t>"MNGXBMFOqStw15MFkXqoCXVic38"</t>
  </si>
  <si>
    <t>https://whnt.com/news/national/ap-us-news/ap-judge-rejects-military-contractors-effort-to-toss-out-abu-ghraib-torture-lawsuit/</t>
  </si>
  <si>
    <t>This undated still photo made available by The Washington Post on May 21, 2004, shows a U.S. soldier, who was identified in a military court-martial as Sgt. … Read More FALLS CHURCH, Va. (AP) — A federal judge has again refused to dismiss a lawsuit brought by former Abu Ghraib i</t>
  </si>
  <si>
    <t>WHNT-TV</t>
  </si>
  <si>
    <t>"n1ecanX7MYRUdhJs7DcU_ZX-clQ"</t>
  </si>
  <si>
    <t>Alabama</t>
  </si>
  <si>
    <t>Huntsville</t>
  </si>
  <si>
    <t>whnt.com</t>
  </si>
  <si>
    <t>https://www.wrbl.com/news/national/ap-judge-rejects-military-contractors-effort-to-toss-out-abu-ghraib-torture-lawsuit/</t>
  </si>
  <si>
    <t>WRBL-TV</t>
  </si>
  <si>
    <t>"T63tRJbCqroYgfrqvxxLcxu3Ts8"</t>
  </si>
  <si>
    <t>wrbl.com</t>
  </si>
  <si>
    <t>https://www.myhighplains.com/news/national/ap-judge-rejects-military-contractors-effort-to-toss-out-abu-ghraib-torture-lawsuit/</t>
  </si>
  <si>
    <t>Myhighplains</t>
  </si>
  <si>
    <t>"yVBxczb8ktOczLt-w4FS9iZbRO8"</t>
  </si>
  <si>
    <t>Amarillo</t>
  </si>
  <si>
    <t>myhighplains.com</t>
  </si>
  <si>
    <t>https://tulsaworld.com/ap/national/judge-rejects-military-contractors-effort-to-toss-out-abu-ghraib-torture-lawsuit/article_3f9ac21a-c784-5508-b17b-4f2a2ed26bcf.html</t>
  </si>
  <si>
    <t>Tulsa World</t>
  </si>
  <si>
    <t>"3nRXR-o5ff7aIevKI2ubyNtI0A0"</t>
  </si>
  <si>
    <t>Tulsa</t>
  </si>
  <si>
    <t>tulsaworld.com</t>
  </si>
  <si>
    <t>https://www.brproud.com/news/us-news/ap-us-news/ap-judge-rejects-military-contractors-effort-to-toss-out-abu-ghraib-torture-lawsuit/</t>
  </si>
  <si>
    <t>WVLA-TV</t>
  </si>
  <si>
    <t>"c4u8nhbbjuRDL997XIqtykbHbSk"</t>
  </si>
  <si>
    <t>Baton Rouge</t>
  </si>
  <si>
    <t>brproud.com</t>
  </si>
  <si>
    <t>https://www.fox44news.com/news/national-world-news/ap-judge-rejects-military-contractors-effort-to-toss-out-abu-ghraib-torture-lawsuit/</t>
  </si>
  <si>
    <t>KWKT Fox 44</t>
  </si>
  <si>
    <t>"iraRtIqqCOf6DlHTBKWCvmmwnTU"</t>
  </si>
  <si>
    <t>Woodway</t>
  </si>
  <si>
    <t>fox44news.com</t>
  </si>
  <si>
    <t>https://www.cnyhomepage.com/news/national-news/ap-judge-rejects-military-contractors-effort-to-toss-out-abu-ghraib-torture-lawsuit/</t>
  </si>
  <si>
    <t>WFXV-TV</t>
  </si>
  <si>
    <t>"AgmyQAmx7yP6b5wXZNVhT2JwKIo"</t>
  </si>
  <si>
    <t>Utica</t>
  </si>
  <si>
    <t>cnyhomepage.com</t>
  </si>
  <si>
    <t>Nestlé brings back KitKat Chunky Hazelnut</t>
  </si>
  <si>
    <t>https://www.conveniencestore.co.uk/products/nestle-brings-back-kitkat-chunky-hazelnut/681730.article</t>
  </si>
  <si>
    <t>KitKat Chunky Hazelnut Cream is back on shelves in what Nestlé has dubbed ‘an almighty Battle of the Breaks’ as it goes head to head with KitKat Chunky Peanut Butter. Comprising a crispy wafer topped with a layer of indulgent hazelnut spread and coated in milk chocolate, the new</t>
  </si>
  <si>
    <t>and New York Cheesecake. Like all Nestlé confectionery products in the UK and Ireland, the KitKat Chunky range has been made with 100% certified sustainable cocoa since 2015. Through Nestlé’s income accelerator programme the company is now helping cocoa farmers in Cote D’</t>
  </si>
  <si>
    <t>Convenience Store</t>
  </si>
  <si>
    <t>"uGSpEnD0xMx1IYIv-Ddn3CxJSYk"</t>
  </si>
  <si>
    <t>KitKat Chunky range;Nestlé confectionery products;Nestlé’s income accelerator;almighty Battle;break;certified sustainable cocoa;chocolate fans;farmers;income –;indulgent hazelnut spread</t>
  </si>
  <si>
    <t>conveniencestore.co.uk</t>
  </si>
  <si>
    <t>Judge Rejects Military Contractor's Effort To Toss Out Abu Ghraib Torture Lawsuit</t>
  </si>
  <si>
    <t>https://hosted.ap.org/article/7ea9c063161d204c2b35e9e05a4f0bf2/judge-rejects-military-contractors-effort-toss-out-abu</t>
  </si>
  <si>
    <t>Uncredited, ASSOCIATED PRESS This undated still photo made available by The Washington Post on May 21, 2004, shows a U.S. soldier, who was identified in a military court-martial as Sgt. Michael J. Smith, holding a dog in front an Iraqi detainee at Abu Ghraib prison on the outski</t>
  </si>
  <si>
    <t>"woPspJnZEgVY_F4432aEokLQ8vM"</t>
  </si>
  <si>
    <t>https://www.kentuckytoday.com/news/national/judge-rejects-military-contractors-effort-to-toss-out-abu-ghraib-torture-lawsuit/article_dac442ce-43c9-5061-bced-317e3f198365.html</t>
  </si>
  <si>
    <t>Kentucky Today</t>
  </si>
  <si>
    <t>"VwwX7Q8tUqVhPF7uxsQWBL48Fw0"</t>
  </si>
  <si>
    <t>Louisville</t>
  </si>
  <si>
    <t>kentuckytoday.com</t>
  </si>
  <si>
    <t>https://www.ktalnews.com/news/u-s-world/ap-judge-rejects-military-contractors-effort-to-toss-out-abu-ghraib-torture-lawsuit/</t>
  </si>
  <si>
    <t>KTAL NBC6</t>
  </si>
  <si>
    <t>"GXtPQ5w6x7o01TMUmho9hp03JH4"</t>
  </si>
  <si>
    <t>ktalnews.com</t>
  </si>
  <si>
    <t>https://www.elpasoinc.com/judge-rejects-military-contractors-effort-to-toss-out-abu-ghraib-torture-lawsuit/article_58c8c512-e470-54e4-887e-16a69b36dc73.html</t>
  </si>
  <si>
    <t>"AILIfFey3dQFQoylo3BazGCUlJU"</t>
  </si>
  <si>
    <t>https://www.binghamtonhomepage.com/news/national/ap-judge-rejects-military-contractors-effort-to-toss-out-abu-ghraib-torture-lawsuit/</t>
  </si>
  <si>
    <t>WIVT-TV</t>
  </si>
  <si>
    <t>"W929sHFbTa0tmMy0nZM1TN7iPW4"</t>
  </si>
  <si>
    <t>Binghamton</t>
  </si>
  <si>
    <t>binghamtonhomepage.com</t>
  </si>
  <si>
    <t>https://www.bgdailynews.com/news/national/judge-rejects-military-contractors-effort-to-toss-out-abu-ghraib-torture-lawsuit/article_dfabbe5a-8c51-5c18-9923-1cf6e556970c.html</t>
  </si>
  <si>
    <t>Bowling Green Daily News</t>
  </si>
  <si>
    <t>"008dbWIQJ2CClXhWJ4wdzmxNSO8"</t>
  </si>
  <si>
    <t>bgdailynews.com</t>
  </si>
  <si>
    <t>https://cw33.com/news/u-s-news/ap-us-headlines/ap-judge-rejects-military-contractors-effort-to-toss-out-abu-ghraib-torture-lawsuit/</t>
  </si>
  <si>
    <t>KDAF-TV (CW33)</t>
  </si>
  <si>
    <t>"XPXq7GfDrrKMU4O8yby3vcxjctU"</t>
  </si>
  <si>
    <t>Dallas</t>
  </si>
  <si>
    <t>cw33.com</t>
  </si>
  <si>
    <t>https://www.krmg.com/news/national/judge-rejects/2ACG3CRYJPGCBKYAEUCRVLFUJQ/</t>
  </si>
  <si>
    <t>KRMG-AM</t>
  </si>
  <si>
    <t>"QUF_0vXdtaofXxGUaFY0KadTZIk"</t>
  </si>
  <si>
    <t>krmg.com</t>
  </si>
  <si>
    <t>https://www.chronicleonline.com/news/national/judge-rejects-military-contractors-effort-to-toss-out-abu-ghraib-torture-lawsuit/article_42e42d80-74b4-50b9-a6d6-0442096e3912.html</t>
  </si>
  <si>
    <t>Citrus County Chronicle</t>
  </si>
  <si>
    <t>"7oQT2TmWWRsWTkzELLFxNg_uqC4"</t>
  </si>
  <si>
    <t>Crystal River</t>
  </si>
  <si>
    <t>chronicleonline.com</t>
  </si>
  <si>
    <t>https://whkradio.com/news/national/judge-rejects-military-contractors-effort-to-toss-out-abu-ghraib-torture-lawsuit/7ea9c063161d204c2b35e9e05a4f0bf2</t>
  </si>
  <si>
    <t>"xkqvhEfrhX4rITFA8Y4gYdSBHbs"</t>
  </si>
  <si>
    <t>https://www.timesargus.com/news/national/judge-rejects-military-contractors-effort-to-toss-out-abu-ghraib-torture-lawsuit/article_67bc8dbd-9eec-5fd2-9059-0dd86919eef8.html</t>
  </si>
  <si>
    <t>"3m0mF6Sc6hgxnelgnaZNmObxZsw"</t>
  </si>
  <si>
    <t>https://am970theanswer.com/news/national/judge-rejects-military-contractors-effort-to-toss-out-abu-ghraib-torture-lawsuit/7ea9c063161d204c2b35e9e05a4f0bf2</t>
  </si>
  <si>
    <t>Tue, Aug 1, 2023 3:41 PM</t>
  </si>
  <si>
    <t>"5x3o8DrK-CjmaJMABv7BY9Vt0n0"</t>
  </si>
  <si>
    <t>https://www.upmatters.com/news/ap-us-news/ap-judge-rejects-military-contractors-effort-to-toss-out-abu-ghraib-torture-lawsuit/</t>
  </si>
  <si>
    <t>WJMN-TV</t>
  </si>
  <si>
    <t>"gknRElBkTJfUcZSTubbSh9vIuRU"</t>
  </si>
  <si>
    <t>upmatters.com</t>
  </si>
  <si>
    <t>https://www.audacy.com/kmox/news/national/judge-rejects-military-contractors-effort-to-toss-out-abu-ghraib-torture-lawsuit</t>
  </si>
  <si>
    <t>Audacy</t>
  </si>
  <si>
    <t>"Z-_A7aGx1oRHOKBRo_Mxkh6JoM0"</t>
  </si>
  <si>
    <t>Philadelphia</t>
  </si>
  <si>
    <t>audacy.com</t>
  </si>
  <si>
    <t>Backfire! The Deforestation Law Makes Europe Lose Itself</t>
  </si>
  <si>
    <t>https://indonesia.postsen.com/local/715388/Backfire-The-Deforestation-Law-Makes-Europe-Lose-Itself.html</t>
  </si>
  <si>
    <t>is that cocoa is a bit paradoxical, the cocoa processing industry is all in Indonesia. The world’s big chocolate factories are in Indonesia, Mars, Cargill, Nestle are in Indonesia. If they are affected, they are themselves,” said Arif, Chairman of the Indonesian Cocoa Farmers</t>
  </si>
  <si>
    <t>"LqD46dw5tcWhv3rnmC2yNT0PMUo"</t>
  </si>
  <si>
    <t>Anti-Deforestation Law policy;Location event;World cocoa production;big chocolate factories;chocolate or cocoa;cocoa matters;cocoa planting area;cocoa processing industry;cocoa trees;industries</t>
  </si>
  <si>
    <t>http://syndication.thecanadianpress.com/rss/a0e8c48a-e25d-4391-981f-b9c9b1a53f73/7ea9c063-161d-204c-2b35-e9e05a4f0bf2</t>
  </si>
  <si>
    <t>FALLS CHURCH, Va. (AP) — A federal judge has again refused to dismiss a lawsuit brought by former Abu Ghraib inmates aga</t>
  </si>
  <si>
    <t>case, the high court tossed out a lawsuit against a subsidiary of chocolate maker Nestle after it was accused of complicity in child slavery on African cocoa farms. CACI argued that the Nestle case is one of several in recent years in which the Supreme Court has</t>
  </si>
  <si>
    <t>"E6kz9h0cNWtWlMiSD1r3_0sSOmk"</t>
  </si>
  <si>
    <t>https://thinkbusinesstoday.com/story/judge-rejects-military-contractors-effort-to-toss-out-abu-ghraib-torture-lawsuit/622340</t>
  </si>
  <si>
    <t>Think Business Today</t>
  </si>
  <si>
    <t>"9tJhF6quyIESGmanZ6-JcF1NfOY"</t>
  </si>
  <si>
    <t>18th-century law;AP coverage;CACI employee;CACI lawyers;CACI spokeswoman;CACI's motion;boss outlining abuses;complicit in torture;different contractor;earlier hearing</t>
  </si>
  <si>
    <t>thinkbusinesstoday.com</t>
  </si>
  <si>
    <t>https://theanswerhawaii.com/news/national/judge-rejects-military-contractors-effort-to-toss-out-abu-ghraib-torture-lawsuit/7ea9c063161d204c2b35e9e05a4f0bf2</t>
  </si>
  <si>
    <t>"4hLYo5_yfktq3rHgaGVPoxRZ5i0"</t>
  </si>
  <si>
    <t>Europe’s lower food inflation isn’t good news for marketers</t>
  </si>
  <si>
    <t>https://www.livemint.com/opinion/online-views/europes-lower-food-inflation-isn-t-good-news-for-marketers-11690906697729.html</t>
  </si>
  <si>
    <t>Input costs are down but businesses face marketing challenges</t>
  </si>
  <si>
    <t>the items that have eased in price are plastics, packaging and palm oil. But there are still pain points, for example, cocoa, sugar and robusta coffee. In Nestle’s agricultural commodities basket, costs are still on average 29% higher now than between 2015 and 2019. There are</t>
  </si>
  <si>
    <t>Livemint</t>
  </si>
  <si>
    <t>Andrea Felsted</t>
  </si>
  <si>
    <t>67ffbfcd-adcf-43e4-8e2e-82bc37bf28f0</t>
  </si>
  <si>
    <t>"k4m3nd2iAIieBbkILRoylQfZ2yw"</t>
  </si>
  <si>
    <t>European markets;Home-care products;Huge hikes;Input costs;agricultural commodities basket;amount of goods;big European retailers;biggest supermarket;challenges;commodity pressures</t>
  </si>
  <si>
    <t>livemint.com</t>
  </si>
  <si>
    <t>https://wreg.com/news/nation-and-world/ap-us-news/ap-judge-rejects-military-contractors-effort-to-toss-out-abu-ghraib-torture-lawsuit/</t>
  </si>
  <si>
    <t>WREG-TV</t>
  </si>
  <si>
    <t>"SLJZ0m8WPOr3SuOF40j2HhIDI6w"</t>
  </si>
  <si>
    <t>Memphis</t>
  </si>
  <si>
    <t>wreg.com</t>
  </si>
  <si>
    <t>https://www.centralillinoisproud.com/news/national/ap-judge-rejects-military-contractors-effort-to-toss-out-abu-ghraib-torture-lawsuit/</t>
  </si>
  <si>
    <t>WYZZ-TV</t>
  </si>
  <si>
    <t>"Js7ZtvDYoMoeKcVHzmi2SlwGSUc"</t>
  </si>
  <si>
    <t>Peoria</t>
  </si>
  <si>
    <t>centralillinoisproud.com</t>
  </si>
  <si>
    <t>https://www.yourerie.com/news/national-news/ap-judge-rejects-military-contractors-effort-to-toss-out-abu-ghraib-torture-lawsuit/</t>
  </si>
  <si>
    <t>WFXP-TV</t>
  </si>
  <si>
    <t>"CRER7l0AaFFKnp4t0DFLQjGXtkk"</t>
  </si>
  <si>
    <t>Erie</t>
  </si>
  <si>
    <t>yourerie.com</t>
  </si>
  <si>
    <t>https://www.krqe.com/news/national/ap-judge-rejects-military-contractors-effort-to-toss-out-abu-ghraib-torture-lawsuit/</t>
  </si>
  <si>
    <t>KRQE-TV</t>
  </si>
  <si>
    <t>"txsA3pBMqgtsu5ILq-l5hJcRqwM"</t>
  </si>
  <si>
    <t>krqe.com</t>
  </si>
  <si>
    <t>https://www.sandiegouniontribune.com/news/nation-world/story/2023-08-01/judge-rejects-military-contractors-effort-to-toss-out-abu-ghraib-torture-lawsuit</t>
  </si>
  <si>
    <t>FALLS CHURCH, Va. — A federal judge has again refused to dismiss a lawsuit brought by former Abu Ghraib inmates against a military contractor they accuse of being complicit in torture at the infamous Iraqi prison. The horrific mistreatment of prisoners there two decades ago spa</t>
  </si>
  <si>
    <t>"T_iZ56iSdapuHu4GnYbfQ6RP4Cc"</t>
  </si>
  <si>
    <t>https://www.koin.com/news/national/ap-judge-rejects-military-contractors-effort-to-toss-out-abu-ghraib-torture-lawsuit/</t>
  </si>
  <si>
    <t>KOIN-TV</t>
  </si>
  <si>
    <t>"HJZrHhKra0GO2VG45QW_9krAlK0"</t>
  </si>
  <si>
    <t>Portland</t>
  </si>
  <si>
    <t>koin.com</t>
  </si>
  <si>
    <t>https://www.dnronline.com/associated_press/national/judge-rejects-military-contractors-effort-to-toss-out-abu-ghraib-torture-lawsuit/article_660e943b-a558-577d-8a41-e0b8b31b2d5a.html</t>
  </si>
  <si>
    <t>"FKuWt7ecwgq8OY4XAONxg2hf9uc"</t>
  </si>
  <si>
    <t>https://fox2now.com/news/national/ap-us-news/ap-judge-rejects-military-contractors-effort-to-toss-out-abu-ghraib-torture-lawsuit/</t>
  </si>
  <si>
    <t>KTVI-TV</t>
  </si>
  <si>
    <t>"PmMIrNGJvkwuLzYpDS7y_FaEwvA"</t>
  </si>
  <si>
    <t>St. Louis</t>
  </si>
  <si>
    <t>fox2now.com</t>
  </si>
  <si>
    <t>https://www.daytondailynews.com/nation-world/judge-rejects-military-contractors-effort-to-toss-out-abu-ghraib-torture-lawsuit/MLTJQHKVDZE6XJQE2ISUPWRX24/</t>
  </si>
  <si>
    <t>Dayton Daily News</t>
  </si>
  <si>
    <t>"82MASY7wdhgIQANXXcQuzkT8E4o"</t>
  </si>
  <si>
    <t>daytondailynews.com</t>
  </si>
  <si>
    <t>https://ottawa.citynews.ca/2023/08/01/judge-rejects-military-contractors-effort-to-toss-out-abu-ghraib-torture-lawsuit/</t>
  </si>
  <si>
    <t>"zF5kieKqiI3JGCnPUdEhDvMYqGQ"</t>
  </si>
  <si>
    <t>https://www.wkbn.com/news/national-world/ap-us-news/ap-judge-rejects-military-contractors-effort-to-toss-out-abu-ghraib-torture-lawsuit/</t>
  </si>
  <si>
    <t>WKBN-TV</t>
  </si>
  <si>
    <t>"jYNKeIw_aBbq03gjq-LXlYDJSsE"</t>
  </si>
  <si>
    <t>wkbn.com</t>
  </si>
  <si>
    <t>https://www.newsday.com/news/nation/judge-rejects-military-contractors-effort-to-toss-out-abu-ghraib-torture-lawsuit-eacup3eu</t>
  </si>
  <si>
    <t>"62nc5BXTltfs9dPu6aTe51QjAHs"</t>
  </si>
  <si>
    <t>CACI employee;CACI spokeswoman;CACI's lawyers;CACI's motion;abused prisoners;brutalized inmates;complicit in torture;different contractor;dog in front;earlier hearing</t>
  </si>
  <si>
    <t>https://infotel.ca/newsitem/us-abu-ghraib-lawsuit/cp319316112</t>
  </si>
  <si>
    <t>iNFOnews</t>
  </si>
  <si>
    <t>"SfRqJ_awN7YTz-QJAPiOu83uQao"</t>
  </si>
  <si>
    <t>infotel.ca</t>
  </si>
  <si>
    <t>https://wacotrib.com/ap/national/judge-rejects-military-contractors-effort-to-toss-out-abu-ghraib-torture-lawsuit/article_2ce93e1a-28bb-59db-88f2-454995f7d80e.html</t>
  </si>
  <si>
    <t>Waco Tribune-Herald</t>
  </si>
  <si>
    <t>"G6o2aQee_eQC1XgLEyweYJANY8c"</t>
  </si>
  <si>
    <t>Waco</t>
  </si>
  <si>
    <t>wacotrib.com</t>
  </si>
  <si>
    <t>https://www.rochesterfirst.com/news/national/ap-judge-rejects-military-contractors-effort-to-toss-out-abu-ghraib-torture-lawsuit/</t>
  </si>
  <si>
    <t>RochesterFirst.com</t>
  </si>
  <si>
    <t>"84xP5VgcN0E1L57G9pzlw_SuokU"</t>
  </si>
  <si>
    <t>Rochester</t>
  </si>
  <si>
    <t>rochesterfirst.com</t>
  </si>
  <si>
    <t>https://www.nvdaily.com/associated_press_national/judge-rejects-military-contractors-effort-to-toss-out-abu-ghraib-torture-lawsuit/article_9dd8fb5e-2f3d-53ac-9ceb-d2b9b82a2526.html</t>
  </si>
  <si>
    <t>The Northern Virginia Daily</t>
  </si>
  <si>
    <t>"Upr0VvdLJveFbWEABzMha04QbsY"</t>
  </si>
  <si>
    <t>Strasburg</t>
  </si>
  <si>
    <t>nvdaily.com</t>
  </si>
  <si>
    <t>https://www.myarklamiss.com/news/national-news/ap-judge-rejects-military-contractors-effort-to-toss-out-abu-ghraib-torture-lawsuit/</t>
  </si>
  <si>
    <t>KTVE-TV</t>
  </si>
  <si>
    <t>"ww5aaqOah1LhKpQjic9xyJFM77w"</t>
  </si>
  <si>
    <t>West Monroe</t>
  </si>
  <si>
    <t>myarklamiss.com</t>
  </si>
  <si>
    <t>https://ktar.com/story/5523297/judge-rejects-military-contractors-effort-to-toss-out-abu-ghraib-torture-lawsuit/</t>
  </si>
  <si>
    <t>"aUDmQgOHM9zEJzuqRJFF4id-37Q"</t>
  </si>
  <si>
    <t>https://www.ksnt.com/news/national/ap-judge-rejects-military-contractors-effort-to-toss-out-abu-ghraib-torture-lawsuit/</t>
  </si>
  <si>
    <t>KSNT-TV</t>
  </si>
  <si>
    <t>"GbfKjvT3LzAupx5HTA6p9wOLccg"</t>
  </si>
  <si>
    <t>Topeka</t>
  </si>
  <si>
    <t>ksnt.com</t>
  </si>
  <si>
    <t>https://www.cbs19news.com/story/49321419/judge-rejects-military-contractors-effort-to-toss-out-abu-ghraib-torture-lawsuit</t>
  </si>
  <si>
    <t>The Associated Press</t>
  </si>
  <si>
    <t>WCAV-TV</t>
  </si>
  <si>
    <t>"Ld3SW7HwKHxaAauiSFDTbgj4EfU"</t>
  </si>
  <si>
    <t>Charlottesville</t>
  </si>
  <si>
    <t>cbs19news.com</t>
  </si>
  <si>
    <t>https://www.wavy.com/news/national/ap-us-news/ap-judge-rejects-military-contractors-effort-to-toss-out-abu-ghraib-torture-lawsuit/</t>
  </si>
  <si>
    <t>WAVY-TV</t>
  </si>
  <si>
    <t>"O7ilqTR4PYKV8izZO0jxyUDxg08"</t>
  </si>
  <si>
    <t>Portsmouth</t>
  </si>
  <si>
    <t>wavy.com</t>
  </si>
  <si>
    <t>https://www.abc4.com/news/national/ap-judge-rejects-military-contractors-effort-to-toss-out-abu-ghraib-torture-lawsuit/</t>
  </si>
  <si>
    <t>KTVX-TV</t>
  </si>
  <si>
    <t>"va6wBAD_OGGZshuzF9C6mSEDSWc"</t>
  </si>
  <si>
    <t>Utah</t>
  </si>
  <si>
    <t>Salt Lake City</t>
  </si>
  <si>
    <t>abc4.com</t>
  </si>
  <si>
    <t>https://www.mymotherlode.com/news/national/3197458/judge-rejects-military-contractors-effort-to-toss-out-abu-ghraib-torture-lawsuit.html</t>
  </si>
  <si>
    <t>"VABnPxWJY9VakRAkkPpxHXfsnN4"</t>
  </si>
  <si>
    <t>https://twincitiesbusinessradio.com/news/national/judge-rejects-military-contractors-effort-to-toss-out-abu-ghraib-torture-lawsuit/7ea9c063161d204c2b35e9e05a4f0bf2</t>
  </si>
  <si>
    <t>Tue, Aug 1, 2023 2:41 PM</t>
  </si>
  <si>
    <t>KYCR-AM</t>
  </si>
  <si>
    <t>"UFfisYZQFUDOTpZvWYdm6f4v_u8"</t>
  </si>
  <si>
    <t>Eagan</t>
  </si>
  <si>
    <t>twincitiesbusinessradio.com</t>
  </si>
  <si>
    <t>https://intheheadline.com/story/judge-rejects-military-contractors-effort-to-toss-out-abu-ghraib-torture-lawsuit/622340</t>
  </si>
  <si>
    <t>In The Headline - [Newswire]</t>
  </si>
  <si>
    <t>"tQwT6Y2jOFzecqFHV-RRXi1WgCY"</t>
  </si>
  <si>
    <t>18th-century law;CACI employee;CACI lawyers;CACI spokeswoman;CACI's motion;boss outlining abuses;brutalized inmates;complicit in torture;different contractor;earlier hearing</t>
  </si>
  <si>
    <t>intheheadline.com</t>
  </si>
  <si>
    <t>https://patriotdetroit.com/news/national/judge-rejects-military-contractors-effort-to-toss-out-abu-ghraib-torture-lawsuit/7ea9c063161d204c2b35e9e05a4f0bf2</t>
  </si>
  <si>
    <t>"TUU0OPyxTzPg4s1rMzVr13wfaz0"</t>
  </si>
  <si>
    <t>https://www.espn690.com/news/national/judge-rejects/2ACG3CRYJPGCBKYAEUCRVLFUJQ/</t>
  </si>
  <si>
    <t>ESPN 690</t>
  </si>
  <si>
    <t>"JBSUHsKJG_3VvqXCskiqwXWJA_g"</t>
  </si>
  <si>
    <t>espn690.com</t>
  </si>
  <si>
    <t>https://www.wdbo.com/news/national/judge-rejects/2ACG3CRYJPGCBKYAEUCRVLFUJQ/</t>
  </si>
  <si>
    <t>WDBO-FM</t>
  </si>
  <si>
    <t>"KgsWlI89V7AMwXMihJVPfqprSU4"</t>
  </si>
  <si>
    <t>wdbo.com</t>
  </si>
  <si>
    <t>https://am1070theanswer.com/news/national/judge-rejects-military-contractors-effort-to-toss-out-abu-ghraib-torture-lawsuit/7ea9c063161d204c2b35e9e05a4f0bf2</t>
  </si>
  <si>
    <t>"VZzzrPJRxSyxMa_Xj3dpOALmPT4"</t>
  </si>
  <si>
    <t>https://www.qcnews.com/news/national-news/ap-judge-rejects-military-contractors-effort-to-toss-out-abu-ghraib-torture-lawsuit/</t>
  </si>
  <si>
    <t>Queen City News</t>
  </si>
  <si>
    <t>"C3yMN92_7Jz8OGOUHa92d-GaFiI"</t>
  </si>
  <si>
    <t>qcnews.com</t>
  </si>
  <si>
    <t>https://am920theanswer.com/news/national/judge-rejects-military-contractors-effort-to-toss-out-abu-ghraib-torture-lawsuit/7ea9c063161d204c2b35e9e05a4f0bf2</t>
  </si>
  <si>
    <t>"-xSdd1igHVn2A1RC-fEWeqNRnYk"</t>
  </si>
  <si>
    <t>https://baytobaynews.com/stories/judge-rejects-military-contractors-effort-to-toss-out-abu-ghraib-torture-lawsuit,113738</t>
  </si>
  <si>
    <t>Delaware State News</t>
  </si>
  <si>
    <t>"PUC6YMojvIdZn1TQVoB6Ammhukk"</t>
  </si>
  <si>
    <t>Dover</t>
  </si>
  <si>
    <t>baytobaynews.com</t>
  </si>
  <si>
    <t>https://www.ivpressonline.com/news/nation/judge-rejects-military-contractors-effort-to-toss-out-abu-ghraib-torture-lawsuit/article_7b589142-24bd-5b82-96eb-1dd65d4a8e93.html</t>
  </si>
  <si>
    <t>Imperial Valley Press</t>
  </si>
  <si>
    <t>"09OHt1FF8-5oqTQ4qVVcgAh50bg"</t>
  </si>
  <si>
    <t>El Centro</t>
  </si>
  <si>
    <t>ivpressonline.com</t>
  </si>
  <si>
    <t>https://www.wokv.com/news/national/judge-rejects/2ACG3CRYJPGCBKYAEUCRVLFUJQ/</t>
  </si>
  <si>
    <t>WOKV-AM</t>
  </si>
  <si>
    <t>"Kr3vjv8NpxIxLmYOjl7rUGNTIfI"</t>
  </si>
  <si>
    <t>wokv.com</t>
  </si>
  <si>
    <t>https://www.wtaj.com/news/national-news/ap-judge-rejects-military-contractors-effort-to-toss-out-abu-ghraib-torture-lawsuit/</t>
  </si>
  <si>
    <t>WTAJ News</t>
  </si>
  <si>
    <t>"fNVgoouVm1-BS-K0uvUARiq5IoU"</t>
  </si>
  <si>
    <t>wtaj.com</t>
  </si>
  <si>
    <t>https://www.wearegreenbay.com/news/national/ap-judge-rejects-military-contractors-effort-to-toss-out-abu-ghraib-torture-lawsuit/</t>
  </si>
  <si>
    <t>WFRV-TV</t>
  </si>
  <si>
    <t>"68i0cXBwvVup95oYiN3M-UgS5Xg"</t>
  </si>
  <si>
    <t>wearegreenbay.com</t>
  </si>
  <si>
    <t>https://easterntribunal.com/story/judge-rejects-military-contractors-effort-to-toss-out-abu-ghraib-torture-lawsuit/622340</t>
  </si>
  <si>
    <t>Eastern Tribunal</t>
  </si>
  <si>
    <t>"AAuCQBmMbnOJxLoKsVSikow84SI"</t>
  </si>
  <si>
    <t>easterntribunal.com</t>
  </si>
  <si>
    <t>https://valawyersweekly.com/2023/08/01/judge-rejects-military-contractors-effort-to-toss-out-abu-ghraib-torture-lawsuit/</t>
  </si>
  <si>
    <t>The Associated Press//August 1, 2023</t>
  </si>
  <si>
    <t>Virginia Lawyers Weekly</t>
  </si>
  <si>
    <t>"JfCMToeQroSkSxfnx5k_53rnaTw"</t>
  </si>
  <si>
    <t>valawyersweekly.com</t>
  </si>
  <si>
    <t>Senjata Makan Tuan! UU Deforestasi Bikin Rugi Eropa Sendiri</t>
  </si>
  <si>
    <t>https://www.cnbcindonesia.com/news/20230801114245-4-459067/senjata-makan-tuan-uu-deforestasi-bikin-rugi-eropa-sendiri</t>
  </si>
  <si>
    <t>Jakarta, CNBC Indonesia - Uni Eropa disebut salah tembak alias senjata makan tuan soal penerapan kebijakan EU Deforestation-Free Regulation (EUDR) atau Undang Undang Deforestasi. Kebijakan ini dinilai bikin Uni Eropa rugi sendiri. Kenapa?</t>
  </si>
  <si>
    <t>. "Yang pertama di kakao agak paradoks, industri pengolahan kakao ada di Indonesia semua. Pabrik cokelat di dunia yang besar ada di Indonesia, Mars, Cargill, Nestle ada di Indonesia. Kalau mereka terdampak ya mereka sendiri," ungkap Ketua Asosiasi Petani Kakao Indonesia Arif</t>
  </si>
  <si>
    <t>"8g_yDFXWqsDdICZElGc301ZYQjo"</t>
  </si>
  <si>
    <t>alias senjata;dunia berpangku;industri pengolahan kakao;produk kakao;tuan soal penerapan kebijakan</t>
  </si>
  <si>
    <t>https://news.europenewss.com/judge-rejects-military-contractors-effort-to-toss-out-abu-ghraib-torture-lawsuit/</t>
  </si>
  <si>
    <t>FALLS CHURCH, Va. — A federal judge has again refused to dismiss a lawsuit brought by former Abu Ghraib inmates against a military contractor they accuse of being complicit in torture at the infamous Iraqi prison.</t>
  </si>
  <si>
    <t>Europe News</t>
  </si>
  <si>
    <t>"wJYvIopbUJXfC-9Rlz1fz_QFcL0"</t>
  </si>
  <si>
    <t>europenewss.com</t>
  </si>
  <si>
    <t>https://www.wiproud.com/news/national/ap-judge-rejects-military-contractors-effort-to-toss-out-abu-ghraib-torture-lawsuit/</t>
  </si>
  <si>
    <t>WLAX-TV</t>
  </si>
  <si>
    <t>"ELb7sks01_p34hWWyLPUIaB4R0s"</t>
  </si>
  <si>
    <t>La Crosse</t>
  </si>
  <si>
    <t>wiproud.com</t>
  </si>
  <si>
    <t>https://www.kxan.com/news/national-news/ap-judge-rejects-military-contractors-effort-to-toss-out-abu-ghraib-torture-lawsuit/</t>
  </si>
  <si>
    <t>KXAN-TV</t>
  </si>
  <si>
    <t>"HiqdRuY7d-eE3Y3RD9gL8DnApgQ"</t>
  </si>
  <si>
    <t>kxan.com</t>
  </si>
  <si>
    <t>https://www.wfla.com/news/national/ap-us-news/ap-judge-rejects-military-contractors-effort-to-toss-out-abu-ghraib-torture-lawsuit/</t>
  </si>
  <si>
    <t>WFLA-TV</t>
  </si>
  <si>
    <t>"eSGBXZTsjZ-pJuRYXPIinXdGVQk"</t>
  </si>
  <si>
    <t>Tampa</t>
  </si>
  <si>
    <t>wfla.com</t>
  </si>
  <si>
    <t>https://www.dcnewsnow.com/news/us-and-world/ap-us-news/ap-judge-rejects-military-contractors-effort-to-toss-out-abu-ghraib-torture-lawsuit/</t>
  </si>
  <si>
    <t>DC News Now</t>
  </si>
  <si>
    <t>"qSdOEcXUG8am7DEA-Ju801y-ruQ"</t>
  </si>
  <si>
    <t>dcnewsnow.com</t>
  </si>
  <si>
    <t>https://www.wkrg.com/national/ap-judge-rejects-military-contractors-effort-to-toss-out-abu-ghraib-torture-lawsuit/</t>
  </si>
  <si>
    <t>WKRG-TV</t>
  </si>
  <si>
    <t>"w8EM7WIdW8hZ-qmeQyFq0RZmBEg"</t>
  </si>
  <si>
    <t>Mobile</t>
  </si>
  <si>
    <t>wkrg.com</t>
  </si>
  <si>
    <t>https://www.kron4.com/news/national/ap-us-news/ap-judge-rejects-military-contractors-effort-to-toss-out-abu-ghraib-torture-lawsuit/</t>
  </si>
  <si>
    <t>KRON-TV</t>
  </si>
  <si>
    <t>"3fe94Jb6hoVXD6WBn0Bv30HYXMM"</t>
  </si>
  <si>
    <t>kron4.com</t>
  </si>
  <si>
    <t>https://www.actionnewsjax.com/news/national/judge-rejects/2ACG3CRYJPGCBKYAEUCRVLFUJQ/</t>
  </si>
  <si>
    <t>WJAX-TV</t>
  </si>
  <si>
    <t>"xA25V5O5qMT3VBMMQnkRb8Nd2KY"</t>
  </si>
  <si>
    <t>actionnewsjax.com</t>
  </si>
  <si>
    <t>https://www.fourstateshomepage.com/news/national/ap-judge-rejects-military-contractors-effort-to-toss-out-abu-ghraib-torture-lawsuit/</t>
  </si>
  <si>
    <t>by: MATTHEW BARAKAT, Associated Press</t>
  </si>
  <si>
    <t>KODE-TV</t>
  </si>
  <si>
    <t>"Bnc0EeJurngqhupBxaxJH7FXzao"</t>
  </si>
  <si>
    <t>Joplin</t>
  </si>
  <si>
    <t>fourstateshomepage.com</t>
  </si>
  <si>
    <t>https://news.yahoo.com/judge-rejects-military-contractors-effort-194126962.html</t>
  </si>
  <si>
    <t>"BgatE9RVJNRev-PbKl96vskgG5s"</t>
  </si>
  <si>
    <t>https://scnow.com/ap/national/judge-rejects-military-contractors-effort-to-toss-out-abu-ghraib-torture-lawsuit/article_c43c7c65-227a-511b-9902-d02a3b0bbf58.html</t>
  </si>
  <si>
    <t>Florence Morning News</t>
  </si>
  <si>
    <t>"BtUYI15kZ21nmx7hVhhXn6DEYVA"</t>
  </si>
  <si>
    <t>Florence</t>
  </si>
  <si>
    <t>scnow.com</t>
  </si>
  <si>
    <t>http://preview.stcatharinesstandard.ca/ts/news/world/us/2023/08/01/judge-rejects-military-contractors-effort-to-toss-out-abu-ghraib-torture-lawsuit.html</t>
  </si>
  <si>
    <t>St. Catharines Standard</t>
  </si>
  <si>
    <t>"y6Ci0_AEgxRAzwW0Ak5uUAdZfeY"</t>
  </si>
  <si>
    <t>St. Catharines</t>
  </si>
  <si>
    <t>stcatharinesstandard.ca</t>
  </si>
  <si>
    <t>https://www.stripes.com/theaters/us/2023-08-01/contractor-abu-ghraib-torture-lawsuit-10923243.html</t>
  </si>
  <si>
    <t>Stars and Stripes</t>
  </si>
  <si>
    <t>"PYSrPfr3OcXdH8NmmoqVmscwx28"</t>
  </si>
  <si>
    <t>stripes.com</t>
  </si>
  <si>
    <t>https://www.wric.com/news/u-s-world/ap-judge-rejects-military-contractors-effort-to-toss-out-abu-ghraib-torture-lawsuit/</t>
  </si>
  <si>
    <t>WRIC-TV</t>
  </si>
  <si>
    <t>"A2BEA97cvWLlKq0N9nS8qmuugkQ"</t>
  </si>
  <si>
    <t>wric.com</t>
  </si>
  <si>
    <t>https://www.woodtv.com/news/national/ap-us-news/ap-judge-rejects-military-contractors-effort-to-toss-out-abu-ghraib-torture-lawsuit/</t>
  </si>
  <si>
    <t>WOOD-TV</t>
  </si>
  <si>
    <t>"dvuXfpu-tbUusFV7-VgToqVq-6w"</t>
  </si>
  <si>
    <t>Grand Rapids</t>
  </si>
  <si>
    <t>woodtv.com</t>
  </si>
  <si>
    <t>https://www.everythinglubbock.com/news/national/ap-judge-rejects-military-contractors-effort-to-toss-out-abu-ghraib-torture-lawsuit/</t>
  </si>
  <si>
    <t>EverythingLubbock</t>
  </si>
  <si>
    <t>"CJTwKc-rRezT3Qc50cRDRec-FlE"</t>
  </si>
  <si>
    <t>Lubbock</t>
  </si>
  <si>
    <t>everythinglubbock.com</t>
  </si>
  <si>
    <t>https://who13.com/news/national-news/ap-us-news/ap-judge-rejects-military-contractors-effort-to-toss-out-abu-ghraib-torture-lawsuit/</t>
  </si>
  <si>
    <t>WHO 13</t>
  </si>
  <si>
    <t>"aQK8OzVvVaZNzm3A1SXU4auu3n4"</t>
  </si>
  <si>
    <t>who13.com</t>
  </si>
  <si>
    <t>https://www.yahoo.com/news/judge-rejects-military-contractors-effort-194126962.html</t>
  </si>
  <si>
    <t>"IrLCaJpN54-hJHd93cb8GJRjBE4"</t>
  </si>
  <si>
    <t>Sunnyvale</t>
  </si>
  <si>
    <t>https://www.wdtn.com/news/u-s-world/ap-us-news/ap-judge-rejects-military-contractors-effort-to-toss-out-abu-ghraib-torture-lawsuit/</t>
  </si>
  <si>
    <t>WDTN-TV</t>
  </si>
  <si>
    <t>"8Fr6w0tIKstn7TQuPXQ7wzEcf9U"</t>
  </si>
  <si>
    <t>Moraine</t>
  </si>
  <si>
    <t>wdtn.com</t>
  </si>
  <si>
    <t>https://www.ozarksfirst.com/news/national-news/ap-judge-rejects-military-contractors-effort-to-toss-out-abu-ghraib-torture-lawsuit/</t>
  </si>
  <si>
    <t>KOLR-TV</t>
  </si>
  <si>
    <t>"DOsbGOsBLm1fsK-FDwG1S4mgrjc"</t>
  </si>
  <si>
    <t>ozarksfirst.com</t>
  </si>
  <si>
    <t>https://www.messenger-inquirer.com/ap/ap_national_news/judge-rejects-military-contractors-effort-to-toss-out-abu-ghraib-torture-lawsuit/article_1e7bdec1-ea70-5119-9f0f-a4591aaaa514.html</t>
  </si>
  <si>
    <t>Owensboro Messenger-Inquirer</t>
  </si>
  <si>
    <t>"6vDAYoJ__y4jOrxkdAboxAC6Qj8"</t>
  </si>
  <si>
    <t>Owensboro</t>
  </si>
  <si>
    <t>messenger-inquirer.com</t>
  </si>
  <si>
    <t>https://uk.news.yahoo.com/judge-rejects-military-contractors-effort-194126962.html</t>
  </si>
  <si>
    <t>"06W4QITzgatfpzjV1fsF6cLxxFA"</t>
  </si>
  <si>
    <t>https://fredericksburg.com/news/state-and-regional/judge-rejects-military-contractors-effort-to-toss-out-abu-ghraib-torture-lawsuit/article_48ff5160-3687-5ad2-b524-16b469f24d58.html</t>
  </si>
  <si>
    <t>The Free Lance-Star</t>
  </si>
  <si>
    <t>"UffDbt2EXMm7xZ3YsTPDIuSqJIk"</t>
  </si>
  <si>
    <t>Fredericksburg</t>
  </si>
  <si>
    <t>fredericksburg.com</t>
  </si>
  <si>
    <t>https://mynorthwest.com/3915670/judge-rejects-military-contractors-effort-to-toss-out-abu-ghraib-torture-lawsuit/</t>
  </si>
  <si>
    <t>"bnt2ApmjPAy8zQQvChGT9ZvGdsM"</t>
  </si>
  <si>
    <t>https://fox4kc.com/news/national/ap-us-news/ap-judge-rejects-military-contractors-effort-to-toss-out-abu-ghraib-torture-lawsuit/</t>
  </si>
  <si>
    <t>WDAF-TV</t>
  </si>
  <si>
    <t>"xWoI0ApAyZwqedu7adq_GwUU_bA"</t>
  </si>
  <si>
    <t>fox4kc.com</t>
  </si>
  <si>
    <t>https://www.khon2.com/news/national/ap-us-news/ap-judge-rejects-military-contractors-effort-to-toss-out-abu-ghraib-torture-lawsuit/</t>
  </si>
  <si>
    <t>KHON-TV</t>
  </si>
  <si>
    <t>"WdCVRi7r3PI_OMNSsxDL9SPCWT8"</t>
  </si>
  <si>
    <t>khon2.com</t>
  </si>
  <si>
    <t>https://www.kob.com/news/us-and-world-news/judge-rejects-military-contractors-effort-to-toss-out-abu-ghraib-torture-lawsuit/</t>
  </si>
  <si>
    <t>"O1NA1NctPy-K95PAP1Xpb-95izQ"</t>
  </si>
  <si>
    <t>https://kdvr.com/news/nationalworld-news/ap-us-news/ap-judge-rejects-military-contractors-effort-to-toss-out-abu-ghraib-torture-lawsuit/</t>
  </si>
  <si>
    <t>KDVR-TV</t>
  </si>
  <si>
    <t>"qFNpUxmVrQAhHwZAKcFWyTHqaYI"</t>
  </si>
  <si>
    <t>kdvr.com</t>
  </si>
  <si>
    <t>https://accesswdun.com/article/2023/8/1197094</t>
  </si>
  <si>
    <t>AccessWDUN</t>
  </si>
  <si>
    <t>"fTmtJnYHVopWOQoumWZIbkWAdkk"</t>
  </si>
  <si>
    <t>Gainesville</t>
  </si>
  <si>
    <t>accesswdun.com</t>
  </si>
  <si>
    <t>https://www.newsnationnow.com/us-news/ap-us-news/ap-judge-rejects-military-contractors-effort-to-toss-out-abu-ghraib-torture-lawsuit/</t>
  </si>
  <si>
    <t>NewsNation</t>
  </si>
  <si>
    <t>"K4VOEIdG7dBDHFmA79HI5H95OWo"</t>
  </si>
  <si>
    <t>newsnationnow.com</t>
  </si>
  <si>
    <t>https://www.westernslopenow.com/news/national-news/ap-judge-rejects-military-contractors-effort-to-toss-out-abu-ghraib-torture-lawsuit/</t>
  </si>
  <si>
    <t>KREX-TV</t>
  </si>
  <si>
    <t>"XelI4C7IDEC1zkmTxj4su0QferM"</t>
  </si>
  <si>
    <t>Grand Junction</t>
  </si>
  <si>
    <t>westernslopenow.com</t>
  </si>
  <si>
    <t>https://www.startribune.com/judge-rejects-military-contractors-effort-to-toss-out-abu-ghraib-torture-lawsuit/600294025/</t>
  </si>
  <si>
    <t>"GNgtx8hz8Q0X8L5MCZM76fYMLH0"</t>
  </si>
  <si>
    <t>https://heraldcourier.com/news/state-and-regional/judge-rejects-military-contractors-effort-to-toss-out-abu-ghraib-torture-lawsuit/article_01bb1299-3a32-58fb-a572-8cf3b1ab7352.html</t>
  </si>
  <si>
    <t>Bristol Herald Courier</t>
  </si>
  <si>
    <t>"zplN-ixcWMm71nFbN3qjLNs_Afc"</t>
  </si>
  <si>
    <t>Bristol</t>
  </si>
  <si>
    <t>heraldcourier.com</t>
  </si>
  <si>
    <t>https://www.wpri.com/news/national/ap-judge-rejects-military-contractors-effort-to-toss-out-abu-ghraib-torture-lawsuit/</t>
  </si>
  <si>
    <t>WPRI-TV</t>
  </si>
  <si>
    <t>"W6ljV_uggsjICPXMbwi8bf4ehqU"</t>
  </si>
  <si>
    <t>Rhode Island</t>
  </si>
  <si>
    <t>East Providence</t>
  </si>
  <si>
    <t>wpri.com</t>
  </si>
  <si>
    <t>https://apnews.com/article/abu-ghraib-lawsuit-caci-torture-virginia-iraq-7ea9c063161d204c2b35e9e05a4f0bf2</t>
  </si>
  <si>
    <t>"dnqFaCBJt6gYwC1QN3eTwdjSggs"</t>
  </si>
  <si>
    <t>https://reportwire.org/judge-rejects-military-contractors-effort-to-toss-out-abu-ghraib-torture-lawsuit/</t>
  </si>
  <si>
    <t>ReportWire</t>
  </si>
  <si>
    <t>"cMSQSOuh9TyRLYiYXtFk-zPpTf4"</t>
  </si>
  <si>
    <t>reportwire.org</t>
  </si>
  <si>
    <t>https://www.dailymail.co.uk/wires/ap/article-12362143/Judge-rejects-military-contractors-effort-toss-Abu-Ghraib-torture-lawsuit.html</t>
  </si>
  <si>
    <t>FALLS CHURCH, Va. (AP) - A federal judge has again refused to dismiss a lawsuit brought by former Abu Ghraib inmates against a military contractor they accuse of being complicit in torture at the infamous Iraqi prison. The horrific mistreatment of prisoners there two decades ago</t>
  </si>
  <si>
    <t>"opjpToSiDQj4XAAqO9uNetcHHKM"</t>
  </si>
  <si>
    <t>https://www.abc27.com/news/us-world/ap-judge-rejects-military-contractors-effort-to-toss-out-abu-ghraib-torture-lawsuit/</t>
  </si>
  <si>
    <t>WHTM-TV</t>
  </si>
  <si>
    <t>"VgCQm29FbAXflANEItDA-9CIaVY"</t>
  </si>
  <si>
    <t>Harrisburg</t>
  </si>
  <si>
    <t>abc27.com</t>
  </si>
  <si>
    <t>https://www.springfieldnewssun.com/nation-world/judge-rejects-military-contractors-effort-to-toss-out-abu-ghraib-torture-lawsuit/MLTJQHKVDZE6XJQE2ISUPWRX24/</t>
  </si>
  <si>
    <t>Springfield News-Sun</t>
  </si>
  <si>
    <t>"QrvekeuI4gmbtYpsi_HKnmmwYO4"</t>
  </si>
  <si>
    <t>springfieldnewssun.com</t>
  </si>
  <si>
    <t>Bukan Cuma Rugikan Negara Lain, UU Anti Deforetasi Juga Rugikan Uni Eropa Sendiri</t>
  </si>
  <si>
    <t>https://nasional.kontan.co.id/news/bukan-cuma-rugikan-negara-lain-uu-anti-deforetasi-juga-rugikan-uni-eropa-sendiri</t>
  </si>
  <si>
    <t>googletag.cmd.push(function() { googletag.display('div-Sponsor_headline-big-'); });</t>
  </si>
  <si>
    <t>terhadap berbagai jenis produk yang dilarang di Uni Eropa termasuk Kakao. "Di Kakao ini agak paradoks, industri pengelolaan kakao ada di Indonesia semua. Pabrik cokelat di dunia terbesar ada di Indonesia, Mars, Cargill, Nestle ada di Indonesia. Kalau mereka memberlakukan (UU</t>
  </si>
  <si>
    <t>Kakao;kakao;Nestle</t>
  </si>
  <si>
    <t>Kontan Online</t>
  </si>
  <si>
    <t>Lailatul Anisah</t>
  </si>
  <si>
    <t>"qIDo6ul2pHsmvbAFdGS4K3uxf4U"</t>
  </si>
  <si>
    <t>Harga HP iPhone;Uni eropa;deforestasi anti deforestasi ilegal aturan;industri pengelolaan kakao;produksi kakao</t>
  </si>
  <si>
    <t>kontan.co.id</t>
  </si>
  <si>
    <t>https://www.ourquadcities.com/news/national-news/ap-judge-rejects-military-contractors-effort-to-toss-out-abu-ghraib-torture-lawsuit/</t>
  </si>
  <si>
    <t>OurQuadCities</t>
  </si>
  <si>
    <t>"AowIGZuaNGtyTkuPZkv2TxCv9To"</t>
  </si>
  <si>
    <t>Rock Island</t>
  </si>
  <si>
    <t>ourquadcities.com</t>
  </si>
  <si>
    <t>https://www.texomashomepage.com/news/national/ap-judge-rejects-military-contractors-effort-to-toss-out-abu-ghraib-torture-lawsuit/</t>
  </si>
  <si>
    <t>KFDX-TV</t>
  </si>
  <si>
    <t>"cvBXwUw2XEHGkwfa5KATVS1CxBc"</t>
  </si>
  <si>
    <t>Wichita Falls</t>
  </si>
  <si>
    <t>texomashomepage.com</t>
  </si>
  <si>
    <t>https://www.news10.com/news/national/ap-judge-rejects-military-contractors-effort-to-toss-out-abu-ghraib-torture-lawsuit/</t>
  </si>
  <si>
    <t>WTEN</t>
  </si>
  <si>
    <t>"2SIfffE5tTlPvHeJkMrNn-hSOds"</t>
  </si>
  <si>
    <t>Albany</t>
  </si>
  <si>
    <t>news10.com</t>
  </si>
  <si>
    <t>https://gazette.com/ap/judge-rejects-military-contractors-effort-to-toss-out-abu-ghraib-torture-lawsuit/article_a8fb3ab5-94a3-5503-aebd-a2a2a323b7b2.html</t>
  </si>
  <si>
    <t>"j0h4b04T0h0wpzSarwdefC3rjeA"</t>
  </si>
  <si>
    <t>https://cbs4indy.com/news/national-world/ap-us-news/ap-judge-rejects-military-contractors-effort-to-toss-out-abu-ghraib-torture-lawsuit/</t>
  </si>
  <si>
    <t>WTTV-TV</t>
  </si>
  <si>
    <t>"VdoGbj4x5nax3JJiXYCNxdg3CqU"</t>
  </si>
  <si>
    <t>Indianapolis</t>
  </si>
  <si>
    <t>cbs4indy.com</t>
  </si>
  <si>
    <t>https://www.cbs42.com/news/national/ap-judge-rejects-military-contractors-effort-to-toss-out-abu-ghraib-torture-lawsuit/</t>
  </si>
  <si>
    <t>WIAT-TV</t>
  </si>
  <si>
    <t>"t9d26I5TUXKP4h1eOekSUsz097M"</t>
  </si>
  <si>
    <t>Birmingham</t>
  </si>
  <si>
    <t>cbs42.com</t>
  </si>
  <si>
    <t>https://www.localsyr.com/news/national/ap-judge-rejects-military-contractors-effort-to-toss-out-abu-ghraib-torture-lawsuit/</t>
  </si>
  <si>
    <t>WSYR-TV</t>
  </si>
  <si>
    <t>"34Nnr1GAXB9zDhMffi82qSZHtKo"</t>
  </si>
  <si>
    <t>East Syracuse</t>
  </si>
  <si>
    <t>localsyr.com</t>
  </si>
  <si>
    <t>https://www.fox16.com/news/national/ap-judge-rejects-military-contractors-effort-to-toss-out-abu-ghraib-torture-lawsuit/</t>
  </si>
  <si>
    <t>KASN-TV</t>
  </si>
  <si>
    <t>"8C006AnlG5HFIbCwYR1qtIcai3g"</t>
  </si>
  <si>
    <t>fox16.com</t>
  </si>
  <si>
    <t>https://www.wfmz.com/news/judge-rejects-military-contractors-effort-to-toss-out-abu-ghraib-torture-lawsuit/article_b508dc86-7e5e-5ac1-b0f4-24707a0c3ab3.html</t>
  </si>
  <si>
    <t>WFMZ-TV</t>
  </si>
  <si>
    <t>"TVFNPuFqCe8QinWLLNNOAXgS5iI"</t>
  </si>
  <si>
    <t>Allentown</t>
  </si>
  <si>
    <t>wfmz.com</t>
  </si>
  <si>
    <t>https://www.mypanhandle.com/news/national-news/ap-judge-rejects-military-contractors-effort-to-toss-out-abu-ghraib-torture-lawsuit/</t>
  </si>
  <si>
    <t>WMBB-TV</t>
  </si>
  <si>
    <t>"d2BQUfCzYFs5YYbIqRcNa3SrX00"</t>
  </si>
  <si>
    <t>Panama City</t>
  </si>
  <si>
    <t>mypanhandle.com</t>
  </si>
  <si>
    <t>https://www.wowktv.com/news/ap-judge-rejects-military-contractors-effort-to-toss-out-abu-ghraib-torture-lawsuit/</t>
  </si>
  <si>
    <t>WOWK-TV</t>
  </si>
  <si>
    <t>"1t8FYo_GO8MKKJuMPGPsZv7o8nQ"</t>
  </si>
  <si>
    <t>wowktv.com</t>
  </si>
  <si>
    <t>https://www.ketk.com/news/national/ap-judge-rejects-military-contractors-effort-to-toss-out-abu-ghraib-torture-lawsuit/</t>
  </si>
  <si>
    <t>KETK</t>
  </si>
  <si>
    <t>"uzaDo0y75MBH-t7Ar_sOfJeMM1c"</t>
  </si>
  <si>
    <t>ketk.com</t>
  </si>
  <si>
    <t>https://www.wdhn.com/news/national/ap-us-news/ap-judge-rejects-military-contractors-effort-to-toss-out-abu-ghraib-torture-lawsuit/</t>
  </si>
  <si>
    <t>WDHN</t>
  </si>
  <si>
    <t>"ybPoUBByKMUYkdAU_uDBAsp_m4E"</t>
  </si>
  <si>
    <t>wdhn.com</t>
  </si>
  <si>
    <t>https://www.klfy.com/national/ap-judge-rejects-military-contractors-effort-to-toss-out-abu-ghraib-torture-lawsuit/</t>
  </si>
  <si>
    <t>KLFY-TV</t>
  </si>
  <si>
    <t>"L4_3uJNYo8iP2UgHH_HhC-wT-Zg"</t>
  </si>
  <si>
    <t>Lafayette</t>
  </si>
  <si>
    <t>klfy.com</t>
  </si>
  <si>
    <t>https://www.wfxrtv.com/news/national/ap-judge-rejects-military-contractors-effort-to-toss-out-abu-ghraib-torture-lawsuit/</t>
  </si>
  <si>
    <t>WFXR-TV</t>
  </si>
  <si>
    <t>"3aOLZlqtiu3mJq-g4vuZu7N0uX8"</t>
  </si>
  <si>
    <t>Roanoke</t>
  </si>
  <si>
    <t>wfxrtv.com</t>
  </si>
  <si>
    <t>https://www.wtnh.com/news/ap-us-news/ap-judge-rejects-military-contractors-effort-to-toss-out-abu-ghraib-torture-lawsuit/</t>
  </si>
  <si>
    <t>WTNH-TV</t>
  </si>
  <si>
    <t>"PEPb_BfdaHswDsqHfbmfRVWEpOk"</t>
  </si>
  <si>
    <t>New Haven</t>
  </si>
  <si>
    <t>wtnh.com</t>
  </si>
  <si>
    <t>https://lancasteronline.com/news/national/judge-rejects-military-contractors-effort-to-toss-out-abu-ghraib-torture-lawsuit/article_b80052cc-af0d-5857-94d9-398ea9413daf.html</t>
  </si>
  <si>
    <t>LancasterOnline</t>
  </si>
  <si>
    <t>"c6qMd8Tpqd8O4jseSzZ91enzlCw"</t>
  </si>
  <si>
    <t>lancasteronline.com</t>
  </si>
  <si>
    <t>https://www.wlns.com/news/ap-us-news/ap-judge-rejects-military-contractors-effort-to-toss-out-abu-ghraib-torture-lawsuit/</t>
  </si>
  <si>
    <t>WLNS-TV</t>
  </si>
  <si>
    <t>"ry81YcOEpTiaCMA7714iwu4Tayg"</t>
  </si>
  <si>
    <t>Lansing</t>
  </si>
  <si>
    <t>wlns.com</t>
  </si>
  <si>
    <t>https://www.nwahomepage.com/news/national/ap-judge-rejects-military-contractors-effort-to-toss-out-abu-ghraib-torture-lawsuit/</t>
  </si>
  <si>
    <t>by: MATTHEW BARAKAT, Associated Press FALLS CHURCH, Va. (AP) — A federal judge has again refused to dismiss a lawsuit brought by former Abu Ghraib inmates against a military contractor they accuse of being complicit in torture at the infamous Iraqi prison. The horrific mistreat</t>
  </si>
  <si>
    <t>KNWA-TV</t>
  </si>
  <si>
    <t>"WE2hhVHuNGVZSETDmGDXUAKGcds"</t>
  </si>
  <si>
    <t>nwahomepage.com</t>
  </si>
  <si>
    <t>https://www.wrde.com/news/national/judge-rejects-military-contractors-effort-to-toss-out-abu-ghraib-torture-lawsuit/article_3a2cd4f9-698d-53fd-bbd1-1ca31633a1a8.html</t>
  </si>
  <si>
    <t>WRDE</t>
  </si>
  <si>
    <t>"KVmurk2NHBPHeaGzmdb8LLIVL38"</t>
  </si>
  <si>
    <t>wrde.com</t>
  </si>
  <si>
    <t>https://www.valleycentral.com/news/national-news/ap-us-news/ap-judge-rejects-military-contractors-effort-to-toss-out-abu-ghraib-torture-lawsuit/</t>
  </si>
  <si>
    <t>ValleyCentral.com</t>
  </si>
  <si>
    <t>"KvS2zEBuBHhGdozlfPI2dOP5VhE"</t>
  </si>
  <si>
    <t>valleycentral.com</t>
  </si>
  <si>
    <t>https://www.wivb.com/news/u-s-headlines/ap-judge-rejects-military-contractors-effort-to-toss-out-abu-ghraib-torture-lawsuit/</t>
  </si>
  <si>
    <t>WIVB</t>
  </si>
  <si>
    <t>"npSvvHJJpbfSWQLNrer4RoKAsC4"</t>
  </si>
  <si>
    <t>Buffalo</t>
  </si>
  <si>
    <t>wivb.com</t>
  </si>
  <si>
    <t>https://wgno.com/us-world-news/ap-us-news/ap-judge-rejects-military-contractors-effort-to-toss-out-abu-ghraib-torture-lawsuit/</t>
  </si>
  <si>
    <t>WGNO-TV</t>
  </si>
  <si>
    <t>"HxnZy8B8bsxSziRN5aicG7qtMWc"</t>
  </si>
  <si>
    <t>Metairie</t>
  </si>
  <si>
    <t>wgno.com</t>
  </si>
  <si>
    <t>https://english.alarabiya.net/News/world/2023/08/02/US-judge-denies-dismissal-of-Abu-Ghraib-torture-lawsuit-against-military-contractor</t>
  </si>
  <si>
    <t>An Iraqi army soldier closes the door of a cell, in Abu Ghraib prison after the Iraqi government took over control from U.S. forces, on the outskirts of Baghdad, Iraq on Sept. 2, 2006. (File photo: AP). A federal judge has again refused to dismiss a lawsuit brought by former Ab</t>
  </si>
  <si>
    <t>Al Arabiya TV / Al Arabiya Arabic Online قناة العربية \ العربية.نت</t>
  </si>
  <si>
    <t>"G5nJCV2EAQPHwt2X4UQVnbg7Zuo"</t>
  </si>
  <si>
    <t>18th-century law;CACI employee;CACI spokeswoman;CACI’s lawyers;CACI’s motion;Ghraib torture lawsuit;Iraqi army soldier;complicit in torture;earlier hearing;email</t>
  </si>
  <si>
    <t>Dubai</t>
  </si>
  <si>
    <t>alarabiya.net</t>
  </si>
  <si>
    <t>urn:publicid:ap.org:7ea9c063161d204c2b35e9e05a4f0bf2</t>
  </si>
  <si>
    <t>"AnRi6TbaPhoPaE2jiNMjffc0vr0"</t>
  </si>
  <si>
    <t>https://www.yourbigsky.com/news/national-news/ap-judge-rejects-military-contractors-effort-to-toss-out-abu-ghraib-torture-lawsuit/</t>
  </si>
  <si>
    <t>KHMT-TV</t>
  </si>
  <si>
    <t>"S6mlon1rZry3hfZWiIRHQFJx0Xc"</t>
  </si>
  <si>
    <t>Montana</t>
  </si>
  <si>
    <t>Billings</t>
  </si>
  <si>
    <t>yourbigsky.com</t>
  </si>
  <si>
    <t>https://www.informnny.com/news/national-news/ap-judge-rejects-military-contractors-effort-to-toss-out-abu-ghraib-torture-lawsuit/</t>
  </si>
  <si>
    <t>WWTI - ABC50</t>
  </si>
  <si>
    <t>"DxS1ArTApStpQxQIBRzXLQCneqE"</t>
  </si>
  <si>
    <t>informnny.com</t>
  </si>
  <si>
    <t>https://thedailyfeeder.com/story/judge-rejects-military-contractors-effort-to-toss-out-abu-ghraib-torture-lawsuit/622340</t>
  </si>
  <si>
    <t>The Daily Feeder</t>
  </si>
  <si>
    <t>"jVKbjRgwXJvgKsLLHSB6wdYaUKc"</t>
  </si>
  <si>
    <t>thedailyfeeder.com</t>
  </si>
  <si>
    <t>https://denvergazette.com/news/nation-world/judge-rejects-military-contractors-effort-to-toss-out-abu-ghraib-torture-lawsuit/article_966126b3-1742-5658-a6cd-622f4290abb3.html</t>
  </si>
  <si>
    <t>The Denver Gazette</t>
  </si>
  <si>
    <t>"inY9Rk2pD9xxiZ2kteVk9P2Bxfo"</t>
  </si>
  <si>
    <t>denvergazette.com</t>
  </si>
  <si>
    <t>https://www.thecanadianpressnews.ca/world/judge-rejects-military-contractors-effort-to-toss-out-abu-ghraib-torture-lawsuit/article_87dc817b-53b3-514e-837d-1bd4f7e35ea4.html</t>
  </si>
  <si>
    <t>The Canadian Press</t>
  </si>
  <si>
    <t>"34Gb7dmYT04PxmFd5wj4nTVuelw"</t>
  </si>
  <si>
    <t>thecanadianpressnews.ca</t>
  </si>
  <si>
    <t>https://www.cenlanow.com/national/ap-judge-rejects-military-contractors-effort-to-toss-out-abu-ghraib-torture-lawsuit/</t>
  </si>
  <si>
    <t>WNTZ-TV</t>
  </si>
  <si>
    <t>"M-jQhrEy4ziJETfBTTo8kBDt-oA"</t>
  </si>
  <si>
    <t>cenlanow.com</t>
  </si>
  <si>
    <t>https://560theanswer.com/news/national/judge-rejects-military-contractors-effort-to-toss-out-abu-ghraib-torture-lawsuit/7ea9c063161d204c2b35e9e05a4f0bf2</t>
  </si>
  <si>
    <t>"d4FV62chvrjrpdrzVv50dpNfkDA"</t>
  </si>
  <si>
    <t>https://www.yourbasin.com/news/national/ap-judge-rejects-military-contractors-effort-to-toss-out-abu-ghraib-torture-lawsuit/</t>
  </si>
  <si>
    <t>KMID-TV</t>
  </si>
  <si>
    <t>"eMG0QWhXMVFNmJbeg5bljYY0Fgs"</t>
  </si>
  <si>
    <t>yourbasin.com</t>
  </si>
  <si>
    <t>https://cw39.com/news/u-s-news/ap-us-news/ap-judge-rejects-military-contractors-effort-to-toss-out-abu-ghraib-torture-lawsuit/</t>
  </si>
  <si>
    <t>KIAH-TV</t>
  </si>
  <si>
    <t>"K58Fyo7-mDx21Edk4SydXD4N4g8"</t>
  </si>
  <si>
    <t>cw39.com</t>
  </si>
  <si>
    <t>https://www.mymcmurray.com/2023/08/01/judge-rejects-military-contractors-effort-to-toss-out-abu-ghraib-torture-lawsuit/</t>
  </si>
  <si>
    <t>"iTWCN9FQgHqI1aZf_QIv4MWcIog"</t>
  </si>
  <si>
    <t>https://thebharatexpressnews.com/judge-rejects-military-contractors-effort-to-toss-out-abu-ghraib-torture-lawsuit/</t>
  </si>
  <si>
    <t>"Rz5O5GhSRnotD_ZKA8dV86HLTBw"</t>
  </si>
  <si>
    <t>https://www.taiwannews.com.tw/en/news/4960077</t>
  </si>
  <si>
    <t>"YNahSnbZUlKAg5TP_gkHfaFe2nM"</t>
  </si>
  <si>
    <t>https://thewitnessdaily.com/story/judge-rejects-military-contractors-effort-to-toss-out-abu-ghraib-torture-lawsuit/622340</t>
  </si>
  <si>
    <t>The Witness Daily</t>
  </si>
  <si>
    <t>"uUs10KrK96k0rGRHjjTLh3ACaIc"</t>
  </si>
  <si>
    <t>thewitnessdaily.com</t>
  </si>
  <si>
    <t>https://945theanswer.com/news/national/judge-rejects-military-contractors-effort-to-toss-out-abu-ghraib-torture-lawsuit/7ea9c063161d204c2b35e9e05a4f0bf2</t>
  </si>
  <si>
    <t>"dkqTXk90wRX-TnU2uDrSN8BPSEE"</t>
  </si>
  <si>
    <t>https://o.canada.com/pmn/news-pmn/judge-rejects-military-contractors-effort-to-toss-out-abu-ghraib-torture-lawsuit</t>
  </si>
  <si>
    <t>"GweBPd6ijYrPdt_uUUSOpSosctc"</t>
  </si>
  <si>
    <t>https://lasvegassun.com/news/2023/aug/01/judge-rejects-military-contractors-effort-to-toss-/</t>
  </si>
  <si>
    <t>Published Tuesday, Aug. 1, 2023 | 12:41 p.m.</t>
  </si>
  <si>
    <t>"n5-pDe68P-GdCkkXccw7BwzSXBs"</t>
  </si>
  <si>
    <t>https://www.wjhl.com/news/national/ap-judge-rejects-military-contractors-effort-to-toss-out-abu-ghraib-torture-lawsuit/</t>
  </si>
  <si>
    <t>WJHL-TV</t>
  </si>
  <si>
    <t>"c6gI0umZuF0qLczq5ADzAkyjRq4"</t>
  </si>
  <si>
    <t>Johnson City</t>
  </si>
  <si>
    <t>wjhl.com</t>
  </si>
  <si>
    <t>https://www.journal-news.com/nation-world/judge-rejects-military-contractors-effort-to-toss-out-abu-ghraib-torture-lawsuit/MLTJQHKVDZE6XJQE2ISUPWRX24/</t>
  </si>
  <si>
    <t>Journal-News</t>
  </si>
  <si>
    <t>"BL_JB9DKeGwnN2xwF9kFloc4E1M"</t>
  </si>
  <si>
    <t>Middletown</t>
  </si>
  <si>
    <t>journal-news.com</t>
  </si>
  <si>
    <t>https://www.wboy.com/news/national/ap-judge-rejects-military-contractors-effort-to-toss-out-abu-ghraib-torture-lawsuit/</t>
  </si>
  <si>
    <t>WBOY-TV</t>
  </si>
  <si>
    <t>"_Apd8GuJwKuHOQlP1JbA5GV_Brw"</t>
  </si>
  <si>
    <t>wboy.com</t>
  </si>
  <si>
    <t>https://www.military.com/daily-news/2023/08/01/judge-rejects-military-contractors-effort-toss-out-abu-ghraib-torture-lawsuit.html</t>
  </si>
  <si>
    <t>Military.com</t>
  </si>
  <si>
    <t>"MByMM4plNRC0BGoJe6b7G08yMuQ"</t>
  </si>
  <si>
    <t>Weston</t>
  </si>
  <si>
    <t>military.com</t>
  </si>
  <si>
    <t>https://morganton.com/ap/national/judge-rejects-military-contractors-effort-to-toss-out-abu-ghraib-torture-lawsuit/article_ec74b1c7-4da5-50c9-ae66-1252ed750532.html</t>
  </si>
  <si>
    <t>The Morganton News Herald</t>
  </si>
  <si>
    <t>"hRfgeLK_kz9QkRpq0DY1AyzFyNs"</t>
  </si>
  <si>
    <t>Morganton</t>
  </si>
  <si>
    <t>morganton.com</t>
  </si>
  <si>
    <t>https://www.wjtv.com/news/national/ap-us-news/ap-judge-rejects-military-contractors-effort-to-toss-out-abu-ghraib-torture-lawsuit/</t>
  </si>
  <si>
    <t>WJTV-TV</t>
  </si>
  <si>
    <t>"ZJHelxSk5Yu010XyCcWMjIw6Q-0"</t>
  </si>
  <si>
    <t>Jackson</t>
  </si>
  <si>
    <t>wjtv.com</t>
  </si>
  <si>
    <t>https://www.winnipegfreepress.com/world/2023/08/01/judge-rejects-military-contractors-effort-to-toss-out-abu-ghraib-torture-lawsuit</t>
  </si>
  <si>
    <t>FALLS CHURCH, Va. (AP) — A federal judge has again refused to dismiss a lawsuit brought by former Abu Ghraib inmates against a military contractor they accuse of being complicit in torture at the infa...</t>
  </si>
  <si>
    <t>"ZedcpLzKQFSfqTi5qBVdwVCR4A4"</t>
  </si>
  <si>
    <t>18th-century law;AP coverage;CACI employee;CACI spokeswoman;CACI’s lawyers;CACI’s motion;boss outlining abuses;brutalized inmates;complicit in torture;different contractor</t>
  </si>
  <si>
    <t>https://nationalpost.com/pmn/news-pmn/judge-rejects-military-contractors-effort-to-toss-out-abu-ghraib-torture-lawsuit</t>
  </si>
  <si>
    <t>"PYep9bcxm33xP2Idc1xODgz_IGs"</t>
  </si>
  <si>
    <t>https://www.mychamplainvalley.com/news/national/ap-judge-rejects-military-contractors-effort-to-toss-out-abu-ghraib-torture-lawsuit/</t>
  </si>
  <si>
    <t>WVNY-TV</t>
  </si>
  <si>
    <t>"awANeg107W-fjdoEYdZxnswO6UY"</t>
  </si>
  <si>
    <t>Colchester</t>
  </si>
  <si>
    <t>mychamplainvalley.com</t>
  </si>
  <si>
    <t>https://www.wcia.com/news/national/ap-us-news/ap-judge-rejects-military-contractors-effort-to-toss-out-abu-ghraib-torture-lawsuit/</t>
  </si>
  <si>
    <t>WCIA-TV</t>
  </si>
  <si>
    <t>"Up0kWCTZ2981ORBNO7F3F-Apq7A"</t>
  </si>
  <si>
    <t>wcia.com</t>
  </si>
  <si>
    <t>https://pix11.com/news/national-news/ap-national/ap-judge-rejects-military-contractors-effort-to-toss-out-abu-ghraib-torture-lawsuit/</t>
  </si>
  <si>
    <t>WPIX-TV</t>
  </si>
  <si>
    <t>"2IitC1ZRkdOs4SpnjoUDLbs_YDA"</t>
  </si>
  <si>
    <t>pix11.com</t>
  </si>
  <si>
    <t>https://www.kget.com/national-news/ap-judge-rejects-military-contractors-effort-to-toss-out-abu-ghraib-torture-lawsuit/</t>
  </si>
  <si>
    <t>KGET-TV</t>
  </si>
  <si>
    <t>"HUCHYNCxfrlFCmIBPQ6dLxLTUIQ"</t>
  </si>
  <si>
    <t>Bakersfield</t>
  </si>
  <si>
    <t>kget.com</t>
  </si>
  <si>
    <t>https://www.fox21news.com/news/national/ap-judge-rejects-military-contractors-effort-to-toss-out-abu-ghraib-torture-lawsuit/</t>
  </si>
  <si>
    <t>FOX21News - KXRM-TV</t>
  </si>
  <si>
    <t>"iW0yavvbOZ_XL2_njBDcN5FboQ0"</t>
  </si>
  <si>
    <t>fox21news.com</t>
  </si>
  <si>
    <t>https://federalnewsnetwork.com/u-s-news/2023/08/judge-rejects-military-contractors-effort-to-toss-out-abu-ghraib-torture-lawsuit/</t>
  </si>
  <si>
    <t>A federal judge has again rejected a military contractor’s effort to toss out a lawsuit filed against it by former inmates of Iraq’s Abu Ghraib prison. The plaintiffs allege that Virginia-based CACI…</t>
  </si>
  <si>
    <t>"Rq2VSYTAC5sfTVJMUri3ACOz9Jw"</t>
  </si>
  <si>
    <t>18th-century law;CACI employee;CACI spokeswoman;CACI’s lawyers;CACI’s motion;brutalized inmates;complicit in torture;different contractor;earlier hearing;effort to toss</t>
  </si>
  <si>
    <t>https://www.winchesterstar.com/associated_press/virginia/judge-rejects-military-contractors-effort-to-toss-out-abu-ghraib-torture-lawsuit/article_bd850508-3072-5186-a5d7-023ea8da712a.html</t>
  </si>
  <si>
    <t>"JhpKnTVC6aKuvNb3-LRSKzZvNq8"</t>
  </si>
  <si>
    <t>https://uk.style.yahoo.com/judge-rejects-military-contractors-effort-194126962.html</t>
  </si>
  <si>
    <t>"zBUxdj7MLsbkbG4Jnil0ORaIXsU"</t>
  </si>
  <si>
    <t>https://dailyprogress.com/ap/national/judge-rejects-military-contractors-effort-to-toss-out-abu-ghraib-torture-lawsuit/article_b9f0f637-6093-5d0f-beaa-54c156c5333c.html</t>
  </si>
  <si>
    <t>The Daily Progress</t>
  </si>
  <si>
    <t>"06dPJRMkrMsIzfCZ7rA9qK_FE6w"</t>
  </si>
  <si>
    <t>dailyprogress.com</t>
  </si>
  <si>
    <t>https://www.wsav.com/news/national-news/ap-judge-rejects-military-contractors-effort-to-toss-out-abu-ghraib-torture-lawsuit/</t>
  </si>
  <si>
    <t>WSAV-TV</t>
  </si>
  <si>
    <t>"cSASFCUIvcdMdu7escMblMQ9ROQ"</t>
  </si>
  <si>
    <t>Savannah</t>
  </si>
  <si>
    <t>wsav.com</t>
  </si>
  <si>
    <t>https://www.mytwintiers.com/news-cat/national/ap-judge-rejects-military-contractors-effort-to-toss-out-abu-ghraib-torture-lawsuit/</t>
  </si>
  <si>
    <t>WETM-TV</t>
  </si>
  <si>
    <t>"w-5W9-h07J1V0zyzmeEWBJEfpzo"</t>
  </si>
  <si>
    <t>Elmira</t>
  </si>
  <si>
    <t>mytwintiers.com</t>
  </si>
  <si>
    <t>https://www.detroitnews.com/story/news/world/2023/08/01/judge-rejects-military-contractors-effort-to-toss-out-abu-ghraib-torture-lawsuit/70508367007/</t>
  </si>
  <si>
    <t>Falls Church, Va. – A federal judge has again refused to dismiss a lawsuit brought by former Abu Ghraib inmates against a military contractor they accuse of being complicit in torture at the infamous Iraqi prison.</t>
  </si>
  <si>
    <t>The Detroit News</t>
  </si>
  <si>
    <t>"sqwBfZ9J5lL0y7DMoNOmB8_epcA"</t>
  </si>
  <si>
    <t>18th-century law;CACI employee;CACI's lawyers;CACI's motion;brutalized inmates;complicit in torture;different contractor;earlier hearing;email;federal judge</t>
  </si>
  <si>
    <t>detroitnews.com</t>
  </si>
  <si>
    <t>https://www.kxnet.com/news/national-news/ap-judge-rejects-military-contractors-effort-to-toss-out-abu-ghraib-torture-lawsuit/</t>
  </si>
  <si>
    <t>KXMB-TV</t>
  </si>
  <si>
    <t>"39csh3VS3NmUHJzaRyfUKG43jik"</t>
  </si>
  <si>
    <t>Bismarck</t>
  </si>
  <si>
    <t>kxnet.com</t>
  </si>
  <si>
    <t>https://www.wnct.com/news/national/ap-judge-rejects-military-contractors-effort-to-toss-out-abu-ghraib-torture-lawsuit/</t>
  </si>
  <si>
    <t>WNCT-TV</t>
  </si>
  <si>
    <t>"3LLLynTe3Ky83ra7iDKT4SDWx44"</t>
  </si>
  <si>
    <t>wnct.com</t>
  </si>
  <si>
    <t>https://fox8.com/news/national/ap-us-news/ap-judge-rejects-military-contractors-effort-to-toss-out-abu-ghraib-torture-lawsuit/</t>
  </si>
  <si>
    <t>Fox 8 News</t>
  </si>
  <si>
    <t>"IhA-CNvLUqFR4sHXCmaLrQ2j-eQ"</t>
  </si>
  <si>
    <t>fox8.com</t>
  </si>
  <si>
    <t>https://www.independent.co.uk/news/ap-abu-ghraib-nestle-supreme-court-african-b2385909.html</t>
  </si>
  <si>
    <t>"GUs8EiDH1thLWCdLyBH9A7omTks"</t>
  </si>
  <si>
    <t>https://fox59.com/news/national-world/ap-us-news/ap-judge-rejects-military-contractors-effort-to-toss-out-abu-ghraib-torture-lawsuit/</t>
  </si>
  <si>
    <t>WXIN-TV</t>
  </si>
  <si>
    <t>"uOt2jpdpOpuWv_mKjYhiDxRQKLc"</t>
  </si>
  <si>
    <t>fox59.com</t>
  </si>
  <si>
    <t>https://www.wkrn.com/news/national/ap-us-news/ap-judge-rejects-military-contractors-effort-to-toss-out-abu-ghraib-torture-lawsuit/</t>
  </si>
  <si>
    <t>WKRN-TV</t>
  </si>
  <si>
    <t>"pyjq2Xx1cSKqB6-ZgJY-19pnXUk"</t>
  </si>
  <si>
    <t>Nashville</t>
  </si>
  <si>
    <t>wkrn.com</t>
  </si>
  <si>
    <t>https://www.kark.com/news/national/ap-judge-rejects-military-contractors-effort-to-toss-out-abu-ghraib-torture-lawsuit/</t>
  </si>
  <si>
    <t>KARK-TV</t>
  </si>
  <si>
    <t>"3OMQWgYiTshKSNu87Dp1JDZQIMM"</t>
  </si>
  <si>
    <t>kark.com</t>
  </si>
  <si>
    <t>https://www.wspa.com/news/national/ap-us-news/ap-judge-rejects-military-contractors-effort-to-toss-out-abu-ghraib-torture-lawsuit/</t>
  </si>
  <si>
    <t>WSPA-TV</t>
  </si>
  <si>
    <t>"gkkwmVQAwb3YfJAAyd5teEkeOAI"</t>
  </si>
  <si>
    <t>Spartanburg</t>
  </si>
  <si>
    <t>wspa.com</t>
  </si>
  <si>
    <t>https://www.wate.com/news/national/ap-us-news/ap-judge-rejects-military-contractors-effort-to-toss-out-abu-ghraib-torture-lawsuit/</t>
  </si>
  <si>
    <t>This undated still photo made available by The Washington Post on May 21, 2004, shows a U.S. soldier, who was identified in a military court-martial as Sgt. … Read More This undated still photo made available by The Washington Post on May 21, 2004, shows a U.S. soldier, who was</t>
  </si>
  <si>
    <t>WATE-TV</t>
  </si>
  <si>
    <t>"pPdi3xZ0J8S_4n4biWHle8J9M1c"</t>
  </si>
  <si>
    <t>AP coverage;CACI employee;CACI spokeswoman;CACI’s lawyers;CACI’s motion;abused prisoners;complicit in torture;different contractor;dog in front;federal judge</t>
  </si>
  <si>
    <t>Knoxville</t>
  </si>
  <si>
    <t>wate.com</t>
  </si>
  <si>
    <t>https://www.wjbf.com/news/national/ap-us-news/ap-judge-rejects-military-contractors-effort-to-toss-out-abu-ghraib-torture-lawsuit/</t>
  </si>
  <si>
    <t>WJBF-TV</t>
  </si>
  <si>
    <t>"fo9np_muPkMIAd9e36Ep-ZeMwX4"</t>
  </si>
  <si>
    <t>Augusta</t>
  </si>
  <si>
    <t>wjbf.com</t>
  </si>
  <si>
    <t>https://www.wane.com/news/national-world/ap-us-news/ap-judge-rejects-military-contractors-effort-to-toss-out-abu-ghraib-torture-lawsuit/</t>
  </si>
  <si>
    <t>WANE-TV</t>
  </si>
  <si>
    <t>"9-kqN-BaDAnyDLIiqU_XzWzNa14"</t>
  </si>
  <si>
    <t>Fort Wayne</t>
  </si>
  <si>
    <t>wane.com</t>
  </si>
  <si>
    <t>https://wgntv.com/news/national/ap-us-news/ap-judge-rejects-military-contractors-effort-to-toss-out-abu-ghraib-torture-lawsuit/</t>
  </si>
  <si>
    <t>WGN-TV</t>
  </si>
  <si>
    <t>"qE8lJp4lgxKP2DE04abS_MeBsOQ"</t>
  </si>
  <si>
    <t>wgntv.com</t>
  </si>
  <si>
    <t>https://www.mystateline.com/news/national/ap-judge-rejects-military-contractors-effort-to-toss-out-abu-ghraib-torture-lawsuit/</t>
  </si>
  <si>
    <t>WQRF-TV</t>
  </si>
  <si>
    <t>"q7JpErvzt36l9Fd1pzCbY9Kwm_M"</t>
  </si>
  <si>
    <t>Rockford</t>
  </si>
  <si>
    <t>mystateline.com</t>
  </si>
  <si>
    <t>https://www.counton2.com/news/national-news/ap-judge-rejects-military-contractors-effort-to-toss-out-abu-ghraib-torture-lawsuit/</t>
  </si>
  <si>
    <t>WCBD-TV</t>
  </si>
  <si>
    <t>"NUmA3CZJlDFwL1lBu2yGt2U4T2w"</t>
  </si>
  <si>
    <t>Mount Pleasant</t>
  </si>
  <si>
    <t>counton2.com</t>
  </si>
  <si>
    <t>https://ca.sports.yahoo.com/news/judge-rejects-military-contractors-effort-194126962.html</t>
  </si>
  <si>
    <t>"GYl2GRSSO_hh0Iuvs0mVkFdZUuw"</t>
  </si>
  <si>
    <t>http://www.nla-eclipsweb.com/service/redirector/article/95507610.html</t>
  </si>
  <si>
    <t>A federal judge has again refused to dismiss a lawsuit brought by former Abu Ghraib inmates against a military contractor they accuse of being complicit in torture at the infamous Iraqi prison. The horrific mistreatment of prisoners there two decades ago sparked international out</t>
  </si>
  <si>
    <t>"IAjX5ea5gp9tKA5pP64ftt7VBQY"</t>
  </si>
  <si>
    <t>https://nz.finance.yahoo.com/news/judge-rejects-military-contractors-effort-194126962.html</t>
  </si>
  <si>
    <t>"2xXxj4VSVQnKQhQr_JkcarMSEdY"</t>
  </si>
  <si>
    <t>La comida es cada vez más barata pero no todos están contentos</t>
  </si>
  <si>
    <t>https://www.bloomberglinea.com/2023/07/31/la-comida-es-cada-vez-mas-barata-pero-no-todos-estan-contentos/</t>
  </si>
  <si>
    <t>AnteriorDisney contrata a dos ejecutivos para ayudarle a vender participación en ESPNSiguienteDólar futuro: Se dispararon las tasas y el mercado puso la lupa en el rol del BCRA</t>
  </si>
  <si>
    <t>productos de limpieza, cuidado personal y cosmética. Pero todavía hay puntos débiles, por ejemplo, el cacao, el azúcar y el café robusta. Si observa la canasta de productos agrícolas de Nestlé SA, verá que los costos siguen siendo en promedio un 29% más altos ahora que entre</t>
  </si>
  <si>
    <t>Bloomberg Línea_sp</t>
  </si>
  <si>
    <t>Panama</t>
  </si>
  <si>
    <t>"nJLLFHb6EMAorUH7VqTKr9gfmNg"</t>
  </si>
  <si>
    <t>atribulados consumidores;aumento de precios;canasta de productos;cantidad de dinero;contexto de aumento;grupos de bienes de consumo;mejores ofertas;numerosos productos;primera vez;unidad de cuidado</t>
  </si>
  <si>
    <t>bloomberglinea.com</t>
  </si>
  <si>
    <t>Nestlé triplica investimentos em confectionery no Brasil</t>
  </si>
  <si>
    <t>djp:publicid:DOCERE:DOCERE0020230802ej8100001</t>
  </si>
  <si>
    <t>A Nestlé anunciou que vai investir, até 2026, R＄ 2,7 bilhões em sua operação brasileira de confectionery, que contempla a produção de chocolates e biscoitos. Segundo comunicado oficial, o aporte é 3 vezes superior ao investido na área nos últimos quatro anos. A ideia é ampliar e</t>
  </si>
  <si>
    <t>regenerativa, melhor utilização de recursos hídricos, redução da pegada de carbono e aumento da qualidade da produção de alimentos. Imagem: reprodução Nestlé Cocoa Plan O post Nestlé triplica investimentos em confectionery no Brasil apareceu primeiro em Doce Revista.</t>
  </si>
  <si>
    <t>Doce Revista - Digital - Powered by Dow Jones</t>
  </si>
  <si>
    <t>"DOCERE0020230802ej8100001"</t>
  </si>
  <si>
    <t>ações sociais;comunicado oficial;novos produtos;operação brasileira;presidente de biscoitos;produção de chocolates;programa de sustentabilidade de cacau da empresa;vezes superior</t>
  </si>
  <si>
    <t>djp:publicid:DOCERE:DOCERE0020230818ej8100007</t>
  </si>
  <si>
    <t>Voltado a biscoitos e chocolates, aporte contempla desenvolvimento de novos produtos, iniciativas de ESG e aumento da capacidade produtiva O post Nestlé triplica investimentos em confectionery no Brasil apareceu primeiro em Doce Revista.</t>
  </si>
  <si>
    <t>"DOCERE0020230818ej8100007"</t>
  </si>
  <si>
    <t>aporte contempla;ações sociais;novos produtos;operação brasileira;presidente de biscoitos;produção de chocolates;programa de sustentabilidade de cacau da empresa</t>
  </si>
  <si>
    <t>Nestlé: KitKat Chunky Hazelnut returns!</t>
  </si>
  <si>
    <t>djp:publicid:ATRTAL:ATRTAL0020230802ej81000k1</t>
  </si>
  <si>
    <t>KitKat Chunky Hazelnut is back for a limited period. The chocolate bar comprises a crispy wafer topped with a layer of indulgent hazelnut spread. KitKat Assistant Brand Manager Torin Zieboll said: “It’s been three long years since KitKat. Chunky Peanut Butter holds a special plac</t>
  </si>
  <si>
    <t>"ATRTAL0020230802ej81000k1"</t>
  </si>
  <si>
    <t>Chunky fans;KitKat Chunky Hazelnut returns;KitKat fans;Nestlé confectionery products;Nestlé’s income accelerator programme;break;chocolate bar;crispy wafer;heart;hearts and taste buds</t>
  </si>
  <si>
    <t>djp:publicid:INDOP:INDOP00020230801ej81006ep</t>
  </si>
  <si>
    <t>A federal judge has again rejected a military contractor’s effort to toss out a lawsuit filed against it by former inmates of Iraq’s Abu Ghraib prison A federal judge has again refused to dismiss a lawsuit brought by former Abu Ghraib inmates against a military contractor they a</t>
  </si>
  <si>
    <t>"INDOP00020230801ej81006ep"</t>
  </si>
  <si>
    <t>18th-century law;CACI employee;CACI spokeswoman;CACI's lawyers;CACI's motion;brutalized inmates;complicit in torture;different contractor;earlier hearing;effort to toss</t>
  </si>
  <si>
    <t>djp:publicid:CPR:CPR0000020230801ej8100sxp</t>
  </si>
  <si>
    <t>"CPR0000020230801ej8100sxp"</t>
  </si>
  <si>
    <t>NESTLE USA: Court Denies Bid to Dismiss Falcone Class Suit</t>
  </si>
  <si>
    <t>djp:publicid:CLASSAR:CLASSAR020230802ej810003q</t>
  </si>
  <si>
    <t>Christopher Cole in Katten Muchin Rosenman LLP of JD Supra reports that late last week, the United States District Court for the Southern District of California denied a motion to dismiss a putative class action alleging that Nestle had falsely advertised, in part, that its coc</t>
  </si>
  <si>
    <t>"CLASSAR020230802ej810003q"</t>
  </si>
  <si>
    <t>African cocoa farms;Consumer class;Defendant's chart;Defendant's exhibit;JD Supra reports;Nestle cocoa program;Third Amended Complaint;advertisers;child labor concerns;child slavery</t>
  </si>
  <si>
    <t>"Nestle | Reporting Social"</t>
  </si>
  <si>
    <t>https://www.pinterest.ie/pin/416864509274911486/</t>
  </si>
  <si>
    <t>Blat prajitura cu nuca si cafea Tava de 18/28 cm 6 albusuri un vf. cutit sare 200 g nuca tocata mare 5 linguri faina 200 g zahar Crema praji ...</t>
  </si>
  <si>
    <t>18/28 cm 6 albusuri un vf. cutit sare 200 g nuca tocata mare 5 linguri faina 200 g zahar Crema prajitura cu nuca si cafea 200 g unt o lingura cacao neagra 2 linguri Nescafe Brasero de la Nestle 3 linguri apa fierbinte 6 galbenusuri 6 linguri lapte 230 g zahar 4 linguri lapte praf</t>
  </si>
  <si>
    <t>Social</t>
  </si>
  <si>
    <t>Pinterest</t>
  </si>
  <si>
    <t>laurentiunita</t>
  </si>
  <si>
    <t>Unknown</t>
  </si>
  <si>
    <t>Social Post</t>
  </si>
  <si>
    <t>"og9N3BPH2rpkswqfHB1TVGlTQOY"</t>
  </si>
  <si>
    <t>albusuri;cafea;lapte;linguri;nuca;prajitura;sare;tocata;unt;zahar</t>
  </si>
  <si>
    <t>pinterest.ie</t>
  </si>
  <si>
    <t>pinterest</t>
  </si>
  <si>
    <t>https://www.pinterest.ie/pin/395753886020871113/</t>
  </si>
  <si>
    <t>Discover the perfect blend of rich cocoa, crunchy almonds, and decadent chocolate chips in our Cocoa Almond Chocolate Chip Cookies. Follow o ...</t>
  </si>
  <si>
    <t>Discover the perfect blend of rich cocoa, crunchy almonds, and decadent chocolate chips in our Cocoa Almond Chocolate Chip Cookies. Follow our easy recipe for soft and chewy cookies that started with the classic Nestle Tollhouse Chocolate Chip recipe then we added our own twist.</t>
  </si>
  <si>
    <t>cocoa;Cocoa;Nestle</t>
  </si>
  <si>
    <t>merterry</t>
  </si>
  <si>
    <t>"029tgyp4eWb7lAFSE633FC7ViTA"</t>
  </si>
  <si>
    <t>chewy cookies;crunchy almonds;decadent chocolate chips;easy recipe;perfect blend;rich cocoa</t>
  </si>
  <si>
    <t>Is this the chocolate milk recipe in her $49 eBook she was hyping so hard?</t>
  </si>
  <si>
    <t>https://www.reddit.com/r/FundieSnarkUncensored/comments/16vqz2x/is_this_the_chocolate_milk_recipe_in_her_49_ebook/k2u29kg/</t>
  </si>
  <si>
    <t>Exactly. I remember trying to make hot chocolate with Hershey’s cocoa at my grandmother’s house because she didn’t buy Nestle Quick, and I n ...</t>
  </si>
  <si>
    <t>Hershey’s cocoa at my grandmother’s house because she didn’t buy Nestle Quick, and I never thought of bringing some with me. No matter what I did it wouldn’t dissolve then mix with milk. Including making a paste with hot water first. The gritty undisolved cocoa floating around</t>
  </si>
  <si>
    <t>Reddit</t>
  </si>
  <si>
    <t>reddit.com/r/FundieSnarkUncensored</t>
  </si>
  <si>
    <t>savvyblackbird</t>
  </si>
  <si>
    <t>Forum Post Reply</t>
  </si>
  <si>
    <t>Reply to post/tweet</t>
  </si>
  <si>
    <t>"1696058820000_Fq93-3L9PWzH5h2FT1he5MOeMHAA"</t>
  </si>
  <si>
    <t>chocolate milk recipe;grandmother;gritty undisolved cocoa;hot chocolate;hot water;house;matter;mix with milk</t>
  </si>
  <si>
    <t>reddit.com</t>
  </si>
  <si>
    <t>reddit</t>
  </si>
  <si>
    <t>https://twitter.com/BiovIntCIAT_esp/statuses/1707929258566308254</t>
  </si>
  <si>
    <t>El proyecto implementado por @WUR y la Alianza @BiovIntCIAT_esp con el apoyo de @Nestle busca evaluar: 🌎 Huella de carbono 🌱 Salud del sue ...</t>
  </si>
  <si>
    <t>El proyecto implementado por @WUR y la Alianza @BiovIntCIAT_esp con el apoyo de @Nestle busca evaluar: 🌎 Huella de carbono 🌱 Salud del suelo 🐝 Biodiversidad en las fincas de #café y #cacao en diversos contextos y medir los efectos de las prácticas regenerativas. ☕🍫 https://t.</t>
  </si>
  <si>
    <t>X (Twitter)</t>
  </si>
  <si>
    <t>Twitter</t>
  </si>
  <si>
    <t>@biovintciat_esp</t>
  </si>
  <si>
    <t>Reply</t>
  </si>
  <si>
    <t>"1696037041000__-IM1BVrWjMbqn7_7Bvi8Bd8Wq4A"</t>
  </si>
  <si>
    <t>#cacao;#café;#groundzero</t>
  </si>
  <si>
    <t>huella de carbono</t>
  </si>
  <si>
    <t>Valle del Cauca</t>
  </si>
  <si>
    <t>Palmira</t>
  </si>
  <si>
    <t>twitter.com</t>
  </si>
  <si>
    <t>twitter</t>
  </si>
  <si>
    <t>https://twitter.com/LevinBurant/statuses/1708092681535070389</t>
  </si>
  <si>
    <t>QT @LevinBurant: Chocolate crisis averted? 🍫🤔 What's everyone's favorite chocolate snack? #chocolate #Cocoa https://t.co/ZpKQ6P2mwN https: ...</t>
  </si>
  <si>
    <t>s favorite chocolate snack? #chocolate #Cocoa https://t.co/ZpKQ6P2mwN https://t.co/YYBXqjWK2j ; This one time I'll give you financial advice: Better stock up on chocolate before it's too late folks! 🍫 #cocoa #chocolate #Commodities #inflation $SPY $HSY $MDLZ $NSRGY #nestle $RMCF</t>
  </si>
  <si>
    <t>@levinburant</t>
  </si>
  <si>
    <t>Quote</t>
  </si>
  <si>
    <t>Quote and comment</t>
  </si>
  <si>
    <t>"1696076004000_egns89Oi0V0s877ipb4B_XBrqA4A"</t>
  </si>
  <si>
    <t>#chocolate;#cocoa;#commodities;#inflation;#nestle</t>
  </si>
  <si>
    <t>better stock;chocolate crisis;financial advice</t>
  </si>
  <si>
    <t>https://www.trades-academy.com/economy/extreme-weather-hits-lovers-of-sweet-treats-in-the-pocket/?utm_source=rss&amp;utm_medium=rss&amp;utm_campaign=extreme-weather-hits-lovers-of-sweet-treats-in-the-pocket</t>
  </si>
  <si>
    <t>Steep rises within the costs of sugar and cocoa are set to hit candy deal with lovers’ wallets as excessive climate situations hinder manufa ...</t>
  </si>
  <si>
    <t>on the world’s largest meals producer Nestlé, informed buyers this month the corporate didn’t plan to lift costs a lot greater besides “on a selective foundation for some classes the place we nonetheless see some enter value inflation, like for cocoa, for sugar, for robusta, for</t>
  </si>
  <si>
    <t>Blogs</t>
  </si>
  <si>
    <t>Trades Academy</t>
  </si>
  <si>
    <t>Blog Post</t>
  </si>
  <si>
    <t>"7hz63-UTbk1e1bDVsS7VnVeJyYc"</t>
  </si>
  <si>
    <t>4mn-tonne manufacturing shortfall;benefit of cocoa;boon for producers;chocolate makers;chocolate producers;cocoa;confectionery;costs;costs to drop;customers</t>
  </si>
  <si>
    <t>www.trades-academy.com</t>
  </si>
  <si>
    <t>ir</t>
  </si>
  <si>
    <t>[Socialist] Ok, You Can Now Get Paid for 100% of Your Labour</t>
  </si>
  <si>
    <t>https://www.reddit.com/r/CapitalismVSocialism/comments/16ultt7/socialist_ok_you_can_now_get_paid_for_100_of_your/k2rubk0/</t>
  </si>
  <si>
    <t>Okay, I can't speak for anyone else but from my own perspective, when violence is instigated against you, you have a right to use violence f ...</t>
  </si>
  <si>
    <t>already steals from others. Raw resources are universally farmed from mines and plantations in 3rd world countries that use child labor. Look up Nestle's source of cocoa or every lithium mine on Earth. Secondly, I mentioned this earlier but wage theft is very much a thing and it'</t>
  </si>
  <si>
    <t>reddit.com/r/CapitalismVSocialism</t>
  </si>
  <si>
    <t>rock_zeppelin</t>
  </si>
  <si>
    <t>"1696019220000_RJs-rZo70AgjznIY9xevUsnm-RgA"</t>
  </si>
  <si>
    <t>anarchists;capitalism;debt;diabetes or leukemia;factory;form of violence;office building;paycheck to paycheck;ranges from everything;self defense</t>
  </si>
  <si>
    <t>https://www.reddit.com/r/CapitalismVSocialism/comments/16ultt7/socialist_ok_you_can_now_get_paid_for_100_of_your/k2rwoum/</t>
  </si>
  <si>
    <t>Okay, I can't speak for anyone else but from my own perspective, when violence is instigated against you, you have a right to use violence ...</t>
  </si>
  <si>
    <t>form of violence. As for theft, the capitalism already steals from others. Raw resources are universally farmed from mines...child labor...Nestle's source of cocoa... wage theft. That's why we are advocating for ownership of the means of production,...t his ranges from everything</t>
  </si>
  <si>
    <t>manzikirt</t>
  </si>
  <si>
    <t>"1696020120000_khB_KyDWF2Pd4yEi55vLi1rZv38A"</t>
  </si>
  <si>
    <t>anarchists;bottom;capitalism;child labor;debt;diabetes or leukemia;everything;factory;form of violence;government and capitalists</t>
  </si>
  <si>
    <t>TIL the United Nations declared drinking water as a human right...in July of 2010.</t>
  </si>
  <si>
    <t>https://www.reddit.com/r/todayilearned/comments/16uu53n/til_the_united_nations_declared_drinking_water_as/k2pbco2/</t>
  </si>
  <si>
    <t>All right 1. in 1977 Nestle lied about how baby formula was better and more healthy than breast milk leading to a boycott that led to the WH ...</t>
  </si>
  <si>
    <t>them baby formula to mothers who didn’t need them. 2. Child labour this is just the standard cocoa slavery problem that most chocolate companies face all though Nestle got caught in Mali for not only performing child but also forced slave labour which makes them worse than most</t>
  </si>
  <si>
    <t>reddit.com/r/todayilearned</t>
  </si>
  <si>
    <t>greencreep376</t>
  </si>
  <si>
    <t>"1695981840000_5NqMpqASiCwQQFssxfQVlP6GAvoA"</t>
  </si>
  <si>
    <t>amount of water;baby formula;breast milk;chemical substance;child labour;communities;food;much safe amount;standard cocoa slavery problem;water sources</t>
  </si>
  <si>
    <t>General Mills Analysis - September 2023</t>
  </si>
  <si>
    <t>http://ddin.com/2023/09/28/general-mills-analysis-september-2023/</t>
  </si>
  <si>
    <t>General Mills (NYSE: GIS) is a publicly-listed consumer-defensive company that focuses on packaged foods. It has had a rough year with its ...</t>
  </si>
  <si>
    <t>the company:Brands:Cereal: Cheerios, Cinnamon Toast Crunch, Cocoa Puffs, Lucky Charms, Raisin Nut Bran, Reese’s Puffs, WheatiesBaking: Betty Crocker, Bisquick, PillsburyIce Cream: Haagen-Dazs (Operates European distribution, licensed U.S. Segment to Nestlé)Meals: Annie’s, Old El</t>
  </si>
  <si>
    <t>wordpress.com</t>
  </si>
  <si>
    <t>devlin demontigny</t>
  </si>
  <si>
    <t>Original post/tweet/article</t>
  </si>
  <si>
    <t>"4712dcb1954c82b83677772b65e453311f45674e"</t>
  </si>
  <si>
    <t>adjusted operating profit;blue buffalonet sales;buying opportunity;consumer;foods;gross profit;healthier products;net sales;percent;share</t>
  </si>
  <si>
    <t>ddin.com</t>
  </si>
  <si>
    <t>datasift</t>
  </si>
  <si>
    <t>http://twitter.com/Mizukithia/statuses/1707518929499730211</t>
  </si>
  <si>
    <t>I just received Kit Kat NESTLÉ KITKAT Halloween Scary Friends 90 pack 738 g - Cocoa - 90 Count (Pack of 1) from Anonymous via Throne. Thank ...</t>
  </si>
  <si>
    <t>I just received Kit Kat NESTLÉ KITKAT Halloween Scary Friends 90 pack 738 g - Cocoa - 90 Count (Pack of 1) from Anonymous via Throne. Thank you! https://t.co/8cBfoYznoI #Wishlist #Throne https://t.co/nJHqBo1LZM</t>
  </si>
  <si>
    <t>@Mizukithia</t>
  </si>
  <si>
    <t>"1695939211000_B0a8a2a0TvobFwllfbSB72sX3VgA"</t>
  </si>
  <si>
    <t>#throne;#wishlist</t>
  </si>
  <si>
    <t>pack</t>
  </si>
  <si>
    <t>gnip</t>
  </si>
  <si>
    <t>https://twitter.com/CornRefiners/statuses/1707846462661410823</t>
  </si>
  <si>
    <t>@Cargill and @Nestle are teaming up to reduce emissions with circular solutions. ♻️ They are pioneering new technology that will take discar ...</t>
  </si>
  <si>
    <t>@Cargill and @Nestle are teaming up to reduce emissions with circular solutions. ♻️ They are pioneering new technology that will take discarded cocoa shells from a chocolate factory and transform them into low-carbon fertilizer. Read more: https://t.co/fja9QbGXqz</t>
  </si>
  <si>
    <t>@cornrefiners</t>
  </si>
  <si>
    <t>"1696017301000_udWjCFPiWclZFfJbCS77TvrWdMoA"</t>
  </si>
  <si>
    <t>chocolate factory;circular solutions;cocoa shells;emissions;low-carbon fertilizer;pioneering new technology</t>
  </si>
  <si>
    <t>https://actualidad.rt.com/actualidad/481440-nestle-retroceso-mercado-global-alimentos-bebidas#comment-6288597021</t>
  </si>
  <si>
    <t>Nestle con chocolates con poco cacao dulces con grasa de palma aceitera depredadora de selvas PRoductos podridos, con hongos No compren esa ...</t>
  </si>
  <si>
    <t>Nestle con chocolates con poco cacao dulces con grasa de palma aceitera depredadora de selvas PRoductos podridos, con hongos No compren esa basura de marca</t>
  </si>
  <si>
    <t>Comments</t>
  </si>
  <si>
    <t>actualidad.rt.com</t>
  </si>
  <si>
    <t>disqus_1hmoj3cbuw</t>
  </si>
  <si>
    <t>Comment</t>
  </si>
  <si>
    <t>"58bb9f09bf85a1e54f5364cc5725cf7c1603ceec"</t>
  </si>
  <si>
    <t>basura de marca;depredadora de selvas;grasa de palma</t>
  </si>
  <si>
    <t>rt.com</t>
  </si>
  <si>
    <t>http://twitter.com/AmonJoh38893274/statuses/1707515873664135254</t>
  </si>
  <si>
    <t>@Quincy21026914 On est d’accord mais notre problème c’est que les autorités que nous avons sont trop inféodés aux multinationales occidental ...</t>
  </si>
  <si>
    <t>On est d’accord mais notre problème c’est que les autorités que nous avons sont trop inféodés aux multinationales occidentales et à leurs intérêts si demain aucune fèves de cacao ne sort du pays je ne pense pas que ça fera l’affaire de cargill ou de nestle ou d’armajaro</t>
  </si>
  <si>
    <t>cacao;nestle</t>
  </si>
  <si>
    <t>@AmonJoh38893274</t>
  </si>
  <si>
    <t>"1695938483000_qf3oKLP5sPmU3tbq__jNBoIJV3cA"</t>
  </si>
  <si>
    <t>affaire de cargill;fèves de cacao</t>
  </si>
  <si>
    <t>https://twitter.com/imbipinK/statuses/1707743252005400866</t>
  </si>
  <si>
    <t>Manufacturing processes and the founding of iconic chocolate companies like Cadbury and Nestle. Today, chocolate is enjoyed by people all ov ...</t>
  </si>
  <si>
    <t>Manufacturing processes and the founding of iconic chocolate companies like Cadbury and Nestle. Today, chocolate is enjoyed by people all over the world in various forms, from chocolate bars and truffles to hot cocoa and chocolate ice cream.</t>
  </si>
  <si>
    <t>@imbipink</t>
  </si>
  <si>
    <t>"1695992694000_MmrEYDoaSDg5btZXshAozCTWpfMA"</t>
  </si>
  <si>
    <t>chocolate bars and truffles;chocolate ice cream;manufacturing processes;various forms;world</t>
  </si>
  <si>
    <t>CMV: Corporations have no moral responsibility except to maximize profits</t>
  </si>
  <si>
    <t>https://www.reddit.com/r/changemyview/comments/16u4eop/cmv_corporations_have_no_moral_responsibility/k2jin6c/</t>
  </si>
  <si>
    <t>I think the bottom line is most people don't actually care about these issues, they only care as long as they aren't negatively impacted at ...</t>
  </si>
  <si>
    <t>nestle does. Nestle is facing a lawsuit: "A central allegation of the lawsuit is that the defendants, despite not owning the cocoa farms in question, “knowingly profited” from the illegal work of children."- https://www.theguardian.com/global-development/2021/feb/12/mars-nestle-</t>
  </si>
  <si>
    <t>nestle;Nestle;cocoa</t>
  </si>
  <si>
    <t>reddit.com/r/changemyview</t>
  </si>
  <si>
    <t>foisonflumen</t>
  </si>
  <si>
    <t>"1695880740000_AzMHa5IKC_sugnalOLxvXt-Y6ecA"</t>
  </si>
  <si>
    <t>better deal;bottom line;central allegation;cheap cocoa;child slave labor;children;cocoa farms;cost;defendants;entity</t>
  </si>
  <si>
    <t>Post-Cruise Report: NCL Escape NE/Canada Sept 17 - 24, 2023</t>
  </si>
  <si>
    <t>https://boards.cruisecritic.com/topic/2965876-post-cruise-report-ncl-escape-necanada-sept-17-24-2023/#elComment_66174977</t>
  </si>
  <si>
    <t>Studio Lounge: The Studio Lounge was a nice area and I lucked out. The other solos staying in the section this week were all very nice and n ...</t>
  </si>
  <si>
    <t>the ship without having to make the crew run and find it. There were various sweeteners, sugar, raw sugar, artificial, and Coffee Mate and some Nestle Hot Cocoa packets. While I met many of the other Studio and Solo guests in here, I didn’t attend many of the meet and greets run</t>
  </si>
  <si>
    <t>Forums</t>
  </si>
  <si>
    <t>boards.cruisecritic.com</t>
  </si>
  <si>
    <t>Ellis1138</t>
  </si>
  <si>
    <t>"1695875400000_mLIN1RQi39UUIFrsp7Xu7xTC8hs"</t>
  </si>
  <si>
    <t>afternoon and evening;apples, oranges and bananas;area;coffee;crew run;cruise;cup of cafe latte;espresso maker machine;hot water;ice water</t>
  </si>
  <si>
    <t>cruisecritic.com</t>
  </si>
  <si>
    <t>omgili</t>
  </si>
  <si>
    <t>http://twitter.com/Som_Sola/statuses/1707293339002044447</t>
  </si>
  <si>
    <t>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t>
  </si>
  <si>
    <t>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t>
  </si>
  <si>
    <t>@Som_Sola</t>
  </si>
  <si>
    <t>Korean</t>
  </si>
  <si>
    <t>Repost</t>
  </si>
  <si>
    <t>Repost/retweet/re-blogged/re-printed</t>
  </si>
  <si>
    <t>"1695885426000_r2korFXMteAhPoLQq0P-Dt7pTCUA"</t>
  </si>
  <si>
    <t>http://twitter.com/ICI_children1st/statuses/1707382114784625109</t>
  </si>
  <si>
    <t>What are the benefits and challenges of supporting women in cocoa-growing communities to access micro-finance? Hear from our project manager ...</t>
  </si>
  <si>
    <t>What are the benefits and challenges of supporting women in cocoa-growing communities to access micro-finance? Hear from our project manager of an ICI – Nestlé project: https://t.co/mCdATjMcDl</t>
  </si>
  <si>
    <t>@ICI_children1st</t>
  </si>
  <si>
    <t>"1695906592000_OvQM2EsEaCewhHx2wnU9fhXbeEUA"</t>
  </si>
  <si>
    <t>benefits and challenges;communities to access;micro-finance;nestlé project;project manager;women in cocoa</t>
  </si>
  <si>
    <t>http://twitter.com/mejorsociedad/statuses/1707331876220780731</t>
  </si>
  <si>
    <t>Nestlé y Cargill buscan convertir cáscara de cacao en fertilizante bajo en carbono https://t.co/wFzjA4ICAj</t>
  </si>
  <si>
    <t>@mejorsociedad</t>
  </si>
  <si>
    <t>"1695894614000_gRuGdQpQ7zN6kKNUaHKPF7HqUhwA"</t>
  </si>
  <si>
    <t>cáscara de cacao</t>
  </si>
  <si>
    <t>https://www.pinterest.ie/pin/508343876706850920/</t>
  </si>
  <si>
    <t>Nestle Fragrant Instant Milk Cocoa "sticks"are all-in-one individually wrapped instant Cocoa containers. Just add one "stick" (sachet) to ho ...</t>
  </si>
  <si>
    <t>Nestle Fragrant Instant Milk Cocoa "sticks"are all-in-one individually wrapped instant Cocoa containers. Just add one "stick" (sachet) to hot or cold water for a delicious cup of Milk Cocoa. Popular Nestle stick "Fragrant Milk Cocoa" is a single serving stick type cocoa where you</t>
  </si>
  <si>
    <t>hartantogunawan</t>
  </si>
  <si>
    <t>"WKfnJ0qaen71MSV08rnsZ4SCf_w"</t>
  </si>
  <si>
    <t>cold cup;delicious cup;exquisite balance;instant cocoa containers;mellow milk cocoa aroma;mug size;popular nestle stick;sachet;slightly sweet flavor;stick</t>
  </si>
  <si>
    <t>http://twitter.com/Inversor_IBEX/statuses/1707080397127917575</t>
  </si>
  <si>
    <t>$BARN 🇨🇭 Barry Callebaut Líder en procesador de cacao y fabricante de chocolate Entre sus clientes están las principales empresas alimenta ...</t>
  </si>
  <si>
    <t>$BARN 🇨🇭 Barry Callebaut Líder en procesador de cacao y fabricante de chocolate Entre sus clientes están las principales empresas alimentarias del mundo como Nestlé. https://t.co/7pUO0LTR6m</t>
  </si>
  <si>
    <t>@Inversor_IBEX</t>
  </si>
  <si>
    <t>"1695834657000_iCewFgBblNfidsZpa-MG852YjXEA"</t>
  </si>
  <si>
    <t>fabricante de chocolate;principales empresas;procesador de cacao</t>
  </si>
  <si>
    <t>Hot Cocoa Mix Market is Expected to Cross US$ 2 Billion</t>
  </si>
  <si>
    <t>https://www.globenewswire.com/news-release/2023/09/27/2749999/0/en/Hot-Cocoa-Mix-Market-is-Expected-to-Cross-US-2-Billion-Valuation-by-2033-Fact-MR-Study.html</t>
  </si>
  <si>
    <t>Rockville, Sept. 26, 2023 (GLOBE NEWSWIRE) -- The revenues of the Hot Cocoa Mix Market were estimated at US$ 901 million in 2022 and are ant ...</t>
  </si>
  <si>
    <t>: Key players in the market are Hershey's, Nestle, Starbucks, Lindt &amp; Sprüngli AG, Godiva, Venchi, Ghirardelli Chocolate Company, Conagra Brands, Williams-Sonoma Inc., and Castle Kitchen. A few of the recent developments in the Hot Cocoa Mix Market are: In May 2021, Starbucks</t>
  </si>
  <si>
    <t>globenewswire.com</t>
  </si>
  <si>
    <t>FACT.MR</t>
  </si>
  <si>
    <t>Forum Post</t>
  </si>
  <si>
    <t>"1695790800000_B_lvLtYDhhy6FxQzfY02mCUodWs"</t>
  </si>
  <si>
    <t>absolute dollar growth;applications of cocoa across industries;beverages;billion;cagr;chocolate;cocoa;competitive analysis;comprehensive market reports;consumers</t>
  </si>
  <si>
    <t>https://twitter.com/Valerush6/statuses/1707015719236354488</t>
  </si>
  <si>
    <t>@arfacchia1 @LeonardoCaciopp @AleGuerani Le zone d'Africa dove si produce gran parte del cacao si industrializzano per esportarlo direttamen ...</t>
  </si>
  <si>
    <t>Le zone d'Africa dove si produce gran parte del cacao si industrializzano per esportarlo direttamente come barretta. Conto i giorni fino alla data in cui troveranno qualche scusante per rovesciargli il governo per metterci un pupazzo della Nestlé così da fargliele chiudere.</t>
  </si>
  <si>
    <t>@valerush6</t>
  </si>
  <si>
    <t>"1695819236000_Nfp3_bwDPka5uxxcBcQwkgNK2qMA"</t>
  </si>
  <si>
    <t>fargliele chiudere;zone d'africa</t>
  </si>
  <si>
    <t>https://www.pinterest.ie/pin/430656783135926682/</t>
  </si>
  <si>
    <t>Nestle Cream - There’s nothing that shows decadence quite like a chocolate cake! Try this moist, creamy, luscious recipe. See recipe below a ...</t>
  </si>
  <si>
    <t>at home Moist Chocolate Cake 4-6 Servings Ingredients Chocolate Sponge: 2 cups sugar 2 cups all purpose flour ¾ cup cocoa powder ½ tsp baking powder ½ tsp baking soda 1 tsp fine salt 2 pcs egg ½ pack Nestlé All Purpose Cream 125ml ½ cup vegetable oil 1 tsp vanilla extract 1 c</t>
  </si>
  <si>
    <t>fatimaseno</t>
  </si>
  <si>
    <t>"Kh6TOP7CBdJOnC_JNbP0TS-7Nmg"</t>
  </si>
  <si>
    <t>cups sugar;home;luscious recipe;moist chocolate cake;pcs egg;powder;recipes to create;soda 1 tsp;tsp vanilla extract;½ cup vegetable oil</t>
  </si>
  <si>
    <t>http://twitter.com/JuanDav53508491/statuses/1706863460741505364</t>
  </si>
  <si>
    <t>@BBarzola95 @Ex_Evander @Lek_ANCAP No es realista, en ningún sentido. La realidad es está: Nestlé sabía que tenía niños esclavos en sus cult ...</t>
  </si>
  <si>
    <t>@BBarzola95 @Ex_Evander @Lek_ANCAP No es realista, en ningún sentido. La realidad es está: Nestlé sabía que tenía niños esclavos en sus cultivos de Cacao y no hicieron nada durante décadas. Esa es la realidad.</t>
  </si>
  <si>
    <t>@JuanDav53508491</t>
  </si>
  <si>
    <t>"1695782935000_eFppCBnKM4ZbSe_Ia6_6kl2UF0kA"</t>
  </si>
  <si>
    <t>http://twitter.com/JuanDav53508491/statuses/1706865252325859407</t>
  </si>
  <si>
    <t>@BBarzola95 @Ex_Evander @Lek_ANCAP ¿Alguien obligó a Nestlé a pagar por ese Cacao cultivado por niños esclavos???</t>
  </si>
  <si>
    <t>"1695783362000_z4tyFSdhy2R9TOnBPgm_WhQz2Y0A"</t>
  </si>
  <si>
    <t>Post-Cruise Report: NCL Escape NE/Canada Sept 17 - 24, 2023 - Norwegian Cruise Line - Cruise Critic Community</t>
  </si>
  <si>
    <t>https://boards.cruisecritic.com.au/topic/2965876-post-cruise-report-ncl-escape-necanada-sept-17-24-2023/#elComment_66174977</t>
  </si>
  <si>
    <t>boards.cruisecritic.com.au</t>
  </si>
  <si>
    <t>"1695825000000_DJ3VUtPBTgtZYWZiA_lstF8gP48"</t>
  </si>
  <si>
    <t>cruisecritic.com.au</t>
  </si>
  <si>
    <t>http://twitter.com/Perrito_2020/statuses/1707101701679784116</t>
  </si>
  <si>
    <t>@AhsokaHer @JMilei A propósito de Nestlé. Para que se sepa todo el cacao en polvo tiene un porcentaje de insectos permitidos. Es imposible a ...</t>
  </si>
  <si>
    <t>@AhsokaHer @JMilei A propósito de Nestlé. Para que se sepa todo el cacao en polvo tiene un porcentaje de insectos permitidos. Es imposible asergurar que un producto natural no tendrá un insecto o parte de, los cuales obviamente estan esterilizados por el proceso. https://t.co/</t>
  </si>
  <si>
    <t>@Perrito_2020</t>
  </si>
  <si>
    <t>"1695839736000_4d2WXkwZCOc6nHP-SGk0GYOhgVMA"</t>
  </si>
  <si>
    <t>porcentaje de insectos</t>
  </si>
  <si>
    <t>http://twitter.com/LtcSabow/statuses/1706843003631845570</t>
  </si>
  <si>
    <t>@high_t_memes I use to always look for the chocolate raw milk at my farmers self service. They were out most of the time. I thought it’s was ...</t>
  </si>
  <si>
    <t>@high_t_memes I use to always look for the chocolate raw milk at my farmers self service. They were out most of the time. I thought it’s was the bees knees. I thought they had mixed raw/fermented cacao. Max health. Turns out it was just Nestle plus raw milk.</t>
  </si>
  <si>
    <t>@LtcSabow</t>
  </si>
  <si>
    <t>"1695778058000_OL6yvgkRCv1bnFnzMb2e4mA8nkAA"</t>
  </si>
  <si>
    <t>bees knees;chocolate;farmers self service;fermented cacao;max health;raw milk</t>
  </si>
  <si>
    <t>http://twitter.com/david40767754/statuses/1707067350791442744</t>
  </si>
  <si>
    <t>@Kevin_McKernan Pfft isn't this just in part madness of free market/non regulation. Nestle make chocs, but don't make own milk/cocoa, same w ...</t>
  </si>
  <si>
    <t>@Kevin_McKernan Pfft isn't this just in part madness of free market/non regulation. Nestle make chocs, but don't make own milk/cocoa, same with vax. Not intent, stupidity. Vax maker buys nanoparticles(&amp;plasmids) from vendor, sometimes another Chinese lab-awesome! don't really</t>
  </si>
  <si>
    <t>@david40767754</t>
  </si>
  <si>
    <t>"1695831546000_nWvndJMkRcIHTq486Gd5z9aJk-AA"</t>
  </si>
  <si>
    <t>chinese lab;chocs;cocoa;free market;intent;non regulation;stupidity;vax maker;vendor</t>
  </si>
  <si>
    <t>http://twitter.com/TAfyren/statuses/1707094357138981107</t>
  </si>
  <si>
    <t>RT @Inversor_IBEX: $BARN 🇨🇭 Barry Callebaut Líder en procesador de cacao y fabricante de chocolate Entre sus clientes están las principale ...</t>
  </si>
  <si>
    <t>RT @Inversor_IBEX: $BARN 🇨🇭 Barry Callebaut Líder en procesador de cacao y fabricante de chocolate Entre sus clientes están las principales empresas alimentarias del mundo como Nestlé. https://t.co/7pUO0LTR6m</t>
  </si>
  <si>
    <t>@TAfyren</t>
  </si>
  <si>
    <t>"1695837985000_3jM-LFPDNpcMCzicdzuFP9l11yAA"</t>
  </si>
  <si>
    <t>http://twitter.com/CrisXibao/statuses/1706906345528844446</t>
  </si>
  <si>
    <t>Nestle Rich Chocolate Hot Cocoa Mix 50 Count Box @ Coffee Wholesale USA https://t.co/EGgcrsnqWH</t>
  </si>
  <si>
    <t>@CrisXibao</t>
  </si>
  <si>
    <t>"1695793160000_3olwHHPB9a4aKomIQc1h9ZMZDeEA"</t>
  </si>
  <si>
    <t>https://www.pinterest.ie/pin/447967494201723684/</t>
  </si>
  <si>
    <t>Nestle Toll House Chewy Cocoa Brownies - My friend Kim substituted almond extract for the vanilla extract and they were amazing!!</t>
  </si>
  <si>
    <t>ilaug</t>
  </si>
  <si>
    <t>"bMD29FB6B-yb0F8LVp5kO8yoO1c"</t>
  </si>
  <si>
    <t>almond extract;vanilla extract</t>
  </si>
  <si>
    <t>https://www.pinterest.ie/pin/274930752250953754/</t>
  </si>
  <si>
    <t>booklover354</t>
  </si>
  <si>
    <t>"eLCZJ5opMcHLMEnMn2g9cWMfiXw"</t>
  </si>
  <si>
    <t>https://www.pinterest.ie/pin/346214290120911254/</t>
  </si>
  <si>
    <t>Hot Cocoa Nestlé for WIRED Usa - February 2015 (Outtake)</t>
  </si>
  <si>
    <t>tszchingjai</t>
  </si>
  <si>
    <t>"Kk9J_u63ysxaDIgY7JjMvhq0M7E"</t>
  </si>
  <si>
    <t>hot cocoa nestlé</t>
  </si>
  <si>
    <t>https://www.tiktok.com/@foodmakersrecetas/video/7283179205284613382</t>
  </si>
  <si>
    <t>¡Nestlé no quiere que descubras esta receta! 🍪 . ¡Mira la receta completa! Fitness casero de cacao y avena INGREDIENTES: - 170g de chocola ...</t>
  </si>
  <si>
    <t>¡Nestlé no quiere que descubras esta receta! 🍪 . ¡Mira la receta completa! Fitness casero de cacao y avena INGREDIENTES: - 170g de chocolate semiamargo - 180g de harina de avena - 100ml de leche - 70 g de copos de avena - papel vegetal MODO DE PREPARACIÓN: Derretir el chocolate</t>
  </si>
  <si>
    <t>Tiktok</t>
  </si>
  <si>
    <t>foodmakersrecetas</t>
  </si>
  <si>
    <t>"jmJ2oi6zcU7Bw43w4FyjrOritEY"</t>
  </si>
  <si>
    <t>#comida;#culinaria;#foodmakers;#gastronomia;#receta;#recetasfáciles</t>
  </si>
  <si>
    <t>copos de avena;fitness casero de cacao</t>
  </si>
  <si>
    <t>tiktok.com</t>
  </si>
  <si>
    <t>linkfluence</t>
  </si>
  <si>
    <t>http://twitter.com/NotoriousIanV/statuses/1706496645071036577</t>
  </si>
  <si>
    <t>QT @deirdre_tobias: Nestle, Pepsico, Cocoa cola, General Mills, Unilever. All are enemies of the state and financially driven to make as man ...</t>
  </si>
  <si>
    <t>QT @deirdre_tobias: Nestle, Pepsico, Cocoa cola, General Mills, Unilever. All are enemies of the state and financially driven to make as many Americans and Mexicans sick and addicted as possible. You can be apart of the solution by eating mainly whole foods diet, &amp; educating your</t>
  </si>
  <si>
    <t>@NotoriousIanV</t>
  </si>
  <si>
    <t>"1695695480000_u0Ba8pmIzKDjGJyyBEqQDVYPZNAA"</t>
  </si>
  <si>
    <t>community;data;dramatic increases;enemies;mainly whole foods diet;many americans;obesity;solution</t>
  </si>
  <si>
    <t>Does anyone have an ingredient or shortcut you don’t talk about using cause it’s unpopular?</t>
  </si>
  <si>
    <t>https://www.reddit.com/r/Cooking/comments/16sb7sz/does_anyone_have_an_ingredient_or_shortcut_you/k2bvyyp/</t>
  </si>
  <si>
    <t>I started off with thinking about creating a "mole" inspired dry rub. I didn't have dark cocoa powder or any cocoa powder at the time to add ...</t>
  </si>
  <si>
    <t>I started off with thinking about creating a "mole" inspired dry rub. I didn't have dark cocoa powder or any cocoa powder at the time to add. So I used I think it was a scoop of nestle quick. It turned out pretty good and with everything else going on you couldn't really tell it</t>
  </si>
  <si>
    <t>reddit.com/r/Cooking</t>
  </si>
  <si>
    <t>usernamesarehard1979</t>
  </si>
  <si>
    <t>"1695757860000_0zEeUyuvUvPE1bHATaNbR9NYg7IA"</t>
  </si>
  <si>
    <t>bbq sauce;dark cocoa powder;dry rub;everything;ingredient or shortcut;meat;mole;peanut butter;pleasant chew</t>
  </si>
  <si>
    <t>http://twitter.com/ReihanTaine/statuses/1706443706256240834</t>
  </si>
  <si>
    <t>Dark cocoa nestle alegria / bubuk coklat nestle ⭐ : 4,9 Link Produk : https://t.co/BLFVLWDMNX https://t.co/EYpz3a4If1</t>
  </si>
  <si>
    <t>@ReihanTaine</t>
  </si>
  <si>
    <t>Breton</t>
  </si>
  <si>
    <t>"1695682858000_QNlukFS2I5QT6uHDixH9y5mRKsMA"</t>
  </si>
  <si>
    <t>bubuk</t>
  </si>
  <si>
    <t>Jakarta</t>
  </si>
  <si>
    <t>http://twitter.com/Morepower4ever/statuses/1706496846019862794</t>
  </si>
  <si>
    <t>RT @NotoriousIanV: Nestle, Pepsico, Cocoa cola, General Mills, Unilever. All are enemies of the state and financially driven to make as many ...</t>
  </si>
  <si>
    <t>RT @NotoriousIanV: Nestle, Pepsico, Cocoa cola, General Mills, Unilever. All are enemies of the state and financially driven to make as many Americans and Mexicans sick and addicted as possible. You can be apart of the solution by eating mainly whole foods diet, &amp; educating your</t>
  </si>
  <si>
    <t>@Morepower4ever</t>
  </si>
  <si>
    <t>"1695695527000_yqc8TqeEQ8bdZLIuRdBPenh1akIA"</t>
  </si>
  <si>
    <t>http://twitter.com/CrisXibao/statuses/1706596995052474491</t>
  </si>
  <si>
    <t>"1695719405000_4pnhn3bw2mFosVnM7BQ_9650WWkA"</t>
  </si>
  <si>
    <t>http://twitter.com/MichaelEdde/statuses/1706524001760166324</t>
  </si>
  <si>
    <t>Nestlé’s Income Accelerator Program in Côte d'Ivoire aims to enhance productivity in cocoa farming #WeAreNestlé https://t.co/4HuQ0w4sNr</t>
  </si>
  <si>
    <t>@MichaelEdde</t>
  </si>
  <si>
    <t>d4ef9cb5-c5cd-4d16-9cf4-394c7c982e6c</t>
  </si>
  <si>
    <t>"1695702002000_AmJSzySdsn4BlPCjL_9SctuueMwA"</t>
  </si>
  <si>
    <t>#wearenestlé</t>
  </si>
  <si>
    <t>farming;productivity in cocoa</t>
  </si>
  <si>
    <t>http://twitter.com/TheTRBusiness/statuses/1706713389610025040</t>
  </si>
  <si>
    <t>Nestlé supports category vision with new TREX sustainable brand: Nestlé’s new Sustainably Sourced Cocoa travel retail exclusive brand will b ...</t>
  </si>
  <si>
    <t>Nestlé supports category vision with new TREX sustainable brand: Nestlé’s new Sustainably Sourced Cocoa travel retail exclusive brand will be showcased in Cannes. Nestlé will reveal additional key initiatives to further drive its ambition to make food… https://t.co/gy9WVDTB4i</t>
  </si>
  <si>
    <t>@TheTRBusiness</t>
  </si>
  <si>
    <t>"1695747155000_gf4_vY7MK2564IGttURXEcV2i8cA"</t>
  </si>
  <si>
    <t>additional key initiatives;category vision;food;new trex</t>
  </si>
  <si>
    <t>Chewing Gum Market Growth, Strategic Analysis, Future Scenarios of Forecast – 2029</t>
  </si>
  <si>
    <t>http://daffodils415816872.wordpress.com/2023/09/26/chewing-gum-market-growth-strategic-analysis-future-scenarios-of-forecast-2029/</t>
  </si>
  <si>
    <t>The global Chewing Gum Market is experiencing growth, driven by various factors and opportunities. Here's a summary of the key points from ...</t>
  </si>
  <si>
    <t>Africa, and South America, also play significant roles in the market. Competitive Landscape: Key players in the market include Cemoi Chocolatier, Republica del Cacao, Nestlé S.A., Mars Incorporated, Fuji Oil Holdings Inc., Guittard Chocolate Co., Ghirardelli Chocolate Co.,</t>
  </si>
  <si>
    <t>atashibhalla</t>
  </si>
  <si>
    <t>65c9dcd5-ccf8-41f2-9864-205f8acf52ea</t>
  </si>
  <si>
    <t>"63aa38365d3be45b3dec42b1ffd548b88c1546c8"</t>
  </si>
  <si>
    <t>addition of health aids;ball type;best market opportunities;challenges;chewing gum;competitive landscape;complete report;consumers;customer satisfaction rating;dental health</t>
  </si>
  <si>
    <t>daffodils415816872.wordpress.com</t>
  </si>
  <si>
    <t>https://www.pinterest.ie/pin/149181806400698125/</t>
  </si>
  <si>
    <t>loriand</t>
  </si>
  <si>
    <t>"MaSkD2opJeE2xoQgXivXYtbFxh8"</t>
  </si>
  <si>
    <t>http://twitter.com/robmctaggart/statuses/1706205645026820330</t>
  </si>
  <si>
    <t>Put down that cheap chocolate! 1.56 million children were engaged in child labor in cocoa production for mass-market brands like Nestle, Mar ...</t>
  </si>
  <si>
    <t>Put down that cheap chocolate! 1.56 million children were engaged in child labor in cocoa production for mass-market brands like Nestle, Mars, and Hershey and they're not doing enough to fix the issue (NORC at the University of Chicago). More info: https://t.co/aJHncvqc5z</t>
  </si>
  <si>
    <t>@robmctaggart</t>
  </si>
  <si>
    <t>"1695626100000_9IvnrMBHlDPyyOZHHB8vlJjDFIIA"</t>
  </si>
  <si>
    <t>child labor;cocoa production;down that cheap chocolate;issue;million children</t>
  </si>
  <si>
    <t>http://twitter.com/ItsOkayByMe/statuses/1706387238462865896</t>
  </si>
  <si>
    <t>@altonbrown Like that time I was five and put a heaping spoonful of Hershey's Cocoa in my mouth and nearly choked to death realizing it's no ...</t>
  </si>
  <si>
    <t>@altonbrown Like that time I was five and put a heaping spoonful of Hershey's Cocoa in my mouth and nearly choked to death realizing it's not the same as Nestlé Quick Chocolate. https://t.co/ysUhllBBKB</t>
  </si>
  <si>
    <t>@ItsOkayByMe</t>
  </si>
  <si>
    <t>"1695669395000_3knAmEnM0DfMEKx2e1A4vbq3JnAA"</t>
  </si>
  <si>
    <t>heaping spoonful;mouth</t>
  </si>
  <si>
    <t>http://twitter.com/Nestle_es/statuses/1706200117173273077</t>
  </si>
  <si>
    <t>@DefenderLaVerda @Hellmanns @Nestle Hola, el logo sobre el cacao incluido en los productos a los que se hace mención es de Rainforest Allian ...</t>
  </si>
  <si>
    <t>@DefenderLaVerda @Hellmanns @Nestle Hola, el logo sobre el cacao incluido en los productos a los que se hace mención es de Rainforest Alliance, entidad independiente que certifica unos estándares de producción sostenibles, ambientales, sociales y económicos. Mediante el mismo, se</t>
  </si>
  <si>
    <t>@Nestle_es</t>
  </si>
  <si>
    <t>"1695624782000_103FTI1IbwZFLDZWdfbFX2EyRsgA"</t>
  </si>
  <si>
    <t>estándares de producción</t>
  </si>
  <si>
    <t>http://twitter.com/ComunicarSe/statuses/1706368596564119934</t>
  </si>
  <si>
    <t>#Nestlé y @Cargill buscan convertir cáscara de cacao en fertilizante bajo en carbono https://t.co/BqfxP4B8JT #Sustentabilidad #Sostenibilida ...</t>
  </si>
  <si>
    <t>#Nestlé y @Cargill buscan convertir cáscara de cacao en fertilizante bajo en carbono https://t.co/BqfxP4B8JT #Sustentabilidad #Sostenibilidad #RegenerativeAgriculture @Nestle https://t.co/sZUzBQCRrK</t>
  </si>
  <si>
    <t>Nestlé;cacao;Nestle</t>
  </si>
  <si>
    <t>@ComunicarSe</t>
  </si>
  <si>
    <t>"1695664950000_0zgzojp7CKbtgQaMp9vEHsbAVXYA"</t>
  </si>
  <si>
    <t>#nestlé;#regenerativeagriculture;#sostenibilidad;#sustentabilidad</t>
  </si>
  <si>
    <t>http://twitter.com/Marco161911/statuses/1706095177645883804</t>
  </si>
  <si>
    <t>@invmercadosud #negociosud #501 https://t.co/RcNQztPavN Nestlé se adentra en la agricultura sostenible al explorar un fertilizante bajo en c ...</t>
  </si>
  <si>
    <t>@invmercadosud #negociosud #501 https://t.co/RcNQztPavN Nestlé se adentra en la agricultura sostenible al explorar un fertilizante bajo en carbono hecho con cáscaras de cacao. Esto es un paso adelante hacia un futuro más ecológico y próspero para agricultores y el planeta.</t>
  </si>
  <si>
    <t>@Marco161911</t>
  </si>
  <si>
    <t>"1695599762000_1fLKUKjKBfPaGMVtPDOeZUF1yMQA"</t>
  </si>
  <si>
    <t>#negociosud</t>
  </si>
  <si>
    <t>cáscaras de cacao</t>
  </si>
  <si>
    <t>Nestlé - Nesquik Snack bitter wie Galle - 555031</t>
  </si>
  <si>
    <t>https://www.reklamation24.de/nestle/nesquik-snack-bitter-wie-galle-555031</t>
  </si>
  <si>
    <t>Nesquik Snack bitter wie Galle vor 3 Stunden #555031 5 Anzeige Damals ein Traum, bin jahrelang immer wieder in den Läden auf die Suche gegan ...</t>
  </si>
  <si>
    <t>gegangen. Heute endlich fündig geworden, und dann schmecken die Dinger statt Kakao oder Schokolade nur bitter nach Kaffee oder Karamell. Konsistenz auch viel weniger fest. Teilen 27-10-2023 um 13:19 Uhr Die Beschwerde wurde per E-Mail an Nestlé weitergeleitet. Mehr erfahren.</t>
  </si>
  <si>
    <t>reklamation24.de</t>
  </si>
  <si>
    <t>Anonymous</t>
  </si>
  <si>
    <t>"1695592800000_HdRzmlW6VGSD2k1SQS-oYOM3maU"</t>
  </si>
  <si>
    <t>nesquik snack</t>
  </si>
  <si>
    <t>https://www.tiktok.com/@kubz42020/video/7282671660405263662</t>
  </si>
  <si>
    <t>Replying to @sharkisonline #americangangster #marseillefrance #KILO #POUND #BRICK #XANNY #PERC #HERON #COCOA #HOES #COLONIZER #COLONY #impen ...</t>
  </si>
  <si>
    <t>#BRICK #XANNY #PERC #HERON #COCOA #HOES #COLONIZER #COLONY #impenetrable #CONCRETE #TELECOMUNICACIONES #BLACKOUT #BUNKER #HISTORY #LIE #TWITTERX #APPLE #MICROSOFT #IBM #CHANDLERAZ #GILBERTAZ #NORTHROPGRUMMAN #RAYTHEON #BAYER #NESTLE #DEUTSCHEBANK #DEUTSCHETELEKOM #CHINATELECOM #</t>
  </si>
  <si>
    <t>COCOA;NESTLE</t>
  </si>
  <si>
    <t>kubz42020</t>
  </si>
  <si>
    <t>"L0dZcUIJT0vlFswU-unLM4JpAQM"</t>
  </si>
  <si>
    <t>#americangangster;#apachejunction;#apple;#bayer;#blackout;#brick;#bunker;#camelbackmountain;#chandleraz;#china</t>
  </si>
  <si>
    <t>https://0pd.net/some-soft-commodity-prices-are-surging-adding-to-consumer-woes/</t>
  </si>
  <si>
    <t>Hits: 4 A farmer cutting a cocoa pod to collect the beans inside on a farm in Azaguie, Ivory Coast, on Friday, Nov. 18, 2022. Bloomberg | Bl ...</t>
  </si>
  <si>
    <t>0pd Business News</t>
  </si>
  <si>
    <t>admin</t>
  </si>
  <si>
    <t>"NUj-af2Ta_htpBCUgRfVm0ajsZM"</t>
  </si>
  <si>
    <t>0pd.net</t>
  </si>
  <si>
    <t>https://usanews4utoday.com/economy/some-soft-commodity-prices-are-surging-adding-to-consumer-woes/</t>
  </si>
  <si>
    <t>A farmer cutting a cocoa pod to collect the beans inside on a farm in Azaguie, Ivory Coast, on Friday, Nov. 18, 2022. Bloomberg | Bloomberg ...</t>
  </si>
  <si>
    <t>USA News 4 U</t>
  </si>
  <si>
    <t>Keith Strange</t>
  </si>
  <si>
    <t>"oThVyFI5Vn91SRnV-7qAOVzJQMM"</t>
  </si>
  <si>
    <t>usanews4utoday.com</t>
  </si>
  <si>
    <t>Some mushy commodity costs are surging, including to shopper woes</t>
  </si>
  <si>
    <t>https://hotworldnews.in/?p=134893</t>
  </si>
  <si>
    <t>Surging costs for mushy commodities, from orange juice to stay cattle, are complicating the inflation image. A number of agricultural commod ...</t>
  </si>
  <si>
    <t>see a excessive degree of enter price inflation,” Nestlé’s chief monetary officer François-Xavier Roger stated at Barclays Shopper Staples Convention earlier this month. The Nestlé govt famous elevated prices for sugar, cocoa and Robusta beans for espresso, including that, “</t>
  </si>
  <si>
    <t>WORLD NEWS</t>
  </si>
  <si>
    <t>Hot World News</t>
  </si>
  <si>
    <t>"dtnSD47v6cPTdHobxHVPRCtoiSY"</t>
  </si>
  <si>
    <t>ache to shoppers;benchmark soybean futures;buyer;cattle;cocoa;costs for sugar;demand;different agricultural commodities;director of commodity;downward crop revisions</t>
  </si>
  <si>
    <t>hotworldnews.in</t>
  </si>
  <si>
    <t>https://www.democraticunderground.com/110887643#3ead909a63dac87f794f0aef23280ccf</t>
  </si>
  <si>
    <t>Agro giant Cargill tied to deforestation in Bolivia's Chiquitano forest by Maxwell Radwin on 11 September 2023 A new report from Global Witn ...</t>
  </si>
  <si>
    <t>Judi Lynn</t>
  </si>
  <si>
    <t>"1695634920000_KzcR38-71T_oWkKPwNpgTiMW_wc"</t>
  </si>
  <si>
    <t>billion;child labor;child trafficking;deforestation;dry tropical forest;employees;financial operations;food;forest at risk;forests campaign lead</t>
  </si>
  <si>
    <t>Cocoa Chocolate Market Size by Consumption Ratio of Key Players| Forecast 2030</t>
  </si>
  <si>
    <t>http://danieldisosa.wordpress.com/2023/09/25/cocoa-chocolate-market-size-by-consumption-ratio-of-key-players-forecast-2030/</t>
  </si>
  <si>
    <t>Cocoa Chocolate Market Overview Cocoa Chocolate Market Size is Anticipated to Reach USD 67.85 billion by 2030, With CAGR of 4.96% By 202 ...</t>
  </si>
  <si>
    <t>changes in the price of upstream products. The cost of producing cocoa and chocolate is another important factor that can influence how much cocoa and chocolate is produced. Key Players Cemoi Chocolatier (France),Republica del Cacao (Ecuador),Nestlé S.A. (Switzerland),Mars</t>
  </si>
  <si>
    <t>cocoa;Cacao;Nestlé</t>
  </si>
  <si>
    <t>danieldisosa</t>
  </si>
  <si>
    <t>8f200cf6-8241-4cf1-8f44-f8223e792fc3</t>
  </si>
  <si>
    <t>"a3eca1491c5ce8c5eb81ec23ca1b32c6a8bec63c"</t>
  </si>
  <si>
    <t>application;available cocoa products;bars;categories;chocolate;cocoa butter;cocoa liquor;cocoa powder;cocoa tree;commercial chocolate</t>
  </si>
  <si>
    <t>danieldisosa.wordpress.com</t>
  </si>
  <si>
    <t>https://cosmeticaaccion.blogspot.com/2023/09/disfrutabox-casilla-de-salida-de-agosto.html</t>
  </si>
  <si>
    <t>¡Hola chicas! ¿Qué tal? ¿Cómo estáis? Hoy os quiero enseñar el contenido de la cajita DISFRUTABOX del mes pasado, que me parece super intere ...</t>
  </si>
  <si>
    <t>las pruebe. “Jungly Negro” de NESTLÉ Es un delicioso chocolate negro con auténtica galleta Jungly, ideal para los amantes de los sabores más intensos. El chocolate contiene el 100% de cacao de cultivo sostenible seleccionado a través de NESTLÉ Cocoa Plan. Lo podemos encontrar en</t>
  </si>
  <si>
    <t>Cosmética en Acción</t>
  </si>
  <si>
    <t>noreply@blogger.com (Joanna de Cosmética en Acción)</t>
  </si>
  <si>
    <t>"KrUHz37LVM1zqqOGuzfm1oG0jPc"</t>
  </si>
  <si>
    <t>avanzada fórmula;geles de higiene;nuevos productos;primera caja;primera vez;ropa de color;tipo de cajitas;tipo de calzado de piel;tipo de producto</t>
  </si>
  <si>
    <t>cosmeticaaccion.blogspot.com</t>
  </si>
  <si>
    <t>Nestle Milo Cocoa Malt Milk Ice Cream Roll</t>
  </si>
  <si>
    <t>https://www.reddit.com/r/foodiseverything/comments/16refrm/nestle_milo_cocoa_malt_milk_ice_cream_roll/</t>
  </si>
  <si>
    <t>reddit.com/r/foodiseverything</t>
  </si>
  <si>
    <t>theinnocentking</t>
  </si>
  <si>
    <t>Galician</t>
  </si>
  <si>
    <t>"1695604200000_n9p6Oj6R3Ldfb7bs1MMJzXnmgNMA"</t>
  </si>
  <si>
    <t>https://cryptoseite.yooshastore.com/some-mushy-commodity-costs-are-surging-including-to-shopper-woes/</t>
  </si>
  <si>
    <t>A farmer chopping a cocoa pod to gather the beans inside on a farm in Azaguie, Ivory Coast, on Friday, Nov. 18, 2022. Bloomberg | Bloomberg ...</t>
  </si>
  <si>
    <t>see a excessive stage of enter value inflation,” Nestlé’s chief monetary officer François-Xavier Roger mentioned at Barclays Client Staples Convention earlier this month. The Nestlé govt famous elevated prices for sugar, cocoa and Robusta beans for espresso, including that, “</t>
  </si>
  <si>
    <t>Crypto Seite</t>
  </si>
  <si>
    <t>cryptoseite.yooshastore.com</t>
  </si>
  <si>
    <t>"IB1sc8M0YBtZq9MdllptR1xvfiQ"</t>
  </si>
  <si>
    <t>ache to customers;benchmark soybean futures;buyer;cattle;cocoa pod;costs;costs for sugar;customers;demand;different agricultural commodities</t>
  </si>
  <si>
    <t>https://theadvisermagazine.com/market-research/economy/some-soft-commodity-prices-are-surging-adding-to-consumer-woes/</t>
  </si>
  <si>
    <t>TheAdviserMagazine.com</t>
  </si>
  <si>
    <t>FINANCIAL ADVISERS</t>
  </si>
  <si>
    <t>"RdKnQC6UPRK_mlpmfwYihU_8f0I"</t>
  </si>
  <si>
    <t>theadvisermagazine.com</t>
  </si>
  <si>
    <t>Some soft commodity prices are surging, adding to consumer woes| Viasat</t>
  </si>
  <si>
    <t>https://viasatnews.com/some-soft-commodity-prices-are-surging-adding-to-consumer-woes-viasat/</t>
  </si>
  <si>
    <t>A farmer slicing a cocoa pod to gather the beans inside on a farm in Azaguie, Ivory Coast, on Friday, Nov. 18, 2022. Bloomberg | Bloomberg | ...</t>
  </si>
  <si>
    <t>still see a high level of input cost inflation,” Nestlé’s chief monetary officer François-Xavier Roger stated at Barclays Shopper Staples Convention earlier this month. The Nestlé government famous elevated prices for sugar, cocoa and Robusta beans for espresso, including that, “</t>
  </si>
  <si>
    <t>ViaSatNews</t>
  </si>
  <si>
    <t>StockEx</t>
  </si>
  <si>
    <t>"DzfD2doNpLA3dLtO2-AlxkgmNAI"</t>
  </si>
  <si>
    <t>ache to shoppers;agricultural commodities;benchmark soybean futures;cattle herds;cocoa;consumer;costs for sugar;demand;different agricultural commodities;director of commodity</t>
  </si>
  <si>
    <t>viasatnews.com</t>
  </si>
  <si>
    <t>https://www.pinterest.ie/pin/120400990031593629/</t>
  </si>
  <si>
    <t>sharidube</t>
  </si>
  <si>
    <t>"seXgAKbVWEqei6AimcCH_QNNDfU"</t>
  </si>
  <si>
    <t>Nana’s Devil’s Food Cake</t>
  </si>
  <si>
    <t>https://www.reddit.com/r/Old_Recipes/comments/16qsb3l/nanas_devils_food_cake/k21mymh/</t>
  </si>
  <si>
    <t>I’m from Australia and I used Nestle Plaistowe Cocoa Premium - it’s a Dutch Processed Cocoa which I find makes for a darker and smoother end ...</t>
  </si>
  <si>
    <t>I’m from Australia and I used Nestle Plaistowe Cocoa Premium - it’s a Dutch Processed Cocoa which I find makes for a darker and smoother end product!</t>
  </si>
  <si>
    <t>reddit.com/r/Old_Recipes</t>
  </si>
  <si>
    <t>imonsmoko</t>
  </si>
  <si>
    <t>"1695588180000_YT5Fsr25uYLANuj6kJFevtJtWHwA"</t>
  </si>
  <si>
    <t>smoother end product</t>
  </si>
  <si>
    <t>http://twitter.com/sutito2/statuses/1705894803697733908</t>
  </si>
  <si>
    <t>@ErigolDelViento Sino pregúntenle a Nestlé y en general a las marcas de chocolate que hace la gente que les compran el cacao en África y com ...</t>
  </si>
  <si>
    <t>@ErigolDelViento Sino pregúntenle a Nestlé y en general a las marcas de chocolate que hace la gente que les compran el cacao en África y como fue que llegaron a ese punto 😃👍</t>
  </si>
  <si>
    <t>@sutito2</t>
  </si>
  <si>
    <t>"1695551989000_IhezYiRaJ9ld51RaAutEMUt-Az8A"</t>
  </si>
  <si>
    <t>marcas de chocolate</t>
  </si>
  <si>
    <t>http://twitter.com/PepeConde32/statuses/1705816552329658394</t>
  </si>
  <si>
    <t>QT @CesarWi98065754: ¡¡¡CUIDADO con el cacao que comes!!! ; Parece que Nestlé ya incorporó harina de insectos🤮, tengan cuidado con lo que c ...</t>
  </si>
  <si>
    <t>QT @CesarWi98065754: ¡¡¡CUIDADO con el cacao que comes!!! ; Parece que Nestlé ya incorporó harina de insectos🤮, tengan cuidado con lo que compran. https://t.co/eXnvNIdwDn</t>
  </si>
  <si>
    <t>@PepeConde32</t>
  </si>
  <si>
    <t>"1695533333000_Iic4x3051OPna5ht6xudUuXS8-UA"</t>
  </si>
  <si>
    <t>harina de insectos</t>
  </si>
  <si>
    <t>http://twitter.com/AlexGrey_Friend/statuses/1705829373331583286</t>
  </si>
  <si>
    <t>RT @JuddLegum: It's interesting that @neal_katyal is positioning himself as a voice for human rights while simultaneously representing @Nest ...</t>
  </si>
  <si>
    <t>himself as a voice for human rights while simultaneously representing @Nestle in the Supreme Court, arguing the company shouldn't be held responsible for exploiting child slave labor in the Ivory Coast to lower the cost of cocoa ; SURPRISE, Special episode of my digital salon #</t>
  </si>
  <si>
    <t>@AlexGrey_Friend</t>
  </si>
  <si>
    <t>"1695536390000_63SRHGhNu-sI8NM0HF5Yjj76MvAA"</t>
  </si>
  <si>
    <t>#newnormal</t>
  </si>
  <si>
    <t>child slave labor;cost of cocoa;digital salon;human rights;john's beauty;positioning;prisons;race;special episode;voice</t>
  </si>
  <si>
    <t>http://twitter.com/1244Srbce/statuses/1705898793705599104</t>
  </si>
  <si>
    <t>RT @furiabibi: SRAMOTA CELOG ČOVEČANSTVA! Oni rade 12 sati dnevno na farmama švajcarske kompanije Nestle u džunglama Obale Slonovače, svaki ...</t>
  </si>
  <si>
    <t>@furiabibi: SRAMOTA CELOG ČOVEČANSTVA! Oni rade 12 sati dnevno na farmama švajcarske kompanije Nestle u džunglama Obale Slonovače, svaki nosi u proseku 3 tone kakaa za oko jedan dolar. Kompanija pretvara ovaj kakao u Kit Kat, Qualiti Street &amp; Snickers i prodaje jedan kg za oko 84</t>
  </si>
  <si>
    <t>Nestle;kakao</t>
  </si>
  <si>
    <t>@1244Srbce</t>
  </si>
  <si>
    <t>"1695552941000_S8NDEQpdKm4gVFIZcxQ2o_M3R0EA"</t>
  </si>
  <si>
    <t>džunglama;kakaa;kompanije;prodaje;proseku;sati</t>
  </si>
  <si>
    <t>http://twitter.com/IvanMiljkovic60/statuses/1705844498280927473</t>
  </si>
  <si>
    <t>@IvanMiljkovic60</t>
  </si>
  <si>
    <t>"1695539996000_CHFbqB0oc5WWk2Jxo12p7L_GWC4A"</t>
  </si>
  <si>
    <t>Petition · Help Take a Stand Against Child Labor in Cocoa Factories · Change.org</t>
  </si>
  <si>
    <t>Everyday millions of children around the world are subjected to horrific conditions and forced labor in cocoa factories. Mars, Nestle, and H ...</t>
  </si>
  <si>
    <t>TheNew3Rs .</t>
  </si>
  <si>
    <t>"1695574740000_hNVRyLDH5EY0jg1tjSS5soqfDyM"</t>
  </si>
  <si>
    <t>adulthood;child labor;children;children on cocoa farms;cocoa factories;cocoa production;corporations;demand;education;everyday millions</t>
  </si>
  <si>
    <t>"1695592740000_hNVRyLDH5EY0jg1tjSS5soqfDyM"</t>
  </si>
  <si>
    <t>adulthood;child labor;children;children on cocoa farms;cocoa;corporations;demand;education;everyday millions;factories</t>
  </si>
  <si>
    <t>https://www.pinterest.ie/pin/250442429272085555/</t>
  </si>
  <si>
    <t>jessacts238</t>
  </si>
  <si>
    <t>"pwfuBeaXHqdzFamJeJleddx08_4"</t>
  </si>
  <si>
    <t>http://twitter.com/furiabibi/statuses/1705619657732887036</t>
  </si>
  <si>
    <t>SRAMOTA CELOG ČOVEČANSTVA! Oni rade 12 sati dnevno na farmama švajcarske kompanije Nestle u džunglama Obale Slonovače, svaki nosi u proseku ...</t>
  </si>
  <si>
    <t>SRAMOTA CELOG ČOVEČANSTVA! Oni rade 12 sati dnevno na farmama švajcarske kompanije Nestle u džunglama Obale Slonovače, svaki nosi u proseku 3 tone kakaa za oko jedan dolar. Kompanija pretvara ovaj kakao u Kit Kat, Qualiti Street &amp; Snickers i prodaje jedan kg za oko 84 dolara!</t>
  </si>
  <si>
    <t>@furiabibi</t>
  </si>
  <si>
    <t>Greece</t>
  </si>
  <si>
    <t>"1695486389000_eSaKKladu0vRL8NTJVm1xloc1X4A"</t>
  </si>
  <si>
    <t>džunglama;kakaa;kompanije;prodaje;proseku;sati;sramota</t>
  </si>
  <si>
    <t>http://twitter.com/Danielish5/statuses/1705701173687202087</t>
  </si>
  <si>
    <t>@Conocimiente @Juan_220522 @UHN_Plus Si supieras que esas mafias son pagadas por paises primer mundistas te caes de espaldas, podrías averig ...</t>
  </si>
  <si>
    <t>@UHN_Plus Si supieras que esas mafias son pagadas por paises primer mundistas te caes de espaldas, podrías averiguar un poco el caso de Nestle y la explotación de cacao en África, como coluden el mercado y prácticamente trafican niños. Y créeme, EEUU lo sabe bastante bien.</t>
  </si>
  <si>
    <t>@Danielish5</t>
  </si>
  <si>
    <t>"1695505824000_N9C4ZDg5SJ_d_tsSplBuAOoyp0QA"</t>
  </si>
  <si>
    <t>explotación de cacao;primer mundistas</t>
  </si>
  <si>
    <t>Querétaro</t>
  </si>
  <si>
    <t>http://twitter.com/farmingportal/statuses/1705459093631115746</t>
  </si>
  <si>
    <t>Nestle has begun pilot testing in the UK for a new sustainable agri solution that uses cocoa shells to create a low-carbon fertilizer.Progra ...</t>
  </si>
  <si>
    <t>Nestle has begun pilot testing in the UK for a new sustainable agri solution that uses cocoa shells to create a low-carbon fertilizer.Program will examine how the cocoa-based fertilizer affects wheat crop production, soil health and greenhouse gas emissions over a 2 year period.</t>
  </si>
  <si>
    <t>@farmingportal</t>
  </si>
  <si>
    <t>"1695448108000_CcTzkILHYBBWgGYYy_nmukiF2WgA"</t>
  </si>
  <si>
    <t>cocoa shells;fertilizer;low-carbon fertilizer;new sustainable agri solution;pilot;soil health and greenhouse gas emissions;wheat crop production</t>
  </si>
  <si>
    <t>/pol/ - Thoughts on Iran? - Politically Incorrect - 4chan</t>
  </si>
  <si>
    <t>https://boards.4chan.org/pol/thread/442149149/#p442168719</t>
  </si>
  <si>
    <t>442149149 grows cocoa beans nestle feels threatened</t>
  </si>
  <si>
    <t>boards.4chan.org</t>
  </si>
  <si>
    <t>"1695485880000_QSZupCJspmnehTaZFeKlZi2c1FU"</t>
  </si>
  <si>
    <t>4chan.org</t>
  </si>
  <si>
    <t>Comment on Mezcla de Cacao en Polvo – Nestlé Ricacao – 440 gramos by Ruben Martinez</t>
  </si>
  <si>
    <t>https://www.coheto.com/tienda/supermercado/mezcla-de-cacao-en-polvo-nestle-ricacao-440-gramos/#comment-16822</t>
  </si>
  <si>
    <t>Excelente producto</t>
  </si>
  <si>
    <t>coheto.com</t>
  </si>
  <si>
    <t>ruben martinez</t>
  </si>
  <si>
    <t>"c732699bf41cb12aff19b9e6baa63846f2a1e9be"</t>
  </si>
  <si>
    <t>Pan de chocolate en molde (amasadora ankarsrum)</t>
  </si>
  <si>
    <t>https://buenosratoslola.blogspot.com/2023/09/pan-de-chocolate-en-molde-amasadora.html</t>
  </si>
  <si>
    <t>Hoy os traigo un pan de chocolate, hecho con masa madre, de Autumn Kitchen. Prácticamente he seguido la receta tal cual salvo que sustituí l ...</t>
  </si>
  <si>
    <t>se enfríe antes de añadir a la masa. He puesto chocolate para fundir Nestle con 70% de cacao Preparamos la MASA FINAL: 345 g de leche entera fresca 200 g de yogur natural 12 g de sal marina 60 g de azúcar 25 g de cacao puro en polvo 630 g de harina de fuerza Ponemos la amasadora</t>
  </si>
  <si>
    <t>BUENOS RATOS LOLA</t>
  </si>
  <si>
    <t>noreply@blogger.com (Buenos Ratos Lola)</t>
  </si>
  <si>
    <t>"WiWl2dBn9WCLHteZn8kkUFQKjqA"</t>
  </si>
  <si>
    <t>amasadora ankarsrum;forma de lengua;g de azúcar;pan de chocolate</t>
  </si>
  <si>
    <t>buenosratoslola.blogspot.com</t>
  </si>
  <si>
    <t>http://twitter.com/kojmoj/statuses/1705675721379569853</t>
  </si>
  <si>
    <t>@kojmoj</t>
  </si>
  <si>
    <t>"1695499756000_EpOXS8q7OT54UEBKPm3Z9KjvkQcA"</t>
  </si>
  <si>
    <t>http://twitter.com/mcupic/statuses/1705680389954580945</t>
  </si>
  <si>
    <t>@mcupic</t>
  </si>
  <si>
    <t>Serbia</t>
  </si>
  <si>
    <t>"1695500869000_obk7eFDaGPIKuezp2_lqlGTwirAA"</t>
  </si>
  <si>
    <t>http://twitter.com/macokan1/statuses/1705673461929050582</t>
  </si>
  <si>
    <t>@macokan1</t>
  </si>
  <si>
    <t>"1695499217000__DjeMNTnCLTyRZ1IfBx7RXsHlVsA"</t>
  </si>
  <si>
    <t>http://twitter.com/aleksandarmorga/statuses/1705630697090675160</t>
  </si>
  <si>
    <t>@aleksandarmorga</t>
  </si>
  <si>
    <t>"1695489021000_AMqptn3y9G1zeNcjJPhyYN3hKjsA"</t>
  </si>
  <si>
    <t>http://twitter.com/SvetoPR/statuses/1705655381333094905</t>
  </si>
  <si>
    <t>@SvetoPR</t>
  </si>
  <si>
    <t>"1695494907000_eELoqpy2I0innif1Sn92PHHW4y8A"</t>
  </si>
  <si>
    <t>Central Serbia</t>
  </si>
  <si>
    <t>Belgrade</t>
  </si>
  <si>
    <t>http://twitter.com/duka_diesel/statuses/1705673893380292854</t>
  </si>
  <si>
    <t>@duka_diesel</t>
  </si>
  <si>
    <t>"1695499320000_1XiVpjKOQ0HQnCf1Aq5en-8-aw0A"</t>
  </si>
  <si>
    <t>https://www.tiktok.com/@inspiredbyprisfood/video/7281535889505799429</t>
  </si>
  <si>
    <t>3 Ingredient Brownie With Cheesecake Filling This 3 Ingredient Brownie With A Cheesecake was so yum! Think sweet, fudgy with the perfect amo ...</t>
  </si>
  <si>
    <t>amount of tang. A perfect match! Recipe Credit : @Foodiesofsa INGREDIENTS * 1 tin (385g) NESTLÉ Full Cream Sweetened Condensed Milk * 1 cup (113g) self-raising flour * 1⁄4 cup (60g) NESTLÉ Cocoa Powder * 1 slab (250g) cream cheese * 1⁄4 cup icing sugar METHOD 1. Preheat the</t>
  </si>
  <si>
    <t>inspiredbyprisfood</t>
  </si>
  <si>
    <t>"iWI-seJomr4PTpVUKuEzW4GKGNk"</t>
  </si>
  <si>
    <t>#3ingbrownies;#ad;#brownies;#browniecheesecake</t>
  </si>
  <si>
    <t>brownie in half;brownies;condensed milk;cream cheese;cup icing sugar method;cup of tea;dish;equal sized diamond;flour;ingredients</t>
  </si>
  <si>
    <t>https://www.pinterest.ie/pin/1061090362190818087/</t>
  </si>
  <si>
    <t>estle KitKat Mini -24 types of kitkat flavor 24 pcs. Japan AIR Free Note Shipping from Japan Not in time for Christmas !! Item: Nestle KitKa ...</t>
  </si>
  <si>
    <t>: Nestle JAPAN Condition: Brand new Description: Nestle KitKat Mini -24 types of kitkat flavor 24 pcs 1 type is included 24 pieces in total 1.Adult sweetness Matcha 2.Adult sweetness Discerning strawberry 3.CHEESE CAKE 4.Adult sweetness Dark cacao sweetness 5.Adult sweetness Dark</t>
  </si>
  <si>
    <t>z17516968</t>
  </si>
  <si>
    <t>"BAViCxZIrIVWGTOadK6qGVbr-Oc"</t>
  </si>
  <si>
    <t>cake;dark cacao sweetness;dark matcha;discerning strawberry;kitkat flavor;new description;pieces;sweetness;total 1.adult sweetness matcha 2.adult sweetness;types</t>
  </si>
  <si>
    <t>Can we talk about all the hot chocolate?</t>
  </si>
  <si>
    <t>https://www.reddit.com/r/AO3/comments/16pgodt/can_we_talk_about_all_the_hot_chocolate/k1r2e07/</t>
  </si>
  <si>
    <t>I wonder if this is a difference in what hot chocolate is considered where OP? Actual melted chocolate grated into a pan of hot cream and sp ...</t>
  </si>
  <si>
    <t>? Actual melted chocolate grated into a pan of hot cream and spices, def something I've only had once every few years. Cocoa powder and sugar or nestle type instant mix? Pretty common as are mochas and hot chocolate in every cheap coffee place here in Canada. I suspect the trope</t>
  </si>
  <si>
    <t>Cocoa;nestle</t>
  </si>
  <si>
    <t>reddit.com/r/AO3</t>
  </si>
  <si>
    <t>youvebeanreported</t>
  </si>
  <si>
    <t>"1695408840000_1RWCvzIZPM06asbMj7H64aGy0KkA"</t>
  </si>
  <si>
    <t>black tea;cocoa powder and sugar;coffee;fancy herbal teas;hallmark romance movies;hot chocolate;less caffeine;milk;mochas;nestle type instant mix</t>
  </si>
  <si>
    <t>What are you proud to say you have never done?</t>
  </si>
  <si>
    <t>https://www.reddit.com/r/AskReddit/comments/16oob50/what_are_you_proud_to_say_you_have_never_done/k1nxvk6/</t>
  </si>
  <si>
    <t>This is like Nestle saying they had no idea their cacao suppliers were using child slave labor</t>
  </si>
  <si>
    <t>reddit.com/r/AskReddit</t>
  </si>
  <si>
    <t>ghoulse1845</t>
  </si>
  <si>
    <t>"1695353280000_y_EqKBk7YUg-JsKx5EzsWjTNfW8A"</t>
  </si>
  <si>
    <t>cacao suppliers;child slave labor;idea</t>
  </si>
  <si>
    <t>http://twitter.com/EliteOeil/statuses/1705233376146289088</t>
  </si>
  <si>
    <t>Ma femme aime le lait concentré sucré, pour éviter d'en acheter du Nestlé j'en ai fais à la maison (c'est moins bon) J'en ai profité pour po ...</t>
  </si>
  <si>
    <t>femme aime le lait concentré sucré, pour éviter d'en acheter du Nestlé j'en ai fais à la maison (c'est moins bon) J'en ai profité pour pousser le concept de réduction de lait, en y mettant un peu de miel et bcp de cacao en poudre Ça donne une pâte sympa avec de bons macros https:</t>
  </si>
  <si>
    <t>@EliteOeil</t>
  </si>
  <si>
    <t>"1695394293000_nsRNXcH7hHIwxwh9eh2InMIMXTwA"</t>
  </si>
  <si>
    <t>bcp de cacao;bons macros;concept de réduction de lait;pâte sympa</t>
  </si>
  <si>
    <t>Why Do We Hate Nestle, Yet Love Elon Musk??</t>
  </si>
  <si>
    <t>https://www.reddit.com/r/FuckNestle/comments/16pan7d/why_do_we_hate_nestle_yet_love_elon_musk/k1qlk72/</t>
  </si>
  <si>
    <t>Tbh I don't love elon, I think he's quite stupid (but not dumb), but I think the research he is funding (electric cars, space travel and so ...</t>
  </si>
  <si>
    <t>dumb), but I think the research he is funding (electric cars, space travel and so on) is more beneficial to humanity than powdered cocoa, cereals and so on, still both could and should be more ethical. (But right now I believe nestle is way more unhetical than musk's companies)</t>
  </si>
  <si>
    <t>reddit.com/r/FuckNestle</t>
  </si>
  <si>
    <t>nyarlatomega</t>
  </si>
  <si>
    <t>"1695402780000_x2zewo3t6EVA0h2-esd50U7cuOsA"</t>
  </si>
  <si>
    <t>electric cars;funding;powdered cocoa;research;space travel;unhetical than musk</t>
  </si>
  <si>
    <t>http://twitter.com/DavidGu62351327/statuses/1705075668575490453</t>
  </si>
  <si>
    <t>@catrina_nortena @lopezobrador_ Jajajaja hace años decían que Nestle se robaba el agua, y compraba el café y cacao a bajo precio y ahora lo ...</t>
  </si>
  <si>
    <t>@catrina_nortena @lopezobrador_ Jajajaja hace años decían que Nestle se robaba el agua, y compraba el café y cacao a bajo precio y ahora lo aplauden 🤣🤣</t>
  </si>
  <si>
    <t>@DavidGu62351327</t>
  </si>
  <si>
    <t>"1695356692000_WShff4hi698ghSJJlnuwzlo2wuEA"</t>
  </si>
  <si>
    <t>http://twitter.com/Nestle_es/statuses/1705131317459927520</t>
  </si>
  <si>
    <t>"1695369960000_UQWgFPF6YCglDhVnOfGBv1u2M-MA"</t>
  </si>
  <si>
    <t>Okay I can see the reason why this never sell R70 just turn your milk chocolaty</t>
  </si>
  <si>
    <t>https://www.reddit.com/r/southafrica/comments/16p5kt8/okay_i_can_see_the_reason_why_this_never_sell_r70/k1ozxjo/</t>
  </si>
  <si>
    <t>just buy nestle cocoa and use it for everything including hot chocolate . I bought a small one 150G (I think ) for less than 30 bucks</t>
  </si>
  <si>
    <t>reddit.com/r/southafrica</t>
  </si>
  <si>
    <t>fishordinary3929</t>
  </si>
  <si>
    <t>"1695378900000_gn5wSY18rBLgEv2hMUJYnigjbYMA"</t>
  </si>
  <si>
    <t>everything;hot chocolate;less than 30 bucks;milk chocolaty;reason</t>
  </si>
  <si>
    <t>http://twitter.com/BasurtoRicardoR/statuses/1705254219979116754</t>
  </si>
  <si>
    <t>@lopezobrador_ Desafortunadamente el grupo Nestlé es cómplice de oscuros episodios de trabajo infantil en africa, calla ante los cuestionami ...</t>
  </si>
  <si>
    <t>@lopezobrador_ Desafortunadamente el grupo Nestlé es cómplice de oscuros episodios de trabajo infantil en africa, calla ante los cuestionamientos, se ha enriquecido con sus chocolates, callando ante el trabajo esclavo de niños y pagando miserias a los productores de cacao. Quien</t>
  </si>
  <si>
    <t>@BasurtoRicardoR</t>
  </si>
  <si>
    <t>"1695399262000_X1apYcxKIM7LwTZ9l-PKsI6KDrkA"</t>
  </si>
  <si>
    <t>episodios de trabajo;esclavo de niños;productores de cacao</t>
  </si>
  <si>
    <t>Hidalgo</t>
  </si>
  <si>
    <t>Pachuca de Soto</t>
  </si>
  <si>
    <t>http://twitter.com/ZeroPoint_P/statuses/1705152459276996941</t>
  </si>
  <si>
    <t>@Nestle is launching a pilot project to produce low carbon fertilizer using cocoa shells as 95% of Nestlé’s GHG #emissions come from its val ...</t>
  </si>
  <si>
    <t>@Nestle is launching a pilot project to produce low carbon fertilizer using cocoa shells as 95% of Nestlé’s GHG #emissions come from its value chain and advancing #RegenerativeAgriculture is one of its key emissions reduction initiatives. https://t.co/plmr9EeAEW</t>
  </si>
  <si>
    <t>@ZeroPoint_P</t>
  </si>
  <si>
    <t>"1695375001000_r6Icr03p1d7KajCmH7vtvgDBt8MA"</t>
  </si>
  <si>
    <t>#emissions;#regenerativeagriculture</t>
  </si>
  <si>
    <t>cocoa shells;key emissions reduction initiatives;low carbon fertilizer;pilot project;value chain</t>
  </si>
  <si>
    <t>Sindh</t>
  </si>
  <si>
    <t>Karachi</t>
  </si>
  <si>
    <t>http://twitter.com/OfertacularRL/statuses/1705248386721399133</t>
  </si>
  <si>
    <t>🟥 IMPERDIBLE POR LAS MAÑANAS 🟥👁‍🗨 #Amazon #Publicidad 🔴 1.2 Kg. Cacao Soluble NESTLÉ NESQUIK Instantáneo 👉 Dale un like a la leche co ...</t>
  </si>
  <si>
    <t>🟥 IMPERDIBLE POR LAS MAÑANAS 🟥👁‍🗨 #Amazon #Publicidad 🔴 1.2 Kg. Cacao Soluble NESTLÉ NESQUIK Instantáneo 👉 Dale un like a la leche con el cacao soluble NESQUIK Instantáneo, de Nestlé. Chocolatea tu leche al instante y dis... https://t.co/4KzvhzCRHT</t>
  </si>
  <si>
    <t>Cacao;NESTLÉ;cacao;Nestlé</t>
  </si>
  <si>
    <t>@OfertacularRL</t>
  </si>
  <si>
    <t>"1695397872000_ukCTlqkvU7UVWobYEu0k8jGdA_cA"</t>
  </si>
  <si>
    <t>#amazon;#publicidad</t>
  </si>
  <si>
    <t>http://twitter.com/Jean_Robert_29/statuses/1705332634987958279</t>
  </si>
  <si>
    <t>@Generations7080 A été remis en vente en Allemagne par Nestlé depuis 2011. Arômes cacao ou caramel au choix.</t>
  </si>
  <si>
    <t>@Jean_Robert_29</t>
  </si>
  <si>
    <t>"1695417958000_2o1Yk0YotHrSk2k3Vjx7EvpRwukA"</t>
  </si>
  <si>
    <t>arômes cacao</t>
  </si>
  <si>
    <t>http://twitter.com/JonthanPlata/statuses/1705079278210060520</t>
  </si>
  <si>
    <t>@lopezobrador_ Nestlé matando con chocolate procesa aquí es el cacao</t>
  </si>
  <si>
    <t>@JonthanPlata</t>
  </si>
  <si>
    <t>"1695357553000_jZKmQY6IpNVypy2ArWwhOKHnFxEA"</t>
  </si>
  <si>
    <t>Un produs a fost retras din toate marile magazine. El nu mai poate fi găsit la rafturile din Auchan, Cora, Lidl sau Mega Image. Irina Dumitr ...</t>
  </si>
  <si>
    <t>"1695404700000_7kHKPpboFiWu9vj4TC7RyULQM_8"</t>
  </si>
  <si>
    <t>https://www.tiktok.com/@vuvanusa/video/7281519107441298696</t>
  </si>
  <si>
    <t>Bột Cacao Chocola Nesquik Mỹ Hộp to 1.275kg - Date 2025 🌈 Hộp to 1.275kg, giá rẻ hơn, tiết kiệm hơn 🌈 Hộp nhựa Dẻo, dày, thuận tiện lưu tr ...</t>
  </si>
  <si>
    <t>Pha nóng hay lạnh đều ngon #botcacao #botsocola #NestleNesquik #botNestleNesquik #botcacaoNestle #botcacaoNesquik #cacao #Nesquik #suabotcacao #suabotNesquik #botcacao #socola #chocolate #Nestle #suacacao #suasocola #suaembe #suatreem #suabot #realcocoa #noartificials #powder #</t>
  </si>
  <si>
    <t>vuvanusa</t>
  </si>
  <si>
    <t>"GYAf_9bOfQndGLM7318-ISQ5X8o"</t>
  </si>
  <si>
    <t>#botcacao;#botcacaonesquik;#botcacaonestle;#botnestlenesquik;#botsocola;#cacao;#chocolate;#chocolateflavor;#nesquik;#nestle</t>
  </si>
  <si>
    <t>a2;bổ dưỡng;chất;cà phê;giá;hiệu quả;hương vị;khoáng chất;muỗng;màu</t>
  </si>
  <si>
    <t>https://www.tiktok.com/@vuvanusa/video/7281556510507945223</t>
  </si>
  <si>
    <t>"DzGomhj91_j9yKeAaY6T8t7pA0o"</t>
  </si>
  <si>
    <t>a2;bổ dưỡng;chất;cà phê;giá;hiệu quả;hương vị;khoáng chất;khẩu vị;lưu trữ</t>
  </si>
  <si>
    <t>Rise and Shine: Friday, Sept. 22, 2023</t>
  </si>
  <si>
    <t>https://civmix.com/2023/09/rise-and-shine-friday-sept-22-2023/</t>
  </si>
  <si>
    <t>Good morning. We made it to the end of another week. Although these days, it’s hard for me to feel terribly enthusiastic about that, since i ...</t>
  </si>
  <si>
    <t>solids from the fat of the bean known as cocoa butter – a natural part of the manufacturing process – and then leaving the cocoa butter to stand on its own. White chocolate first hit the commercial market in earnest in the 1930s when Nestle introduced the Milkybar, which seems to</t>
  </si>
  <si>
    <t>CivMix</t>
  </si>
  <si>
    <t>CM</t>
  </si>
  <si>
    <t>"BGBXt61q2zSzcjdumvqQqrqpqHo"</t>
  </si>
  <si>
    <t>biden administration;chair;chocolate fans;chocolate liquor;cocoa butter;key military funding bill;military aid;new military aid package;new questions;new role</t>
  </si>
  <si>
    <t>civmix.com</t>
  </si>
  <si>
    <t>09.22.2023 - Sweeter than Snow: Celebrating National White Chocolate Day</t>
  </si>
  <si>
    <t>http://thehippopotamusproject.wordpress.com/2023/09/22/09-22-2023-sweeter-than-snow-celebrating-national-white-chocolate-day/</t>
  </si>
  <si>
    <t>Image by Elli on Pexels “There are moments in life that the white-chocolate Magnum ice cream was invented for, and this is one of t ...</t>
  </si>
  <si>
    <t>iconic white chocolate bar, Nestlé Milkybar, in the 1930s. Controversial Chocolate: White chocolate initially faced skepticism in some chocolate-loving circles. Some purists even questioned whether it could be called "chocolate" because it lacks cocoa solids. Image</t>
  </si>
  <si>
    <t>kip maxwell</t>
  </si>
  <si>
    <t>7779bf3d-11a5-4ef2-8232-ffe635ab1b23</t>
  </si>
  <si>
    <t>"22fe236d237ce8bc5e8ed6a73ef1bf99145fcbcb"</t>
  </si>
  <si>
    <t>article;cakes;centuries;chocolate;cocoa butter;cocoa solids;dark chocolate;delightful treat;dessert;early 20th century</t>
  </si>
  <si>
    <t>thehippopotamusproject.wordpress.com</t>
  </si>
  <si>
    <t>Oof ouch I'm somehow responsible for the actions of my ancestors.</t>
  </si>
  <si>
    <t>https://www.reddit.com/r/bonehurtingjuice/comments/16ofeua/oof_ouch_im_somehow_responsible_for_the_actions/k1ljoem/</t>
  </si>
  <si>
    <t>Also very explicit slavery in other parts of the world. The chocolate industry is permeated by child and slave labor in the tropical plantat ...</t>
  </si>
  <si>
    <t>Also very explicit slavery in other parts of the world. The chocolate industry is permeated by child and slave labor in the tropical plantations that cocoa is grown on. This includes the products that are eventually sold by Hershey’s, Mars (M&amp;Ms), Nestle, and many others.</t>
  </si>
  <si>
    <t>reddit.com/r/bonehurtingjuice</t>
  </si>
  <si>
    <t>__xxcoronavirusxx__</t>
  </si>
  <si>
    <t>"1695320220000_i83jvD1Px2QUhlC5EdeBEv945D0A"</t>
  </si>
  <si>
    <t>actions;ancestors;child and slave labor;chocolate industry;many others;products;tropical plantations;very explicit slavery;world</t>
  </si>
  <si>
    <t>https://www.pinterest.ie/pin/184788390954731167/</t>
  </si>
  <si>
    <t>These make the perfect party favors! Let kids make their own or have them ready to go for your Christmas get-togethers, school parties, teac ...</t>
  </si>
  <si>
    <t>of design15 crystal clear FDA food-safe cone bags 6 x 12Designs with cocoa instructions use standard recipes featured on Nestle containers. This is an EASY &amp; affordable gift! Please note, the deal does not include cocoa/marshmallows/ribbon. The deal is for bags &amp; stickers only.</t>
  </si>
  <si>
    <t>babysitter5</t>
  </si>
  <si>
    <t>"WbVX7ncBFi_a5cshvw9D-FmhZJM"</t>
  </si>
  <si>
    <t>12designs with cocoa;affordable gift;choice;clear fda food;crystal;deal;instructions;kids;nestle containers;perfect party</t>
  </si>
  <si>
    <t>My moms opinion on me giving my child cows milk</t>
  </si>
  <si>
    <t>https://www.reddit.com/r/texts/comments/16nz7gw/my_moms_opinion_on_me_giving_my_child_cows_milk/k1ig56p/</t>
  </si>
  <si>
    <t>Ahh, yes, cause a severe eating disorder that's caused me to be malnourished, for the majority of my life is a bullshit justification. Your ...</t>
  </si>
  <si>
    <t>a perfect example. If you're so worried about unethical farming, what about migrant workers being paid pennies for crop harvesting? What about Cocoa and nestle workers being abused on the job? Or are you ready to admit it's just about feeling better than other people for "saving</t>
  </si>
  <si>
    <t>reddit.com/r/texts</t>
  </si>
  <si>
    <t>possible_discount872</t>
  </si>
  <si>
    <t>"1695264240000_vjZDGx1XtUyjdeMYGkvWcG0GaWQA"</t>
  </si>
  <si>
    <t>bullshit justification;cause;child cows milk;cocoa and nestle workers;disorder;farming industry;life;majority;migrant workers;moms opinion</t>
  </si>
  <si>
    <t>http://twitter.com/ICI_children1st/statuses/1704872634654073271</t>
  </si>
  <si>
    <t>Processus et enjeux de la bancarisation des #femmes dans les communautés #cacao mises en place par ICI avec l'appui de #Nestlé, expliqués pa ...</t>
  </si>
  <si>
    <t>Processus et enjeux de la bancarisation des #femmes dans les communautés #cacao mises en place par ICI avec l'appui de #Nestlé, expliqués par le Responsable du projet. Regardez la vidéo 👇 https://t.co/WoRmcnsL7f</t>
  </si>
  <si>
    <t>"1695308285000_nP0KAI5wXsCNIdCdFOCmtuFZsJYA"</t>
  </si>
  <si>
    <t>#cacao;#femmes;#nestlé</t>
  </si>
  <si>
    <t>What helps you to stay asleep?</t>
  </si>
  <si>
    <t>https://www.reddit.com/r/Fibromyalgia/comments/16n7ry0/what_helps_you_to_stay_asleep/k1hlw24/</t>
  </si>
  <si>
    <t>A cup of hot cocoa before bed. I use pure cocoa not the sugary nestle kind.</t>
  </si>
  <si>
    <t>reddit.com/r/Fibromyalgia</t>
  </si>
  <si>
    <t>ifkhan</t>
  </si>
  <si>
    <t>"1695251460000_7-U7VoDZeFCDW23CMiGgiySYc1oA"</t>
  </si>
  <si>
    <t>hot cocoa;pure cocoa;sugary nestle kind</t>
  </si>
  <si>
    <t>http://twitter.com/onual_firsat/statuses/1704817430504362247</t>
  </si>
  <si>
    <t>Nestlé Gold Corn Flakes Kakao Aromalı Mısır Gevreği, 310 g 32 TL https://t.co/WiRILw3KB5</t>
  </si>
  <si>
    <t>@onual_firsat</t>
  </si>
  <si>
    <t>"1695295124000_vNlZwgZACJI4tjT7wfsFuMqSWdEA"</t>
  </si>
  <si>
    <t>Istanbul</t>
  </si>
  <si>
    <t>https://twitter.com/AdamRussel66622/statuses/1704712099589480603</t>
  </si>
  <si>
    <t>Nestle [ Rich Chocolate ] [ Hot Cocoa ] #Food #Foodporn #Foodies #Culinary #Nestle #Rich #Richcholate #HotCocoa #drink #drinks #beverage #be ...</t>
  </si>
  <si>
    <t>Nestle [ Rich Chocolate ] [ Hot Cocoa ] #Food #Foodporn #Foodies #Culinary #Nestle #Rich #Richcholate #HotCocoa #drink #drinks #beverage #beverages #America #usa https://t.co/jAPZTU7d2s</t>
  </si>
  <si>
    <t>@adamrussel66622</t>
  </si>
  <si>
    <t>"1695270011000_Us6KGPD2habc8rz4iJt6Au_LDuoA"</t>
  </si>
  <si>
    <t>#america;#beverage;#beverages;#culinary;#drink;#drinks;#food;#foodies;#foodporn;#hotcocoa</t>
  </si>
  <si>
    <t>hot cocoa;rich chocolate</t>
  </si>
  <si>
    <t>http://twitter.com/ICI_children1st/statuses/1704872398086942749</t>
  </si>
  <si>
    <t>Processus et enjeux de la bancarisation des #femmes dans les communautés #cacao mises en place par ICI avec l'appui de #Nestlé, expliqués par le Responsable du projet. 📽️Regardez la vidéo https://t.co/WoRmcnsL7f</t>
  </si>
  <si>
    <t>"1695308229000_QPSHRBeOJTAykX-qwki_7LL1MekA"</t>
  </si>
  <si>
    <t>http://twitter.com/weaniejeanie53/statuses/1704930223001620537</t>
  </si>
  <si>
    <t>Guess what @Nestle @CadburyUK I no longer eat your #chocolate as u cause #deforestation for #palmoil and #cocoa. Stop this right now! Until ...</t>
  </si>
  <si>
    <t>Guess what @Nestle @CadburyUK I no longer eat your #chocolate as u cause #deforestation for #palmoil and #cocoa. Stop this right now! Until you do I go #palmoilfree and #Boycott4Wildlife as animals mean more to me than you ever will! https://t.co/o0bldhSOE8 via @palmoildetect</t>
  </si>
  <si>
    <t>@weaniejeanie53</t>
  </si>
  <si>
    <t>"1695322015000_ISjGf3RxDBPOiox24N_hsgYChnAA"</t>
  </si>
  <si>
    <t>#boycott4wildlife;#chocolate;#cocoa;#deforestation;#palmoil;#palmoilfree</t>
  </si>
  <si>
    <t>animals</t>
  </si>
  <si>
    <t>http://twitter.com/firsatdolutr/statuses/1704817404075749439</t>
  </si>
  <si>
    <t>Nestlé Gold Corn Flakes Kakao Aromalı Mısır Gevreği, 310 g 32,50TL https://t.co/gnDNzt2eWM #SıcakFırsatlar #SonDakika</t>
  </si>
  <si>
    <t>@firsatdolutr</t>
  </si>
  <si>
    <t>"1695295117000_cdR_r07T-5GNndFu2gC5TjRzH5QA"</t>
  </si>
  <si>
    <t>#sondakika;#sıcakfırsatlar</t>
  </si>
  <si>
    <t>http://twitter.com/cholloprecios/statuses/1704885707196535219</t>
  </si>
  <si>
    <t>💥OFERTA @Amazon 🔹 NESTLÉ NESQUIK Instantáneo Cacao Soluble 1,2kg ➡️ https://t.co/EFLmgiNmJ7 ❗️Selecciona compra recurrente ✂️Aplicar cupon ...</t>
  </si>
  <si>
    <t>💥OFERTA @Amazon 🔹 NESTLÉ NESQUIK Instantáneo Cacao Soluble 1,2kg ➡️ https://t.co/EFLmgiNmJ7 ❗️Selecciona compra recurrente ✂️Aplicar cupon 1,60€ ✅ 4,46 €</t>
  </si>
  <si>
    <t>NESTLÉ;Cacao</t>
  </si>
  <si>
    <t>@cholloprecios</t>
  </si>
  <si>
    <t>"1695311402000_CXWNqd082scj8fYKyFZvGBtvvnAA"</t>
  </si>
  <si>
    <t>ФИНЗАКАЗ - товары из Финляндии!</t>
  </si>
  <si>
    <t>https://forum.littleone.ru/showthread.php?t=8653095&amp;s=aaa76edf21e8c0370a60433d7a95d5e5#post_183724493</t>
  </si>
  <si>
    <t>Принятые заказы 1-го выкупа КРАСНЫМ - НЕТ В НАЛИЧИИ puma7 Детская зубная паста Elmex Junior ( 6-12 лет ) 75 мл 286 -2 шт Новая цена 323 р. h ...</t>
  </si>
  <si>
    <t>руб https://finzakaz.com/antibakterialno...h-pomegranate/ Сумма к оплате с 10%: 5437,3 р. Чёртик Какао напиток Nestle Nesquik 250 г 427 р https://finzakaz.com/kakao-napitok-n...nesquik-250-g/ Универсальный гель для стирки Der Waschkonig Universal 1,625л 366 р https://finzakaz.com</t>
  </si>
  <si>
    <t>forum.littleone.ru</t>
  </si>
  <si>
    <t>anonymous</t>
  </si>
  <si>
    <t>"1695299340000_0hX5R3OR6sMUZG0TbiXLcjA_h3g"</t>
  </si>
  <si>
    <t>антибактериальное средство;жидкое средство;шт новая цена</t>
  </si>
  <si>
    <t>littleone.ru</t>
  </si>
  <si>
    <t>https://forum.littleone.ru/showthread.php?t=8653095#post_183724493</t>
  </si>
  <si>
    <t>"1695313740000_JTIjp_eGd18ntRbo1I7-FuCKs9g"</t>
  </si>
  <si>
    <t>https://www.walmart.com/reviews/product/260726458?sort=submission-desc</t>
  </si>
  <si>
    <t>Non-vegan review~ I am an avid baker, always using the pricier Ghirardelli chocolate chips, but when I was throwing a party, I needed to mak ...</t>
  </si>
  <si>
    <t>! They were literally delicious! They are honestly so good that I don't know why Nestle makes them any other way. If you look at the ingredients, there are just three: sugar, chocolate, and cocoa butter. There is no nonfat milk etc added, so this creates a richer chocolate flavor</t>
  </si>
  <si>
    <t>Reviews</t>
  </si>
  <si>
    <t>walmart.com</t>
  </si>
  <si>
    <t>Review</t>
  </si>
  <si>
    <t>"4f60dcf9736275495d98a4e3532786673475d337"</t>
  </si>
  <si>
    <t>avid baker;blind taste test;chip form;chocolate;extra cocoa butter;family and friends;ingredients;luxurious high quality texture;meltable;milk powder</t>
  </si>
  <si>
    <t>www.walmart.com</t>
  </si>
  <si>
    <t>socialgist</t>
  </si>
  <si>
    <t>https://www.tiktok.com/@dinewithdima/video/7281281502996860165</t>
  </si>
  <si>
    <t>3 ingredient brownies with cheese cake filling Ingredients: 1 tin (385g) NESTLÉ Full Cream Sweetened Condensed Milk 1 cup (113g) self-raisi ...</t>
  </si>
  <si>
    <t>385g) NESTLÉ Full Cream Sweetened Condensed Milk 1 cup (113g) self-raising flour 1⁄4 cup (60g) NESTLÉ Cocoa Powder 1 slab (250g) cream cheese 1⁄4 cup icing sugar METHOD 1. Preheat the oven to 180°C and line a medium sized (20x20cm) baking dish with baking paper. 2. Add the NESTLÉ</t>
  </si>
  <si>
    <t>dinewithdima</t>
  </si>
  <si>
    <t>"EIfGxqzpV_50OqtVh0Tv8hWaNNM"</t>
  </si>
  <si>
    <t>#3ingbrownies;#chocolatebrownie;#teatimesnacks</t>
  </si>
  <si>
    <t>batter;brownie halves;brownies;chef’s tip;clean lines;condensed milk;cream cheese;cup icing sugar method;cup of tea;dish</t>
  </si>
  <si>
    <t>https://forum.littleone.ru/showthread.php?t=8653095&amp;s=6ae9707b150067050d842c210e054205#post_183724493</t>
  </si>
  <si>
    <t>"1695299340000_X62cDgfX68x_8NfnL9qACh3Pfdg"</t>
  </si>
  <si>
    <t>Nestlé running two-year trial using cocoa husks as low-carbon fertilizer on UK farms</t>
  </si>
  <si>
    <t>https://www.trendwatching.com/innovation-of-the-day/nestle-running-two-year-trial-using-cocoa-husks-as-low-carbon-fertilizer-on-uk-farms</t>
  </si>
  <si>
    <t>TrendWatching | IotD</t>
  </si>
  <si>
    <t>Liesbeth den Toom</t>
  </si>
  <si>
    <t>"ZIJfU4eOZFFClXRWP-HA4LPpxAU"</t>
  </si>
  <si>
    <t>cocoa husks;low-carbon fertilizer</t>
  </si>
  <si>
    <t>www.trendwatching.com</t>
  </si>
  <si>
    <t>https://forum.littleone.ru/showthread.php?t=8653095&amp;s=29d6969a45a7cbfb9be75e375a2930c4#post_183724493</t>
  </si>
  <si>
    <t>"1695299340000_pYfLRlhbS-mfyERhJvrJdGR3Jus"</t>
  </si>
  <si>
    <t>антибактериальное средство;жидкое средство;стирки цветных вещей;шт новая цена</t>
  </si>
  <si>
    <t>Принятые заказы 1-го выкупа КРАСНЫМ - НЕТ В НАЛИЧИИ puma7 Детская зубная паста Elmex Junior ( 6-12 лет ) 75 мл 286 -2 шт Новая цена 275 р. h ...</t>
  </si>
  <si>
    <t>Astonish Pomegranate &amp; Raspberry 750 мл, 534 руб https://finzakaz.com/antibakterialno...h-pomegranate/ Чёртик Какао напиток Nestle Nesquik 250 г 427 р https://finzakaz.com/kakao-napitok-n...nesquik-250-g/ Универсальный гель для стирки Der Waschkonig Universal 1,625л 366 р https:/</t>
  </si>
  <si>
    <t>"1695299340000_JTIjp_eGd18ntRbo1I7-FuCKs9g"</t>
  </si>
  <si>
    <t>https://forum.littleone.ru/showthread.php?t=8653095&amp;s=c5c8b5dc5b0f67758e3761eb17f61c42#post_183724493</t>
  </si>
  <si>
    <t>"1695299340000_TvprkRucEvmsOQECfp26cvzbWrg"</t>
  </si>
  <si>
    <t>https://www.pinterest.ie/pin/735705289156855479/</t>
  </si>
  <si>
    <t>whguswn23</t>
  </si>
  <si>
    <t>"hr7TKT1plCCQ5-BzLI58dGJ5P6Q"</t>
  </si>
  <si>
    <t>İsviçreli bir işçi kapitalizmden neden nefret etsin ki?</t>
  </si>
  <si>
    <t>https://www.reddit.com/r/RDTTR/comments/16n1r5e/isviçreli_bir_işçi_kapitalizmden_neden_nefret/k1c3pcy/</t>
  </si>
  <si>
    <t>İsviçreli bir işçi değil de karun kadar zengin olsam bile kapitalizmden nefret etmek için birçok sebep var. Benim için en önemli sebep vicda ...</t>
  </si>
  <si>
    <t>olmuyor. Bu yüzden vicdanı olan biri (ister isviçreli işçi olsun isterse türkiyeli işçi olsun) kapitalizmden nefret etmelidir. Mesela nestle (isviçre şirketi) kakao üretimi için afrika ülkelerinde karın tokluğuna işçi (hatta çocuk işçi) çalıştırıyor. Bir diğer örnek adidas (alman</t>
  </si>
  <si>
    <t>nestle;kakao</t>
  </si>
  <si>
    <t>reddit.com/r/RDTTR</t>
  </si>
  <si>
    <t>darkradical</t>
  </si>
  <si>
    <t>"1695161280000_m1QMsuVrF0NVjMeymwZuL5kk_BwA"</t>
  </si>
  <si>
    <t>adidas;afrika;akşam;auto;ayakkabı;aşağıda;bolluğun;durum;dünyanın;elde</t>
  </si>
  <si>
    <t>CMV: Far-left “tankie” media is harmful to democracy.</t>
  </si>
  <si>
    <t>https://www.reddit.com/r/changemyview/comments/16m25zs/cmv_farleft_tankie_media_is_harmful_to_democracy/k1guaco/</t>
  </si>
  <si>
    <t>"But it is pretty terrible how many slaves are currently at work in the US and Europe" Congratulations, you vomited out words until you reit ...</t>
  </si>
  <si>
    <t>'Ivoire to enslave the people there in order to establish a source of cocoa beans" No we only coup nations for Bananas. However, in the child slavery lawsuit against Nestle et al. the children did in fact allege that Nestle and others aided in the process. Do try to actually know</t>
  </si>
  <si>
    <t>systemsfailed</t>
  </si>
  <si>
    <t>"1695241200000_K3ROcl8Cvsf59_NqzwYAyNO1tyEA"</t>
  </si>
  <si>
    <t>act of slavery;answer;area;behalf;capitalism;cheap chocolate;child slavery lawsuit;countries;coup nations;economic system</t>
  </si>
  <si>
    <t>http://twitter.com/Med75H/statuses/1704593495652991337</t>
  </si>
  <si>
    <t>@LaFrancedabord6 Côte d'Ivoire Les enfants sont vendus 300 € et réduits en esclavage pour travailler dans des fermes appartenant à l'entrepr ...</t>
  </si>
  <si>
    <t>Côte d'Ivoire Les enfants sont vendus 300 € et réduits en esclavage pour travailler dans des fermes appartenant à l'entreprise suisse (Nestlé) en #Afrique. Ils récoltent et transportent en moyenne 3 tonnes de cacao par jour pour environ un dollar. https://t.co/Axu7qqSm37</t>
  </si>
  <si>
    <t>@Med75H</t>
  </si>
  <si>
    <t>"1695241733000_FZzP0zuxMCbaBRzLCAuXXiIfbqYA"</t>
  </si>
  <si>
    <t>#afrique</t>
  </si>
  <si>
    <t>entreprise suisse;tonnes de cacao</t>
  </si>
  <si>
    <t>http://twitter.com/Etuamy/statuses/1704258437255770355</t>
  </si>
  <si>
    <t>RT @EJENCALADA: #Cacao #cocoa $CC Mientras tanto, en Nestlé y Cargill, han logrado diseñar un nuevo #fertilizante basado en la cáscara desec ...</t>
  </si>
  <si>
    <t>RT @EJENCALADA: #Cacao #cocoa $CC Mientras tanto, en Nestlé y Cargill, han logrado diseñar un nuevo #fertilizante basado en la cáscara desechada de los granos de cacao. La primera fase de pruebas ha sido exitosa, y ahora buscan abastecer a los productores de trigo del Reino Unido</t>
  </si>
  <si>
    <t>Cacao;cocoa;Nestlé;cacao</t>
  </si>
  <si>
    <t>@Etuamy</t>
  </si>
  <si>
    <t>"1695161849000_Wfs71YaGa8G0yQacq-5fMmD_d7AA"</t>
  </si>
  <si>
    <t>#cacao;#cocoa;#fertilizante</t>
  </si>
  <si>
    <t>granos de cacao;primera fase de pruebas;productores de trigo</t>
  </si>
  <si>
    <t>Cocoa Products Market | 2022-2029 | Worldwide Industry Growing at a CAGR of 5.8% and Expected to Reach USD 39640.68 million</t>
  </si>
  <si>
    <t>http://krish4845.wordpress.com/2023/09/20/cocoa-products-market-2022-2029-worldwide-industry-growing-at-a-cagr-of-5-8-and-expected-to-reach-usd-39640-68-million-2/</t>
  </si>
  <si>
    <t>Data Bridge Market Research analyses that the cocoa products market was valued at USD 25,249.67 million in 2021 and is expected to reach th ...</t>
  </si>
  <si>
    <t>dominance. The above data points provided are only related to the companies' focus related to cocoa products market. Key player Cocoa Products Market Cemoi Chocolatier (France) Republica del Cacao (Ecuador) Nestlé S.A. (Switzerland) Mars Incorporated (U.S.)</t>
  </si>
  <si>
    <t>cocoa;Cocoa;Cacao;Nestlé</t>
  </si>
  <si>
    <t>krish489</t>
  </si>
  <si>
    <t>"f1e7f8e1021fde39d642f1dac1ec2bc5011c1d7c"</t>
  </si>
  <si>
    <t>basis of type;best market opportunities;breakup;cagr;chocolate and bakery confections;chocolate liquor;chocolate milk;cocoa;cocoa liquor &amp; paste;cocoa products market</t>
  </si>
  <si>
    <t>krish4845.wordpress.com</t>
  </si>
  <si>
    <t>http://twitter.com/BertianaJ/statuses/1704479112339845422</t>
  </si>
  <si>
    <t>Super proud of you Sweet Pea, I pray you have the best day at school and for the rest of your life ! UCLA we are coming for you. Happy birth ...</t>
  </si>
  <si>
    <t>Super proud of you Sweet Pea, I pray you have the best day at school and for the rest of your life ! UCLA we are coming for you. Happy birthday to my beautiful little not so little sister ❤️ love you so much. You and nestle cocoa ✨ https://t.co/UNmhwTxHU5</t>
  </si>
  <si>
    <t>@BertianaJ</t>
  </si>
  <si>
    <t>"1695214462000_Xacbo-UTeOqyyEZTHDKrw_oQhH8A"</t>
  </si>
  <si>
    <t>life;nestle cocoa;rest;school</t>
  </si>
  <si>
    <t>The Bronx</t>
  </si>
  <si>
    <t>http://twitter.com/MongoFree/statuses/1704311389790310756</t>
  </si>
  <si>
    <t>@ddayen @edroso I will do without Cocoa and Toll House Morsels for the remainder of my blighted, privileged life, if it will fuk Nestle for ...</t>
  </si>
  <si>
    <t>@ddayen @edroso I will do without Cocoa and Toll House Morsels for the remainder of my blighted, privileged life, if it will fuk Nestle for this kind of overreaching corporate arrogance.</t>
  </si>
  <si>
    <t>@MongoFree</t>
  </si>
  <si>
    <t>"1695174474000_r9JnpZ8AA6PZ7tWh7jUVNkSz1iMA"</t>
  </si>
  <si>
    <t>corporate arrogance;kind of overreaching;privileged life;remainder</t>
  </si>
  <si>
    <t>https://twitter.com/KeiarahMonyet/statuses/1704354810693034297</t>
  </si>
  <si>
    <t>Crazy how children being trafficked to pick cocoa beans isn’t being broadcasted. Nestle and other companies just won a lawsuit last year. 🥲</t>
  </si>
  <si>
    <t>@keiarahmonyet</t>
  </si>
  <si>
    <t>"1695184826000_AV-A9CkjtbPpltmTT-q66RLJSdsA"</t>
  </si>
  <si>
    <t>children;cocoa beans;lawsuit</t>
  </si>
  <si>
    <t>http://twitter.com/BakingSnackMag/statuses/1704537208944800237</t>
  </si>
  <si>
    <t>Nestlé has begun pilot testing in the United Kingdom for a new sustainable agriculture solution that uses cocoa shells to create a low-carbo ...</t>
  </si>
  <si>
    <t>Nestlé has begun pilot testing in the United Kingdom for a new sustainable agriculture solution that uses cocoa shells to create a low-carbon fertilizer. https://t.co/lwF6MAOBwE #sustainbility #agriculture #foodindustry</t>
  </si>
  <si>
    <t>@BakingSnackMag</t>
  </si>
  <si>
    <t>"1695228314000_UIE8kooHp-iQdQ2LgoEmM2j7vzoA"</t>
  </si>
  <si>
    <t>#agriculture;#foodindustry;#sustainbility</t>
  </si>
  <si>
    <t>cocoa shells;low-carbon fertilizer;new sustainable agriculture solution;pilot</t>
  </si>
  <si>
    <t>http://twitter.com/Med75H/statuses/1704593663945326783</t>
  </si>
  <si>
    <t>@LaFrancedabord6 Nestlé transforme ce cacao en chocolat et vend un kilo pour 84 dollars. Les actions de l’Occident sont dégoûtantes</t>
  </si>
  <si>
    <t>"1695241773000_3WFWpdUXm9mLMsl0jmGZwQJaemEA"</t>
  </si>
  <si>
    <t>http://twitter.com/Med75H/statuses/1704590218492342547</t>
  </si>
  <si>
    <t>@Reconquete_off @ZemmourEric Children are sold for €300 and enslaved to work on farms owned by the Swiss company (Nestle) in #Africa. They h ...</t>
  </si>
  <si>
    <t>are sold for €300 and enslaved to work on farms owned by the Swiss company (Nestle) in #Africa. They harvest and carry an average of 3 tons of cocoa per day for approximately one dollar. Nestle turns this cocoa into chocolate and sells one kilogram for $84. C DEGOUTANT https://t.</t>
  </si>
  <si>
    <t>"1695240952000_G8gH7qmcB5jnFQlw8DBJ7fZ9X6UA"</t>
  </si>
  <si>
    <t>#africa</t>
  </si>
  <si>
    <t>approximately one dollar;average;cocoa into chocolate;farms;harvest</t>
  </si>
  <si>
    <t>https://www.pinterest.ie/pin/578220039682385855/</t>
  </si>
  <si>
    <t>cherylcolli7838</t>
  </si>
  <si>
    <t>"b2Ucu1a7FmFDHHTuWFXAgP-uG7A"</t>
  </si>
  <si>
    <t>What would you search in order to find "normal" porn?</t>
  </si>
  <si>
    <t>https://www.reddit.com/r/TooAfraidToAsk/comments/16mng06/what_would_you_search_in_order_to_find_normal_porn/k1ar9to/</t>
  </si>
  <si>
    <t>That's a tough question to answer for the average person, but it does remind me of how many folks avoid Nestle chocolate after the allegatio ...</t>
  </si>
  <si>
    <t>question to answer for the average person, but it does remind me of how many folks avoid Nestle chocolate after the allegations came out about them using slave labor to harvest cacao. I'm not sure how much of Nestle chocolate is a result of slave labor, but if there's any I'm</t>
  </si>
  <si>
    <t>reddit.com/r/TooAfraidToAsk</t>
  </si>
  <si>
    <t>future_weasley</t>
  </si>
  <si>
    <t>"1695143760000_KQrXV3luwnVmFasqhuPlrVpa-GMA"</t>
  </si>
  <si>
    <t>allegations;average person;coercion and abuse;content;many folks;much porn;nestle chocolate;order to find;result of slave labor;search</t>
  </si>
  <si>
    <t>https://www.tiktok.com/@heidiyosri/video/7280290948641262854</t>
  </si>
  <si>
    <t>#onthisday @Nestlé @Kinder Delice 🌺🥳 #Kinder #Delice #Cocoa #Chocolate #Cake #تعليق_صوتي #هايدي_يسري</t>
  </si>
  <si>
    <t>heidiyosri</t>
  </si>
  <si>
    <t>Sindhi</t>
  </si>
  <si>
    <t>"Uu3cFNIozSAz7WT3Ar_VdVL0JHY"</t>
  </si>
  <si>
    <t>#Kinder;#Cake;#onthisday;#تعليق;#Chocolate;#Delice;#هايدي;#Cocoa</t>
  </si>
  <si>
    <t>http://twitter.com/realuweez/statuses/1704054914786169052</t>
  </si>
  <si>
    <t>@konibajeooo Yep, but at the root of it lies the insecurity that has forced many to abandon their farmlands. also they need set plan away fr ...</t>
  </si>
  <si>
    <t>@konibajeooo Yep, but at the root of it lies the insecurity that has forced many to abandon their farmlands. also they need set plan away from agric based on eating, Ivory Coast has cocoa wealth but Mars &amp; Nestle make more money from chocolate products than 🇨🇮 cocoa wealth</t>
  </si>
  <si>
    <t>@realuweez</t>
  </si>
  <si>
    <t>Eswatini</t>
  </si>
  <si>
    <t>"1695113326000_9uEyFIVvNh20A7odCCOKNHUAZQ8A"</t>
  </si>
  <si>
    <t>cocoa wealth;farmlands;insecurity;money from chocolate;root;set plan</t>
  </si>
  <si>
    <t>Hhohho</t>
  </si>
  <si>
    <t>Bulembu</t>
  </si>
  <si>
    <t>http://twitter.com/PALZ_BRNR/statuses/1703945553229308084</t>
  </si>
  <si>
    <t>Katyal was the Obama admin's ex-SCOTUS lawyer, but is more recently known for his successful representation of Nestle USA and Cargill in the ...</t>
  </si>
  <si>
    <t>Katyal was the Obama admin's ex-SCOTUS lawyer, but is more recently known for his successful representation of Nestle USA and Cargill in their cases regarding their complacency of child trafficking and forced labor in Ivory Coast cocoa plantations https://t.co/U8qaq20bxm</t>
  </si>
  <si>
    <t>@PALZ_BRNR</t>
  </si>
  <si>
    <t>"1695087252000_jHYsboQhtv5dyQ9nLkVB_-zPWjUA"</t>
  </si>
  <si>
    <t>child trafficking;ex-scotus lawyer;forced labor;successful representation</t>
  </si>
  <si>
    <t>http://twitter.com/RaulBarreno/statuses/1703936283762938156</t>
  </si>
  <si>
    <t>@AhsokaHer @JMilei Que bruto esa insignia es para indicar que no se deforesto para obtener el cacao y otra quién compra Nestlé 🤮🤔🤷🏽‍♂️</t>
  </si>
  <si>
    <t>@RaulBarreno</t>
  </si>
  <si>
    <t>"1695085042000_jmRt0omjGdKoOw3i8ZDcs4XFlC8A"</t>
  </si>
  <si>
    <t>http://twitter.com/ShiftCarbonHQ/statuses/1704184498701881775</t>
  </si>
  <si>
    <t>🌱 @Nestle tests low-carbon fertilizer from food waste Nestlé tests cocoa shell-based low-carbon fertilizer to cut agriculture emissions. Su ...</t>
  </si>
  <si>
    <t>🌱 @Nestle tests low-carbon fertilizer from food waste Nestlé tests cocoa shell-based low-carbon fertilizer to cut agriculture emissions. Success could yield 7,000 tonnes for UK wheat, aiding Nestlé's net-zero goals.</t>
  </si>
  <si>
    <t>Nestle;Nestlé;cocoa</t>
  </si>
  <si>
    <t>@ShiftCarbonHQ</t>
  </si>
  <si>
    <t>"1695144221000_NPcBTuXz007MBaCHpmLEs7BO5GwA"</t>
  </si>
  <si>
    <t>agriculture emissions;food waste nestlé tests cocoa shell;tests low-carbon fertilizer;zero goals</t>
  </si>
  <si>
    <t>Best budget cocoa powder brands?</t>
  </si>
  <si>
    <t>https://www.reddit.com/r/AskBaking/comments/16mzhlu/best_budget_cocoa_powder_brands/</t>
  </si>
  <si>
    <t>I've been using ghirardelli dutch cocoa powder for the past few months and I plan to get some natural cocoa powder for recipes that require ...</t>
  </si>
  <si>
    <t>using ghirardelli dutch cocoa powder for the past few months and I plan to get some natural cocoa powder for recipes that require it. My options are nestle tollhouse natural cocoa, Hershey's natural cocoa, ghirardelli natural cocoa, and just the grocery store brand cocoa powder</t>
  </si>
  <si>
    <t>reddit.com/r/AskBaking</t>
  </si>
  <si>
    <t>frostmas</t>
  </si>
  <si>
    <t>"1695150480000_OOJtNccoYfC5Ali3RwKseY9n1s0A"</t>
  </si>
  <si>
    <t>ghirardelli dutch cocoa powder;natural cocoa;nestle tollhouse;opinion;options;recipes</t>
  </si>
  <si>
    <t>http://twitter.com/livingitgreen/statuses/1703979531785404661</t>
  </si>
  <si>
    <t>Nestlé Pilot Creates Low-Carbon Fertilizer from Cocoa Husks https://t.co/9fqMHVrewN https://t.co/SZTQcfwzEz</t>
  </si>
  <si>
    <t>@livingitgreen</t>
  </si>
  <si>
    <t>"1695095353000_9c8_hhQqMvVMXkeUYsSn4Pa9HiMA"</t>
  </si>
  <si>
    <t>carbon fertilizer</t>
  </si>
  <si>
    <t>http://twitter.com/jrogergcmundo/statuses/1704178522434965758</t>
  </si>
  <si>
    <t>Plan Cacao Nestlé, 10 años trabajando por los productores de cacao venezolanos https://t.co/s1QSATiNlR</t>
  </si>
  <si>
    <t>@jrogergcmundo</t>
  </si>
  <si>
    <t>"1695142796000_g4oYstiRyMwN3wk-uBiHTj7TUU8A"</t>
  </si>
  <si>
    <t>productores de cacao</t>
  </si>
  <si>
    <t>Distrito Federal</t>
  </si>
  <si>
    <t>Caracas</t>
  </si>
  <si>
    <t>http://twitter.com/Vastuullisuus/statuses/1704122921529266408</t>
  </si>
  <si>
    <t>Nestlé Pilot Creates Low-Carbon Fertilizer from Cocoa Husks https://t.co/ep1COORMvn #Nestlé #CocoaHusk @Vastuullisuus</t>
  </si>
  <si>
    <t>@Vastuullisuus</t>
  </si>
  <si>
    <t>Irish</t>
  </si>
  <si>
    <t>"1695129540000_LMozpYJvZTZqIx7yhof8Ua5lkk4A"</t>
  </si>
  <si>
    <t>#cocoahusk;#nestlé</t>
  </si>
  <si>
    <t>http://twitter.com/nekujumi/statuses/1704065785889427899</t>
  </si>
  <si>
    <t>RT @realuweez: @konibajeooo Yep, but at the root of it lies the insecurity that has forced many to abandon their farmlands. also they need s ...</t>
  </si>
  <si>
    <t>: @konibajeooo Yep, but at the root of it lies the insecurity that has forced many to abandon their farmlands. also they need set plan away from agric based on eating, Ivory Coast has cocoa wealth but Mars &amp; Nestle make more money from chocolate products than 🇨🇮 cocoa wealth</t>
  </si>
  <si>
    <t>@nekujumi</t>
  </si>
  <si>
    <t>"1695115918000_01Z1oGR6XMoMHx14ledrXCN_TIAA"</t>
  </si>
  <si>
    <t>http://twitter.com/Vastuullisuus/statuses/1704062505507598453</t>
  </si>
  <si>
    <t>Nestlé Pilot Creates Low-Carbon Fertilizer from Cocoa Husks https://t.co/ep1COOReFP #Nestlé #CocoaHusk @Vastuullisuus</t>
  </si>
  <si>
    <t>"1695115135000_UDKGvnFBVt6EWYFMdJRBvnmoxeAA"</t>
  </si>
  <si>
    <t>http://twitter.com/_le_sorcier/statuses/1703915212535984226</t>
  </si>
  <si>
    <t>RT @MsMaggieMayhem: This guy is the lawyer who argued in 2020 that Nestle should not be held liable for using literal child slavery on cocoa ...</t>
  </si>
  <si>
    <t>RT @MsMaggieMayhem: This guy is the lawyer who argued in 2020 that Nestle should not be held liable for using literal child slavery on cocoa farms because the corporation that supplied Zyklon B to the Nazis for use in their extermination camps was not indicted at Nuremberg: https</t>
  </si>
  <si>
    <t>@_le_sorcier</t>
  </si>
  <si>
    <t>Egypt</t>
  </si>
  <si>
    <t>"1695080018000_AR4C9QwJ_G4Euucyil4E1K-b1gwA"</t>
  </si>
  <si>
    <t>brilliant art;cocoa farms;corporation;extermination camps;fabulous music;lawyer;literal child slavery;slippery mud</t>
  </si>
  <si>
    <t>Alexandria</t>
  </si>
  <si>
    <t>http://twitter.com/Cofinacocoa/statuses/1703898630074073481</t>
  </si>
  <si>
    <t>Nestlé Pilot Creates Low-Carbon Fertilizer from Cocoa Husksvia=ELDaily https://t.co/mX4o3ucUtZ</t>
  </si>
  <si>
    <t>@Cofinacocoa</t>
  </si>
  <si>
    <t>"1695076064000_ybGYAKc6uiCXdAGWYqoCDgZc0eMA"</t>
  </si>
  <si>
    <t>Guayas</t>
  </si>
  <si>
    <t>Eloy Alfaro</t>
  </si>
  <si>
    <t>My partner says Cadbury Silk is better. OH sorry I meant ex partner</t>
  </si>
  <si>
    <t>https://www.reddit.com/r/indiasocial/comments/16lmazd/my_partner_says_cadbury_silk_is_better_oh_sorry_i/k18kfc9/</t>
  </si>
  <si>
    <t>My fav chocolate bar right now is the Nestle one which costs 20 rs.ideal for me coz i don't like chocolates with strong hint of cocoa, and i ...</t>
  </si>
  <si>
    <t>My fav chocolate bar right now is the Nestle one which costs 20 rs.ideal for me coz i don't like chocolates with strong hint of cocoa, and it's easy on the pocket.</t>
  </si>
  <si>
    <t>reddit.com/r/indiasocial</t>
  </si>
  <si>
    <t>jackthedabbler</t>
  </si>
  <si>
    <t>"1695103500000_-Wc9UtzrS9xSDthOnbWQnXixAikA"</t>
  </si>
  <si>
    <t>chocolates;ex partner;fav chocolate bar;pocket;strong hint</t>
  </si>
  <si>
    <t>46 Mejor capsulas cafe suave mercadona en 2023 [según expertos de 520]</t>
  </si>
  <si>
    <t>https://opengamingcircuit.com/mejor-capsulas-cafe-suave-mercadona/</t>
  </si>
  <si>
    <t>Aunque Our Essentials by Amazon Ristretto Intenso Cápsulas de café compatibles con Nespresso, 100 cápsulas (2 paquetes x 50) – Certificado R ...</t>
  </si>
  <si>
    <t>Pack de 4 estuches de 10 cápsulas Home Compost Sus toques de sabor a cacao, caramelo, cereales y frutos secos te trasportan a tierras caribeñas Cápsulas compatibles para máquinas Nespresso* (marca registrada de Société des Produits Nestlé S.A.) y L’Or (marca registrada de Jacobs</t>
  </si>
  <si>
    <t>Open Gaming Circuit</t>
  </si>
  <si>
    <t>Noel Muñoz</t>
  </si>
  <si>
    <t>"fjP-3SAiUd68IxrUP0xs2ldDAdg"</t>
  </si>
  <si>
    <t>cafe suave mercadona;certificado rainforest;cientos de agricultores;essentials by;granito de arena;intenso cápsulas de café;mejor capsulas</t>
  </si>
  <si>
    <t>opengamingcircuit.com</t>
  </si>
  <si>
    <t>Chocolate Modak</t>
  </si>
  <si>
    <t>https://aljazeera.co.in/food/chocolate-modak/</t>
  </si>
  <si>
    <t>Published: Sep 19, 2023 by Archana · This post may contain affiliate links · As an Amazon Associate I earn from qualifying purchases · Leave ...</t>
  </si>
  <si>
    <t>use the fancier ones such as Valrhona or Navitas go for it. I have tested this recipe using Cocoa Powder from Trader Joe’s and Whole Foods brands and have loved them both. If you have Hershey or Nestle Cocoa powder, use it! How to Make Chocolate Modak Grate the mawa and add to a</t>
  </si>
  <si>
    <t>AlJazeera</t>
  </si>
  <si>
    <t>aljazeera.co.in</t>
  </si>
  <si>
    <t>"6WV_0Ym-_k8NzXhtVsf_eHtfCg8"</t>
  </si>
  <si>
    <t>balls;bowl;chocolate peda;cocoa powder;continue to shape;cook on medium;delicious peda;dessert;dough;good quality mawa</t>
  </si>
  <si>
    <t>https://www.pinterest.ie/pin/537265430562618166/</t>
  </si>
  <si>
    <t>raiha38</t>
  </si>
  <si>
    <t>"gHda6EYpoomULqJFqTguTHuYf10"</t>
  </si>
  <si>
    <t>https://www.pinterest.ie/pin/998391811126064554/</t>
  </si>
  <si>
    <t>Shop for Nestlé Rich Milk Chocolate Hot Cocoa Mix at Kroger. Find quality products to add to your Shopping List or order online for Delivery ...</t>
  </si>
  <si>
    <t>Shop for Nestlé Rich Milk Chocolate Hot Cocoa Mix at Kroger. Find quality products to add to your Shopping List or order online for Delivery or Pickup.</t>
  </si>
  <si>
    <t>malmeida8254</t>
  </si>
  <si>
    <t>"aK4Cp3KdkZeTqHOgBCR3IN6eHCc"</t>
  </si>
  <si>
    <t>order online;quality products</t>
  </si>
  <si>
    <t>What’s a film whose cult status still baffles you?</t>
  </si>
  <si>
    <t>https://www.reddit.com/r/movies/comments/16lfmby/whats_a_film_whose_cult_status_still_baffles_you/k12w9se/</t>
  </si>
  <si>
    <t>"Why don't you make like a tree and get the fuck out of here?" I honestly believe the nostalgia factor is the biggest influence behind why I ...</t>
  </si>
  <si>
    <t>payment or give tithing to the church. The wealthy executives of companies such as Nestlé, Mars, and Hershey's who skirt around the unethical and dark fact that child slavery is used for harvesting cocoa despite promising 20 years ago they'd eradicate that from occurring within</t>
  </si>
  <si>
    <t>reddit.com/r/movies</t>
  </si>
  <si>
    <t>longlostredemption</t>
  </si>
  <si>
    <t>"1695007800000_0nDNoMhdINejN-BfLVm4qs67FoUA"</t>
  </si>
  <si>
    <t>child slavery;decision;evils;film whose cult status;future;good friend;harvesting cocoa;late stage capitalism;millions of dollars;nostalgia factor</t>
  </si>
  <si>
    <t>http://twitter.com/GreenBiz/statuses/1703559463490204110</t>
  </si>
  <si>
    <t>Food giants Nestlé (@Nestle) and Cargill (@Cargill) are teaming up to give cocoa shells discarded in chocolate factories new life. https://t ...</t>
  </si>
  <si>
    <t>Food giants Nestlé (@Nestle) and Cargill (@Cargill) are teaming up to give cocoa shells discarded in chocolate factories new life. https://t.co/qh5Flv0vTn</t>
  </si>
  <si>
    <t>Nestlé;Nestle;cocoa</t>
  </si>
  <si>
    <t>@GreenBiz</t>
  </si>
  <si>
    <t>"1694995201000_7mzBMPqq3h1MpEfVB3c2pYESSD8A"</t>
  </si>
  <si>
    <t>chocolate factories;cocoa shells;new life</t>
  </si>
  <si>
    <t>http://twitter.com/insaiaragua_28/statuses/1703791492723020280</t>
  </si>
  <si>
    <t>Inspección de Origen de Habas de Cacao, en Almacenes CND, el Sector: Tiquire Flores, Parroquia: El Consejo, Municipio: J.R.Revenga, para su ...</t>
  </si>
  <si>
    <t>Inspección de Origen de Habas de Cacao, en Almacenes CND, el Sector: Tiquire Flores, Parroquia: El Consejo, Municipio: J.R.Revenga, para su movilización a la Empresa Nestlé Venezuela en Santa Cruz, M #ConMaduroMasUnidad @yupanquytizimin @Tibisaylcastro @MinAgriculturaV https://t.</t>
  </si>
  <si>
    <t>@insaiaragua_28</t>
  </si>
  <si>
    <t>"1695050521000_JxYtoNaUTZH9phD9LOv3UUnVvEMA"</t>
  </si>
  <si>
    <t>#conmaduromasunidad</t>
  </si>
  <si>
    <t>http://twitter.com/fabien_royere/statuses/1703666009494687758</t>
  </si>
  <si>
    <t>L'industrie mondiale du chocolat 🍫 est en ébullition à cause de la hausse des prix du cacao 🌱. Comment cela affectera-t-il Nestlé 🏭 ? Déc ...</t>
  </si>
  <si>
    <t>L'industrie mondiale du chocolat 🍫 est en ébullition à cause de la hausse des prix du cacao 🌱. Comment cela affectera-t-il Nestlé 🏭 ? Décryptage à venir. 📈🔍 #Chocolat #Nestlé #Cacao https://t.co/CFPgohtOH0</t>
  </si>
  <si>
    <t>@fabien_royere</t>
  </si>
  <si>
    <t>"1695020603000_8wC-3Iq5iWEFle919AFr6_mgOXwA"</t>
  </si>
  <si>
    <t>#cacao;#chocolat;#nestlé</t>
  </si>
  <si>
    <t>hausse des prix;industrie mondiale</t>
  </si>
  <si>
    <t>Tremblay-en-France</t>
  </si>
  <si>
    <t>http://twitter.com/jeanzogre/statuses/1703731709060010248</t>
  </si>
  <si>
    <t>RT @fabien_royere: L'industrie mondiale du chocolat 🍫 est en ébullition à cause de la hausse des prix du cacao 🌱. Comment cela affectera-t ...</t>
  </si>
  <si>
    <t>RT @fabien_royere: L'industrie mondiale du chocolat 🍫 est en ébullition à cause de la hausse des prix du cacao 🌱. Comment cela affectera-t-il Nestlé 🏭 ? Décryptage à venir. 📈🔍 #Chocolat #Nestlé #Cacao https://t.co/CFPgohtOH0</t>
  </si>
  <si>
    <t>@jeanzogre</t>
  </si>
  <si>
    <t>"1695036267000_tYOJDo8LN5moxhA6mZQ0m1wHekQA"</t>
  </si>
  <si>
    <t>#chocolat;#nestlé;#cacao</t>
  </si>
  <si>
    <t>Abidjan</t>
  </si>
  <si>
    <t>http://twitter.com/Jessica_L_Hunt/statuses/1703854301582389342</t>
  </si>
  <si>
    <t>Nestlé Pilot Creates Low-Carbon Fertilizer from Cocoa Husks @E_E_Leader https://t.co/JO9Lkh1gJB https://t.co/trqVScunqK</t>
  </si>
  <si>
    <t>@Jessica_L_Hunt</t>
  </si>
  <si>
    <t>"1695065496000_WSQGVqwNpcfQPTMqmfK8JMska9QA"</t>
  </si>
  <si>
    <t>http://twitter.com/BiologicalsLat/statuses/1703792494226600299</t>
  </si>
  <si>
    <t>➡️ Nestlé buscará desarrollar fertilizantes sostenibles a base de cáscara de cacao https://t.co/bdBVIt3WDd</t>
  </si>
  <si>
    <t>@BiologicalsLat</t>
  </si>
  <si>
    <t>"1695050760000_PA8DwzAohz5qlRbsnK93gAq4hdIA"</t>
  </si>
  <si>
    <t>base;cáscara;fertilizantes</t>
  </si>
  <si>
    <t>http://twitter.com/PalmOilDetect/statuses/1703645262655476135</t>
  </si>
  <si>
    <t>RT @weaniejeanie53: Guess what @Nestle @CadburyUK I nolonger eat your #chocolate as u cause #deforestation for #palmoil and #cocoa. Stop thi ...</t>
  </si>
  <si>
    <t>RT @weaniejeanie53: Guess what @Nestle @CadburyUK I nolonger eat your #chocolate as u cause #deforestation for #palmoil and #cocoa. Stop this right now! Until you do I go #palmoilfree and #Boycott4Wildlife as animals mean more to me than you ever will! https://t.co/o0bldhSOE8 via</t>
  </si>
  <si>
    <t>@PalmOilDetect</t>
  </si>
  <si>
    <t>"1695015657000_gNTbobLGTgHoF6guaphV_qA88p4A"</t>
  </si>
  <si>
    <t>#chocolate;#deforestation;#palmoil;#cocoa;#palmoilfree;#boycott4wildlife</t>
  </si>
  <si>
    <t>Wellington</t>
  </si>
  <si>
    <t>http://twitter.com/Elketa45/statuses/1703867301768888527</t>
  </si>
  <si>
    <t>@lilaorquideas Son iguales, los gays se la meten entre si, las lesbianas necesitan juguetes, que lamentable, bueno, los maricones son lament ...</t>
  </si>
  <si>
    <t>@lilaorquideas Son iguales, los gays se la meten entre si, las lesbianas necesitan juguetes, que lamentable, bueno, los maricones son lamentables. Por cierto, esa indígena tiene que estar en los campos recogiendo cacao pa nestle.</t>
  </si>
  <si>
    <t>@Elketa45</t>
  </si>
  <si>
    <t>"1695068595000_-ZcUyBoj4LTnC31Bwot5Sq0DSZIA"</t>
  </si>
  <si>
    <t>http://twitter.com/springboard333/statuses/1703684151952462219</t>
  </si>
  <si>
    <t>RT @GreenBiz: Food giants Nestlé (@Nestle) and Cargill (@Cargill) are teaming up to give cocoa shells discarded in chocolate factories new l ...</t>
  </si>
  <si>
    <t>RT @GreenBiz: Food giants Nestlé (@Nestle) and Cargill (@Cargill) are teaming up to give cocoa shells discarded in chocolate factories new life. https://t.co/qh5Flv0vTn</t>
  </si>
  <si>
    <t>@springboard333</t>
  </si>
  <si>
    <t>"1695024929000_Utcj-F87Zmf8yq9qQmZV0e-oltUA"</t>
  </si>
  <si>
    <t>http://twitter.com/solomonquansah/statuses/1703862245653131406</t>
  </si>
  <si>
    <t>Nestlé Pilot Creates Low-Carbon Fertilizer from Cocoa Husks https://t.co/svYWdwaEtK https://t.co/mhRgsEd0mu</t>
  </si>
  <si>
    <t>@solomonquansah</t>
  </si>
  <si>
    <t>"1695067390000_3KCH9Dvfsxt3Y29yOvX5rkjvObMA"</t>
  </si>
  <si>
    <t>West Bloomfield Township</t>
  </si>
  <si>
    <t>Cocoa Chocolate Key Market Players, Statistics, Gross Margin, and Forecast 2030</t>
  </si>
  <si>
    <t>http://danieldisosa.wordpress.com/2023/09/18/cocoa-chocolate-key-market-players-statistics-gross-margin-and-forecast-2030/</t>
  </si>
  <si>
    <t>, By Type: • Dark Chocolate • Milk Chocolate • White Chocolate • Filled Chocolate Key Players Cemoi Chocolatier (France),Republica del Cacao (Ecuador),Nestlé S.A. (Switzerland),Mars Incorporated (U.S.),Irca S.p.A. (</t>
  </si>
  <si>
    <t>4f6fe630-6918-4c77-8893-bbea69f8c9c9</t>
  </si>
  <si>
    <t>"d3bcccb4d562ad6e7ffcd7d799a6601f86967fd0"</t>
  </si>
  <si>
    <t>application;available cocoa products;bars;categories;chocolate;cocoa butter;cocoa chocolate key market players;cocoa liquor;cocoa powder;cocoa tree</t>
  </si>
  <si>
    <t>https://monavislerendgratuit.com/avis/pates-a-tartiner/confiture-miels-pates-a-tartiner/nestle-dessert/pate-a-tartiner-cacao-noisette-nestle-dessert</t>
  </si>
  <si>
    <t>Pâte à tartiner cacao noisette Nestlé Dessert</t>
  </si>
  <si>
    <t>monavislerendgratuit.com</t>
  </si>
  <si>
    <t>Véronique G.</t>
  </si>
  <si>
    <t>"fea9aa8ffca60e40a1119b161725448a534e48d6"</t>
  </si>
  <si>
    <t>cacao noisette</t>
  </si>
  <si>
    <t>Écharcon</t>
  </si>
  <si>
    <t>https://www.pinterest.ie/pin/104286547617743775/</t>
  </si>
  <si>
    <t>angp6990</t>
  </si>
  <si>
    <t>"fFXJpBrOJitT9zf8_iLWMI93pjA"</t>
  </si>
  <si>
    <t>https://www.pinterest.ie/pin/473440979592370766/</t>
  </si>
  <si>
    <t>1988korneykorne</t>
  </si>
  <si>
    <t>"5hhBHaFms0lh10wPP7BqfszvOl8"</t>
  </si>
  <si>
    <t>http://twitter.com/EJENCALADA/statuses/1703424674263142569</t>
  </si>
  <si>
    <t>#Cacao #cocoa $CC Mientras tanto, en Nestlé y Cargill, han logrado diseñar un nuevo #fertilizante basado en la cáscara desechada de los gran ...</t>
  </si>
  <si>
    <t>#Cacao #cocoa $CC Mientras tanto, en Nestlé y Cargill, han logrado diseñar un nuevo #fertilizante basado en la cáscara desechada de los granos de cacao. La primera fase de pruebas ha sido exitosa, y ahora buscan abastecer a los productores de trigo del Reino Unido con este nuevo…</t>
  </si>
  <si>
    <t>@EJENCALADA</t>
  </si>
  <si>
    <t>"1694963065000_EewfqcxIGT5G4pdbXcrRHkQKxDQA"</t>
  </si>
  <si>
    <t>http://twitter.com/soulsucker103/statuses/1703394246953177361</t>
  </si>
  <si>
    <t>@jamitimes @L30RA yeah i understand that but i want people to know it’s not just shein. you like any nestle chocolate bars? those cocoa bean ...</t>
  </si>
  <si>
    <t>@jamitimes @L30RA yeah i understand that but i want people to know it’s not just shein. you like any nestle chocolate bars? those cocoa beans are harvested using children</t>
  </si>
  <si>
    <t>@soulsucker103</t>
  </si>
  <si>
    <t>"1694955810000_I1zErmJTOQrdihUcUyWKR62WzhkA"</t>
  </si>
  <si>
    <t>children;nestle chocolate bars</t>
  </si>
  <si>
    <t>http://twitter.com/jay_schiavone/statuses/1703488975611089332</t>
  </si>
  <si>
    <t>@jacobin Dude has a stellar reputation. Ask any child slave on any of Nestlé's cocoa plantations.</t>
  </si>
  <si>
    <t>@jay_schiavone</t>
  </si>
  <si>
    <t>28a751eb-87bb-4985-a742-0a8b16d1f331</t>
  </si>
  <si>
    <t>"1694978395000_b0QbfZbe284WCihL0gXx0I_cIJIA"</t>
  </si>
  <si>
    <t>child slave;nestlé's cocoa plantations;stellar reputation</t>
  </si>
  <si>
    <t>http://twitter.com/YerielRodrguez1/statuses/1703509445513245168</t>
  </si>
  <si>
    <t>@CarlosVmex hola ya es el segundo chocolate que compro y me salió de esta manera no se si es el chocolate así o el "cacao Mexicano" o no se ...</t>
  </si>
  <si>
    <t>@CarlosVmex hola ya es el segundo chocolate que compro y me salió de esta manera no se si es el chocolate así o el "cacao Mexicano" o no se pero parece como si ya estuviera caducado aquí fotos y me gustaría una respuesta gracias @AtencionProfeco @NestleMX @Nestle</t>
  </si>
  <si>
    <t>@YerielRodrguez1</t>
  </si>
  <si>
    <t>"1694983276000_OTb6FfxLV8Rlq4nJ7QN7tb0BtHwA"</t>
  </si>
  <si>
    <t>respuesta gracias;segundo chocolate</t>
  </si>
  <si>
    <t>http://twitter.com/maxwellterry/statuses/1703384300387762450</t>
  </si>
  <si>
    <t>@Nestle @KITKATca @friendsofrubyca Do you sell any chocolate made from cocoa beans that are not harvested by child slaves now? Or still all ...</t>
  </si>
  <si>
    <t>@Nestle @KITKATca @friendsofrubyca Do you sell any chocolate made from cocoa beans that are not harvested by child slaves now? Or still all child slave harvested? Where are you at on moving away from child slavery?</t>
  </si>
  <si>
    <t>@maxwellterry</t>
  </si>
  <si>
    <t>"1694953439000_TOHBYw8JAvSXlJVgMvE_-hu89HwA"</t>
  </si>
  <si>
    <t>child slave;chocolate</t>
  </si>
  <si>
    <t>Maine</t>
  </si>
  <si>
    <t>Café Frappe: Un Símbolo Griego</t>
  </si>
  <si>
    <t>http://arteygrano.com/2023/09/17/cafe-frappe-un-simbolo-griego/</t>
  </si>
  <si>
    <t>El Café Frappe o Frappe Griego, posiblemente se encuentre entre las bebidas favoritas de millones de personas alrededor del mundo. Adem ...</t>
  </si>
  <si>
    <t>Frappe Su creador fue Dimitris Vakondios, empleado de la compañía Nestlé. Quien se encontraba en la Feria, presentando un nuevo producto, una bebida instantánea de chocolate que se preparaba mezclando un polvo a base de cacao, con leche en una coctelera. Durante su descanso</t>
  </si>
  <si>
    <t>rubarmas</t>
  </si>
  <si>
    <t>"7f8eaa18cc26506eb659a8f27b198539513fde0f"</t>
  </si>
  <si>
    <t>base de populares;coctelera de demostración;cucharaditas de café;curioso origen;favoritas de millones de personas;instantánea de chocolate;lugar de leche;tradicional café;tradicional frappe</t>
  </si>
  <si>
    <t>arteygrano.com</t>
  </si>
  <si>
    <t>For those who are triggered by chocolate, is there any you have still managed to eat?</t>
  </si>
  <si>
    <t>https://www.reddit.com/r/migraine/comments/16kvguf/for_those_who_are_triggered_by_chocolate_is_there/k0ykzo4/</t>
  </si>
  <si>
    <t>I found I could still eat dark chocolate but only if the cocoa mass is 30% +. Not much fun checking the ingredients all the time but aye, si ...</t>
  </si>
  <si>
    <t>but only if the cocoa mass is 30% +. Not much fun checking the ingredients all the time but aye, silver lining I guess. I tend to avoid Cadbury and Nestle. Even though I love their marvellous creations popping candies T_T The fair-trade ones are usually always 30% cocoa mass.</t>
  </si>
  <si>
    <t>reddit.com/r/migraine</t>
  </si>
  <si>
    <t>eddie_nosaurus_rex</t>
  </si>
  <si>
    <t>"1694945100000_WewHhgumvnG3pOFIe6Gc1SXLpH8A"</t>
  </si>
  <si>
    <t>dark chocolate;ingredients;marvellous creations;silver lining;usually always 30% cocoa mass</t>
  </si>
  <si>
    <t>http://twitter.com/jcavilavasquez/statuses/1703438259118858401</t>
  </si>
  <si>
    <t>@jcavilavasquez</t>
  </si>
  <si>
    <t>"1694966303000_cvsfeAJvDbXBhszBi8h1wgkeYkAA"</t>
  </si>
  <si>
    <t>http://twitter.com/IngJohanGaibor/statuses/1703427478700667375</t>
  </si>
  <si>
    <t>@IngJohanGaibor</t>
  </si>
  <si>
    <t>"1694963733000__YvMNsON1Z-iIw28zj--AeEkpOwA"</t>
  </si>
  <si>
    <t>http://twitter.com/gkuonqui/statuses/1703476414006096118</t>
  </si>
  <si>
    <t>@gkuonqui</t>
  </si>
  <si>
    <t>"1694975400000_yCnZIM36xnKUMgyGjtfq-FHvcmMA"</t>
  </si>
  <si>
    <t>Manabí</t>
  </si>
  <si>
    <t>Bahía de Caráquez</t>
  </si>
  <si>
    <t>http://twitter.com/Vihubave/statuses/1703491747488112821</t>
  </si>
  <si>
    <t>@Vihubave</t>
  </si>
  <si>
    <t>"1694979056000_SoDtD8A2RGc9nU-EcK0eFHC27swA"</t>
  </si>
  <si>
    <t>http://twitter.com/echeverria_ji/statuses/1703484482525839846</t>
  </si>
  <si>
    <t>@echeverria_ji</t>
  </si>
  <si>
    <t>"1694977324000_u-jmm0xDJU3l2QzVjB-VEgcGzHoA"</t>
  </si>
  <si>
    <t>http://twitter.com/GGruere/statuses/1703342965190545827</t>
  </si>
  <si>
    <t>Nestlé, Cargill, CCm Upcycling Cocoa Shells into Low-Carbon Fertilizer https://t.co/laj6GYEeQ6</t>
  </si>
  <si>
    <t>@GGruere</t>
  </si>
  <si>
    <t>"1694943584000_qBNzd5CbLxyd8hqPJstoKxfixXEA"</t>
  </si>
  <si>
    <t>http://twitter.com/millionorder/statuses/1703422508853325946</t>
  </si>
  <si>
    <t>暑くても、朝、ホットで飲みたい！ #Nestle #COCOA https://t.co/QEcF8tSqrt</t>
  </si>
  <si>
    <t>Nestle;COCOA</t>
  </si>
  <si>
    <t>@millionorder</t>
  </si>
  <si>
    <t>Japanese</t>
  </si>
  <si>
    <t>"1694962548000_boWmPGJjZUAjdF4ITRIKdhw5enoA"</t>
  </si>
  <si>
    <t>#cocoa;#nestle</t>
  </si>
  <si>
    <t>ホット</t>
  </si>
  <si>
    <t>http://twitter.com/Patrici21453174/statuses/1703466895184110030</t>
  </si>
  <si>
    <t>@Patrici21453174</t>
  </si>
  <si>
    <t>"1694973131000_E9I7O97mfCXsA9-iv7aG6ub4Y-QA"</t>
  </si>
  <si>
    <t>https://www.tiktok.com/@foodiesofsa/video/7279013583734885638</t>
  </si>
  <si>
    <t>Meet the ultimate dessert dream team ~ Cheesecake Brownie Sandwiches 🍫🤤 #3ingbrownies #easydessertsideas #CheesecakeBrownies #ChocolateTre ...</t>
  </si>
  <si>
    <t>-on time: 20 minutes Hands-off time: 50 minutes INGREDIENTS 1 tin (385g) NESTLÉ Full Cream Sweetened Condensed Milk 1 cup (113g) self-raising flour 1⁄4 cup (60g) NESTLÉ Cocoa Powder 1 slab (250g) cream cheese 1⁄4 cup icing sugar Serving suggestion: Tea Fresh raspberries</t>
  </si>
  <si>
    <t>foodiesofsa</t>
  </si>
  <si>
    <t>"N5V-HVwzRcmXicgaVukHRjspD-Q"</t>
  </si>
  <si>
    <t>#3ingbrownies;#cheesecakebrownies;#chocolatetreats;#easydessertsideas;#homemadedesserts</t>
  </si>
  <si>
    <t>brownie slab;brownies;condensed milk;cream cheese;cream cheese and icing sugar;cup of tea;dish;electric hand whisk;flour;fresh raspberries method</t>
  </si>
  <si>
    <t>https://www.pinterest.ie/pin/771734086172451078/</t>
  </si>
  <si>
    <t>oye_styling</t>
  </si>
  <si>
    <t>"m7-FYZTH1P2w6WwBD7MV4mUh6tI"</t>
  </si>
  <si>
    <t>http://twitter.com/weaniejeanie53/statuses/1703110569979498918</t>
  </si>
  <si>
    <t>Guess what @Nestle @CadburyUK I nolonger eat your #chocolate as u cause #deforestation for #palmoil and #cocoa. Stop this right now! Until y ...</t>
  </si>
  <si>
    <t>Guess what @Nestle @CadburyUK I nolonger eat your #chocolate as u cause #deforestation for #palmoil and #cocoa. Stop this right now! Until you do I go #palmoilfree and #Boycott4Wildlife as animals mean more to me than you ever will! https://t.co/o0bldhSOE8 via @palmoildetect</t>
  </si>
  <si>
    <t>"1694888176000_PPZLNBqp1upeFwt1JKwAV5FJaOAA"</t>
  </si>
  <si>
    <t>http://twitter.com/GreenBiz/statuses/1702865009246675413</t>
  </si>
  <si>
    <t>A new upcycling project in the works 👀 Food giants Nestle and Cargill have teamed up to take the cocoa shells discarded from a chocolate fa ...</t>
  </si>
  <si>
    <t>A new upcycling project in the works 👀 Food giants Nestle and Cargill have teamed up to take the cocoa shells discarded from a chocolate factory and transform them into low-carbon fertilizer. https://t.co/qh5Flv0vTn</t>
  </si>
  <si>
    <t>"1694829630000_8L1hhmhth47R7DjhtFTUblmIDt4A"</t>
  </si>
  <si>
    <t>chocolate factory;cocoa shells;low-carbon fertilizer;new upcycling project</t>
  </si>
  <si>
    <t>http://twitter.com/EDP24/statuses/1702972492275700056</t>
  </si>
  <si>
    <t>A low-carbon fertiliser made out of waste cocoa shells from a Nestle chocolate factory in York has been successfully trialled on a Norfolk f ...</t>
  </si>
  <si>
    <t>A low-carbon fertiliser made out of waste cocoa shells from a Nestle chocolate factory in York has been successfully trialled on a Norfolk farm. https://t.co/m8XUiynHhr</t>
  </si>
  <si>
    <t>@EDP24</t>
  </si>
  <si>
    <t>"1694855256000_v1GSe-4l2eTdWgwvadHVZr2rZ8YA"</t>
  </si>
  <si>
    <t>low-carbon fertiliser;nestle chocolate factory;waste cocoa shells</t>
  </si>
  <si>
    <t>Watton</t>
  </si>
  <si>
    <t>My pawn just woke up from the anaesthetic and their Joy is rapidly decreasing. What do I do?</t>
  </si>
  <si>
    <t>https://www.reddit.com/r/RimWorld/comments/16k922n/my_pawn_just_woke_up_from_the_anaesthetic_and/k0uy5z6/</t>
  </si>
  <si>
    <t>If the can't move get another pawn to feed them a fine/lavish meal and put some art up. If the pawn is up for it a couple rounds of lovin' g ...</t>
  </si>
  <si>
    <t>of lovin' gives a +13. Tea has 40% recreation power, but I prefer the mood buff from hot cocoa, unfortunately I don't remember which mod it's from but avoid any of the mods made by Nestle, the dev is terrible and has committed numerous crimes. If all that isn't enough, having a</t>
  </si>
  <si>
    <t>reddit.com/r/RimWorld</t>
  </si>
  <si>
    <t>sardukar333</t>
  </si>
  <si>
    <t>"1694883540000_Rccf5rhC34SV0MOj6mEBBR_wnDUA"</t>
  </si>
  <si>
    <t>anaesthetic;big moods debuffs;counseling;couple rounds;friend;hot cocoa;lavish meal;mods;mood;numerous crimes</t>
  </si>
  <si>
    <t>http://twitter.com/GREGORYABUTLER/statuses/1702842370423746829</t>
  </si>
  <si>
    <t>Cocoa-shell fertilizer: Nestle and Cargill team on regenerative agriculture https://t.co/JjzEfM9NZj via @GreenBiz</t>
  </si>
  <si>
    <t>@GREGORYABUTLER</t>
  </si>
  <si>
    <t>"1694824233000_A81hHW3bvV4pWG8m04TzAzfeYwIA"</t>
  </si>
  <si>
    <t>cocoa-shell fertilizer</t>
  </si>
  <si>
    <t>http://twitter.com/viralfluff/statuses/1702919889126896014</t>
  </si>
  <si>
    <t>Cocoa-shell fertilizer: Nestle and Cargill team on regenerative agriculture https://t.co/VDc0j6doyi</t>
  </si>
  <si>
    <t>@viralfluff</t>
  </si>
  <si>
    <t>"1694842714000_e6hNCoRzcvGIsb2jmSKYHYwTPyEA"</t>
  </si>
  <si>
    <t>http://twitter.com/MackemFox/statuses/1703115371299963109</t>
  </si>
  <si>
    <t>@MackemFox</t>
  </si>
  <si>
    <t>"1694889321000__Vky5oah2s2xqR3teihnl6Pt3ocA"</t>
  </si>
  <si>
    <t>http://twitter.com/CADUPAR/statuses/1703051886918537494</t>
  </si>
  <si>
    <t>QT @MonicaNeco17: Que nos pasa? Como vamos a comer chocolate 🍫 hecho con harina de insectos? Cacao,leche o no comamos nada. https://t.co/mm ...</t>
  </si>
  <si>
    <t>QT @MonicaNeco17: Que nos pasa? Como vamos a comer chocolate 🍫 hecho con harina de insectos? Cacao,leche o no comamos nada. https://t.co/mmBbXgRIdK ; Parece q Nestlé ya incorporó harina de insectos. Así q en mi caso #ChauNestle Ahh, pero los conspiranoicos!! https://t.co/</t>
  </si>
  <si>
    <t>@CADUPAR</t>
  </si>
  <si>
    <t>"1694874185000_eezt8hazdb45vzBrVICOtr_qAu0A"</t>
  </si>
  <si>
    <t>#chaunestle</t>
  </si>
  <si>
    <t>http://twitter.com/Chimaere2/statuses/1702917863537799323</t>
  </si>
  <si>
    <t>@JuliaKloeckner Die Nestlé Kakao Expertin hat wohl eine Umschulung gemacht? Sie sind ähnlich kompetent wie Herr Spahn beim Theam AKW. Trink ...</t>
  </si>
  <si>
    <t>@JuliaKloeckner Die Nestlé Kakao Expertin hat wohl eine Umschulung gemacht? Sie sind ähnlich kompetent wie Herr Spahn beim Theam AKW. Trink mal weiter deinen Kakao von Nestlé. Die Bude dürfte ja bis unters Dach voll damit sein.</t>
  </si>
  <si>
    <t>@Chimaere2</t>
  </si>
  <si>
    <t>"1694842232000_pzCCZAjeUQ55Ak6v0eoGPo5fdzEA"</t>
  </si>
  <si>
    <t>nestlé kakao expertin;theam akw</t>
  </si>
  <si>
    <t>http://twitter.com/StigmabaseU/statuses/1702844639760490599</t>
  </si>
  <si>
    <t>{IN Fighting Stigma} Nestlé pilots transforming cocoa husks into low-carbon fertilizer | Krishak Jagat: Crop Nutrition · Biopesticides and B ...</t>
  </si>
  <si>
    <t>{IN Fighting Stigma} Nestlé pilots transforming cocoa husks into low-carbon fertilizer | Krishak Jagat: Crop Nutrition · Biopesticides and Biocontrols · Seed Industry · Mechanization and Technology · Ag Tech and Research News · Investment and Startups ... https://t.co/A5QVu4ue3z</t>
  </si>
  <si>
    <t>@StigmabaseU</t>
  </si>
  <si>
    <t>"1694824774000_xjkNf1hAJaRpsy-Q_-hT9EpVEicA"</t>
  </si>
  <si>
    <t>cocoa husks;fighting stigma;low-carbon fertilizer;nestlé pilots</t>
  </si>
  <si>
    <t>http://twitter.com/dissmercury/statuses/1702972860841828536</t>
  </si>
  <si>
    <t>A low-carbon fertiliser made out of waste cocoa shells from a Nestle chocolate factory in York has been successfully trialled on a Norfolk farm. https://t.co/6evLQApPvx</t>
  </si>
  <si>
    <t>@dissmercury</t>
  </si>
  <si>
    <t>"1694855344000_3TAn5EI75ogMwpjZrpKGkcurnDEA"</t>
  </si>
  <si>
    <t>Diss</t>
  </si>
  <si>
    <t>http://twitter.com/Nukabunny09/statuses/1702943423882494317</t>
  </si>
  <si>
    <t>RT @SeanMcCarthyCom: When a child slave on a cocoa plantation in Ghana says something so damaging to Nestle’s profits that you just gotta hi ...</t>
  </si>
  <si>
    <t>RT @SeanMcCarthyCom: When a child slave on a cocoa plantation in Ghana says something so damaging to Nestle’s profits that you just gotta hit them with that liberal world order stare https://t.co/BdCkeKDc1b</t>
  </si>
  <si>
    <t>@Nukabunny09</t>
  </si>
  <si>
    <t>"1694848326000_-QJGz1qgAojfuC-9xzFGz6So9IUA"</t>
  </si>
  <si>
    <t>child slave;cocoa plantation;liberal world order stare;profits</t>
  </si>
  <si>
    <t>http://twitter.com/EnviroEcho/statuses/1703144436182475136</t>
  </si>
  <si>
    <t>RT @GreenBiz: A new upcycling project in the works 👀 Food giants Nestle and Cargill have teamed up to take the cocoa shells discarded from ...</t>
  </si>
  <si>
    <t>RT @GreenBiz: A new upcycling project in the works 👀 Food giants Nestle and Cargill have teamed up to take the cocoa shells discarded from a chocolate factory and transform them into low-carbon fertilizer. https://t.co/qh5Flv0vTn</t>
  </si>
  <si>
    <t>@EnviroEcho</t>
  </si>
  <si>
    <t>"1694896251000_esyN8EdpJXdN5SPcx6Xq7QVw3O0A"</t>
  </si>
  <si>
    <t>http://twitter.com/ruthmagin/statuses/1702868816051486819</t>
  </si>
  <si>
    <t>@ruthmagin</t>
  </si>
  <si>
    <t>"1694830538000_zN9nVhTdXR_mO8RUUpuXMYR6UHcA"</t>
  </si>
  <si>
    <t>http://twitter.com/weaniejeanie53/statuses/1703110347148722176</t>
  </si>
  <si>
    <t>"1694888123000_OPx7bMyQ6_C7wSkslsCSl2dFFjUA"</t>
  </si>
  <si>
    <t>http://twitter.com/ready2role/statuses/1702920043032662109</t>
  </si>
  <si>
    <t>RT @viralfluff: Cocoa-shell fertilizer: Nestle and Cargill team on regenerative agriculture https://t.co/VDc0j6doyi</t>
  </si>
  <si>
    <t>@ready2role</t>
  </si>
  <si>
    <t>"1694842751000_bN9W5A72MbjqIWL62nCBiYlgUOwA"</t>
  </si>
  <si>
    <t>http://twitter.com/gYMAPdfEbXPu5gQ/statuses/1702902886576099584</t>
  </si>
  <si>
    <t>RT @swanna6_su: @kokeeeee910909 絶賛されるの分かるけど… 海外のネスレはチョコレートで爆儲けの裏で、いろいろ問題が取り上げられてたけど、もう解決したのかな。児童労働の排除にも取り組んでるのにまだ燻ってるようだし。。 海外と日本のネスレが別物だとして ...</t>
  </si>
  <si>
    <t>外のネスレはチョコレートで爆儲けの裏で、いろいろ問題が取り上げられてたけど、もう解決したのかな。児童労働の排除にも取り組んでるのにまだ燻ってるようだし。。 海外と日本のネスレが別物だとしても同じブランド名である以上、気になる問題。 ; Chocolate giants like Nestlé made $15 billion since 2020, says @oxfam. But they’re paying cocoa farmers in West Africa less than $1 a day. https://t.co/j8ceXMckVn</t>
  </si>
  <si>
    <t>@gYMAPdfEbXPu5gQ</t>
  </si>
  <si>
    <t>"1694838661000_ozVecI2MSiM-i-dpY2HuotB2be4A"</t>
  </si>
  <si>
    <t>, says;\; chocolate giants like;billion since;in west africa less;re paying cocoa farmers</t>
  </si>
  <si>
    <t>World HDI - 1990 vs. 2021</t>
  </si>
  <si>
    <t>https://www.reddit.com/r/MapPorn/comments/16geazv/world_hdi_1990_vs_2021/k0v4y6j/</t>
  </si>
  <si>
    <t>Americans and Europeans: "Oh my god, Africa is still very red. I don't what's happening!" Meanwhile, American and Europeans corporations/gov ...</t>
  </si>
  <si>
    <t>keep our companies there, exploiting and robbing everything they can. Lithium, cobalt, diamonds, oil, it's all ours, boys! Hell, even cocoa. Nestle, keep doing god's work by making those sweet chocolates using African child slaves! Our kids love those Kit-Kats, keep them coming!"</t>
  </si>
  <si>
    <t>reddit.com/r/MapPorn</t>
  </si>
  <si>
    <t>okcaterpillar6775</t>
  </si>
  <si>
    <t>"1694886060000_JUdveordntGFl3FwT2LUXUXFZjQA"</t>
  </si>
  <si>
    <t>african child slaves;american and europeans corporations;diamonds;dictators in office;everything;god's work;kids;money to terrorists;nice coups;stable governments</t>
  </si>
  <si>
    <t>Failure to thrive</t>
  </si>
  <si>
    <t>https://www.reddit.com/r/breastfeeding/comments/16iz5aq/failure_to_thrive/k0sje8b/</t>
  </si>
  <si>
    <t>Hi, I’m Vetted AI Bot! I researched the 'Nestlé Cerelac Wheat Cereal with Milk' you mentioned in your comment along with its brand, Nestle, ...</t>
  </si>
  <si>
    <t>Product arrives already expired or close to expiration (backed by 1 comment) According to Reddit, Nestle is considered a reputable brand. Its most popular types of products are: * Creamers (#4 of 12 brands on Reddit) * Cocoa Powders (#3 of 8 brands on Reddit) * Powdered Milk (#1</t>
  </si>
  <si>
    <t>reddit.com/r/breastfeeding</t>
  </si>
  <si>
    <t>vettedbot</t>
  </si>
  <si>
    <t>"1694835060000_b__EVgf9VttlomYmGADRI1iuFBQA"</t>
  </si>
  <si>
    <t>cereal taste;childhood memories;example;failure to thrive;feedback;following analysis;good bot;message;powdered milk;product</t>
  </si>
  <si>
    <t>Produsele la 5 lei care intră de luni, 18 septembrie, în magazinele Lidl! Au reduceri substanţiale, românii le caută mereu | eBroky</t>
  </si>
  <si>
    <t>Produsele la 5 lei care intră de luni, 18 septembrie, în magazinele Lidl! Au reduceri substanţiale, românii le caută mereu 4 7 Days Youtube ...</t>
  </si>
  <si>
    <t>ebroky.admin</t>
  </si>
  <si>
    <t>"1694829720000_H20CbgceGhiBRimp5T8LCvEstGs"</t>
  </si>
  <si>
    <t>achizițiile;afacerilor;afine;alegeri;alimente;anului;asigurările;bbc;bere;brânză</t>
  </si>
  <si>
    <t>https://www.pinterest.ie/pin/703687510550689000/</t>
  </si>
  <si>
    <t>Lots of new options this holiday season from the folks at Nestle Toll House. (Gingerbread and Peppermint Cocoa spotted by Tommy at Hannaford ...</t>
  </si>
  <si>
    <t>new options this holiday season from the folks at Nestle Toll House. (Gingerbread and Peppermint Cocoa spotted by Tommy at Hannaford. Snow Day spotted by Robbie at H-E-B.) The post SPOTTED: Nestle Toll House Gingerbread, Peppermint Cocoa, and Snow Day Cookie Dough appeared first</t>
  </si>
  <si>
    <t>blackmonsterrrrrrr</t>
  </si>
  <si>
    <t>"SXphSlO3epSCPAlIfn7VT8B3Sxk"</t>
  </si>
  <si>
    <t>holiday season;new options</t>
  </si>
  <si>
    <t>http://twitter.com/privatenjoy/statuses/1702455337624703255</t>
  </si>
  <si>
    <t>朝の仕事前アイス一息 今日Nestle COCOA inミルク🥛です。 昨日の夜は阪神のアレがあっても厳重警備のおかげで道頓堀の治安は守られてました？上空から見たら人がパチンコ玉やん #アイス一息 #ココア https://t.co/yhN0FzAkBA</t>
  </si>
  <si>
    <t>@privatenjoy</t>
  </si>
  <si>
    <t>"1694731957000_TaWDDJ-y6kJNuQPTqHQRoR3x1SQA"</t>
  </si>
  <si>
    <t>#アイス一息;#ココア</t>
  </si>
  <si>
    <t>nestle cocoa inミルク;おかげ;パチンコ玉;前アイス一息;厳重警備</t>
  </si>
  <si>
    <t>The History Of Nestle - Part 2.</t>
  </si>
  <si>
    <t>http://thingswedoforhealth.id/2023/09/15/the-history-of-nestle-part-2/</t>
  </si>
  <si>
    <t>I think we all have our favorite brands of chocolate, candies, sodas, and many other food products. Often we have consumed them since we we ...</t>
  </si>
  <si>
    <t>you ever wondered where those cocoa crops come from? Well, a good chunk of it is grown in Africa including the ones used by Nestle which can involve a lot of child slavery and forced labor. Chocolate is one of the products Nestle is most famous for. And cocoa is expensive. You</t>
  </si>
  <si>
    <t>thingswedoforhealth.id</t>
  </si>
  <si>
    <t>"db20d6767ffedb329c0e7a585085e567f6a78ed8"</t>
  </si>
  <si>
    <t>bar of chocolate;bottled water;certain products;child labor;chocolate;clean drinking water;cocoa;cocoa from farms;cocoa supply chains;consumer</t>
  </si>
  <si>
    <t>http://twitter.com/luiz_toni10/statuses/1702446609198411993</t>
  </si>
  <si>
    <t>Cadê o PT nacionalista que nao veta essa monopolizacao absurda. Chega de suiços controlando lrite e cacao no Brasil. Nestlé compra dona da K ...</t>
  </si>
  <si>
    <t>Cadê o PT nacionalista que nao veta essa monopolizacao absurda. Chega de suiços controlando lrite e cacao no Brasil. Nestlé compra dona da Kopenhagen: qual é o tamanho das duas empresas? https://t.co/5cUWRMQG5k via @UOLEconomia @UOL</t>
  </si>
  <si>
    <t>@luiz_toni10</t>
  </si>
  <si>
    <t>"1694729876000_cSr-cQA4oqLF_u6M5LamvPRyLL0A"</t>
  </si>
  <si>
    <t>monopolizacao absurda</t>
  </si>
  <si>
    <t>http://twitter.com/DaveGormanUoE/statuses/1702735408465850694</t>
  </si>
  <si>
    <t>Cocoa-shell fertiliser: Nestle and Cargill team up for regenerative agriculture project | BusinessGreen News https://t.co/pwqfwUVDye</t>
  </si>
  <si>
    <t>@DaveGormanUoE</t>
  </si>
  <si>
    <t>"1694798731000_ODFNVQ0OffyY47X_XOqvf5TvckgA"</t>
  </si>
  <si>
    <t>cocoa-shell fertiliser;regenerative agriculture project</t>
  </si>
  <si>
    <t>Edinburgh</t>
  </si>
  <si>
    <t>http://twitter.com/ulectrify/statuses/1702587998691381607</t>
  </si>
  <si>
    <t>Cocoa-shell fertilizer: Nestle and Cargill team on regenerative agriculture https://t.co/sSujhUhifd</t>
  </si>
  <si>
    <t>@ulectrify</t>
  </si>
  <si>
    <t>"1694763586000_6PdTWZ3CpkZTG4mI4qAIcSY9xJQA"</t>
  </si>
  <si>
    <t>http://twitter.com/SolarFred/statuses/1702594128285175845</t>
  </si>
  <si>
    <t>via @greenbiz Cocoa-shell fertilizer: Nestle and Cargill team on regenerative agriculture https://t.co/Et7SWTG70u</t>
  </si>
  <si>
    <t>@SolarFred</t>
  </si>
  <si>
    <t>"1694765047000_-dLSC0Plq9nz-PfBHPmk1IuBUVIA"</t>
  </si>
  <si>
    <t>http://twitter.com/MagaliB24598071/statuses/1702659072242200889</t>
  </si>
  <si>
    <t>Café Frío con Cocoa | Recetas Nestlé https://t.co/b7509ZqHj9</t>
  </si>
  <si>
    <t>@MagaliB24598071</t>
  </si>
  <si>
    <t>"1694780531000_AqVr0Quq0y-KFQ_vMG3arZgYZqIA"</t>
  </si>
  <si>
    <t>http://twitter.com/BizSustainably/statuses/1702789429411074280</t>
  </si>
  <si>
    <t>Food giants #Nestle and #Cargill have teamed up to take cocoa shells discarded from a chocolate factory and transform them into low-carbon f ...</t>
  </si>
  <si>
    <t>Food giants #Nestle and #Cargill have teamed up to take cocoa shells discarded from a chocolate factory and transform them into low-carbon fertilizer. The companies said they were aiming to produce 7,000 tonnes of the product. https://t.co/ihORo1p1RV</t>
  </si>
  <si>
    <t>@BizSustainably</t>
  </si>
  <si>
    <t>"1694811610000_cD7IDxWW8W5KpbLKM8o6tL50Q3MA"</t>
  </si>
  <si>
    <t>#cargill;#nestle</t>
  </si>
  <si>
    <t>chocolate factory;cocoa shells;food giants;low-carbon fertilizer;product</t>
  </si>
  <si>
    <t>The Unity Fee change must be met with strong and immediate protest.</t>
  </si>
  <si>
    <t>https://www.reddit.com/r/gaming/comments/16i33z3/the_unity_fee_change_must_be_met_with_strong_and/k0izmyj/</t>
  </si>
  <si>
    <t>This is like whinging that someone boycotting Nestle can't have chocolate unless they harvest the cacao beans themselves - it's bullshit bec ...</t>
  </si>
  <si>
    <t>This is like whinging that someone boycotting Nestle can't have chocolate unless they harvest the cacao beans themselves - it's bullshit because not all companies are equal.</t>
  </si>
  <si>
    <t>reddit.com/r/gaming</t>
  </si>
  <si>
    <t>m0le</t>
  </si>
  <si>
    <t>"1694682720000_BFw-68XZiUseCzSlNWoy3dYysL8A"</t>
  </si>
  <si>
    <t>can't have chocolate;immediate protest;unity fee change</t>
  </si>
  <si>
    <t>Dark Eldar is bad, but what about the Necrons?</t>
  </si>
  <si>
    <t>https://www.reddit.com/r/Grimdank/comments/16i8bst/dark_eldar_is_bad_but_what_about_the_necrons/k0j306x/</t>
  </si>
  <si>
    <t>No definitely not. Consider for example your average tyrant. As well all know, Tyrants aren't eveil. They just want power and security and o ...</t>
  </si>
  <si>
    <t>, just money. Obviously not evil. Or consider Nestle. They underpay cocoa farmers so that they're unable to afford schooling for their children and need all the farm hands they can get, so the children often are put into illegal child labour. Nestle could avoid this by paying the</t>
  </si>
  <si>
    <t>reddit.com/r/Grimdank</t>
  </si>
  <si>
    <t>baguetterekt</t>
  </si>
  <si>
    <t>"1694685360000_yFj5USVq3L4R-8bRbrLLRYbqQbEA"</t>
  </si>
  <si>
    <t>abusive corporations;average tyrant;baby milk powder;breast milk;children;cocoa farmers;dark eldar;education to know;efforts;example</t>
  </si>
  <si>
    <t>http://twitter.com/Odyne_LaFee/statuses/1702088861940351368</t>
  </si>
  <si>
    <t>@Sarafina7707 @woofknight Your statement is lacking veracity. When in doubt there are sources to find valid and pertinent information. Ya? C ...</t>
  </si>
  <si>
    <t>Your statement is lacking veracity. When in doubt there are sources to find valid and pertinent information. Ya? Carnation Food Products, made by nestlé (who uses cocoa distributors who have over 2 MILLION CHILD SLAVE LABORERS harvesting their cocoa) ALL have BPA. I would…</t>
  </si>
  <si>
    <t>nestlé;cocoa</t>
  </si>
  <si>
    <t>@Odyne_LaFee</t>
  </si>
  <si>
    <t>"1694644582000_t4C64duG7amxJnWkBnhV78ZV-cQA"</t>
  </si>
  <si>
    <t>cocoa distributors;doubt;million child slave laborers;pertinent information;sources to find;statement;veracity</t>
  </si>
  <si>
    <t>Corrales</t>
  </si>
  <si>
    <t>https://www.pinterest.ie/pin/367043438398173126/</t>
  </si>
  <si>
    <t>Découvrez la délicieuse recette de brioche perdue à la pâte à tartiner Nestlé Dessert cacao-noisettes</t>
  </si>
  <si>
    <t>titelulucham</t>
  </si>
  <si>
    <t>"f7Et-ihDLg-nkMCjjVZKqfsY4yk"</t>
  </si>
  <si>
    <t>délicieuse recette de brioche</t>
  </si>
  <si>
    <t>TIL that in 2011 John Riccitiello, current CEO of Unity and then CEO of EA, proposed a model where players in online multiplayer shooters (such as Battlefield) who ran out of ammo could make an easy instant real money payment for a quick reload.</t>
  </si>
  <si>
    <t>https://www.reddit.com/r/gaming/comments/16idxs9/til_that_in_2011_john_riccitiello_current_ceo_of/k0jkyty/</t>
  </si>
  <si>
    <t>Nestle is out there trying to privatize and monetize sources of water and use child/slave labor to farm cocoa beans but yeah, EA's the worst ...</t>
  </si>
  <si>
    <t>Nestle is out there trying to privatize and monetize sources of water and use child/slave labor to farm cocoa beans but yeah, EA's the worst company that's ever existed because they copy-paste Madden and FIFA games each year. EA sucks ass for sure but there aren't too many groups</t>
  </si>
  <si>
    <t>gingerattack620</t>
  </si>
  <si>
    <t>"1694695680000_UEa7WcGAz9v88zZhUhLNGzAoM6EA"</t>
  </si>
  <si>
    <t>ammo;child;copy;current ceo;easy instant;internet;madden and fifa games;model;multiplayer shooters;players in online</t>
  </si>
  <si>
    <t>https://www.pinterest.ie/pin/1094304409440107667/</t>
  </si>
  <si>
    <t>Nestle Hot Cocoa Mix, Mini Marshmallows, Rich Milk Chocolate ...</t>
  </si>
  <si>
    <t>ritarathod295</t>
  </si>
  <si>
    <t>"0lG0jyV4ie11vACZZaqPfM7mGME"</t>
  </si>
  <si>
    <t>This results in uneven pieces though</t>
  </si>
  <si>
    <t>https://www.reddit.com/r/technicallythetruth/comments/16ioqtv/this_results_in_uneven_pieces_though/k0l783r/</t>
  </si>
  <si>
    <t>I don't break KitKat bars either, because I don't eat them, because I don't buy them, because they're made by Nestlé, who somehow manage to ...</t>
  </si>
  <si>
    <t>I don't break KitKat bars either, because I don't eat them, because I don't buy them, because they're made by Nestlé, who somehow manage to be more evil than other users of child slave cocoa, which is overall worth avoiding of course.</t>
  </si>
  <si>
    <t>reddit.com/r/technicallythetruth</t>
  </si>
  <si>
    <t>reekyrumpfedratsbane</t>
  </si>
  <si>
    <t>"1694717040000_AdJFgkOwv_ilE9Vqu8AbS-FGstEA"</t>
  </si>
  <si>
    <t>child slave cocoa;course;kitkat bars;results;uneven pieces</t>
  </si>
  <si>
    <t>http://twitter.com/trudi000/statuses/1702317767884743104</t>
  </si>
  <si>
    <t>#Nestle has managed to ruin my favorite cocoa. I will NOT be buying it anymore! #GMO https://t.co/eLY3ZL7esd</t>
  </si>
  <si>
    <t>@trudi000</t>
  </si>
  <si>
    <t>"1694699158000_ptaK2iLeiT4kGjdc5TzZd1fBUv8A"</t>
  </si>
  <si>
    <t>#gmo;#nestle</t>
  </si>
  <si>
    <t>favorite cocoa</t>
  </si>
  <si>
    <t>https://www.pinterest.ie/pin/1094304409440107690/</t>
  </si>
  <si>
    <t>kakao Nestle Hot Cocoa Mix Mini Marshmallows</t>
  </si>
  <si>
    <t>kakao;Nestle;Cocoa</t>
  </si>
  <si>
    <t>Malagasy</t>
  </si>
  <si>
    <t>"tp7pcQegJoSc2pooXSFq-v-X7gY"</t>
  </si>
  <si>
    <t>http://twitter.com/BrennenMcgregor/statuses/1702404032487170141</t>
  </si>
  <si>
    <t>@AdolphClitler @ninaturner Except they are, it’s well documented that Nestle, Cargill, and Hershey will buy cocoa beans from places in West ...</t>
  </si>
  <si>
    <t>@AdolphClitler @ninaturner Except they are, it’s well documented that Nestle, Cargill, and Hershey will buy cocoa beans from places in West Africa that use child slavery. So quite clearly they don’t care about human decency, and would more then gladly do it wherever possible.</t>
  </si>
  <si>
    <t>@BrennenMcgregor</t>
  </si>
  <si>
    <t>"1694719725000_RNnzPU54EmUJ3Qj3ua4zYgfIli4A"</t>
  </si>
  <si>
    <t>human decency;use child slavery</t>
  </si>
  <si>
    <t>http://twitter.com/MattTweets2Much/statuses/1702182113460564305</t>
  </si>
  <si>
    <t>QT @Odyne_LaFee: Everyone else: you're a ____ ____ liar! @Odyne_LaFee : ; @Sarafina7707 @woofknight Your statement is lacking veracity. When ...</t>
  </si>
  <si>
    <t>@MattTweets2Much</t>
  </si>
  <si>
    <t>"1694666815000_-2hWGjQxycTpj-0xoqpz5D7aepQA"</t>
  </si>
  <si>
    <t>cocoa distributors;doubt;liar;million child slave laborers;pertinent information;sources to find;statement;veracity</t>
  </si>
  <si>
    <t>Ich habe als einer von 1000 Menschen eine Thomy Saurk gewonnen</t>
  </si>
  <si>
    <t>https://www.reddit.com/r/de/comments/16hyf8q/ich_habe_als_einer_von_1000_menschen_eine_thomy/k0itmdp/</t>
  </si>
  <si>
    <t>Alter wir kannst du nur so sein? Nestlé sind voll gut! Da arbeiten arme Kinder, vermute von Mama ind Papa verkauft auf den Plantagen! Stell ...</t>
  </si>
  <si>
    <t>Machete schwingen und an der frischen Luft kakao für Europa ernten! Oder die armen Menschen in Afrika, für nen monatslohn gibt es ne Flasche Wasser. Stell dir vor Nestlé gäbe es nicht, dann müssten die schmutziges Wasser trinken! Du bist so gemein zu Nestlé! Abmahnung ist raus !</t>
  </si>
  <si>
    <t>reddit.com/r/de</t>
  </si>
  <si>
    <t>lillym_89</t>
  </si>
  <si>
    <t>"1694677920000_FReIQr02-KqmL2v2L7QFFO-E3SgA"</t>
  </si>
  <si>
    <t>armen kinder;armen menschen;frischen luft;könnte sarkasmus;ne flasche wasser;schmutziges wasser;thomy saurk</t>
  </si>
  <si>
    <t>Cocoa And Chocolate Market Price, Size, Share, Growth, Analysis, Report, Forecast 2023-2028</t>
  </si>
  <si>
    <t>https://oduku.com/2023/09/14/cocoa-and-chocolate-market-price-size-share-growth-analysis-report-forecast-2023-2028/</t>
  </si>
  <si>
    <t>Cocoa and Chocolate Market Outlook According to the report by Expert Market Research (EMR), the global cocoa market is projected to grow at ...</t>
  </si>
  <si>
    <t>major developments, of the global cocoa and chocolate companies. Some of the major key players explored in the report by Expert Market Research are as follows: Barry Callebaut AG Cargill, Incorporated Nestlé S.A. Olam Food Ingredients (ofi) Cocoa Processing Company Limited (CPC)</t>
  </si>
  <si>
    <t>Oduku – The Newspaper</t>
  </si>
  <si>
    <t>Guestpost</t>
  </si>
  <si>
    <t>"KqM9PJ403DeKS3sGYripTg8Tw4M"</t>
  </si>
  <si>
    <t>analyses;antioxidant-rich foods increases;bakery items;chocolate;chocolate market growth;cocoa;cocoa and chocolate;comprehensive market research reports;confectionery and bakery products;cosmetics sector</t>
  </si>
  <si>
    <t>oduku.com</t>
  </si>
  <si>
    <t>My coworker wants me to bake her daughter a cake for her birthday.</t>
  </si>
  <si>
    <t>https://www.reddit.com/r/Baking/comments/16i3s1u/my_coworker_wants_me_to_bake_her_daughter_a_cake/k0jtv8a/</t>
  </si>
  <si>
    <t>If you're wanting to not use a box mix (just a feeling I'm getting), the best chocolate cake I've ever made from scratch is from the recipe ...</t>
  </si>
  <si>
    <t>If you're wanting to not use a box mix (just a feeling I'm getting), the best chocolate cake I've ever made from scratch is from the recipe on the nestle cocoa box. The recipe for frosting is delicious too.</t>
  </si>
  <si>
    <t>reddit.com/r/Baking</t>
  </si>
  <si>
    <t>slow-sir-3261</t>
  </si>
  <si>
    <t>"1694699400000_s6AeLPpQ4cNWfKzOBIQSS0Of2P8A"</t>
  </si>
  <si>
    <t>best chocolate cake;birthday;coworker;daughter;feeling;recipe;recipe for frosting;scratch</t>
  </si>
  <si>
    <t>http://twitter.com/Maiavaluk1/statuses/1702437733648498786</t>
  </si>
  <si>
    <t>RT @snjegi333: ⚠️⚠️Incredible find in Nesquik Cocoa⚠️⚠️ • Beware of the products of the food criminals Nestle and Procter and Gamble! Videos ...</t>
  </si>
  <si>
    <t>RT @snjegi333: ⚠️⚠️Incredible find in Nesquik Cocoa⚠️⚠️ • Beware of the products of the food criminals Nestle and Procter and Gamble! Videos of worms, graphene oxide and other abominations in finished products by this reptilian mafia are proliferating. https://t.co/srxOYSPsp0</t>
  </si>
  <si>
    <t>@Maiavaluk1</t>
  </si>
  <si>
    <t>"1694727760000_i7s8ATXf4EJ3QwMJodYHBLgRAFsA"</t>
  </si>
  <si>
    <t>graphene oxide;products;reptilian mafia;videos of worms</t>
  </si>
  <si>
    <t>http://twitter.com/agriculturedive/statuses/1702402616360063144</t>
  </si>
  <si>
    <t>Nestlé UK &amp; Ireland and Cargill are experimenting with a low-carbon fertilizer made from cocoa shells discarded from a chocolate factory, pa ...</t>
  </si>
  <si>
    <t>Nestlé UK &amp; Ireland and Cargill are experimenting with a low-carbon fertilizer made from cocoa shells discarded from a chocolate factory, part of both food giants’ efforts to advance regenerative agriculture https://t.co/SAbF2Wu7PO</t>
  </si>
  <si>
    <t>@agriculturedive</t>
  </si>
  <si>
    <t>"1694719387000_tWZ_NZwziEpMrhfm_LOfENojfbkA"</t>
  </si>
  <si>
    <t>chocolate factory;cocoa shells;efforts to advance;food giants;low-carbon fertilizer;regenerative agriculture</t>
  </si>
  <si>
    <t>http://twitter.com/Panos_TVI/statuses/1702255621171544249</t>
  </si>
  <si>
    <t>Nestlé and Cargill partner to turn cocoa shells into low carbon fertiliser #WeAreNestlé https://t.co/KLN68w3lY7</t>
  </si>
  <si>
    <t>@Panos_TVI</t>
  </si>
  <si>
    <t>"1694684341000_sFMr3eFpuFK2aJdN1uqbNKuCNXkA"</t>
  </si>
  <si>
    <t>Attica</t>
  </si>
  <si>
    <t>Athens</t>
  </si>
  <si>
    <t>http://twitter.com/esm_magazine/statuses/1702215680857198681</t>
  </si>
  <si>
    <t>.@Nestle has launched a pilot to explore whether used cocoa shells from its confectionery plant in York can be used to create a low-carbon f ...</t>
  </si>
  <si>
    <t>.@Nestle has launched a pilot to explore whether used cocoa shells from its confectionery plant in York can be used to create a low-carbon fertiliser. https://t.co/LRPwQBSQpY #nestle #agriculture #cocoa #sustainability</t>
  </si>
  <si>
    <t>Nestle;cocoa;nestle</t>
  </si>
  <si>
    <t>@esm_magazine</t>
  </si>
  <si>
    <t>"1694674818000_YTAyO5iamiIkQylx3W88W7369mcA"</t>
  </si>
  <si>
    <t>#agriculture;#cocoa;#nestle;#sustainability</t>
  </si>
  <si>
    <t>cocoa shells;confectionery plant;low-carbon fertiliser;pilot</t>
  </si>
  <si>
    <t>http://twitter.com/aikoueda/statuses/1702363612122141161</t>
  </si>
  <si>
    <t>そんなカーギルさんのココアのregenerative agricultureの取り組み。 Nestlé, Cargill, CCm Upcycling Cocoa Shells into Low-Carbon Fertilizer https://t.co/T18em3YpmU</t>
  </si>
  <si>
    <t>@aikoueda</t>
  </si>
  <si>
    <t>"1694710088000_wfvlmEyXa0llrC_V_HhhHYiiFaEA"</t>
  </si>
  <si>
    <t>nestlé, cargill,;カーギルさん;ココア;取り組み</t>
  </si>
  <si>
    <t>http://twitter.com/Sunnylifemoney/statuses/1702152205032464703</t>
  </si>
  <si>
    <t>BREAKING: Cocoa prices rise to highest in 44 years #Nestle $NSRGY $MDLZ $HSY $LDSVF</t>
  </si>
  <si>
    <t>@Sunnylifemoney</t>
  </si>
  <si>
    <t>"1694659684000_QkBsK52r-ENqGGIt4z3eq8MbVd8A"</t>
  </si>
  <si>
    <t>#nestle</t>
  </si>
  <si>
    <t>breaking;cocoa prices rise</t>
  </si>
  <si>
    <t>Mysore</t>
  </si>
  <si>
    <t>http://twitter.com/Sleepy_Nex/statuses/1702210297325289936</t>
  </si>
  <si>
    <t>Das interessiert mich auch speziell weil Schokolade mein Hobby ist. Es kommt in den Größten Kakao anbau Gebieten immernoch zu Kinderarbeit d ...</t>
  </si>
  <si>
    <t>Das interessiert mich auch speziell weil Schokolade mein Hobby ist. Es kommt in den Größten Kakao anbau Gebieten immernoch zu Kinderarbeit da die Bauern unter Armut leiden während Konzerne wie Milka, Mars und Nestle sich dran verdienen.</t>
  </si>
  <si>
    <t>@Sleepy_Nex</t>
  </si>
  <si>
    <t>"1694673535000_Mm1nnWDkV2Rkn1ykITPe0CdPJ_0A"</t>
  </si>
  <si>
    <t>größten kakao;während konzerne</t>
  </si>
  <si>
    <t>What historical fact does no one like to talk about?</t>
  </si>
  <si>
    <t>https://www.reddit.com/r/AskReddit/comments/16goqup/what_historical_fact_does_no_one_like_to_talk/k0bzxju/</t>
  </si>
  <si>
    <t>Slavery has been linked to the supply chains of many everyday products and commodities, including shoes, electronics, cocoa, and cotton. Ne ...</t>
  </si>
  <si>
    <t>Slavery has been linked to the supply chains of many everyday products and commodities, including shoes, electronics, cocoa, and cotton. Nestle, Mars and Hershey all source cocoa from West Africa, where cases of child labour and forced labour have been discovered, and still</t>
  </si>
  <si>
    <t>omg__ponies</t>
  </si>
  <si>
    <t>"1694562000000_B7Fi4e08EbhYV7XPY13GhQfii8wA"</t>
  </si>
  <si>
    <t>apple’s cobalt batteries;arrival;backs of child labor;blatant rights violations;consumers;corporations;corporations to nation-states;current international law;forced labour;human rights law</t>
  </si>
  <si>
    <t>Are our welathy lives in the West only possible by exploitation of poorer countries?</t>
  </si>
  <si>
    <t>https://www.reddit.com/r/NoStupidQuestions/comments/16hdu9g/are_our_welathy_lives_in_the_west_only_possible/</t>
  </si>
  <si>
    <t>Growing up I'd always hear about how companies like Nestle exploit child labour and poor working conditions in low-income countries for comm ...</t>
  </si>
  <si>
    <t>Growing up I'd always hear about how companies like Nestle exploit child labour and poor working conditions in low-income countries for commodities like cocoa or for selling clean water. Similarly, our clothes are made from sweatshops in Bangladesh, our smartphones use rare</t>
  </si>
  <si>
    <t>reddit.com/r/NoStupidQuestions</t>
  </si>
  <si>
    <t>itokunikuni</t>
  </si>
  <si>
    <t>"1694580960000_RFqsp-bGfw4oPuQf0cSs9iOW0JoA"</t>
  </si>
  <si>
    <t>bananas;child labour;clothes;commodities like cocoa;exploitation;fruits;low-income countries;military intervention;nations to exploit;poor working conditions</t>
  </si>
  <si>
    <t>http://twitter.com/Hetty4ScotIndy/statuses/1701960024317153586</t>
  </si>
  <si>
    <t>@Taff25022320 Hmm beware one bar poss similar make in our loacl shop in vegan section, 'may contain milk' I kid u not...also, cadbury, nestl ...</t>
  </si>
  <si>
    <t>@Taff25022320 Hmm beware one bar poss similar make in our loacl shop in vegan section, 'may contain milk' I kid u not...also, cadbury, nestle, planet wrecking to get the cocoa etc...</t>
  </si>
  <si>
    <t>@Hetty4ScotIndy</t>
  </si>
  <si>
    <t>"1694613865000_QQEgNz2EFgx4UMV-CYtc4WtUXa0A"</t>
  </si>
  <si>
    <t>milk;planet;vegan section</t>
  </si>
  <si>
    <t>http://twitter.com/EADT24/statuses/1701953015421518153</t>
  </si>
  <si>
    <t>Nestlé, Cargill and CCm Technologies have launched a collaborative pilot to turn cocoa shells into low carbon fertiliser at a farm in Wortha ...</t>
  </si>
  <si>
    <t>Nestlé, Cargill and CCm Technologies have launched a collaborative pilot to turn cocoa shells into low carbon fertiliser at a farm in Wortham, near Eye, north Suffolk. https://t.co/yIVNdRA4pt</t>
  </si>
  <si>
    <t>@EADT24</t>
  </si>
  <si>
    <t>"1694612194000_bGF5Z5_mqn5qQ6_dVfthGBkNTmIA"</t>
  </si>
  <si>
    <t>cocoa shells;collaborative pilot;low carbon fertiliser</t>
  </si>
  <si>
    <t>Ipswich</t>
  </si>
  <si>
    <t>http://twitter.com/stevieSimple/statuses/1702037892632297786</t>
  </si>
  <si>
    <t>@stevieSimple</t>
  </si>
  <si>
    <t>"1694632430000_BPCdbD9QHYDx5hYNz11kkJy03lcA"</t>
  </si>
  <si>
    <t>http://twitter.com/weaniejeanie53/statuses/1701905804243165666</t>
  </si>
  <si>
    <t>"1694600938000_OUywZZpJ3jxMh_6Kfz9zbTSQkgkA"</t>
  </si>
  <si>
    <t>http://twitter.com/EDP24/statuses/1701952518329397512</t>
  </si>
  <si>
    <t>Nestlé, Cargill and CCm Technologies have launched a collaborative pilot to turn cocoa shells into low carbon fertiliser at a farm in Wortham, near Eye, north Suffolk. https://t.co/2mEthLFHGO</t>
  </si>
  <si>
    <t>"1694612075000_LXvR12LWGZ74hBaFFScGrWA1TVgA"</t>
  </si>
  <si>
    <t>http://twitter.com/KimFlorey2/statuses/1702024911265448242</t>
  </si>
  <si>
    <t>@KimFlorey2</t>
  </si>
  <si>
    <t>"1694629335000_HnA6dCIRf2SkQbLiyRSG9bTDV5gA"</t>
  </si>
  <si>
    <t>http://twitter.com/FoodBev/statuses/1701914151725990060</t>
  </si>
  <si>
    <t>🎙️ Listen to the latest edition of the https://t.co/HwugCOIQJV Podcast! ⤵️ 🍫 Nestlé buys majority stake in Brazilian chocolate maker Grupo ...</t>
  </si>
  <si>
    <t>🎙️ Listen to the latest edition of the https://t.co/HwugCOIQJV Podcast! ⤵️ 🍫 Nestlé buys majority stake in Brazilian chocolate maker Grupo CRM 💵 Bill Gates buys stake in AB InBev worth $95m 🏭 Koa inaugurates “Africa’s largest” cocoa fruit factory https://t.co/wugZLylkvI</t>
  </si>
  <si>
    <t>@FoodBev</t>
  </si>
  <si>
    <t>"1694602928000_p9QRzIcSvyUYJXv-tbib8Xf3nlgA"</t>
  </si>
  <si>
    <t>cocoa fruit factory;majority stake</t>
  </si>
  <si>
    <t>http://twitter.com/WoodJane278/statuses/1701750908734820439</t>
  </si>
  <si>
    <t>Distilled in England Hortus pink gin &amp; diet lemonade 5%vol 😐 Lidl Brownie &amp; strawberry doughnut🤩 Italiamo hazelnut &amp;cocoa spread✔️ Nestle ...</t>
  </si>
  <si>
    <t>Distilled in England Hortus pink gin &amp; diet lemonade 5%vol 😐 Lidl Brownie &amp; strawberry doughnut🤩 Italiamo hazelnut &amp;cocoa spread✔️ Nestle aero bubbly mousse ✔️ Goodfellas stone baked thin Margherita ✔️ Hovis medium sliced soft white bread ✔️ Magnum classic 😐</t>
  </si>
  <si>
    <t>@WoodJane278</t>
  </si>
  <si>
    <t>"1694564008000_Yy3fC4tYWcMiLLZacNPkg9y8XxcA"</t>
  </si>
  <si>
    <t>baked thin margherita ✔️ hovis medium;cocoa spread;diet lemonade;pink gin;soft white bread ✔️ magnum classic;strawberry doughnut🤩 italiamo hazelnut</t>
  </si>
  <si>
    <t>http://twitter.com/ChuckDalldorf/statuses/1701957293636464803</t>
  </si>
  <si>
    <t>RT @EADT24: Nestlé, Cargill and CCm Technologies have launched a collaborative pilot to turn cocoa shells into low carbon fertiliser at a fa ...</t>
  </si>
  <si>
    <t>RT @EADT24: Nestlé, Cargill and CCm Technologies have launched a collaborative pilot to turn cocoa shells into low carbon fertiliser at a farm in Wortham, near Eye, north Suffolk. https://t.co/yIVNdRA4pt</t>
  </si>
  <si>
    <t>@ChuckDalldorf</t>
  </si>
  <si>
    <t>"1694613214000_t9gpSkE3ODo2RMF0KZZGR-2kaZgA"</t>
  </si>
  <si>
    <t>Sonoma</t>
  </si>
  <si>
    <t>http://twitter.com/llllceren/statuses/1701927708035309777</t>
  </si>
  <si>
    <t>Sabah kahvaltıda sütün içinde yumuşamış nestle gold kakaolu mısır gevreği yediğim günler ne güzelmiş ya..hatırladım bak durduk yere🐣</t>
  </si>
  <si>
    <t>nestle;kakaolu</t>
  </si>
  <si>
    <t>@llllceren</t>
  </si>
  <si>
    <t>"1694606160000_PKqFqaK4rj0nQGjR3rh0nd_RMmoA"</t>
  </si>
  <si>
    <t>gevreği;günler;mısır;nestle;sütün</t>
  </si>
  <si>
    <t>http://twitter.com/sopaul06/statuses/1702030554521027055</t>
  </si>
  <si>
    <t>Nestlé and Cargill partner to turn cocoa shells into low carbon fertiliser #WeAreNestlé https://t.co/2WS3j4JzOM</t>
  </si>
  <si>
    <t>@sopaul06</t>
  </si>
  <si>
    <t>"1694630681000_iTkkHTRa56em3nIb2qsXU3zI8jkA"</t>
  </si>
  <si>
    <t>http://twitter.com/jeannebedon/statuses/1702001090709934237</t>
  </si>
  <si>
    <t>@_XDogs Hershey, Lindt, Godiva, Nestle, Baci. Or cocoa producing countries Côte d'Ivoire, Ghana, Nigeria, Cameroon, Brazil, Ecuador, Peru 🤷 ...</t>
  </si>
  <si>
    <t>@_XDogs Hershey, Lindt, Godiva, Nestle, Baci. Or cocoa producing countries Côte d'Ivoire, Ghana, Nigeria, Cameroon, Brazil, Ecuador, Peru 🤷‍♀️</t>
  </si>
  <si>
    <t>@jeannebedon</t>
  </si>
  <si>
    <t>"1694623656000_qEt1ipVjM1OSVlaKdWE_EWbLzMoA"</t>
  </si>
  <si>
    <t>cocoa</t>
  </si>
  <si>
    <t>https://www.pinterest.ie/pin/138696863518258922/</t>
  </si>
  <si>
    <t>melldyj</t>
  </si>
  <si>
    <t>"A8fT-5t0xCBR0QAF9uCUPOLvtlI"</t>
  </si>
  <si>
    <t>Boss told me 'If you want to do your 9 to 5 and go home this job is not for you'</t>
  </si>
  <si>
    <t>https://www.reddit.com/r/antiwork/comments/16glvn7/boss_told_me_if_you_want_to_do_your_9_to_5_and_go/k096nw7/</t>
  </si>
  <si>
    <t>Most of the world yeah, because most of the world as we see it today has been shaped by US imperialism and global capital. So when Nestle ag ...</t>
  </si>
  <si>
    <t>world yeah, because most of the world as we see it today has been shaped by US imperialism and global capital. So when Nestle agrees to open a cocoa facility in Mali and Ivory Coast using literal child slave labor for their shitty chocolates (oh, the US Supreme Court held this is</t>
  </si>
  <si>
    <t>reddit.com/r/antiwork</t>
  </si>
  <si>
    <t>classwarandpuppies</t>
  </si>
  <si>
    <t>"1694525700000_nH1EPe8MfLiJogF_DBO1hNFwdIEA"</t>
  </si>
  <si>
    <t>approach;cheap labor;cocoa facility;export;future;global capital;home;humanity;literal child slave labor;shitty chocolates</t>
  </si>
  <si>
    <t>http://twitter.com/WorldFertilizer/statuses/1701525198984319283</t>
  </si>
  <si>
    <t>🍫 An interesting fertilizer story from Nestlé this morning .@Nestle and .@Cargill launch their latest agriculture initiative, to assess whe ...</t>
  </si>
  <si>
    <t>🍫 An interesting fertilizer story from Nestlé this morning .@Nestle and .@Cargill launch their latest agriculture initiative, to assess whether cocoa shells from a confectionery site in York could be used to create a low carbon fertilizer. https://t.co/OR2fIP23x5</t>
  </si>
  <si>
    <t>@WorldFertilizer</t>
  </si>
  <si>
    <t>"1694510194000_17dSgT8lW8LB0TKZTGxuRh-wE2MA"</t>
  </si>
  <si>
    <t>cocoa shells;confectionery site;interesting fertilizer story;latest agriculture initiative;low carbon fertilizer;morning</t>
  </si>
  <si>
    <t>https://www.pinterest.ie/pin/34480753391026353/</t>
  </si>
  <si>
    <t>Vintage Nestle Rich &amp; Creamy Hot Cocoa Ceramic Mug Coffee Cup 1970s | eBay</t>
  </si>
  <si>
    <t>vintagetonowbyshelly</t>
  </si>
  <si>
    <t>"4dfdQp0VkIWfRe2_-nm8BpN4WyE"</t>
  </si>
  <si>
    <t>http://twitter.com/Nestle_es/statuses/1701485060057174300</t>
  </si>
  <si>
    <t>@Mandovid19 @Nestle Hola, el logo sobre el cacao incluido en los productos a los que se hace mención es de Rainforest Alliance, entidad inde ...</t>
  </si>
  <si>
    <t>@Mandovid19 @Nestle Hola, el logo sobre el cacao incluido en los productos a los que se hace mención es de Rainforest Alliance, entidad independiente que certifica unos estándares de producción sostenibles, ambientales, sociales y económicos. Mediante el mismo, se verifica que el</t>
  </si>
  <si>
    <t>"1694500625000_CsDNEX1LnczjEcULr31DPt1n8coA"</t>
  </si>
  <si>
    <t>https://www.pinterest.ie/pin/458170962105150192/</t>
  </si>
  <si>
    <t>grctreasures</t>
  </si>
  <si>
    <t>"Upx8UOjBTTtDiAc3WY2duKznTq0"</t>
  </si>
  <si>
    <t>http://twitter.com/ThisLoudIsFire/statuses/1701694444880253386</t>
  </si>
  <si>
    <t>@Dr_XYZ @SaulStaniforth @IainDale @AyoCaesar You mean the slaves that pick cacao for Nestle or the ones in prison that work for Jeff Bezos' ...</t>
  </si>
  <si>
    <t>@Dr_XYZ @SaulStaniforth @IainDale @AyoCaesar You mean the slaves that pick cacao for Nestle or the ones in prison that work for Jeff Bezos' Whole Foods?</t>
  </si>
  <si>
    <t>"1694550546000_yUFUPYFOrSZuwA2fgS0LPrSSPyEA"</t>
  </si>
  <si>
    <t>slaves</t>
  </si>
  <si>
    <t>Michigan Center</t>
  </si>
  <si>
    <t>http://twitter.com/BusinessGreen/statuses/1701377897645138229</t>
  </si>
  <si>
    <t>Cocoa-shell fertiliser: Nestle and Cargill team up for regenerative agriculture project https://t.co/geIeVOEzo3</t>
  </si>
  <si>
    <t>@BusinessGreen</t>
  </si>
  <si>
    <t>"1694475075000_mKKIOnIZ9Qsum1iZU2le2Dr94E4A"</t>
  </si>
  <si>
    <t>http://twitter.com/guykellaway/statuses/1701527916717253058</t>
  </si>
  <si>
    <t>Nestlé and Cargill partner to turn cocoa shells into low carbon fertiliser #WeAreNestlé https://t.co/FQ9yeB60mV</t>
  </si>
  <si>
    <t>@guykellaway</t>
  </si>
  <si>
    <t>"1694510842000_WgpM7W2-GBoBennuiCP0vQjEv48A"</t>
  </si>
  <si>
    <t>http://twitter.com/haplustol/statuses/1701529713141829682</t>
  </si>
  <si>
    <t>RT @WorldFertilizer: 🍫 An interesting fertilizer story from Nestlé this morning .@Nestle and .@Cargill launch their latest agriculture init ...</t>
  </si>
  <si>
    <t>RT @WorldFertilizer: 🍫 An interesting fertilizer story from Nestlé this morning .@Nestle and .@Cargill launch their latest agriculture initiative, to assess whether cocoa shells from a confectionery site in York could be used to create a low carbon fertilizer. https://t.co/</t>
  </si>
  <si>
    <t>@haplustol</t>
  </si>
  <si>
    <t>"1694511271000_Jf8l9BbY6BNAKuPI6gx1rcK0UvoA"</t>
  </si>
  <si>
    <t>http://twitter.com/TheGrocer/statuses/1701536138849112479</t>
  </si>
  <si>
    <t>.@Nestle has launched a new trial to create low-carbon fertiliser using cocoa shells from its Kit Kat factory https://t.co/wzhr46Uopy</t>
  </si>
  <si>
    <t>@TheGrocer</t>
  </si>
  <si>
    <t>"1694512803000_rfwtq1riMjDU2yGTuJ4PCTIdn1wA"</t>
  </si>
  <si>
    <t>cocoa shells;kit kat factory;low-carbon fertiliser;new trial</t>
  </si>
  <si>
    <t>http://twitter.com/FoodIng1st/statuses/1701590736314237031</t>
  </si>
  <si>
    <t>Nestlé and @Cargill to create low-carbon #fertilizer from #cocoa shell waste @NestleUKI #environmentalsustainability #regenerativeagricultur ...</t>
  </si>
  <si>
    <t>Nestlé and @Cargill to create low-carbon #fertilizer from #cocoa shell waste @NestleUKI #environmentalsustainability #regenerativeagriculture https://t.co/cFxxOloKRg</t>
  </si>
  <si>
    <t>@FoodIng1st</t>
  </si>
  <si>
    <t>"1694525820000_MrQdrTwX2DsRt4p3eplD8FQhS8oA"</t>
  </si>
  <si>
    <t>#fertilizer;#cocoa;#environmentalsustainability;#regenerativeagriculture</t>
  </si>
  <si>
    <t>low-carbon;shell waste</t>
  </si>
  <si>
    <t>http://twitter.com/Norska11/statuses/1701684684659585404</t>
  </si>
  <si>
    <t>Guess what @Nestle @CadburyUK I nolonger eat your #chocolate as u cause #deforestation for #palmoil and #cocoa. Stop this right now! Until you do I go #palmoilfree and #Boycott4Wildlife as animals mean more to me than you ever will! https://t.co/fscOqHlUsO via @palmoildetect</t>
  </si>
  <si>
    <t>@Norska11</t>
  </si>
  <si>
    <t>"1694548219000_2uiQNG1tNlyU9gEI1UJYkRhj8LkA"</t>
  </si>
  <si>
    <t>http://twitter.com/dub_lion/statuses/1701448251864399876</t>
  </si>
  <si>
    <t>@dub_lion</t>
  </si>
  <si>
    <t>"1694491849000_R8i2uOzI5E6VM7FbwxtVxo_Qo3sA"</t>
  </si>
  <si>
    <t>Tlalpan</t>
  </si>
  <si>
    <t>http://twitter.com/MillingandGrain/statuses/1701613141082415507</t>
  </si>
  <si>
    <t>@Nestle, @Cargill and @CCMTechnologies launch collaborative pilot to turn cocoa shells into low carbon fertiliser - Milling and Grain https: ...</t>
  </si>
  <si>
    <t>@Nestle, @Cargill and @CCMTechnologies launch collaborative pilot to turn cocoa shells into low carbon fertiliser - Milling and Grain https://t.co/Ln7KE0HtaG</t>
  </si>
  <si>
    <t>@MillingandGrain</t>
  </si>
  <si>
    <t>"1694531161000_jejrzi-vzMT1BcPztAZ8BS4LmtMA"</t>
  </si>
  <si>
    <t>cocoa shells;collaborative pilot;launch;low carbon fertiliser</t>
  </si>
  <si>
    <t>http://twitter.com/marktpirate1/statuses/1701508790003073520</t>
  </si>
  <si>
    <t>Nestlé S.A.: Transforming cocoa husks into low-carbon fertilizer in new pilot from Nestlé and partners https://t.co/EkNXiA6SmU</t>
  </si>
  <si>
    <t>@marktpirate1</t>
  </si>
  <si>
    <t>"1694506282000_i9FPN8DgSvoGhIjzZsc7l8BYVtIA"</t>
  </si>
  <si>
    <t>cocoa husks;low-carbon fertilizer;nestlé and partners;new pilot</t>
  </si>
  <si>
    <t>http://twitter.com/hdhm/statuses/1701534279228932285</t>
  </si>
  <si>
    <t>@hdhm</t>
  </si>
  <si>
    <t>"1694512359000_wBwABDK8jM-veiVe2KXjTad9CasA"</t>
  </si>
  <si>
    <t>http://twitter.com/TheYorksTimes/statuses/1701505942053859469</t>
  </si>
  <si>
    <t>Nestlé, Cargill And CCm Technologies Launch Collaborative Pilot To Turn Cocoa Shells Into Low Carbon Fertiliser @NestleUKI https://t.co/TYMQ ...</t>
  </si>
  <si>
    <t>Nestlé, Cargill And CCm Technologies Launch Collaborative Pilot To Turn Cocoa Shells Into Low Carbon Fertiliser @NestleUKI https://t.co/TYMQQKANM8</t>
  </si>
  <si>
    <t>@TheYorksTimes</t>
  </si>
  <si>
    <t>"1694505603000_-2rmuEWp-dqGxXf7vH0ckjtNg9cA"</t>
  </si>
  <si>
    <t>collaborative pilot</t>
  </si>
  <si>
    <t>Yorkshire</t>
  </si>
  <si>
    <t>http://twitter.com/DuncWilliamson/statuses/1701490748649013475</t>
  </si>
  <si>
    <t>Real #regenerativeagriculture or #Greenwash Cocoa-shell fertiliser: Nestle and Cargill team up for regenerative agriculture project https:// ...</t>
  </si>
  <si>
    <t>Real #regenerativeagriculture or #Greenwash Cocoa-shell fertiliser: Nestle and Cargill team up for regenerative agriculture project https://t.co/x01jPYby9C via @businessgreen</t>
  </si>
  <si>
    <t>@DuncWilliamson</t>
  </si>
  <si>
    <t>"1694501981000_BoKiq48tYd6ND_-9zKJCt3xdAa0A"</t>
  </si>
  <si>
    <t>#greenwash;#regenerativeagriculture</t>
  </si>
  <si>
    <t>Godalming</t>
  </si>
  <si>
    <t>http://twitter.com/fdiforum/statuses/1701494368698581130</t>
  </si>
  <si>
    <t>Nestlé, Cargill and CCm Technologies launch collaborative pilot to turn cocoa shells into low carbon fertiliser: Nestlé UK &amp; Ireland and Car ...</t>
  </si>
  <si>
    <t>Nestlé, Cargill and CCm Technologies launch collaborative pilot to turn cocoa shells into low carbon fertiliser: Nestlé UK &amp; Ireland and Cargill have launched a regenerative agriculture initiative, a UK supply chain trial, to assess whether cocoa shells… https://t.co/EOB3KoNeLd</t>
  </si>
  <si>
    <t>@fdiforum</t>
  </si>
  <si>
    <t>"1694502844000_HIfHXoqswk7lNJDHMXf94z3LUogA"</t>
  </si>
  <si>
    <t>cocoa shells;collaborative pilot;low carbon fertiliser;regenerative agriculture initiative</t>
  </si>
  <si>
    <t>http://twitter.com/OlyFiz/statuses/1701543650226786576</t>
  </si>
  <si>
    <t>RT @TheGrocer: .@Nestle has launched a new trial to create low-carbon fertiliser using cocoa shells from its Kit Kat factory https://t.co/wz ...</t>
  </si>
  <si>
    <t>RT @TheGrocer: .@Nestle has launched a new trial to create low-carbon fertiliser using cocoa shells from its Kit Kat factory https://t.co/wzhr46Uopy</t>
  </si>
  <si>
    <t>@OlyFiz</t>
  </si>
  <si>
    <t>"1694514594000_5MLPTINGEqRpV3uZA_rmLI1GDfAA"</t>
  </si>
  <si>
    <t>http://twitter.com/PureHerm/statuses/1701660089818452453</t>
  </si>
  <si>
    <t>community note me if nestle owns cocoa bean child harvesters in ivory coast https://t.co/yy5x3GcPNd</t>
  </si>
  <si>
    <t>@PureHerm</t>
  </si>
  <si>
    <t>Kosovo</t>
  </si>
  <si>
    <t>"1694542355000_yEkMnBjZvoO4RXcylWLCwzTJqjMA"</t>
  </si>
  <si>
    <t>community note</t>
  </si>
  <si>
    <t>Mitrovica</t>
  </si>
  <si>
    <t>Vushtrri</t>
  </si>
  <si>
    <t>http://twitter.com/Maneproblem/statuses/1701610939852915106</t>
  </si>
  <si>
    <t>Anyone had that new PB&amp;J creamer yet? Hate coffee, but as a big hot cocoa guy, I'm curious to try it Did see they brought back the nestle co ...</t>
  </si>
  <si>
    <t>Anyone had that new PB&amp;J creamer yet? Hate coffee, but as a big hot cocoa guy, I'm curious to try it Did see they brought back the nestle cookie creamer, so happy about that</t>
  </si>
  <si>
    <t>@Maneproblem</t>
  </si>
  <si>
    <t>"1694530637000_0NVypk0bqZ8EEFw8zpFcAEycc2kA"</t>
  </si>
  <si>
    <t>coffee;new pb&amp;j creamer</t>
  </si>
  <si>
    <t>https://www.pinterest.ie/pin/837669599465073682/</t>
  </si>
  <si>
    <t>audreyyoungtarter1</t>
  </si>
  <si>
    <t>"kf3qjJrfEFywBbBNJV7xPZsqMVc"</t>
  </si>
  <si>
    <t>http://twitter.com/evs_ic/statuses/1701224929859883051</t>
  </si>
  <si>
    <t>@datsun59 @patientanz Par rapport aux questions du café ou cacao, nous avons le même problème chez nous: il s'appelle "climat des affaires". ...</t>
  </si>
  <si>
    <t>@datsun59 @patientanz Par rapport aux questions du café ou cacao, nous avons le même problème chez nous: il s'appelle "climat des affaires". Un ami qui travaille chez Nestle m'a dit qu'ils hésiteraient pas à construire des usines ici si la RDC était un pays "normal".</t>
  </si>
  <si>
    <t>@evs_ic</t>
  </si>
  <si>
    <t>"1694438605000_dmXzseAQiniuPUshgL-OTlPkD40A"</t>
  </si>
  <si>
    <t>climat des affaires</t>
  </si>
  <si>
    <t>http://twitter.com/stevenadogo/statuses/1701181315322679725</t>
  </si>
  <si>
    <t>@NescafeKe ,@Cofek_Africa @KEBS_ke Nestle Kenya are duping the public with their Milo,this is just the normal cocoa powder,and also they hav ...</t>
  </si>
  <si>
    <t>@NescafeKe ,@Cofek_Africa @KEBS_ke Nestle Kenya are duping the public with their Milo,this is just the normal cocoa powder,and also they have a fake promotion going on. https://t.co/7zZU92nSBD</t>
  </si>
  <si>
    <t>@stevenadogo</t>
  </si>
  <si>
    <t>"1694428206000_tKq8fezxJgIP-Uz6n1g1uRitULAA"</t>
  </si>
  <si>
    <t>fake promotion;normal cocoa powder;public</t>
  </si>
  <si>
    <t>http://twitter.com/stevenadogo/statuses/1701178930781106361</t>
  </si>
  <si>
    <t>@Cofek_Africa,@KEBS_ke nestle Kenya is duping us with fake promotion and fake Milo, why are they packaging the normal cocoa and duping the p ...</t>
  </si>
  <si>
    <t>@Cofek_Africa,@KEBS_ke nestle Kenya is duping us with fake promotion and fake Milo, why are they packaging the normal cocoa and duping the public as original Milo?@NestleUSA https://t.co/Dpcl5AF2Un</t>
  </si>
  <si>
    <t>"1694427638000_rbYnmFKYSu-78vbS4sNy9RMXywUA"</t>
  </si>
  <si>
    <t>fake milo;fake promotion;normal cocoa;original milo;packaging;public</t>
  </si>
  <si>
    <t>http://twitter.com/DivineUnicorn1/statuses/1701336078089687370</t>
  </si>
  <si>
    <t>@Dalbodog Hershey, Twix, Nestle, Cocoa, Nutella, Brownie,</t>
  </si>
  <si>
    <t>@DivineUnicorn1</t>
  </si>
  <si>
    <t>Latin</t>
  </si>
  <si>
    <t>"1694465104000_AsEaI2btkUM1EW9Whzt1-hWy_aIA"</t>
  </si>
  <si>
    <t>http://twitter.com/InConfectionery/statuses/1701240902881058945</t>
  </si>
  <si>
    <t>QT @NestleUKI: An interesting collaboration between @Nestle, @Cargill, @CCmTechUK and @FeraScience and worth a read! #confectionery #cocoa # ...</t>
  </si>
  <si>
    <t>QT @NestleUKI: An interesting collaboration between @Nestle, @Cargill, @CCmTechUK and @FeraScience and worth a read! #confectionery #cocoa #sustainable ; We’ve launched our latest regenerative agriculture initiative with @Cargill, @CCmTechUK and @FeraScience to assess whether</t>
  </si>
  <si>
    <t>@InConfectionery</t>
  </si>
  <si>
    <t>"1694442413000_4Va_tk9nt-VJEkwIw1WnUiQbpq8A"</t>
  </si>
  <si>
    <t>#cocoa;#confectionery;#sustainable</t>
  </si>
  <si>
    <t>cocoa shells;confectionery site;interesting collaboration;latest regenerative agriculture initiative;low carbon fertiliser;read;trial</t>
  </si>
  <si>
    <t>Hunton</t>
  </si>
  <si>
    <t>http://twitter.com/DickPeterKochJr/statuses/1701336129910477186</t>
  </si>
  <si>
    <t>@catturd2 NOT if you put it into Cocoa Pebbles. Oooh, what about Nestlé Quick? Ot the strawberry Quick? How in the hell did I make it throug ...</t>
  </si>
  <si>
    <t>@catturd2 NOT if you put it into Cocoa Pebbles. Oooh, what about Nestlé Quick? Ot the strawberry Quick? How in the hell did I make it through so very many years without knowing that milk is racist because it's white. Good thing I'm too friggin' old to learn anything new.</t>
  </si>
  <si>
    <t>@DickPeterKochJr</t>
  </si>
  <si>
    <t>"1694465117000_hPb6zpX2tZIL4akIxSoluuMY98wA"</t>
  </si>
  <si>
    <t>hell;milk;white</t>
  </si>
  <si>
    <t>Jefferson</t>
  </si>
  <si>
    <t>https://twitter.com/CrisXibao/statuses/1701105540200329276</t>
  </si>
  <si>
    <t>Nestle Hot Chocolate Mix, Dark Chocolate Flavor Hot Cocoa, Bulk Whipped Cocoa, 1.75 lb. @ Amazon https://t.co/exCptk7Kgx</t>
  </si>
  <si>
    <t>@crisxibao</t>
  </si>
  <si>
    <t>"1694410140000_tEz_jsXwiZFN35eBEwfpS9CW7voA"</t>
  </si>
  <si>
    <t>http://twitter.com/laurisantacruzm/statuses/1701057711075443136</t>
  </si>
  <si>
    <t>Torta casera con chocolates Nestlé (Alpino y Cacao al 100%) #RecetasNestlé https://t.co/Cb6pmABvqR</t>
  </si>
  <si>
    <t>@laurisantacruzm</t>
  </si>
  <si>
    <t>Paraguay</t>
  </si>
  <si>
    <t>"1694398737000_-PSfWTDZV3KPdPEfIPD2KYxpozwA"</t>
  </si>
  <si>
    <t>#recetasnestlé</t>
  </si>
  <si>
    <t>http://twitter.com/patientanz/statuses/1701225341384114196</t>
  </si>
  <si>
    <t>RT @evs_ic: @datsun59 @patientanz Par rapport aux questions du café ou cacao, nous avons le même problème chez nous: il s'appelle "climat de ...</t>
  </si>
  <si>
    <t>RT @evs_ic: @datsun59 @patientanz Par rapport aux questions du café ou cacao, nous avons le même problème chez nous: il s'appelle "climat des affaires". Un ami qui travaille chez Nestle m'a dit qu'ils hésiteraient pas à construire des usines ici si la RDC était un pays "normal".</t>
  </si>
  <si>
    <t>@patientanz</t>
  </si>
  <si>
    <t>"1694438703000_WAOtTqewB3rbe1ei85p-JX9oQ10A"</t>
  </si>
  <si>
    <t>Ticino</t>
  </si>
  <si>
    <t>http://twitter.com/AnarresAnsible/statuses/1701265746892902811</t>
  </si>
  <si>
    <t>@AnarresAnsible</t>
  </si>
  <si>
    <t>"1694448336000_6QoQK0NPQUvIeSwdgV7RndKAXe4A"</t>
  </si>
  <si>
    <t>https://twentyfirstcenturycurrency.com/how-tonys-chocolonely-created-a-purpose-driven-and-profitable-supply-chain/</t>
  </si>
  <si>
    <t>Supply chains for many commodity products — such as cocoa, cotton, and sugar — are highly fragmented. In the case of cocoa, for example, mos ...</t>
  </si>
  <si>
    <t>TwentyFirstCenturyCurrencyNews</t>
  </si>
  <si>
    <t>vernon@tfcc.com</t>
  </si>
  <si>
    <t>"yNPhOV_xqcF079w2xxy2oNF6nLM"</t>
  </si>
  <si>
    <t>actors;annual supply cycle;anonymous counterparties;brings together farming co-ops;child labor;children;co-op;cocoa buyer;connections between players;earnings of farmers</t>
  </si>
  <si>
    <t>twentyfirstcenturycurrency.com</t>
  </si>
  <si>
    <t>Two year old boy</t>
  </si>
  <si>
    <t>https://www.reddit.com/r/britishshorthair/comments/16f4ib4/two_year_old_boy/k006720/</t>
  </si>
  <si>
    <t>I hope his name is Cocoa, Hershey, Nestle, Toblerone, or Ghirardelli.</t>
  </si>
  <si>
    <t>reddit.com/r/britishshorthair</t>
  </si>
  <si>
    <t>abbyorann</t>
  </si>
  <si>
    <t>"1694372880000_ieBDheb6_oN3t4JDckDeG3DrNiQA"</t>
  </si>
  <si>
    <t>name</t>
  </si>
  <si>
    <t>http://twitter.com/Hrolf_/statuses/1700880359175446867</t>
  </si>
  <si>
    <t>@Hrolf_</t>
  </si>
  <si>
    <t>"1694356453000_MU-UxgqlIhPUhZ2Lyb46tq8syUcA"</t>
  </si>
  <si>
    <t>Northern Ireland</t>
  </si>
  <si>
    <t>Belfast</t>
  </si>
  <si>
    <t>http://twitter.com/SirGBritain/statuses/1700824411077586980</t>
  </si>
  <si>
    <t>@SirGBritain</t>
  </si>
  <si>
    <t>"1694343114000_-lQpIYZej_GAmnRO1XQBe5wM26UA"</t>
  </si>
  <si>
    <t>http://twitter.com/mweiss_tue/statuses/1700789410998919252</t>
  </si>
  <si>
    <t>RT @ajplus: While chocolate giants like Nestlé reap billions in profits, cocoa farmers in Ghana who supply them aren't making livable wages, ...</t>
  </si>
  <si>
    <t>RT @ajplus: While chocolate giants like Nestlé reap billions in profits, cocoa farmers in Ghana who supply them aren't making livable wages, says an @oxfam report. https://t.co/yHjCCFhIK3</t>
  </si>
  <si>
    <t>@mweiss_tue</t>
  </si>
  <si>
    <t>"1694334769000_Uc_2bNri4MaRhd0CGVaZWDKirywA"</t>
  </si>
  <si>
    <t>billions in profits;chocolate giants;cocoa farmers;livable wages;report</t>
  </si>
  <si>
    <t>Tübingen</t>
  </si>
  <si>
    <t>http://twitter.com/greeneggs187/statuses/1700877428779040955</t>
  </si>
  <si>
    <t>@greeneggs187</t>
  </si>
  <si>
    <t>"1694355754000_GoNW5GZsH2m3v_JErIuUB0B9OtwA"</t>
  </si>
  <si>
    <t>Nestle and slavery</t>
  </si>
  <si>
    <t>https://www.reddit.com/r/FuckNestle/comments/16defts/nestle_and_slavery/jzrcgl6/</t>
  </si>
  <si>
    <t>Also, plenty of companies have shown to be able to make a profit while selling fair trade coffee/cacao. Screw Nestle and their lack of moral ...</t>
  </si>
  <si>
    <t>Also, plenty of companies have shown to be able to make a profit while selling fair trade coffee/cacao. Screw Nestle and their lack of morals.</t>
  </si>
  <si>
    <t>cyrilio</t>
  </si>
  <si>
    <t>"1694223780000_G_EFz-IJvg7y3gP5Nuwa47GoJ9kA"</t>
  </si>
  <si>
    <t>fair trade coffee;lack;morals;nestle and slavery;profit</t>
  </si>
  <si>
    <t>http://twitter.com/txtdrbrands/statuses/1700573363767505028</t>
  </si>
  <si>
    <t>🌟 Dark cocoa nestle alegria / bubuk coklat nestle 🌟 ⭐ : 4,9 Link Produk : https://t.co/JZUc51PrZQ https://t.co/BSmyqDjlUU</t>
  </si>
  <si>
    <t>@txtdrbrands</t>
  </si>
  <si>
    <t>"1694283259000_35GJTifS-MJgZUK0OMQqzokcAwsA"</t>
  </si>
  <si>
    <t>http://twitter.com/mruttu/statuses/1700564581775515855</t>
  </si>
  <si>
    <t>I hope Nestle has already “signed up” Coco Gauff as their Cocoa Puffs’ ambassador</t>
  </si>
  <si>
    <t>@mruttu</t>
  </si>
  <si>
    <t>"1694281165000_O4yiQ5Zw53WGiELU16rxBJrcbMcA"</t>
  </si>
  <si>
    <t>ambassador</t>
  </si>
  <si>
    <t>Nairobi Area</t>
  </si>
  <si>
    <t>Nairobi</t>
  </si>
  <si>
    <t>http://twitter.com/CrazycatKara/statuses/1700302192555507745</t>
  </si>
  <si>
    <t>RT @AnimalWithEthic: @Andrea60089562 Think about Orangutans in the Cacao trees. Do you think a company like Nestle respects the apes? https: ...</t>
  </si>
  <si>
    <t>RT @AnimalWithEthic: @Andrea60089562 Think about Orangutans in the Cacao trees. Do you think a company like Nestle respects the apes? https://t.co/zOc9z9m1mD</t>
  </si>
  <si>
    <t>@CrazycatKara</t>
  </si>
  <si>
    <t>"1694218607000_eU6JrEmkb8LXYcFGdVAei2c2zfwA"</t>
  </si>
  <si>
    <t>cacao trees</t>
  </si>
  <si>
    <t>http://twitter.com/peterpattakos/statuses/1700554923505557607</t>
  </si>
  <si>
    <t>@peterpattakos</t>
  </si>
  <si>
    <t>"1694278863000_IHab6EqrweVtdGRCZMrP3mgne4gA"</t>
  </si>
  <si>
    <t>http://twitter.com/brett7201/statuses/1700466522324681154</t>
  </si>
  <si>
    <t>@brett7201</t>
  </si>
  <si>
    <t>"1694257786000_k4LElr3Mb4fowVH0PmM85BcESV0A"</t>
  </si>
  <si>
    <t>https://www.pinterest.ie/pin/842665780301032884/</t>
  </si>
  <si>
    <t>diamelacardenas</t>
  </si>
  <si>
    <t>"LutiEzkxVS4h4-F_lfyd-8bcxYM"</t>
  </si>
  <si>
    <t>The FBI tracked and hunted down over 1100 people for Jan 6, but they couldn't find one single client of Epstein's global child trafficking network, which involved the Hollywood and political elite. I wonder why?</t>
  </si>
  <si>
    <t>https://www.reddit.com/r/conspiracy/comments/16d28ku/the_fbi_tracked_and_hunted_down_over_1100_people/jznougz/</t>
  </si>
  <si>
    <t>The supreme court ruled 8-1 that it was legal for Nestle and Cargill to use child slave labor when harvesting cocoa beans, even the liberals ...</t>
  </si>
  <si>
    <t>The supreme court ruled 8-1 that it was legal for Nestle and Cargill to use child slave labor when harvesting cocoa beans, even the liberals were in favor of child slaves. Do you think the state would ever do something to hurt their donor class? When will you learn that capital</t>
  </si>
  <si>
    <t>reddit.com/r/conspiracy</t>
  </si>
  <si>
    <t>iancurdehunedoara</t>
  </si>
  <si>
    <t>"1694171580000_hkgt2RPveHbjorG30deu_l4HxegA"</t>
  </si>
  <si>
    <t>capital owners;child slave labor;cocoa beans;donor class;epstein's global child trafficking;favor of child;friend;neck;network;political elite</t>
  </si>
  <si>
    <t>https://twitter.com/AnimalWithEthic/statuses/1700187637200339313</t>
  </si>
  <si>
    <t>@Andrea60089562 Think about Orangutans in the Cacao trees. Do you think a company like Nestle respects the apes? https://t.co/zOc9z9m1mD</t>
  </si>
  <si>
    <t>@animalwithethic</t>
  </si>
  <si>
    <t>"1694191295000_0WYC9fPh15Eb6lbhc0CWV1wBlAYA"</t>
  </si>
  <si>
    <t>Africa Rising: Is the U.S. Ready to Reset Its Strategy?</t>
  </si>
  <si>
    <t>https://www.reddit.com/r/Africa/comments/16clhp4/africa_rising_is_the_us_ready_to_reset_its/jzlp57p/</t>
  </si>
  <si>
    <t>nestle still uses child slave labour https://en.wikipedia.org/wiki/Child_labour_in_cocoa_production?wprov=sfla1 That's bad, however I haven ...</t>
  </si>
  <si>
    <t>last time I checked these are locals suppliers that are using child labor and then lying to nestle when they say they aren't using child labor. The forms of child labour related to cocoa production includes parents putting their children to work and keeping them out of school to</t>
  </si>
  <si>
    <t>nestle;cocoa;Nestlé</t>
  </si>
  <si>
    <t>reddit.com/r/Africa</t>
  </si>
  <si>
    <t>disastrous-bus-9834</t>
  </si>
  <si>
    <t>"1694131440000_pmBAYYizrYdQi-bAV8kbI6wj-EIA"</t>
  </si>
  <si>
    <t>agriculture in cocoa;approximately 2.1 million children;areas;child labor;children;cocoa industry;cocoa sector;corrupt locals;family farms;forced labour</t>
  </si>
  <si>
    <t>http://twitter.com/SimonAb29779803/statuses/1700204587477529083</t>
  </si>
  <si>
    <t>@SimonAb29779803</t>
  </si>
  <si>
    <t>"1694195336000_X6A2om-SI8bWtnAGz8Gcai_nogMA"</t>
  </si>
  <si>
    <t>http://twitter.com/ICI_children1st/statuses/1700071526081413436</t>
  </si>
  <si>
    <t>ICI et son partenaire @Nestle poursuivent leur appui aux femmes des communautés #cacao dans le cadre de l’#alphabétisation, comme ici à des ...</t>
  </si>
  <si>
    <t>ICI et son partenaire @Nestle poursuivent leur appui aux femmes des communautés #cacao dans le cadre de l’#alphabétisation, comme ici à des Beriaboukro et N’dakouassikro en #Civ225. #Journéeinterdelaphabétisation #Alphabétisation #Protectiondelenfant #Education #cacao https://t.</t>
  </si>
  <si>
    <t>"1694163612000_GWU2rDY3dvFAdpFKqEFh8r8ZXB0A"</t>
  </si>
  <si>
    <t>#alphabétisation;#cacao;#civ225;#education;#journéeinterdelaphabétisation;#protectiondelenfant</t>
  </si>
  <si>
    <t>femmes des communautés</t>
  </si>
  <si>
    <t>http://twitter.com/CrisXibao/statuses/1700064875051983002</t>
  </si>
  <si>
    <t>"1694162026000_FTVt0AFMtYBbDHfQQN3ktykARkgA"</t>
  </si>
  <si>
    <t>http://twitter.com/Maurici93139135/statuses/1699940274930065645</t>
  </si>
  <si>
    <t>@Maurici93139135</t>
  </si>
  <si>
    <t>"1694132319000__TxMrwd8SV7UsfZovEWZ7iDvc14A"</t>
  </si>
  <si>
    <t>http://twitter.com/ICI_children1st/statuses/1700147110996255221</t>
  </si>
  <si>
    <t>ICI and partner Nestlé are supporting women in cocoa-growing communities to improve their daily life and help them support their children’s ...</t>
  </si>
  <si>
    <t>ICI and partner Nestlé are supporting women in cocoa-growing communities to improve their daily life and help them support their children’s schooling, with literacy classes in Côte d’Ivoire, here in Beriaboukro and N’dakouassikro. #LiteracyDay https://t.co/Bk0D8RytxQ</t>
  </si>
  <si>
    <t>"1694181633000_CrqBwRSHzf0rWMDYhIL1I0m0aikA"</t>
  </si>
  <si>
    <t>#literacyday</t>
  </si>
  <si>
    <t>children;communities to improve;daily life;literacy classes;schooling;women in cocoa</t>
  </si>
  <si>
    <t>Del cacao al chocolate. Ecuador (1)</t>
  </si>
  <si>
    <t>https://coser1.blogspot.com/2023/09/del-cacao-al-chocolate-ecuador-1.html</t>
  </si>
  <si>
    <t>Centro de acopio y transformación de cacao en Esmeraldas Este documento, en 3 capítulos, está elaborado a partir de la estancia en Ecuador e ...</t>
  </si>
  <si>
    <t>importantes y grandes empresas multinacionales son Barry Callebaut (una quinta parte del cacao mundial es procesado por esta empresa), Ferrero, Mars, Mondelez, Olam, Hershey, Cargill, Nestlé, Lindt y Cadbury. El precio del cacao es fijado en las bolsas de Londres y Nueva York,</t>
  </si>
  <si>
    <t>COSER</t>
  </si>
  <si>
    <t>COSER (noreply@blogger.com)</t>
  </si>
  <si>
    <t>"HgoHxL5QQ4J24Is4i6TOt2End34"</t>
  </si>
  <si>
    <t>asociación de agricultores;años de antigüedad;buena parte colombia;cantidad de cacao;costes de producción;estrategia de país;grandes empresas;grandes multinacionales;mayor oferta;mayor parte</t>
  </si>
  <si>
    <t>coser1.blogspot.com</t>
  </si>
  <si>
    <t>http://retailfranchisingco.wordpress.com/2023/09/08/un-nouveau-cfo-belge-chez-barry-callebaut/</t>
  </si>
  <si>
    <t>Le Belge Peter Vanneste va devenir CFO chez le géant du chocolat Barr ...</t>
  </si>
  <si>
    <t>ronald</t>
  </si>
  <si>
    <t>0608f2dd-ff42-4479-aca6-9d121f8c4caf</t>
  </si>
  <si>
    <t>"feb090641f85a068e7dd727aef00a1d7921cee51"</t>
  </si>
  <si>
    <t>base de cacao;directeur financier;milliards d'euros;milliards de francs suisses;nouveau cfo belge;taux de change actuel</t>
  </si>
  <si>
    <t>retailfranchisingco.wordpress.com</t>
  </si>
  <si>
    <t>What’s the deal with Blue Bottle?</t>
  </si>
  <si>
    <t>https://www.reddit.com/r/AskSF/comments/16cjy29/whats_the_deal_with_blue_bottle/jzpmyr5/</t>
  </si>
  <si>
    <t>Nestle is evil (child labor for their cocoa)</t>
  </si>
  <si>
    <t>reddit.com/r/AskSF</t>
  </si>
  <si>
    <t>originalhold1465</t>
  </si>
  <si>
    <t>"1694199360000_Qlnd7AOieIDjWRkhQt5llOZPd2AA"</t>
  </si>
  <si>
    <t>child labor</t>
  </si>
  <si>
    <t>http://krish4845.wordpress.com/2023/09/08/cocoa-products-market-2022-2029-worldwide-industry-growing-at-a-cagr-of-5-8-and-expected-to-reach-usd-39640-68-million/</t>
  </si>
  <si>
    <t>d377ec7c-b5b7-4edc-bdd7-35aaf94df852</t>
  </si>
  <si>
    <t>"f0ee9d955859a762a8bbef079198bab59a1b1601"</t>
  </si>
  <si>
    <t>http://twitter.com/ITS_MAINE_EVENT/statuses/1699917436374421864</t>
  </si>
  <si>
    <t>@ITS_MAINE_EVENT</t>
  </si>
  <si>
    <t>"1694126874000_7ysNW3owhLyxAQgOswJD0FvNpAEA"</t>
  </si>
  <si>
    <t>http://twitter.com/tvfan00/statuses/1699916390277185644</t>
  </si>
  <si>
    <t>@tvfan00</t>
  </si>
  <si>
    <t>"1694126625000_QRhjS5xvGiyXhkeLA_1URhjeiQwA"</t>
  </si>
  <si>
    <t>http://twitter.com/LeonidasKKK9/statuses/1699919942697591249</t>
  </si>
  <si>
    <t>@ClauSanjuanelo Deberían dejar de consumir productos de Nestlé son transgénicos y dañinos para la salud, es mejor una bebida con cacao natur ...</t>
  </si>
  <si>
    <t>@ClauSanjuanelo Deberían dejar de consumir productos de Nestlé son transgénicos y dañinos para la salud, es mejor una bebida con cacao natural lo agradecería mejor el cuerpo.</t>
  </si>
  <si>
    <t>@LeonidasKKK9</t>
  </si>
  <si>
    <t>"1694127471000_-zTho5RVFusQ0ty9ocPrebABpRcA"</t>
  </si>
  <si>
    <t>Nueva Esparta</t>
  </si>
  <si>
    <t>http://twitter.com/ajplus/statuses/1699620504225697831</t>
  </si>
  <si>
    <t>While chocolate giants like Nestlé reap billions in profits, cocoa farmers in Ghana who supply them aren't making livable wages, says an @ox ...</t>
  </si>
  <si>
    <t>While chocolate giants like Nestlé reap billions in profits, cocoa farmers in Ghana who supply them aren't making livable wages, says an @oxfam report. https://t.co/yHjCCFhIK3</t>
  </si>
  <si>
    <t>@ajplus</t>
  </si>
  <si>
    <t>"1694056080000_H8EF6AkGqqavi-_bOUW1nIDE4iAA"</t>
  </si>
  <si>
    <t>https://www.pinterest.ie/pin/438678819969337416/</t>
  </si>
  <si>
    <t>It's patriotic. | Nestle's Cocoa Beverage Power was included in Field Ration C, served to soldiers in the morning, and given to the sick and ...</t>
  </si>
  <si>
    <t>It's patriotic. | Nestle's Cocoa Beverage Power was included in Field Ration C, served to soldiers in the morning, and given to the sick and wounded. As this 1943 marketing proclaims, "Chocolate is a fighting food!" | These vintage hot chocolate ads make cocoa a health food.</t>
  </si>
  <si>
    <t>enidblytonfan</t>
  </si>
  <si>
    <t>"GiLs8jl4xIXv-OzjLxEpAVerlNU"</t>
  </si>
  <si>
    <t>cocoa;health food;hot chocolate ads;marketing;morning</t>
  </si>
  <si>
    <t>Ghana is doomed</t>
  </si>
  <si>
    <t>https://www.reddit.com/r/ghana/comments/16c9fst/ghana_is_doomed/jzjyhgr/</t>
  </si>
  <si>
    <t>Absolutely this! Unfortunately there’s a lot of international politics playing a part. Example, Ghana could tell Nestle they won’t export an ...</t>
  </si>
  <si>
    <t>Absolutely this! Unfortunately there’s a lot of international politics playing a part. Example, Ghana could tell Nestle they won’t export any more cocoa and force them to produce in Ghana. Or they could charge them a higher tax and apply it properly. Same with oil, gold, etc. But</t>
  </si>
  <si>
    <t>reddit.com/r/ghana</t>
  </si>
  <si>
    <t>unsamendoins</t>
  </si>
  <si>
    <t>"1694106180000_EnqRJljYaz8qBvlgW4H8E2a6x3IA"</t>
  </si>
  <si>
    <t>african countries;book;cocoa;debts;economic prosperity;everything;gold;higher tax;international politics;many other challenges</t>
  </si>
  <si>
    <t>http://twitter.com/bulletofmine/statuses/1699626250934116795</t>
  </si>
  <si>
    <t>QT @ajplus: sokonglah coklat yang dari sumber yang jelassss~ ; While chocolate giants like Nestlé reap billions in profits, cocoa farmers in ...</t>
  </si>
  <si>
    <t>QT @ajplus: sokonglah coklat yang dari sumber yang jelassss~ ; While chocolate giants like Nestlé reap billions in profits, cocoa farmers in Ghana who supply them aren't making livable wages, says an @oxfam report. https://t.co/yHjCCFhIK3</t>
  </si>
  <si>
    <t>@bulletofmine</t>
  </si>
  <si>
    <t>"1694057450000_AweZOkOQx0WLKnaUD6Z9uaLAk3QA"</t>
  </si>
  <si>
    <t>Pahang</t>
  </si>
  <si>
    <t>Temerluh</t>
  </si>
  <si>
    <t>http://twitter.com/KloroComments/statuses/1699759008335212839</t>
  </si>
  <si>
    <t>QT @ajplus: #EatTheRich ; While chocolate giants like Nestlé reap billions in profits, cocoa farmers in Ghana who supply them aren't making ...</t>
  </si>
  <si>
    <t>QT @ajplus: #EatTheRich ; While chocolate giants like Nestlé reap billions in profits, cocoa farmers in Ghana who supply them aren't making livable wages, says an @oxfam report. https://t.co/yHjCCFhIK3</t>
  </si>
  <si>
    <t>@KloroComments</t>
  </si>
  <si>
    <t>"1694089102000_oAmu_DlAfUI3Y915o_Dq9JHFPEkA"</t>
  </si>
  <si>
    <t>#eattherich</t>
  </si>
  <si>
    <t>/r/malaysia daily random discussion and quick questions thread for 07 September 2023</t>
  </si>
  <si>
    <t>https://www.reddit.com/r/malaysia/comments/16buaad/rmalaysia_daily_random_discussion_and_quick/jzh61wf/</t>
  </si>
  <si>
    <t>Sometimes gomen only notice companies who are sycophants Kalau tak rajin bodek (because no need), won't get yourself included in fancy plan ...</t>
  </si>
  <si>
    <t>no need), won't get yourself included in fancy plans. Guan Chong for example, already one of the largest cocoa refiners in the world, have the firepower to be next Nestle is they really wanted to. But instead gomen nak suruh SME miskin pulak try masuk that highly competitive and</t>
  </si>
  <si>
    <t>reddit.com/r/malaysia</t>
  </si>
  <si>
    <t>honest_banker</t>
  </si>
  <si>
    <t>"1694055660000_JbHimsmO2tJULQ1NWw7-Z9aWVTkA"</t>
  </si>
  <si>
    <t>daily random discussion;example;fancy plans;kalau tak rajin bodek;largest cocoa refiners;next nestle;quick questions thread;technical space</t>
  </si>
  <si>
    <t>https://www.reddit.com/r/malaysia/comments/16buaad/rmalaysia_daily_random_discussion_and_quick/?sort=new#thing_t1_jzh61wf</t>
  </si>
  <si>
    <t>Sometimes gomen only notice companies who are sycophants Kalau tak rajin bodek (because no need), won't get yourself included in fancy plans ...</t>
  </si>
  <si>
    <t>no need), won't get yourself included in fancy plans. Guan Chong for example, already one of the largest cocoa refiners in the world, have the firepower to be next Nestle if they really wanted to. But instead gomen nak suruh SME miskin pulak try masuk that highly competitive and</t>
  </si>
  <si>
    <t>Honest_Banker</t>
  </si>
  <si>
    <t>"1694073660000_Sp73u4vHDeyI8J3GtSNhgZdjER0"</t>
  </si>
  <si>
    <t>daily random discussion;example;fancy plans;largest cocoa refiners;next nestle;quick questions thread;sycophants kalau tak rajin bodek;technical space</t>
  </si>
  <si>
    <t>En este proyecto compuesto de cuatro episodios, Markus Martinez Burman, fotógrafo documental y Explorador de National Geographic, nos revela ...</t>
  </si>
  <si>
    <t>, nos revelará todo lo que hay detrás del cacao. ● “Cacao, el fruto de un legado”, producida por National Geographic Creative Works, se estrenará en octubre 2023 para conmemorar los 10 años de Nestlé Plan Cacao® en México. ● A través de Nestlé Cocoa Plan®, productores...</t>
  </si>
  <si>
    <t>Masaryk</t>
  </si>
  <si>
    <t>Connie McCluskey</t>
  </si>
  <si>
    <t>"4iQvVIqHfUm4Kyzbk_ob9L09tdI"</t>
  </si>
  <si>
    <t>Pls, why is the world so bad</t>
  </si>
  <si>
    <t>https://www.reddit.com/r/FunnyandSad/comments/16bqmgd/pls_why_is_the_world_so_bad/jzjld2y/</t>
  </si>
  <si>
    <t>I wonder how much of this is to do with the fact that Ghana and Cote D'Ivoire (majority of the worlds supplier of cocoa) has made moves abou ...</t>
  </si>
  <si>
    <t>Cote D'Ivoire (majority of the worlds supplier of cocoa) has made moves about banning export of beans (forcing production to be onshore) in contravention of world bank conditions on requiring exporting at least 80% of beans. Nestle might be collateral damage but the intent is to</t>
  </si>
  <si>
    <t>reddit.com/r/FunnyandSad</t>
  </si>
  <si>
    <t>humble-reply228</t>
  </si>
  <si>
    <t>"1694101740000_udSIAq8DtoiwUtA4Z-OFL9zy0aEA"</t>
  </si>
  <si>
    <t>bank conditions;beans;chocolate demand;cocoa;collateral damage;contravention of world;export of beans;intent;majority;moves</t>
  </si>
  <si>
    <t>Temu is linked to slave labor and is the reason why their goods are so cheap</t>
  </si>
  <si>
    <t>https://www.reddit.com/r/LinusTechTips/comments/16aw0v4/temu_is_linked_to_slave_labor_and_is_the_reason/jzijxx3/</t>
  </si>
  <si>
    <t>The front camera of iPhones used Uighur labour IIRC. Nestle, among other chocolate companies use child labour to harvest cocoa beans. Both a ...</t>
  </si>
  <si>
    <t>The front camera of iPhones used Uighur labour IIRC. Nestle, among other chocolate companies use child labour to harvest cocoa beans. Both are just as bad as Temu lol. I've accepted that it's virtually impossible to avoid slave labour, but you can try and avoid buying stuff like</t>
  </si>
  <si>
    <t>reddit.com/r/LinusTechTips</t>
  </si>
  <si>
    <t>idkwhattoputhere_01</t>
  </si>
  <si>
    <t>"1694087040000__w75VekFr3WmHG7Uv5jYUwFVSOcA"</t>
  </si>
  <si>
    <t>fast fashion garbage;front camera;goods;higher quality clothes;iphones;laptop;money;phone;slave labour;uighur labour</t>
  </si>
  <si>
    <t>http://twitter.com/frshanafiadnan/statuses/1699620885232296203</t>
  </si>
  <si>
    <t>@frshanafiadnan</t>
  </si>
  <si>
    <t>"1694056171000_5GZ1aalB0P16ZxZBBY9IHiLLRqcA"</t>
  </si>
  <si>
    <t>http://twitter.com/NatDeeRed/statuses/1699621584489869707</t>
  </si>
  <si>
    <t>@NatDeeRed</t>
  </si>
  <si>
    <t>"1694056337000_UeCi122DKSMozN5UIy-ryLqEnuIA"</t>
  </si>
  <si>
    <t>http://twitter.com/frstldly23/statuses/1699622833318400127</t>
  </si>
  <si>
    <t>@frstldly23</t>
  </si>
  <si>
    <t>"1694056635000_9oiX7YV9Y_Qq21y4SGORdAY7LNYA"</t>
  </si>
  <si>
    <t>Bourgogne-Franche-Comté</t>
  </si>
  <si>
    <t>Couches</t>
  </si>
  <si>
    <t>http://twitter.com/Meanderthal42/statuses/1699625596777906257</t>
  </si>
  <si>
    <t>@Meanderthal42</t>
  </si>
  <si>
    <t>"1694057294000_cNgFY2Hz7rBl_E1XuqqIIsYjdV8A"</t>
  </si>
  <si>
    <t>Long Beach</t>
  </si>
  <si>
    <t>http://twitter.com/AchmatX/statuses/1699644836054171708</t>
  </si>
  <si>
    <t>@AchmatX</t>
  </si>
  <si>
    <t>"1694061881000_mhg9pCczwuqHRvAhNOy-76Ll5BUA"</t>
  </si>
  <si>
    <t>Manhattan</t>
  </si>
  <si>
    <t>http://twitter.com/Lechatbon/statuses/1699624015294525484</t>
  </si>
  <si>
    <t>@Lechatbon</t>
  </si>
  <si>
    <t>"1694056917000_u58xE_EkCW9YFTmsQVIeRCNBebAA"</t>
  </si>
  <si>
    <t>http://twitter.com/ShebaFriede/statuses/1699637243470553567</t>
  </si>
  <si>
    <t>@ShebaFriede</t>
  </si>
  <si>
    <t>"1694060071000_0LaQP0P3-yhwbrKIXWPN7azCFg8A"</t>
  </si>
  <si>
    <t>http://twitter.com/Brian91200936/statuses/1699753572794052659</t>
  </si>
  <si>
    <t>@Brian91200936</t>
  </si>
  <si>
    <t>"1694087806000_zdGn0OCGwuG9kW5xR_TIzq_Up4sA"</t>
  </si>
  <si>
    <t>http://twitter.com/alpha1malegroom/statuses/1699620861731369035</t>
  </si>
  <si>
    <t>@alpha1malegroom</t>
  </si>
  <si>
    <t>"1694056165000_a6P2Pwo2zaqEVq0LDs9HXl3Ct_AA"</t>
  </si>
  <si>
    <t>http://twitter.com/DallasLeftie/statuses/1699623015015723370</t>
  </si>
  <si>
    <t>@DallasLeftie</t>
  </si>
  <si>
    <t>"1694056678000_k4TRFFdSLX8ep25oDqGs7feUPEUA"</t>
  </si>
  <si>
    <t>http://twitter.com/h0wlwrath/statuses/1699679319499362527</t>
  </si>
  <si>
    <t>@h0wlwrath</t>
  </si>
  <si>
    <t>"1694070102000_GBM17xhGl0ynVFvgbEGzo9_qWXsA"</t>
  </si>
  <si>
    <t>http://twitter.com/serapis2k1/statuses/1699736592217178493</t>
  </si>
  <si>
    <t>@serapis2k1</t>
  </si>
  <si>
    <t>"1694083757000_900qeTFNKKq6p1AepHbuzQ_sUX4A"</t>
  </si>
  <si>
    <t>http://twitter.com/jules1877/statuses/1699637880551821677</t>
  </si>
  <si>
    <t>@jules1877</t>
  </si>
  <si>
    <t>"1694060223000_xr9DswFCrgfklZLZ8RPXDwiIbLYA"</t>
  </si>
  <si>
    <t>http://twitter.com/JPHX/statuses/1699647558656626700</t>
  </si>
  <si>
    <t>@JPHX</t>
  </si>
  <si>
    <t>"1694062530000_p0nMr9W5mlZprAy83xtnPbxrfAEA"</t>
  </si>
  <si>
    <t>Lawrence</t>
  </si>
  <si>
    <t>http://twitter.com/fictionarrative/statuses/1699673034448126457</t>
  </si>
  <si>
    <t>@fictionarrative</t>
  </si>
  <si>
    <t>"1694068604000_xj8glbwRJV3_lpt8VRh5niz4XPgA"</t>
  </si>
  <si>
    <t>http://twitter.com/Shishly/statuses/1699676747073978681</t>
  </si>
  <si>
    <t>@Shishly</t>
  </si>
  <si>
    <t>"1694069489000_GMSO_9S0StRuZzqm0nMHsW6qus4A"</t>
  </si>
  <si>
    <t>http://twitter.com/brainscience03/statuses/1699623351797596456</t>
  </si>
  <si>
    <t>@brainscience03</t>
  </si>
  <si>
    <t>"1694056759000_kFUOqdzW0c3QJK1VZmokWxpRlagA"</t>
  </si>
  <si>
    <t>http://twitter.com/NMJMRedux/statuses/1699645593466073337</t>
  </si>
  <si>
    <t>@NMJMRedux</t>
  </si>
  <si>
    <t>"1694062062000_xhU9RYs8imAj7cx0cXRoYSId2nsA"</t>
  </si>
  <si>
    <t>http://twitter.com/TlameloLorato/statuses/1699628541862642003</t>
  </si>
  <si>
    <t>@TlameloLorato</t>
  </si>
  <si>
    <t>"1694057996000_FYrJTaV08IRKIzVZ3qchPKLpwmIA"</t>
  </si>
  <si>
    <t>http://twitter.com/taniaviandra/statuses/1699649355161165993</t>
  </si>
  <si>
    <t>@taniaviandra</t>
  </si>
  <si>
    <t>"1694062958000_DIbIjDKUizDbzX7H8aneWIPn_vAA"</t>
  </si>
  <si>
    <t>http://twitter.com/Kingpin_202/statuses/1699726220395499542</t>
  </si>
  <si>
    <t>@Kingpin_202</t>
  </si>
  <si>
    <t>"1694081284000_DtdKK12AFxBeGGJXSMlESAp-xZQA"</t>
  </si>
  <si>
    <t>http://twitter.com/hannan_naj/statuses/1699621603225530785</t>
  </si>
  <si>
    <t>@hannan_naj</t>
  </si>
  <si>
    <t>"1694056342000_SbMkx4UGLgqP8pJlUvNOJu_plA0A"</t>
  </si>
  <si>
    <t>http://twitter.com/OldCrowNest/statuses/1699625808850301195</t>
  </si>
  <si>
    <t>@OldCrowNest</t>
  </si>
  <si>
    <t>"1694057345000_vleYnWeHX6KMgrntbTetl0e_ANAA"</t>
  </si>
  <si>
    <t>Oregon City</t>
  </si>
  <si>
    <t>http://twitter.com/germanpeart/statuses/1699620950747054272</t>
  </si>
  <si>
    <t>@germanpeart</t>
  </si>
  <si>
    <t>"1694056186000_5spU1DHHOb2YxzFD5UT16GVSdPUA"</t>
  </si>
  <si>
    <t>http://twitter.com/GiselleEstIci/statuses/1699627434792902870</t>
  </si>
  <si>
    <t>@GiselleEstIci</t>
  </si>
  <si>
    <t>"1694057732000_AYXIdEINLPVSbYqFCuIKiDXdX0IA"</t>
  </si>
  <si>
    <t>http://twitter.com/AntiColoni62608/statuses/1699826999684940247</t>
  </si>
  <si>
    <t>@AntiColoni62608</t>
  </si>
  <si>
    <t>"1694105312000_OLfj_U5453ZJ2lZ322paxd92yjoA"</t>
  </si>
  <si>
    <t>http://twitter.com/zee__vee/statuses/1699626453057356285</t>
  </si>
  <si>
    <t>@zee__vee</t>
  </si>
  <si>
    <t>"1694057498000_CY0R12xu2cI1Yqw_EKVgWwB8IMkA"</t>
  </si>
  <si>
    <t>http://twitter.com/BreadSocialist/statuses/1699622398218412329</t>
  </si>
  <si>
    <t>@BreadSocialist</t>
  </si>
  <si>
    <t>"1694056531000_GzVaOMrEENKqotCDUdmT9qSaC3oA"</t>
  </si>
  <si>
    <t>http://twitter.com/luigi3_3_3/statuses/1699632871982387701</t>
  </si>
  <si>
    <t>@luigi3_3_3</t>
  </si>
  <si>
    <t>"1694059028000_ILZAJtFTgNzEkgO-8gwexlFx2F8A"</t>
  </si>
  <si>
    <t>http://twitter.com/vlb2288/statuses/1699659618794819767</t>
  </si>
  <si>
    <t>@vlb2288</t>
  </si>
  <si>
    <t>"1694065405000_ZzMuY0uAym2LjdZup-w6TOMXxBgA"</t>
  </si>
  <si>
    <t>http://twitter.com/AfwaMcCoy/statuses/1699876897205670080</t>
  </si>
  <si>
    <t>@AfwaMcCoy</t>
  </si>
  <si>
    <t>"1694117209000_RosfsdB_98qUyy3swk1zvka8cPYA"</t>
  </si>
  <si>
    <t>http://twitter.com/jlrosasdiaz/statuses/1699627086485311801</t>
  </si>
  <si>
    <t>@jlrosasdiaz</t>
  </si>
  <si>
    <t>"1694057649000_aEDlX7A-0Swi3XEl7g1YFPV2Z1sA"</t>
  </si>
  <si>
    <t>http://twitter.com/Nias881/statuses/1699620922238308751</t>
  </si>
  <si>
    <t>QT @ajplus: Colonial greed is Mother Earth’s enemy.🪶 ; While chocolate giants like Nestlé reap billions in profits, cocoa farmers in Ghana ...</t>
  </si>
  <si>
    <t>QT @ajplus: Colonial greed is Mother Earth’s enemy.🪶 ; While chocolate giants like Nestlé reap billions in profits, cocoa farmers in Ghana who supply them aren't making livable wages, says an @oxfam report. https://t.co/yHjCCFhIK3</t>
  </si>
  <si>
    <t>@Nias881</t>
  </si>
  <si>
    <t>"1694056179000_KvUp4SjMkKs4UMALesxPSKP7aTMA"</t>
  </si>
  <si>
    <t>billions in profits;chocolate giants;cocoa farmers;colonial greed;livable wages;mother earth’s enemy;report</t>
  </si>
  <si>
    <t>http://twitter.com/i_PfFp/statuses/1699626462654181562</t>
  </si>
  <si>
    <t>@i_PfFp</t>
  </si>
  <si>
    <t>"1694057500000_l4xe07G7jgj1PeExAw_Yi5sWbdIA"</t>
  </si>
  <si>
    <t>Seoul</t>
  </si>
  <si>
    <t>http://twitter.com/AbdullahGallie/statuses/1699655933192708320</t>
  </si>
  <si>
    <t>@AbdullahGallie</t>
  </si>
  <si>
    <t>"1694064527000_LBW678g3YX0IdLDEAKIKc8C5dfcA"</t>
  </si>
  <si>
    <t>http://twitter.com/anniea_916/statuses/1699638204729590228</t>
  </si>
  <si>
    <t>@anniea_916</t>
  </si>
  <si>
    <t>"1694060300000_uEBOhU9WahBlY8QGjzZTu_aZ_doA"</t>
  </si>
  <si>
    <t>http://twitter.com/statboi_/statuses/1699703008827720161</t>
  </si>
  <si>
    <t>@statboi_</t>
  </si>
  <si>
    <t>"1694075750000_6H7R_JCHwDxW5nS7MUhCAB73-PIA"</t>
  </si>
  <si>
    <t>http://twitter.com/Che_Mwawa/statuses/1699626801260118059</t>
  </si>
  <si>
    <t>@Che_Mwawa</t>
  </si>
  <si>
    <t>Malawi</t>
  </si>
  <si>
    <t>"1694057581000_3bgo819dh1sCEBUhmue0aULAndgA"</t>
  </si>
  <si>
    <t>http://twitter.com/historia_stan/statuses/1699621366012444801</t>
  </si>
  <si>
    <t>@historia_stan</t>
  </si>
  <si>
    <t>"1694056285000_dK8npfpa6Xqq39azM6PHqdsS0ccA"</t>
  </si>
  <si>
    <t>http://twitter.com/tomsaison/statuses/1699620999639990719</t>
  </si>
  <si>
    <t>@tomsaison</t>
  </si>
  <si>
    <t>"1694056198000_D86Zk9rSlzLMMJNqbSWyznH4V6sA"</t>
  </si>
  <si>
    <t>http://twitter.com/changetocindy/statuses/1699633597777432814</t>
  </si>
  <si>
    <t>@changetocindy</t>
  </si>
  <si>
    <t>"1694059202000_3tb5r7TnvRH6O7NsGUiP7nOlwX0A"</t>
  </si>
  <si>
    <t>Minneota</t>
  </si>
  <si>
    <t>http://twitter.com/nyangolo/statuses/1699638060630094295</t>
  </si>
  <si>
    <t>@nyangolo</t>
  </si>
  <si>
    <t>"1694060266000_zrH8lb_MgHytE-mbvsKc-2oiiMAA"</t>
  </si>
  <si>
    <t>http://twitter.com/smitherman_d/statuses/1699627370532212971</t>
  </si>
  <si>
    <t>@smitherman_d</t>
  </si>
  <si>
    <t>"1694057717000_cool-hOkDIPIkU0IFLJKWb0gzwsA"</t>
  </si>
  <si>
    <t>http://twitter.com/RAULCANTALUPPI/statuses/1699638137964601507</t>
  </si>
  <si>
    <t>@RAULCANTALUPPI</t>
  </si>
  <si>
    <t>"1694060284000_slmk0HVGeHHz1NvV2FesGETsB-oA"</t>
  </si>
  <si>
    <t>http://twitter.com/unixdoss/statuses/1699634437154275453</t>
  </si>
  <si>
    <t>@unixdoss</t>
  </si>
  <si>
    <t>"1694059402000_bTYX0oPaNVDMElpM_awYQ1NGt-oA"</t>
  </si>
  <si>
    <t>California City</t>
  </si>
  <si>
    <t>http://twitter.com/natayaska/statuses/1699634320741212250</t>
  </si>
  <si>
    <t>@natayaska</t>
  </si>
  <si>
    <t>"1694059374000_UHW6vFil3QRronNt9Dpyo5msUgMA"</t>
  </si>
  <si>
    <t>http://twitter.com/Lightrider/statuses/1699629625842782209</t>
  </si>
  <si>
    <t>@Lightrider</t>
  </si>
  <si>
    <t>"1694058255000_uon2OkxNty0ldOg0nMKA4axCVyYA"</t>
  </si>
  <si>
    <t>Edinburg</t>
  </si>
  <si>
    <t>http://twitter.com/JeffAtlee/statuses/1699620904953634881</t>
  </si>
  <si>
    <t>@JeffAtlee</t>
  </si>
  <si>
    <t>"1694056175000_awloiShpOilNSF7yM3ros5eVOP8A"</t>
  </si>
  <si>
    <t>http://twitter.com/___mariandr/statuses/1699634089769255004</t>
  </si>
  <si>
    <t>@___mariandr</t>
  </si>
  <si>
    <t>"1694059319000_pKQzB8b6VxSpXSnF8FvYcPFxdVAA"</t>
  </si>
  <si>
    <t>http://twitter.com/WATERSHED_i/statuses/1699745384195555667</t>
  </si>
  <si>
    <t>@WATERSHED_i</t>
  </si>
  <si>
    <t>"1694085853000_fxJLcm2lwm3n0-SYuUS7M49_gH4A"</t>
  </si>
  <si>
    <t>http://twitter.com/diablobk82/statuses/1699659474812703027</t>
  </si>
  <si>
    <t>@diablobk82</t>
  </si>
  <si>
    <t>"1694065371000_zl0sQwHkpUit6rJ19zoOVsH2v9IA"</t>
  </si>
  <si>
    <t>http://twitter.com/agbedegabriel/statuses/1699690048013173080</t>
  </si>
  <si>
    <t>QT @ajplus: When I see things like this I ask myself who’s to be blamed? The company, the government or farmers? 🤷🏾‍♂️ ; While chocolate g ...</t>
  </si>
  <si>
    <t>: When I see things like this I ask myself who’s to be blamed? The company, the government or farmers? 🤷🏾‍♂️ ; While chocolate giants like Nestlé reap billions in profits, cocoa farmers in Ghana who supply them aren't making livable wages, says an @oxfam report. https://t.co/</t>
  </si>
  <si>
    <t>@agbedegabriel</t>
  </si>
  <si>
    <t>"1694072660000_hjg-rimIBUK1YFqFhTgkpLqyw3YA"</t>
  </si>
  <si>
    <t>billions in profits;chocolate giants;cocoa farmers;government or farmers;livable wages;report</t>
  </si>
  <si>
    <t>http://twitter.com/theDotardofCovf/statuses/1699751178479755724</t>
  </si>
  <si>
    <t>@theDotardofCovf</t>
  </si>
  <si>
    <t>"1694087235000_wfh6T3OPQNGoFRiMdrNDmSU688sA"</t>
  </si>
  <si>
    <t>http://twitter.com/edsson_83/statuses/1699624416643010960</t>
  </si>
  <si>
    <t>@edsson_83</t>
  </si>
  <si>
    <t>"1694057013000_pAnKgYGlEWZVydiir_jXJKEmfxIA"</t>
  </si>
  <si>
    <t>http://twitter.com/m_albunni1/statuses/1699625798322286938</t>
  </si>
  <si>
    <t>@m_albunni1</t>
  </si>
  <si>
    <t>"1694057342000_b_omYBW8JwRJYgGoSdQpsSRXC-8A"</t>
  </si>
  <si>
    <t>http://twitter.com/tacosyUnacoca/statuses/1699625356561695053</t>
  </si>
  <si>
    <t>@tacosyUnacoca</t>
  </si>
  <si>
    <t>"1694057237000_JLib_J_JToLpeqTmlzDHk2VcCYQA"</t>
  </si>
  <si>
    <t>http://twitter.com/aizzatnrdn/statuses/1699625609339826493</t>
  </si>
  <si>
    <t>@aizzatnrdn</t>
  </si>
  <si>
    <t>"1694057297000_LOHQpP-siIqP6Ug5dAQYKMVzmrQA"</t>
  </si>
  <si>
    <t>Kuala Selangor</t>
  </si>
  <si>
    <t>https://twitter.com/larrywinston/statuses/1699754180351774935</t>
  </si>
  <si>
    <t>QT @ajplus: =🤔 https://t.co/ljh8x6U0cf ; While chocolate giants like Nestlé reap billions in profits, cocoa farmers in Ghana who supply the ...</t>
  </si>
  <si>
    <t>QT @ajplus: =🤔 https://t.co/ljh8x6U0cf ; While chocolate giants like Nestlé reap billions in profits, cocoa farmers in Ghana who supply them aren't making livable wages, says an @oxfam report. https://t.co/yHjCCFhIK3</t>
  </si>
  <si>
    <t>@larrywinston</t>
  </si>
  <si>
    <t>"1694087951000_bjLC2cktOesu26_FtDV9qpmFdjcA"</t>
  </si>
  <si>
    <t>http://twitter.com/drewambrose/statuses/1699620854198677653</t>
  </si>
  <si>
    <t>@drewambrose</t>
  </si>
  <si>
    <t>"1694056163000_dME_agcT-NesjJ8p2HOLPjkrwtQA"</t>
  </si>
  <si>
    <t>http://twitter.com/ShidaChipsmore/statuses/1699623028420911584</t>
  </si>
  <si>
    <t>@ShidaChipsmore</t>
  </si>
  <si>
    <t>"1694056682000_6AQHEYzpUO7RiG2yx_uO9i7Abm8A"</t>
  </si>
  <si>
    <t>http://twitter.com/woskethoughts/statuses/1699621572464517494</t>
  </si>
  <si>
    <t>@woskethoughts</t>
  </si>
  <si>
    <t>"1694056334000_GN8YtsRsLW13vxJvbnv644jQHn8A"</t>
  </si>
  <si>
    <t>http://twitter.com/hevy50/statuses/1699623123828551728</t>
  </si>
  <si>
    <t>@hevy50</t>
  </si>
  <si>
    <t>"1694056704000_1Stx5UgwvfjW6U2hr4RgRJQgjoUA"</t>
  </si>
  <si>
    <t>http://twitter.com/laflaminghot/statuses/1699878452047073502</t>
  </si>
  <si>
    <t>@laflaminghot</t>
  </si>
  <si>
    <t>"1694117579000_cqiObsEb89h3b0KQam_JCIGP7vwA"</t>
  </si>
  <si>
    <t>http://twitter.com/kismettruth/statuses/1699671638189445191</t>
  </si>
  <si>
    <t>@kismettruth</t>
  </si>
  <si>
    <t>"1694068271000_ffdI7MTEbAijZpDF6hWEDcQiO_8A"</t>
  </si>
  <si>
    <t>http://twitter.com/catlaluna/statuses/1699633068120719672</t>
  </si>
  <si>
    <t>QT @ajplus: Kolonialismus ausgehend von den Multikonzernen. ; While chocolate giants like Nestlé reap billions in profits, cocoa farmers in ...</t>
  </si>
  <si>
    <t>QT @ajplus: Kolonialismus ausgehend von den Multikonzernen. ; While chocolate giants like Nestlé reap billions in profits, cocoa farmers in Ghana who supply them aren't making livable wages, says an @oxfam report. https://t.co/yHjCCFhIK3</t>
  </si>
  <si>
    <t>@catlaluna</t>
  </si>
  <si>
    <t>"1694059075000_yi_Z_aitafDsPV5oWxvWgD4RCRYA"</t>
  </si>
  <si>
    <t>Basel-Landschaft</t>
  </si>
  <si>
    <t>http://twitter.com/SWEETPOTAT0314/statuses/1699646061076480014</t>
  </si>
  <si>
    <t>@SWEETPOTAT0314</t>
  </si>
  <si>
    <t>"1694062173000_WgD1U4yx1vsA1b7MzAOxgccR960A"</t>
  </si>
  <si>
    <t>http://twitter.com/flux_nomad/statuses/1699635277944226095</t>
  </si>
  <si>
    <t>@flux_nomad</t>
  </si>
  <si>
    <t>"1694059602000_RYJrU74J-Ht2bt0XXNacRm8YaSYA"</t>
  </si>
  <si>
    <t>http://twitter.com/d4lvinn/statuses/1699689037500457213</t>
  </si>
  <si>
    <t>@d4lvinn</t>
  </si>
  <si>
    <t>"1694072419000_bDYhlIxWHc4aXm9X1J6FhRQRYP4A"</t>
  </si>
  <si>
    <t>http://twitter.com/DrDeeMichell/statuses/1699695864326029505</t>
  </si>
  <si>
    <t>@DrDeeMichell</t>
  </si>
  <si>
    <t>"1694074047000_FiAed_R7kQFqTBDahA8KWq3U6nUA"</t>
  </si>
  <si>
    <t>South Australia</t>
  </si>
  <si>
    <t>http://twitter.com/perpaduanmelayu/statuses/1699632778068009427</t>
  </si>
  <si>
    <t>@perpaduanmelayu</t>
  </si>
  <si>
    <t>"1694059006000_pIf3DKLam6zKejZaCuERJF2CVTEA"</t>
  </si>
  <si>
    <t>http://twitter.com/deadassprodigy/statuses/1699635907282837561</t>
  </si>
  <si>
    <t>@deadassprodigy</t>
  </si>
  <si>
    <t>"1694059752000_jFiPpwFpJqiIRfZC7Jl1S22xjBIA"</t>
  </si>
  <si>
    <t>http://twitter.com/gustav_00/statuses/1699643265476157612</t>
  </si>
  <si>
    <t>@gustav_00</t>
  </si>
  <si>
    <t>"1694061506000_iYO29I6kXXaqavjJaaUHMlyqIDwA"</t>
  </si>
  <si>
    <t>http://twitter.com/Paul_M_Ral/statuses/1699681720373547170</t>
  </si>
  <si>
    <t>@Paul_M_Ral</t>
  </si>
  <si>
    <t>"1694070675000_nY39LBjwOazvSVUDMOHMhjnLVKMA"</t>
  </si>
  <si>
    <t>http://twitter.com/peterdamianent1/statuses/1699688023611322443</t>
  </si>
  <si>
    <t>@peterdamianent1</t>
  </si>
  <si>
    <t>"1694072178000_7k7ALiLdo6MtCH7piCkgjervUnwA"</t>
  </si>
  <si>
    <t>Nelson</t>
  </si>
  <si>
    <t>http://twitter.com/Lovemovesyou/statuses/1699621326313427337</t>
  </si>
  <si>
    <t>@Lovemovesyou</t>
  </si>
  <si>
    <t>"1694056276000_u2GcFAFDycO0UXYuUqfrNA1zUisA"</t>
  </si>
  <si>
    <t>http://twitter.com/raiderdand/statuses/1699641323056513102</t>
  </si>
  <si>
    <t>@raiderdand</t>
  </si>
  <si>
    <t>"1694061043000_AxcOTsrhMrKTP_lINKIjqWTGcssA"</t>
  </si>
  <si>
    <t>http://twitter.com/AlakazamNDD/statuses/1699632690956243290</t>
  </si>
  <si>
    <t>@AlakazamNDD</t>
  </si>
  <si>
    <t>"1694058985000_0zy8mY1VFJsfC-3bzEWjVj7Ftz4A"</t>
  </si>
  <si>
    <t>http://twitter.com/RoshneeNarrande/statuses/1699622769317544244</t>
  </si>
  <si>
    <t>@RoshneeNarrande</t>
  </si>
  <si>
    <t>"1694056620000_xOkxr9qVdisyUsPHU6iEwPUwdUIA"</t>
  </si>
  <si>
    <t>http://twitter.com/BiggDLER69/statuses/1699622568620126320</t>
  </si>
  <si>
    <t>@BiggDLER69</t>
  </si>
  <si>
    <t>"1694056572000_qYAjz3bkhsTMNLWKGERFAhPNVfoA"</t>
  </si>
  <si>
    <t>New Orleans</t>
  </si>
  <si>
    <t>https://www.pinterest.ie/pin/180144053837909776/</t>
  </si>
  <si>
    <t>fu77</t>
  </si>
  <si>
    <t>"SlLflaeU4V8El-wwTGWk4DKlo0U"</t>
  </si>
  <si>
    <t>What brand did you stop buying why?</t>
  </si>
  <si>
    <t>https://www.reddit.com/r/AskReddit/comments/16b132p/what_brand_did_you_stop_buying_why/jzbhwej/</t>
  </si>
  <si>
    <t>From Google's AI: Nestlé, the world's largest food company, has been accused of a number of ethical issues, including: Child labor: Nestlé h ...</t>
  </si>
  <si>
    <t>From Google's AI: Nestlé, the world's largest food company, has been accused of a number of ethical issues, including: Child labor: Nestlé has been accused of using child labor to produce cocoa for their chocolates. Human trafficking: Nestlé has been accused of participating in</t>
  </si>
  <si>
    <t>"1693963440000_WL4whsTLM-vGhAMIQd_qncj-ORYA"</t>
  </si>
  <si>
    <t>accused;accused of include;animal rights;child labor;chocolates;climate change;cocoa;corruption;ethical issues;human trafficking</t>
  </si>
  <si>
    <t>http://twitter.com/snjegi333/statuses/1699356849336627347</t>
  </si>
  <si>
    <t>⚠️⚠️Incredible find in Nesquik Cocoa⚠️⚠️ • Beware of the products of the food criminals Nestle and Procter and Gamble! Videos of worms, grap ...</t>
  </si>
  <si>
    <t>⚠️⚠️Incredible find in Nesquik Cocoa⚠️⚠️ • Beware of the products of the food criminals Nestle and Procter and Gamble! Videos of worms, graphene oxide and other abominations in finished products by this reptilian mafia are proliferating. https://t.co/srxOYSPsp0</t>
  </si>
  <si>
    <t>@snjegi333</t>
  </si>
  <si>
    <t>"1693993220000_Ypfu_ct4NBWJuXNJ_8B665yktHQA"</t>
  </si>
  <si>
    <t>http://twitter.com/InformaBTL/statuses/1699276740412006486</t>
  </si>
  <si>
    <t>Nestlé estrenará serie documental del origen de su cacao, producida por National Geographic Creative Works: Artículo original de BELOW THE L ...</t>
  </si>
  <si>
    <t>Nestlé estrenará serie documental del origen de su cacao, producida por National Geographic Creative Works: Artículo original de BELOW THE L... https://t.co/QaNjiEDdD8</t>
  </si>
  <si>
    <t>@InformaBTL</t>
  </si>
  <si>
    <t>"1693974120000_dcEmIdvm0kuQ6JJISf3iS4cO3rsA"</t>
  </si>
  <si>
    <t>http://twitter.com/tx_marcelo/statuses/1699489484297871564</t>
  </si>
  <si>
    <t>QT @BrazilJournal: Local media in #Brazil reporting that @Nestle has closed a deal to buy local #chocolate company Kopenhagen for 3 billion ...</t>
  </si>
  <si>
    <t>Local media in #Brazil reporting that @Nestle has closed a deal to buy local #chocolate company Kopenhagen for 3 billion reais (around $600 mln). Brazil's is the fifth largest chocolate market in the world #Cocoa #softs #deals ; EXCLUSIVO: Nestlé compra a Kopenhagen por cerca de</t>
  </si>
  <si>
    <t>@tx_marcelo</t>
  </si>
  <si>
    <t>"1694024842000_G6oS8EXeiwZluep0eUAmUgXyx3UA"</t>
  </si>
  <si>
    <t>#brazil;#chocolate;#cocoa;#deals;#softs</t>
  </si>
  <si>
    <t>deal;fifth largest chocolate market;local media;reais;world</t>
  </si>
  <si>
    <t>http://twitter.com/GLANDY_237/statuses/1699337972124975300</t>
  </si>
  <si>
    <t>@DocumentWomen @Ama_governor The same Ghana where children farm cocoa for companies like nestle and they do nothing</t>
  </si>
  <si>
    <t>@GLANDY_237</t>
  </si>
  <si>
    <t>Tunisia</t>
  </si>
  <si>
    <t>"1693988719000_4O-NrTi2o9w1MDjh3zJyEUhtHkIA"</t>
  </si>
  <si>
    <t>children farm cocoa</t>
  </si>
  <si>
    <t>Al Mahdīyah</t>
  </si>
  <si>
    <t>Mahdia</t>
  </si>
  <si>
    <t>http://twitter.com/LevinBurant/statuses/1699492657460863286</t>
  </si>
  <si>
    <t>This one time I'll give you financial advice: Better stock up on chocolate before it's too late folks! 🍫 #cocoa #chocolate #Commodities #in ...</t>
  </si>
  <si>
    <t>This one time I'll give you financial advice: Better stock up on chocolate before it's too late folks! 🍫 #cocoa #chocolate #Commodities #inflation $SPY $HSY $MDLZ $NSRGY #nestle $RMCF https://t.co/AyPQQqeu9c</t>
  </si>
  <si>
    <t>@LevinBurant</t>
  </si>
  <si>
    <t>"1694025599000_lzANeY0ZZvwQp7EhIZ9Hs8tZ9S0A"</t>
  </si>
  <si>
    <t>better stock;chocolate;financial advice</t>
  </si>
  <si>
    <t>http://twitter.com/TheDailyKoko/statuses/1699279450838306848</t>
  </si>
  <si>
    <t>@TheDailyKoko</t>
  </si>
  <si>
    <t>"1693974766000_gzooXhab3VgjQet17l-VhjGwIEEA"</t>
  </si>
  <si>
    <t>http://twitter.com/SmugFrogman/statuses/1699432481613549700</t>
  </si>
  <si>
    <t>@SmugFrogman</t>
  </si>
  <si>
    <t>Oman</t>
  </si>
  <si>
    <t>"1694011252000_E991RowLOmjGDhEWtgcquhokmBQA"</t>
  </si>
  <si>
    <t>http://twitter.com/mausoliam95/statuses/1699412768514826519</t>
  </si>
  <si>
    <t>@mausoliam95</t>
  </si>
  <si>
    <t>"1694006552000_d3sqbHskwNfNsCC7nqX1gjS0bkUA"</t>
  </si>
  <si>
    <t>Grapevine</t>
  </si>
  <si>
    <t>http://twitter.com/winged_aries/statuses/1699424803919196360</t>
  </si>
  <si>
    <t>@winged_aries</t>
  </si>
  <si>
    <t>"1694009421000_JalWRZ4KunApI3ncQpwtpW8FGSYA"</t>
  </si>
  <si>
    <t>http://twitter.com/H4v3l0ck/statuses/1699283784665837663</t>
  </si>
  <si>
    <t>@H4v3l0ck</t>
  </si>
  <si>
    <t>"1693975800000_84wGs_8w-UfUoxYxvdnI9S7sdYYA"</t>
  </si>
  <si>
    <t>http://twitter.com/smokebowls4lyfe/statuses/1699289188833927227</t>
  </si>
  <si>
    <t>@smokebowls4lyfe</t>
  </si>
  <si>
    <t>"1693977088000_jexZGo96XheDZlP6S4RG0mieyhUA"</t>
  </si>
  <si>
    <t>http://twitter.com/concerneddogmom/statuses/1699394652300886208</t>
  </si>
  <si>
    <t>@concerneddogmom</t>
  </si>
  <si>
    <t>"1694002232000_ZSMhFjJ4Zgd0Ym-ZDMgknJkpEmwA"</t>
  </si>
  <si>
    <t>Cleveland</t>
  </si>
  <si>
    <t>http://twitter.com/DG21or5/statuses/1699437902206312852</t>
  </si>
  <si>
    <t>@DG21or5</t>
  </si>
  <si>
    <t>"1694012544000_3Ca7BQu0Ha5uNnyjHh5fyskkr3cA"</t>
  </si>
  <si>
    <t>http://twitter.com/Aldo_Not_Waldo/statuses/1699245913301246276</t>
  </si>
  <si>
    <t>@Aldo_Not_Waldo</t>
  </si>
  <si>
    <t>"1693966770000_AHkRqjrJ8sPT7SxXpdhO_eaxhJgA"</t>
  </si>
  <si>
    <t>http://twitter.com/Wotanism/statuses/1699222328108798010</t>
  </si>
  <si>
    <t>@Wotanism</t>
  </si>
  <si>
    <t>"1693961147000_6p1PgYuvGspBLtHfLk7auj-5KNAA"</t>
  </si>
  <si>
    <t>http://twitter.com/sopaul06/statuses/1699469131697766820</t>
  </si>
  <si>
    <t>Nestlé’s Income Accelerator Program in Côte d'Ivoire aims to enhance productivity in cocoa farming #WeAreNestlé https://t.co/BxaJVyHpGk</t>
  </si>
  <si>
    <t>"1694019990000__PCcSvqWsy-x8Zx0XXsKTJOyuv8A"</t>
  </si>
  <si>
    <t>http://twitter.com/TheFriesRCurly/statuses/1699485624363794646</t>
  </si>
  <si>
    <t>@TheFriesRCurly</t>
  </si>
  <si>
    <t>"1694023922000_Us4PFTf1p9NgukcpvNYwlMm5wwwA"</t>
  </si>
  <si>
    <t>http://twitter.com/evening_star_/statuses/1699486405255389377</t>
  </si>
  <si>
    <t>@evening_star_</t>
  </si>
  <si>
    <t>"1694024108000_MEl7HVoZuBHFLzIb0Q82ZamePDgA"</t>
  </si>
  <si>
    <t>http://twitter.com/MedMindset1/statuses/1699322739968876625</t>
  </si>
  <si>
    <t>@MedMindset1</t>
  </si>
  <si>
    <t>"1693985087000_9hkGGE2ahnrCY1YjtJBSsdfjOsQA"</t>
  </si>
  <si>
    <t>http://twitter.com/FactualAfterDrk/statuses/1699359003317309522</t>
  </si>
  <si>
    <t>@FactualAfterDrk</t>
  </si>
  <si>
    <t>"1693993733000_wNDxVGPqZTPlFhBa5mHzNH3zvGsA"</t>
  </si>
  <si>
    <t>http://twitter.com/pashionhodges/statuses/1699292196157972507</t>
  </si>
  <si>
    <t>@pashionhodges</t>
  </si>
  <si>
    <t>"1693977805000_33tv57IhnQJsBdLizVqctqE_Z48A"</t>
  </si>
  <si>
    <t>Maryland City</t>
  </si>
  <si>
    <t>http://twitter.com/suckinpenises/statuses/1699471778089951352</t>
  </si>
  <si>
    <t>@suckinpenises</t>
  </si>
  <si>
    <t>"1694020621000_wkcgYyUKKAHzSbslAerfo_ibm7QA"</t>
  </si>
  <si>
    <t>http://twitter.com/Lebowski76/statuses/1699459192447230194</t>
  </si>
  <si>
    <t>@Lebowski76</t>
  </si>
  <si>
    <t>"1694017620000_agqa81ZvLTpkJwlVlKn_SKwyS50A"</t>
  </si>
  <si>
    <t>http://twitter.com/shitbeamer/statuses/1699444073478639717</t>
  </si>
  <si>
    <t>@shitbeamer</t>
  </si>
  <si>
    <t>"1694014015000_YfeYGldo9CuEAh9dEYEbcfVtCb0A"</t>
  </si>
  <si>
    <t>http://twitter.com/JaimyFox/statuses/1699498318722719750</t>
  </si>
  <si>
    <t>@JaimyFox</t>
  </si>
  <si>
    <t>"1694026948000_FdRuBFh9l7t441_OTGRsCYm-wW0A"</t>
  </si>
  <si>
    <t>http://twitter.com/not_smarter/statuses/1699484272275644751</t>
  </si>
  <si>
    <t>@not_smarter</t>
  </si>
  <si>
    <t>"1694023600000_l566sbSQ0o7Azc0tYwQbsz_XrfIA"</t>
  </si>
  <si>
    <t>http://twitter.com/weiyinfleur/statuses/1699402051044921468</t>
  </si>
  <si>
    <t>@weiyinfleur</t>
  </si>
  <si>
    <t>"1694003996000_gbPxYl--AzHow-gtddwRH5ESBCAA"</t>
  </si>
  <si>
    <t>http://twitter.com/Cineinformacion/statuses/1699496917175083051</t>
  </si>
  <si>
    <t>2023 DIA NACIONAL DEL CACAO - #NESTLE COCOA PLAN https://t.co/1GeznzXLAA a través de @YouTube</t>
  </si>
  <si>
    <t>CACAO;NESTLE;COCOA</t>
  </si>
  <si>
    <t>@Cineinformacion</t>
  </si>
  <si>
    <t>"1694026614000_V9HrDxQXRGV63dbEjJ-0PMllOnsA"</t>
  </si>
  <si>
    <t>http://twitter.com/AnyAceAhab/statuses/1699266734149239246</t>
  </si>
  <si>
    <t>@AnyAceAhab</t>
  </si>
  <si>
    <t>"1693971734000_gIHEzL2R1kdTqb-j3BqbSTZyeuAA"</t>
  </si>
  <si>
    <t>http://twitter.com/v23id/statuses/1699283194804117672</t>
  </si>
  <si>
    <t>@v23id</t>
  </si>
  <si>
    <t>"1693975659000_DWhM1A6cPsVK-oYRoPZtp3SxEZIA"</t>
  </si>
  <si>
    <t>http://twitter.com/internetcourse_/statuses/1699232304567120248</t>
  </si>
  <si>
    <t>@internetcourse_</t>
  </si>
  <si>
    <t>"1693963526000_3U_uAM1lHzBMtBGy7CI91sCB49YA"</t>
  </si>
  <si>
    <t>http://twitter.com/tengenseibussy/statuses/1699466118656594335</t>
  </si>
  <si>
    <t>@tengenseibussy</t>
  </si>
  <si>
    <t>"1694019271000_YROBYgodG69Cqd9UkjXoagsi4u0A"</t>
  </si>
  <si>
    <t>http://twitter.com/USA_Comrade/statuses/1699479884597252547</t>
  </si>
  <si>
    <t>@USA_Comrade</t>
  </si>
  <si>
    <t>"1694022553000_qcDN6BnAXY1OR905saAkJXm_a10A"</t>
  </si>
  <si>
    <t>http://twitter.com/AlmondWheeze/statuses/1699479897830240522</t>
  </si>
  <si>
    <t>@AlmondWheeze</t>
  </si>
  <si>
    <t>"1694022557000_3zD2UYQJxMHVa6iTM58ktl5CxOUA"</t>
  </si>
  <si>
    <t>http://twitter.com/PJ_Nandaba/statuses/1699485690357244061</t>
  </si>
  <si>
    <t>@PJ_Nandaba</t>
  </si>
  <si>
    <t>"1694023938000_zLoyEt8rg6FUYQxHhB9n_4Ft6-0A"</t>
  </si>
  <si>
    <t>https://twitter.com/fedyourhead/statuses/1699424147036586387</t>
  </si>
  <si>
    <t>@fedyourhead</t>
  </si>
  <si>
    <t>"1694009265000_FeIth18PF3hqnM36aFO7I7uhJbcA"</t>
  </si>
  <si>
    <t>http://twitter.com/L3AFSHINOBI/statuses/1699495254205030560</t>
  </si>
  <si>
    <t>@L3AFSHINOBI</t>
  </si>
  <si>
    <t>"1694026218000_FQeRhek2lbRmapRmhnLEqa9jE7kA"</t>
  </si>
  <si>
    <t>http://twitter.com/TheSnakeDick/statuses/1699393730766078458</t>
  </si>
  <si>
    <t>@TheSnakeDick</t>
  </si>
  <si>
    <t>"1694002013000_54qR4rOVozC4ZhGNUpIidO7xBbAA"</t>
  </si>
  <si>
    <t>http://twitter.com/hecksadecimal/statuses/1699514138911732045</t>
  </si>
  <si>
    <t>@hecksadecimal</t>
  </si>
  <si>
    <t>"1694030720000_gBnQpBmDriyjUwKRgyuSjA6u8XsA"</t>
  </si>
  <si>
    <t>http://twitter.com/RolfJames68305/statuses/1699467165194183142</t>
  </si>
  <si>
    <t>@RolfJames68305</t>
  </si>
  <si>
    <t>"1694019521000_CSSEuNaCZG8cSw0VnFdzWhOCvtoA"</t>
  </si>
  <si>
    <t>http://twitter.com/bronx_patriot22/statuses/1699290056794558609</t>
  </si>
  <si>
    <t>@bronx_patriot22</t>
  </si>
  <si>
    <t>"1693977295000_rJm-W8FKNP9STKNk-OALk1qOt1gA"</t>
  </si>
  <si>
    <t>http://twitter.com/PartTimeJeffrey/statuses/1699459309833216384</t>
  </si>
  <si>
    <t>@PartTimeJeffrey</t>
  </si>
  <si>
    <t>"1694017648000_AEptlr6RVHw9BnI7zqox-Aw1x9YA"</t>
  </si>
  <si>
    <t>http://twitter.com/2001AGoofyMovie/statuses/1699447881860792551</t>
  </si>
  <si>
    <t>@2001AGoofyMovie</t>
  </si>
  <si>
    <t>"1694014923000_el2HLy1AOD3LIO83OUyd1hbG64UA"</t>
  </si>
  <si>
    <t>http://twitter.com/codemaster85/statuses/1699386456198770754</t>
  </si>
  <si>
    <t>@codemaster85</t>
  </si>
  <si>
    <t>"1694000278000__lsTfBDIklPRBS2wgpNtMVhKF7EA"</t>
  </si>
  <si>
    <t>http://twitter.com/FultonRecovery_/statuses/1699227670825808206</t>
  </si>
  <si>
    <t>@FultonRecovery_</t>
  </si>
  <si>
    <t>"1693962421000_e6kZyWBOYI4BHgpRC001tPEWR2oA"</t>
  </si>
  <si>
    <t>http://twitter.com/NathanHound/statuses/1699263209478267313</t>
  </si>
  <si>
    <t>@NathanHound</t>
  </si>
  <si>
    <t>"1693970894000_2ZJK1HI9maZFmRn5i1GKEHdgoKIA"</t>
  </si>
  <si>
    <t>http://twitter.com/noambongsky/statuses/1699240288634462298</t>
  </si>
  <si>
    <t>@noambongsky</t>
  </si>
  <si>
    <t>"1693965429000__cGjpnJRG1pCRWVnXmFVpu7viJsA"</t>
  </si>
  <si>
    <t>http://twitter.com/weedplebian/statuses/1699417280461889968</t>
  </si>
  <si>
    <t>@weedplebian</t>
  </si>
  <si>
    <t>"1694007627000_cNRaxR6A5cHnZnZNwKlJbmXMqJAA"</t>
  </si>
  <si>
    <t>http://twitter.com/Phlegmmanuel/statuses/1699445574628430169</t>
  </si>
  <si>
    <t>@Phlegmmanuel</t>
  </si>
  <si>
    <t>"1694014373000_BYIjfSN1dMpZnPcE2WCFjvde8VsA"</t>
  </si>
  <si>
    <t>http://twitter.com/Frog_Rescuer420/statuses/1699452415550923206</t>
  </si>
  <si>
    <t>@Frog_Rescuer420</t>
  </si>
  <si>
    <t>"1694016004000_hghpp1JLUT8ulo4QVFn-0yMIcrgA"</t>
  </si>
  <si>
    <t>http://twitter.com/mattdrotman/statuses/1699426944305996009</t>
  </si>
  <si>
    <t>@mattdrotman</t>
  </si>
  <si>
    <t>"1694009932000_gDsWmUfp3FnHdgbtcCB_-mBAM-UA"</t>
  </si>
  <si>
    <t>http://twitter.com/Watcher66547q/statuses/1699338773400822229</t>
  </si>
  <si>
    <t>@Watcher66547q</t>
  </si>
  <si>
    <t>"1693988910000_6CZisHA5-pAm7m9X4AW0T65i0yQA"</t>
  </si>
  <si>
    <t>http://twitter.com/genwamigos/statuses/1699287045355778362</t>
  </si>
  <si>
    <t>RT @InformaBTL: Nestlé estrenará serie documental del origen de su cacao, producida por National Geographic Creative Works: Artículo origina ...</t>
  </si>
  <si>
    <t>RT @InformaBTL: Nestlé estrenará serie documental del origen de su cacao, producida por National Geographic Creative Works: Artículo original de BELOW THE L... https://t.co/QaNjiEDdD8</t>
  </si>
  <si>
    <t>@genwamigos</t>
  </si>
  <si>
    <t>"1693976577000__nY5eZiuPBN1FsvB0dbyPRDMXrMA"</t>
  </si>
  <si>
    <t>http://twitter.com/sundayanthro1/statuses/1699482237354319888</t>
  </si>
  <si>
    <t>@sundayanthro1</t>
  </si>
  <si>
    <t>"1694023114000_v3fi4jEwssPw9Qh5rVAQeF6Wd9wA"</t>
  </si>
  <si>
    <t>http://twitter.com/jbw6142003/statuses/1699498065441305013</t>
  </si>
  <si>
    <t>@jbw6142003</t>
  </si>
  <si>
    <t>"1694026888000_jiAMs-uS-xbE4SXTdvZWVpwDT28A"</t>
  </si>
  <si>
    <t>http://twitter.com/BrookeToHimself/statuses/1699481469763432845</t>
  </si>
  <si>
    <t>@BrookeToHimself</t>
  </si>
  <si>
    <t>"1694022931000_e0-hM0FifNf8F9S9kmgLCfCgabAA"</t>
  </si>
  <si>
    <t>http://twitter.com/ronnyt/statuses/1699342684526203276</t>
  </si>
  <si>
    <t>@ronnyt</t>
  </si>
  <si>
    <t>"1693989842000_i_gw_ygWr8SjbsDQgBs6VTriy4cA"</t>
  </si>
  <si>
    <t>http://twitter.com/Nestle_es/statuses/1699332066238726222</t>
  </si>
  <si>
    <t>@JoanaDiBa @Nestle Hola, el logo sobre el cacao incluido en los productos a los que se hace mención es de Rainforest Alliance, entidad indep ...</t>
  </si>
  <si>
    <t>@JoanaDiBa @Nestle Hola, el logo sobre el cacao incluido en los productos a los que se hace mención es de Rainforest Alliance, entidad independiente que certifica unos estándares de producción sostenibles, ambientales, sociales y económicos. Mediante el mismo, se verifica que el</t>
  </si>
  <si>
    <t>"1693987311000_FMApLWGn65F4riNlQqfSbeVDYaUA"</t>
  </si>
  <si>
    <t>http://twitter.com/JustReddz/statuses/1699231341941072158</t>
  </si>
  <si>
    <t>@JustReddz</t>
  </si>
  <si>
    <t>"1693963296000_FFWuvUJspn3YOTZ7tjSCttF6CfwA"</t>
  </si>
  <si>
    <t>http://twitter.com/nomftc/statuses/1699325226553581997</t>
  </si>
  <si>
    <t>@nomftc</t>
  </si>
  <si>
    <t>"1693985680000_ndEc_5wys8ldJD104mPSuBbHxLYA"</t>
  </si>
  <si>
    <t>http://twitter.com/BaggerVyvanse/statuses/1699468362479276450</t>
  </si>
  <si>
    <t>@BaggerVyvanse</t>
  </si>
  <si>
    <t>"1694019806000_RcqprBYTgK471g46Lu120HIWMA0A"</t>
  </si>
  <si>
    <t>Frederica</t>
  </si>
  <si>
    <t>http://twitter.com/cholloprecios/statuses/1699485566255939626</t>
  </si>
  <si>
    <t>💥OFERTA @Amazon 🔹 NESTLÉ NESQUIK Instantáneo Cacao Soluble 2.7kg Estuche ➡️ https://t.co/x2dyS98jWp ❗️Selecciona compra recurrente ✂️Cupón ...</t>
  </si>
  <si>
    <t>💥OFERTA @Amazon 🔹 NESTLÉ NESQUIK Instantáneo Cacao Soluble 2.7kg Estuche ➡️ https://t.co/x2dyS98jWp ❗️Selecciona compra recurrente ✂️Cupón 10% (Solo para compra recurrente) ✅ 10,79 €</t>
  </si>
  <si>
    <t>"1694023908000_rjIXCUVbRxk3KsyugRC21hLDajUA"</t>
  </si>
  <si>
    <t>http://twitter.com/Marc_McAuley/statuses/1699485889292894482</t>
  </si>
  <si>
    <t>@Marc_McAuley</t>
  </si>
  <si>
    <t>"1694023985000_qkMTgYWRUrmepOsuEpMQxs40AbgA"</t>
  </si>
  <si>
    <t>https://twitter.com/CalmTooCold/statuses/1699404724535951546</t>
  </si>
  <si>
    <t>@calmtoocold</t>
  </si>
  <si>
    <t>"1694004634000_cZJ7V7Sx6NaxmKPyQj4m9U0MmIAA"</t>
  </si>
  <si>
    <t>http://twitter.com/luflufwinty/statuses/1699366903792198125</t>
  </si>
  <si>
    <t>@luflufwinty</t>
  </si>
  <si>
    <t>"1693995617000__2WD4Xswu1_sNAtTLunRMNXrvVIA"</t>
  </si>
  <si>
    <t>http://twitter.com/merryvishmas/statuses/1699280989959094352</t>
  </si>
  <si>
    <t>@merryvishmas</t>
  </si>
  <si>
    <t>"1693975133000_HhkCWccdwvSsfuNpxM7uSHvNEZ4A"</t>
  </si>
  <si>
    <t>http://twitter.com/Manifest_UwU/statuses/1699486986258506078</t>
  </si>
  <si>
    <t>@Manifest_UwU</t>
  </si>
  <si>
    <t>"1694024247000_6JsqvXYDuqRcGGnSBZYVHlXrk5wA"</t>
  </si>
  <si>
    <t>https://twitter.com/ink_husky/statuses/1699414043717468667</t>
  </si>
  <si>
    <t>@ink_husky</t>
  </si>
  <si>
    <t>"1694006856000_dYxMsbqhGisYFP5jQMrV3lflH4QA"</t>
  </si>
  <si>
    <t>http://twitter.com/gratingsound/statuses/1699396579126341825</t>
  </si>
  <si>
    <t>@gratingsound</t>
  </si>
  <si>
    <t>"1694002692000_VqrSe_7yJVGHfiOJyM8nlDOg4lAA"</t>
  </si>
  <si>
    <t>http://twitter.com/MartianLobotomy/statuses/1699303055634604436</t>
  </si>
  <si>
    <t>@MartianLobotomy</t>
  </si>
  <si>
    <t>"1693980394000_peza7t73aPyZqQMcm3nL6V56MegA"</t>
  </si>
  <si>
    <t>http://twitter.com/godlikemind/statuses/1699211813848522855</t>
  </si>
  <si>
    <t>@godlikemind</t>
  </si>
  <si>
    <t>"1693958640000_DfqiLTx1dlDfT6mmsWjYjlgYUdEA"</t>
  </si>
  <si>
    <t>http://twitter.com/SlawBunnies6/statuses/1699219654110236887</t>
  </si>
  <si>
    <t>@SlawBunnies6</t>
  </si>
  <si>
    <t>"1693960510000_CgxVtvjE1JKgnBjJSa21FCECyKAA"</t>
  </si>
  <si>
    <t>Henan</t>
  </si>
  <si>
    <t>http://twitter.com/WhatQueerIsThis/statuses/1699278747898142823</t>
  </si>
  <si>
    <t>@WhatQueerIsThis</t>
  </si>
  <si>
    <t>"1693974599000_CdwHMbDd5aP2lRkZeE3iCqAOpdMA"</t>
  </si>
  <si>
    <t>http://twitter.com/mash_leb/statuses/1699286306260480392</t>
  </si>
  <si>
    <t>@mash_leb</t>
  </si>
  <si>
    <t>"1693976401000_mXL4JDLt2C3g-j0eMM3H2j8BpcsA"</t>
  </si>
  <si>
    <t>http://twitter.com/billymeltdown/statuses/1699272352347902421</t>
  </si>
  <si>
    <t>@billymeltdown</t>
  </si>
  <si>
    <t>"1693973074000_TSUKmzl44kCVcQi6yKPqQLlqDhEA"</t>
  </si>
  <si>
    <t>Wolf Trap</t>
  </si>
  <si>
    <t>http://twitter.com/PurpyBlack/statuses/1699274730677690738</t>
  </si>
  <si>
    <t>@PurpyBlack</t>
  </si>
  <si>
    <t>"1693973641000_ZN3T5a0ZfyU7Jeac0IenSU_tknIA"</t>
  </si>
  <si>
    <t>Pomerania</t>
  </si>
  <si>
    <t>Gdańsk</t>
  </si>
  <si>
    <t>http://twitter.com/TheDailyKoko/statuses/1699279086206496909</t>
  </si>
  <si>
    <t>"1693974679000_cFednoD3WR6b7M6IGopnnqS6RooA"</t>
  </si>
  <si>
    <t>http://twitter.com/cveintimillaj/statuses/1699277174832763052</t>
  </si>
  <si>
    <t>@cveintimillaj</t>
  </si>
  <si>
    <t>"1693974224000_aNqy6JEMwk9gaSdFYxnM5GntRfIA"</t>
  </si>
  <si>
    <t>http://twitter.com/yyentaa/statuses/1699211931372995065</t>
  </si>
  <si>
    <t>@yyentaa</t>
  </si>
  <si>
    <t>"1693958668000_twHbqC8LdOvIKeJ66NjHT2F2H8wA"</t>
  </si>
  <si>
    <t>http://twitter.com/TimKroeger7/statuses/1699218684798001157</t>
  </si>
  <si>
    <t>@TimKroeger7</t>
  </si>
  <si>
    <t>"1693960279000_DAfNELct4Pj2ibxvxxUWx9slV4YA"</t>
  </si>
  <si>
    <t>http://twitter.com/parsingpeppers/statuses/1699437823336542299</t>
  </si>
  <si>
    <t>@parsingpeppers</t>
  </si>
  <si>
    <t>"1694012525000_MqWPoBdRpHr651UbnrZxRMz9iKUA"</t>
  </si>
  <si>
    <t>http://twitter.com/ManuelR98112914/statuses/1699425930144297401</t>
  </si>
  <si>
    <t>@ManuelR98112914</t>
  </si>
  <si>
    <t>"1694009690000_dC5Kw-OCCy46Qmbc3kWnu9yVo50A"</t>
  </si>
  <si>
    <t>http://twitter.com/virgoTestify/statuses/1699490309112054149</t>
  </si>
  <si>
    <t>@virgoTestify</t>
  </si>
  <si>
    <t>"1694025039000_cQzwF_i7lQZW_Ov_0UWFITkwHIAA"</t>
  </si>
  <si>
    <t>Denton</t>
  </si>
  <si>
    <t>Anti-porn lobbyists pressure Reddit to shut down its NSFW communities</t>
  </si>
  <si>
    <t>https://www.reddit.com/r/theworldnews/comments/1368ofe/antiporn_lobbyists_pressure_reddit_to_shut_down/jzfwo7z/</t>
  </si>
  <si>
    <t>I also want to be clear, I'm fully cognizant of the predation in the porn industry, the fact that some people within it are using it to harm ...</t>
  </si>
  <si>
    <t>from California, Nicaragua or Mexico, and if you eat chocolate or any cocoa-based product, especially a Reese's, Snickers, Nestle, there is virtually no way to get around possibly eating cocoa that came from cacao farmed by child slaves in Africa. Your phone is full of minerals</t>
  </si>
  <si>
    <t>reddit.com/r/theworldnews</t>
  </si>
  <si>
    <t>sekahyyh</t>
  </si>
  <si>
    <t>"1694036760000_TbgMq3lduIMTVbKfrnWBQa9UFiYA"</t>
  </si>
  <si>
    <t>actors;cacao farms;cheap cell phone;child labor;chocolate;coal industry;cocoa;electronics industry;films;fishing industry</t>
  </si>
  <si>
    <t>Some pictures of your recent purchases | Page 927 | AVForums</t>
  </si>
  <si>
    <t>https://www.avforums.com/threads/some-pictures-of-your-recent-purchases.2293716/page-927</t>
  </si>
  <si>
    <t>KyleS1 said: I remember the Spira being a poor attempt to replicate the Ripple. Click to expand... The Spira was nothing like a Ripple thoug ...</t>
  </si>
  <si>
    <t>better, and sadly the Twirl replaced the Spira, KyleS1 said: Anyone remember the Nestle Secret? Click to expand... the fact they were aiding and abetting the illegal enslavement of thousands of children on cocoa farms in their supply chains? or the baby milk scandal? they make</t>
  </si>
  <si>
    <t>avforums.com</t>
  </si>
  <si>
    <t>chenks</t>
  </si>
  <si>
    <t>"1694030400000_8oI_-XvykTwhXSkm_8TdxhNKMTI"</t>
  </si>
  <si>
    <t>baby milk scandal;farms;good chocolate products;illegal enslavement;pictures;poor attempt;recent purchases;supply chains;thousands of children on cocoa</t>
  </si>
  <si>
    <t>http://twitter.com/Christarchism/statuses/1699185030977708179</t>
  </si>
  <si>
    <t>@Christarchism</t>
  </si>
  <si>
    <t>"1693952255000_JQ0F-_vofKnv1UsCVvy3-uTnLDYA"</t>
  </si>
  <si>
    <t>http://twitter.com/BELLOLOLOL/statuses/1699209758534775078</t>
  </si>
  <si>
    <t>@BELLOLOLOL</t>
  </si>
  <si>
    <t>"1693958150000_zVmmJWFK-IoXr8eoU3KMnbd_uf0A"</t>
  </si>
  <si>
    <t>http://twitter.com/FlossLatino/statuses/1699203572997509493</t>
  </si>
  <si>
    <t>@FlossLatino</t>
  </si>
  <si>
    <t>"1693956676000_Z2-HZ7uIr4uSyvR_EYQi3P29mEsA"</t>
  </si>
  <si>
    <t>http://twitter.com/Bernard_Marx_16/statuses/1699191326015709272</t>
  </si>
  <si>
    <t>@Bernard_Marx_16</t>
  </si>
  <si>
    <t>"1693953756000_wOjSpNShTok7ucw-KXFB0AikAXYA"</t>
  </si>
  <si>
    <t>http://twitter.com/moghilemear13/statuses/1699182197079421198</t>
  </si>
  <si>
    <t>@moghilemear13</t>
  </si>
  <si>
    <t>"1693951579000_H_R61voD7nEBEufC-CRHn_vxKQwA"</t>
  </si>
  <si>
    <t>http://twitter.com/chaopilledgirl/statuses/1699203188308545729</t>
  </si>
  <si>
    <t>@chaopilledgirl</t>
  </si>
  <si>
    <t>"1693956584000_eJBMxcC1ldoDTY67q6OoEElWzPEA"</t>
  </si>
  <si>
    <t>http://twitter.com/DeclanMcElroy87/statuses/1699195473376969190</t>
  </si>
  <si>
    <t>@DeclanMcElroy87</t>
  </si>
  <si>
    <t>"1693954745000_KmX2O6oE9EdD889hsW7PhwSZbJEA"</t>
  </si>
  <si>
    <t>http://twitter.com/ImitationJordan/statuses/1699201539477242308</t>
  </si>
  <si>
    <t>@ImitationJordan</t>
  </si>
  <si>
    <t>"1693956191000_IQ4nw2T9Dc-2GtiJw-TQ5UGe_yMA"</t>
  </si>
  <si>
    <t>http://twitter.com/_c_perez/statuses/1699192146350268613</t>
  </si>
  <si>
    <t>@_c_perez</t>
  </si>
  <si>
    <t>"1693953951000_sZfy7BDrsWQPEwgrXUtos-P0G6kA"</t>
  </si>
  <si>
    <t>http://twitter.com/SecondRingSZN/statuses/1699188360793715049</t>
  </si>
  <si>
    <t>@SecondRingSZN</t>
  </si>
  <si>
    <t>"1693953049000_YuRvJQs8UYoL2i_whQ1LI6ImkzMA"</t>
  </si>
  <si>
    <t>http://twitter.com/Fusrahdo/statuses/1699180912398020671</t>
  </si>
  <si>
    <t>@Fusrahdo</t>
  </si>
  <si>
    <t>"1693951273000_2UaMF1jUKzlElTRowHLuMmjbYPoA"</t>
  </si>
  <si>
    <t>http://twitter.com/BourbonBoi1919/statuses/1699208601762463854</t>
  </si>
  <si>
    <t>@BourbonBoi1919</t>
  </si>
  <si>
    <t>"1693957875000_A412QcMtmowUqH8nGMq9dkGiK7gA"</t>
  </si>
  <si>
    <t>Lane</t>
  </si>
  <si>
    <t>http://twitter.com/MATjiHA/statuses/1699197783570276818</t>
  </si>
  <si>
    <t>RT @ajplus: Chocolate giants like Nestlé made $15 billion since 2020, says @oxfam. But they’re paying cocoa farmers in West Africa less than ...</t>
  </si>
  <si>
    <t>RT @ajplus: Chocolate giants like Nestlé made $15 billion since 2020, says @oxfam. But they’re paying cocoa farmers in West Africa less than $1 a day. https://t.co/Wv9KmznpXx</t>
  </si>
  <si>
    <t>@MATjiHA</t>
  </si>
  <si>
    <t>"1693955295000_gkYZjDox8e_lZW2JNU48pu_ccycA"</t>
  </si>
  <si>
    <t>billion;chocolate giants;cocoa farmers</t>
  </si>
  <si>
    <t>http://twitter.com/Votto007/statuses/1699183384482783627</t>
  </si>
  <si>
    <t>@Votto007</t>
  </si>
  <si>
    <t>"1693951862000_IkkYg-y3kaX2bGHqmHVtLV095i4A"</t>
  </si>
  <si>
    <t>Batman</t>
  </si>
  <si>
    <t>http://twitter.com/Juan_Az27/statuses/1699189569739206763</t>
  </si>
  <si>
    <t>@Juan_Az27</t>
  </si>
  <si>
    <t>"1693953337000_kSXU7t8fogEmqlWczGNcs9lqt1IA"</t>
  </si>
  <si>
    <t>http://twitter.com/ifroogh/statuses/1699197270812422614</t>
  </si>
  <si>
    <t>@ifroogh</t>
  </si>
  <si>
    <t>"1693955173000_UoZHmnpC7PA_pU_a9s8O7L4LtiQA"</t>
  </si>
  <si>
    <t>http://twitter.com/twodspessmen/statuses/1699183880152944934</t>
  </si>
  <si>
    <t>@twodspessmen</t>
  </si>
  <si>
    <t>"1693951980000_ynPBuyosDbGi42-LO2RWXzTRTZ0A"</t>
  </si>
  <si>
    <t>http://twitter.com/jflatz55/statuses/1699202994930118700</t>
  </si>
  <si>
    <t>@jflatz55</t>
  </si>
  <si>
    <t>"1693956538000_UTMoarm7R-BJ2QXgOlyl8TuSimMA"</t>
  </si>
  <si>
    <t>http://twitter.com/milksubstitutor/statuses/1699206068591796719</t>
  </si>
  <si>
    <t>@milksubstitutor</t>
  </si>
  <si>
    <t>"1693957271000_9pGqCr1rSSgrBKJggJ93X-dBRpsA"</t>
  </si>
  <si>
    <t>http://twitter.com/fadopapi/statuses/1699184008746377337</t>
  </si>
  <si>
    <t>@fadopapi</t>
  </si>
  <si>
    <t>"1693952011000_d2ysJc3JUvMZEaTk4eXhXq1R7XkA"</t>
  </si>
  <si>
    <t>http://twitter.com/SeanMcCarthyCom/statuses/1699140647138038147</t>
  </si>
  <si>
    <t>When a child slave on a cocoa plantation in Ghana says something so damaging to Nestle’s profits that you just gotta hit them with that libe ...</t>
  </si>
  <si>
    <t>When a child slave on a cocoa plantation in Ghana says something so damaging to Nestle’s profits that you just gotta hit them with that liberal world order stare https://t.co/BdCkeKDc1b</t>
  </si>
  <si>
    <t>@SeanMcCarthyCom</t>
  </si>
  <si>
    <t>"1693941673000_Qufr7ZN1sjiJeXXemANlxdhk18AA"</t>
  </si>
  <si>
    <t>https://www.pinterest.ie/pin/561613016047823309/</t>
  </si>
  <si>
    <t>martineaukathy1</t>
  </si>
  <si>
    <t>"2X0D1mpG893rezbp_-AyzHHZp0E"</t>
  </si>
  <si>
    <t>http://twitter.com/BuxtonInvest/statuses/1699083720525807922</t>
  </si>
  <si>
    <t>QT @GMSachaInchi: $QEDN Doing great things! This is the #OTC investment everyone is looking for. @GMSachaInchi a front runner in the innovat ...</t>
  </si>
  <si>
    <t>will have such a huge POSITIVE impact on farmers and their families, no more cocoa or fear! @NSRGY ; Thank you @NestleColombia and @Nestle for hosting us at your new Accelerator facility in Bogota powered by Nestle R+D last week. We appreciate your generosity and hospitality,</t>
  </si>
  <si>
    <t>@BuxtonInvest</t>
  </si>
  <si>
    <t>"1693928101000__5iBBrfznFHpd3nKbPrAaPdKoVoA"</t>
  </si>
  <si>
    <t>#otc;#sachainchi</t>
  </si>
  <si>
    <t>cocoa or fear;common goals;families;front runner;huge positive impact;innovation;new accelerator facility;products</t>
  </si>
  <si>
    <t>POV</t>
  </si>
  <si>
    <t>https://www.reddit.com/r/facepalm/comments/16a9n7j/pov/jz7brft/</t>
  </si>
  <si>
    <t>You’re right. He only aided and abetted child slavery when he successfully argued that corporations like Nestle, who hired foreign actors to ...</t>
  </si>
  <si>
    <t>You’re right. He only aided and abetted child slavery when he successfully argued that corporations like Nestle, who hired foreign actors to abduct children to forcibly work on cocoa plantations, were only guilty of aiding and abetting, not guilty of committing, the crime of</t>
  </si>
  <si>
    <t>reddit.com/r/facepalm</t>
  </si>
  <si>
    <t>imbecilliac</t>
  </si>
  <si>
    <t>"1693898520000_Lh_J5aGX0zdK-1JOY9DwCqzA--0A"</t>
  </si>
  <si>
    <t>cheap source;child welfare;children;cocoa;crime of child slavery;disgustingly shitty corporation;foreign actors;former victims;genuine psychopath;plantations</t>
  </si>
  <si>
    <t>http://twitter.com/GanarGanar/statuses/1699057591761166538</t>
  </si>
  <si>
    <t>Con una donación de 250 mil dólares por @Nestle en noviembre de 2022 a la Agencia de los #EstadosUnidos para el Desarrollo Internacional. Es ...</t>
  </si>
  <si>
    <t>Con una donación de 250 mil dólares por @Nestle en noviembre de 2022 a la Agencia de los #EstadosUnidos para el Desarrollo Internacional. Este acuerdo tiene como objetivo impactar positivamente al menos 1,121 hectáreas de cacao y café. Conoce más: https://t.co/bCA91rNv6X https://</t>
  </si>
  <si>
    <t>@GanarGanar</t>
  </si>
  <si>
    <t>"1693921871000_4wODKsBBxn4Smduwv3tf_chpNKEA"</t>
  </si>
  <si>
    <t>#estadosunidos</t>
  </si>
  <si>
    <t>hectáreas de cacao</t>
  </si>
  <si>
    <t>https://www.topky.sk/cl/10/2587607/Smutna-sprava--Zomrel-Lukas--ktory-sa-roky-sudil-so-statom--Policajna-akcia-mu-znicila-zivot--ocistenia-mena-sa-nedockal#comment-6271378831</t>
  </si>
  <si>
    <t>Zoznam výrobcov potravín, ktorí používajú pri výrobe GMO. Hlúposť sa prejavuje v tom, že ľudia sú benevolentný voči nebezpečenstvu, ak nemá ...</t>
  </si>
  <si>
    <t>, Bounty (čokolády) 02. Campbell Polievky 03. značka Uncle Ben’s 04. Lipton (čaj) 05. Cadbury (čokoláda, kakao) 06. Ferrero (Nutella, Kinder čokoláda celkovo, Kinderbueno) 07. Nestlé, Nesquik 08. Coca-Cola, Sprite, Fanta, Pepsi, 7-up 09. Knorr (omáčky, polievky, bujóny)</t>
  </si>
  <si>
    <t>topky.sk</t>
  </si>
  <si>
    <t>dedomik</t>
  </si>
  <si>
    <t>Slovakia</t>
  </si>
  <si>
    <t>Slovak</t>
  </si>
  <si>
    <t>"9a3343c205c25706d4ccfde17443cbe2dbdcaac2"</t>
  </si>
  <si>
    <t>ben’s;chipsy;dôsledky;hlúposti;honba;kefír;kečup;korenie;majonéza;obchodníci</t>
  </si>
  <si>
    <t>Have been highly allergic to soy for years (get anaphylaxis when drinking soy milk) but have been eating all foods with small traces of soy. Believe this is the source of my inflammation/health issues and am going soy free tomorrow. Any advice? Just want to feel supported bc I’m a little anxious :)</t>
  </si>
  <si>
    <t>https://www.reddit.com/r/soyfree/comments/16a9y9d/have_been_highly_allergic_to_soy_for_years_get/jz8n2pv/</t>
  </si>
  <si>
    <t>Watch out for baked goods! Soy is not always included on the label, but it’s a common additive for maintaining the texture of baked goods. I ...</t>
  </si>
  <si>
    <t>in the US and the only edible soy-free white chocolate I’ve ever found..), Divine cocoa powder, Theo chocolate bars Foes: most major chocolatiers, Nestle Tollhouse chocolate chips, Bakers Bar chocolate baking bars Peanut butter/spreadables can be rough. Seriously, check the label</t>
  </si>
  <si>
    <t>reddit.com/r/soyfree</t>
  </si>
  <si>
    <t>kingoftheyellowhouse</t>
  </si>
  <si>
    <t>"1693924740000_ROcbF7H6VdJhZd0prZ8WdwhUHusA"</t>
  </si>
  <si>
    <t>advice;baked goods;bars;chickens;common additive;eggs;foods;free white chocolate;hawaiian bread;health issues</t>
  </si>
  <si>
    <t>http://twitter.com/Eanair_/statuses/1698966791655985444</t>
  </si>
  <si>
    <t>@SiemprefuenT @ori_zonteR No me imaginaba yo q el logo de Rainforest Alliance iba a servir para hacer boicot a Nestlé. Bueno ahora q lo pien ...</t>
  </si>
  <si>
    <t>@ori_zonteR No me imaginaba yo q el logo de Rainforest Alliance iba a servir para hacer boicot a Nestlé. Bueno ahora q lo pienso serían los mayores beneficiados si la gente dejara de pedir cacao sostenible porq lo del comercio justo y sostenible lo llevan regulinchis.</t>
  </si>
  <si>
    <t>@Eanair_</t>
  </si>
  <si>
    <t>"1693900223000_bMzhnMmSBNaxI8poINkG7FXtR8sA"</t>
  </si>
  <si>
    <t>mayores beneficiados</t>
  </si>
  <si>
    <t>POV : facepalm</t>
  </si>
  <si>
    <t>https://www.reddit.com/r/facepalm/comments/16a9n7j/pov/?sort=new#thing_t1_jz7brft</t>
  </si>
  <si>
    <t>Imbecilliac</t>
  </si>
  <si>
    <t>"1693898520000_XiyXbeGHiu_Q6CHCtLn14kmENl8"</t>
  </si>
  <si>
    <t>cheap source;child welfare;children;cocoa;crime of child slavery;disgustingly shitty corporation;facepalm;foreign actors;former victims;genuine psychopath</t>
  </si>
  <si>
    <t>http://twitter.com/guykellaway/statuses/1698949875579101447</t>
  </si>
  <si>
    <t>Nestlé’s Income Accelerator Program in Côte d'Ivoire aims to enhance productivity in cocoa farming #WeAreNestlé https://t.co/C1eVAmWZcb</t>
  </si>
  <si>
    <t>"1693896189000_cZj_TndoZ3V3449NeuKCwfWal40A"</t>
  </si>
  <si>
    <t>http://twitter.com/jonahboodrow/statuses/1699173438659629178</t>
  </si>
  <si>
    <t>@jonahboodrow</t>
  </si>
  <si>
    <t>"1693949491000_p0CAZwcVPjP8RDRYkDRWONaZLjAA"</t>
  </si>
  <si>
    <t>http://twitter.com/wicknebster/statuses/1699164021151113516</t>
  </si>
  <si>
    <t>@wicknebster</t>
  </si>
  <si>
    <t>"1693947246000_ZhJbezPcyi91Jkx-HOQ3z8qfNRAA"</t>
  </si>
  <si>
    <t>Cauca</t>
  </si>
  <si>
    <t>Silvia</t>
  </si>
  <si>
    <t>http://twitter.com/kabuki_jones/statuses/1699146380609003894</t>
  </si>
  <si>
    <t>@kabuki_jones</t>
  </si>
  <si>
    <t>"1693943040000_ws-yxBtwgayn9EWMOID6YN18Co4A"</t>
  </si>
  <si>
    <t>http://twitter.com/LedDasr/statuses/1699153862391669014</t>
  </si>
  <si>
    <t>@LedDasr</t>
  </si>
  <si>
    <t>"1693944824000_9Sn_zJeW3MmphCCJrtqlxIERgmkA"</t>
  </si>
  <si>
    <t>http://twitter.com/AndrewCMcGowan/statuses/1699002042092577179</t>
  </si>
  <si>
    <t>@AndrewCMcGowan</t>
  </si>
  <si>
    <t>"1693908627000_FiAzIHFCoyo-XhGwcIt3nDD8vukA"</t>
  </si>
  <si>
    <t>Liguria</t>
  </si>
  <si>
    <t>Albenga</t>
  </si>
  <si>
    <t>http://twitter.com/Bunkers4All/statuses/1699143292997279956</t>
  </si>
  <si>
    <t>@Bunkers4All</t>
  </si>
  <si>
    <t>"1693942304000_nWgj0Yj45yNNFoPUVnfH7eiHG4YA"</t>
  </si>
  <si>
    <t>Cool</t>
  </si>
  <si>
    <t>http://twitter.com/GraydonSharp/statuses/1698852583161671972</t>
  </si>
  <si>
    <t>@GraydonSharp</t>
  </si>
  <si>
    <t>"1693872993000_KbhXN06KfiOTDL7Vhsc655NbHVsA"</t>
  </si>
  <si>
    <t>Tempe</t>
  </si>
  <si>
    <t>http://twitter.com/Suzijay2/statuses/1698918224371310608</t>
  </si>
  <si>
    <t>@JksKathryn @DonnaPrissyrn1 @7Veritas4 Like letting Nestle employ child slave labor harvesting cocoa? What an admirable man! What a nice pay ...</t>
  </si>
  <si>
    <t>@JksKathryn @DonnaPrissyrn1 @7Veritas4 Like letting Nestle employ child slave labor harvesting cocoa? What an admirable man! What a nice paycheck for him. I’m a progressive and find him totally repugnant</t>
  </si>
  <si>
    <t>@Suzijay2</t>
  </si>
  <si>
    <t>"1693888643000_vY-HJzBFYT8WMl2DAO9JKz0UTQYA"</t>
  </si>
  <si>
    <t>admirable man;nestle employ child slave labor harvesting cocoa;nice paycheck</t>
  </si>
  <si>
    <t>http://twitter.com/StewNeedsABrew/statuses/1699166697817522684</t>
  </si>
  <si>
    <t>@StewNeedsABrew</t>
  </si>
  <si>
    <t>"1693947884000_nI2NcB2NLC7jsmrjYkNjafcDYPAA"</t>
  </si>
  <si>
    <t>http://twitter.com/FivelMaus/statuses/1699164937401036847</t>
  </si>
  <si>
    <t>@JuliaKloeckner Ein Kakao für Nestlé https://t.co/BQUcWsMc6m</t>
  </si>
  <si>
    <t>@FivelMaus</t>
  </si>
  <si>
    <t>Cameroon</t>
  </si>
  <si>
    <t>"1693947464000_R7fIxZoIjfz-wiIopivY09073eIA"</t>
  </si>
  <si>
    <t>West</t>
  </si>
  <si>
    <t>http://twitter.com/MemeIndustrial/statuses/1699147718223167747</t>
  </si>
  <si>
    <t>@MemeIndustrial</t>
  </si>
  <si>
    <t>"1693943359000_cuVPH086roQaFss6qXYjY17_fHMA"</t>
  </si>
  <si>
    <t>http://twitter.com/lawfulspice/statuses/1699180480887705803</t>
  </si>
  <si>
    <t>@lawfulspice</t>
  </si>
  <si>
    <t>"1693951170000_km5STFqWT4hz7IAIgALSYQowEoMA"</t>
  </si>
  <si>
    <t>http://twitter.com/LetiBGonzalez/statuses/1699122089574203733</t>
  </si>
  <si>
    <t>@DogLovers03 Hershey or Lindt or Nestle, or cocoa bean,</t>
  </si>
  <si>
    <t>@LetiBGonzalez</t>
  </si>
  <si>
    <t>"1693937248000_JL6nA6VkzbDo0s7sEHDvybrHDHEA"</t>
  </si>
  <si>
    <t>http://twitter.com/KLAUSGERMANPH/statuses/1699081340795122048</t>
  </si>
  <si>
    <t>RT @GanarGanar: Con una donación de 250 mil dólares por @Nestle en noviembre de 2022 a la Agencia de los #EstadosUnidos para el Desarrollo I ...</t>
  </si>
  <si>
    <t>RT @GanarGanar: Con una donación de 250 mil dólares por @Nestle en noviembre de 2022 a la Agencia de los #EstadosUnidos para el Desarrollo Internacional. Este acuerdo tiene como objetivo impactar positivamente al menos 1,121 hectáreas de cacao y café. Conoce más: https://t.co/</t>
  </si>
  <si>
    <t>@KLAUSGERMANPH</t>
  </si>
  <si>
    <t>"1693927533000_bZB9Q3XRoMyFXO7oh4cLG0zodVIA"</t>
  </si>
  <si>
    <t>http://twitter.com/American_Gladio/statuses/1699148625119773104</t>
  </si>
  <si>
    <t>@American_Gladio</t>
  </si>
  <si>
    <t>"1693943575000_e6AQNi92G4Ew1XBzLDIbKwCEagkA"</t>
  </si>
  <si>
    <t>http://twitter.com/tricoloredguava/statuses/1699141606194983410</t>
  </si>
  <si>
    <t>@tricoloredguava</t>
  </si>
  <si>
    <t>"1693941902000_NuQAypZSPmVWUjCJHqcuHnVyeFgA"</t>
  </si>
  <si>
    <t>http://twitter.com/4whomtheb3ll/statuses/1699171188637929730</t>
  </si>
  <si>
    <t>@4whomtheb3ll</t>
  </si>
  <si>
    <t>"1693948955000_gOAi7x85hYkCgQoJrISCh4ySs7YA"</t>
  </si>
  <si>
    <t>http://twitter.com/o_rcharddweller/statuses/1699158821057560949</t>
  </si>
  <si>
    <t>@o_rcharddweller</t>
  </si>
  <si>
    <t>"1693946006000_KwWBteTFFFPZ5YHNgRvmVPwVGocA"</t>
  </si>
  <si>
    <t>http://twitter.com/EvanShoe96/statuses/1699177538495373475</t>
  </si>
  <si>
    <t>@EvanShoe96</t>
  </si>
  <si>
    <t>"1693950469000_ohrZy-v8bkylfcVLlM_xfZjpAgcA"</t>
  </si>
  <si>
    <t>http://twitter.com/Spirit_Bringer/statuses/1699035138418418116</t>
  </si>
  <si>
    <t>@Spirit_Bringer</t>
  </si>
  <si>
    <t>"1693916518000_BQL6u8mXHvJtwGFl9we7QCIBh-kA"</t>
  </si>
  <si>
    <t>http://twitter.com/NuganHandVEVO/statuses/1699148811774689655</t>
  </si>
  <si>
    <t>@NuganHandVEVO</t>
  </si>
  <si>
    <t>"1693943620000_-_K9-VMe22i4IjCJ-9Rmmycxsk0A"</t>
  </si>
  <si>
    <t>http://twitter.com/Meritocrating/statuses/1699144040288022550</t>
  </si>
  <si>
    <t>@Meritocrating</t>
  </si>
  <si>
    <t>"1693942482000_Hq2esMROrx8r9N_HXyA0OmvibxQA"</t>
  </si>
  <si>
    <t>http://twitter.com/lostchimp69420/statuses/1699142967397618085</t>
  </si>
  <si>
    <t>@lostchimp69420</t>
  </si>
  <si>
    <t>"1693942226000_vSdaSU45zsWcl0l1NQs-jK7Vc0oA"</t>
  </si>
  <si>
    <t>http://twitter.com/statepublic1/statuses/1699156003260903551</t>
  </si>
  <si>
    <t>@statepublic1</t>
  </si>
  <si>
    <t>"1693945334000_IpHYPIgXtLP3ThiVa-a7t4Vi2jYA"</t>
  </si>
  <si>
    <t>http://twitter.com/danker_hank/statuses/1699158136819704266</t>
  </si>
  <si>
    <t>@danker_hank</t>
  </si>
  <si>
    <t>"1693945843000_e6TxEmA6YPssu7LGR5SFRS3y0voA"</t>
  </si>
  <si>
    <t>http://twitter.com/aceplym/statuses/1699177384442732919</t>
  </si>
  <si>
    <t>@aceplym</t>
  </si>
  <si>
    <t>"1693950432000_Npu5xS09LMYeJXz4RbitH8NDHfAA"</t>
  </si>
  <si>
    <t>Plymouth</t>
  </si>
  <si>
    <t>http://twitter.com/normal1haver/statuses/1699170934438199691</t>
  </si>
  <si>
    <t>@normal1haver</t>
  </si>
  <si>
    <t>"1693948894000_Q-OXZzhWysuTQQ5D2dP2JnsT0GYA"</t>
  </si>
  <si>
    <t>New Hampshire</t>
  </si>
  <si>
    <t>Lee</t>
  </si>
  <si>
    <t>http://twitter.com/superloafcat/statuses/1699170354483122353</t>
  </si>
  <si>
    <t>@superloafcat</t>
  </si>
  <si>
    <t>"1693948756000_9wpPaDU2vUpMMp26ctuUdgktYGkA"</t>
  </si>
  <si>
    <t>http://twitter.com/scabbyscribe56/statuses/1699148209312903368</t>
  </si>
  <si>
    <t>@scabbyscribe56</t>
  </si>
  <si>
    <t>"1693943476000_xccex-kV7qksPrrz1CfUOlDH-F4A"</t>
  </si>
  <si>
    <t>http://twitter.com/covtlenk/statuses/1699152423351144606</t>
  </si>
  <si>
    <t>@covtlenk</t>
  </si>
  <si>
    <t>"1693944481000_S6WuIkYXC74wc-KTV4VZpNkZOiMA"</t>
  </si>
  <si>
    <t>http://twitter.com/Andy_Matter/statuses/1699146099620208866</t>
  </si>
  <si>
    <t>@Andy_Matter</t>
  </si>
  <si>
    <t>"1693942973000_A9elmDEVFrInJP3V5XCd0njx3ZQA"</t>
  </si>
  <si>
    <t>http://twitter.com/gstewtwo/statuses/1698916918848090363</t>
  </si>
  <si>
    <t>@gstewtwo</t>
  </si>
  <si>
    <t>"1693888332000_truNvu_qRPLYdgxDNYtQj-nUnfAA"</t>
  </si>
  <si>
    <t>http://twitter.com/quartertaint/statuses/1699140874276344023</t>
  </si>
  <si>
    <t>@quartertaint</t>
  </si>
  <si>
    <t>"1693941727000_kY7Lm6dO5LwDfkubuS-b9u1OegkA"</t>
  </si>
  <si>
    <t>http://twitter.com/disinfofan/statuses/1699153008158785911</t>
  </si>
  <si>
    <t>@disinfofan</t>
  </si>
  <si>
    <t>"1693944620000_iNjw9n1GD_wDeteRYBoeoosz4osA"</t>
  </si>
  <si>
    <t>http://twitter.com/lilahv/statuses/1699002170115264974</t>
  </si>
  <si>
    <t>@lilahv</t>
  </si>
  <si>
    <t>"1693908657000_-ekTVhnjtVIt9ib8fGiaREdDJOYA"</t>
  </si>
  <si>
    <t>http://twitter.com/ex_spectator/statuses/1699172698558288143</t>
  </si>
  <si>
    <t>@ex_spectator</t>
  </si>
  <si>
    <t>"1693949315000_J6VTre_ceFbgdDkUCEKbb2e4UpYA"</t>
  </si>
  <si>
    <t>http://twitter.com/WokeBeyond/statuses/1699145133046837660</t>
  </si>
  <si>
    <t>@WokeBeyond</t>
  </si>
  <si>
    <t>"1693942742000_HoUU9a0yMp3Bys4ciSUWmGzO5poA"</t>
  </si>
  <si>
    <t>http://twitter.com/ParkerRich88192/statuses/1699141337872736574</t>
  </si>
  <si>
    <t>@ParkerRich88192</t>
  </si>
  <si>
    <t>"1693941838000_PeT38SAVaMorgXSiBZa4nL3hXRQA"</t>
  </si>
  <si>
    <t>http://twitter.com/JimmyG26967571/statuses/1699157724229955678</t>
  </si>
  <si>
    <t>@JimmyG26967571</t>
  </si>
  <si>
    <t>"1693945744000_7NzT4DHsq4AFydCeNjv2HuobPRoA"</t>
  </si>
  <si>
    <t>https://www.pinterest.ie/pin/179932947610802769/</t>
  </si>
  <si>
    <t>angelic2012</t>
  </si>
  <si>
    <t>"25EfW8zfziGM_fKklQyRdOc4_ds"</t>
  </si>
  <si>
    <t>http://twitter.com/structuralfract/statuses/1698515532637405485</t>
  </si>
  <si>
    <t>QT @MsMaggieMayhem: Maybe just ONE case of Ebola, as a treat ; This guy is the lawyer who argued in 2020 that Nestle should not be held liab ...</t>
  </si>
  <si>
    <t>: Maybe just ONE case of Ebola, as a treat ; This guy is the lawyer who argued in 2020 that Nestle should not be held liable for using literal child slavery on cocoa farms because the corporation that supplied Zyklon B to the Nazis for use in their extermination camps was not</t>
  </si>
  <si>
    <t>@structuralfract</t>
  </si>
  <si>
    <t>"1693792634000_n-da5UId2Lhgj17P3W6feHXRzXQA"</t>
  </si>
  <si>
    <t>cocoa farms;corporation;extermination camps;lawyer;literal child slavery;treat</t>
  </si>
  <si>
    <t>http://twitter.com/Odyne_LaFee/statuses/1698791942837215564</t>
  </si>
  <si>
    <t>@iamyesyouareno Then they go home and munch on some Hershey's and Nestle's and Mars, all brands which use cocoa produced by child slavery. O ...</t>
  </si>
  <si>
    <t>@iamyesyouareno Then they go home and munch on some Hershey's and Nestle's and Mars, all brands which use cocoa produced by child slavery. Over 2 million child slave laborers so y'all can have cheap chocolate, which now contains massive amounts of lead...</t>
  </si>
  <si>
    <t>"1693858535000_GCgX-fARWTaBvv32kG8XAzM9Q-IA"</t>
  </si>
  <si>
    <t>cheap chocolate;home;lead;massive amounts;million child slave laborers</t>
  </si>
  <si>
    <t>http://twitter.com/IHazRabies/statuses/1698474133770625091</t>
  </si>
  <si>
    <t>QT @MsMaggieMayhem: Burning Man really fucked up when the culture stopped being inhospitable to dudes like this. ; This guy is the lawyer wh ...</t>
  </si>
  <si>
    <t>stopped being inhospitable to dudes like this. ; This guy is the lawyer who argued in 2020 that Nestle should not be held liable for using literal child slavery on cocoa farms because the corporation that supplied Zyklon B to the Nazis for use in their extermination camps was not</t>
  </si>
  <si>
    <t>@IHazRabies</t>
  </si>
  <si>
    <t>"1693782764000_5Oi8jSpRWPNOCZSzGeIS7m_ACzEA"</t>
  </si>
  <si>
    <t>cocoa farms;corporation;culture;extermination camps;lawyer;literal child slavery</t>
  </si>
  <si>
    <t>http://twitter.com/thebeach345/statuses/1698721468090139066</t>
  </si>
  <si>
    <t>@InvestigatorCps @neal_katyal Nestle had purchased cocoa from a supplier engaged in child slavery. Nestle claimed it didn't know, says they' ...</t>
  </si>
  <si>
    <t>@InvestigatorCps @neal_katyal Nestle had purchased cocoa from a supplier engaged in child slavery. Nestle claimed it didn't know, says they've since instituted a system to address child labor risk. It was a legal case. Katyal's a lawyer.🤷🏼‍♀️</t>
  </si>
  <si>
    <t>@thebeach345</t>
  </si>
  <si>
    <t>"1693841733000_XE_BQyzq3LA0IIVi3D4E4hqbZUMA"</t>
  </si>
  <si>
    <t>child slavery;cocoa;lawyer;supplier;system</t>
  </si>
  <si>
    <t>http://twitter.com/ZennieTweets/statuses/1698548187152195648</t>
  </si>
  <si>
    <t>QT @neal_katyal: Hey Neal, just wanted to say thank you. The unpaid interns I have working on my cocoa farms keep whining about being "kidna ...</t>
  </si>
  <si>
    <t>you. The unpaid interns I have working on my cocoa farms keep whining about being "kidnapped," "minors," but I told them it was perfectly legal because the nazis did some shit back in ww2 and that really shut them up. One love from Nestlé corp! ; It was an incredibly harrowing 6</t>
  </si>
  <si>
    <t>@ZennieTweets</t>
  </si>
  <si>
    <t>"1693800419000_fLCZ1XICWH4YULiqq9ti3zbCMwQA"</t>
  </si>
  <si>
    <t>brilliant art;cocoa farms;fabulous music;love;minors;nazis;slippery mud;unpaid interns</t>
  </si>
  <si>
    <t>https://www.lawyersgunsmoneyblog.com/2023/09/there-are-men-high-up-there-fishing-havent-seen-quite-enough-of-the-world#comment-6270720826</t>
  </si>
  <si>
    <t>No, it was Neal who argued for Nestle against its child slave laborers. Nestle has plenty of other comic book level evil practices to defend ...</t>
  </si>
  <si>
    <t>] In 2020, Katyal represented Nestle and Cargill at the Supreme Court in Nestlé USA, Inc. v. Doe, in a class-action suit brought by former enslaved children who were kidnapped and forced to work on cocoa farms in the Ivory Coast.[26][27] Katyal's argument that Nestle and Cargill</t>
  </si>
  <si>
    <t>lawyersgunsmoneyblog.com</t>
  </si>
  <si>
    <t>disqus_6d5gxuhq1p</t>
  </si>
  <si>
    <t>"e17c8afd22a510cf19742bcf5cb2e58ac612e691"</t>
  </si>
  <si>
    <t>anti-union positions;briefs;child slave labor;children;class-action suit;cocoa farms;considerable criticism;corporation;extermination camps;katyal's argument</t>
  </si>
  <si>
    <t>http://twitter.com/JiYaojing/statuses/1698572258489270769</t>
  </si>
  <si>
    <t>@jesawyer No, but, to be fair, this is the same advice he gave on behalf of the Nestlé Corporation (tm) to child slaves harvesting cocoa.</t>
  </si>
  <si>
    <t>@JiYaojing</t>
  </si>
  <si>
    <t>"1693806159000__3Y11puEAZI_2PNskYkypJLYihQA"</t>
  </si>
  <si>
    <t>behalf;same advice</t>
  </si>
  <si>
    <t>From Bluesky</t>
  </si>
  <si>
    <t>https://www.reddit.com/r/BurningMan/comments/1694abb/from_bluesky/jz1qees/</t>
  </si>
  <si>
    <t>Here his post government work per Wikipedia: Katyal has been criticized for filing briefs taking anti-union positions in two Supreme Court c ...</t>
  </si>
  <si>
    <t>In 2020, Katyal represented Nestle and Cargill at the Supreme Court in Nestlé USA, Inc. v. Doe, in a class-action suit brought by former enslaved children who were kidnapped and forced to work on cocoa farms in the Ivory Coast. Katyal's argument that Nestle and Cargill should not</t>
  </si>
  <si>
    <t>reddit.com/r/BurningMan</t>
  </si>
  <si>
    <t>woot0</t>
  </si>
  <si>
    <t>"1693799580000_53rvP4oTtBGAXZd5P1BvUCLolA4A"</t>
  </si>
  <si>
    <t>anti-union positions;billing rate;briefs;civil suit;class-action suit;court;extermination camps;independent legislature theory;katyal's argument;katyal's employer</t>
  </si>
  <si>
    <t>http://twitter.com/basti_magic/statuses/1698704780833562819</t>
  </si>
  <si>
    <t>@JuliaKloeckner Heute schon Ihren Nestlé Kakao getrunken ? 😌</t>
  </si>
  <si>
    <t>@basti_magic</t>
  </si>
  <si>
    <t>"1693837754000_Koz44WJStAQR0sLlCkHqO-w-hewA"</t>
  </si>
  <si>
    <t>nestlé kakao</t>
  </si>
  <si>
    <t>http://twitter.com/sedated__cat/statuses/1698456343814750666</t>
  </si>
  <si>
    <t>QT @jrpsaki: Lmao of course former Biden WH staffer gives her praise to Neal, who defended Nestle against a class action lawsuit from the ch ...</t>
  </si>
  <si>
    <t>QT @jrpsaki: Lmao of course former Biden WH staffer gives her praise to Neal, who defended Nestle against a class action lawsuit from the child slaves who work their cocoa farms ; It is very @neal_katyal to 1. Give direct and helpful advice even after hiking 6 miles through the</t>
  </si>
  <si>
    <t>@sedated__cat</t>
  </si>
  <si>
    <t>"1693778522000_ZcWwvCvXWBVEVAF4MldlKXdJpIwA"</t>
  </si>
  <si>
    <t>child slaves;class action lawsuit;cocoa farms;course former biden wh staffer;direct;helpful advice;lots of qs;mock supreme court enactment;musicians;photo</t>
  </si>
  <si>
    <t>Thread Diario de Dudas, Consultas y Mitaps - 04/09</t>
  </si>
  <si>
    <t>https://www.reddit.com/r/argentina/comments/169mx2q/thread_diario_de_dudas_consultas_y_mitaps_0409/jz59qde/</t>
  </si>
  <si>
    <t>Puta madre, maldito nestle, viví engañado y consumiendo porquería de la mala. Gracias, supongo entonces que un cacao mas puro y en polvo me ...</t>
  </si>
  <si>
    <t>Puta madre, maldito nestle, viví engañado y consumiendo porquería de la mala. Gracias, supongo entonces que un cacao mas puro y en polvo me va a durar más.</t>
  </si>
  <si>
    <t>nestle;cacao</t>
  </si>
  <si>
    <t>reddit.com/r/argentina</t>
  </si>
  <si>
    <t>atun007</t>
  </si>
  <si>
    <t>"1693861320000_OIB3UEbGwYGTvFHqAkyqAfoCsZoA"</t>
  </si>
  <si>
    <t>maldito nestle;puta madre</t>
  </si>
  <si>
    <t>http://twitter.com/cirquepanda/statuses/1698694827297087536</t>
  </si>
  <si>
    <t>@fred_guttenberg @JeffClarkUS @neal_katyal Just gonna “In 2020, Katyal represented Nestle and Cargill at the Supreme Court in Nestlé USA, In ...</t>
  </si>
  <si>
    <t>@JeffClarkUS @neal_katyal Just gonna “In 2020, Katyal represented Nestle and Cargill at the Supreme Court in Nestlé USA, Inc. v. Doe, in a class-action suit brought by former enslaved children who were kidnapped and forced to work on cocoa farms in the Ivory Coast.”</t>
  </si>
  <si>
    <t>@cirquepanda</t>
  </si>
  <si>
    <t>"1693835381000_zX-2F2aXJfL9rPa6LEJu8RVhUTYA"</t>
  </si>
  <si>
    <t>children;class-action suit;cocoa farms</t>
  </si>
  <si>
    <t>http://twitter.com/kklass/statuses/1698798691321098370</t>
  </si>
  <si>
    <t>@MistyKitty3 @Limulus54 @HSaucedo83 @neal_katyal June 28 (Reuters) - A federal judge in Washington, D.C. on Tuesday dismissed a lawsuit by e ...</t>
  </si>
  <si>
    <t>June 28 (Reuters) - A federal judge in Washington, D.C. on Tuesday dismissed a lawsuit by eight citizens of Mali who sought to hold Hershey Co (HSY.N), Nestle SA (NESN.S), Cargill Inc and others liable for child slavery on Ivory Coast cocoa farms. U.S. District Judge Dabney…</t>
  </si>
  <si>
    <t>@kklass</t>
  </si>
  <si>
    <t>"1693860144000_hgGofMTKfBX_GOljVziDUpY6zVUA"</t>
  </si>
  <si>
    <t>child slavery;citizens;federal judge;lawsuit</t>
  </si>
  <si>
    <t>http://twitter.com/julia_doughty/statuses/1698715721969103015</t>
  </si>
  <si>
    <t>U.S. corporations, Nestle and Cargill, knew their suppliers enslaved children yet continue to provide financial and technical assistance to ...</t>
  </si>
  <si>
    <t>U.S. corporations, Nestle and Cargill, knew their suppliers enslaved children yet continue to provide financial and technical assistance to cocoa plantations, to maintain the supply of cheap cocoa even after discovering human rights abuses. #LaborDayWeekend</t>
  </si>
  <si>
    <t>@julia_doughty</t>
  </si>
  <si>
    <t>"1693840363000_vfGa4_2c_F5MY0yU_uCPWztpulwA"</t>
  </si>
  <si>
    <t>#labordayweekend</t>
  </si>
  <si>
    <t>cheap cocoa;children;corporations;human rights abuses;suppliers;technical assistance to cocoa plantations</t>
  </si>
  <si>
    <t>http://twitter.com/FANSSNomad/statuses/1698647722872512919</t>
  </si>
  <si>
    <t>@MaxBlumenthal Just so people know: "In 2020, Katyal represented Nestle and Cargill at the Supreme Court in Nestlé USA, Inc. v. Doe, in a cl ...</t>
  </si>
  <si>
    <t>@MaxBlumenthal Just so people know: "In 2020, Katyal represented Nestle and Cargill at the Supreme Court in Nestlé USA, Inc. v. Doe, in a class-action suit brought by former enslaved children who were kidnapped and forced to work on cocoa farms in the Ivory Coast."</t>
  </si>
  <si>
    <t>@FANSSNomad</t>
  </si>
  <si>
    <t>"1693824151000_oq0V6jj95HI1JpYJxthxCXyeEKIA"</t>
  </si>
  <si>
    <t>https://www.reddit.com/r/argentina/comments/169mx2q/thread_diario_de_dudas_consultas_y_mitaps_0409/?sort=new#thing_t1_jz59qde</t>
  </si>
  <si>
    <t>Atun007</t>
  </si>
  <si>
    <t>"1693861320000_RAwhVzDYagSo4Kg6nsqcNzDgo80"</t>
  </si>
  <si>
    <t>What Is White Chocolate? And How Healthy Is It?</t>
  </si>
  <si>
    <t>http://nutritionishealth.com/2023/09/04/what-is-white-chocolate-and-how-healthy-is-it/</t>
  </si>
  <si>
    <t>White chocolate has a smooth and creamy texture and a sweet and milky taste that appeals to many people, but what is it made of? And how he ...</t>
  </si>
  <si>
    <t>liquor. Instead, white chocolate is made from cocoa butter, the fat extracted from cocoa beans, mixed with milk solids or milk powder, sugar, and other ingredients. White chocolate was first introduced in the 1930s by the Swiss company Nestlé, which used it to make the</t>
  </si>
  <si>
    <t>amir nashed</t>
  </si>
  <si>
    <t>"aa544e4341cb467f4abdf9e299c68b2d8dd0f762"</t>
  </si>
  <si>
    <t>activity of neurons;antioxidant activity;bad cholesterol;beneficial effects;benefits and risks;blood cholesterol levels;blood flow;blood pressure;blood-brain barrier;brain function</t>
  </si>
  <si>
    <t>nutritionishealth.com</t>
  </si>
  <si>
    <t>http://twitter.com/Maude_Ification/statuses/1698486288884662466</t>
  </si>
  <si>
    <t>@Maude_Ification</t>
  </si>
  <si>
    <t>"1693785662000_pRn5q9pa9mjrbhr5soKLajy3SboA"</t>
  </si>
  <si>
    <t>http://twitter.com/oshibok/statuses/1698524410913886445</t>
  </si>
  <si>
    <t>@oshibok</t>
  </si>
  <si>
    <t>"1693794751000_yKjPRchv5zvu_fhDD158W4DzVMUA"</t>
  </si>
  <si>
    <t>Marine Corps Base Hawaii - MCBH</t>
  </si>
  <si>
    <t>http://twitter.com/chantler_jaki/statuses/1698741553072926775</t>
  </si>
  <si>
    <t>RT @thebeach345: @InvestigatorCps @neal_katyal Nestle had purchased cocoa from a supplier engaged in child slavery. Nestle claimed it didn't ...</t>
  </si>
  <si>
    <t>RT @thebeach345: @InvestigatorCps @neal_katyal Nestle had purchased cocoa from a supplier engaged in child slavery. Nestle claimed it didn't know, says they've since instituted a system to address child labor risk. It was a legal case. Katyal's a lawyer.🤷🏼‍♀️</t>
  </si>
  <si>
    <t>@chantler_jaki</t>
  </si>
  <si>
    <t>"1693846522000_GMMpT46ei7MfkTMRZzV7aU2HAfEA"</t>
  </si>
  <si>
    <t>http://twitter.com/MrTAchilles/statuses/1698787629569810491</t>
  </si>
  <si>
    <t>RT @summer7570: @MoiraDonegan he &amp; other human-rights lawyers will work to find alternative paths to justice, other than 1789 Alien Tort Sta ...</t>
  </si>
  <si>
    <t>lawyers will work to find alternative paths to justice, other than 1789 Alien Tort Statute. In Feb, he filed a new lawsuit on behalf of child slaves on cocoa farms in Ivory Coast, against Nestlé, Cargill, Barry Callebaut, Mars, Olam, Hershey&amp; Mondelēz. https://t.co/hfuahU2Aho</t>
  </si>
  <si>
    <t>@MrTAchilles</t>
  </si>
  <si>
    <t>"1693857507000_MV5kCl5r1iBynas0lnHHEsrSV5EA"</t>
  </si>
  <si>
    <t>behalf of child;new lawsuit;slaves on cocoa</t>
  </si>
  <si>
    <t>http://twitter.com/Terrilltf/statuses/1698699324862185691</t>
  </si>
  <si>
    <t>@Terrilltf</t>
  </si>
  <si>
    <t>"1693836454000_ZnE606_b6k_DHyUIwISq0U-sTTwA"</t>
  </si>
  <si>
    <t>http://twitter.com/djsmallchange/statuses/1698642350325535052</t>
  </si>
  <si>
    <t>@djsmallchange</t>
  </si>
  <si>
    <t>"1693822870000_fvVzHWmNC-KUU0B8lFsWzlC-vBQA"</t>
  </si>
  <si>
    <t>http://twitter.com/sloppybarris/statuses/1698570467886653934</t>
  </si>
  <si>
    <t>@sloppybarris</t>
  </si>
  <si>
    <t>"1693805732000_nfPOwy1VVaMraWq4-vrDgweJHVoA"</t>
  </si>
  <si>
    <t>Charles Sturt University</t>
  </si>
  <si>
    <t>http://twitter.com/fosteryouthfilm/statuses/1698496967372845260</t>
  </si>
  <si>
    <t>@fosteryouthfilm</t>
  </si>
  <si>
    <t>"1693788208000_rL633lRUJfX6B0b7mJQHhLFmJlUA"</t>
  </si>
  <si>
    <t>http://twitter.com/InvestigatorCps/statuses/1698744237167452523</t>
  </si>
  <si>
    <t>@InvestigatorCps</t>
  </si>
  <si>
    <t>"1693847161000_9pU5XVXE2G0cARr68TIpSZ8r63wA"</t>
  </si>
  <si>
    <t>http://twitter.com/Im_X1/statuses/1698699917147943182</t>
  </si>
  <si>
    <t>@Im_X1</t>
  </si>
  <si>
    <t>"1693836595000_gs_kU27yGgVcvH0iDVJWvc-ao6kA"</t>
  </si>
  <si>
    <t>http://twitter.com/cirquepanda/statuses/1698694260978065663</t>
  </si>
  <si>
    <t>@GCasale @neal_katyal @JamesHuntley27 How about this side? “In 2020, Katyal represented Nestle and Cargill at the Supreme Court in Nestlé US ...</t>
  </si>
  <si>
    <t>@neal_katyal @JamesHuntley27 How about this side? “In 2020, Katyal represented Nestle and Cargill at the Supreme Court in Nestlé USA, Inc. v. Doe, in a class-action suit brought by former enslaved children who were kidnapped and forced to work on cocoa farms in the Ivory Coast.”</t>
  </si>
  <si>
    <t>"1693835246000_5kfNnlOYm0sYLgeChbbdTU_vVnAA"</t>
  </si>
  <si>
    <t>children;class-action suit;cocoa farms;side</t>
  </si>
  <si>
    <t>http://twitter.com/KadriBread172/statuses/1698687409368527280</t>
  </si>
  <si>
    <t>@KadriBread172</t>
  </si>
  <si>
    <t>Yemen</t>
  </si>
  <si>
    <t>"1693833613000_HKbVmNAgLzbuuabNfiuUEgCfewIA"</t>
  </si>
  <si>
    <t>Aden</t>
  </si>
  <si>
    <t>http://twitter.com/ladyattis/statuses/1698694461226639672</t>
  </si>
  <si>
    <t>@ladyattis</t>
  </si>
  <si>
    <t>"1693835294000_uwuek5Qeqead3g8hui9MkKpD3J8A"</t>
  </si>
  <si>
    <t>http://twitter.com/RegionalLampoon/statuses/1698644023894810866</t>
  </si>
  <si>
    <t>@RegionalLampoon</t>
  </si>
  <si>
    <t>"1693823269000_Bd_pmJz4SDhke9s3qeN-UFpyxi0A"</t>
  </si>
  <si>
    <t>http://twitter.com/WaldenE/statuses/1698562558578610330</t>
  </si>
  <si>
    <t>@WaldenE</t>
  </si>
  <si>
    <t>"1693803846000_VvLeHFsp0cRHSmSL4V322SIau3AA"</t>
  </si>
  <si>
    <t>http://twitter.com/shmeelybop/statuses/1698498680922198039</t>
  </si>
  <si>
    <t>@shmeelybop</t>
  </si>
  <si>
    <t>"1693788616000_6PqHPc1ZMOjvi8tGh5IPxC-nO8YA"</t>
  </si>
  <si>
    <t>Waitakere</t>
  </si>
  <si>
    <t>http://twitter.com/eswirdschon/statuses/1698631033179037734</t>
  </si>
  <si>
    <t>@eswirdschon</t>
  </si>
  <si>
    <t>"1693820172000_leDGISLrtjfJr3cMWWNxViuTuI4A"</t>
  </si>
  <si>
    <t>https://twitter.com/mellifluousmaw/statuses/1698682897132085511</t>
  </si>
  <si>
    <t>@mellifluousmaw</t>
  </si>
  <si>
    <t>"1693832537000_eWGR9Jx1g5gZyWuoOGjew-VdoS0A"</t>
  </si>
  <si>
    <t>cocoa farms;corporation;extermination camps;lawyer;literal child slavery</t>
  </si>
  <si>
    <t>http://twitter.com/0xSa_tan/statuses/1698557269183705432</t>
  </si>
  <si>
    <t>@0xSa_tan</t>
  </si>
  <si>
    <t>"1693802585000_Z1LuRHZ7NzkUicunPPOYYpiM3NsA"</t>
  </si>
  <si>
    <t>http://twitter.com/nordreys/statuses/1698549919156736475</t>
  </si>
  <si>
    <t>@nordreys</t>
  </si>
  <si>
    <t>"1693800832000_Pb-MbkgbYhw9A03W59wMpuvYkbgA"</t>
  </si>
  <si>
    <t>http://twitter.com/FivelMaus/statuses/1698664682951688564</t>
  </si>
  <si>
    <t>@JuliaKloeckner Ein Kakao von Nestlé? https://t.co/q7AceqVJLt</t>
  </si>
  <si>
    <t>"1693828194000_MMGM-6tpXr9OVFekkzeT27vI2NkA"</t>
  </si>
  <si>
    <t>http://twitter.com/tzarstruck/statuses/1698703159915377084</t>
  </si>
  <si>
    <t>@tzarstruck</t>
  </si>
  <si>
    <t>"1693837368000_kyxtsRhYOGSmZn6N0kfX4kYIl_kA"</t>
  </si>
  <si>
    <t>http://twitter.com/LouisCuster65/statuses/1698677062725177430</t>
  </si>
  <si>
    <t>@LouisCuster65</t>
  </si>
  <si>
    <t>"1693831146000_Y-4w6LJkDQ2cCjQ_s-XPxqq0I_AA"</t>
  </si>
  <si>
    <t>http://twitter.com/dababs4eva/statuses/1698543185730158681</t>
  </si>
  <si>
    <t>@dababs4eva</t>
  </si>
  <si>
    <t>"1693799227000_c1ALqoQD8gNqJINlNG6B0EyKWocA"</t>
  </si>
  <si>
    <t>http://twitter.com/GBoyardee/statuses/1698532593279316229</t>
  </si>
  <si>
    <t>@GBoyardee</t>
  </si>
  <si>
    <t>"1693796702000_5VhC0QzkEXzCBaxe6SVKV5Y7Q2QA"</t>
  </si>
  <si>
    <t>http://twitter.com/greedwashing/statuses/1698653963678322821</t>
  </si>
  <si>
    <t>@greedwashing</t>
  </si>
  <si>
    <t>"1693825639000_AqzEKoI2gt_qzz5lRS5U4onfI04A"</t>
  </si>
  <si>
    <t>http://twitter.com/glennythpaltrow/statuses/1698655866755432655</t>
  </si>
  <si>
    <t>@glennythpaltrow</t>
  </si>
  <si>
    <t>"1693826092000_8yZRynRTsimloAjmvWV3Ui95P6AA"</t>
  </si>
  <si>
    <t>http://twitter.com/lucyeeve/statuses/1698557826048696600</t>
  </si>
  <si>
    <t>@lucyeeve</t>
  </si>
  <si>
    <t>"1693802718000_fBAapp__GYFeM55J0iFxDpQ8IMoA"</t>
  </si>
  <si>
    <t>http://twitter.com/WalkingInAustin/statuses/1698740136677093696</t>
  </si>
  <si>
    <t>RT @_NIKD_: @judgeluttig @Lee_in_Iowa @neal_katyal Isn’t @neal_katyal the guy who argued for @Nestle that they could have child slaves? @nes ...</t>
  </si>
  <si>
    <t>@neal_katyal Isn’t @neal_katyal the guy who argued for @Nestle that they could have child slaves? @nestle whipped and tortured 12 year olds on their cocoa plantations after trafficking them to West Africa. Neal said punishing Nestle would “place U.S. firms at a competitive</t>
  </si>
  <si>
    <t>@WalkingInAustin</t>
  </si>
  <si>
    <t>"1693846184000_MP6zoJdOLQxAiL1bgjUyjCZ82MUA"</t>
  </si>
  <si>
    <t>child slaves;cocoa plantations;competitive disadvantage;firms</t>
  </si>
  <si>
    <t>http://twitter.com/cookiethecakes/statuses/1698704203051667890</t>
  </si>
  <si>
    <t>@cookiethecakes</t>
  </si>
  <si>
    <t>"1693837617000_WAtSh8TxtrAV0EUkSv_P1Zcq338A"</t>
  </si>
  <si>
    <t>http://twitter.com/lovejenwest/statuses/1698712035050058011</t>
  </si>
  <si>
    <t>@lovejenwest</t>
  </si>
  <si>
    <t>"1693839484000_-Oog0MezsRcVk1M9eFnd4pdR1EsA"</t>
  </si>
  <si>
    <t>Virginia Beach</t>
  </si>
  <si>
    <t>http://twitter.com/Psyco_Silver/statuses/1698704990481612820</t>
  </si>
  <si>
    <t>@Psyco_Silver</t>
  </si>
  <si>
    <t>"1693837804000_2Js3HXRT6TEhJS5bsV80R09TFB8A"</t>
  </si>
  <si>
    <t>http://twitter.com/cow_cryptid/statuses/1698719601310245334</t>
  </si>
  <si>
    <t>@cow_cryptid</t>
  </si>
  <si>
    <t>Palestinian Territory</t>
  </si>
  <si>
    <t>"1693841288000_w5jlsOM6tmCixpzFvc9xQlRSC94A"</t>
  </si>
  <si>
    <t>http://twitter.com/bjorn_daporn/statuses/1698665463310623039</t>
  </si>
  <si>
    <t>@bjorn_daporn</t>
  </si>
  <si>
    <t>"1693828380000_wQE1OiPZFNQUVyXVGmgrpeqc0MUA"</t>
  </si>
  <si>
    <t>Calabarzon</t>
  </si>
  <si>
    <t>Aurora</t>
  </si>
  <si>
    <t>http://twitter.com/snailmath/statuses/1698535175917916169</t>
  </si>
  <si>
    <t>@neal_katyal crazy that this hideously dressed man who looks like Buster from Arrested Development successfully defended Nestlé and Cargill' ...</t>
  </si>
  <si>
    <t>@neal_katyal crazy that this hideously dressed man who looks like Buster from Arrested Development successfully defended Nestlé and Cargill's use of enslaved children to work on their cocoa plantations when brought to U.S. court. sad!</t>
  </si>
  <si>
    <t>@snailmath</t>
  </si>
  <si>
    <t>"1693797317000_gtd4-8BpdRCpc9Spg_bD2tVoYtUA"</t>
  </si>
  <si>
    <t>children to work;cocoa plantations;hideously dressed man</t>
  </si>
  <si>
    <t>http://twitter.com/bgdesign/statuses/1698506639664451702</t>
  </si>
  <si>
    <t>@bgdesign</t>
  </si>
  <si>
    <t>Sri Lanka</t>
  </si>
  <si>
    <t>"1693790514000_ceRZ2KFYbByDzateKhHJP7cJxoYA"</t>
  </si>
  <si>
    <t>Western</t>
  </si>
  <si>
    <t>http://twitter.com/yangsipit_/statuses/1698604186198499577</t>
  </si>
  <si>
    <t>@yangsipit_</t>
  </si>
  <si>
    <t>"1693813771000_WFck3o1FafUXTSyA3JoP18qzbPEA"</t>
  </si>
  <si>
    <t>http://twitter.com/t_NYC/statuses/1698504404767248562</t>
  </si>
  <si>
    <t>@t_NYC</t>
  </si>
  <si>
    <t>"1693789981000_QDfvCnlWGbZTpGhafdeoNRxm0z4A"</t>
  </si>
  <si>
    <t>http://twitter.com/textwhileudrive/statuses/1698735360048787553</t>
  </si>
  <si>
    <t>@textwhileudrive</t>
  </si>
  <si>
    <t>"1693845045000_RpcpCoZRMLo2mvClRsFKQLHfDUcA"</t>
  </si>
  <si>
    <t>http://twitter.com/DanaEly11/statuses/1698744437294149753</t>
  </si>
  <si>
    <t>@DanaEly11</t>
  </si>
  <si>
    <t>"1693847209000_UPfeRJPCrO0bthGOa1RmCWuQkvMA"</t>
  </si>
  <si>
    <t>http://twitter.com/PearlRiverFlow/statuses/1698706247149572405</t>
  </si>
  <si>
    <t>@PearlRiverFlow</t>
  </si>
  <si>
    <t>"1693838104000__Ke-dr_2nypvlwocLhKyC86JmHoA"</t>
  </si>
  <si>
    <t>http://twitter.com/nicetomeetyoui1/statuses/1698706969920495764</t>
  </si>
  <si>
    <t>@nicetomeetyoui1</t>
  </si>
  <si>
    <t>"1693838276000_YLY3T_ml9bF61ONZNlPtG0MmtOUA"</t>
  </si>
  <si>
    <t>http://twitter.com/fgoul15/statuses/1698681617370271808</t>
  </si>
  <si>
    <t>@fgoul15</t>
  </si>
  <si>
    <t>"1693832232000_V9aLksKRQaOQTSTkTcrdK3ExKvkA"</t>
  </si>
  <si>
    <t>http://twitter.com/willmay/statuses/1698682796904989025</t>
  </si>
  <si>
    <t>@willmay</t>
  </si>
  <si>
    <t>"1693832513000_P_j_ZyAqqmEvWEtW8bZskAfPZucA"</t>
  </si>
  <si>
    <t>http://twitter.com/viewerschoicefr/statuses/1698714677818339421</t>
  </si>
  <si>
    <t>@viewerschoicefr</t>
  </si>
  <si>
    <t>"1693840114000_muCCwgloNIeIurTcJawpLT_YZ5cA"</t>
  </si>
  <si>
    <t>http://twitter.com/Banned_Randy/statuses/1698709755429101831</t>
  </si>
  <si>
    <t>@Banned_Randy</t>
  </si>
  <si>
    <t>"1693838940000_RjKwTJ3-tC0D97bwSWqHBF1m1NcA"</t>
  </si>
  <si>
    <t>http://twitter.com/Azura_Shadow/statuses/1698572657665474694</t>
  </si>
  <si>
    <t>@Azura_Shadow</t>
  </si>
  <si>
    <t>"1693806254000_yaqfVuLwJfa7WD9BDaWBfQG5ukMA"</t>
  </si>
  <si>
    <t>http://twitter.com/paingloss/statuses/1698597364364136771</t>
  </si>
  <si>
    <t>@paingloss</t>
  </si>
  <si>
    <t>"1693812144000_Iw5nmQvVelwfNcunFXnpN3l7KHEA"</t>
  </si>
  <si>
    <t>http://twitter.com/idealust/statuses/1698604448950710331</t>
  </si>
  <si>
    <t>@idealust</t>
  </si>
  <si>
    <t>"1693813833000_JG4f8eZg-zOmNemqJXcx8EuT2_QA"</t>
  </si>
  <si>
    <t>Sud-Ouest</t>
  </si>
  <si>
    <t>http://twitter.com/SarahLynnRober2/statuses/1698707681047982526</t>
  </si>
  <si>
    <t>@SarahLynnRober2</t>
  </si>
  <si>
    <t>"1693838446000_fQI1Tn6Pk_a6pvS66HxaypSReDUA"</t>
  </si>
  <si>
    <t>http://twitter.com/ghosthouses1/statuses/1698490757428990133</t>
  </si>
  <si>
    <t>@ghosthouses1</t>
  </si>
  <si>
    <t>"1693786727000_WmJA1-pjwp7EvyAYk7E7c2o2ygkA"</t>
  </si>
  <si>
    <t>http://twitter.com/sarahgilbert/statuses/1698538405641298293</t>
  </si>
  <si>
    <t>@sarahgilbert</t>
  </si>
  <si>
    <t>"1693798087000_Vtdo4an1duAoHn8W4vd0UGKr5FkA"</t>
  </si>
  <si>
    <t>Chinook</t>
  </si>
  <si>
    <t>http://twitter.com/High_T_Pikachu/statuses/1698725799711695358</t>
  </si>
  <si>
    <t>@High_T_Pikachu</t>
  </si>
  <si>
    <t>"1693842766000_3x_jK0QBvzJIwexZOsiCx0u6OvAA"</t>
  </si>
  <si>
    <t>http://twitter.com/RonenForChange/statuses/1698715925799715057</t>
  </si>
  <si>
    <t>@RonenForChange</t>
  </si>
  <si>
    <t>"1693840411000_toLD5ewJMw9voSP9Lfe2wwxDqlgA"</t>
  </si>
  <si>
    <t>http://twitter.com/problematicfeel/statuses/1698603354807755239</t>
  </si>
  <si>
    <t>@problematicfeel</t>
  </si>
  <si>
    <t>"1693813572000_0Ult7Oo8FmUkcRIRIPEncYfwF2sA"</t>
  </si>
  <si>
    <t>http://twitter.com/RyanRufus/statuses/1698574038833258787</t>
  </si>
  <si>
    <t>@RyanRufus</t>
  </si>
  <si>
    <t>"1693806583000_aOMvZ1XPq9_JVkmeDOJ6a6XPgC8A"</t>
  </si>
  <si>
    <t>http://twitter.com/screamingcrumb/statuses/1698487687248830553</t>
  </si>
  <si>
    <t>@screamingcrumb</t>
  </si>
  <si>
    <t>"1693785995000_RGj9P8ztYVL7QBURMkJ8Q1uXCTAA"</t>
  </si>
  <si>
    <t>https://twitter.com/Goher1593/statuses/1698547870280937755</t>
  </si>
  <si>
    <t>RT @Lostinpit1: - Costa de Marfil es el país que produce alrededor del 40% de la producción mundial de cacao, sector que emplea más de 2 mil ...</t>
  </si>
  <si>
    <t>acaba en manos de súper empresas que son las que fomentan estas prácticas como Hershey, Mars, Nestlé, ADM cocoa, Godiva, Folwler’s Chocolate, Kraft... - Los que hemos consumido mucho cacao o chocolate "barato" en los últimos 30 años, nos hemos alimentado de trabajo infantil y en</t>
  </si>
  <si>
    <t>Nestlé;cocoa;cacao</t>
  </si>
  <si>
    <t>@goher1593</t>
  </si>
  <si>
    <t>"1693800344000_3f0efAoyFTIlIPc1lw6pK1e4QhYA"</t>
  </si>
  <si>
    <t>adm cocoa;estación de autobuses;manos de súper empresas;pequeña aportación;polvos de cacao;solo de comida;tabletas de chocolate;uso de productos</t>
  </si>
  <si>
    <t>http://twitter.com/fak3r/statuses/1698678272408633499</t>
  </si>
  <si>
    <t>@fak3r</t>
  </si>
  <si>
    <t>"1693831434000_aTwMMlKo4tPiWUOCuiigfs570aIA"</t>
  </si>
  <si>
    <t>http://twitter.com/iRamona/statuses/1698696800432255417</t>
  </si>
  <si>
    <t>@mattlieb @bum_lung You’re really a piece of work equating him with child slavery Katyal represented Nestle and Cargill at the Supreme Court ...</t>
  </si>
  <si>
    <t>You’re really a piece of work equating him with child slavery Katyal represented Nestle and Cargill at the Supreme Court in Nestlé USA, Inc. v. Doe, in a class-action suit brought by former enslaved children who were kidnapped and forced to work on cocoa farms in the Ivory Coast.</t>
  </si>
  <si>
    <t>@iRamona</t>
  </si>
  <si>
    <t>"1693835852000_T6Ud50NX7_Q1nsrVnR4geXfZtNkA"</t>
  </si>
  <si>
    <t>children;class-action suit;cocoa farms;piece of work</t>
  </si>
  <si>
    <t>http://twitter.com/lexxuhhpro/statuses/1698675138823442623</t>
  </si>
  <si>
    <t>@lexxuhhpro</t>
  </si>
  <si>
    <t>"1693830687000_hUmMf9mV-Ylh_3HQERG_buhbOHcA"</t>
  </si>
  <si>
    <t>http://twitter.com/dikkii/statuses/1698542680840827313</t>
  </si>
  <si>
    <t>@dikkii</t>
  </si>
  <si>
    <t>"1693799107000_T3_por4QOK-xYyyKP8V6Hj52V-0A"</t>
  </si>
  <si>
    <t>http://twitter.com/ThisIsJus/statuses/1698579149361959162</t>
  </si>
  <si>
    <t>@ThisIsJus</t>
  </si>
  <si>
    <t>"1693807801000_HNOtaqXy_UtbSTVZ_Dcxwz1eC9EA"</t>
  </si>
  <si>
    <t>Eugene</t>
  </si>
  <si>
    <t>http://twitter.com/drb0n3z/statuses/1698704929852952851</t>
  </si>
  <si>
    <t>@drb0n3z</t>
  </si>
  <si>
    <t>"1693837790000_D_OdPnj1wrvrgSvIkq81Bl0-2ZIA"</t>
  </si>
  <si>
    <t>http://twitter.com/pandamoonxo/statuses/1698699550465397067</t>
  </si>
  <si>
    <t>@pandamoonxo</t>
  </si>
  <si>
    <t>"1693836507000_42yFVuqOH6jIYaAva2iJBLMsYKAA"</t>
  </si>
  <si>
    <t>http://twitter.com/resurectchicken/statuses/1698778989228425245</t>
  </si>
  <si>
    <t>@resurectchicken</t>
  </si>
  <si>
    <t>"1693855447000_kfgpvdHDeXUqIAOsBYbIKztj2VIA"</t>
  </si>
  <si>
    <t>http://twitter.com/ZulaQi/statuses/1698702961218617707</t>
  </si>
  <si>
    <t>@ZulaQi</t>
  </si>
  <si>
    <t>"1693837320000_hO7BKf8HsY22pQbB3fiNWopYM6oA"</t>
  </si>
  <si>
    <t>http://twitter.com/Blink2XAmerica/statuses/1698675485868261727</t>
  </si>
  <si>
    <t>@Blink2XAmerica</t>
  </si>
  <si>
    <t>"1693830770000_3TrlinJqCo8W0myUndbTz3gnTOIA"</t>
  </si>
  <si>
    <t>http://twitter.com/sustainbytrain/statuses/1698697802950615160</t>
  </si>
  <si>
    <t>@sustainbytrain</t>
  </si>
  <si>
    <t>"1693836091000_UdgeD6XoiprdP7-83X3CfGLmQ50A"</t>
  </si>
  <si>
    <t>http://twitter.com/0d9dmmaa_09/statuses/1698651978472255816</t>
  </si>
  <si>
    <t>@0d9dmmaa_09</t>
  </si>
  <si>
    <t>"1693825165000_gnhy0fYMCNdrvVl28xxtOsHUfvYA"</t>
  </si>
  <si>
    <t>http://twitter.com/DrRevo/statuses/1698486263668511199</t>
  </si>
  <si>
    <t>@DrRevo</t>
  </si>
  <si>
    <t>"1693785656000_Ci5PcSZ0y8GW1iWRtBnEyXZZ7Q0A"</t>
  </si>
  <si>
    <t>http://twitter.com/mundocuervo/statuses/1698487459967812009</t>
  </si>
  <si>
    <t>@mundocuervo</t>
  </si>
  <si>
    <t>Thailand</t>
  </si>
  <si>
    <t>"1693785941000_K4Y-3dOeXy12V1EbnHCiytkQQkwA"</t>
  </si>
  <si>
    <t>Yala</t>
  </si>
  <si>
    <t>http://twitter.com/sevelev711/statuses/1698804427589611598</t>
  </si>
  <si>
    <t>@sevelev711</t>
  </si>
  <si>
    <t>"1693861512000_0dc-LCg7VNp3GZRQtahUzkusGuoA"</t>
  </si>
  <si>
    <t>Cedar Falls</t>
  </si>
  <si>
    <t>http://twitter.com/kjsturr/statuses/1698723512167334032</t>
  </si>
  <si>
    <t>@kjsturr</t>
  </si>
  <si>
    <t>"1693842220000_1lhz7VM9vgPo0PFlPEBYqBaDTzYA"</t>
  </si>
  <si>
    <t>http://twitter.com/shempsen/statuses/1698659509881725324</t>
  </si>
  <si>
    <t>@shempsen</t>
  </si>
  <si>
    <t>"1693826961000_mnBPnihAi0aObic9oX5UZDo8rJMA"</t>
  </si>
  <si>
    <t>Harlem</t>
  </si>
  <si>
    <t>http://twitter.com/HoneyedRoots/statuses/1698589670802936316</t>
  </si>
  <si>
    <t>@HoneyedRoots</t>
  </si>
  <si>
    <t>"1693810310000_Hy6xf-qTd-NeR5RzBJv9FWttIbAA"</t>
  </si>
  <si>
    <t>http://twitter.com/tanyamlester/statuses/1698514858658926699</t>
  </si>
  <si>
    <t>@tanyamlester</t>
  </si>
  <si>
    <t>"1693792473000_5Zv9ghIlanRrbtZMKp_LGLB4vs4A"</t>
  </si>
  <si>
    <t>http://twitter.com/AndyFGopher/statuses/1698666074575618291</t>
  </si>
  <si>
    <t>@AndyFGopher</t>
  </si>
  <si>
    <t>"1693828526000_2KBE8XbvYmGXVnrBwm0PoQGx_yQA"</t>
  </si>
  <si>
    <t>http://twitter.com/Arabwel/statuses/1698666811233870046</t>
  </si>
  <si>
    <t>@Arabwel</t>
  </si>
  <si>
    <t>"1693828702000_SbI_8GRMKlcyYSOGI9uBuLL9emsA"</t>
  </si>
  <si>
    <t>Carnot-Moon</t>
  </si>
  <si>
    <t>http://twitter.com/bayangbabe/statuses/1698573074839511340</t>
  </si>
  <si>
    <t>@bayangbabe</t>
  </si>
  <si>
    <t>"1693806353000_TVPD43PULyk6uiGGbHjCCuOmCuYA"</t>
  </si>
  <si>
    <t>http://twitter.com/DennisChars/statuses/1698703010816311799</t>
  </si>
  <si>
    <t>@DennisChars</t>
  </si>
  <si>
    <t>"1693837332000_GtylFggwC1eu4joKPCthiuT4nuoA"</t>
  </si>
  <si>
    <t>Racine</t>
  </si>
  <si>
    <t>http://twitter.com/les_meowsrebles/statuses/1698771246828397019</t>
  </si>
  <si>
    <t>@les_meowsrebles</t>
  </si>
  <si>
    <t>"1693853601000_4i5-GurE9Pwi1cA0GAElJ63dVBYA"</t>
  </si>
  <si>
    <t>http://twitter.com/shadowtackle/statuses/1698535905412415810</t>
  </si>
  <si>
    <t>@shadowtackle</t>
  </si>
  <si>
    <t>"1693797491000_uqr4IeQA2dDmOy_RcE-t0gYBvZsA"</t>
  </si>
  <si>
    <t>North</t>
  </si>
  <si>
    <t>http://twitter.com/jasonheichel/statuses/1698560085415592411</t>
  </si>
  <si>
    <t>@jasonheichel</t>
  </si>
  <si>
    <t>Nepal</t>
  </si>
  <si>
    <t>"1693803256000_VLDn5emk4neOz22P-V16TIhqhYsA"</t>
  </si>
  <si>
    <t>http://twitter.com/justinnnryan/statuses/1698456560135995661</t>
  </si>
  <si>
    <t>@justinnnryan</t>
  </si>
  <si>
    <t>"1693778574000_xGp-ER0Ha7VELfJUBaImX4YxhJEA"</t>
  </si>
  <si>
    <t>http://twitter.com/Cleo_Gray/statuses/1698475318347018358</t>
  </si>
  <si>
    <t>@Cleo_Gray</t>
  </si>
  <si>
    <t>"1693783046000_MDe1ZHUDukEpO8HTht8KvdXCnPEA"</t>
  </si>
  <si>
    <t>http://twitter.com/VickiVonD00m/statuses/1698478306159419760</t>
  </si>
  <si>
    <t>@VickiVonD00m</t>
  </si>
  <si>
    <t>"1693783759000_dMBLbPAjG78yw2u5rBtAakzOO20A"</t>
  </si>
  <si>
    <t>http://twitter.com/OrangeAnon/statuses/1698457203781390685</t>
  </si>
  <si>
    <t>@OrangeAnon</t>
  </si>
  <si>
    <t>"1693778727000_yE_sZYxmMREFEiM9MTH2XbkQ1bsA"</t>
  </si>
  <si>
    <t>Spokane</t>
  </si>
  <si>
    <t>http://twitter.com/MccrystalCian/statuses/1698461673789493726</t>
  </si>
  <si>
    <t>@MccrystalCian</t>
  </si>
  <si>
    <t>"1693779793000_PqW_u307l14RXdlkubmJUtKPuSgA"</t>
  </si>
  <si>
    <t>http://twitter.com/HAMMTASTIC_/statuses/1698478245509743015</t>
  </si>
  <si>
    <t>@HAMMTASTIC_</t>
  </si>
  <si>
    <t>"1693783744000_-IB9MtaWWcwgOY0gDDLI9Wywi-gA"</t>
  </si>
  <si>
    <t>Goa</t>
  </si>
  <si>
    <t>http://twitter.com/OneTonSoup8/statuses/1698484714972029292</t>
  </si>
  <si>
    <t>@OneTonSoup8</t>
  </si>
  <si>
    <t>"1693785287000_BvpKxnhtCtslEk-rj5lCCZi6UHQA"</t>
  </si>
  <si>
    <t>http://twitter.com/islamomarxist/statuses/1698471847249973312</t>
  </si>
  <si>
    <t>@islamomarxist</t>
  </si>
  <si>
    <t>"1693782219000_aM-73PrCGe0j0wb8aCvAZHLqM4sA"</t>
  </si>
  <si>
    <t>http://twitter.com/DeaRileyKY/statuses/1698458177921028404</t>
  </si>
  <si>
    <t>@DeaRileyKY</t>
  </si>
  <si>
    <t>"1693778960000_jeeelf4VVLrlHEeu3yzh6bv63nUA"</t>
  </si>
  <si>
    <t>http://twitter.com/amorvincitomnia/statuses/1698458361644171402</t>
  </si>
  <si>
    <t>@amorvincitomnia</t>
  </si>
  <si>
    <t>"1693779003000_X8J3B1aOtBnAkgfz3rEU357S5j0A"</t>
  </si>
  <si>
    <t>http://twitter.com/jxmey_/statuses/1698485871819862405</t>
  </si>
  <si>
    <t>@jxmey_</t>
  </si>
  <si>
    <t>Sudan</t>
  </si>
  <si>
    <t>"1693785562000_fcLCFLz7CNyOOUZFjB5JbQ5qA9gA"</t>
  </si>
  <si>
    <t>Al Jazīrah</t>
  </si>
  <si>
    <t>Wad Medani</t>
  </si>
  <si>
    <t>http://twitter.com/MsMaggieMayhem/statuses/1698372912355655735</t>
  </si>
  <si>
    <t>QT @neal_katyal: This guy is the lawyer who argued in 2020 that Nestle should not be held liable for using literal child slavery on cocoa fa ...</t>
  </si>
  <si>
    <t>QT @neal_katyal: This guy is the lawyer who argued in 2020 that Nestle should not be held liable for using literal child slavery on cocoa farms because the corporation that supplied Zyklon B to the Nazis for use in their extermination camps was not indicted at Nuremberg: https://</t>
  </si>
  <si>
    <t>@MsMaggieMayhem</t>
  </si>
  <si>
    <t>"1693758631000_BaWykrHDcsgpurLL5LUgOd4xXLgA"</t>
  </si>
  <si>
    <t>https://www.reddit.com/r/BurningMan/comments/1694abb/from_bluesky/jyztfps/</t>
  </si>
  <si>
    <t>I feel like you don't believe me, that this that was part of the dudes reasoning as to why Nestle couldn't be held liable. In 2020, Katyal r ...</t>
  </si>
  <si>
    <t>. In 2020, Katyal represented Nestle and Cargill at the Supreme Court in Nestlé USA, Inc. v. Doe, in a class-action suit brought by former enslaved children who were kidnapped and forced to work on cocoa farms in the Ivory Coast.[26][27] Katyal's argument that Nestle and Cargill</t>
  </si>
  <si>
    <t>lowproofwhiskey</t>
  </si>
  <si>
    <t>"1693771260000_-efrQr5Lv71dMOxVd_dMpntSBKEA"</t>
  </si>
  <si>
    <t>child slave labor;children;class-action suit;cocoa farms;consequences;considerable criticism;corporation;dudes reasoning;extermination camps;katyal's argument</t>
  </si>
  <si>
    <t>http://twitter.com/summer7570/statuses/1698353757732454740</t>
  </si>
  <si>
    <t>@MoiraDonegan he &amp; other human-rights lawyers will work to find alternative paths to justice, other than 1789 Alien Tort Statute. In Feb, he ...</t>
  </si>
  <si>
    <t>@summer7570</t>
  </si>
  <si>
    <t>"1693754064000_D8ay7GNH-lqqrJgGjGygAgJOUGoA"</t>
  </si>
  <si>
    <t>Please Please STOP BUYING NESTLE chocolate products!</t>
  </si>
  <si>
    <t>https://www.reddit.com/r/Anticonsumption/comments/168aec5/please_please_stop_buying_nestle_chocolate/jyvadfl/</t>
  </si>
  <si>
    <t>And Mars makes Snickers, not Nestle. Point is probly still valid about all of “big cocoa” but for Feck sake, fact check yo self</t>
  </si>
  <si>
    <t>reddit.com/r/Anticonsumption</t>
  </si>
  <si>
    <t>bdh2067</t>
  </si>
  <si>
    <t>"1693693500000_zrHwD_9lDEFmYLcmu1HRSP-1y44A"</t>
  </si>
  <si>
    <t>big cocoa;feck sake;nestle chocolate products;self</t>
  </si>
  <si>
    <t>http://twitter.com/xteaclips/statuses/1698369211335053710</t>
  </si>
  <si>
    <t>It’s Sunday Funday and The ADL Amber Heard went to Hogwarts with Jk Rowling. #sundayvibes at Burning Man where they are drinking Nestle coco ...</t>
  </si>
  <si>
    <t>It’s Sunday Funday and The ADL Amber Heard went to Hogwarts with Jk Rowling. #sundayvibes at Burning Man where they are drinking Nestle cocoa with their Ebola. It’s the 3rd of September and people’s Masks now have pronouns.</t>
  </si>
  <si>
    <t>@xteaclips</t>
  </si>
  <si>
    <t>"1693757748000_eNC35JKd3Nz47LlQ0GhEuxV6iVEA"</t>
  </si>
  <si>
    <t>#sundayvibes</t>
  </si>
  <si>
    <t>http://twitter.com/Kimmer4444/statuses/1698405302687707242</t>
  </si>
  <si>
    <t>@LandisWeaver @MoiraDonegan @ParkerMolloy I spent 15 minutes this morning and found unlimited sources. Cocoa farmers exploit child labor in ...</t>
  </si>
  <si>
    <t>@LandisWeaver @MoiraDonegan @ParkerMolloy I spent 15 minutes this morning and found unlimited sources. Cocoa farmers exploit child labor in their third world countries. Can nestle do more? Absolutely. But the law says US companies aren’t liable for supplier labor practices. They</t>
  </si>
  <si>
    <t>@Kimmer4444</t>
  </si>
  <si>
    <t>"1693766353000_h2g-v1tsAXiuB95NfvysXdwJDPUA"</t>
  </si>
  <si>
    <t>child labor;morning;supplier labor practices;third world countries;unlimited sources</t>
  </si>
  <si>
    <t>http://twitter.com/germsant/statuses/1698127409797648393</t>
  </si>
  <si>
    <t>El año pasado conocí a las personas detrás del Cocoa Plan de Nestlé y hoy leo una gran noticia: ¡impulsarán el relevo generacional en el cam ...</t>
  </si>
  <si>
    <t>El año pasado conocí a las personas detrás del Cocoa Plan de Nestlé y hoy leo una gran noticia: ¡impulsarán el relevo generacional en el campo! ¡Estas noticias me alegran mucho! https://t.co/j9LtnvFp1m https://t.co/2QE3D5Y2br</t>
  </si>
  <si>
    <t>@germsant</t>
  </si>
  <si>
    <t>"1693700098000_uzgamTEyEM8CjeQyEQdIymdTkOcA"</t>
  </si>
  <si>
    <t>gran noticia</t>
  </si>
  <si>
    <t>Oaxaca</t>
  </si>
  <si>
    <t>Chocolate Weetie Bickies</t>
  </si>
  <si>
    <t>http://melreviewsherbooks.com/2023/09/03/chocolate-weetie-bickies/</t>
  </si>
  <si>
    <t>I've always played with this biscuit recipe that my dear friend Georgie passed on to me years ago. I remember her saying it was fro ...</t>
  </si>
  <si>
    <t>Essence or paste 1 cup of SR flour 1 cup of Plain flour 1/2 cup of crushed Weetbix 3 tsp of Cocoa 1 block of dark Cadbury or Nestlé baking chocolate, chopped roughly METHOD: Preheat your fan-forced oven to 170 degrees celsius. Melt butter in the</t>
  </si>
  <si>
    <t>melreviewsherbooks</t>
  </si>
  <si>
    <t>"10faf13b681e46c2e9af5bf8de7486111b4d5c55"</t>
  </si>
  <si>
    <t>bickies;biscuit recipe;cocoa;crushed weetbix;dear friend georgie;flours, weetbix &amp; cocoa;friends;home kitchen;ingredients;large baking tray</t>
  </si>
  <si>
    <t>melreviewsherbooks.com</t>
  </si>
  <si>
    <t>http://twitter.com/AndresTructor/statuses/1698101926544478640</t>
  </si>
  <si>
    <t>@olsogorcio @Penny10ciagite Pero el imbécil este no sabe lo que es el mercado a futuros? Este no sabe que este procedimiento estuvo a punto ...</t>
  </si>
  <si>
    <t>@olsogorcio @Penny10ciagite Pero el imbécil este no sabe lo que es el mercado a futuros? Este no sabe que este procedimiento estuvo a punto de provocar la quiebra de Guinea Ecuatorial por una crisis con el cacao provocada por Nestlé y la compra a futuros?</t>
  </si>
  <si>
    <t>@AndresTructor</t>
  </si>
  <si>
    <t>"1693694023000_rIQTxZnauU2IVyUi0i4CeOnMyxcA"</t>
  </si>
  <si>
    <t>https://www.reddit.com/r/Anticonsumption/comments/168aec5/please_please_stop_buying_nestle_chocolate/jyx2h5h/</t>
  </si>
  <si>
    <t>Not to be depressing, but this is the case for all major chocolate brand. Your best bet is Fairtrade certified or Tony Chocolonely chocolate ...</t>
  </si>
  <si>
    <t>% free of child and forced labour. Also the image may be misleading: Nestle (and other brands) does not own any cocoa farms and does not employ children, rather they extort farmers by paying next to nothing for cocoa beans. As a result, people already living in deep poverty have</t>
  </si>
  <si>
    <t>elinetessa</t>
  </si>
  <si>
    <t>"1693725720000_eJ-oWIwsB6OiIjGlFRNaC3VTwi0A"</t>
  </si>
  <si>
    <t>best bet;child;cocoa farms;deep poverty;farmers;food;forced labour;image;kids;nestle chocolate products</t>
  </si>
  <si>
    <t>https://www.reddit.com/r/Anticonsumption/comments/168aec5/please_please_stop_buying_nestle_chocolate/jyxiw5a/</t>
  </si>
  <si>
    <t>Pretty much all commercial chocolate and a lot of “certified” sourced chocolates include cacao beans harvested by child labor. Does Nestle o ...</t>
  </si>
  <si>
    <t>Pretty much all commercial chocolate and a lot of “certified” sourced chocolates include cacao beans harvested by child labor. Does Nestle or Hershey’s or any of the other big companies know? Yes. Nestle doesn’t own these farms like the meme-maker is blatantly saying. They just</t>
  </si>
  <si>
    <t>hillsfar</t>
  </si>
  <si>
    <t>"1693737660000_d_PfEedM-Kf-vxiWxWLyv8Rr_qQA"</t>
  </si>
  <si>
    <t>aggregate buyer;child labor;children work;commercial chocolate;farms;meme-maker;nestle chocolate products;parents;slave labor</t>
  </si>
  <si>
    <t>https://www.reddit.com/r/Anticonsumption/comments/168aec5/please_please_stop_buying_nestle_chocolate/jywqrbz/</t>
  </si>
  <si>
    <t>Fuck Nestle. But what is this image? A child carrying 3 tons of cocoa?</t>
  </si>
  <si>
    <t>lshall24</t>
  </si>
  <si>
    <t>"1693717740000_pnekiD4Tmfy8RVTCp34m7CQ5sloA"</t>
  </si>
  <si>
    <t>child;image;nestle chocolate products</t>
  </si>
  <si>
    <t>What expensive version of an ingredient did you buy and now you can’t go back to the cheap version?</t>
  </si>
  <si>
    <t>https://www.reddit.com/r/Cooking/comments/167q8xm/what_expensive_version_of_an_ingredient_did_you/jywnw5o/</t>
  </si>
  <si>
    <t>Yeah, I am so with you on that. I just can't do Hershey's and Nestlé anymore. I do use the Hershey's cocoa powder for baking though.</t>
  </si>
  <si>
    <t>no_fig_2391</t>
  </si>
  <si>
    <t>"1693716060000_PNmWmYdMSplljAtyWDyR0SlmwosA"</t>
  </si>
  <si>
    <t>cocoa powder;ingredient</t>
  </si>
  <si>
    <t>47 Mejor los es cereales integrales en 2023 [según expertos de 520]</t>
  </si>
  <si>
    <t>https://opengamingcircuit.com/mejor-los-es-cereales-integrales/</t>
  </si>
  <si>
    <t>Aunque Ecocesta – Pack de 12 Unidades de 125 g de Arroz Integral Ecológico Inflado – Sin Azúcar Añadido – Ayuda a Mejorar el Tránsito Intest ...</t>
  </si>
  <si>
    <t>procesarla para obtener una fina harina integral de avena Comprar en Amazon 14. Cereales Nestlé Chocapic Cereales de Trigo Integral y Maíz Tostados, Con Cacao, Paquete de 300 g -Seca by Cereales Nestlé Con Nutriscore B Un cereal con delicioso sabor a brownie Con cereal integral</t>
  </si>
  <si>
    <t>"wUykHdRtrCdEePp4fkN9EcCxY54"</t>
  </si>
  <si>
    <t>alto contenido;cereales integrales;integral by;trazas de gluten;– copos de avena</t>
  </si>
  <si>
    <t>http://twitter.com/CSSRicks/statuses/1698381725930307900</t>
  </si>
  <si>
    <t>@CSSRicks</t>
  </si>
  <si>
    <t>"1693760732000_PEySK02625oEkGtvxaZhMWmcSq0A"</t>
  </si>
  <si>
    <t>http://twitter.com/BenGConnolly/statuses/1698385142539034883</t>
  </si>
  <si>
    <t>@BenGConnolly</t>
  </si>
  <si>
    <t>"1693761547000_9Qv3px-lGt6B2W-Av8DQJUMJjGIA"</t>
  </si>
  <si>
    <t>http://twitter.com/InSitu/statuses/1698388160651080075</t>
  </si>
  <si>
    <t>@InSitu</t>
  </si>
  <si>
    <t>"1693762266000_H2Uo8FWa83uHXHyb9ZbRylSkymsA"</t>
  </si>
  <si>
    <t>http://twitter.com/KawaiiZealot/statuses/1698376561144279191</t>
  </si>
  <si>
    <t>@KawaiiZealot</t>
  </si>
  <si>
    <t>"1693759501000_WnJVaWAXAYX0iUh1I7k1nLdFCIEA"</t>
  </si>
  <si>
    <t>Alpha</t>
  </si>
  <si>
    <t>http://twitter.com/danidorito69/statuses/1698375634412515482</t>
  </si>
  <si>
    <t>@danidorito69</t>
  </si>
  <si>
    <t>"1693759280000_XRmJkAk_Sbxc8tOOoYt3VV6nn3cA"</t>
  </si>
  <si>
    <t>http://twitter.com/okoyeslacefront/statuses/1698432065132208564</t>
  </si>
  <si>
    <t>@okoyeslacefront</t>
  </si>
  <si>
    <t>"1693772734000_eyoyKDKbkotXIV9M66gd5Z5gJiUA"</t>
  </si>
  <si>
    <t>http://twitter.com/ZeonScum0079/statuses/1698434553767964919</t>
  </si>
  <si>
    <t>@ZeonScum0079</t>
  </si>
  <si>
    <t>"1693773327000_x9QdTGhXP4sdvn63K35yD1gBPkgA"</t>
  </si>
  <si>
    <t>http://twitter.com/puckett101/statuses/1698420977640575058</t>
  </si>
  <si>
    <t>@puckett101</t>
  </si>
  <si>
    <t>"1693770090000_0SJg9fvqzDTo2jVTVN9R4eMETPAA"</t>
  </si>
  <si>
    <t>http://twitter.com/HongPong/statuses/1698416888366203295</t>
  </si>
  <si>
    <t>@HongPong</t>
  </si>
  <si>
    <t>"1693769115000_wBDgp0wpSBPxP4qqF-2saqNWeZ0A"</t>
  </si>
  <si>
    <t>http://twitter.com/casplu/statuses/1698415460939927934</t>
  </si>
  <si>
    <t>@casplu</t>
  </si>
  <si>
    <t>"1693768775000_STbFUNqGltcAwqdqb9ItVWcbZKcA"</t>
  </si>
  <si>
    <t>http://twitter.com/BrandCrazyMeds/statuses/1698415537519239642</t>
  </si>
  <si>
    <t>@BrandCrazyMeds</t>
  </si>
  <si>
    <t>"1693768793000_q2mShjirPOzK6Nge3hIUZPF34JAA"</t>
  </si>
  <si>
    <t>http://twitter.com/GlassYarrow/statuses/1698420073315135867</t>
  </si>
  <si>
    <t>@GlassYarrow</t>
  </si>
  <si>
    <t>"1693769875000_qznsEcZ1K-Qv8q6rBfQUbQ9Z39UA"</t>
  </si>
  <si>
    <t>http://twitter.com/MrsDrMaestro/statuses/1698375007905235086</t>
  </si>
  <si>
    <t>@MrsDrMaestro</t>
  </si>
  <si>
    <t>"1693759130000_gqnu5nukt5LJ-iwjZyCJBmCiW6AA"</t>
  </si>
  <si>
    <t>http://twitter.com/coolmongreldog/statuses/1698387799831912548</t>
  </si>
  <si>
    <t>@coolmongreldog</t>
  </si>
  <si>
    <t>"1693762180000_AIibE9E2fCHhJW_u_6c_qsLgMQMA"</t>
  </si>
  <si>
    <t>http://twitter.com/NIV7/statuses/1698425913543651527</t>
  </si>
  <si>
    <t>@NIV7</t>
  </si>
  <si>
    <t>"1693771267000_nFdbeCdkOwsg9gxhLIk862paVQgA"</t>
  </si>
  <si>
    <t>http://twitter.com/kurizmatik/statuses/1698422208769753587</t>
  </si>
  <si>
    <t>@kurizmatik</t>
  </si>
  <si>
    <t>"1693770384000_-f_jKM-mVg9rlWP5evJSHR2DbysA"</t>
  </si>
  <si>
    <t>http://twitter.com/SaintKendall/statuses/1698426901281288613</t>
  </si>
  <si>
    <t>@SaintKendall</t>
  </si>
  <si>
    <t>"1693771503000_3Hc6_ZlqGMzbx8ofbfley5KAkoEA"</t>
  </si>
  <si>
    <t>http://twitter.com/julie_dutto/statuses/1698263940243832959</t>
  </si>
  <si>
    <t>@julie_dutto</t>
  </si>
  <si>
    <t>"1693732650000_fTnR39UNfWXr3MgmnjyuAn4Wzr4A"</t>
  </si>
  <si>
    <t>Piedmont</t>
  </si>
  <si>
    <t>http://twitter.com/Bobby_Corwin/statuses/1698389999899783208</t>
  </si>
  <si>
    <t>@Bobby_Corwin</t>
  </si>
  <si>
    <t>"1693762705000_DBN_QnpgxMT4SojHR8RdjXFbhgMA"</t>
  </si>
  <si>
    <t>http://twitter.com/SuslovsG/statuses/1698386275118538799</t>
  </si>
  <si>
    <t>@SuslovsG</t>
  </si>
  <si>
    <t>"1693761817000_546yt3EIVtOvVvPH6M0RjQAl9coA"</t>
  </si>
  <si>
    <t>http://twitter.com/heymolly/statuses/1698383275293577524</t>
  </si>
  <si>
    <t>@heymolly</t>
  </si>
  <si>
    <t>"1693761101000_uNI-pYlqcQE_JkWo3VoifhBW9hYA"</t>
  </si>
  <si>
    <t>Queens</t>
  </si>
  <si>
    <t>http://twitter.com/DarkFate929/statuses/1698389409211494911</t>
  </si>
  <si>
    <t>@DarkFate929</t>
  </si>
  <si>
    <t>Jersey</t>
  </si>
  <si>
    <t>"1693762564000_rUapPx1pyuH0qKBnCcct83xbVmcA"</t>
  </si>
  <si>
    <t>http://twitter.com/rn_alpine/statuses/1698373647453368628</t>
  </si>
  <si>
    <t>@rn_alpine</t>
  </si>
  <si>
    <t>"1693758806000_S_lMBpgYp8Ubc_vHkDEBsptcXQ0A"</t>
  </si>
  <si>
    <t>http://twitter.com/Magic_Kitten/statuses/1698373895751864390</t>
  </si>
  <si>
    <t>@Magic_Kitten</t>
  </si>
  <si>
    <t>"1693758865000_6gyKWd7iTvFJ7Th_lmsBvMbmYvcA"</t>
  </si>
  <si>
    <t>http://twitter.com/_jkcl_/statuses/1698374091680485808</t>
  </si>
  <si>
    <t>@_jkcl_</t>
  </si>
  <si>
    <t>"1693758912000_aao8DTwDcIY66VQk0RrSxMfrePsA"</t>
  </si>
  <si>
    <t>http://twitter.com/horticulturebc/statuses/1698379268672393345</t>
  </si>
  <si>
    <t>@horticulturebc</t>
  </si>
  <si>
    <t>"1693760146000_7ncByhvbEfs9xmLESZYDEVb-LfkA"</t>
  </si>
  <si>
    <t>http://twitter.com/McelyeaAlan/statuses/1698381221590376797</t>
  </si>
  <si>
    <t>@McelyeaAlan</t>
  </si>
  <si>
    <t>"1693760612000_YTBmeihRh2fDcHQ4h4NND9vS8aAA"</t>
  </si>
  <si>
    <t>http://twitter.com/ArcTheCad/statuses/1698375877971574859</t>
  </si>
  <si>
    <t>@ArcTheCad</t>
  </si>
  <si>
    <t>"1693759338000_FEYpEDLuKQwSSJi9OAkIrujWbmcA"</t>
  </si>
  <si>
    <t>http://twitter.com/lukewarmweeb/statuses/1698417599519031545</t>
  </si>
  <si>
    <t>@lukewarmweeb</t>
  </si>
  <si>
    <t>"1693769285000_uoXinUpejqC9erfIQD3TLUIOiDwA"</t>
  </si>
  <si>
    <t>http://twitter.com/Gue_vesa_vre/statuses/1698435570186559793</t>
  </si>
  <si>
    <t>@Gue_vesa_vre</t>
  </si>
  <si>
    <t>"1693773569000__rhXEV7it_EJaZQ-6M3Dbu41ghoA"</t>
  </si>
  <si>
    <t>http://twitter.com/TheSlain1/statuses/1698435950676689334</t>
  </si>
  <si>
    <t>@TheSlain1</t>
  </si>
  <si>
    <t>"1693773660000_55J3Qfj2PRv61HyyWIWVt6UJGdIA"</t>
  </si>
  <si>
    <t>http://twitter.com/AdelliLp/statuses/1698349883819004286</t>
  </si>
  <si>
    <t>RT @ajplus: While chocolate giants like Nestlé reap billions in profits, cocoa farmers in Ghana who supply them aren't making livable wages, says an @oxfam report. https://t.co/MvhILbXcQP</t>
  </si>
  <si>
    <t>@AdelliLp</t>
  </si>
  <si>
    <t>"1693753140000_re0bnVZ3MSp2kSFbZXT4eZmf-WwA"</t>
  </si>
  <si>
    <t>http://twitter.com/gaitas13/statuses/1698374959704252782</t>
  </si>
  <si>
    <t>@gaitas13</t>
  </si>
  <si>
    <t>"1693759119000_dEAbAj6PpdYSqA1KkcLI0jUDqSMA"</t>
  </si>
  <si>
    <t>http://twitter.com/litwtch/statuses/1698396997911220258</t>
  </si>
  <si>
    <t>@litwtch</t>
  </si>
  <si>
    <t>"1693764373000_DyosPDZd83W9nQIucbOn4UHt5lQA"</t>
  </si>
  <si>
    <t>http://twitter.com/pmagnuson77/statuses/1698388687489290394</t>
  </si>
  <si>
    <t>@pmagnuson77</t>
  </si>
  <si>
    <t>"1693762392000_du8HVeqfXXBsLJBAmLOSIsoCp80A"</t>
  </si>
  <si>
    <t>http://twitter.com/Freyja_Baird/statuses/1698401890289987626</t>
  </si>
  <si>
    <t>@Freyja_Baird</t>
  </si>
  <si>
    <t>"1693765540000_RBEfAkDIW6gv3BB3KTtUxHb0M8AA"</t>
  </si>
  <si>
    <t>http://twitter.com/rechelon/statuses/1698418751945822580</t>
  </si>
  <si>
    <t>@rechelon</t>
  </si>
  <si>
    <t>"1693769560000_o5txNu0612AeGoIi_tdK7_f1hnoA"</t>
  </si>
  <si>
    <t>http://twitter.com/sponson/statuses/1698383735463243816</t>
  </si>
  <si>
    <t>@sponson</t>
  </si>
  <si>
    <t>"1693761211000_NImVja0uTcNd1oQEeqP31Xm6IngA"</t>
  </si>
  <si>
    <t>http://twitter.com/Susie39212967/statuses/1698381385374011559</t>
  </si>
  <si>
    <t>@Susie39212967</t>
  </si>
  <si>
    <t>"1693760651000_CeLZq4vyEOYY_vpWfHk3xEOQHWIA"</t>
  </si>
  <si>
    <t>El Cajon</t>
  </si>
  <si>
    <t>http://twitter.com/MtlSeb/statuses/1698385031557734647</t>
  </si>
  <si>
    <t>@MtlSeb</t>
  </si>
  <si>
    <t>"1693761520000_GGydruTR4RSZtml95kDoy38RaaoA"</t>
  </si>
  <si>
    <t>Québec</t>
  </si>
  <si>
    <t>http://twitter.com/choochoomagu/statuses/1698415856362086832</t>
  </si>
  <si>
    <t>@choochoomagu</t>
  </si>
  <si>
    <t>"1693768869000_90AS2qZsGzpHS4wXq2QN5oR-7mIA"</t>
  </si>
  <si>
    <t>http://twitter.com/pamrobe28875819/statuses/1698414334899073478</t>
  </si>
  <si>
    <t>@pamrobe28875819</t>
  </si>
  <si>
    <t>"1693768507000_FWRDEuU-_opYDst8zEU7M4C2zq0A"</t>
  </si>
  <si>
    <t>http://twitter.com/GrownRoom/statuses/1698408180118634678</t>
  </si>
  <si>
    <t>@GrownRoom</t>
  </si>
  <si>
    <t>"1693767039000_O_OpgorshDOceentKyk0uf5ek-sA"</t>
  </si>
  <si>
    <t>http://twitter.com/StarchiPuppy/statuses/1698443783677890878</t>
  </si>
  <si>
    <t>@StarchiPuppy</t>
  </si>
  <si>
    <t>"1693775528000_5DuvyZPhSAy_-SxIXGsFwIxX7zoA"</t>
  </si>
  <si>
    <t>http://twitter.com/aamanlamba/statuses/1698437824054239300</t>
  </si>
  <si>
    <t>@aamanlamba</t>
  </si>
  <si>
    <t>Vatican</t>
  </si>
  <si>
    <t>"1693774107000_uZhzkQ1szOMHa8nbSrKyjgH01dEA"</t>
  </si>
  <si>
    <t>http://twitter.com/AliceAvizandum/statuses/1698373311808319668</t>
  </si>
  <si>
    <t>@AliceAvizandum</t>
  </si>
  <si>
    <t>"1693758726000_B6FIx4n2lvAIvqmDq6lAieg6-LgA"</t>
  </si>
  <si>
    <t>http://twitter.com/mrjamesmack/statuses/1698373693175480458</t>
  </si>
  <si>
    <t>@mrjamesmack</t>
  </si>
  <si>
    <t>"1693758817000_PRhB02Y1IzNvkruTx5O7VMaL92QA"</t>
  </si>
  <si>
    <t>http://twitter.com/cfpdx/statuses/1698403419881611295</t>
  </si>
  <si>
    <t>@cfpdx</t>
  </si>
  <si>
    <t>"1693765904000_4ki-E6VvPCP65vvgBOpN9lripCAA"</t>
  </si>
  <si>
    <t>http://twitter.com/JustDKG/statuses/1698418189820993868</t>
  </si>
  <si>
    <t>@JustDKG</t>
  </si>
  <si>
    <t>"1693769426000_nc6T6YyD9JMcDfF_11kwylfLaVkA"</t>
  </si>
  <si>
    <t>Astoria</t>
  </si>
  <si>
    <t>http://twitter.com/scorpionpunch/statuses/1698429432887955735</t>
  </si>
  <si>
    <t>@scorpionpunch</t>
  </si>
  <si>
    <t>"1693772106000_dxEU7Al8YccNkIV-4X4CTBNNds0A"</t>
  </si>
  <si>
    <t>http://twitter.com/Llama_Strudel/statuses/1698427530984747155</t>
  </si>
  <si>
    <t>@Llama_Strudel</t>
  </si>
  <si>
    <t>"1693771653000_mjYKvDPzigsuGqXY_8qqiQyfdAoA"</t>
  </si>
  <si>
    <t>http://twitter.com/buckleyswartz/statuses/1698428492587614305</t>
  </si>
  <si>
    <t>@buckleyswartz</t>
  </si>
  <si>
    <t>"1693771882000_ZLDXXpQBnFncTkibisrVBOXsyJIA"</t>
  </si>
  <si>
    <t>http://twitter.com/TransDrummr1312/statuses/1698405251320094890</t>
  </si>
  <si>
    <t>@TransDrummr1312</t>
  </si>
  <si>
    <t>"1693766341000_P9ADkNEELn2Ri7F2Qq3q-VHWNlIA"</t>
  </si>
  <si>
    <t>http://twitter.com/Any_And_Every/statuses/1698373740017356936</t>
  </si>
  <si>
    <t>@Any_And_Every</t>
  </si>
  <si>
    <t>"1693758828000_20bv8-HgqQ9vmyejyPMAsP-5Hl0A"</t>
  </si>
  <si>
    <t>http://twitter.com/Neptunesfolly32/statuses/1698419783102779591</t>
  </si>
  <si>
    <t>@Neptunesfolly32</t>
  </si>
  <si>
    <t>"1693769806000_egd0EXz5n7oGE0r4HkJPDSJODLEA"</t>
  </si>
  <si>
    <t>Akron</t>
  </si>
  <si>
    <t>http://twitter.com/WilliamWmaitla/statuses/1698410195016458262</t>
  </si>
  <si>
    <t>@WilliamWmaitla</t>
  </si>
  <si>
    <t>"1693767520000_fwcBVXmoq44ZUX_ozOkE2jwZQ1gA"</t>
  </si>
  <si>
    <t>http://twitter.com/S010M4N/statuses/1698449290933178789</t>
  </si>
  <si>
    <t>@S010M4N</t>
  </si>
  <si>
    <t>"1693776841000_ggYl1rRt8oL1Kbc-jO1__5WClZoA"</t>
  </si>
  <si>
    <t>http://twitter.com/bitchkitten5/statuses/1698437656403734746</t>
  </si>
  <si>
    <t>@bitchkitten5</t>
  </si>
  <si>
    <t>"1693774067000_1tyFoKNOaNwIE_9ke99TrSnZizcA"</t>
  </si>
  <si>
    <t>http://twitter.com/Dinosaucy/statuses/1698390892154130503</t>
  </si>
  <si>
    <t>@Dinosaucy</t>
  </si>
  <si>
    <t>"1693762917000_WQcUnNF5UREipx6Va9T3Qh6KsOEA"</t>
  </si>
  <si>
    <t>http://twitter.com/Ishfery/statuses/1698410950830051721</t>
  </si>
  <si>
    <t>@Ishfery</t>
  </si>
  <si>
    <t>Tanzania</t>
  </si>
  <si>
    <t>"1693767700000_as-rmKma_Rzy9yeb8DrU2HWfSPgA"</t>
  </si>
  <si>
    <t>Arusha</t>
  </si>
  <si>
    <t>Usa River</t>
  </si>
  <si>
    <t>http://twitter.com/Pegasus_Brain/statuses/1698392294339031533</t>
  </si>
  <si>
    <t>@Pegasus_Brain</t>
  </si>
  <si>
    <t>"1693763252000_Ghj1DTGluTiQ1sC2mFDJzGxSvFYA"</t>
  </si>
  <si>
    <t>http://twitter.com/cheechmypeach/statuses/1698386362699825363</t>
  </si>
  <si>
    <t>@cheechmypeach</t>
  </si>
  <si>
    <t>"1693761838000_Y9a-iOvWHlB0tG2kBuHvbSSZHqgA"</t>
  </si>
  <si>
    <t>http://twitter.com/Life_of_Ei/statuses/1698376989801890268</t>
  </si>
  <si>
    <t>@Life_of_Ei</t>
  </si>
  <si>
    <t>"1693759603000_q-rnlrJlhn6NvlkxYlzR0Wl_EhIA"</t>
  </si>
  <si>
    <t>http://twitter.com/marciasgreen/statuses/1698375815485096069</t>
  </si>
  <si>
    <t>@marciasgreen</t>
  </si>
  <si>
    <t>"1693759323000_8DXxq-Iz3Pd5FvLbSCNVgb8hWfUA"</t>
  </si>
  <si>
    <t>http://twitter.com/Hrolf_/statuses/1698375305449079139</t>
  </si>
  <si>
    <t>"1693759201000_y6NOGd4jTA_zgDY8djsNbEtgsGUA"</t>
  </si>
  <si>
    <t>http://twitter.com/psiphiz0r/statuses/1698384003920003373</t>
  </si>
  <si>
    <t>@psiphiz0r</t>
  </si>
  <si>
    <t>"1693761275000_gnxErRlv11biHTS7uwaDc7WX3HIA"</t>
  </si>
  <si>
    <t>http://twitter.com/neo_antiquarian/statuses/1698381113071378601</t>
  </si>
  <si>
    <t>@neo_antiquarian</t>
  </si>
  <si>
    <t>"1693760586000_METrGY3eaJOu1lCv9OnjX7k441YA"</t>
  </si>
  <si>
    <t>http://twitter.com/weems/statuses/1698388096511787121</t>
  </si>
  <si>
    <t>@weems</t>
  </si>
  <si>
    <t>"1693762251000_zeyBJpLr9Q2Uqnne84OxHlFp5wUA"</t>
  </si>
  <si>
    <t>http://twitter.com/QueerDeerTime/statuses/1698389069342933498</t>
  </si>
  <si>
    <t>@QueerDeerTime</t>
  </si>
  <si>
    <t>"1693762483000_efnNB8N-2z4Eap845XP5AmDAHHsA"</t>
  </si>
  <si>
    <t>http://twitter.com/mark_barks/statuses/1698455584872231264</t>
  </si>
  <si>
    <t>@mark_barks</t>
  </si>
  <si>
    <t>"1693778341000_Fd265c9JTp_V83z-fwrCjzi6B4cA"</t>
  </si>
  <si>
    <t>http://twitter.com/parnell44/statuses/1698394869520080953</t>
  </si>
  <si>
    <t>@parnell44</t>
  </si>
  <si>
    <t>"1693763866000_sTc9Xrr-zrjGGPKLOGzKcSLPooUA"</t>
  </si>
  <si>
    <t>Trenton</t>
  </si>
  <si>
    <t>http://twitter.com/TheAbyssOfWhoa/statuses/1698409132498239783</t>
  </si>
  <si>
    <t>@TheAbyssOfWhoa</t>
  </si>
  <si>
    <t>"1693767266000_QtdSP_XbPPBMamj1vNCPd8anAHYA"</t>
  </si>
  <si>
    <t>http://twitter.com/materassassino/statuses/1698406598429819375</t>
  </si>
  <si>
    <t>@materassassino</t>
  </si>
  <si>
    <t>"1693766662000_FKt5hCyBpeTO-OjmwkhBGRYYApEA"</t>
  </si>
  <si>
    <t>http://twitter.com/Gveskoyen/statuses/1698402049669370198</t>
  </si>
  <si>
    <t>@Gveskoyen</t>
  </si>
  <si>
    <t>"1693765578000_0g_b1W9eY0fzCjBgu5Gi4LWbwcsA"</t>
  </si>
  <si>
    <t>http://twitter.com/GordoAcrata/statuses/1698403973340725287</t>
  </si>
  <si>
    <t>@GordoAcrata</t>
  </si>
  <si>
    <t>"1693766036000_hJMulZ886vdXBuiAAuc54_MaUC0A"</t>
  </si>
  <si>
    <t>Au</t>
  </si>
  <si>
    <t>http://twitter.com/Jkatian/statuses/1698442064839553429</t>
  </si>
  <si>
    <t>@Jkatian</t>
  </si>
  <si>
    <t>"1693775118000_-y72G-n5kVoOPYI2Zf538Trn7bMA"</t>
  </si>
  <si>
    <t>http://twitter.com/Ya_Boi_Azau/statuses/1698389248104137091</t>
  </si>
  <si>
    <t>@Ya_Boi_Azau</t>
  </si>
  <si>
    <t>"1693762525000_Mj_QjyF07l6BEtDCTaPUy984-WsA"</t>
  </si>
  <si>
    <t>http://twitter.com/Cpt_J_Yossarian/statuses/1698376103134699770</t>
  </si>
  <si>
    <t>@Cpt_J_Yossarian</t>
  </si>
  <si>
    <t>"1693759391000_nBjfQhBH-bKShSpDTaBOfSpzS4IA"</t>
  </si>
  <si>
    <t>http://twitter.com/shroom_tm/statuses/1698385695432159643</t>
  </si>
  <si>
    <t>@shroom_tm</t>
  </si>
  <si>
    <t>"1693761678000_3MSNYOI1qLU2Pva6LuqT42ZJny4A"</t>
  </si>
  <si>
    <t>http://twitter.com/sylbt/statuses/1698423553228423180</t>
  </si>
  <si>
    <t>@sylbt</t>
  </si>
  <si>
    <t>"1693770704000_eOSf-X06PeKYcLHEWpxWYd6zlMkA"</t>
  </si>
  <si>
    <t>Bronxville</t>
  </si>
  <si>
    <t>http://twitter.com/thingy665/statuses/1698422866696613925</t>
  </si>
  <si>
    <t>@thingy665</t>
  </si>
  <si>
    <t>"1693770541000_KKSTx1rXCalVuWuLItSM3VNpa58A"</t>
  </si>
  <si>
    <t>http://twitter.com/craigbob99/statuses/1698427641395548645</t>
  </si>
  <si>
    <t>RT @xteaclips: It’s Sunday Funday and The ADL Amber Heard went to Hogwarts with Jk Rowling. #sundayvibes at Burning Man where they are drink ...</t>
  </si>
  <si>
    <t>RT @xteaclips: It’s Sunday Funday and The ADL Amber Heard went to Hogwarts with Jk Rowling. #sundayvibes at Burning Man where they are drinking Nestle cocoa with their Ebola. It’s the 3rd of September and people’s Masks now have pronouns.</t>
  </si>
  <si>
    <t>@craigbob99</t>
  </si>
  <si>
    <t>"1693771679000_EzyBHspv9XKxMfjEBBb70Hj6d9gA"</t>
  </si>
  <si>
    <t>http://twitter.com/clayv97/statuses/1698375160645263576</t>
  </si>
  <si>
    <t>@clayv97</t>
  </si>
  <si>
    <t>"1693759167000_0Ap97xged6wPfQnYJgPB696-K08A"</t>
  </si>
  <si>
    <t>http://twitter.com/jesseorrall/statuses/1698375166861209986</t>
  </si>
  <si>
    <t>@jesseorrall</t>
  </si>
  <si>
    <t>"1693759168000_rxdOIXTfWB8kTKXEurrKT-6y09cA"</t>
  </si>
  <si>
    <t>http://twitter.com/Moom_Radio/statuses/1698374848589013315</t>
  </si>
  <si>
    <t>@Moom_Radio</t>
  </si>
  <si>
    <t>"1693759092000_vET2wLvM20m5zUbjCnecil0mUo4A"</t>
  </si>
  <si>
    <t>http://twitter.com/mikachubutcool/statuses/1698374908248465637</t>
  </si>
  <si>
    <t>@mikachubutcool</t>
  </si>
  <si>
    <t>"1693759107000_og-HoUx_dSDk7qnbEgtF9u5OWYsA"</t>
  </si>
  <si>
    <t>http://twitter.com/custodietipsos/statuses/1698373329877352778</t>
  </si>
  <si>
    <t>@custodietipsos</t>
  </si>
  <si>
    <t>"1693758730000_Z4RumvSvNPR9_YOvjtcwedK-Gj4A"</t>
  </si>
  <si>
    <t>http://twitter.com/AlxLndOMountain/statuses/1698381213097132240</t>
  </si>
  <si>
    <t>@AlxLndOMountain</t>
  </si>
  <si>
    <t>"1693760610000_JQOPTV5pj4itmhbMvWubjjmGUowA"</t>
  </si>
  <si>
    <t>http://twitter.com/MostlyUsesWords/statuses/1698378122490482878</t>
  </si>
  <si>
    <t>@MostlyUsesWords</t>
  </si>
  <si>
    <t>"1693759873000_Y9Mts3eJXDNzIV1BvcgZhVywYlsA"</t>
  </si>
  <si>
    <t>Ica</t>
  </si>
  <si>
    <t>http://twitter.com/Blikbonen/statuses/1698385874931609975</t>
  </si>
  <si>
    <t>@Blikbonen</t>
  </si>
  <si>
    <t>"1693761721000_TLuLTz4VSKgQANBMEF31M3FjmeoA"</t>
  </si>
  <si>
    <t>Friesland</t>
  </si>
  <si>
    <t>http://twitter.com/aLEXISOFFWATER/statuses/1698388266867904569</t>
  </si>
  <si>
    <t>@aLEXISOFFWATER</t>
  </si>
  <si>
    <t>"1693762292000_U1KqxRBPgoBp7IblVgi6t7gfyGwA"</t>
  </si>
  <si>
    <t>http://twitter.com/psychwriter1515/statuses/1698384241594392758</t>
  </si>
  <si>
    <t>@psychwriter1515</t>
  </si>
  <si>
    <t>"1693761332000_tczapoq-PnPDsdeqh8ce_gOTz_IA"</t>
  </si>
  <si>
    <t>http://twitter.com/Rockford_Guy/statuses/1698378030400319763</t>
  </si>
  <si>
    <t>@Rockford_Guy</t>
  </si>
  <si>
    <t>"1693759851000_u45rLWK-zNvq09Bkg5h7PhprthEA"</t>
  </si>
  <si>
    <t>http://twitter.com/GeauxGabrielle/statuses/1698408462449783032</t>
  </si>
  <si>
    <t>@GeauxGabrielle</t>
  </si>
  <si>
    <t>"1693767107000_zO7756yfpSjbpeihQ7-RYG_xkQYA"</t>
  </si>
  <si>
    <t>http://twitter.com/pettter_e/statuses/1698413989498151338</t>
  </si>
  <si>
    <t>@pettter_e</t>
  </si>
  <si>
    <t>"1693768424000_765tpM6PNAdBF7i5UEVOXrK_hBIA"</t>
  </si>
  <si>
    <t>http://twitter.com/just13ducks/statuses/1698388772063211690</t>
  </si>
  <si>
    <t>@just13ducks</t>
  </si>
  <si>
    <t>"1693762412000_axfcH2EVvYhkg7j6nT2npx9FwiYA"</t>
  </si>
  <si>
    <t>Ohio City</t>
  </si>
  <si>
    <t>http://twitter.com/ChrisWillcoxSTL/statuses/1698389048681734364</t>
  </si>
  <si>
    <t>@ChrisWillcoxSTL</t>
  </si>
  <si>
    <t>"1693762478000_5kZyozuEaRxQ6lGDsQP7_8MdAzEA"</t>
  </si>
  <si>
    <t>http://twitter.com/AngieKHenderson/statuses/1698441396787589556</t>
  </si>
  <si>
    <t>@AngieKHenderson</t>
  </si>
  <si>
    <t>"1693774959000_pxM7igdZbVTG1eiIHPHHa_tDUaIA"</t>
  </si>
  <si>
    <t>http://twitter.com/tigerbeat/statuses/1698379470317740500</t>
  </si>
  <si>
    <t>@tigerbeat</t>
  </si>
  <si>
    <t>"1693760194000_6B59sNJQTlCP7po4Gg7kLx68WtwA"</t>
  </si>
  <si>
    <t>http://twitter.com/plomlompom/statuses/1698377866428170416</t>
  </si>
  <si>
    <t>@plomlompom</t>
  </si>
  <si>
    <t>"1693759812000_KqyHYRB-QjxVvRXvJj452qLNPfcA"</t>
  </si>
  <si>
    <t>Berlin</t>
  </si>
  <si>
    <t>http://twitter.com/NotE0157H7/statuses/1698380762758660452</t>
  </si>
  <si>
    <t>@NotE0157H7</t>
  </si>
  <si>
    <t>"1693760502000_MBSsV17MWMSULgdbV9fmO7LpRe4A"</t>
  </si>
  <si>
    <t>http://twitter.com/JanellaTHinds/statuses/1698444976323965321</t>
  </si>
  <si>
    <t>@JanellaTHinds</t>
  </si>
  <si>
    <t>"1693775812000__jO3-6mDiO4J3BTecL8vrhAHr1AA"</t>
  </si>
  <si>
    <t>Brooklyn</t>
  </si>
  <si>
    <t>http://twitter.com/corporal_angua/statuses/1698419797376000355</t>
  </si>
  <si>
    <t>@corporal_angua</t>
  </si>
  <si>
    <t>"1693769809000_S8UDJTwZ3gYvS6SCY85zhd7cYi8A"</t>
  </si>
  <si>
    <t>http://twitter.com/ouroboredom/statuses/1698387547871674610</t>
  </si>
  <si>
    <t>@ouroboredom</t>
  </si>
  <si>
    <t>"1693762120000_BZJ4np1ZpLdsIt24_0fihxz5JNEA"</t>
  </si>
  <si>
    <t>http://twitter.com/weedbonger69/statuses/1698375922573865279</t>
  </si>
  <si>
    <t>@weedbonger69</t>
  </si>
  <si>
    <t>"1693759348000_PY9TI82qVCanw3xI_OCht81nrZIA"</t>
  </si>
  <si>
    <t>http://twitter.com/artdumptruck/statuses/1698375169863983273</t>
  </si>
  <si>
    <t>@artdumptruck</t>
  </si>
  <si>
    <t>"1693759169000_CgZhGJ2xJ7svv7givIh6F81-HjcA"</t>
  </si>
  <si>
    <t>http://twitter.com/adriftingtender/statuses/1698377168080810072</t>
  </si>
  <si>
    <t>@adriftingtender</t>
  </si>
  <si>
    <t>"1693759645000_a5Iqe3jXo6Zg0CX25qxybs-QfU0A"</t>
  </si>
  <si>
    <t>Antalya</t>
  </si>
  <si>
    <t>Side</t>
  </si>
  <si>
    <t>http://twitter.com/Cigarster/statuses/1698375633124868329</t>
  </si>
  <si>
    <t>@Cigarster</t>
  </si>
  <si>
    <t>"1693759279000_NlHioGtuzGjlPU0FHbQwHAgPbi8A"</t>
  </si>
  <si>
    <t>http://twitter.com/ProfPlum_MD/statuses/1698382401435824379</t>
  </si>
  <si>
    <t>@ProfPlum_MD</t>
  </si>
  <si>
    <t>"1693760893000_dC6XwJDLAR4RMpCcJA0aSSf6x-0A"</t>
  </si>
  <si>
    <t>http://twitter.com/griskitcat/statuses/1698388161905467722</t>
  </si>
  <si>
    <t>@griskitcat</t>
  </si>
  <si>
    <t>"1693762266000__nkc9IjGIaC6co545ltTNgRCuKkA"</t>
  </si>
  <si>
    <t>http://twitter.com/ritchiepage2001/statuses/1698386138119991301</t>
  </si>
  <si>
    <t>@ritchiepage2001</t>
  </si>
  <si>
    <t>"1693761784000_0o0YCc-_ZNRAWzYAijaPzzEsivoA"</t>
  </si>
  <si>
    <t>http://twitter.com/kategodart/statuses/1698381314750046629</t>
  </si>
  <si>
    <t>@kategodart</t>
  </si>
  <si>
    <t>"1693760634000_1OJ4RlFQfQElA3-mm25GsvpT9NgA"</t>
  </si>
  <si>
    <t>http://twitter.com/EmojiPapi/statuses/1698410033640325412</t>
  </si>
  <si>
    <t>@EmojiPapi</t>
  </si>
  <si>
    <t>"1693767481000__pvCWMprPe3ICVWdjTk1dp1nBQ4A"</t>
  </si>
  <si>
    <t>http://twitter.com/ultraolivebeam/statuses/1698411364362993904</t>
  </si>
  <si>
    <t>@ultraolivebeam</t>
  </si>
  <si>
    <t>"1693767798000_vAkCVoTo2PrLKkrgoa_kexLeh0YA"</t>
  </si>
  <si>
    <t>http://twitter.com/criminyjicket/statuses/1698447561265156141</t>
  </si>
  <si>
    <t>@criminyjicket</t>
  </si>
  <si>
    <t>"1693776428000_b2b4fipnF8NSnXQxyeQil8zTha4A"</t>
  </si>
  <si>
    <t>http://twitter.com/MPBania/statuses/1698451113475817885</t>
  </si>
  <si>
    <t>@MPBania</t>
  </si>
  <si>
    <t>"1693777275000_6DyYbSPClrud5tc-mcb6wOj5Wi0A"</t>
  </si>
  <si>
    <t>Mazovia</t>
  </si>
  <si>
    <t>Warsaw</t>
  </si>
  <si>
    <t>http://twitter.com/mike10010100/statuses/1698384457223331933</t>
  </si>
  <si>
    <t>@mike10010100</t>
  </si>
  <si>
    <t>"1693761383000_PX7iWnC-4lmCaRlvShMekm3HJigA"</t>
  </si>
  <si>
    <t>Hoboken</t>
  </si>
  <si>
    <t>https://www.pinterest.ie/pin/4292562138118577/</t>
  </si>
  <si>
    <t>txgirl1</t>
  </si>
  <si>
    <t>"O2c5ynDY-9zW5pSIi14sY6JMJWA"</t>
  </si>
  <si>
    <t>https://www.pinterest.ie/pin/1138425612039422166/</t>
  </si>
  <si>
    <t>reiglerp494</t>
  </si>
  <si>
    <t>"DN_mH_VkX7BWOkcco2J0APQjaqo"</t>
  </si>
  <si>
    <t>https://www.pinterest.ie/pin/313281717843898123/</t>
  </si>
  <si>
    <t>reginabeecher</t>
  </si>
  <si>
    <t>"4ANs3W28nIvt2_yYzgQ5Zau4w0w"</t>
  </si>
  <si>
    <t>https://www.reddit.com/r/Anticonsumption/comments/168aec5/please_please_stop_buying_nestle_chocolate/jyushvz/</t>
  </si>
  <si>
    <t>A kid carrying 3 tons of cocoa was very telling. But slavery in the chocolate industry is very real, especially in the ivory coast. Companie ...</t>
  </si>
  <si>
    <t>A kid carrying 3 tons of cocoa was very telling. But slavery in the chocolate industry is very real, especially in the ivory coast. Companies like Nestlé can claim clean hands as they only work with certified farms. But they don't check (or care) where they outsource their labour</t>
  </si>
  <si>
    <t>jimius</t>
  </si>
  <si>
    <t>"1693686420000_ZsISP9iHtO-29v042QAGksriiOQA"</t>
  </si>
  <si>
    <t>certified farms;chocolate;clean hands;cocoa;nestle chocolate products;packaging;slave labour;slavery;work</t>
  </si>
  <si>
    <t>https://www.reddit.com/r/Anticonsumption/comments/168aec5/please_please_stop_buying_nestle_chocolate/jyv3fk9/</t>
  </si>
  <si>
    <t>They aren’t nestle farms. They buy the cocoa and admittedly don’t give a shit about farmers welfare but they don’t run any farms. Cote D’Ivo ...</t>
  </si>
  <si>
    <t>They aren’t nestle farms. They buy the cocoa and admittedly don’t give a shit about farmers welfare but they don’t run any farms. Cote D’Ivoirian government doesn’t seem too fussed about implementing or enforcing labour laws either.</t>
  </si>
  <si>
    <t>maximilianclarke</t>
  </si>
  <si>
    <t>"1693690680000_ML1EDUlMTr_QPz42ge94Ko_0hn0A"</t>
  </si>
  <si>
    <t>cocoa;labour laws;nestle chocolate products;nestle farms</t>
  </si>
  <si>
    <t>http://twitter.com/oriol_perera/statuses/1697977260031062426</t>
  </si>
  <si>
    <t>@mariludi63 @BigVapu Claro, pero aqui muestra productos de nestlé, ninguno cacao puro</t>
  </si>
  <si>
    <t>nestlé;cacao</t>
  </si>
  <si>
    <t>@oriol_perera</t>
  </si>
  <si>
    <t>"1693664300000_nGqcT01G-AyE8Z-faovClekJqhsA"</t>
  </si>
  <si>
    <t>productos de nestlé</t>
  </si>
  <si>
    <t>Mollerussa</t>
  </si>
  <si>
    <t>http://twitter.com/EstrategiaRev/statuses/1698006669341405282</t>
  </si>
  <si>
    <t>Nestlé Cocoa Plan®, es una iniciativa implementada desde el 2013 que tiene como objetivo en México, reactivar el sector cacaotero del país, ...</t>
  </si>
  <si>
    <t>Nestlé Cocoa Plan®, es una iniciativa implementada desde el 2013 que tiene como objetivo en México, reactivar el sector cacaotero del país, asegurar la producción sustentable de esta materia prima, proteger al medio ambiente y mejorar la calidad de vida de los productores que lo</t>
  </si>
  <si>
    <t>@EstrategiaRev</t>
  </si>
  <si>
    <t>"1693671312000_xJJVu_aSqUoIa3L6JJXEZdP6_IYA"</t>
  </si>
  <si>
    <t>calidad de vida</t>
  </si>
  <si>
    <t>http://twitter.com/PalmOilDetect/statuses/1697794920843825547</t>
  </si>
  <si>
    <t>"1693620827000_cs3BAp1AD9RRzax7NK1YMsoJ0YwA"</t>
  </si>
  <si>
    <t>http://twitter.com/_104652/statuses/1697804885255946565</t>
  </si>
  <si>
    <t>@_104652</t>
  </si>
  <si>
    <t>"1693623202000_kN9b9BOnCu0IVPf_bZGmhP9B72wA"</t>
  </si>
  <si>
    <t>http://twitter.com/mazt_t/statuses/1697800488702632073</t>
  </si>
  <si>
    <t>@mazt_t</t>
  </si>
  <si>
    <t>"1693622154000_La2iuDK-Qg8jZOeEIHVvousHmu4A"</t>
  </si>
  <si>
    <t>Southern</t>
  </si>
  <si>
    <t>http://twitter.com/Norska11/statuses/1697819386244194555</t>
  </si>
  <si>
    <t>"1693626660000_AuLnwt32Iz5xxpWevjsyxNceB0EA"</t>
  </si>
  <si>
    <t>http://twitter.com/joe8Zeta7/statuses/1697918940033278145</t>
  </si>
  <si>
    <t>@joe8Zeta7</t>
  </si>
  <si>
    <t>"1693650395000_RCuuqjPt46CmLL5tguG6d3Y0QU4A"</t>
  </si>
  <si>
    <t>http://twitter.com/DeliciousOreoz/statuses/1698015474120794580</t>
  </si>
  <si>
    <t>@Mr_Reality5 @NeverRelax__ @PunishedPat1641 @lwd24era @vanillatary @realhxruko Nelson Mandela wasnt a dictator. He served his term and left ...</t>
  </si>
  <si>
    <t>Nelson Mandela wasnt a dictator. He served his term and left office. Africa however suffers from a lack of protectionism. Where foreign corps get either cheap or free slave labor such as Nestle cocoa farms using child slaves. 70% of the worlds cocoa made in West Africa.</t>
  </si>
  <si>
    <t>@DeliciousOreoz</t>
  </si>
  <si>
    <t>"1693673411000_GqjVYcAC7c_gqHYnOVK3uXTTMXMA"</t>
  </si>
  <si>
    <t>child slaves;dictator;free slave labor;lack of protectionism;nestle cocoa farms;office;term;worlds cocoa</t>
  </si>
  <si>
    <t>Earth</t>
  </si>
  <si>
    <t>http://twitter.com/CarolineAgent/statuses/1697797778154402150</t>
  </si>
  <si>
    <t>@CarolineAgent</t>
  </si>
  <si>
    <t>"1693621508000_JUVFhuS0C88eLUG_A9EDZefoV1sA"</t>
  </si>
  <si>
    <t>http://twitter.com/DarkChocDaily/statuses/1698049140389998668</t>
  </si>
  <si>
    <t>@NestleTollHouse Sadly we have tried slavery chocolate made by Nestle. Trying to ease the shame by helping to liberate some of those 1.56 mi ...</t>
  </si>
  <si>
    <t>@NestleTollHouse Sadly we have tried slavery chocolate made by Nestle. Trying to ease the shame by helping to liberate some of those 1.56 million African kids enslaved to harvest your cocoa. https://t.co/gN2OW1BSPB</t>
  </si>
  <si>
    <t>@DarkChocDaily</t>
  </si>
  <si>
    <t>"1693681437000_JcXQyR-fxNAa4YApCW8PZt-eRVYA"</t>
  </si>
  <si>
    <t>million african kids;shame;slavery chocolate</t>
  </si>
  <si>
    <t>http://twitter.com/EstrategiaRev/statuses/1698006059120525449</t>
  </si>
  <si>
    <t>nuestra cultura, por ello en el marco del Día Nacional del Cacao y en el décimo aniversario de Nestlé Cocoa Plan® presentó un adelanto de la ...</t>
  </si>
  <si>
    <t>nuestra cultura, por ello en el marco del Día Nacional del Cacao y en el décimo aniversario de Nestlé Cocoa Plan® presentó un adelanto de la serie documental producida por National Geographic Creative Works: “Cacao, el fruto de un legado”, la cual se estrenará en octubre del 2023</t>
  </si>
  <si>
    <t>Cacao;Nestlé;Cocoa</t>
  </si>
  <si>
    <t>"1693671166000_SYQXrAQAhYK_NysKgnB91KILWogA"</t>
  </si>
  <si>
    <t>http://twitter.com/Tony58414175/statuses/1698019953457213777</t>
  </si>
  <si>
    <t>@eNCA Not all bad news as Milo, Nestlé Hot Chocolate and Nestlé Cocoa will remain on the shelves.</t>
  </si>
  <si>
    <t>@Tony58414175</t>
  </si>
  <si>
    <t>"1693674479000_152Hm5hL8QMB4ZrATPeBt9qep-kA"</t>
  </si>
  <si>
    <t>bad news</t>
  </si>
  <si>
    <t>Limpopo</t>
  </si>
  <si>
    <t>Polokwane</t>
  </si>
  <si>
    <t>http://twitter.com/AgneBoulise/statuses/1697811693903167974</t>
  </si>
  <si>
    <t>@AgneBoulise</t>
  </si>
  <si>
    <t>"1693624826000_E3ybAzVGGG3xfxuIzsM4N09w79AA"</t>
  </si>
  <si>
    <t>http://twitter.com/XR_BSE/statuses/1697906040417702025</t>
  </si>
  <si>
    <t>@XR_BSE</t>
  </si>
  <si>
    <t>"1693647320000_k5m3Y1KXrf4qcg9rLAOV6nWEy7UA"</t>
  </si>
  <si>
    <t>Bury St Edmunds</t>
  </si>
  <si>
    <t>Zurück in Bulgarien (031) - "Besser als Nutella"</t>
  </si>
  <si>
    <t>http://taxiberlin.blogspot.com/2023/09/zuruck-in-bulgarien-030-besser-als.html</t>
  </si>
  <si>
    <t>Nutella aus eigener Herstellung - lecker! Nutella hat wie viel Prozent Haselnüsse? Genau - 13 Prozent. Mein Nutella aus eigener Produktion d ...</t>
  </si>
  <si>
    <t>garantiert frei von Palmöl. Deutsche Technologie stieß auf bulgarische Kreativität, als ich gestern Haselnusspaste mit Honig und Kakao mischte. Preislich liege ich auch unter dem bekannten Nestle-Produkt, das es auch in Bulgarien gibt. Obwohl Nutella hier nur halb so teuer ist</t>
  </si>
  <si>
    <t>Autofiktion</t>
  </si>
  <si>
    <t>Unknown (noreply@blogger.com)</t>
  </si>
  <si>
    <t>"2UQOalsJACmfWVowDLargD9DqpA"</t>
  </si>
  <si>
    <t>bekannten nestle;eigener herstellung;eigenes nutella;fotos&amp;text taxiberlin;prozent haselnüsse;schwarze karte weisser kater</t>
  </si>
  <si>
    <t>taxiberlin.blogspot.com</t>
  </si>
  <si>
    <t>Día Nacional del Cacao</t>
  </si>
  <si>
    <t>http://nuestroestilomx.wordpress.com/2023/09/02/dia-nacional-del-cacao/</t>
  </si>
  <si>
    <t>Conoce el origen de este grano cosechado en México a través de la serie documental “Cacao, el fruto de un legado Sin duda, el caca ...</t>
  </si>
  <si>
    <t>andrea suarez</t>
  </si>
  <si>
    <t>"55c3bf464e2209d71a7b934216f33c383f4abdb1"</t>
  </si>
  <si>
    <t>altos estándares de calidad;cultivo de cacao;exquisitos platillos;gran importancia;hijos de productores;vicepresidente de chocolates</t>
  </si>
  <si>
    <t>nuestroestilomx.wordpress.com</t>
  </si>
  <si>
    <t>Comment on Please Please STOP BUYING NESTLE chocolate products! by MaximilianClarke</t>
  </si>
  <si>
    <t>https://www.wednesdaygift.com/please-please-stop-buying-nestle-chocolate-products/#comment-1564684</t>
  </si>
  <si>
    <t>wednesdaygift.com</t>
  </si>
  <si>
    <t>"8ced1925e2ef41cf3a45701526eefc6aabcb0875"</t>
  </si>
  <si>
    <t>https://www.pinterest.ie/pin/121175046218233456/</t>
  </si>
  <si>
    <t>With the crispy and chocolaty "Nestlé Nesquick Cocoa Cereal Bar", the delicious Nesquik breakfast cereals for the whole family are now avail ...</t>
  </si>
  <si>
    <t>With the crispy and chocolaty "Nestlé Nesquick Cocoa Cereal Bar", the delicious Nesquik breakfast cereals for the whole family are now available in a convenient 4-pack. The cereal bar consists of small Nesquik cereal balls made from...</t>
  </si>
  <si>
    <t>lore_19sil</t>
  </si>
  <si>
    <t>"GVYrw7z2HmW1WQi62uS_FZBMOIU"</t>
  </si>
  <si>
    <t>cereal bar consists;crispy;pack;small nesquik cereal balls;whole family</t>
  </si>
  <si>
    <t>Name a company as inmoral as fazbear Entertainment.inc</t>
  </si>
  <si>
    <t>https://www.reddit.com/r/fivenightsatfreddys/comments/166mo24/name_a_company_as_inmoral_as_fazbear/jylbfij/</t>
  </si>
  <si>
    <t>Mars, which make M&amp;M’s, Milky Way, Snickers, Twix, Hershey, and Nestle allegedly uses child slave labor in Africa to harvest cocoa, and then ...</t>
  </si>
  <si>
    <t>Mars, which make M&amp;M’s, Milky Way, Snickers, Twix, Hershey, and Nestle allegedly uses child slave labor in Africa to harvest cocoa, and then when it hit the news they, allegedly, changed M&amp;M’s outfits so people would outrage and focus on that.</t>
  </si>
  <si>
    <t>reddit.com/r/fivenightsatfreddys</t>
  </si>
  <si>
    <t>primethegreat</t>
  </si>
  <si>
    <t>"1693524600000_vvdit_KrrO9yB_pDABDpR8wlVBkA"</t>
  </si>
  <si>
    <t>child slave labor;m&amp;m’s outfits;news</t>
  </si>
  <si>
    <t>Does anyone actually prefer smarties to m&amp;ms?</t>
  </si>
  <si>
    <t>https://www.reddit.com/r/AskACanadian/comments/166jyhj/does_anyone_actually_prefer_smarties_to_mms/jynzeky/</t>
  </si>
  <si>
    <t>Right in Toronto actually.. ​ " Outside Europe, Nestlé's largest production facility for Smarties is in Toronto, Canada, where Nestlé has be ...</t>
  </si>
  <si>
    <t>.. ​ " Outside Europe, Nestlé's largest production facility for Smarties is in Toronto, Canada, where Nestlé has been manufacturing its products since 1918. The factory located at 72 Sterling Road in the Junction Triangle was originally built for Cowan Cocoa and Chocolate"</t>
  </si>
  <si>
    <t>reddit.com/r/AskACanadian</t>
  </si>
  <si>
    <t>kennend3</t>
  </si>
  <si>
    <t>"1693575600000_i467fG560qt-k8PyAQsosimfH7kA"</t>
  </si>
  <si>
    <t>factory;manufacturing;nestlé's largest production facility;products;smarties to m&amp;ms</t>
  </si>
  <si>
    <t>http://twitter.com/s_ab_r/statuses/1697646610652733911</t>
  </si>
  <si>
    <t>@FootjobTherapy @tupacal1vecuba make him harvest cocoa beans with his stupid japanime sword @nestle @Nestle @nestle @Nestle</t>
  </si>
  <si>
    <t>cocoa;nestle;Nestle</t>
  </si>
  <si>
    <t>@s_ab_r</t>
  </si>
  <si>
    <t>"1693585467000_qe4JqgRPuwXN1t8ivGoh_rTMJWsA"</t>
  </si>
  <si>
    <t>stupid japanime sword</t>
  </si>
  <si>
    <t>http://twitter.com/kensbookinfo/statuses/1697654887696208044</t>
  </si>
  <si>
    <t>BRAND #EATING - Nestle Toll House Releases New Hot Cocoa &amp; Marshmallow Morsels and More for Fall 2023 https://t.co/MzddWFAxEi #GERMANY #NEWS ...</t>
  </si>
  <si>
    <t>BRAND #EATING - Nestle Toll House Releases New Hot Cocoa &amp; Marshmallow Morsels and More for Fall 2023 https://t.co/MzddWFAxEi #GERMANY #NEWS - Ötzi Shows His True Colors: New Analysis Indicates that Austrian Iceman Was Anatolian https://t.co/lkBS34DDsq</t>
  </si>
  <si>
    <t>@kensbookinfo</t>
  </si>
  <si>
    <t>"1693587440000_cLB7qKvkKjg9kKeZQQb0yl1ryf8A"</t>
  </si>
  <si>
    <t>#eating;#germany;#news</t>
  </si>
  <si>
    <t>true colors</t>
  </si>
  <si>
    <t>http://twitter.com/jimmyevans4real/statuses/1697555526572453993</t>
  </si>
  <si>
    <t>@CatalinaHager Once had some cocoa powder thinking it was like milk chocolate or like Nestlé quik tasted horrible choked for about 2 min had ...</t>
  </si>
  <si>
    <t>@CatalinaHager Once had some cocoa powder thinking it was like milk chocolate or like Nestlé quik tasted horrible choked for about 2 min had to gargle with mouthwash for a full minute and once ate a piece of candy 🍬 with wrapper still on #dumbAF 🥇</t>
  </si>
  <si>
    <t>@jimmyevans4real</t>
  </si>
  <si>
    <t>"1693563751000_pF9V1QTLtZHDuEDlVYQm9BaY7e0A"</t>
  </si>
  <si>
    <t>#dumbaf</t>
  </si>
  <si>
    <t>cocoa powder;milk chocolate;nestlé quik</t>
  </si>
  <si>
    <t>http://twitter.com/LaurianeBechte1/statuses/1697536271692763417</t>
  </si>
  <si>
    <t>Nestle Dark Chocolate Flavor Hot Cocoa Mix - Dark Chocolate - 50/Box ABEZU0D https://t.co/F5QSuLu0V7</t>
  </si>
  <si>
    <t>@LaurianeBechte1</t>
  </si>
  <si>
    <t>"1693559160000_yA_-xediQN7bV1nRrburc204EOsA"</t>
  </si>
  <si>
    <t>Honest question, why does this sub need drama this much?</t>
  </si>
  <si>
    <t>https://www.reddit.com/r/196/comments/1668fdf/honest_question_why_does_this_sub_need_drama_this/jym1nnu/</t>
  </si>
  <si>
    <t>most industries arent breeding and killing millions of animals (or people) even if the are exploitive vegans are morally correct I've never ...</t>
  </si>
  <si>
    <t>it hard to believe that you can have a "morally correct" stance that involves arguing the minutia of whether a slave in Mali cutting down cocoa pods for Nestlé in 2023 is more or less exploited than the cow being slaughtered. It's all fucked up: animals are being breed and killed</t>
  </si>
  <si>
    <t>reddit.com/r/196</t>
  </si>
  <si>
    <t>secure_garlic_</t>
  </si>
  <si>
    <t>"1693535580000_X4uIaC9TSSOPyi_zPsr8wH4S4igA"</t>
  </si>
  <si>
    <t>animals;breed;chemical exposure;children;cocoa pods;complete disregard;drama;exploitive;fruits;global agricultural arena</t>
  </si>
  <si>
    <t>Nestlé India enters into millets-based Ready-to-Make category-Telangana Today</t>
  </si>
  <si>
    <t>New Delhi : FMCG maker Nestle India has entered into the millets -based Ready-to-Make (RTM) market by extending its nutrition brand a+ in th ...</t>
  </si>
  <si>
    <t>"1693528680000_Rb-8JYjS74_fNrZmDP9K34z7SHY"</t>
  </si>
  <si>
    <t>armed forces;bajra and koko krunch millet-jowar breakfast;focus on millets;government initiative;market;millet;ncr and online;plans to expand;products;relevant category</t>
  </si>
  <si>
    <t>https://www.pinterest.ie/pin/179440366397180592/</t>
  </si>
  <si>
    <t>gtdmend</t>
  </si>
  <si>
    <t>"8gQWY6zFcQ0rpkIOnJ71exjZ9WQ"</t>
  </si>
  <si>
    <t>https://twitter.com/weaniejeanie53/statuses/1697020109766717656</t>
  </si>
  <si>
    <t>"1693436097000_Jh0TN5UUlHa4QpJmxyMiE4bRXwsA"</t>
  </si>
  <si>
    <t>https://www.reddit.com/r/junkfood/comments/166ne8l/nestle_toll_house_releases_new_hot_cocoa/</t>
  </si>
  <si>
    <t>reddit.com/r/junkfood</t>
  </si>
  <si>
    <t>blankverse</t>
  </si>
  <si>
    <t>"1693516680000_c1p1bfOWbc0E-MhZ_AukQXI93NMA"</t>
  </si>
  <si>
    <t>https://twitter.com/Anariaca/statuses/1697303633266725000</t>
  </si>
  <si>
    <t>QT @BrandEating: The packaging ain't doin' it any favors. But I'd try it. https://t.co/rGjEVrAnWt ; Nestle Toll House Releases New Hot Cocoa ...</t>
  </si>
  <si>
    <t>QT @BrandEating: The packaging ain't doin' it any favors. But I'd try it. https://t.co/rGjEVrAnWt ; Nestle Toll House Releases New Hot Cocoa &amp; Marshmallow Morsels and More for Fall 2023 - https://t.co/vW4m90rYWu https://t.co/QBXh90Jrq9</t>
  </si>
  <si>
    <t>@anariaca</t>
  </si>
  <si>
    <t>"1693503695000_Jwp2iMxMkdox3ZI0jHOjsPtmv80A"</t>
  </si>
  <si>
    <t>favors;packaging</t>
  </si>
  <si>
    <t>https://twitter.com/RevistaNeo/statuses/1697274007341641759</t>
  </si>
  <si>
    <t>@NestleMX Ariana Casas, responsable del acompañamiento en el campo 🚜 para el Nestlé Cocoa Plan da a conocer el seguimiento que le dan al se ...</t>
  </si>
  <si>
    <t>@NestleMX Ariana Casas, responsable del acompañamiento en el campo 🚜 para el Nestlé Cocoa Plan da a conocer el seguimiento que le dan al sector cacaotero en el país. https://t.co/mx2caR2XYN</t>
  </si>
  <si>
    <t>@revistaneo</t>
  </si>
  <si>
    <t>"1693496631000_-9R7JjPCHsf50OsAohLCmrxQ7LEA"</t>
  </si>
  <si>
    <t>Concerning Nestle!!</t>
  </si>
  <si>
    <t>https://www.reddit.com/r/Anticonsumption/comments/166hux1/concerning_nestle/jyjx3i0/</t>
  </si>
  <si>
    <t>I absolutely agree—enough with sacrificing our planet to line you and your BOD pockets. Find a better way. Some of us have already done so. ...</t>
  </si>
  <si>
    <t>done so. This might mean nothing to most, but I have successfully quit Swiss Miss and made my own sugar-free cocoa for my coffee every morning. Technically I have been trying to do this for over two years. It feels good, less sugar, and sticking it to Nestle is the best of all.</t>
  </si>
  <si>
    <t>notfromhere66</t>
  </si>
  <si>
    <t>"1693505460000_ucMRniOpwD2bNsFLXhVInpGpa04A"</t>
  </si>
  <si>
    <t>better way;bod pockets;coffee;free cocoa;less sugar;morning;planet</t>
  </si>
  <si>
    <t>http://twitter.com/BooRowdy/statuses/1697302196155535612</t>
  </si>
  <si>
    <t>RT @BrandEating: Nestle Toll House Releases New Hot Cocoa &amp; Marshmallow Morsels and More for Fall 2023 - https://t.co/vW4m90rYWu https://t.c ...</t>
  </si>
  <si>
    <t>RT @BrandEating: Nestle Toll House Releases New Hot Cocoa &amp; Marshmallow Morsels and More for Fall 2023 - https://t.co/vW4m90rYWu https://t.co/QBXh90Jrq9</t>
  </si>
  <si>
    <t>@BooRowdy</t>
  </si>
  <si>
    <t>Honduras</t>
  </si>
  <si>
    <t>"1693503352000_PiKLSzWGg0sQIbCBWUN5l1ucTkoA"</t>
  </si>
  <si>
    <t>Comayagua</t>
  </si>
  <si>
    <t>San José de Pane</t>
  </si>
  <si>
    <t>https://twitter.com/Narende43324274/statuses/1697154388471808092</t>
  </si>
  <si>
    <t>RT @iufap: @BarryCallebaut workers in India are protesting for 168 days for union rights. Barry callebaut supplies #cocoa to TNCs like @Nest ...</t>
  </si>
  <si>
    <t>RT @iufap: @BarryCallebaut workers in India are protesting for 168 days for union rights. Barry callebaut supplies #cocoa to TNCs like @Nestle @Ferrero_EU &amp; violates workers right to freedom of association &amp; collective bargaining. Management must negotiate in good faith! https://</t>
  </si>
  <si>
    <t>@narende43324274</t>
  </si>
  <si>
    <t>"1693468112000_51xr52JICR2dnDQcCaLV3ZTlsssA"</t>
  </si>
  <si>
    <t>#cocoa</t>
  </si>
  <si>
    <t>association &amp; collective bargaining;good faith;union rights;workers</t>
  </si>
  <si>
    <t>http://twitter.com/BrandEating/statuses/1697300976439341200</t>
  </si>
  <si>
    <t>Nestle Toll House Releases New Hot Cocoa &amp; Marshmallow Morsels and More for Fall 2023 - https://t.co/vW4m90rYWu https://t.co/QBXh90Jrq9</t>
  </si>
  <si>
    <t>@BrandEating</t>
  </si>
  <si>
    <t>"1693503061000__BB6A7xWhAB9NRbW5fQs2agSSPgA"</t>
  </si>
  <si>
    <t>http://twitter.com/PeachesandLucy/statuses/1697302120167338033</t>
  </si>
  <si>
    <t>@PeachesandLucy</t>
  </si>
  <si>
    <t>"1693503334000_1HPxOWlG_jy8XaCcelhnz6bupJkA"</t>
  </si>
  <si>
    <t>https://twitter.com/ElizabethHatt12/statuses/1697025774149144619</t>
  </si>
  <si>
    <t>@elizabethhatt12</t>
  </si>
  <si>
    <t>"1693437448000_EXrum4zY86Nxpoa00_ZjbWUvYKEA"</t>
  </si>
  <si>
    <t>Olney</t>
  </si>
  <si>
    <t>https://www.pinterest.ie/pin/588423507589239933/</t>
  </si>
  <si>
    <t>: Three young women at the Townsville Show, 1941. The women are carrying showbags from Nestle Cocoa and Vi. Lactogen.</t>
  </si>
  <si>
    <t>pandapram</t>
  </si>
  <si>
    <t>"W2fw6BYj51Ue5hkDog3G5xmknTc"</t>
  </si>
  <si>
    <t>young women</t>
  </si>
  <si>
    <t>Any reason why cinnatwists could taste chemical-ly and bitter?</t>
  </si>
  <si>
    <t>https://www.reddit.com/r/tacobell/comments/164mtlp/any_reason_why_cinnatwists_could_taste_chemically/jybylo8/</t>
  </si>
  <si>
    <t>Cast iron skillet, dutch oven or stock pot, fill with oil, enough to cover twists, 2 inches or more, depending on the depth of the pan/pot b ...</t>
  </si>
  <si>
    <t>make your fruit powder by pulverizing the dried fruit in a blender and mix with sugar, like strawberry. The fruit needs to be completely dry when you do this. Or you can cheat and use nestle quik strawberry or powdered tang. That might be tang for orange and dark cocoa powder…</t>
  </si>
  <si>
    <t>reddit.com/r/tacobell</t>
  </si>
  <si>
    <t>picklerick19711</t>
  </si>
  <si>
    <t>"1693368840000_mWgP4c85WBQHeGlptBvdUfE2JBMA"</t>
  </si>
  <si>
    <t>blender and mix;chemical;cinnamon;cocoa powder;cup of sugar;depth;dried fruit;dust;dutch oven or stock pot;fish</t>
  </si>
  <si>
    <t>Texas National Guardsman allegedly shoots across U.S. border wounding man in Mexico</t>
  </si>
  <si>
    <t>https://www.reddit.com/r/news/comments/164jgh8/texas_national_guardsman_allegedly_shoots_across/jyaorna/</t>
  </si>
  <si>
    <t>Napalming cocoa fields I don't think Nestlé would take that laying down.</t>
  </si>
  <si>
    <t>reddit.com/r/news</t>
  </si>
  <si>
    <t>heathen_mushroom</t>
  </si>
  <si>
    <t>"1693348500000_FwyBYVjeXJdmEXPwpUpyId_bncoA"</t>
  </si>
  <si>
    <t>border</t>
  </si>
  <si>
    <t>http://twitter.com/chibisaru00/statuses/1696646784167157782</t>
  </si>
  <si>
    <t>@chibisaru00</t>
  </si>
  <si>
    <t>"1693347090000_-lziuaLIYxyyZcYbGfWrw5XXCrwA"</t>
  </si>
  <si>
    <t>http://twitter.com/AA_karmen_/statuses/1696649849586790861</t>
  </si>
  <si>
    <t>@AA_karmen_</t>
  </si>
  <si>
    <t>"1693347821000_7eCuA0Ffj1lxVzh2f6LRVFZ9_CkA"</t>
  </si>
  <si>
    <t>http://twitter.com/close_irenene/statuses/1696664790956155067</t>
  </si>
  <si>
    <t>@close_irenene</t>
  </si>
  <si>
    <t>"1693351383000_nZXOsxyHz15Hud5YRrT66w2dRCQA"</t>
  </si>
  <si>
    <t>http://twitter.com/milktea_muted/statuses/1696664817346527363</t>
  </si>
  <si>
    <t>@milktea_muted</t>
  </si>
  <si>
    <t>"1693351389000_ckz0fMZqoDPfDRCN2AUbaj_uDbMA"</t>
  </si>
  <si>
    <t>http://twitter.com/endlips5124/statuses/1696665531703796073</t>
  </si>
  <si>
    <t>@endlips5124</t>
  </si>
  <si>
    <t>"1693351559000_w9mO1nqQyC8qF8_EddlWrFDulkYA"</t>
  </si>
  <si>
    <t>http://twitter.com/cksney13/statuses/1696645125756068081</t>
  </si>
  <si>
    <t>@cksney13</t>
  </si>
  <si>
    <t>"1693346694000_UthqkvhMp9DrY83rcMT4j9fRaYkA"</t>
  </si>
  <si>
    <t>http://twitter.com/ig32d/statuses/1696668044993667430</t>
  </si>
  <si>
    <t>@ig32d</t>
  </si>
  <si>
    <t>"1693352159000_v-XD3HAQ-cpkBcWEo0EQMo0_2C8A"</t>
  </si>
  <si>
    <t>http://twitter.com/thssucjstk/statuses/1696667117796593791</t>
  </si>
  <si>
    <t>@thssucjstk</t>
  </si>
  <si>
    <t>"1693351938000_UjbnQ0kWlJ9e5F98YwjsGe8rgiIA"</t>
  </si>
  <si>
    <t>http://twitter.com/lumimuse/statuses/1696661390654664939</t>
  </si>
  <si>
    <t>@lumimuse</t>
  </si>
  <si>
    <t>"1693350572000_dSKwgcXbWtsP-rhY1UE0B7L1yFIA"</t>
  </si>
  <si>
    <t>http://twitter.com/kkobbiflowerain/statuses/1696662030189515076</t>
  </si>
  <si>
    <t>@kkobbiflowerain</t>
  </si>
  <si>
    <t>"1693350725000_DNgSN0EpagP8hawFg7E5yD2cmt8A"</t>
  </si>
  <si>
    <t>Jeju-do</t>
  </si>
  <si>
    <t>Ivory Coast authorises 102 companies to export cocoa &amp; coffe | Export From Nigeria - Products &amp; Services Marketing</t>
  </si>
  <si>
    <t>https://exportfromnigeria.info/thread/3796/#navigation-skip</t>
  </si>
  <si>
    <t>Ivory Coast authorises 102 companies to export cocoa and coffee in 2022/23 Ivory Coast, the world's top cocoa producer, has authorised 102 c ...</t>
  </si>
  <si>
    <t>chocolate makers Olam OLAM.SI, CEMOI, Barry Callebaut BARN.S , Touton, Sucden, Nestle NESN.S and Cargill CARG.UL . Last year, Ivory Coast authorised 106 buyers and exporters. Ivory Coast's annual cocoa production is about 2.2 million tonnes. The 2022/23 season will start on Oct.</t>
  </si>
  <si>
    <t>exportfromnigeria.info</t>
  </si>
  <si>
    <t>"1693371600000_Kid_MLqBW8eIsFHHjCLUhmCVvc4"</t>
  </si>
  <si>
    <t>annual cocoa production;buyers;cocoa and coffee;cooperatives;cooperatives to buy;head;industry regulator;list;season</t>
  </si>
  <si>
    <t>http://twitter.com/rmfjgrpgo10293/statuses/1696722708799561877</t>
  </si>
  <si>
    <t>@rmfjgrpgo10293</t>
  </si>
  <si>
    <t>"1693365192000_V8C9XfAt7YtdnL6mmG8Rtrn8bowA"</t>
  </si>
  <si>
    <t>http://twitter.com/bootzil/statuses/1696718499757121626</t>
  </si>
  <si>
    <t>@bootzil</t>
  </si>
  <si>
    <t>"1693364188000_XAyQza3fBEWtnhEMkIng-vsBYXEA"</t>
  </si>
  <si>
    <t>http://twitter.com/wd_dw958/statuses/1696847063789850993</t>
  </si>
  <si>
    <t>@wd_dw958</t>
  </si>
  <si>
    <t>"1693394840000_-a4BEGSXtZlTReqVy4yHDvZchKEA"</t>
  </si>
  <si>
    <t>http://twitter.com/thingsicollect/statuses/1696882707857621081</t>
  </si>
  <si>
    <t>@thingsicollect</t>
  </si>
  <si>
    <t>"1693403338000_q8ZYdfOi07oPgrB3f3Q4QxtMjmwA"</t>
  </si>
  <si>
    <t>http://twitter.com/BeingAsked/statuses/1696799926142062928</t>
  </si>
  <si>
    <t>@BeingAsked</t>
  </si>
  <si>
    <t>"1693383602000_I0Pu44u-M0GDZeXTTbMGxhbM4NoA"</t>
  </si>
  <si>
    <t>http://twitter.com/osean_trade/statuses/1696764525171876258</t>
  </si>
  <si>
    <t>@osean_trade</t>
  </si>
  <si>
    <t>"1693375161000_UH4eiJSRQgPhppaF_USqISoE0skA"</t>
  </si>
  <si>
    <t>http://twitter.com/BenyboyUnoSiete/statuses/1696853724809896261</t>
  </si>
  <si>
    <t>RT @aucunrapportmai: @raplume « The Dark Side of Chocolate » est un documentaire sur l’exploitation et l’esclavage des enfants dans la récol ...</t>
  </si>
  <si>
    <t>« The Dark Side of Chocolate » est un documentaire sur l’exploitation et l’esclavage des enfants dans la récolte du cacao. Il y aurait encore plus d’un million et demi d’enfants forcés de travailler dans les plantations. Nestlé et d’autres grands groupes furent invités à voir le…</t>
  </si>
  <si>
    <t>@BenyboyUnoSiete</t>
  </si>
  <si>
    <t>"1693396428000_dS17meyKZgHOXMYVcBo6o_NvTtwA"</t>
  </si>
  <si>
    <t>esclavage des enfants</t>
  </si>
  <si>
    <t>Bagnolet</t>
  </si>
  <si>
    <t>http://twitter.com/loklok0712/statuses/1696719197852905703</t>
  </si>
  <si>
    <t>@loklok0712</t>
  </si>
  <si>
    <t>"1693364354000_ozxHAR8LqPy_mV6lqUAEjb7OwxsA"</t>
  </si>
  <si>
    <t>http://twitter.com/jigumong_LLL/statuses/1696680970794291444</t>
  </si>
  <si>
    <t>@jigumong_LLL</t>
  </si>
  <si>
    <t>"1693355240000_iarWeHRqE_CFsMBracBj-j42LOcA"</t>
  </si>
  <si>
    <t>http://twitter.com/wannagohomeback/statuses/1696811278973735084</t>
  </si>
  <si>
    <t>@wannagohomeback</t>
  </si>
  <si>
    <t>"1693386308000_y21NwO-FyRXymn0fPDUic9Hg8w4A"</t>
  </si>
  <si>
    <t>http://twitter.com/secretjawon/statuses/1696789187805216877</t>
  </si>
  <si>
    <t>@secretjawon</t>
  </si>
  <si>
    <t>"1693381041000_D4fNo8XxV3SWxe-3AR9WJ0RtVhUA"</t>
  </si>
  <si>
    <t>http://twitter.com/lollol333/statuses/1696705665753063769</t>
  </si>
  <si>
    <t>@lollol333</t>
  </si>
  <si>
    <t>"1693361128000_GMLO-mLbJhPbfl2M_2LY_8OJVmQA"</t>
  </si>
  <si>
    <t>http://twitter.com/SweetMipsi/statuses/1696677652483264815</t>
  </si>
  <si>
    <t>@SweetMipsi</t>
  </si>
  <si>
    <t>"1693354449000_NcGOYzAxZmYsOgja9bKcLxBCDE8A"</t>
  </si>
  <si>
    <t>http://twitter.com/Venny0301/statuses/1696896976615305697</t>
  </si>
  <si>
    <t>@Venny0301</t>
  </si>
  <si>
    <t>"1693406740000_Xw76HQ3b-5Alq8I1gVhS7qq4ZgAA"</t>
  </si>
  <si>
    <t>http://twitter.com/hananuejourney/statuses/1696729426770207099</t>
  </si>
  <si>
    <t>@hananuejourney</t>
  </si>
  <si>
    <t>"1693366793000_y3QBk7c9F7WOEE66T3lwLHKKIREA"</t>
  </si>
  <si>
    <t>http://twitter.com/desoleyo/statuses/1696788084816241024</t>
  </si>
  <si>
    <t>@desoleyo</t>
  </si>
  <si>
    <t>"1693380778000_1Xgvh9h_bhYhMVcFRaMk2M9rLMEA"</t>
  </si>
  <si>
    <t>http://twitter.com/koeunyoon/statuses/1696692942151520623</t>
  </si>
  <si>
    <t>@koeunyoon</t>
  </si>
  <si>
    <t>"1693358095000_LNTpw3gniuxQYJ9mx5Og_CQ4BXUA"</t>
  </si>
  <si>
    <t>http://twitter.com/lululuina/statuses/1696791472144867544</t>
  </si>
  <si>
    <t>@lululuina</t>
  </si>
  <si>
    <t>"1693381586000_raDTTN4qKhBnX-jb9CGyszGYw9sA"</t>
  </si>
  <si>
    <t>http://twitter.com/Kayzu1/statuses/1696774500400898162</t>
  </si>
  <si>
    <t>@Kayzu1</t>
  </si>
  <si>
    <t>"1693377540000_kFJgG0wQSSt8qu0zL9ZWpEgWeqkA"</t>
  </si>
  <si>
    <t>http://twitter.com/SEWOoo27/statuses/1696676352357966274</t>
  </si>
  <si>
    <t>@SEWOoo27</t>
  </si>
  <si>
    <t>"1693354139000_4kpA4O8AxHz0pc2MqEuWglv2Y4kA"</t>
  </si>
  <si>
    <t>http://twitter.com/aucunrapportmai/statuses/1696527620027146259</t>
  </si>
  <si>
    <t>@raplume « The Dark Side of Chocolate » est un documentaire sur l’exploitation et l’esclavage des enfants dans la récolte du cacao. Il y aur ...</t>
  </si>
  <si>
    <t>@aucunrapportmai</t>
  </si>
  <si>
    <t>"1693318679000_HYh0viCpEn6XDmX8n5ZiGoqKuWUA"</t>
  </si>
  <si>
    <t>Provence-Alpes-Côte d'Azur</t>
  </si>
  <si>
    <t>Marseille</t>
  </si>
  <si>
    <t>http://twitter.com/NestleToquedor/statuses/1696447602072363377</t>
  </si>
  <si>
    <t>The Toque d'Or Winners Trip visited a Nestlé Cocoa Plan cocoa farm, which is adopting regenerative farming techniques to improve long-term r ...</t>
  </si>
  <si>
    <t>The Toque d'Or Winners Trip visited a Nestlé Cocoa Plan cocoa farm, which is adopting regenerative farming techniques to improve long-term resilience as well as yields. Learn more here: https://t.co/2lpmL5P8rH https://t.co/FB1it1KzBG</t>
  </si>
  <si>
    <t>@NestleToquedor</t>
  </si>
  <si>
    <t>"1693299601000_dSTRKD6TngRdUU9OdZCJktoeIT0A"</t>
  </si>
  <si>
    <t>long-term resilience;nestlé cocoa plan cocoa farm;regenerative farming techniques;yields</t>
  </si>
  <si>
    <t>I definitely didn't eat this in one sitting, and it definitely wasn't at 1AM</t>
  </si>
  <si>
    <t>https://www.reddit.com/r/CasualUK/comments/163alu1/i_definitely_didnt_eat_this_in_one_sitting_and_it/jy73cgg/</t>
  </si>
  <si>
    <t>I think part of the attraction with Tony's is that they make more of an effort than big chocolate to buy fair trade cocoa. And I think they' ...</t>
  </si>
  <si>
    <t>trade cocoa. And I think they're fairly honest about it too. They admit that there is still work to do and that some of their cocoa is still produced exploitatively despite their efforts. Which is far better than the likes of nestle who lie and claim 100% fair trade. Fuck nestle</t>
  </si>
  <si>
    <t>reddit.com/r/CasualUK</t>
  </si>
  <si>
    <t>bill_end</t>
  </si>
  <si>
    <t>"1693289940000_2WcUDwdNNSrSIxtGvzF5QGhYmnMA"</t>
  </si>
  <si>
    <t>big chocolate;cocoa;efforts;fair trade cocoa</t>
  </si>
  <si>
    <t>Info: Nutriscore mit neuem Algorithmus ab 2024 - einige Infos und Beispiele</t>
  </si>
  <si>
    <t>https://www.reddit.com/r/de/comments/163gs4s/info_nutriscore_mit_neuem_algorithmus_ab_2024/jy82eml/</t>
  </si>
  <si>
    <t>Nesquick Kakao (75% Zucker) hat ein B. Ich glaub ja normalerweise nicht an Verschwörungen aber hier scheint es fast als ob Nestlé mitgewirkt ...</t>
  </si>
  <si>
    <t>Nesquick Kakao (75% Zucker) hat ein B. Ich glaub ja normalerweise nicht an Verschwörungen aber hier scheint es fast als ob Nestlé mitgewirkt hat</t>
  </si>
  <si>
    <t>druffischnuffi</t>
  </si>
  <si>
    <t>"1693313460000_w6KdndxkV1dgifDjpXy1aNWUz7MA"</t>
  </si>
  <si>
    <t>nesquick kakao;neuem algorithmus</t>
  </si>
  <si>
    <t>http://twitter.com/TheKhanaGroup/statuses/1696479089484284215</t>
  </si>
  <si>
    <t>Our team in Cote d’Ivoire is conducting interviews for a regenerative agriculture project involving cocoa farmers as part of the Nestle Coco ...</t>
  </si>
  <si>
    <t>Our team in Cote d’Ivoire is conducting interviews for a regenerative agriculture project involving cocoa farmers as part of the Nestle Cocoa Plan (NCP) in Cote d'Ivoire. https://t.co/4TNCI0clNu</t>
  </si>
  <si>
    <t>@TheKhanaGroup</t>
  </si>
  <si>
    <t>"1693307108000_PnuOMVInmdrPBnhlxDupttoC7wUA"</t>
  </si>
  <si>
    <t>cocoa farmers;interviews;regenerative agriculture project;team</t>
  </si>
  <si>
    <t>http://twitter.com/HRH_Spinsista/statuses/1696430408789819524</t>
  </si>
  <si>
    <t>QT @BDliveSA: @24Ruger ; Milo, Nestlé Hot Chocolate and Nestlé Cocoa are favoured by the market and will remain on the shelves, executive sa ...</t>
  </si>
  <si>
    <t>QT @BDliveSA: @24Ruger ; Milo, Nestlé Hot Chocolate and Nestlé Cocoa are favoured by the market and will remain on the shelves, executive says https://t.co/NOHYQYdYSo</t>
  </si>
  <si>
    <t>@HRH_Spinsista</t>
  </si>
  <si>
    <t>"1693295502000_NHk-TejL4TgHBZosV-aPS7QV52kA"</t>
  </si>
  <si>
    <t>executive;market</t>
  </si>
  <si>
    <t>http://twitter.com/VPace/statuses/1696571452739252291</t>
  </si>
  <si>
    <t>QT @Just_Drinks: MAYBE THEIR DROP IN SALES IS BECAUSE THEY STEAL WATER RIGHTS FROM COMMUNITIES ABROAD. ; Nestlé pulls Nesquik in South Afric ...</t>
  </si>
  <si>
    <t>BECAUSE THEY STEAL WATER RIGHTS FROM COMMUNITIES ABROAD. ; Nestlé pulls Nesquik in South Africa to focus on cocoa malt drinks. The Swiss-based drink and food behemoth has pulled Nesquik due to a “drop in sales” and “lower demand” for the powdered milkshake. @Nestle https://t.co/</t>
  </si>
  <si>
    <t>@VPace</t>
  </si>
  <si>
    <t>"1693329129000_RTiQ8VUQMIpkPQDTs5OlH4dFAGMA"</t>
  </si>
  <si>
    <t>cocoa malt drinks;communities;drink and food behemoth;drop;lower demand;powdered milkshake;sales;water rights</t>
  </si>
  <si>
    <t>http://twitter.com/finance_python/statuses/1696375134536233062</t>
  </si>
  <si>
    <t>Neste rafineri marjı deyince Aklıma Tüpraş değil de Nestle ve Oradan da çikolata geliyor Nestle marjı yani Kakao-Çikolata spreadi</t>
  </si>
  <si>
    <t>Nestle;Kakao</t>
  </si>
  <si>
    <t>@finance_python</t>
  </si>
  <si>
    <t>"1693282323000_8HVSUD504cGljSFSmFjI8_Dx3q8A"</t>
  </si>
  <si>
    <t>marjı;rafineri;çikolata</t>
  </si>
  <si>
    <t>International Rights Advocates Sue CBP to Block Import of Cocoa Harvested by Child Labor</t>
  </si>
  <si>
    <t>http://holdcbpaccountable.org/2023/08/29/international-rights-advocates-sue-cbp-to-block-import-of-cocoa-harvested-by-child-labor/</t>
  </si>
  <si>
    <t>International Rights Advocates v. Alejandro Mayorkas and Troy A. Miller, No. 1:23-cv-00165 (Ct. Intl. Trade, filed Aug. 10, 2023) Intern ...</t>
  </si>
  <si>
    <t>rely on extensive evidence documenting children cultivating cocoa destined for well-known U.S. candy makers, including Hershey, Mars, Nestle, and Cargill. The major chocolate companies pledged to end their reliance on child labor to harvest their cocoa by 2005, though now have</t>
  </si>
  <si>
    <t>nwirp</t>
  </si>
  <si>
    <t>"d38f3b1f1ae30969ccfad0d3823dd60c20480253"</t>
  </si>
  <si>
    <t>biden administration;child labor;child welfare advocate organization;children;cocoa;federal government;federal lawsuit;government entities;imports of cocoa;labor enforcement</t>
  </si>
  <si>
    <t>holdcbpaccountable.org</t>
  </si>
  <si>
    <t>http://twitter.com/hauom_dorang/statuses/1696392054862237945</t>
  </si>
  <si>
    <t>@hauom_dorang</t>
  </si>
  <si>
    <t>"1693286357000_BMbEfl14UO-EuxQnkK-yr014Wo0A"</t>
  </si>
  <si>
    <t>http://twitter.com/Bbbbuldojeo/statuses/1696401826520940564</t>
  </si>
  <si>
    <t>@Bbbbuldojeo</t>
  </si>
  <si>
    <t>"1693288687000_YQn6Vs41M4DZZfjkyEo4dMCktCkA"</t>
  </si>
  <si>
    <t>http://twitter.com/even_for_/statuses/1696398552736628981</t>
  </si>
  <si>
    <t>@even_for_</t>
  </si>
  <si>
    <t>"1693287907000_KpQQdb2RSbI-3tIsC8cPsMZGUIcA"</t>
  </si>
  <si>
    <t>http://twitter.com/spandam_0311/statuses/1696378917664575667</t>
  </si>
  <si>
    <t>@spandam_0311</t>
  </si>
  <si>
    <t>"1693283225000_NwNmO1QYTW-2Mmj5Qohz8z7nLx0A"</t>
  </si>
  <si>
    <t>http://twitter.com/vitaminesoleil/statuses/1696365895738851451</t>
  </si>
  <si>
    <t>@vitaminesoleil</t>
  </si>
  <si>
    <t>"1693280121000_1tZUCPDIcRwa9W9oMDmpvk8ji20A"</t>
  </si>
  <si>
    <t>http://twitter.com/ts_gomgomgom/statuses/1696383858126766524</t>
  </si>
  <si>
    <t>@ts_gomgomgom</t>
  </si>
  <si>
    <t>"1693284403000_VUe39p545Hevct1NY84N25khs84A"</t>
  </si>
  <si>
    <t>http://twitter.com/rooby0108/statuses/1696379855473107441</t>
  </si>
  <si>
    <t>@rooby0108</t>
  </si>
  <si>
    <t>"1693283449000_Jk4T3IcSE_V7A79T6_eUF__mqK0A"</t>
  </si>
  <si>
    <t>http://twitter.com/HR4846/statuses/1696374131103867038</t>
  </si>
  <si>
    <t>@HR4846</t>
  </si>
  <si>
    <t>"1693282084000_gItYl583ONYjJ6iKziVtW2vKnzsA"</t>
  </si>
  <si>
    <t>http://twitter.com/zucca_dudu/statuses/1696373428390179161</t>
  </si>
  <si>
    <t>@zucca_dudu</t>
  </si>
  <si>
    <t>"1693281917000_5wac82zM-Cv15uXU-8nKnl21KvMA"</t>
  </si>
  <si>
    <t>http://twitter.com/DOPDOP07/statuses/1696362220748493150</t>
  </si>
  <si>
    <t>@DOPDOP07</t>
  </si>
  <si>
    <t>"1693279244000_8fYrazz_loZj8x2EVtBcx8K7O7gA"</t>
  </si>
  <si>
    <t>http://twitter.com/ehldkwl122/statuses/1696344529375474004</t>
  </si>
  <si>
    <t>@ehldkwl122</t>
  </si>
  <si>
    <t>"1693275027000_prkdzTdtOtT6VXJoKob7YuOX_QEA"</t>
  </si>
  <si>
    <t>http://twitter.com/dyammya/statuses/1696485693294628922</t>
  </si>
  <si>
    <t>@dyammya</t>
  </si>
  <si>
    <t>"1693308683000_Gz5Uf07Hu4XbK46UF1OFTuj3KIUA"</t>
  </si>
  <si>
    <t>http://twitter.com/lule_Rue_/statuses/1696483170093584629</t>
  </si>
  <si>
    <t>@lule_Rue_</t>
  </si>
  <si>
    <t>"1693308081000_wgOUVjl4fN6Cv5JoKML35kXIPD0A"</t>
  </si>
  <si>
    <t>http://twitter.com/Ya_nemnem/statuses/1696412404186247428</t>
  </si>
  <si>
    <t>@Ya_nemnem</t>
  </si>
  <si>
    <t>"1693291209000_hQ4-riGOGVVg_UW4ZLrZrSen9dgA"</t>
  </si>
  <si>
    <t>http://twitter.com/ANGppongtANG/statuses/1696449950790603235</t>
  </si>
  <si>
    <t>@ANGppongtANG</t>
  </si>
  <si>
    <t>"1693300161000_F8WVDinyGs1fyLLiwuSj0UinEEUA"</t>
  </si>
  <si>
    <t>http://twitter.com/kan_uuu/statuses/1696460534844125574</t>
  </si>
  <si>
    <t>@kan_uuu</t>
  </si>
  <si>
    <t>"1693302684000_4sXy2wr3Nt0rEoA-fh9l6fQGdh0A"</t>
  </si>
  <si>
    <t>http://twitter.com/ghdckdmlrPwjf2/statuses/1696336156387078439</t>
  </si>
  <si>
    <t>@ghdckdmlrPwjf2</t>
  </si>
  <si>
    <t>"1693273030000_MmJYEOQX9--DfrI8hORjQz6v4bAA"</t>
  </si>
  <si>
    <t>http://twitter.com/ranwoo_0314/statuses/1696323087271440718</t>
  </si>
  <si>
    <t>@ranwoo_0314</t>
  </si>
  <si>
    <t>"1693269914000_LsO7aShS9S-3VZ-KRB2NLWhjIDEA"</t>
  </si>
  <si>
    <t>http://twitter.com/kayu421/statuses/1696325844829167980</t>
  </si>
  <si>
    <t>@kayu421</t>
  </si>
  <si>
    <t>"1693270572000_zqMYZShO5eYFCqQspRQcoK5o0AcA"</t>
  </si>
  <si>
    <t>http://twitter.com/eunhee_sol/statuses/1696340870633861398</t>
  </si>
  <si>
    <t>@eunhee_sol</t>
  </si>
  <si>
    <t>"1693274154000_Wx9bnsWFXlBZ-qZXP1sGdsknl7IA"</t>
  </si>
  <si>
    <t>http://twitter.com/ppppppufff/statuses/1696522250273640540</t>
  </si>
  <si>
    <t>@ppppppufff</t>
  </si>
  <si>
    <t>"1693317398000_SD8zn_nPnDiYh7SsNqAODznqmR4A"</t>
  </si>
  <si>
    <t>http://twitter.com/sheep_pillow/statuses/1696533497882825173</t>
  </si>
  <si>
    <t>@sheep_pillow</t>
  </si>
  <si>
    <t>"1693320080000_IiaaZ580x1rNNH221VgBQ5ZqZDMA"</t>
  </si>
  <si>
    <t>http://twitter.com/peoplemypeople/statuses/1696576213345776022</t>
  </si>
  <si>
    <t>@peoplemypeople</t>
  </si>
  <si>
    <t>"1693330264000_z0VNUpgDV77drB5mW3kX7CmoSbgA"</t>
  </si>
  <si>
    <t>http://twitter.com/m_axela/statuses/1696589016366285283</t>
  </si>
  <si>
    <t>RT @TheKhanaGroup: Our team in Cote d’Ivoire is conducting interviews for a regenerative agriculture project involving cocoa farmers as part ...</t>
  </si>
  <si>
    <t>RT @TheKhanaGroup: Our team in Cote d’Ivoire is conducting interviews for a regenerative agriculture project involving cocoa farmers as part of the Nestle Cocoa Plan (NCP) in Cote d'Ivoire. https://t.co/4TNCI0clNu</t>
  </si>
  <si>
    <t>@m_axela</t>
  </si>
  <si>
    <t>"1693333317000_Ry-IOHebTSlFI7jqj9XJKoTpcFgA"</t>
  </si>
  <si>
    <t>http://twitter.com/alea07_RV/statuses/1696382138592161952</t>
  </si>
  <si>
    <t>@alea07_RV</t>
  </si>
  <si>
    <t>"1693283993000_ieG3UIh7ZVvxCP7bIvgUBJwDrZEA"</t>
  </si>
  <si>
    <t>http://twitter.com/sanzhiet/statuses/1696480276564598923</t>
  </si>
  <si>
    <t>@sanzhiet</t>
  </si>
  <si>
    <t>Morocco</t>
  </si>
  <si>
    <t>"1693307391000_cFmqcL3yXEYGo6920KqzAHL_NY8A"</t>
  </si>
  <si>
    <t>Rabat-Salé-Kénitra</t>
  </si>
  <si>
    <t>Rabat</t>
  </si>
  <si>
    <t>http://twitter.com/Solnam_/statuses/1696466516055822594</t>
  </si>
  <si>
    <t>@Solnam_</t>
  </si>
  <si>
    <t>"1693304110000_7WCOuVHEZ6S2-63gcN9Qngv1JvkA"</t>
  </si>
  <si>
    <t>http://twitter.com/beonyeokJ/statuses/1696365054416003214</t>
  </si>
  <si>
    <t>@beonyeokJ</t>
  </si>
  <si>
    <t>"1693279920000_qBnbvqvhlbNuHR-Ki5ATiI1YlRUA"</t>
  </si>
  <si>
    <t>http://twitter.com/Nideuldajotgga/statuses/1696356336811057609</t>
  </si>
  <si>
    <t>@Nideuldajotgga</t>
  </si>
  <si>
    <t>"1693277842000_9mtPFw-dtuMHDdytQy7Vu-gP6j8A"</t>
  </si>
  <si>
    <t>http://twitter.com/yeahgamehaza/statuses/1696373136953090181</t>
  </si>
  <si>
    <t>@yeahgamehaza</t>
  </si>
  <si>
    <t>"1693281847000__E5R0IZDkLwmt03oS7W3tEwGyDwA"</t>
  </si>
  <si>
    <t>http://twitter.com/_sinizokonai/statuses/1696363273808183369</t>
  </si>
  <si>
    <t>@_sinizokonai</t>
  </si>
  <si>
    <t>"1693279496000_dRWG6fnBEQBZ3yuk2T2qwE_KOosA"</t>
  </si>
  <si>
    <t>http://twitter.com/L11825732/statuses/1696361983967404116</t>
  </si>
  <si>
    <t>@L11825732</t>
  </si>
  <si>
    <t>"1693279188000_joV513TsqucPIE6OFWLxolkWGtwA"</t>
  </si>
  <si>
    <t>http://twitter.com/Guari_trivia/statuses/1696384598304035022</t>
  </si>
  <si>
    <t>@Guari_trivia</t>
  </si>
  <si>
    <t>"1693284580000_Nn0GBiUsej9l13pDTaCS9fGSKvwA"</t>
  </si>
  <si>
    <t>http://twitter.com/bloggerszw/statuses/1696420786393776613</t>
  </si>
  <si>
    <t>RT @zimpricecheck: Nestle yas decided to pull it's Nesquick chocolate from South Africa due to low demand. Nestlé said it would continue pro ...</t>
  </si>
  <si>
    <t>RT @zimpricecheck: Nestle yas decided to pull it's Nesquick chocolate from South Africa due to low demand. Nestlé said it would continue producing its Milo, Hot Chocolate and Cocoa drinks. https://t.co/Mul0IxRTzX</t>
  </si>
  <si>
    <t>@bloggerszw</t>
  </si>
  <si>
    <t>"1693293208000_7_nSkKIfky8zzWuHPB7U-ZcEROcA"</t>
  </si>
  <si>
    <t>hot chocolate and cocoa drinks;nesquick chocolate</t>
  </si>
  <si>
    <t>http://twitter.com/ooseat/statuses/1696413095256855025</t>
  </si>
  <si>
    <t>@ooseat</t>
  </si>
  <si>
    <t>"1693291374000_RISKCYurR_9ZedYfNhUNT1LMIGIA"</t>
  </si>
  <si>
    <t>http://twitter.com/eungmang_E/statuses/1696453778286006751</t>
  </si>
  <si>
    <t>@eungmang_E</t>
  </si>
  <si>
    <t>"1693301073000_aPGbYRGm72UwvOtNMG-Omib-XQcA"</t>
  </si>
  <si>
    <t>http://twitter.com/elleu0910/statuses/1696454133140906165</t>
  </si>
  <si>
    <t>@elleu0910</t>
  </si>
  <si>
    <t>"1693301158000_hCX7RkEw468p9nsRBzKruTRjThwA"</t>
  </si>
  <si>
    <t>http://twitter.com/jumbopop18/statuses/1696331158139896244</t>
  </si>
  <si>
    <t>@jumbopop18</t>
  </si>
  <si>
    <t>"1693271839000_xe_6kbG1CjKRTEtX3pg2Hab4RuAA"</t>
  </si>
  <si>
    <t>http://twitter.com/iyom00/statuses/1696329010186453488</t>
  </si>
  <si>
    <t>@iyom00</t>
  </si>
  <si>
    <t>"1693271326000_-e9HPczWmwf3sHj1plOzztwb3QcA"</t>
  </si>
  <si>
    <t>http://twitter.com/panta_rhei825/statuses/1696327554318413951</t>
  </si>
  <si>
    <t>@panta_rhei825</t>
  </si>
  <si>
    <t>"1693270979000_dwt-G5seENMWX0MJNYrRK1y1V40A"</t>
  </si>
  <si>
    <t>http://twitter.com/9DOK_173/statuses/1696402496657535116</t>
  </si>
  <si>
    <t>@9DOK_173</t>
  </si>
  <si>
    <t>"1693288847000_ob8snSpPSenIZ8iWZMvgV7qaOKwA"</t>
  </si>
  <si>
    <t>http://twitter.com/lazyladypeach/statuses/1696432175015690276</t>
  </si>
  <si>
    <t>@lazyladypeach</t>
  </si>
  <si>
    <t>"1693295923000_4qCcZPe_7d88y39tIRSu9Gng1rsA"</t>
  </si>
  <si>
    <t>http://twitter.com/silen_astella/statuses/1696518304842875039</t>
  </si>
  <si>
    <t>@silen_astella</t>
  </si>
  <si>
    <t>"1693316458000_nLogIz91MRqMsyeKzivegIlBqB8A"</t>
  </si>
  <si>
    <t>http://twitter.com/gandan_8/statuses/1696511911863693489</t>
  </si>
  <si>
    <t>@gandan_8</t>
  </si>
  <si>
    <t>"1693314934000_mt-Es16l_OVcCY5-N-rUTsfPJ98A"</t>
  </si>
  <si>
    <t>http://twitter.com/prdotori/statuses/1696598167893279107</t>
  </si>
  <si>
    <t>@prdotori</t>
  </si>
  <si>
    <t>"1693335499000_x30i07WuqxjzKoMeLfVCw-Id-70A"</t>
  </si>
  <si>
    <t>http://twitter.com/V3_kori/statuses/1696639232604021186</t>
  </si>
  <si>
    <t>@V3_kori</t>
  </si>
  <si>
    <t>"1693345289000_Vk53WdpIzDj-JlkPEoK187irHc0A"</t>
  </si>
  <si>
    <t>http://twitter.com/amado_jicjangin/statuses/1696324026350907402</t>
  </si>
  <si>
    <t>@amado_jicjangin</t>
  </si>
  <si>
    <t>"1693270138000_2YfJJmoXSI7uEyLDzbkrj7qIqGkA"</t>
  </si>
  <si>
    <t>http://twitter.com/marineissick/statuses/1696366861674574215</t>
  </si>
  <si>
    <t>@marineissick</t>
  </si>
  <si>
    <t>"1693280351000_wRvT2CvDtyIrsJmEc2uU4IN1E0YA"</t>
  </si>
  <si>
    <t>http://twitter.com/Novel_youya/statuses/1696364630447370710</t>
  </si>
  <si>
    <t>@Novel_youya</t>
  </si>
  <si>
    <t>"1693279819000_82taxEBSEvoHZbzB4dvAroiQgEIA"</t>
  </si>
  <si>
    <t>http://twitter.com/mkd51244/statuses/1696387213888811213</t>
  </si>
  <si>
    <t>@mkd51244</t>
  </si>
  <si>
    <t>"1693285203000_gUcJwQpK23kRQBjVmWP1eobBGuUA"</t>
  </si>
  <si>
    <t>http://twitter.com/goodnight227/statuses/1696385250174418953</t>
  </si>
  <si>
    <t>@goodnight227</t>
  </si>
  <si>
    <t>"1693284735000_rSp9ObghJhN3ezRLYUT6qQYeZuQA"</t>
  </si>
  <si>
    <t>http://twitter.com/pingu_bongbong/statuses/1696405777043599467</t>
  </si>
  <si>
    <t>@pingu_bongbong</t>
  </si>
  <si>
    <t>"1693289629000_NPT7Sr17zwl3w2eYhCX1lkDnGxwA"</t>
  </si>
  <si>
    <t>http://twitter.com/LongCoat_7/statuses/1696502951756603456</t>
  </si>
  <si>
    <t>@LongCoat_7</t>
  </si>
  <si>
    <t>"1693312797000_udHhixpuluSDEXpI05Sfywjx28AA"</t>
  </si>
  <si>
    <t>http://twitter.com/winfried33/statuses/1696497817752133821</t>
  </si>
  <si>
    <t>Politisch unterstützte dreiste Abzocke.Erst schauen dann kaufen.Der Kakao von Nestle 500g auf 400g . Preissteigerung 25% https://t.co/A55XCO ...</t>
  </si>
  <si>
    <t>Politisch unterstützte dreiste Abzocke.Erst schauen dann kaufen.Der Kakao von Nestle 500g auf 400g . Preissteigerung 25% https://t.co/A55XCO7HJe...</t>
  </si>
  <si>
    <t>@winfried33</t>
  </si>
  <si>
    <t>"1693311573000_GlddNPAy6FcxgayZutKF35nAEoMA"</t>
  </si>
  <si>
    <t>politisch unterstützte dreiste abzocke</t>
  </si>
  <si>
    <t>Baden-Baden</t>
  </si>
  <si>
    <t>http://twitter.com/jjjjeeelldhje/statuses/1696349592839651725</t>
  </si>
  <si>
    <t>@jjjjeeelldhje</t>
  </si>
  <si>
    <t>"1693276234000_e0YYE4HJJ8q0X0KU_L5UY9DJjvgA"</t>
  </si>
  <si>
    <t>http://twitter.com/n0n0_pic/statuses/1696375155180929397</t>
  </si>
  <si>
    <t>@n0n0_pic</t>
  </si>
  <si>
    <t>"1693282328000_-Jr9InyJUwhBGzU9eMNXhLdSCBUA"</t>
  </si>
  <si>
    <t>http://twitter.com/Sophia_1979/statuses/1696342658996941213</t>
  </si>
  <si>
    <t>@Sophia_1979</t>
  </si>
  <si>
    <t>"1693274581000_FCdZHqmx8gR62mR0L8JIfEm1beQA"</t>
  </si>
  <si>
    <t>http://twitter.com/Angry_Animal_/statuses/1696336304412475669</t>
  </si>
  <si>
    <t>@Angry_Animal_</t>
  </si>
  <si>
    <t>"1693273066000_oQuVR70KFn5pmoS-_5AD0D8ZHaQA"</t>
  </si>
  <si>
    <t>http://twitter.com/rhwhssya369/statuses/1696351881155715525</t>
  </si>
  <si>
    <t>@rhwhssya369</t>
  </si>
  <si>
    <t>"1693276779000_V3DKPApDHLj_DP6jsZQwQq62YAsA"</t>
  </si>
  <si>
    <t>http://twitter.com/Willow_Star12/statuses/1696348517894341031</t>
  </si>
  <si>
    <t>@Willow_Star12</t>
  </si>
  <si>
    <t>"1693275977000_STWJNFILiPWzq9YyMB_thBp6JWYA"</t>
  </si>
  <si>
    <t>http://twitter.com/afournotebook/statuses/1696345296845087043</t>
  </si>
  <si>
    <t>@afournotebook</t>
  </si>
  <si>
    <t>"1693275209000_1HWQN8E-RbuJZZJsdJGrlHN_vbkA"</t>
  </si>
  <si>
    <t>http://twitter.com/shaomifan/statuses/1696346809105555950</t>
  </si>
  <si>
    <t>@shaomifan</t>
  </si>
  <si>
    <t>"1693275570000_Ovgvf5OhI1SsZ2cqLG2OqRe5-2YA"</t>
  </si>
  <si>
    <t>http://twitter.com/shortleg_cat/statuses/1696347454877409377</t>
  </si>
  <si>
    <t>@shortleg_cat</t>
  </si>
  <si>
    <t>"1693275724000_GEvHuofswRqffKA00OU5uTGjuP8A"</t>
  </si>
  <si>
    <t>http://twitter.com/meeryu_namoo/statuses/1696346956975771651</t>
  </si>
  <si>
    <t>@meeryu_namoo</t>
  </si>
  <si>
    <t>"1693275605000_jJjUHJ5AaX3VsG8FHFVOIlxtnHMA"</t>
  </si>
  <si>
    <t>Jeju City</t>
  </si>
  <si>
    <t>http://twitter.com/Iwanttogo1000/statuses/1696450504371638348</t>
  </si>
  <si>
    <t>@Iwanttogo1000</t>
  </si>
  <si>
    <t>"1693300293000_0TV1Ice5LikRJQsoI2b2S7OOAAoA"</t>
  </si>
  <si>
    <t>http://twitter.com/daringshot/statuses/1696446729464508819</t>
  </si>
  <si>
    <t>@daringshot</t>
  </si>
  <si>
    <t>"1693299393000_1zxGAM0kftkskUplTiY089QXVW0A"</t>
  </si>
  <si>
    <t>http://twitter.com/Canna_insummer/statuses/1696458671075873218</t>
  </si>
  <si>
    <t>@Canna_insummer</t>
  </si>
  <si>
    <t>"1693302240000_1Kacs_r-FBYaBfDLkJ6fNlwKG-8A"</t>
  </si>
  <si>
    <t>http://twitter.com/Tasgan_FF14/statuses/1696643438186254689</t>
  </si>
  <si>
    <t>@Tasgan_FF14</t>
  </si>
  <si>
    <t>"1693346292000_Hz2l9Nh3ZlrkwHUiaJ_S9TPMDngA"</t>
  </si>
  <si>
    <t>http://twitter.com/prilumino/statuses/1696358737827795183</t>
  </si>
  <si>
    <t>@prilumino</t>
  </si>
  <si>
    <t>"1693278414000_KmcnpB9PMTnSxvtSkR4f1nL_GT0A"</t>
  </si>
  <si>
    <t>Wallonia</t>
  </si>
  <si>
    <t>Huy</t>
  </si>
  <si>
    <t>http://twitter.com/uma_hyemanQp/statuses/1696347248714756280</t>
  </si>
  <si>
    <t>@uma_hyemanQp</t>
  </si>
  <si>
    <t>"1693275675000_pUHDe_lxgMI4RuSFEtqf4ur3SZ0A"</t>
  </si>
  <si>
    <t>http://twitter.com/_27_ninana/statuses/1696477453286568437</t>
  </si>
  <si>
    <t>@_27_ninana</t>
  </si>
  <si>
    <t>"1693306718000_MZIfYRznRJXxYd_FzR1fXjFIJ3gA"</t>
  </si>
  <si>
    <t>http://twitter.com/o_x_gac/statuses/1696477989377331469</t>
  </si>
  <si>
    <t>@o_x_gac</t>
  </si>
  <si>
    <t>"1693306846000_Nq6xZ2Da9SLj58ze49AyWogqkksA"</t>
  </si>
  <si>
    <t>http://twitter.com/hare_37wa/statuses/1696467094303596649</t>
  </si>
  <si>
    <t>@hare_37wa</t>
  </si>
  <si>
    <t>"1693304248000_UuCTRplv-1-zqZkXescybyyx-S4A"</t>
  </si>
  <si>
    <t>http://twitter.com/RoroBBangW/statuses/1696479416694522147</t>
  </si>
  <si>
    <t>@RoroBBangW</t>
  </si>
  <si>
    <t>"1693307186000_s24-pVHdHFKjvtImK6Uu1Bwp4KQA"</t>
  </si>
  <si>
    <t>http://twitter.com/cham_see/statuses/1696382135299633210</t>
  </si>
  <si>
    <t>@cham_see</t>
  </si>
  <si>
    <t>"1693283992000_teRr7bJw60EsSAjsNLIRC9Md3MwA"</t>
  </si>
  <si>
    <t>http://twitter.com/peepin_evan/statuses/1696378072092832259</t>
  </si>
  <si>
    <t>@peepin_evan</t>
  </si>
  <si>
    <t>"1693283024000_aWGY4_ULSGMCyZvbu9rZ6opOEeUA"</t>
  </si>
  <si>
    <t>http://twitter.com/LaTable119199/statuses/1696376831128297654</t>
  </si>
  <si>
    <t>@LaTable119199</t>
  </si>
  <si>
    <t>"1693282728000_v0Q1zx1JsdZDTVQS-FKS5tE8zhYA"</t>
  </si>
  <si>
    <t>http://twitter.com/noc_noc1/statuses/1696404402545049730</t>
  </si>
  <si>
    <t>@noc_noc1</t>
  </si>
  <si>
    <t>"1693289301000_FHodI84DWGeCHELJAhAi_tAoswoA"</t>
  </si>
  <si>
    <t>http://twitter.com/gpalwl/statuses/1696408989876322560</t>
  </si>
  <si>
    <t>@gpalwl</t>
  </si>
  <si>
    <t>"1693290395000_VYFdpdHElmtRul__YYFMmSU65QgA"</t>
  </si>
  <si>
    <t>http://twitter.com/sranslife/statuses/1696409526143262877</t>
  </si>
  <si>
    <t>@sranslife</t>
  </si>
  <si>
    <t>"1693290523000_mebUUkpsHdonUqT1JYd3FjBeg7kA"</t>
  </si>
  <si>
    <t>http://twitter.com/olhl_eehee/statuses/1696487542479286301</t>
  </si>
  <si>
    <t>@olhl_eehee</t>
  </si>
  <si>
    <t>"1693309123000_NeqcBTnstan1nJhPtOYXxihXc1kA"</t>
  </si>
  <si>
    <t>http://twitter.com/sm070221/statuses/1696448423711707505</t>
  </si>
  <si>
    <t>@sm070221</t>
  </si>
  <si>
    <t>"1693299797000_wKSwd0hSKz5y3G2od9ESMimOByMA"</t>
  </si>
  <si>
    <t>http://twitter.com/way_too_far__/statuses/1696377512409125150</t>
  </si>
  <si>
    <t>@way_too_far__</t>
  </si>
  <si>
    <t>"1693282890000_Edg_18F5R0FjsEun3xardASEbT8A"</t>
  </si>
  <si>
    <t>http://twitter.com/whatifurspace/statuses/1696400359592538417</t>
  </si>
  <si>
    <t>@whatifurspace</t>
  </si>
  <si>
    <t>"1693288337000_VU3FajiO1_DORLsuOgehXmFh7AMA"</t>
  </si>
  <si>
    <t>http://twitter.com/furommachi/statuses/1696338438591496448</t>
  </si>
  <si>
    <t>@furommachi</t>
  </si>
  <si>
    <t>"1693273574000_psCaGszpK6wuvqPAWuUpxwbohzMA"</t>
  </si>
  <si>
    <t>http://twitter.com/gabozago2/statuses/1696339503231946773</t>
  </si>
  <si>
    <t>@gabozago2</t>
  </si>
  <si>
    <t>"1693273828000_PdSOWOzUNjgNUmX_aYVid4mwgRcA"</t>
  </si>
  <si>
    <t>http://twitter.com/_ll_llioill_ll_/statuses/1696343686588797294</t>
  </si>
  <si>
    <t>@_ll_llioill_ll_</t>
  </si>
  <si>
    <t>"1693274826000_RcXTu1kmlH5mJ074C5-QfeomPW0A"</t>
  </si>
  <si>
    <t>http://twitter.com/not_editor/statuses/1696343282299842934</t>
  </si>
  <si>
    <t>@not_editor</t>
  </si>
  <si>
    <t>"1693274729000_Jb9TBEXOwvgf2Yg8W_dP2PuVwAIA"</t>
  </si>
  <si>
    <t>http://twitter.com/Umatenma_pangin/statuses/1696342703855042774</t>
  </si>
  <si>
    <t>@Umatenma_pangin</t>
  </si>
  <si>
    <t>"1693274591000_y9oZKRITGe89JVdMYA-YSOwN4DMA"</t>
  </si>
  <si>
    <t>http://twitter.com/N91211/statuses/1696343284812337497</t>
  </si>
  <si>
    <t>@N91211</t>
  </si>
  <si>
    <t>"1693274730000_TlPcWzQkq5RMfCzt29k-wnp8I7MA"</t>
  </si>
  <si>
    <t>http://twitter.com/ur_next_manager/statuses/1696539839221690736</t>
  </si>
  <si>
    <t>@ur_next_manager</t>
  </si>
  <si>
    <t>"1693321592000_Io43aTE0stUrn7DVYd5kPL2ldbEA"</t>
  </si>
  <si>
    <t>http://twitter.com/dername0/statuses/1696518226052837561</t>
  </si>
  <si>
    <t>@dername0</t>
  </si>
  <si>
    <t>"1693316439000_26GdT_8cnVQ5l6eeVGfDTOR9djMA"</t>
  </si>
  <si>
    <t>http://twitter.com/maemionthetree/statuses/1696356738176516161</t>
  </si>
  <si>
    <t>@maemionthetree</t>
  </si>
  <si>
    <t>"1693277937000_kjzvw_n_VnT7sGsP5zz9IJy4Yf8A"</t>
  </si>
  <si>
    <t>http://twitter.com/witch_mintq14/statuses/1696356209627111499</t>
  </si>
  <si>
    <t>@witch_mintq14</t>
  </si>
  <si>
    <t>"1693277811000_HL2Y8cRV7mfscZfb-ZrwrUuRCnIA"</t>
  </si>
  <si>
    <t>http://twitter.com/kimameise/statuses/1696381431134793862</t>
  </si>
  <si>
    <t>@kimameise</t>
  </si>
  <si>
    <t>"1693283825000_hmvQRyKVpUdMRUNXNbPSG12GKjcA"</t>
  </si>
  <si>
    <t>http://twitter.com/navy_hisoka/statuses/1696407900175077417</t>
  </si>
  <si>
    <t>@navy_hisoka</t>
  </si>
  <si>
    <t>"1693290135000_51Ty6iLuxfnWvqassl31erOzZHgA"</t>
  </si>
  <si>
    <t>http://twitter.com/G_Small_Piece/statuses/1696472566142259323</t>
  </si>
  <si>
    <t>@G_Small_Piece</t>
  </si>
  <si>
    <t>"1693305553000_6vMce2wQwxcamciHBdwxRwFqSycA"</t>
  </si>
  <si>
    <t>http://twitter.com/RYU886/statuses/1696470430595580304</t>
  </si>
  <si>
    <t>@RYU886</t>
  </si>
  <si>
    <t>"1693305044000_-W4AjY7j_gPxdoTP2ey30LUdDPcA"</t>
  </si>
  <si>
    <t>http://twitter.com/daily____sloth/statuses/1696464728212767099</t>
  </si>
  <si>
    <t>@daily____sloth</t>
  </si>
  <si>
    <t>"1693303684000_pCNbA5iPcyfQhrhxsNhR4SBlZUIA"</t>
  </si>
  <si>
    <t>http://twitter.com/gogo_peach_/statuses/1696467036967419997</t>
  </si>
  <si>
    <t>@gogo_peach_</t>
  </si>
  <si>
    <t>"1693304235000_JOTYK-taunnD1orvlkzsYRUe-KAA"</t>
  </si>
  <si>
    <t>http://twitter.com/ureokureog/statuses/1696396659419431061</t>
  </si>
  <si>
    <t>@ureokureog</t>
  </si>
  <si>
    <t>"1693287455000_vn35L1l5QFI6JC8Jw8EUC4Vku0kA"</t>
  </si>
  <si>
    <t>http://twitter.com/Melon2e/statuses/1696391616234483802</t>
  </si>
  <si>
    <t>@Melon2e</t>
  </si>
  <si>
    <t>"1693286253000_pKbQnyrMVjttkGWX217lXHNiF28A"</t>
  </si>
  <si>
    <t>http://twitter.com/ginewt10/statuses/1696340695924330781</t>
  </si>
  <si>
    <t>@ginewt10</t>
  </si>
  <si>
    <t>"1693274113000_tGOOPxdGXckePm_o6mrBQToLIQUA"</t>
  </si>
  <si>
    <t>http://twitter.com/Mhj_1219/statuses/1696478990423482482</t>
  </si>
  <si>
    <t>@Mhj_1219</t>
  </si>
  <si>
    <t>"1693307085000_bFM_y-r5eIsAskGnsaznSooGgIIA"</t>
  </si>
  <si>
    <t>http://twitter.com/oceansizelll/statuses/1696495501217300719</t>
  </si>
  <si>
    <t>@oceansizelll</t>
  </si>
  <si>
    <t>Bahamas</t>
  </si>
  <si>
    <t>"1693311021000_6WbsdFeZEsRPjQ1cOaqWoXhZfaQA"</t>
  </si>
  <si>
    <t>Long Island</t>
  </si>
  <si>
    <t>http://twitter.com/ssssunni10/statuses/1696499038747873376</t>
  </si>
  <si>
    <t>@ssssunni10</t>
  </si>
  <si>
    <t>"1693311864000_sYcfwoDvgGW7ELeOTK_wjXij8AUA"</t>
  </si>
  <si>
    <t>http://twitter.com/infinitybtwus/statuses/1696498756063993857</t>
  </si>
  <si>
    <t>@infinitybtwus</t>
  </si>
  <si>
    <t>"1693311797000_KZLoKQVLNr2I19dgD5CLJqfDjVgA"</t>
  </si>
  <si>
    <t>http://twitter.com/ff_iyle/statuses/1696504538671583232</t>
  </si>
  <si>
    <t>@ff_iyle</t>
  </si>
  <si>
    <t>"1693313176000_zJibAU6hbzZEA4n-TeDR6-wJVB0A"</t>
  </si>
  <si>
    <t>http://twitter.com/LliyVal/statuses/1696503655241761256</t>
  </si>
  <si>
    <t>@LliyVal</t>
  </si>
  <si>
    <t>"1693312965000_10k4QtNVdsZod6FGhTo3UFWUfJUA"</t>
  </si>
  <si>
    <t>http://twitter.com/Sfahan_E/statuses/1696642897376940184</t>
  </si>
  <si>
    <t>@Sfahan_E</t>
  </si>
  <si>
    <t>"1693346163000_NPWSgMhyAZcSjkXCDwz7GyiUpeAA"</t>
  </si>
  <si>
    <t>http://twitter.com/crasheyes1/statuses/1696608953684332676</t>
  </si>
  <si>
    <t>@crasheyes1</t>
  </si>
  <si>
    <t>"1693338070000_nfuE2eTMgRhTC_jfrRbhI13uzvoA"</t>
  </si>
  <si>
    <t>http://twitter.com/FearlessRonja/statuses/1696464454748406041</t>
  </si>
  <si>
    <t>@FearlessRonja</t>
  </si>
  <si>
    <t>"1693303619000_I-yrkUreE83Em54ZmGtc7C-n5mYA"</t>
  </si>
  <si>
    <t>http://twitter.com/peonyrevolution/statuses/1696368145232204190</t>
  </si>
  <si>
    <t>@peonyrevolution</t>
  </si>
  <si>
    <t>"1693280657000_KEE-cOtyhLjxDaEkrOdu4TCOk-MA"</t>
  </si>
  <si>
    <t>http://twitter.com/plasssso/statuses/1696364625842114989</t>
  </si>
  <si>
    <t>@plasssso</t>
  </si>
  <si>
    <t>"1693279818000_jeFhhygV9tfIaxeVtPvl4SKif8kA"</t>
  </si>
  <si>
    <t>http://twitter.com/mi_chin_year/statuses/1696364931397173418</t>
  </si>
  <si>
    <t>@mi_chin_year</t>
  </si>
  <si>
    <t>"1693279891000_8AWe-u-RFp0JUm6_d4BHM3BV_cwA"</t>
  </si>
  <si>
    <t>http://twitter.com/sel1259/statuses/1696357690535231941</t>
  </si>
  <si>
    <t>@sel1259</t>
  </si>
  <si>
    <t>"1693278164000_tm59wvvjKRCaTXMkZbdJcYYwXRsA"</t>
  </si>
  <si>
    <t>http://twitter.com/pupplegree_n/statuses/1696353961232761073</t>
  </si>
  <si>
    <t>@pupplegree_n</t>
  </si>
  <si>
    <t>"1693277275000_swr2PGRRtCwbipmgmaoYEY21pakA"</t>
  </si>
  <si>
    <t>http://twitter.com/qomntosa/statuses/1696365715765510329</t>
  </si>
  <si>
    <t>@qomntosa</t>
  </si>
  <si>
    <t>"1693280078000_ErKJraNJvUCzc5-WpKf7RuteHzcA"</t>
  </si>
  <si>
    <t>http://twitter.com/siromicha/statuses/1696343484805124234</t>
  </si>
  <si>
    <t>@siromicha</t>
  </si>
  <si>
    <t>"1693274777000_NANtx6Z7QFlDRh5EpTazooc5934A"</t>
  </si>
  <si>
    <t>http://twitter.com/8am_3u/statuses/1696389465978421659</t>
  </si>
  <si>
    <t>@8am_3u</t>
  </si>
  <si>
    <t>"1693285740000_HaClmdRkK6AYl5vMSWOXGeXf4GMA"</t>
  </si>
  <si>
    <t>http://twitter.com/NE_O5/statuses/1696319284832546905</t>
  </si>
  <si>
    <t>@NE_O5</t>
  </si>
  <si>
    <t>"1693269008000_pciwTz6sC7o55hyQCz3gbUbmIQUA"</t>
  </si>
  <si>
    <t>http://twitter.com/HotelCTS/statuses/1696494765075042796</t>
  </si>
  <si>
    <t>@HotelCTS</t>
  </si>
  <si>
    <t>"1693310845000_K7zgKdfJ5N4O7kDTcqCmphSVsLsA"</t>
  </si>
  <si>
    <t>http://twitter.com/jjoony21/statuses/1696332247421616363</t>
  </si>
  <si>
    <t>@jjoony21</t>
  </si>
  <si>
    <t>"1693272098000_o9tDUTfYeSbFhbMRz-dxHhLQ68gA"</t>
  </si>
  <si>
    <t>http://twitter.com/w23970/statuses/1696331617093230918</t>
  </si>
  <si>
    <t>@w23970</t>
  </si>
  <si>
    <t>"1693271948000_hIGAytvDpzH-xLePjt_hvbiuz2gA"</t>
  </si>
  <si>
    <t>http://twitter.com/kanon6637/statuses/1696332058954805563</t>
  </si>
  <si>
    <t>@kanon6637</t>
  </si>
  <si>
    <t>"1693272053000_vxt2B1svS4fy072wt55kB4PjMyQA"</t>
  </si>
  <si>
    <t>http://twitter.com/s_osoi/statuses/1696340207224905850</t>
  </si>
  <si>
    <t>@s_osoi</t>
  </si>
  <si>
    <t>"1693273996000_5Q4-OtlqGS3hu9CpTvJ1hkgocNoA"</t>
  </si>
  <si>
    <t>http://twitter.com/shurupp_201/statuses/1696326776618987621</t>
  </si>
  <si>
    <t>@shurupp_201</t>
  </si>
  <si>
    <t>"1693270794000_DzDAcq_m3iXAX-LaaKO2Ge8TsAMA"</t>
  </si>
  <si>
    <t>http://twitter.com/Sygmael/statuses/1696328815449166190</t>
  </si>
  <si>
    <t>@Sygmael</t>
  </si>
  <si>
    <t>"1693271280000_KBek62KLnoypJTVgOONxd6nAiT4A"</t>
  </si>
  <si>
    <t>http://twitter.com/kei4etg/statuses/1696486640859144506</t>
  </si>
  <si>
    <t>@kei4etg</t>
  </si>
  <si>
    <t>"1693308909000_yqQaiz3Zg4C_KCzCHbpNfE3oZEEA"</t>
  </si>
  <si>
    <t>http://twitter.com/aier2/statuses/1696502164133433471</t>
  </si>
  <si>
    <t>@aier2</t>
  </si>
  <si>
    <t>"1693312610000_5uQHNOPVik9J92rscSlEExJL5skA"</t>
  </si>
  <si>
    <t>http://twitter.com/jamirockland/statuses/1696535897888764355</t>
  </si>
  <si>
    <t>@jamirockland</t>
  </si>
  <si>
    <t>"1693320652000_CgT5IUcuU-tzt5mMphwDArxlkEAA"</t>
  </si>
  <si>
    <t>http://twitter.com/stray_shirley/statuses/1696404606119731595</t>
  </si>
  <si>
    <t>@stray_shirley</t>
  </si>
  <si>
    <t>"1693289350000_T_CSTbIHDRAj3ReXU9T2VzehjCcA"</t>
  </si>
  <si>
    <t>http://twitter.com/doreme11/statuses/1696371470417752383</t>
  </si>
  <si>
    <t>@doreme11</t>
  </si>
  <si>
    <t>"1693281450000_QX9x548NBpumX1mulfkf-rY6tBgA"</t>
  </si>
  <si>
    <t>http://twitter.com/mocha9242/statuses/1696412053416841565</t>
  </si>
  <si>
    <t>@mocha9242</t>
  </si>
  <si>
    <t>"1693291126000_0zgUvlI7UW4cpU5lvZb2-XVk7AYA"</t>
  </si>
  <si>
    <t>Piauí</t>
  </si>
  <si>
    <t>Oeiras</t>
  </si>
  <si>
    <t>http://twitter.com/miryu_nyu/statuses/1696574006609207648</t>
  </si>
  <si>
    <t>@miryu_nyu</t>
  </si>
  <si>
    <t>"1693329738000_C8evLuPXo88mGFh0iifCp4o01qoA"</t>
  </si>
  <si>
    <t>http://twitter.com/retrojeina/statuses/1696531342698414121</t>
  </si>
  <si>
    <t>@retrojeina</t>
  </si>
  <si>
    <t>"1693319566000_Wg4Cm4oC87ICnVyknnu87bHjCs0A"</t>
  </si>
  <si>
    <t>http://twitter.com/Norska11/statuses/1696583094567047575</t>
  </si>
  <si>
    <t>"1693331905000_HnldgquH4Z-wJaFXzMSB3eSTxd4A"</t>
  </si>
  <si>
    <t>http://twitter.com/rareoont/statuses/1696364277400256545</t>
  </si>
  <si>
    <t>@rareoont</t>
  </si>
  <si>
    <t>"1693279735000_8DLqObm5wpxpHj8JXyNTDch2MsgA"</t>
  </si>
  <si>
    <t>http://twitter.com/owo__82/statuses/1696360312449245374</t>
  </si>
  <si>
    <t>@owo__82</t>
  </si>
  <si>
    <t>"1693278789000_oegnzEIT4fUwepgnJYF2fTfAOTUA"</t>
  </si>
  <si>
    <t>http://twitter.com/_Prancy/statuses/1696362990017384744</t>
  </si>
  <si>
    <t>@_Prancy</t>
  </si>
  <si>
    <t>"1693279428000_Jl-31wOKJsARo2r-E5FITo_ysyoA"</t>
  </si>
  <si>
    <t>http://twitter.com/breen9986/statuses/1696342565627539790</t>
  </si>
  <si>
    <t>@breen9986</t>
  </si>
  <si>
    <t>"1693274558000_3M-bh05nWkhpIwjb-oG6sTjKUdoA"</t>
  </si>
  <si>
    <t>http://twitter.com/shn00913/statuses/1696347005172474317</t>
  </si>
  <si>
    <t>@shn00913</t>
  </si>
  <si>
    <t>"1693275617000_rsaV_lXYZ0xuzxFGA8M2k9ncGg4A"</t>
  </si>
  <si>
    <t>http://twitter.com/remiel_sera/statuses/1696471999093289296</t>
  </si>
  <si>
    <t>@remiel_sera</t>
  </si>
  <si>
    <t>"1693305418000_X4Hf5Vnex0woLVGoRDlEqgYDe28A"</t>
  </si>
  <si>
    <t>http://twitter.com/Aynur_dusrhd/statuses/1696371700554957210</t>
  </si>
  <si>
    <t>@Aynur_dusrhd</t>
  </si>
  <si>
    <t>"1693281505000_hcffazc4EHLSDjrBuvyIxUjH_40A"</t>
  </si>
  <si>
    <t>http://twitter.com/geobugi61865498/statuses/1696430355195244841</t>
  </si>
  <si>
    <t>@geobugi61865498</t>
  </si>
  <si>
    <t>"1693295489000_td_EvRdU8DhPCSGZXmKko7et68MA"</t>
  </si>
  <si>
    <t>http://twitter.com/ddarlki0880/statuses/1696327204110782499</t>
  </si>
  <si>
    <t>@ddarlki0880</t>
  </si>
  <si>
    <t>"1693270896000_B10MMsC6_dRq8DHhg_wlm0JEiDcA"</t>
  </si>
  <si>
    <t>http://twitter.com/toomuchtooyoung/statuses/1696325679493878262</t>
  </si>
  <si>
    <t>@toomuchtooyoung</t>
  </si>
  <si>
    <t>"1693270532000_Oza1OqgYmwqt8Ns4hx5Azpit6sYA"</t>
  </si>
  <si>
    <t>http://twitter.com/jnysong/statuses/1696337995207688304</t>
  </si>
  <si>
    <t>@jnysong</t>
  </si>
  <si>
    <t>"1693273469000_EpFYueoIQScw5OWrcMnuFv8Yv3QA"</t>
  </si>
  <si>
    <t>http://twitter.com/narua_heart/statuses/1696498860766765123</t>
  </si>
  <si>
    <t>@narua_heart</t>
  </si>
  <si>
    <t>"1693311822000_RGDBITNdzpCkktZoKaUZSmcfKeoA"</t>
  </si>
  <si>
    <t>http://twitter.com/sixtimesfiveis/statuses/1696495868340477985</t>
  </si>
  <si>
    <t>@sixtimesfiveis</t>
  </si>
  <si>
    <t>"1693311109000_4jRgzB9HCX5JqhCREyb4tFMMqkkA"</t>
  </si>
  <si>
    <t>http://twitter.com/jelatoday/statuses/1696504156289479023</t>
  </si>
  <si>
    <t>@jelatoday</t>
  </si>
  <si>
    <t>"1693313085000_isX-w64609sxTq2ZxKnGaT0oamAA"</t>
  </si>
  <si>
    <t>http://twitter.com/giveyouveryvery/statuses/1696505055401345365</t>
  </si>
  <si>
    <t>@giveyouveryvery</t>
  </si>
  <si>
    <t>"1693313299000_AIEUTWdDk1YrNSQ0OU3_tLcwFRcA"</t>
  </si>
  <si>
    <t>http://twitter.com/Just_Drinks/statuses/1696565216530649201</t>
  </si>
  <si>
    <t>Nestlé pulls Nesquik in South Africa to focus on cocoa malt drinks. The Swiss-based drink and food behemoth has pulled Nesquik due to a “dro ...</t>
  </si>
  <si>
    <t>Nestlé pulls Nesquik in South Africa to focus on cocoa malt drinks. The Swiss-based drink and food behemoth has pulled Nesquik due to a “drop in sales” and “lower demand” for the powdered milkshake. @Nestle https://t.co/7eI9rkbvRQ https://t.co/2ZMF1SQcTP</t>
  </si>
  <si>
    <t>@Just_Drinks</t>
  </si>
  <si>
    <t>"1693327642000_lOL-ykfk9xLRS94CoUsw97y9nHEA"</t>
  </si>
  <si>
    <t>cocoa malt drinks;drink and food behemoth;lower demand;powdered milkshake;sales</t>
  </si>
  <si>
    <t>http://twitter.com/k61469082/statuses/1696479095687962955</t>
  </si>
  <si>
    <t>@k61469082</t>
  </si>
  <si>
    <t>"1693307110000_lpPrUAyWHyvuQbnY9FvMwVKF4skA"</t>
  </si>
  <si>
    <t>http://twitter.com/horaengssui/statuses/1696417094357971166</t>
  </si>
  <si>
    <t>@horaengssui</t>
  </si>
  <si>
    <t>"1693292327000_vKMc_f2G0yJcWM-b9JtmCMTmtGQA"</t>
  </si>
  <si>
    <t>http://twitter.com/black_sugar_gam/statuses/1696405073105158588</t>
  </si>
  <si>
    <t>@black_sugar_gam</t>
  </si>
  <si>
    <t>"1693289461000_kxcwvlM_btaXVf83YqON3_2lcDUA"</t>
  </si>
  <si>
    <t>http://twitter.com/koitsuruhime/statuses/1696401742647427552</t>
  </si>
  <si>
    <t>@koitsuruhime</t>
  </si>
  <si>
    <t>"1693288667000_EhAg3bpdu_OlRPJguuLGQD8XuPQA"</t>
  </si>
  <si>
    <t>http://twitter.com/happynyeong_/statuses/1696407478366601446</t>
  </si>
  <si>
    <t>@happynyeong_</t>
  </si>
  <si>
    <t>"1693290035000_HLBslikNG0ch9KSPWWV9UQmLqicA"</t>
  </si>
  <si>
    <t>http://twitter.com/whioppers429/statuses/1696353020962033878</t>
  </si>
  <si>
    <t>@whioppers429</t>
  </si>
  <si>
    <t>"1693277051000__8rX9lrz5c6TAbZdRMNsdJGhTcEA"</t>
  </si>
  <si>
    <t>http://twitter.com/yisonoo/statuses/1696353390903828684</t>
  </si>
  <si>
    <t>@yisonoo</t>
  </si>
  <si>
    <t>"1693277139000_P09bFEYYFuoB2TRX8fNhaDwzOskA"</t>
  </si>
  <si>
    <t>http://twitter.com/ZB9998/statuses/1696350229875044856</t>
  </si>
  <si>
    <t>@ZB9998</t>
  </si>
  <si>
    <t>"1693276386000_n4N_hg-Isyp64y_n4XY5pM30ZVEA"</t>
  </si>
  <si>
    <t>http://twitter.com/middaylove_/statuses/1696325507791614179</t>
  </si>
  <si>
    <t>@middaylove_</t>
  </si>
  <si>
    <t>"1693270491000_cDlWYIjO5wiOkCM-Yiisajjd2M8A"</t>
  </si>
  <si>
    <t>http://twitter.com/heyneble/statuses/1696318961263284308</t>
  </si>
  <si>
    <t>@heyneble</t>
  </si>
  <si>
    <t>"1693268931000_xgky9_SboEr9t4pnpHO0ZfcOKgoA"</t>
  </si>
  <si>
    <t>http://twitter.com/redikperson/statuses/1696324736475943145</t>
  </si>
  <si>
    <t>@redikperson</t>
  </si>
  <si>
    <t>"1693270308000_AChkH4aLNqJb28ZP-4qN0ygtNZEA"</t>
  </si>
  <si>
    <t>http://twitter.com/BIrd_Hymn/statuses/1696372051169476825</t>
  </si>
  <si>
    <t>@BIrd_Hymn</t>
  </si>
  <si>
    <t>"1693281588000_Y-dt7IXZneoCD19UGTzFMwqFm-4A"</t>
  </si>
  <si>
    <t>http://twitter.com/hwanmyeolnyeo1/statuses/1696378068632555652</t>
  </si>
  <si>
    <t>@hwanmyeolnyeo1</t>
  </si>
  <si>
    <t>"1693283023000_JBE6p31jpIEaa89rswK2D_4sRIQA"</t>
  </si>
  <si>
    <t>http://twitter.com/Craft_Guild/statuses/1696582942728880358</t>
  </si>
  <si>
    <t>RT @NestleToquedor: The Toque d'Or Winners Trip visited a Nestlé Cocoa Plan cocoa farm, which is adopting regenerative farming techniques to ...</t>
  </si>
  <si>
    <t>RT @NestleToquedor: The Toque d'Or Winners Trip visited a Nestlé Cocoa Plan cocoa farm, which is adopting regenerative farming techniques to improve long-term resilience as well as yields. Learn more here: https://t.co/2lpmL5P8rH https://t.co/FB1it1KzBG</t>
  </si>
  <si>
    <t>@Craft_Guild</t>
  </si>
  <si>
    <t>"1693331869000_CuNkRYSWe9URfogAm67C4xEoKUgA"</t>
  </si>
  <si>
    <t>http://twitter.com/SuchaSilverMoon/statuses/1696632563593515146</t>
  </si>
  <si>
    <t>@SuchaSilverMoon</t>
  </si>
  <si>
    <t>"1693343699000_c9RBEyzrEKgYfP9BHPAKWAt-qnUA"</t>
  </si>
  <si>
    <t>http://twitter.com/Peche_noire/statuses/1696508971023204861</t>
  </si>
  <si>
    <t>@Peche_noire</t>
  </si>
  <si>
    <t>"1693314232000_MJJfnh-yf0lDfvBIQVZ1iUv8VSUA"</t>
  </si>
  <si>
    <t>http://twitter.com/NaClO_fa/statuses/1696493626485051780</t>
  </si>
  <si>
    <t>@NaClO_fa</t>
  </si>
  <si>
    <t>"1693310574000_pTg62s5FFikQx6sULnccrSK-EbIA"</t>
  </si>
  <si>
    <t>http://twitter.com/nanavi98250121/statuses/1696504588889886734</t>
  </si>
  <si>
    <t>@nanavi98250121</t>
  </si>
  <si>
    <t>"1693313188000__sjXYhnGdxF286vKv5gK1f5tLsoA"</t>
  </si>
  <si>
    <t>http://twitter.com/mind_mansion/statuses/1696530989999329304</t>
  </si>
  <si>
    <t>@mind_mansion</t>
  </si>
  <si>
    <t>"1693319482000_VbyGf_tKP9inWSA_z5QHjBG7gPMA"</t>
  </si>
  <si>
    <t>http://twitter.com/kyuryukyuryujya/statuses/1696534778491863292</t>
  </si>
  <si>
    <t>@kyuryukyuryujya</t>
  </si>
  <si>
    <t>"1693320385000_1gJ15J9cUUNqDZ1ZqGJfGnMoGygA"</t>
  </si>
  <si>
    <t>http://twitter.com/300Hunnid3/statuses/1696551358600491112</t>
  </si>
  <si>
    <t>@300Hunnid3</t>
  </si>
  <si>
    <t>"1693324338000_hsXGqIi_L65dQT7ICdd3lFIrXFgA"</t>
  </si>
  <si>
    <t>http://twitter.com/jjimil/statuses/1696550257453310253</t>
  </si>
  <si>
    <t>@jjimil</t>
  </si>
  <si>
    <t>"1693324076000_cx7ooAN4IRdxCE82PWrbONvXitIA"</t>
  </si>
  <si>
    <t>http://twitter.com/dorotnom/statuses/1696449621822967957</t>
  </si>
  <si>
    <t>@dorotnom</t>
  </si>
  <si>
    <t>"1693300083000_5g1yvp2zTSuVSu9vA2w7huwLm9cA"</t>
  </si>
  <si>
    <t>http://twitter.com/a66531b0e9d9493/statuses/1696398630310363153</t>
  </si>
  <si>
    <t>@a66531b0e9d9493</t>
  </si>
  <si>
    <t>"1693287925000_bEhkDUk2MgvmszEAFKeXVGqGX6gA"</t>
  </si>
  <si>
    <t>http://twitter.com/MendelianMonkey/statuses/1696412193078571175</t>
  </si>
  <si>
    <t>@MendelianMonkey</t>
  </si>
  <si>
    <t>"1693291159000_7Idt92k1KspR-bP_FcdX8f1i9qsA"</t>
  </si>
  <si>
    <t>http://twitter.com/dook2ddobbokki/statuses/1696467044710150400</t>
  </si>
  <si>
    <t>@dook2ddobbokki</t>
  </si>
  <si>
    <t>"1693304236000_ETvBy9EqHMMoE-oqTMGZsbzPW3wA"</t>
  </si>
  <si>
    <t>http://twitter.com/ink_write_cali/statuses/1696466242440491467</t>
  </si>
  <si>
    <t>@ink_write_cali</t>
  </si>
  <si>
    <t>"1693304045000_0J7-wmQgJmdtQPAnXpuSAgUVnGUA"</t>
  </si>
  <si>
    <t>http://twitter.com/nickf_plants/statuses/1696464267468554700</t>
  </si>
  <si>
    <t>@nickf_plants</t>
  </si>
  <si>
    <t>"1693303574000_1_JVs2QUk3BIL8MkRPHObmK3FtkA"</t>
  </si>
  <si>
    <t>http://twitter.com/2_gedo_2/statuses/1696368328779104733</t>
  </si>
  <si>
    <t>@2_gedo_2</t>
  </si>
  <si>
    <t>"1693280701000_X0UxoFkoTQwGmob6qiyZC5hiv5sA"</t>
  </si>
  <si>
    <t>http://twitter.com/M_polygraphy/statuses/1696365412848648313</t>
  </si>
  <si>
    <t>@M_polygraphy</t>
  </si>
  <si>
    <t>"1693280006000_rUx4XwE9NFi32pN2ObKgOWYittwA"</t>
  </si>
  <si>
    <t>http://twitter.com/__DEAD__END/statuses/1696355629638578528</t>
  </si>
  <si>
    <t>@__DEAD__END</t>
  </si>
  <si>
    <t>"1693277673000_E9pxeGSZq-Nrkt-vJrZYAWty8kMA"</t>
  </si>
  <si>
    <t>http://twitter.com/Somewhere_may/statuses/1696360359698042967</t>
  </si>
  <si>
    <t>@Somewhere_may</t>
  </si>
  <si>
    <t>"1693278801000_yHO3BXayNxhLKEWtaysP_gQ5wxIA"</t>
  </si>
  <si>
    <t>http://twitter.com/moolhanjan/statuses/1696358782430003679</t>
  </si>
  <si>
    <t>@moolhanjan</t>
  </si>
  <si>
    <t>"1693278425000_RONVMuytM7-1rXil-VOrUqgJyYUA"</t>
  </si>
  <si>
    <t>http://twitter.com/M1d00_Draw/statuses/1696360508809691546</t>
  </si>
  <si>
    <t>@M1d00_Draw</t>
  </si>
  <si>
    <t>"1693278836000_Fgo77LQfB3dpGnKWNhMmxCr46-oA"</t>
  </si>
  <si>
    <t>http://twitter.com/gold4ppa81/statuses/1696350947264663829</t>
  </si>
  <si>
    <t>@gold4ppa81</t>
  </si>
  <si>
    <t>"1693276557000_mUGF5Bw60Ji2DEXUjMg9QZWTSnEA"</t>
  </si>
  <si>
    <t>http://twitter.com/0502_yuk/statuses/1696351607087300936</t>
  </si>
  <si>
    <t>@0502_yuk</t>
  </si>
  <si>
    <t>"1693276714000_7RpX3-bq59SCvfwPEBA1PR1r_JMA"</t>
  </si>
  <si>
    <t>http://twitter.com/yumm_yumm_good/statuses/1696346414035739059</t>
  </si>
  <si>
    <t>@yumm_yumm_good</t>
  </si>
  <si>
    <t>"1693275476000_iP5mCL1gJDcT1jwv4CZxanh4pbwA"</t>
  </si>
  <si>
    <t>http://twitter.com/Sunshine_99a/statuses/1696371666857947203</t>
  </si>
  <si>
    <t>@Sunshine_99a</t>
  </si>
  <si>
    <t>"1693281497000_8rZU7H1Yd_xJzMeu1E0y0F_2KcQA"</t>
  </si>
  <si>
    <t>http://twitter.com/woody651962/statuses/1696454580903854232</t>
  </si>
  <si>
    <t>@woody651962</t>
  </si>
  <si>
    <t>"1693301265000_7ZzKK2KycWcSlU8ntQqEOWo6qwAA"</t>
  </si>
  <si>
    <t>http://twitter.com/KenyonSukenyon/statuses/1696457030901350413</t>
  </si>
  <si>
    <t>@KenyonSukenyon</t>
  </si>
  <si>
    <t>"1693301849000_BZls57hKAAoocziPPwSWkbIRSMAA"</t>
  </si>
  <si>
    <t>http://twitter.com/croru321/statuses/1696425161694773523</t>
  </si>
  <si>
    <t>@croru321</t>
  </si>
  <si>
    <t>"1693294251000_81TIZ646oC724C4qPmtljmojZEcA"</t>
  </si>
  <si>
    <t>http://twitter.com/rn_midori/statuses/1696413526389068037</t>
  </si>
  <si>
    <t>@rn_midori</t>
  </si>
  <si>
    <t>"1693291477000_1i76rzR5EbmemAHvplBhgxdPNToA"</t>
  </si>
  <si>
    <t>http://twitter.com/winterwith_you/statuses/1696331764028121447</t>
  </si>
  <si>
    <t>@winterwith_you</t>
  </si>
  <si>
    <t>"1693271983000_b5Aq0UlN9HGdHlUGCFKvZzRe_aQA"</t>
  </si>
  <si>
    <t>http://twitter.com/drinkpongpong/statuses/1696335634120790190</t>
  </si>
  <si>
    <t>@drinkpongpong</t>
  </si>
  <si>
    <t>"1693272906000_uhH2xzMG1y-miSbSoJzJldi1qxUA"</t>
  </si>
  <si>
    <t>http://twitter.com/chevrefabuleuse/statuses/1696336263387980188</t>
  </si>
  <si>
    <t>@chevrefabuleuse</t>
  </si>
  <si>
    <t>"1693273056000_n4vaLFA_VZaCBxhLGoa790bMYbwA"</t>
  </si>
  <si>
    <t>http://twitter.com/kidsaredancing/statuses/1696325433422467578</t>
  </si>
  <si>
    <t>@kidsaredancing</t>
  </si>
  <si>
    <t>"1693270474000_8PsqejNar2ZV6e_Hjxv3OeDz17gA"</t>
  </si>
  <si>
    <t>http://twitter.com/jidripii/statuses/1696332137102979498</t>
  </si>
  <si>
    <t>@jidripii</t>
  </si>
  <si>
    <t>"1693272072000_FDMZyNqV6AepISrUUjbd0qeiVaQA"</t>
  </si>
  <si>
    <t>http://twitter.com/a_monde_/statuses/1696390179010097642</t>
  </si>
  <si>
    <t>@a_monde_</t>
  </si>
  <si>
    <t>"1693285910000_Vz1IHoBcl1wn3z3ulKVcdzopcIEA"</t>
  </si>
  <si>
    <t>http://twitter.com/Limitimarvel/statuses/1696394904090619961</t>
  </si>
  <si>
    <t>@Limitimarvel</t>
  </si>
  <si>
    <t>"1693287037000_Y0rSkINpF5Kgpgh0Y-JnhGEhK38A"</t>
  </si>
  <si>
    <t>http://twitter.com/imnotfineandyou/statuses/1696479951317557305</t>
  </si>
  <si>
    <t>@imnotfineandyou</t>
  </si>
  <si>
    <t>"1693307314000_Xd1yvxYMF6GAtiCFuJ5EIiyalHUA"</t>
  </si>
  <si>
    <t>http://twitter.com/ON__k_k/statuses/1696543404879216842</t>
  </si>
  <si>
    <t>@ON__k_k</t>
  </si>
  <si>
    <t>"1693322442000_hzwJmHAdNshHo8yAo6kXwkb3qIAA"</t>
  </si>
  <si>
    <t>http://twitter.com/Lille_MaNyang/statuses/1696505540430774594</t>
  </si>
  <si>
    <t>@Lille_MaNyang</t>
  </si>
  <si>
    <t>"1693313415000_0srIkOI4cFEBmqKPBxdVlP46GYQA"</t>
  </si>
  <si>
    <t>http://twitter.com/donotfixthisman/statuses/1696643114205688103</t>
  </si>
  <si>
    <t>@donotfixthisman</t>
  </si>
  <si>
    <t>"1693346215000_unHeKL79UGe5F27tyRaTN8iVK90A"</t>
  </si>
  <si>
    <t>http://twitter.com/gyoc/statuses/1696362083527582085</t>
  </si>
  <si>
    <t>@gyoc</t>
  </si>
  <si>
    <t>"1693279212000_1vocL-IjEHLub7f2m4V5iporgXoA"</t>
  </si>
  <si>
    <t>http://twitter.com/doloidoloc/statuses/1696366786109898863</t>
  </si>
  <si>
    <t>@doloidoloc</t>
  </si>
  <si>
    <t>"1693280333000_SpGvst3vOgur0LnCK9jIaZ3qy50A"</t>
  </si>
  <si>
    <t>http://twitter.com/LOSHFN_/statuses/1696368782032482353</t>
  </si>
  <si>
    <t>@LOSHFN_</t>
  </si>
  <si>
    <t>"1693280809000_uJ-TTrApMaE_lPX3nOcuvWi1mSQA"</t>
  </si>
  <si>
    <t>http://twitter.com/roollulala/statuses/1696354876060807300</t>
  </si>
  <si>
    <t>@roollulala</t>
  </si>
  <si>
    <t>"1693277493000_v8wSIC0Z9lXzmf9sWBRfzzU1iecA"</t>
  </si>
  <si>
    <t>http://twitter.com/70003j/statuses/1696388545009840231</t>
  </si>
  <si>
    <t>@70003j</t>
  </si>
  <si>
    <t>"1693285521000_3y2Nbu5i4xIMR21lW7Lh98MCyFgA"</t>
  </si>
  <si>
    <t>http://twitter.com/OtterseaFF14/statuses/1696376029806469394</t>
  </si>
  <si>
    <t>@OtterseaFF14</t>
  </si>
  <si>
    <t>"1693282537000_4B-xpg8o7D7I4zjzRn2Nbbe71GUA"</t>
  </si>
  <si>
    <t>http://twitter.com/soyoroad/statuses/1696411151553475034</t>
  </si>
  <si>
    <t>@soyoroad</t>
  </si>
  <si>
    <t>"1693290910000_dMVxDslrVqspwTKUE4cVkCeHWYwA"</t>
  </si>
  <si>
    <t>http://twitter.com/euikk/statuses/1696424802435977217</t>
  </si>
  <si>
    <t>@euikk</t>
  </si>
  <si>
    <t>"1693294165000_8z316ccTfP_WWhKfvSIioNpVn0IA"</t>
  </si>
  <si>
    <t>http://twitter.com/L_hollipop/statuses/1696324752485347714</t>
  </si>
  <si>
    <t>@L_hollipop</t>
  </si>
  <si>
    <t>"1693270311000_FCkD7Y9bd9KCYF1dYLOzjsilZy4A"</t>
  </si>
  <si>
    <t>http://twitter.com/EoEulmeog/statuses/1696329971596415282</t>
  </si>
  <si>
    <t>@EoEulmeog</t>
  </si>
  <si>
    <t>"1693271556000_npqox3Yd17AgRxQCIye7Gd7R-oQA"</t>
  </si>
  <si>
    <t>http://twitter.com/behappywithcats/statuses/1696333293736825249</t>
  </si>
  <si>
    <t>@behappywithcats</t>
  </si>
  <si>
    <t>"1693272348000_4jBXJYBAIGSg8x1ypDYpaFRML-4A"</t>
  </si>
  <si>
    <t>http://twitter.com/Byan_Jook/statuses/1696326560062845004</t>
  </si>
  <si>
    <t>@Byan_Jook</t>
  </si>
  <si>
    <t>"1693270742000_SR8_t3xhtFsRBb0woSfhay187uUA"</t>
  </si>
  <si>
    <t>http://twitter.com/noransecnew/statuses/1696327581321359640</t>
  </si>
  <si>
    <t>@noransecnew</t>
  </si>
  <si>
    <t>"1693270986000_-p7Iq6_JGB0MNXujFAIacVzFPewA"</t>
  </si>
  <si>
    <t>https://twitter.com/loveyou_11111/statuses/1696321561190695214</t>
  </si>
  <si>
    <t>@loveyou_11111</t>
  </si>
  <si>
    <t>"1693269550000_qmJCRQYOUcemjxHLIjtXAFr7BVYA"</t>
  </si>
  <si>
    <t>http://twitter.com/Pe_rof_816/statuses/1696481320351011044</t>
  </si>
  <si>
    <t>@Pe_rof_816</t>
  </si>
  <si>
    <t>"1693307640000_4hQCClwWqNoWAQglC2uSAQAMBAwA"</t>
  </si>
  <si>
    <t>http://twitter.com/kirakiraono/statuses/1696508290740744233</t>
  </si>
  <si>
    <t>@kirakiraono</t>
  </si>
  <si>
    <t>"1693314070000_l0DMCxebViHVj1h4CZH-Lv3htN0A"</t>
  </si>
  <si>
    <t>http://twitter.com/ruvyn/statuses/1696541185714864270</t>
  </si>
  <si>
    <t>@ruvyn</t>
  </si>
  <si>
    <t>"1693321913000_YpFiQBFHtfWi9HZHl1gIVPpcL-cA"</t>
  </si>
  <si>
    <t>http://twitter.com/myqueerego/statuses/1696540445109858725</t>
  </si>
  <si>
    <t>@myqueerego</t>
  </si>
  <si>
    <t>"1693321736000_4S4RYqdgZdy-5azT4_GDjIEM-n8A"</t>
  </si>
  <si>
    <t>http://twitter.com/SunMonclosed/statuses/1696572160024735909</t>
  </si>
  <si>
    <t>@SunMonclosed</t>
  </si>
  <si>
    <t>"1693329298000_yG1R27zRunlsn2rp8D3LJVUyAAwA"</t>
  </si>
  <si>
    <t>http://twitter.com/NF27q/statuses/1696558779779764520</t>
  </si>
  <si>
    <t>@NF27q</t>
  </si>
  <si>
    <t>"1693326108000_fAOcIh628JPeeIyL7APtgVe2gXIA"</t>
  </si>
  <si>
    <t>http://twitter.com/_saram_A/statuses/1696351085315915992</t>
  </si>
  <si>
    <t>@_saram_A</t>
  </si>
  <si>
    <t>"1693276590000_P7xfv1eEFnyt8Vs1_LN1noi1NdAA"</t>
  </si>
  <si>
    <t>http://twitter.com/00008b/statuses/1696343764128993544</t>
  </si>
  <si>
    <t>@00008b</t>
  </si>
  <si>
    <t>"1693274844000__u2w4H1nQaEpmDNLVpsHqUbeXGsA"</t>
  </si>
  <si>
    <t>http://twitter.com/Piscis_autumn/statuses/1696423922076684303</t>
  </si>
  <si>
    <t>@Piscis_autumn</t>
  </si>
  <si>
    <t>"1693293955000_nV2VIAqh5KTBzcejMx2OlCC7D_wA"</t>
  </si>
  <si>
    <t>http://twitter.com/ssundae_duck/statuses/1696415865418170556</t>
  </si>
  <si>
    <t>@ssundae_duck</t>
  </si>
  <si>
    <t>"1693292034000_6YKvnH85Rw__jUeiGCROAMs-lsYA"</t>
  </si>
  <si>
    <t>http://twitter.com/CONCHELL_/statuses/1696406257341730972</t>
  </si>
  <si>
    <t>@CONCHELL_</t>
  </si>
  <si>
    <t>"1693289744000_zDZ3RX55awP8F1AQ_UAHYwDaZMwA"</t>
  </si>
  <si>
    <t>http://twitter.com/jp7hong/statuses/1696399566629945585</t>
  </si>
  <si>
    <t>@jp7hong</t>
  </si>
  <si>
    <t>"1693288148000_IYlaR8xIz2RGZ7V3E2q6Y_FSWQgA"</t>
  </si>
  <si>
    <t>http://twitter.com/BonShin3/statuses/1696413960374022369</t>
  </si>
  <si>
    <t>@BonShin3</t>
  </si>
  <si>
    <t>"1693291580000_ewBnf3igoYuycJaVXugmX6B5U3QA"</t>
  </si>
  <si>
    <t>http://twitter.com/hualofi/statuses/1696451949468713364</t>
  </si>
  <si>
    <t>@hualofi</t>
  </si>
  <si>
    <t>"1693300637000_jTF-M6PcnUhm_ms4ovCtxPkaF1IA"</t>
  </si>
  <si>
    <t>http://twitter.com/WtlJJ/statuses/1696382023076897067</t>
  </si>
  <si>
    <t>@WtlJJ</t>
  </si>
  <si>
    <t>"1693283966000_mKCWhXDaaS6l2Kaz2nj4bcxEt4EA"</t>
  </si>
  <si>
    <t>http://twitter.com/LEENUKGID/statuses/1696381616699166952</t>
  </si>
  <si>
    <t>@LEENUKGID</t>
  </si>
  <si>
    <t>"1693283869000_cEMogircuRXN6VWuWNVvIhxoLe0A"</t>
  </si>
  <si>
    <t>http://twitter.com/koomakunkun/statuses/1696369958341767495</t>
  </si>
  <si>
    <t>@koomakunkun</t>
  </si>
  <si>
    <t>"1693281089000_OB5VA5CcwGFktRqclnVeDxzyXpsA"</t>
  </si>
  <si>
    <t>http://twitter.com/jubeang/statuses/1696475182553252120</t>
  </si>
  <si>
    <t>@jubeang</t>
  </si>
  <si>
    <t>"1693306177000_JnaS3OGJWZoi9rI1O-9VukrBYQQA"</t>
  </si>
  <si>
    <t>http://twitter.com/ungme_/statuses/1696475420622028946</t>
  </si>
  <si>
    <t>@ungme_</t>
  </si>
  <si>
    <t>"1693306233000_DBUxwZU441uTOR3nqKOINB13LjEA"</t>
  </si>
  <si>
    <t>http://twitter.com/nayo_oyan/statuses/1696474528359366728</t>
  </si>
  <si>
    <t>@nayo_oyan</t>
  </si>
  <si>
    <t>"1693306021000_M7TJZxS_uCspkGuctxDbcRUvr1wA"</t>
  </si>
  <si>
    <t>http://twitter.com/gal__qaeda/statuses/1696449166954688733</t>
  </si>
  <si>
    <t>@gal__qaeda</t>
  </si>
  <si>
    <t>"1693299974000_2UJ-tMEKgxI2tIhUODuMoSwlwa0A"</t>
  </si>
  <si>
    <t>http://twitter.com/Krabbit_NOPE/statuses/1696324327107637381</t>
  </si>
  <si>
    <t>@Krabbit_NOPE</t>
  </si>
  <si>
    <t>"1693270210000_lGThvVDYd3UCXzs9-1_TFDXulAoA"</t>
  </si>
  <si>
    <t>http://twitter.com/SnAsnaJA2221/statuses/1696323185963327724</t>
  </si>
  <si>
    <t>@SnAsnaJA2221</t>
  </si>
  <si>
    <t>"1693269938000_Fyimh-5YNnQdt3sKb811QsSy5QcA"</t>
  </si>
  <si>
    <t>http://twitter.com/ifyouwantto1123/statuses/1696340305774334235</t>
  </si>
  <si>
    <t>@ifyouwantto1123</t>
  </si>
  <si>
    <t>"1693274020000_QKxWSuoxpY65n3bTUoO9Tqdj9h4A"</t>
  </si>
  <si>
    <t>http://twitter.com/Punoda707/statuses/1696329784551502057</t>
  </si>
  <si>
    <t>@Punoda707</t>
  </si>
  <si>
    <t>"1693271511000_HLMhm-vykRgtz3VOBIWEt3EKskwA"</t>
  </si>
  <si>
    <t>http://twitter.com/repositioningpl/statuses/1696531745762623516</t>
  </si>
  <si>
    <t>@repositioningpl</t>
  </si>
  <si>
    <t>"1693319662000_KjHSkOmwV6r6QH_XJRLAUoeYzi4A"</t>
  </si>
  <si>
    <t>http://twitter.com/Oet_game/statuses/1696535065315201139</t>
  </si>
  <si>
    <t>@Oet_game</t>
  </si>
  <si>
    <t>"1693320454000_AuAnGvxr0HLsnSJORsY9-_3JukEA"</t>
  </si>
  <si>
    <t>http://twitter.com/ruvyn/statuses/1696541099329007784</t>
  </si>
  <si>
    <t>"1693321892000_q1Qqc2meMH223niLZwy0Wk93_W8A"</t>
  </si>
  <si>
    <t>http://twitter.com/freebory/statuses/1696537693159850418</t>
  </si>
  <si>
    <t>@freebory</t>
  </si>
  <si>
    <t>"1693321080000_6J7-_XV-6i3S64eB5VG2QeNUZG4A"</t>
  </si>
  <si>
    <t>http://twitter.com/2618823227282q/statuses/1696502251605676366</t>
  </si>
  <si>
    <t>@2618823227282q</t>
  </si>
  <si>
    <t>"1693312630000_uuFYRbTvIofl7-5ZsPkCD25HHqkA"</t>
  </si>
  <si>
    <t>http://twitter.com/hi_yeahra_000/statuses/1696363863590175132</t>
  </si>
  <si>
    <t>@hi_yeahra_000</t>
  </si>
  <si>
    <t>"1693279636000_vluVs9dsUKjm6M5Akcvuk6T-BAgA"</t>
  </si>
  <si>
    <t>http://twitter.com/hwa_kimmi/statuses/1696362251593081200</t>
  </si>
  <si>
    <t>@hwa_kimmi</t>
  </si>
  <si>
    <t>"1693279252000_3Ez9vJteD1SRyjS0Oyq2ro_DvhsA"</t>
  </si>
  <si>
    <t>http://twitter.com/monologue_1992/statuses/1696336720474804691</t>
  </si>
  <si>
    <t>@monologue_1992</t>
  </si>
  <si>
    <t>"1693273165000_EFs-iXO6_TyfclOU51MCpTmEIoYA"</t>
  </si>
  <si>
    <t>http://twitter.com/midori_rok/statuses/1696371017042833588</t>
  </si>
  <si>
    <t>@midori_rok</t>
  </si>
  <si>
    <t>"1693281342000_30xmXrLIVzo3EGN6-3opaodVYvMA"</t>
  </si>
  <si>
    <t>http://twitter.com/blduckhoo/statuses/1696351875237642491</t>
  </si>
  <si>
    <t>@blduckhoo</t>
  </si>
  <si>
    <t>"1693276778000_UgtpCtlCaGNX9Y-Ah0yJqdVW_v4A"</t>
  </si>
  <si>
    <t>http://twitter.com/blood6garden/statuses/1696352541028856295</t>
  </si>
  <si>
    <t>@blood6garden</t>
  </si>
  <si>
    <t>"1693276937000_6adBRNb3AiYptZmzVbSVYaPEc1cA"</t>
  </si>
  <si>
    <t>http://twitter.com/yii_lee/statuses/1696366439761064270</t>
  </si>
  <si>
    <t>@yii_lee</t>
  </si>
  <si>
    <t>"1693280250000_eCyS4J6M894DeXdbU1RvZclqPOAA"</t>
  </si>
  <si>
    <t>http://twitter.com/onetwoth123/statuses/1696358919881527599</t>
  </si>
  <si>
    <t>@onetwoth123</t>
  </si>
  <si>
    <t>"1693278457000_yP5MndJpkhXCusdtokyPxd1SYm0A"</t>
  </si>
  <si>
    <t>http://twitter.com/Assam0210/statuses/1696374048295731466</t>
  </si>
  <si>
    <t>@Assam0210</t>
  </si>
  <si>
    <t>"1693282064000_4flbTua6b00shfEkM4534SoHQZIA"</t>
  </si>
  <si>
    <t>http://twitter.com/ojingadary/statuses/1696455745137791295</t>
  </si>
  <si>
    <t>@ojingadary</t>
  </si>
  <si>
    <t>"1693301542000_6AJ9Ts-aGe5SbDritBpPcPWT_wYA"</t>
  </si>
  <si>
    <t>http://twitter.com/bubujelra/statuses/1696387594551214438</t>
  </si>
  <si>
    <t>@bubujelra</t>
  </si>
  <si>
    <t>"1693285294000_HNx6hqzkBeo5zofFBjlT6v7sUX0A"</t>
  </si>
  <si>
    <t>http://twitter.com/aflyingwarthog/statuses/1696378838480257199</t>
  </si>
  <si>
    <t>@aflyingwarthog</t>
  </si>
  <si>
    <t>"1693283206000_MX_gM_9Hvft8ld9RLcB4YkLwDCUA"</t>
  </si>
  <si>
    <t>http://twitter.com/VVeedInGreenery/statuses/1696382288551190706</t>
  </si>
  <si>
    <t>@VVeedInGreenery</t>
  </si>
  <si>
    <t>"1693284029000_grovj7EFmHvLOTMPuJo0-9Dy1bkA"</t>
  </si>
  <si>
    <t>http://twitter.com/tsp0305897/statuses/1696450332912685527</t>
  </si>
  <si>
    <t>@tsp0305897</t>
  </si>
  <si>
    <t>"1693300252000_61N1kJjzt5_nkZgJs_D-5lPKOYYA"</t>
  </si>
  <si>
    <t>http://twitter.com/fiatfiat8/statuses/1696415045440114816</t>
  </si>
  <si>
    <t>@fiatfiat8</t>
  </si>
  <si>
    <t>"1693291839000_JFeDSB8CsDnJtXnTZnEccn-3Bi0A"</t>
  </si>
  <si>
    <t>http://twitter.com/lonely83Skp/statuses/1696408258280636599</t>
  </si>
  <si>
    <t>@lonely83Skp</t>
  </si>
  <si>
    <t>"1693290221000_2nYW9UFaiuy_9Qjo4Y1aSO4vxcEA"</t>
  </si>
  <si>
    <t>http://twitter.com/Ian_Misty_/statuses/1696422014029103583</t>
  </si>
  <si>
    <t>@Ian_Misty_</t>
  </si>
  <si>
    <t>"1693293500000_TWDwHPEWLeUYEDCcEPLKKy6qQY0A"</t>
  </si>
  <si>
    <t>http://twitter.com/gimguineapig/statuses/1696346161039503469</t>
  </si>
  <si>
    <t>@gimguineapig</t>
  </si>
  <si>
    <t>"1693275416000_KazzAnHrDSzZn5loh-fv-4dC-6oA"</t>
  </si>
  <si>
    <t>http://twitter.com/kissesscones/statuses/1696344537248207235</t>
  </si>
  <si>
    <t>@kissesscones</t>
  </si>
  <si>
    <t>"1693275028000_nU8fE1k1WOqHGv1iD4CZmYsyRjEA"</t>
  </si>
  <si>
    <t>http://twitter.com/sielran/statuses/1696345921888608542</t>
  </si>
  <si>
    <t>@sielran</t>
  </si>
  <si>
    <t>"1693275359000_fDRkiEFfENaMg_ocOg_a_foa_4EA"</t>
  </si>
  <si>
    <t>http://twitter.com/Ryuzeh/statuses/1696342471251496961</t>
  </si>
  <si>
    <t>@Ryuzeh</t>
  </si>
  <si>
    <t>"1693274536000_wsZHkFIRHSnonTd_EG0WP8pnj2UA"</t>
  </si>
  <si>
    <t>http://twitter.com/sinead_last/statuses/1696348470817456509</t>
  </si>
  <si>
    <t>@sinead_last</t>
  </si>
  <si>
    <t>"1693275966000_a4zsimML9P2pdiyfAc6WMcBLrfoA"</t>
  </si>
  <si>
    <t>http://twitter.com/daelumgi/statuses/1696351602356167058</t>
  </si>
  <si>
    <t>@daelumgi</t>
  </si>
  <si>
    <t>"1693276713000_S574zbPbHZ_Zi500acVKUJihWPkA"</t>
  </si>
  <si>
    <t>http://twitter.com/hippo1157/statuses/1696473421696442642</t>
  </si>
  <si>
    <t>@hippo1157</t>
  </si>
  <si>
    <t>"1693305757000_BBmUDsWvGVtUiUolyEbQv5EjsjkA"</t>
  </si>
  <si>
    <t>http://twitter.com/dotgabi82/statuses/1696478143752913373</t>
  </si>
  <si>
    <t>@dotgabi82</t>
  </si>
  <si>
    <t>"1693306883000_-_HPPK5fWmUx5GV5f6Zum-8lWmkA"</t>
  </si>
  <si>
    <t>http://twitter.com/y_knowledge/statuses/1696499151381618980</t>
  </si>
  <si>
    <t>@y_knowledge</t>
  </si>
  <si>
    <t>"1693311891000_-xKOnNa71vsynnl_KFdWv80341QA"</t>
  </si>
  <si>
    <t>http://twitter.com/DuRaPss/statuses/1696524543589011752</t>
  </si>
  <si>
    <t>@DuRaPss</t>
  </si>
  <si>
    <t>"1693317945000_efSFbx-W2CcRRdja-ctPEcIZfuYA"</t>
  </si>
  <si>
    <t>http://twitter.com/ironpickaxe5/statuses/1696527648842031312</t>
  </si>
  <si>
    <t>@ironpickaxe5</t>
  </si>
  <si>
    <t>"1693318686000_dzATPeWp1z1Y3HZjsDtfOQfX1hkA"</t>
  </si>
  <si>
    <t>Comment on double chocolate chip muffins by abby brody</t>
  </si>
  <si>
    <t>https://smittenkitchen.com/2022/05/double-chocolate-chip-muffins/#comment-2609761</t>
  </si>
  <si>
    <t>Phenomenal recipe. Love dark chocolate but hate overly sweet chocolate cake, brownies, etc. These were exactly right for my palate and ridic ...</t>
  </si>
  <si>
    <t>Phenomenal recipe. Love dark chocolate but hate overly sweet chocolate cake, brownies, etc. These were exactly right for my palate and ridiculously easy. I used Dutch cocoa and Nestle’s dark chocolate chips. Swoon!</t>
  </si>
  <si>
    <t>smittenkitchen.com</t>
  </si>
  <si>
    <t>abby brody</t>
  </si>
  <si>
    <t>"b150d76d0f365360139a2dcd86277c5fcbc3132a"</t>
  </si>
  <si>
    <t>brownies;dark chocolate;dutch cocoa;nestle’s dark chocolate chips;overly sweet chocolate cake;phenomenal recipe</t>
  </si>
  <si>
    <t>http://twitter.com/sodol5/statuses/1696293566656459249</t>
  </si>
  <si>
    <t>@sodol5</t>
  </si>
  <si>
    <t>"1693262876000_9QYsgsIG_EwGyCFfzhOB0SvVYMwA"</t>
  </si>
  <si>
    <t>http://twitter.com/nanaba61/statuses/1696295400980861041</t>
  </si>
  <si>
    <t>@nanaba61</t>
  </si>
  <si>
    <t>"1693263313000_O9wcfDPYThtqIOp0IDYpwDI_g3EA"</t>
  </si>
  <si>
    <t>http://twitter.com/_kissonmylips/statuses/1696304959174971469</t>
  </si>
  <si>
    <t>@_kissonmylips</t>
  </si>
  <si>
    <t>"1693265592000_WrtbZH4LbEwV7NnmiVfaXvz8QRMA"</t>
  </si>
  <si>
    <t>http://twitter.com/walking_sempre/statuses/1696286410184253902</t>
  </si>
  <si>
    <t>@walking_sempre</t>
  </si>
  <si>
    <t>"1693261170000_zaPEJb5zdgFkXTtfuzUy0Nheuh4A"</t>
  </si>
  <si>
    <t>http://twitter.com/sandul88/statuses/1696308331751870933</t>
  </si>
  <si>
    <t>@sandul88</t>
  </si>
  <si>
    <t>"1693266396000_2uvRyQ2-3WrcYs_TaZ_kbNZ4sjcA"</t>
  </si>
  <si>
    <t>http://twitter.com/h1areyhunh1/statuses/1696294544889790794</t>
  </si>
  <si>
    <t>@h1areyhunh1</t>
  </si>
  <si>
    <t>"1693263109000_qx_WGLLDevmDZ9fFeers_F2xMncA"</t>
  </si>
  <si>
    <t>http://twitter.com/Mindooze/statuses/1696298061515858207</t>
  </si>
  <si>
    <t>@Mindooze</t>
  </si>
  <si>
    <t>"1693263948000_BYF5zpmkKDovX9Vy2213lCvfKc0A"</t>
  </si>
  <si>
    <t>http://twitter.com/nsg_mo/statuses/1696289936012427671</t>
  </si>
  <si>
    <t>@nsg_mo</t>
  </si>
  <si>
    <t>"1693262010000_48iyW_SAIxmZNDyYIAlIJDuT0UoA"</t>
  </si>
  <si>
    <t>http://twitter.com/winter_with_J/statuses/1696304676789272910</t>
  </si>
  <si>
    <t>@winter_with_J</t>
  </si>
  <si>
    <t>"1693265525000_TNjCWHfBLLi18_GWcMPpP-L4hmoA"</t>
  </si>
  <si>
    <t>http://twitter.com/conifer2019/statuses/1696286295725941062</t>
  </si>
  <si>
    <t>@conifer2019</t>
  </si>
  <si>
    <t>"1693261143000_KiN_RgNuq0YOZtj_Jy-drQIffa0A"</t>
  </si>
  <si>
    <t>http://twitter.com/kolkhis_2/statuses/1696297867646771418</t>
  </si>
  <si>
    <t>@kolkhis_2</t>
  </si>
  <si>
    <t>"1693263901000_TQllyoRGgRi2cV2LoxRDQFjVJDcA"</t>
  </si>
  <si>
    <t>http://twitter.com/lapsangs/statuses/1696285995971624965</t>
  </si>
  <si>
    <t>@lapsangs</t>
  </si>
  <si>
    <t>"1693261071000_Mb99COvUIUR1t3CDip2huSZzuQMA"</t>
  </si>
  <si>
    <t>http://twitter.com/rkd1214rkd/statuses/1696289067468554721</t>
  </si>
  <si>
    <t>@rkd1214rkd</t>
  </si>
  <si>
    <t>"1693261803000_Wo4HZT0Kf2icFnrA8Mrswlyi3aUA"</t>
  </si>
  <si>
    <t>http://twitter.com/Elo_in_madmoon/statuses/1696282994238242817</t>
  </si>
  <si>
    <t>@Elo_in_madmoon</t>
  </si>
  <si>
    <t>"1693260355000_cLuNeO76j0jbC0cuI0UDC3QR4xoA"</t>
  </si>
  <si>
    <t>http://twitter.com/gwaing_/statuses/1696309723233214682</t>
  </si>
  <si>
    <t>@gwaing_</t>
  </si>
  <si>
    <t>"1693266728000_JN2opNVq9YR4QCuErFN655pmjR0A"</t>
  </si>
  <si>
    <t>http://twitter.com/CHeRiPa/statuses/1696309838593343702</t>
  </si>
  <si>
    <t>@CHeRiPa</t>
  </si>
  <si>
    <t>"1693266756000_3UUVwrszOz_vLCK68NaObjDGu6IA"</t>
  </si>
  <si>
    <t>http://twitter.com/HELLorBEAUTIFUL/statuses/1696308705564959174</t>
  </si>
  <si>
    <t>@HELLorBEAUTIFUL</t>
  </si>
  <si>
    <t>"1693266485000_zcbJw18tIK-DfICq4Vqp-B5ohUQA"</t>
  </si>
  <si>
    <t>http://twitter.com/ausqld4152/statuses/1696291251195089003</t>
  </si>
  <si>
    <t>@ausqld4152</t>
  </si>
  <si>
    <t>"1693262324000_pLryHOav0DgRhoDBdnJJ2YYPGqcA"</t>
  </si>
  <si>
    <t>http://twitter.com/sgsy_417/statuses/1696296526249599387</t>
  </si>
  <si>
    <t>@sgsy_417</t>
  </si>
  <si>
    <t>"1693263582000_etg2j3aGMDigKRqBOdXe364oduQA"</t>
  </si>
  <si>
    <t>http://twitter.com/mminaeng/statuses/1696298566434668706</t>
  </si>
  <si>
    <t>@mminaeng</t>
  </si>
  <si>
    <t>"1693264068000_2AzzzDLO_gEuTGs6MyOjaUKsUB4A"</t>
  </si>
  <si>
    <t>http://twitter.com/alingmado/statuses/1696307537271005476</t>
  </si>
  <si>
    <t>@alingmado</t>
  </si>
  <si>
    <t>"1693266207000_HCcYYOp0AmxVq45kp9JLGfXmnp0A"</t>
  </si>
  <si>
    <t>https://twitter.com/Nashdragon/statuses/1696301546680520942</t>
  </si>
  <si>
    <t>@nashdragon</t>
  </si>
  <si>
    <t>"1693264779000_Xy8_KXvpZhuVcO-Me5HZQfqovowA"</t>
  </si>
  <si>
    <t>http://twitter.com/pwbpw/statuses/1696293744062964221</t>
  </si>
  <si>
    <t>@pwbpw</t>
  </si>
  <si>
    <t>"1693262918000_GWy_VG2nZLcWIbpTkP2wITfwXh0A"</t>
  </si>
  <si>
    <t>http://twitter.com/roserosemoon_/statuses/1696284191061917922</t>
  </si>
  <si>
    <t>@roserosemoon_</t>
  </si>
  <si>
    <t>"1693260641000_l_-2UY8P4lH5KoUKwTegTwFHkbEA"</t>
  </si>
  <si>
    <t>Khyber Pakhtunkhwa</t>
  </si>
  <si>
    <t>Tank</t>
  </si>
  <si>
    <t>http://twitter.com/nurungeew/statuses/1696309613627584554</t>
  </si>
  <si>
    <t>@nurungeew</t>
  </si>
  <si>
    <t>"1693266702000_ajn6UOjQ1pvvEkFvwwBVKFunj68A"</t>
  </si>
  <si>
    <t>http://twitter.com/YoosoonY/statuses/1696285919685521862</t>
  </si>
  <si>
    <t>@YoosoonY</t>
  </si>
  <si>
    <t>"1693261053000_fzHQVSLM_GgNRwSSwx0qUaMWShQA"</t>
  </si>
  <si>
    <t>http://twitter.com/hams_thor/statuses/1696310237052260644</t>
  </si>
  <si>
    <t>@hams_thor</t>
  </si>
  <si>
    <t>"1693266851000_4WwzxgHhRajF6OajWokQC_eUgTIA"</t>
  </si>
  <si>
    <t>http://twitter.com/weloveyw/statuses/1696310353771348396</t>
  </si>
  <si>
    <t>@weloveyw</t>
  </si>
  <si>
    <t>"1693266878000_bD26fLrq3nzpeItmiLnc38f9qDIA"</t>
  </si>
  <si>
    <t>http://twitter.com/Deok_11037/statuses/1696297970327580735</t>
  </si>
  <si>
    <t>@Deok_11037</t>
  </si>
  <si>
    <t>"1693263926000_BA9KOgB6ObGKzooMfU2CQ0S0rsAA"</t>
  </si>
  <si>
    <t>http://twitter.com/z7mSN91jtFYFkI8/statuses/1696285239356915757</t>
  </si>
  <si>
    <t>@z7mSN91jtFYFkI8</t>
  </si>
  <si>
    <t>"1693260891000_1_Ybwgk7g8pOaO7JxKn44lJHJXMA"</t>
  </si>
  <si>
    <t>http://twitter.com/Psyche2046/statuses/1696281640379760804</t>
  </si>
  <si>
    <t>@Psyche2046</t>
  </si>
  <si>
    <t>"1693260033000_6XOWhRt7g763GKcu7o9-3RqKAL8A"</t>
  </si>
  <si>
    <t>http://twitter.com/wkdtmdgml21/statuses/1696293188007326097</t>
  </si>
  <si>
    <t>@wkdtmdgml21</t>
  </si>
  <si>
    <t>"1693262786000_yNYcLYxsDBYLS92xTtWd2BZRqLcA"</t>
  </si>
  <si>
    <t>http://twitter.com/4gaji_/statuses/1696305056591876315</t>
  </si>
  <si>
    <t>@4gaji_</t>
  </si>
  <si>
    <t>"1693265615000_0mWHFIUjKvCHahRmJZYtK3VPIrQA"</t>
  </si>
  <si>
    <t>http://twitter.com/ip__sae/statuses/1696309490373865600</t>
  </si>
  <si>
    <t>@ip__sae</t>
  </si>
  <si>
    <t>"1693266673000_YuYAowrHxIisP9AJSBg-p79QKekA"</t>
  </si>
  <si>
    <t>Boykot ettiğiniz gıda markaları var mı? | Sayfa 2</t>
  </si>
  <si>
    <t>https://www.technopat.net/sosyal/konu/boykot-ettiginiz-gida-markalari-var-mi.2780399/page-2#post-21726676</t>
  </si>
  <si>
    <t>EthemErsoy88 dedi: Afrika'da kakao işçilerini çok zor koşullar altında çalıştırıyorlar ve çok az para veriyorlar. Reddit'te r/F***Nestle diy ...</t>
  </si>
  <si>
    <t>EthemErsoy88 dedi: Afrika'da kakao işçilerini çok zor koşullar altında çalıştırıyorlar ve çok az para veriyorlar. Reddit'te r/F***Nestle diye bir subreddit vardı oradan daha çok bilgiye ulaşabilirsiniz. Genişletmek için tıkla... Hepsi öyle, kakao avrupa da yetişiyor mu</t>
  </si>
  <si>
    <t>technopat.net</t>
  </si>
  <si>
    <t>feelsbadman</t>
  </si>
  <si>
    <t>"1693300860000_JNC5LuV9onHBp6Nbz2ommU_XEJs"</t>
  </si>
  <si>
    <t>altında;bilgiye;gıda;işçilerini;kakao;koşullar;markaları;para;tıkla;çalıştırıyorlar</t>
  </si>
  <si>
    <t>Boykot ettiğiniz gıda markaları var mı? | Sayfa 4</t>
  </si>
  <si>
    <t>https://www.technopat.net/sosyal/konu/boykot-ettiginiz-gida-markalari-var-mi.2780399/page-4#post-21727129</t>
  </si>
  <si>
    <t>Sadist Exynos dedi: Korkarım bilgim yok. Nestle sebebi nedir? Genişletmek için tıkla... Zamanında belirli bölgelerden su çalıp parayla satıy ...</t>
  </si>
  <si>
    <t>Sadist Exynos dedi: Korkarım bilgim yok. Nestle sebebi nedir? Genişletmek için tıkla... Zamanında belirli bölgelerden su çalıp parayla satıyorlardı, Afrika'da günlük çok gülünç rakamlara çocuk işçi çalıştırıyorlar kakao üretmek için, zamanında bir bebek sütü ürettiler ve o sütten</t>
  </si>
  <si>
    <t>Smuya</t>
  </si>
  <si>
    <t>"1693303260000_Lb-EY-OdXJIX4OK1KHLsJ2IpBb4"</t>
  </si>
  <si>
    <t>bebek;bölgelerden;gıda;işçi;kakao;markaları;parayla;rakamlara;sebebi;sütten</t>
  </si>
  <si>
    <t>Boykot ettiğiniz gıda markaları var mı? | Technopat Sosyal</t>
  </si>
  <si>
    <t>https://www.technopat.net/sosyal/konu/boykot-ettiginiz-gida-markalari-var-mi.2780399/#post-21726540</t>
  </si>
  <si>
    <t>Sadist Exynos dedi: Korkarım bilgim yok. Nestle sebebi nedir? Genişletmek için tıkla... Afrika'da kakao işçilerini çok zor koşullar altında ...</t>
  </si>
  <si>
    <t>Sadist Exynos dedi: Korkarım bilgim yok. Nestle sebebi nedir? Genişletmek için tıkla... Afrika'da kakao işçilerini çok zor koşullar altında çalıştırıyorlar ve çok az para veriyorlar. Reddit'te r/F***Nestle diye bir subreddit vardı oradan daha çok bilgiye ulaşabilirsiniz.</t>
  </si>
  <si>
    <t>EthemErsoy88</t>
  </si>
  <si>
    <t>"1693307100000_77hohwG82qxt_KwwXH4ydswUJsY"</t>
  </si>
  <si>
    <t>altında;bilgiye;gıda;işçilerini;koşullar;markaları;para;sebebi;tıkla;çalıştırıyorlar</t>
  </si>
  <si>
    <t>Boykot ettiğiniz gıda markaları var mı?</t>
  </si>
  <si>
    <t>"1693299900000_77hohwG82qxt_KwwXH4ydswUJsY"</t>
  </si>
  <si>
    <t>http://twitter.com/vipers_fang/statuses/1696172933511565420</t>
  </si>
  <si>
    <t>QT @ajplus: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트윅스 등) ...</t>
  </si>
  <si>
    <t>@vipers_fang</t>
  </si>
  <si>
    <t>"1693234115000_p-d_-xnqoJ6MymmlHoJqsfhLqLEA"</t>
  </si>
  <si>
    <t>reap</t>
  </si>
  <si>
    <t>http://twitter.com/NdzaviDerrick/statuses/1696171434928685406</t>
  </si>
  <si>
    <t>Nestlé's Nesquik has been discontinued in SA due to low demand. Milo, Nestlé Hot Chocolate and Nestlé Cocoa are favoured by the market and w ...</t>
  </si>
  <si>
    <t>Nestlé's Nesquik has been discontinued in SA due to low demand. Milo, Nestlé Hot Chocolate and Nestlé Cocoa are favoured by the market and will remain on the shelve https://t.co/qkYsNOdwWe</t>
  </si>
  <si>
    <t>@NdzaviDerrick</t>
  </si>
  <si>
    <t>"1693233758000_nHQ95jJnLVWUm2Lm3db_Tcmv03sA"</t>
  </si>
  <si>
    <t>market</t>
  </si>
  <si>
    <t>Fellir úr gildi sölubann á Cocoa Puffs og Lucky Charms</t>
  </si>
  <si>
    <t>https://www.reddit.com/r/Iceland/comments/163pbpv/fellir_úr_gildi_sölubann_á_cocoa_puffs_og_lucky/jy3wuoj/</t>
  </si>
  <si>
    <t>En nú er Cocoa Puffs nú þegar selt í gegnum Nestlé sem gerir það eitraðara en nokkuru sinni fyrr. Þýðir þessi felling á sölubanni mögulega e ...</t>
  </si>
  <si>
    <t>En nú er Cocoa Puffs nú þegar selt í gegnum Nestlé sem gerir það eitraðara en nokkuru sinni fyrr. Þýðir þessi felling á sölubanni mögulega endurkomu Cocoa Puffs í gegnum General Mills?</t>
  </si>
  <si>
    <t>reddit.com/r/Iceland</t>
  </si>
  <si>
    <t>ellert0</t>
  </si>
  <si>
    <t>Icelandic</t>
  </si>
  <si>
    <t>"1693240200000_k8cfDhSn_wppYOo4O3kBqmgQ_a8A"</t>
  </si>
  <si>
    <t>endurkomu;felling;gildi;sölubanni</t>
  </si>
  <si>
    <t>http://twitter.com/zimpricecheck/statuses/1696131755818840340</t>
  </si>
  <si>
    <t>Nestle yas decided to pull it's Nesquick chocolate from South Africa due to low demand. Nestlé said it would continue producing its Milo, Ho ...</t>
  </si>
  <si>
    <t>Nestle yas decided to pull it's Nesquick chocolate from South Africa due to low demand. Nestlé said it would continue producing its Milo, Hot Chocolate and Cocoa drinks. https://t.co/Mul0IxRTzX</t>
  </si>
  <si>
    <t>@zimpricecheck</t>
  </si>
  <si>
    <t>"1693224297000_aGMdK-XwAYkrAXgjXAdRT4HcsxYA"</t>
  </si>
  <si>
    <t>Harare</t>
  </si>
  <si>
    <t>http://twitter.com/BDliveSA/statuses/1696081325491446114</t>
  </si>
  <si>
    <t>Milo, Nestlé Hot Chocolate and Nestlé Cocoa are favoured by the market and will remain on the shelves, executive says https://t.co/NOHYQYdYS ...</t>
  </si>
  <si>
    <t>Milo, Nestlé Hot Chocolate and Nestlé Cocoa are favoured by the market and will remain on the shelves, executive says https://t.co/NOHYQYdYSo</t>
  </si>
  <si>
    <t>@BDliveSA</t>
  </si>
  <si>
    <t>"1693212274000_x27TUfRrNiv-IQKZUBKij4Dp748A"</t>
  </si>
  <si>
    <t>https://horriblepp.info/?thread=35#comment-6265784527</t>
  </si>
  <si>
    <t>Nestle was probably the closest, but somehow the premade was still better. Tried Hershey's and generic chocolate syrups, tried actual cocoa ...</t>
  </si>
  <si>
    <t>Nestle was probably the closest, but somehow the premade was still better. Tried Hershey's and generic chocolate syrups, tried actual cocoa powder and hot chocolate mixes...couldn't quite replicate the depth of flavor. Makes me wonder if it's a bean roasting issue as with</t>
  </si>
  <si>
    <t>horriblepp.info</t>
  </si>
  <si>
    <t>nekomanger</t>
  </si>
  <si>
    <t>"c363c5d0415e6284a5fea4a7bf91591d12ff0027"</t>
  </si>
  <si>
    <t>actual cocoa powder;coffee beans;commercial versions;depth of flavor;generic chocolate syrups;hot chocolate mixes;issue;others;premade;sugar</t>
  </si>
  <si>
    <t>What is your tought about society and humanity?</t>
  </si>
  <si>
    <t>https://www.reddit.com/r/doomer/comments/163kn7s/what_is_your_tought_about_society_and_humanity/jy51trv/</t>
  </si>
  <si>
    <t>We literally rounded millions of people up and gassed them because of their religion. We're neolithic still, you think humanity's psychology ...</t>
  </si>
  <si>
    <t>in internecine conflict instead of exploring the vast, functionally infinite universe. We sit back while China does their own concentration camps with Uyghurs and sit back while children die harvesting cocoa for Nestlé. We're the dominant species because we are the Destroyers.</t>
  </si>
  <si>
    <t>reddit.com/r/doomer</t>
  </si>
  <si>
    <t>melkutus</t>
  </si>
  <si>
    <t>"1693255380000_kfAYHXVw80RBtJMJcoE1QBPEPEYA"</t>
  </si>
  <si>
    <t>children;dominant species;functionally infinite universe;harvesting cocoa;humanity's psychology;internecine conflict;literal nanosecond;religion;scale;society and humanity</t>
  </si>
  <si>
    <t>http://twitter.com/CathHubscher/statuses/1696093631289983354</t>
  </si>
  <si>
    <t>@OmerTorsa Que croyez-vous ? Même votre cacao Nestlé est cultivé par des enfants via sous-traitance. L'Afrique entière mange ses enfants. Au ...</t>
  </si>
  <si>
    <t>@OmerTorsa Que croyez-vous ? Même votre cacao Nestlé est cultivé par des enfants via sous-traitance. L'Afrique entière mange ses enfants. Au sens propre comme figuré.</t>
  </si>
  <si>
    <t>@CathHubscher</t>
  </si>
  <si>
    <t>"1693215208000_p_0q-xD-iivqLmFQO6M3JC4klsQA"</t>
  </si>
  <si>
    <t>cacao nestlé;sens propre</t>
  </si>
  <si>
    <t>http://twitter.com/Boitumelo_o/statuses/1696172090162897103</t>
  </si>
  <si>
    <t>QT @NdzaviDerrick: Hebanna! Bana ba these days ba nwa eng?? ; Nestlé's Nesquik has been discontinued in SA due to low demand. Milo, Nestlé H ...</t>
  </si>
  <si>
    <t>QT @NdzaviDerrick: Hebanna! Bana ba these days ba nwa eng?? ; Nestlé's Nesquik has been discontinued in SA due to low demand. Milo, Nestlé Hot Chocolate and Nestlé Cocoa are favoured by the market and will remain on the shelve https://t.co/qkYsNOdwWe</t>
  </si>
  <si>
    <t>@Boitumelo_o</t>
  </si>
  <si>
    <t>"1693233914000_B-G8JwoxtsoRzGnpkQQGZn9YL9gA"</t>
  </si>
  <si>
    <t>Lebowakgomo</t>
  </si>
  <si>
    <t>My friend tried to explain to me that Avocados are not vegan?</t>
  </si>
  <si>
    <t>https://www.reddit.com/r/vegan/comments/1632nel/my_friend_tried_to_explain_to_me_that_avocados/jy4xza9/</t>
  </si>
  <si>
    <t>Also chocolate is picket by child labor in other countries and its almost all cocoa beans are grown outside the US...I personally boycott Ne ...</t>
  </si>
  <si>
    <t>Also chocolate is picket by child labor in other countries and its almost all cocoa beans are grown outside the US...I personally boycott Nestlé, Mars and Cadbury as much as possible for this reason and also #fuckNestle all the way off in general.</t>
  </si>
  <si>
    <t>reddit.com/r/vegan</t>
  </si>
  <si>
    <t>reggaefan420</t>
  </si>
  <si>
    <t>"1693254000000_yT-kBwzsHj0XngUSk67rJFpRGoAA"</t>
  </si>
  <si>
    <t>#fucknestle</t>
  </si>
  <si>
    <t>chocolate;friend;labor;picket by child;reason</t>
  </si>
  <si>
    <t>http://twitter.com/_0sook/statuses/1696174316545515675</t>
  </si>
  <si>
    <t>@_0sook</t>
  </si>
  <si>
    <t>"1693234445000_gUG072QC3aHNdKyACpO-1zIFwNMA"</t>
  </si>
  <si>
    <t>http://twitter.com/parkkyounga/statuses/1696279792809885824</t>
  </si>
  <si>
    <t>@parkkyounga</t>
  </si>
  <si>
    <t>"1693259592000_ttj2raBTyUwPZirq9NyaozIoH8MA"</t>
  </si>
  <si>
    <t>http://twitter.com/fallen_from_gam/statuses/1696278782439800993</t>
  </si>
  <si>
    <t>@fallen_from_gam</t>
  </si>
  <si>
    <t>"1693259351000_NPAtha-dg7Rby6pD2LkAg7aRLX8A"</t>
  </si>
  <si>
    <t>http://twitter.com/__Fxxk_my_LIFE/statuses/1696214865978011748</t>
  </si>
  <si>
    <t>@__Fxxk_my_LIFE</t>
  </si>
  <si>
    <t>"1693244112000_s9AyF5GZDBYMBN0mkyVA0ziPcagA"</t>
  </si>
  <si>
    <t>http://twitter.com/lock_a_asahi/statuses/1696246719569347076</t>
  </si>
  <si>
    <t>@lock_a_asahi</t>
  </si>
  <si>
    <t>"1693251707000_5l0_SKzdylx22tE3CcVKWIwwJGgA"</t>
  </si>
  <si>
    <t>http://twitter.com/usienne/statuses/1696237931357524296</t>
  </si>
  <si>
    <t>@usienne</t>
  </si>
  <si>
    <t>"1693249612000_zw70XdH4WdGEm1kVq8JxbChGmD0A"</t>
  </si>
  <si>
    <t>http://twitter.com/ddiyong1234567/statuses/1696239728268546239</t>
  </si>
  <si>
    <t>@ddiyong1234567</t>
  </si>
  <si>
    <t>"1693250040000_dFip9Icn8WFVapHpnPzB9zJ9i7gA"</t>
  </si>
  <si>
    <t>http://twitter.com/rainstrad/statuses/1696180753158074459</t>
  </si>
  <si>
    <t>@rainstrad</t>
  </si>
  <si>
    <t>"1693235979000_Dmvy_0iDwPM2XdvDaS9bNVHVJpcA"</t>
  </si>
  <si>
    <t>http://twitter.com/Rune_communicat/statuses/1696237218787205302</t>
  </si>
  <si>
    <t>@Rune_communicat</t>
  </si>
  <si>
    <t>"1693249442000_nd3zc569OXPFE72_rmRqPdPq97YA"</t>
  </si>
  <si>
    <t>http://twitter.com/mafusiaof/statuses/1696237442200666538</t>
  </si>
  <si>
    <t>@mafusiaof</t>
  </si>
  <si>
    <t>"1693249495000_Kc5WFIiamFj7sV067QoK2V40kt0A"</t>
  </si>
  <si>
    <t>http://twitter.com/RANPEICHAN_DAYO/statuses/1696181263240175801</t>
  </si>
  <si>
    <t>@RANPEICHAN_DAYO</t>
  </si>
  <si>
    <t>"1693236101000_bbe2pTzbo14ZiRu_aulHG5KY1oMA"</t>
  </si>
  <si>
    <t>http://twitter.com/sarngom/statuses/1696179052074184984</t>
  </si>
  <si>
    <t>@sarngom</t>
  </si>
  <si>
    <t>"1693235574000_1348IHb_tRbt4UQGVM1edLAsj0EA"</t>
  </si>
  <si>
    <t>http://twitter.com/sealseal1111/statuses/1696176204871541159</t>
  </si>
  <si>
    <t>@sealseal1111</t>
  </si>
  <si>
    <t>"1693234895000_yfdDnfu-0jFPe1Sy9eR3PXn38TwA"</t>
  </si>
  <si>
    <t>http://twitter.com/teaba_g/statuses/1696175825979084942</t>
  </si>
  <si>
    <t>@teaba_g</t>
  </si>
  <si>
    <t>"1693234804000_VBqWoiL5NBC5QT7VFvBzUGoeuWMA"</t>
  </si>
  <si>
    <t>http://twitter.com/val3nt1a/statuses/1696179496817180816</t>
  </si>
  <si>
    <t>RT @Boitumelo_o: Hebanna! Bana ba these days ba nwa eng?? ; Nestlé's Nesquik has been discontinued in SA due to low demand. Milo, Nestlé Hot ...</t>
  </si>
  <si>
    <t>RT @Boitumelo_o: Hebanna! Bana ba these days ba nwa eng?? ; Nestlé's Nesquik has been discontinued in SA due to low demand. Milo, Nestlé Hot Chocolate and Nestlé Cocoa are favoured by the market and will remain on the shelve https://t.co/qkYsNOdwWe</t>
  </si>
  <si>
    <t>@val3nt1a</t>
  </si>
  <si>
    <t>"1693235680000_7jAKGL9jF09hRTYSPkdP8u7RRycA"</t>
  </si>
  <si>
    <t>http://twitter.com/Ged_the_Wingedd/statuses/1696176000269209768</t>
  </si>
  <si>
    <t>@Ged_the_Wingedd</t>
  </si>
  <si>
    <t>"1693234846000_jIR049wxtdgPxivAtMwS_viNX5oA"</t>
  </si>
  <si>
    <t>http://twitter.com/Hadrianus753/statuses/1696208085281624554</t>
  </si>
  <si>
    <t>@Hadrianus753</t>
  </si>
  <si>
    <t>"1693242496000_MtKBoWU3aqQVYETZsfYxDMsmzO0A"</t>
  </si>
  <si>
    <t>http://twitter.com/eotpsmsqorgkq/statuses/1696200329837371781</t>
  </si>
  <si>
    <t>@eotpsmsqorgkq</t>
  </si>
  <si>
    <t>"1693240647000_871Ydk9Yqey9sVkI1InqFT6LcO0A"</t>
  </si>
  <si>
    <t>http://twitter.com/keletso30933369/statuses/1696171947564949705</t>
  </si>
  <si>
    <t>RT @NdzaviDerrick: Nestlé's Nesquik has been discontinued in SA due to low demand. Milo, Nestlé Hot Chocolate and Nestlé Cocoa are favoured ...</t>
  </si>
  <si>
    <t>RT @NdzaviDerrick: Nestlé's Nesquik has been discontinued in SA due to low demand. Milo, Nestlé Hot Chocolate and Nestlé Cocoa are favoured by the market and will remain on the shelve https://t.co/qkYsNOdwWe</t>
  </si>
  <si>
    <t>@keletso30933369</t>
  </si>
  <si>
    <t>"1693233880000_VTI73zVC4v899ddoPGRQ77upDj8A"</t>
  </si>
  <si>
    <t>http://twitter.com/hongdan1127/statuses/1696237323862819045</t>
  </si>
  <si>
    <t>@hongdan1127</t>
  </si>
  <si>
    <t>"1693249467000_tW7MpX0lDxEV9QSOUYp523-1dUYA"</t>
  </si>
  <si>
    <t>http://twitter.com/wild_dratini/statuses/1696240031978111009</t>
  </si>
  <si>
    <t>@wild_dratini</t>
  </si>
  <si>
    <t>"1693250112000_r7CsqW-hsz9lc80Y4GaWXTfS5EwA"</t>
  </si>
  <si>
    <t>http://twitter.com/Guur/statuses/1696236972816351364</t>
  </si>
  <si>
    <t>@Guur</t>
  </si>
  <si>
    <t>"1693249383000_TBqS6SLF2GtursJEvVdp6Q708R8A"</t>
  </si>
  <si>
    <t>http://twitter.com/lule952/statuses/1696250874568523842</t>
  </si>
  <si>
    <t>@lule952</t>
  </si>
  <si>
    <t>"1693252697000_aSt9Av3Afdx61kxOMCVlioxWtjUA"</t>
  </si>
  <si>
    <t>http://twitter.com/kamuhyuk/statuses/1696257092460355894</t>
  </si>
  <si>
    <t>@kamuhyuk</t>
  </si>
  <si>
    <t>"1693254180000_h-kqXFgbUP4_uVD4ow_BwWnG9MEA"</t>
  </si>
  <si>
    <t>http://twitter.com/moraldgim/statuses/1696179861017313785</t>
  </si>
  <si>
    <t>@moraldgim</t>
  </si>
  <si>
    <t>"1693235767000_HnokEb2cqBSiGeNrGVCASilHa9AA"</t>
  </si>
  <si>
    <t>http://twitter.com/bearchaff/statuses/1696181658565911034</t>
  </si>
  <si>
    <t>@bearchaff</t>
  </si>
  <si>
    <t>"1693236195000_Dn_yibcO5AIcCum1S3iCjDlZS0kA"</t>
  </si>
  <si>
    <t>http://twitter.com/Kr_Kpaul/statuses/1696245820260237482</t>
  </si>
  <si>
    <t>@Kr_Kpaul</t>
  </si>
  <si>
    <t>"1693251492000_bk6B9pm6C_p0hx7j_8huvgYhpSMA"</t>
  </si>
  <si>
    <t>http://twitter.com/HwangGwangin/statuses/1696196727844528415</t>
  </si>
  <si>
    <t>@HwangGwangin</t>
  </si>
  <si>
    <t>"1693239788000_4zPp_JQmA06nfbsCln8c_k0ot80A"</t>
  </si>
  <si>
    <t>http://twitter.com/Jabulanichibaya/statuses/1696138096071368892</t>
  </si>
  <si>
    <t>@Jabulanichibaya</t>
  </si>
  <si>
    <t>"1693225809000_s9FdlVVj0RWxAcThChu-MOXBrDAA"</t>
  </si>
  <si>
    <t>http://twitter.com/ty_Tyoyo/statuses/1696176524641055091</t>
  </si>
  <si>
    <t>@ty_Tyoyo</t>
  </si>
  <si>
    <t>"1693234971000_pZgOWrZGkdc01Kf0ndL_kKR4-JEA"</t>
  </si>
  <si>
    <t>http://twitter.com/Samiryu_/statuses/1696179784739418209</t>
  </si>
  <si>
    <t>@Samiryu_</t>
  </si>
  <si>
    <t>"1693235748000_YqZfkPrpZP_CzfLJtcj2WdvcaM8A"</t>
  </si>
  <si>
    <t>http://twitter.com/piraigg/statuses/1696186474507759825</t>
  </si>
  <si>
    <t>@piraigg</t>
  </si>
  <si>
    <t>"1693237343000_z-HbpopBNFDxcgnUF98-RuaJENcA"</t>
  </si>
  <si>
    <t>http://twitter.com/Ziyaggy/statuses/1696085389046403251</t>
  </si>
  <si>
    <t>RT @BDliveSA: Milo, Nestlé Hot Chocolate and Nestlé Cocoa are favoured by the market and will remain on the shelves, executive says https:// ...</t>
  </si>
  <si>
    <t>RT @BDliveSA: Milo, Nestlé Hot Chocolate and Nestlé Cocoa are favoured by the market and will remain on the shelves, executive says https://t.co/NOHYQYdYSo</t>
  </si>
  <si>
    <t>@Ziyaggy</t>
  </si>
  <si>
    <t>"1693213243000_qW5PfnU5uxlVNZ434KKb-E_9PxwA"</t>
  </si>
  <si>
    <t>http://twitter.com/db_qp_lI/statuses/1696183048549859368</t>
  </si>
  <si>
    <t>@db_qp_lI</t>
  </si>
  <si>
    <t>"1693236526000_NEs-CZbEfwN5sD4Ut-rB_02UpwwA"</t>
  </si>
  <si>
    <t>http://twitter.com/RikusMellet/statuses/1696200606199812180</t>
  </si>
  <si>
    <t>Nesquick discontinued in SA. But it's not all bad news as Milo, Nestlé Hot Chocolate and Nestlé Cocoa will remain on the shelves. https://t. ...</t>
  </si>
  <si>
    <t>Nesquick discontinued in SA. But it's not all bad news as Milo, Nestlé Hot Chocolate and Nestlé Cocoa will remain on the shelves. https://t.co/dwI1KcUDi6</t>
  </si>
  <si>
    <t>@RikusMellet</t>
  </si>
  <si>
    <t>"1693240713000_SHanVFz8UiB53PttS7dMpl5RsNcA"</t>
  </si>
  <si>
    <t>http://twitter.com/vipers_fang/statuses/1696170228789518395</t>
  </si>
  <si>
    <t>"1693233470000_N053fRupO9zPFNGCvKKnWRuDL_8A"</t>
  </si>
  <si>
    <t>http://twitter.com/Enoch__Asiedu/statuses/1696171929533649124</t>
  </si>
  <si>
    <t>@Enoch__Asiedu</t>
  </si>
  <si>
    <t>"1693233876000_MIO4h6N7VxJX8rc6yboG-K55BSYA"</t>
  </si>
  <si>
    <t>http://twitter.com/904_Overwatch/statuses/1696178099698942197</t>
  </si>
  <si>
    <t>@904_Overwatch</t>
  </si>
  <si>
    <t>"1693235347000_PO403Wprxcn_YDCj0Ty-YsKS3lAA"</t>
  </si>
  <si>
    <t>http://twitter.com/shangx2bar_ll/statuses/1696174036210864504</t>
  </si>
  <si>
    <t>@shangx2bar_ll</t>
  </si>
  <si>
    <t>"1693234378000_ivW_ifZsw1ZzWWMHykiy5K8Q1nwA"</t>
  </si>
  <si>
    <t>http://twitter.com/sypudding/statuses/1696272676489478333</t>
  </si>
  <si>
    <t>@sypudding</t>
  </si>
  <si>
    <t>"1693257895000_DkDiyejaA2otiG_VKDxvScPUhZwA"</t>
  </si>
  <si>
    <t>http://twitter.com/sweeteaEnche/statuses/1696261046175219892</t>
  </si>
  <si>
    <t>@sweeteaEnche</t>
  </si>
  <si>
    <t>"1693255123000_Qd8ZxOcDQTyYQFd-9T4gJY4F21oA"</t>
  </si>
  <si>
    <t>http://twitter.com/ARG23309268/statuses/1696242309636161973</t>
  </si>
  <si>
    <t>RT @PalmOilDetect: Guess what @Nestle @CadburyUK I nolonger eat your #chocolate as u cause #deforestation for #palmoil and #cocoa. Stop this ...</t>
  </si>
  <si>
    <t>RT @PalmOilDetect: Guess what @Nestle @CadburyUK I nolonger eat your #chocolate as u cause #deforestation for #palmoil and #cocoa. Stop this right now! Until you do I go #palmoilfree and #Boycott4Wildlife as animals mean more to me than you ever will! https://t.co/X5dyutrFg7 via</t>
  </si>
  <si>
    <t>@ARG23309268</t>
  </si>
  <si>
    <t>"1693250655000_eONNlXB867Z4X-Dp5sWqxdYBz94A"</t>
  </si>
  <si>
    <t>http://twitter.com/theleanov3r/statuses/1696237234025021700</t>
  </si>
  <si>
    <t>@theleanov3r</t>
  </si>
  <si>
    <t>"1693249445000_8PNvMhRtjzN2CUC10W7xJjd-RFQA"</t>
  </si>
  <si>
    <t>http://twitter.com/Tanzanite32_t1/statuses/1696248557588890027</t>
  </si>
  <si>
    <t>@Tanzanite32_t1</t>
  </si>
  <si>
    <t>"1693252145000_8fg2ve6uOvdXkdc9MkZ42It4UQ8A"</t>
  </si>
  <si>
    <t>http://twitter.com/This_Sisi/statuses/1696181016161874199</t>
  </si>
  <si>
    <t>@This_Sisi</t>
  </si>
  <si>
    <t>"1693236042000_8uY83IlrkclpvZmhR04-fJ6MtcMA"</t>
  </si>
  <si>
    <t>Grace</t>
  </si>
  <si>
    <t>http://twitter.com/well_itsrubbish/statuses/1696185823153287176</t>
  </si>
  <si>
    <t>@well_itsrubbish</t>
  </si>
  <si>
    <t>"1693237188000_HkyFvpA4BwVm0tlR1LC5xHmSbLwA"</t>
  </si>
  <si>
    <t>http://twitter.com/zozingzing/statuses/1696237651634852309</t>
  </si>
  <si>
    <t>@zozingzing</t>
  </si>
  <si>
    <t>"1693249545000_svBuijjehOYzKu8OMs8Vma7qc0EA"</t>
  </si>
  <si>
    <t>http://twitter.com/palebluestar_o0/statuses/1696175671003771099</t>
  </si>
  <si>
    <t>@palebluestar_o0</t>
  </si>
  <si>
    <t>"1693234768000_36JZnjb0FHnYRmRQJ6RQ2gQ-AK0A"</t>
  </si>
  <si>
    <t>http://twitter.com/Icankillanyone/statuses/1696174590521745750</t>
  </si>
  <si>
    <t>@Icankillanyone</t>
  </si>
  <si>
    <t>"1693234510000_xzW8LTo01VyQ73rwQC8FVwoMwR4A"</t>
  </si>
  <si>
    <t>http://twitter.com/bambootnc/statuses/1696270139929608377</t>
  </si>
  <si>
    <t>@bambootnc</t>
  </si>
  <si>
    <t>"1693257291000_Meb1_j_ieWvIhmH92w2jyVzKZAwA"</t>
  </si>
  <si>
    <t>http://twitter.com/4DOREMYSELF02/statuses/1696264361420144651</t>
  </si>
  <si>
    <t>@4DOREMYSELF02</t>
  </si>
  <si>
    <t>"1693255913000_VV431A1UXuyB-PXKU5JWBNkiGRQA"</t>
  </si>
  <si>
    <t>http://twitter.com/saengttailgwagi/statuses/1696177429608284290</t>
  </si>
  <si>
    <t>@saengttailgwagi</t>
  </si>
  <si>
    <t>"1693235187000_uvXjEi4YZ1SNYeXpOgq_8Xt69EcA"</t>
  </si>
  <si>
    <t>http://twitter.com/Velyn_o7/statuses/1696191222753513773</t>
  </si>
  <si>
    <t>@Velyn_o7</t>
  </si>
  <si>
    <t>"1693238475000_QSELiA2CSp2EHRdFpFjxr-kzcDwA"</t>
  </si>
  <si>
    <t>http://twitter.com/hadess1138/statuses/1696236625112842331</t>
  </si>
  <si>
    <t>@hadess1138</t>
  </si>
  <si>
    <t>"1693249300000_Gju5u72KeAuFcRZj-whxUxU6ifsA"</t>
  </si>
  <si>
    <t>http://twitter.com/wannadonothinf/statuses/1696182812712616142</t>
  </si>
  <si>
    <t>@wannadonothinf</t>
  </si>
  <si>
    <t>"1693236470000_HBU5XLuUSdjdTbspHVrqQN2k3YEA"</t>
  </si>
  <si>
    <t>http://twitter.com/Stompzzz/statuses/1696171838429073670</t>
  </si>
  <si>
    <t>@Stompzzz</t>
  </si>
  <si>
    <t>"1693233854000_grYnw4oAnqblgmx0EzRuoPuwF00A"</t>
  </si>
  <si>
    <t>http://twitter.com/sdsamecoco/statuses/1696186908840468962</t>
  </si>
  <si>
    <t>@sdsamecoco</t>
  </si>
  <si>
    <t>"1693237447000_LmZq76sb6r__bdHyMKFfFbKz0tUA"</t>
  </si>
  <si>
    <t>http://twitter.com/public15894466/statuses/1696192879746846962</t>
  </si>
  <si>
    <t>@public15894466</t>
  </si>
  <si>
    <t>"1693238870000_aQmH9kd-nXj4PKLvuIMzCim0JuUA"</t>
  </si>
  <si>
    <t>http://twitter.com/justinnross/statuses/1696172031379677248</t>
  </si>
  <si>
    <t>@justinnross</t>
  </si>
  <si>
    <t>"1693233900000_JQHjJquJktI3Wup1FI73S0ANGasA"</t>
  </si>
  <si>
    <t>KwaZulu-Natal</t>
  </si>
  <si>
    <t>Howick</t>
  </si>
  <si>
    <t>http://twitter.com/yulma__/statuses/1696173220313825780</t>
  </si>
  <si>
    <t>@yulma__</t>
  </si>
  <si>
    <t>"1693234183000_c_Q8edsxE07BaJ2guz4EThhjWlkA"</t>
  </si>
  <si>
    <t>http://twitter.com/SouthAfricansP1/statuses/1696081614088851809</t>
  </si>
  <si>
    <t>@SouthAfricansP1</t>
  </si>
  <si>
    <t>"1693212343000_vkafoYlgifmHmkTRig0VsNFeVSsA"</t>
  </si>
  <si>
    <t>http://twitter.com/Bathenkosi77/statuses/1696086751628984332</t>
  </si>
  <si>
    <t>@Bathenkosi77</t>
  </si>
  <si>
    <t>"1693213568000_39KxykyGCH7jEY-fXGBJ8iIzS9kA"</t>
  </si>
  <si>
    <t>http://twitter.com/chfhrtor0601/statuses/1696279808458834323</t>
  </si>
  <si>
    <t>@chfhrtor0601</t>
  </si>
  <si>
    <t>"1693259596000_SyB4H21-0rQtakzEV0PCGR4dlN0A"</t>
  </si>
  <si>
    <t>http://twitter.com/xenus_c/statuses/1696267100602712326</t>
  </si>
  <si>
    <t>@xenus_c</t>
  </si>
  <si>
    <t>"1693256566000_bncqoF-b-D8SsZQ9q35GH37ndToA"</t>
  </si>
  <si>
    <t>http://twitter.com/onlyforgwanum/statuses/1696271123510333629</t>
  </si>
  <si>
    <t>@onlyforgwanum</t>
  </si>
  <si>
    <t>"1693257525000_nlsY9hoq_g8fPhwfT0t4meRrL_kA"</t>
  </si>
  <si>
    <t>http://twitter.com/marvelous_wh/statuses/1696182021411008708</t>
  </si>
  <si>
    <t>@marvelous_wh</t>
  </si>
  <si>
    <t>"1693236282000_QMa1qUblWhf-icw0IJVAoc8qO_oA"</t>
  </si>
  <si>
    <t>http://twitter.com/gajaejjyan510/statuses/1696176508899873262</t>
  </si>
  <si>
    <t>@gajaejjyan510</t>
  </si>
  <si>
    <t>"1693234967000_g0WREV0bYjjyPW6CANQmqepGL-MA"</t>
  </si>
  <si>
    <t>http://twitter.com/Bbguu22/statuses/1696187890886492523</t>
  </si>
  <si>
    <t>@Bbguu22</t>
  </si>
  <si>
    <t>"1693237681000_mLRJCl5xytE2aVJ5kHDwAJY6YXoA"</t>
  </si>
  <si>
    <t>http://twitter.com/Mandu92617613/statuses/1696229042264097000</t>
  </si>
  <si>
    <t>@Mandu92617613</t>
  </si>
  <si>
    <t>"1693247492000_INFEmJ039tV85kCUzznGC7UrUXwA"</t>
  </si>
  <si>
    <t>http://twitter.com/3jobC/statuses/1696249603597942813</t>
  </si>
  <si>
    <t>@3jobC</t>
  </si>
  <si>
    <t>"1693252394000_ry8otYTVm6Ks_UN62x33xZK3P64A"</t>
  </si>
  <si>
    <t>Suhl</t>
  </si>
  <si>
    <t>http://twitter.com/_tlqkfuck/statuses/1696187669066494179</t>
  </si>
  <si>
    <t>@_tlqkfuck</t>
  </si>
  <si>
    <t>"1693237628000_oVgV0WEUYXl4sTz4h3tWxm1GUJgA"</t>
  </si>
  <si>
    <t>http://twitter.com/kwon_terry/statuses/1696195795752738853</t>
  </si>
  <si>
    <t>@kwon_terry</t>
  </si>
  <si>
    <t>"1693239566000_Mzmi-l0PQz_RC6s-YfC6aKqwftUA"</t>
  </si>
  <si>
    <t>http://twitter.com/Squamatasnake/statuses/1696176651787256268</t>
  </si>
  <si>
    <t>@Squamatasnake</t>
  </si>
  <si>
    <t>"1693235001000_dTjBnPRtOYP8_GvxNEbQxlCs4pkA"</t>
  </si>
  <si>
    <t>http://twitter.com/Enoch__Asiedu/statuses/1696171987083596001</t>
  </si>
  <si>
    <t>QT @NdzaviDerrick: Wow ; Nestlé's Nesquik has been discontinued in SA due to low demand. Milo, Nestlé Hot Chocolate and Nestlé Cocoa are fav ...</t>
  </si>
  <si>
    <t>QT @NdzaviDerrick: Wow ; Nestlé's Nesquik has been discontinued in SA due to low demand. Milo, Nestlé Hot Chocolate and Nestlé Cocoa are favoured by the market and will remain on the shelve https://t.co/qkYsNOdwWe</t>
  </si>
  <si>
    <t>"1693233889000_Ztls3qt91u9Ts4aS75TcE0B8MHYA"</t>
  </si>
  <si>
    <t>http://twitter.com/siddl369/statuses/1696239214990651828</t>
  </si>
  <si>
    <t>@siddl369</t>
  </si>
  <si>
    <t>"1693249918000_rTHjgJ3h12mHnJvTvCtgOVdG_-4A"</t>
  </si>
  <si>
    <t>http://twitter.com/cianvy/statuses/1696250299915391320</t>
  </si>
  <si>
    <t>@cianvy</t>
  </si>
  <si>
    <t>Uzbekistan</t>
  </si>
  <si>
    <t>"1693252560000_SxSQRe6KqKrV3ZJEFQioMNtktQAA"</t>
  </si>
  <si>
    <t>Toshkent Shahri</t>
  </si>
  <si>
    <t>Tashkent</t>
  </si>
  <si>
    <t>http://twitter.com/zzdd114/statuses/1696263968585892279</t>
  </si>
  <si>
    <t>@zzdd114</t>
  </si>
  <si>
    <t>"1693255819000_WIdMV6XY5w2_Gig7nKoFud6jg0QA"</t>
  </si>
  <si>
    <t>DID YOU KNOW?</t>
  </si>
  <si>
    <t>http://bygonesandbyways.blogspot.com/2023_08_01_archive.html#6368238227991465316</t>
  </si>
  <si>
    <t>Milo, an iconic Australian brand, was first developed in 1930 by a young trainee chemical engineer, Thomas MAYNE of Smithtown, New South Wal ...</t>
  </si>
  <si>
    <t>engineer, Thomas MAYNE of Smithtown, New South Wales. Nestlé wanted to develop a tonic drink would address malnutrition in children during the great Depression. The drink was made from malted barley, dried milk and cocoa. Thomas spent four years developing what we now know as</t>
  </si>
  <si>
    <t>Bygones and Byways</t>
  </si>
  <si>
    <t>Editor (noreply@blogger.com)</t>
  </si>
  <si>
    <t>"KV9lVgLnPS9SIABM3Zfg8-2FJBg"</t>
  </si>
  <si>
    <t>6th century bc;catemba;chocolate malt beverage;crunchy bits;drink;iconic milo tin;largest milo;milk and cocoa;owner;red wine</t>
  </si>
  <si>
    <t>bygonesandbyways.blogspot.com</t>
  </si>
  <si>
    <t>http://twitter.com/SvetozarJack/statuses/1695795385166385268</t>
  </si>
  <si>
    <t>QT @GunterFehlinger: Nestle still uses cocoa from African child slave labor ; I apologize for all Colonial crimes during European Imperialis ...</t>
  </si>
  <si>
    <t>QT @GunterFehlinger: Nestle still uses cocoa from African child slave labor ; I apologize for all Colonial crimes during European Imperialism from 1492 to 1975 I am deeply sorry I apologize But please that is now 50 years ago The only colonial powers left today are Russia, China,</t>
  </si>
  <si>
    <t>@SvetozarJack</t>
  </si>
  <si>
    <t>"1693144100000_Qs2AXyFccz5G2U7CEqpwzFuWCasA"</t>
  </si>
  <si>
    <t>child slave labor;colonial crimes</t>
  </si>
  <si>
    <t>RIP to a part of my childhood</t>
  </si>
  <si>
    <t>https://www.reddit.com/r/southafrica/comments/161uvsu/rip_to_a_part_of_my_childhood/jxvxq7b/</t>
  </si>
  <si>
    <t>What an asinine load of absolute corporate horseshit this is: "Delighting consumers is at the core of Nestlé's mission, and we are excited t ...</t>
  </si>
  <si>
    <t>horseshit this is: "Delighting consumers is at the core of Nestlé's mission, and we are excited to announce our strategic decision to focus on our key brands. "We remain committed to bringing innovation to the Cocoa Malt Beverages category, and we are eager to improve and</t>
  </si>
  <si>
    <t>random_fucktuation</t>
  </si>
  <si>
    <t>"1693089120000_NmLEpOxWUxcvYZw7Tah5wIRWwgkA"</t>
  </si>
  <si>
    <t>absolute corporate horseshit;asinine load;childhood;consumers;deepest gratitude;innovation;mission;new products;strategic decision;unwavering support</t>
  </si>
  <si>
    <t>http://twitter.com/A_Reader_FT/statuses/1695840555010265272</t>
  </si>
  <si>
    <t>Even Nestlé’s Schneider said further price rises would be necessary, particularly on products that rely on cocoa and sugar, which have soare ...</t>
  </si>
  <si>
    <t>Even Nestlé’s Schneider said further price rises would be necessary, particularly on products that rely on cocoa and sugar, which have soared in price as a result of climate-related shortages. https://t.co/JSAIrTzIyN @FT @maddievitesse</t>
  </si>
  <si>
    <t>@A_Reader_FT</t>
  </si>
  <si>
    <t>"1693154870000_8hGK3vWE1ar7BWd7fLCwOuixoYoA"</t>
  </si>
  <si>
    <t>cocoa and sugar;further price rises;price;products;result of climate;shortages</t>
  </si>
  <si>
    <t>http://twitter.com/JALBayArea/statuses/1695823490367304089</t>
  </si>
  <si>
    <t>"...Mars, Nestle, and Hershey agreed to stop purchasing cocoa produced by child labor in 2001... Now they are saying they will ensure forced ...</t>
  </si>
  <si>
    <t>"...Mars, Nestle, and Hershey agreed to stop purchasing cocoa produced by child labor in 2001... Now they are saying they will ensure forced child labor does not feature in their cocoa in two years’ time, in 2025." @freedomunitedHQ https://t.co/lKNn5sIhdZ https://t.co/bjeO8E7jMD</t>
  </si>
  <si>
    <t>@JALBayArea</t>
  </si>
  <si>
    <t>"1693150801000_bjx7mSIMpVKGxQI481EIeRg6OfkA"</t>
  </si>
  <si>
    <t>child labor;cocoa</t>
  </si>
  <si>
    <t>http://twitter.com/petergalvin1_l/statuses/1695569580025074024</t>
  </si>
  <si>
    <t>@petergalvin1_l</t>
  </si>
  <si>
    <t>"1693090264000_rHsfpG5iCyB-y9j6QNYjPmd_liYA"</t>
  </si>
  <si>
    <t>http://twitter.com/PalmOilDetect/statuses/1695552700191211526</t>
  </si>
  <si>
    <t>Guess what @Nestle @CadburyUK I nolonger eat your #chocolate as u cause #deforestation for #palmoil and #cocoa. Stop this right now! Until you do I go #palmoilfree and #Boycott4Wildlife as animals mean more to me than you ever will! https://t.co/X5dyutrFg7 via @palmoildetect</t>
  </si>
  <si>
    <t>"1693086240000_4qxZGSGN2iRtN8mQvN7X9NQK06cA"</t>
  </si>
  <si>
    <t>Vegan Ritter Sport</t>
  </si>
  <si>
    <t>https://www.reddit.com/r/veganuk/comments/1611who/vegan_ritter_sport/jxtr9fx/</t>
  </si>
  <si>
    <t>The chances of huge corporations that own almost every large brand available is close to 0.And expecting most ppl to shop local and organic ...</t>
  </si>
  <si>
    <t>, not bc they care(literally no big brand cares), but because there is demand. I still buy some products from nestle, not their water and not their products containing cacao.However I do buy their mock meats that are composed mainly of soy and wheat.Expecting to shut down these</t>
  </si>
  <si>
    <t>reddit.com/r/veganuk</t>
  </si>
  <si>
    <t>dangerous-pumpkin-77</t>
  </si>
  <si>
    <t>"1693056600000_FdVsFaliTFYJk3bynHpm5pqOvwgA"</t>
  </si>
  <si>
    <t>crate demand;huge corporations;mock meats;option;products;shift in demand;soy and wheat;sustainable vegan options;water</t>
  </si>
  <si>
    <t>http://twitter.com/MihailoVukovi2/statuses/1695362085046136980</t>
  </si>
  <si>
    <t>@zagonetka20033 @BiljanaLuki Pravi im čokoladni smuti sa surutkom u prahu ili goveđi želatin sa nestle kakaom. To daje masu a nije skupo.</t>
  </si>
  <si>
    <t>nestle;kakaom</t>
  </si>
  <si>
    <t>@MihailoVukovi2</t>
  </si>
  <si>
    <t>"1693040794000_V6pHdtdqBT9torIbGGbvVC_aKrwA"</t>
  </si>
  <si>
    <t>prahu;smuti;surutkom</t>
  </si>
  <si>
    <t>http://twitter.com/inkle/statuses/1695382595528163611</t>
  </si>
  <si>
    <t>@inkle</t>
  </si>
  <si>
    <t>"1693045684000_PROcMN69la29BoKlIEAnhqFKmg4A"</t>
  </si>
  <si>
    <t>http://twitter.com/bruce_hiron/statuses/1695556651544203307</t>
  </si>
  <si>
    <t>@bruce_hiron</t>
  </si>
  <si>
    <t>"1693087182000_lc52XxF_aUkIHwM8GkCcdSLqxlgA"</t>
  </si>
  <si>
    <t>http://twitter.com/UO4life84457/statuses/1695555090940334489</t>
  </si>
  <si>
    <t>@UO4life84457</t>
  </si>
  <si>
    <t>"1693086810000_umafvPUzgsNAke7Pj38saVDX0CQA"</t>
  </si>
  <si>
    <t>http://twitter.com/ntemid/statuses/1695371042913489092</t>
  </si>
  <si>
    <t>@ntemid</t>
  </si>
  <si>
    <t>"1693042929000_hufy34ufjZ1G3N7G6wARsJqUcDsA"</t>
  </si>
  <si>
    <t>Kritik am Nutri-Score: Bewertungen auf Lebensmitteln erstaunen</t>
  </si>
  <si>
    <t>https://www.reddit.com/r/de/comments/160ssrm/kritik_am_nutriscore_bewertungen_auf/jxpr3ls/</t>
  </si>
  <si>
    <t>Da geht Nestlé von einer bestimmten Anzahl Pulver mit einer bestimmten Menge Milch aus. Das ist dann aber der Kakao und nicht das Müsli. Be ...</t>
  </si>
  <si>
    <t>Da geht Nestlé von einer bestimmten Anzahl Pulver mit einer bestimmten Menge Milch aus. Das ist dann aber der Kakao und nicht das Müsli. Bei solchen Pulverprodukten (auch bei Knorr Fixprodukten z.B.) geht man dann auf das zubereitete Produkt, weil kaum jemand das Pulver als</t>
  </si>
  <si>
    <t>soc175</t>
  </si>
  <si>
    <t>"1692981960000_1MJFECV40ss7obx3MxLDII_CkIIA"</t>
  </si>
  <si>
    <t>bestimmten anzahl pulver;bestimmten menge milch;knorr fixprodukten;zubereitete produkt</t>
  </si>
  <si>
    <t>https://www.reddit.com/r/de/comments/160ssrm/kritik_am_nutriscore_bewertungen_auf/jxpqr9j/</t>
  </si>
  <si>
    <t>ZDF Besseresser hat das auch in einer Folge mal erklärt (s. Mediathek oder YT), dürfte die Folge mit Nesquik Kakao gewesen sein. Da geht Nes ...</t>
  </si>
  <si>
    <t>ZDF Besseresser hat das auch in einer Folge mal erklärt (s. Mediathek oder YT), dürfte die Folge mit Nesquik Kakao gewesen sein. Da geht Nestlé von einer bestimmten Anzahl Pulver mit einer bestimmten Menge Milch aus. Noch dazu ist Milch mit 1,5 % Fett und keine Vollmilch. Da kann</t>
  </si>
  <si>
    <t>modercol</t>
  </si>
  <si>
    <t>"1692981840000_Tx-N3QIrXS2AF-BoP1cYeTa0-eAA"</t>
  </si>
  <si>
    <t>bestimmten anzahl pulver;bestimmten menge milch;gewissen ironie;nesquik kakao;zdf besseresser</t>
  </si>
  <si>
    <t>https://www.reddit.com/r/de/comments/160ssrm/kritik_am_nutriscore_bewertungen_auf/jxo8upk/</t>
  </si>
  <si>
    <t>Ich hab vorher schon nicht viel vom Nutri score gehalten aber nachdem ich gesehen habe das irgendein Nestle Kakaopulver eine A Bewertung hat ...</t>
  </si>
  <si>
    <t>Ich hab vorher schon nicht viel vom Nutri score gehalten aber nachdem ich gesehen habe das irgendein Nestle Kakaopulver eine A Bewertung hatte, wusste ich das dieser Score einfach nur aussagt wie viel Knete die Hersteller reingebuttert haben.</t>
  </si>
  <si>
    <t>Nestle;Kakaopulver</t>
  </si>
  <si>
    <t>raiju_lorakatse</t>
  </si>
  <si>
    <t>"1692957060000_dp5mkxPpJBmKZdpd-q35bjIJbvwA"</t>
  </si>
  <si>
    <t>a bewertung;nestle kakaopulver</t>
  </si>
  <si>
    <t>Does anyone else it this (Biscuit au Chocolat before it’s put in the freezer)?</t>
  </si>
  <si>
    <t>https://www.reddit.com/r/lebanon/comments/160w4ty/does_anyone_else_it_this_biscuit_au_chocolat/jxowdmz/</t>
  </si>
  <si>
    <t>That's because it IS lazy cake Because all you need is condensed milk (Nestlé) and broken buscuits with some cocoa</t>
  </si>
  <si>
    <t>reddit.com/r/lebanon</t>
  </si>
  <si>
    <t>dallas_miller</t>
  </si>
  <si>
    <t>"1692970200000_AGcB466fDhOhfYHeTLdjsLMZtPwA"</t>
  </si>
  <si>
    <t>broken buscuits;condensed milk;freezer;lazy cake</t>
  </si>
  <si>
    <t>https://www.reddit.com/r/de/comments/160ssrm/kritik_am_nutriscore_bewertungen_auf/jxo6qfx/</t>
  </si>
  <si>
    <t>Ich weiß wie es gemeint ist aber woher soll man das wissen wenn man sich nicht vorher informiert. Ich unterstelle dem ganzen auch absichtlic ...</t>
  </si>
  <si>
    <t>dem ganzen auch absichtliche Irreführung, die Klöckner ist ja ganz stolz mit Nestlé in einem Werbespot aufgetreten. Vor allem Familien aus der sozialen Unterschicht können ihren Kindern jetzt guten Gewissens den Nesquik Kakao oder das Ja! Toast kaufen. Das ist eher schädlich als</t>
  </si>
  <si>
    <t>helloworld-195-</t>
  </si>
  <si>
    <t>"1692955440000_j0vTmWpQ8X5x2-etgJRFFZwSPtgA"</t>
  </si>
  <si>
    <t>absichtliche irreführung;guten gewissens;nesquik kakao;sozialen unterschicht</t>
  </si>
  <si>
    <t>The grocery store got rid of all other name brands so I literally have to buy Nestlé cereal now</t>
  </si>
  <si>
    <t>https://www.reddit.com/r/Anticonsumption/comments/16113cl/the_grocery_store_got_rid_of_all_other_name/jxqgqry/</t>
  </si>
  <si>
    <t>See if there's non-Nestle instant or quick-cooking oatmeal available. 1.5 minutes in the microwave and you can add whatever you want to it - ...</t>
  </si>
  <si>
    <t>See if there's non-Nestle instant or quick-cooking oatmeal available. 1.5 minutes in the microwave and you can add whatever you want to it -- cocoa powder, brown sugar, syrups, nuts, flax seed, fruit... If you add cacao nibs then it's even a little chocolatey and crunchy. Then</t>
  </si>
  <si>
    <t>munkymu</t>
  </si>
  <si>
    <t>"1692991560000_SGjNXQRpTG-RPRXfE8JVoU3UFjkA"</t>
  </si>
  <si>
    <t>breakfast;brown sugar;cacao nibs;cocoa powder;favourite cereal;flax seed;fruit;grocery store;little chocolatey;microwave</t>
  </si>
  <si>
    <t>http://twitter.com/MinaMizutani/statuses/1695050892515397690</t>
  </si>
  <si>
    <t>@Junior__GameDev @herzsplittern Das Problem mit der Milch hatte ich nie, weil ich den Rest gerne ausgetrunken habe xD Da ich ja nur Nestle S ...</t>
  </si>
  <si>
    <t>@Junior__GameDev @herzsplittern Das Problem mit der Milch hatte ich nie, weil ich den Rest gerne ausgetrunken habe xD Da ich ja nur Nestle Schokoflakes gefuttert hab, wurde die Milch danach immer Kakao &lt;3 Da konnte man nie zu viel von haben am Ende xDD</t>
  </si>
  <si>
    <t>@MinaMizutani</t>
  </si>
  <si>
    <t>"1692966599000_8DhP1uE12XEvbD87l5DCOZPgJ_8A"</t>
  </si>
  <si>
    <t>ende xdd;nestle schokoflakes</t>
  </si>
  <si>
    <t>Sicily</t>
  </si>
  <si>
    <t>Fiumefreddo Sicilia</t>
  </si>
  <si>
    <t>https://www.reddit.com/r/Anticonsumption/comments/16113cl/the_grocery_store_got_rid_of_all_other_name/?sort=new#thing_t1_jxqgqry</t>
  </si>
  <si>
    <t>"1692991560000_YpBV7HkkleR5lDCWz9w_vDq0lpY"</t>
  </si>
  <si>
    <t>http://twitter.com/CrisXibao/statuses/1694948033601949872</t>
  </si>
  <si>
    <t>Nestle Rich Chocolate Hot Cocoa Mix 50 Count Box @ Coffee Wholesale USA https://t.co/EGgcrsmT79</t>
  </si>
  <si>
    <t>"1692942076000_rwKwFGcP736gFobEzM_RGpBlypUA"</t>
  </si>
  <si>
    <t>https://www.pinterest.ie/pin/761882461986482236/</t>
  </si>
  <si>
    <t>ohair236</t>
  </si>
  <si>
    <t>"1lFgZ9o-GaNmq4ocd9mo61v8JrE"</t>
  </si>
  <si>
    <t>https://www.pinterest.ie/pin/552183604325482358/</t>
  </si>
  <si>
    <t>stepcarson</t>
  </si>
  <si>
    <t>"SrKk3eDuQa9wt5QiUO4GLhB5yr4"</t>
  </si>
  <si>
    <t>https://www.pinterest.ie/pin/417708934204508419/</t>
  </si>
  <si>
    <t>pondview6</t>
  </si>
  <si>
    <t>"cTGcBj4r0Wkow3ZVbgjLCt2i5PY"</t>
  </si>
  <si>
    <t>https://www.tiktok.com/@inthesestilettos/video/7270902817064226054</t>
  </si>
  <si>
    <t>I’ve always been a bit hesitant to bake in the airfryer, I don’t know why, maybe it was down to space but in my Instant Pot Versazone Airfry ...</t>
  </si>
  <si>
    <t>1 slab milk chocolate (I use Cadburys) 1/2 Nestle dessert cream 1 shot espresso (optional) Sift together your dry ingredients and in a separate bowl add the sugar, eggs, oil, milk and vanilla. Beat well. Add your cocoa and coffee together with 1 cup hot water and add into your</t>
  </si>
  <si>
    <t>inthesestilettos</t>
  </si>
  <si>
    <t>"uoEZbKmrXwi0aGsuFiDjAf46Grg"</t>
  </si>
  <si>
    <t>#airfryerbaking;#airfryerrecipes;#chocolatecake;#chocolatecoffeecake;#mzansifoodie;#mzansitiktok</t>
  </si>
  <si>
    <t>airfryer;c cocoa powder;c milk ½ c vegetable oil;cake;coffee;dark chocolate coffee cake;egg mixture;flour mixture;glass bowl;gorgeous chocolate ganache</t>
  </si>
  <si>
    <t>http://twitter.com/dfatnassi/statuses/1694807192535208078</t>
  </si>
  <si>
    <t>#cotedivoire Les agriculteurs du plus grand producteur mondial de Cacao ne connaissent pas le goût du chocolat 😤 (le cacao est cédé à moins ...</t>
  </si>
  <si>
    <t>#cotedivoire Les agriculteurs du plus grand producteur mondial de Cacao ne connaissent pas le goût du chocolat 😤 (le cacao est cédé à moins de 1000 FCFA (1,64 USD) à l'UE, pour être importer de chez Nestlé en beurre de cacao à 7000 FCFA (11,50 USD) le Kg 🤦‍♂️). https://t.co/</t>
  </si>
  <si>
    <t>@dfatnassi</t>
  </si>
  <si>
    <t>"1692908497000_QxV_m-DNCHo8xeun9V9ytJ9gmtcA"</t>
  </si>
  <si>
    <t>#cotedivoire</t>
  </si>
  <si>
    <t>beurre de cacao;grand producteur mondial</t>
  </si>
  <si>
    <t>https://twitter.com/Winnetouorstag/statuses/1694618377497551098</t>
  </si>
  <si>
    <t>RT @Beefeater_Fella: And on a side note - lots going on in the world of economic pain. A roundup of Russian Telegram news today. Sberbank an ...</t>
  </si>
  <si>
    <t>are few cars available in car dealerships. Nestle will raise prices for baby food by 9%, including breast milk substitutes, ready-made breakfasts and instant cocoa drinks, Kommersant learned. The price increase will affect brands: Nestogen, NAN, Gerber, Nestle, Nesquik, Khrutka,</t>
  </si>
  <si>
    <t>@winnetouorstag</t>
  </si>
  <si>
    <t>"1692863480000_pJGH8J3mocC8QuW8pFoOySHOagoA"</t>
  </si>
  <si>
    <t>#kremlin;#prigozhin</t>
  </si>
  <si>
    <t>advance;alleged death;army;car carriers;low-budget geely altas and jac;manufacturers of premium;manufacturers to localize;price increase;prices for baby;real fighter wagner</t>
  </si>
  <si>
    <t>https://twitter.com/Jbs10twit/statuses/1694613296559583357</t>
  </si>
  <si>
    <t>@jbs10twit</t>
  </si>
  <si>
    <t>"1692862268000_rrMFvpekPmPfQ_s7UONjcCYBlWMA"</t>
  </si>
  <si>
    <t>Centre</t>
  </si>
  <si>
    <t>Chartres</t>
  </si>
  <si>
    <t>https://twitter.com/nameless2713/statuses/1694613566727291015</t>
  </si>
  <si>
    <t>@nameless2713</t>
  </si>
  <si>
    <t>"1692862333000_VFaK4m1xFCZ-EkqLU9wPTMV8dHgA"</t>
  </si>
  <si>
    <t>http://twitter.com/CrisXibao/statuses/1694583965892378853</t>
  </si>
  <si>
    <t>"1692855275000_4wy-KrflwDOce9z01ttI02u03x8A"</t>
  </si>
  <si>
    <t>http://twitter.com/hevy50/statuses/1694594470220648485</t>
  </si>
  <si>
    <t>"1692857780000_otu8JO-pJcO8MjkJFi8Lvs4vEbcA"</t>
  </si>
  <si>
    <t>http://twitter.com/AntiColoni62608/statuses/1694533437846061457</t>
  </si>
  <si>
    <t>"1692843229000_1hI60fHvUXoPGD2vX4P4qdoI0FgA"</t>
  </si>
  <si>
    <t>https://twitter.com/AndreiM30589668/statuses/1694612857281745053</t>
  </si>
  <si>
    <t>@andreim30589668</t>
  </si>
  <si>
    <t>"1692862164000_wVrEW9cr2jnlz6OWXqIVcfkWVNUA"</t>
  </si>
  <si>
    <t>https://twitter.com/thomas_la_cour/statuses/1694570954704200035</t>
  </si>
  <si>
    <t>@thomas_la_cour</t>
  </si>
  <si>
    <t>"1692852173000_XXJoNT18h1crYdZbJtWu5ALM_QYA"</t>
  </si>
  <si>
    <t>http://twitter.com/biz_history/statuses/1694520401747906616</t>
  </si>
  <si>
    <t>RT @ScottWLuton: Talking chocolate &amp; #supplychain in our latest edition of "With That Said" via LinkedIn. DYK: by 2025, @Nestle plans to sus ...</t>
  </si>
  <si>
    <t>RT @ScottWLuton: Talking chocolate &amp; #supplychain in our latest edition of "With That Said" via LinkedIn. DYK: by 2025, @Nestle plans to sustainably source 100% of its cocoa globally. https://t.co/O3ATuxJ0z3 Thanks for the invite @SCMatSAP and thanks collab/kindred spirits @</t>
  </si>
  <si>
    <t>"1692840121000_KaULB61e-eqY6s-4xgNHgKLQRJwA"</t>
  </si>
  <si>
    <t>#supplychain</t>
  </si>
  <si>
    <t>chocolate;cocoa;invite;kindred spirits;latest edition;plans to sustainably</t>
  </si>
  <si>
    <t>http://twitter.com/RAYRAYMYBOO4EVA/statuses/1694591356524482804</t>
  </si>
  <si>
    <t>@RAYRAYMYBOO4EVA</t>
  </si>
  <si>
    <t>"1692857038000_eD2DyXQINdisH5DVUE3bvoVUS0EA"</t>
  </si>
  <si>
    <t>http://twitter.com/BossSancho/statuses/1694508345036566645</t>
  </si>
  <si>
    <t>@BossSancho</t>
  </si>
  <si>
    <t>Guinea</t>
  </si>
  <si>
    <t>"1692837246000_CAxF3mc_akPZLm7bP8aLA1_EJesA"</t>
  </si>
  <si>
    <t>Kindia</t>
  </si>
  <si>
    <t>Dubréka</t>
  </si>
  <si>
    <t>Americans eating like healthcare is free</t>
  </si>
  <si>
    <t>https://www.reddit.com/r/StupidFood/comments/15yx3sh/americans_eating_like_healthcare_is_free/jxhny3i/</t>
  </si>
  <si>
    <t>There's definitely a difference between a recipe that's, like; -2 cup graham crackers -1/2 cup cocoa powder -1 cup marshmallows -3 teaspoons ...</t>
  </si>
  <si>
    <t>'s definitely a difference between a recipe that's, like; -2 cup graham crackers -1/2 cup cocoa powder -1 cup marshmallows -3 teaspoons sugar -2 teaspoons vanilla and -1 full package NESTLÉ® TOLL HOUSE® Chocolate Chip Cookie dough -5 full HERSHEY'S® Milk Chocolate Candy Bars -1</t>
  </si>
  <si>
    <t>cocoa;NESTLÉ</t>
  </si>
  <si>
    <t>reddit.com/r/StupidFood</t>
  </si>
  <si>
    <t>nokumsok</t>
  </si>
  <si>
    <t>"1692837120000_0_cEq6oODIspGbUo2gWo9IYHWOYA"</t>
  </si>
  <si>
    <t>chocolate chip cookie dough;cup cocoa powder;cup graham crackers;cup marshmallows;full hershey;full jar;full package nestlé;healthcare;teaspoons sugar;teaspoons vanilla</t>
  </si>
  <si>
    <t>https://www.pinterest.ie/pin/536913586844828054/</t>
  </si>
  <si>
    <t>catmommy6</t>
  </si>
  <si>
    <t>"cLBhE_AXOPprkDR7zc_BPCXWYK8"</t>
  </si>
  <si>
    <t>Jebać Nestlé</t>
  </si>
  <si>
    <t>https://www.reddit.com/r/Polska/comments/15ydoah/jebać_nestlé/jxc0oy7/</t>
  </si>
  <si>
    <t>Kilka dodatkowych ciekawostek i uzupełnień: Kiedy wskazano Peterowi Brabeck-Letmathe, że woda jednak jest prawem człowieka, dział PR Nestlé ...</t>
  </si>
  <si>
    <t>ucieczkę stosowanych na farmach kakao wchodzących w skład łańcucha zaopatrzeniowego Nestlé jest rzekomo rozcinanie stóp nieletnim uciekinierom tak, żeby nie zagoiły się prawidłowo i utrudniały próby ucieczki już na zawsze. W celu uniknięcia interwencji ustawodawczej, Nestlé (oraz</t>
  </si>
  <si>
    <t>reddit.com/r/Polska</t>
  </si>
  <si>
    <t>ugicywapih</t>
  </si>
  <si>
    <t>"1692742380000_fYyYysse_nGyVGgWPaejDsVZAj4A"</t>
  </si>
  <si>
    <t>ceny;ciekawostek;człowieka;dekad;dochodzenia;dyskryminację;farmach;gestu;godności;ilości</t>
  </si>
  <si>
    <t>http://twitter.com/weaniejeanie53/statuses/1694424287266881542</t>
  </si>
  <si>
    <t>"1692817205000_mKEG_IydWdnr7j9ZZP1vH0nqzK8A"</t>
  </si>
  <si>
    <t>http://twitter.com/vik8867dn/statuses/1694245565448470751</t>
  </si>
  <si>
    <t>Since September, due to the devaluation of the ruble, @Nestle has been increasing selling prices for baby food in #Russia by 9%, including b ...</t>
  </si>
  <si>
    <t>the devaluation of the ruble, @Nestle has been increasing selling prices for baby food in #Russia by 9%, including breast milk substitutes (#NAN, #Nestogen, #Nestle and #Gerber), breakfast cereals (#Nesquik, Cosmostars, Khrutka) and instant cocoa drinks . https://t.co/4dJXessOW2</t>
  </si>
  <si>
    <t>@vik8867dn</t>
  </si>
  <si>
    <t>"1692774595000_G2YdQ2GcYroLRkHILbbv5iJXNscA"</t>
  </si>
  <si>
    <t>#gerber;#nan;#nesquik;#nestle;#nestogen;#russia</t>
  </si>
  <si>
    <t>breakfast cereals;breast milk substitutes;food;instant cocoa drinks;prices for baby</t>
  </si>
  <si>
    <t>http://twitter.com/ben1berk/statuses/1694443265423036644</t>
  </si>
  <si>
    <t>daha önce onca kez yediğim çikolata bugün ağzımda bambaşka dağılıyor, bir paketi iki günde bitirirdim, şimdi aynı paket yarım saatte bitti. ...</t>
  </si>
  <si>
    <t>daha önce onca kez yediğim çikolata bugün ağzımda bambaşka dağılıyor, bir paketi iki günde bitirirdim, şimdi aynı paket yarım saatte bitti. %70 kakao bitter eti karam aynısında bir paket daha var, bakalım aynı mı hissettirecek, ayrıca %82 nestle ve %80 ülker</t>
  </si>
  <si>
    <t>kakao;nestle</t>
  </si>
  <si>
    <t>@ben1berk</t>
  </si>
  <si>
    <t>"1692821730000_zmczI4XT2pdGu4uScwn7IeE5wnYA"</t>
  </si>
  <si>
    <t>aynısında;ağzımda;eti;günde;karam;kez;paketi;saatte;çikolata</t>
  </si>
  <si>
    <t>http://twitter.com/ChrisMa14794593/statuses/1694175805633654787</t>
  </si>
  <si>
    <t>QT @ajplus: This is why #FairTrade is important ; While chocolate giants like Nestlé reap billions in profits, cocoa farmers in Ghana who su ...</t>
  </si>
  <si>
    <t>QT @ajplus: This is why #FairTrade is important ; While chocolate giants like Nestlé reap billions in profits, cocoa farmers in Ghana who supply them aren't making livable wages, says an @oxfam report. https://t.co/MvhILbXcQP</t>
  </si>
  <si>
    <t>@ChrisMa14794593</t>
  </si>
  <si>
    <t>"1692757962000_t5QH1wG51R2FV5sgyJU8Ny6cRDsA"</t>
  </si>
  <si>
    <t>#fairtrade</t>
  </si>
  <si>
    <t>http://twitter.com/bellem44124159/statuses/1694306163565732020</t>
  </si>
  <si>
    <t>RT @vik8867dn: Since September, due to the devaluation of the ruble, @Nestle has been increasing selling prices for baby food in #Russia by ...</t>
  </si>
  <si>
    <t>@bellem44124159</t>
  </si>
  <si>
    <t>"1692789042000_QvKk0LtLJpH9a4wn8PoABnCZq4MA"</t>
  </si>
  <si>
    <t>#russia;#nan;#nestogen;#nestle;#gerber;#nesquik</t>
  </si>
  <si>
    <t>http://twitter.com/rickyboafo/statuses/1694221471969579489</t>
  </si>
  <si>
    <t>@rickyboafo</t>
  </si>
  <si>
    <t>"1692768850000_FArhTqKi3TOjygXxWe-_CMHHiioA"</t>
  </si>
  <si>
    <t>Greater Accra</t>
  </si>
  <si>
    <t>Tema</t>
  </si>
  <si>
    <t>http://twitter.com/4timaa/statuses/1694141038221275373</t>
  </si>
  <si>
    <t>@4timaa</t>
  </si>
  <si>
    <t>"1692749673000_TmjvAeCaNdYlFBAKcUTG5ouNI8sA"</t>
  </si>
  <si>
    <t>http://twitter.com/Lilianedenise07/statuses/1694255288751096053</t>
  </si>
  <si>
    <t>@Lilianedenise07</t>
  </si>
  <si>
    <t>"1692776913000_jn0g_vjq3Gc_A17bp8wCYGfXw1AA"</t>
  </si>
  <si>
    <t>http://twitter.com/iamAinebyona/statuses/1694286060552081891</t>
  </si>
  <si>
    <t>RT @HillaryTaylorVI: I asked @NAkufoAddo, Ghana's President, regarding measures his administration is implementing to support local cocoa fa ...</t>
  </si>
  <si>
    <t>to support local cocoa farmers, combat child labor, and bolster local value addition to prevent exploitation by the global north companies like Nestle. Here's his response 👇🏾 https://t.co/92GmNXT3I1 ; While chocolate giants like Nestlé reap billions in profits, cocoa farmers in</t>
  </si>
  <si>
    <t>@iamAinebyona</t>
  </si>
  <si>
    <t>"1692784249000_k_KeUChw0BRfnh7cKmHy9Akjq8cA"</t>
  </si>
  <si>
    <t>administration;billions in profits;chocolate giants;combat child labor;exploitation;livable wages;local cocoa farmers;local value addition;measures;report</t>
  </si>
  <si>
    <t>http://twitter.com/TruthLgbtq/statuses/1694212408149938250</t>
  </si>
  <si>
    <t>@TruthLgbtq</t>
  </si>
  <si>
    <t>Uganda</t>
  </si>
  <si>
    <t>"1692766689000_gSoAL2SsiFdqZUgvsFkK1QSOaXcA"</t>
  </si>
  <si>
    <t>http://twitter.com/cmonstan/statuses/1694377189469274308</t>
  </si>
  <si>
    <t>@LaAlysa34 Awareness is rising, but there's much competition for the narrow bandwidth of people's attention. Eg. It's always been known that ...</t>
  </si>
  <si>
    <t>@LaAlysa34 Awareness is rising, but there's much competition for the narrow bandwidth of people's attention. Eg. It's always been known that Nestlé has been running cocoa (Choclate) slave camps going back 6 generations https://t.co/05ip0mlFnQ</t>
  </si>
  <si>
    <t>@cmonstan</t>
  </si>
  <si>
    <t>"1692805976000_RNpRsoISwDEw2amUFrlQgD7ed-8A"</t>
  </si>
  <si>
    <t>back 6 generations;much competition;narrow bandwidth;slave camps</t>
  </si>
  <si>
    <t>http://twitter.com/Dude_Uganda256/statuses/1694216342574932119</t>
  </si>
  <si>
    <t>@Dude_Uganda256</t>
  </si>
  <si>
    <t>"1692767627000_BT2_uIkll7THmNhQ84kt4O8rbPUA"</t>
  </si>
  <si>
    <t>http://twitter.com/Ginger149/statuses/1694213122545053817</t>
  </si>
  <si>
    <t>@Ginger149</t>
  </si>
  <si>
    <t>"1692766860000_l-_UAN5N3qsp7tdFOSwWyIRPZuUA"</t>
  </si>
  <si>
    <t>Menden</t>
  </si>
  <si>
    <t>http://twitter.com/Aurelia_Noxy/statuses/1694155312456990783</t>
  </si>
  <si>
    <t>@Aurelia_Noxy</t>
  </si>
  <si>
    <t>"1692753077000_Orp1CJxFQcDj_5ofMChHmvjG78UA"</t>
  </si>
  <si>
    <t>http://twitter.com/iambukarigh/statuses/1694379022140993594</t>
  </si>
  <si>
    <t>@iambukarigh</t>
  </si>
  <si>
    <t>"1692806413000_SVpcX6btBhBMyfs5Pkhj5mj2oAQA"</t>
  </si>
  <si>
    <t>Accra</t>
  </si>
  <si>
    <t>http://twitter.com/of_eswatini/statuses/1694364338067271787</t>
  </si>
  <si>
    <t>@of_eswatini</t>
  </si>
  <si>
    <t>"1692802912000_tddWaGzeWbcQJ56LkB-S6SdaTvgA"</t>
  </si>
  <si>
    <t>Jamestown</t>
  </si>
  <si>
    <t>http://twitter.com/pixiemermaid/statuses/1694309707438248164</t>
  </si>
  <si>
    <t>@pixiemermaid</t>
  </si>
  <si>
    <t>"1692789887000_EPl_sdZOsn_BmJrTMOJjUEyr5BYA"</t>
  </si>
  <si>
    <t>http://twitter.com/MAbubannks/statuses/1694217993365147919</t>
  </si>
  <si>
    <t>@MAbubannks</t>
  </si>
  <si>
    <t>"1692768021000_wFtr38nU_Ehp2hTxtPyZl4cJA2AA"</t>
  </si>
  <si>
    <t>Central Region</t>
  </si>
  <si>
    <t>Kampala</t>
  </si>
  <si>
    <t>http://twitter.com/mann5u/statuses/1694149317198774650</t>
  </si>
  <si>
    <t>@mann5u</t>
  </si>
  <si>
    <t>"1692751647000_TECc2tI9KWUubXAdHsm2OGg8jkcA"</t>
  </si>
  <si>
    <t>http://twitter.com/LabellaBrooks/statuses/1694467159001268683</t>
  </si>
  <si>
    <t>@LabellaBrooks</t>
  </si>
  <si>
    <t>"1692827427000_K9GAU9n4xKkKPGIb-qTbU6uqM-YA"</t>
  </si>
  <si>
    <t>http://twitter.com/sfahad/statuses/1694175145836089661</t>
  </si>
  <si>
    <t>QT @ajplus: Nestle needs to own this and share more equitable profits from produce ; While chocolate giants like Nestlé reap billions in pro ...</t>
  </si>
  <si>
    <t>QT @ajplus: Nestle needs to own this and share more equitable profits from produce ; While chocolate giants like Nestlé reap billions in profits, cocoa farmers in Ghana who supply them aren't making livable wages, says an @oxfam report. https://t.co/MvhILbXcQP</t>
  </si>
  <si>
    <t>@sfahad</t>
  </si>
  <si>
    <t>"1692757805000_fVCRoMT_F85NvWD8ulG3MbKBAEEA"</t>
  </si>
  <si>
    <t>billions in profits;chocolate giants;cocoa farmers;livable wages;produce;report</t>
  </si>
  <si>
    <t>Bellevue</t>
  </si>
  <si>
    <t>http://twitter.com/KyraDodds/statuses/1694425074743296247</t>
  </si>
  <si>
    <t>@KyraDodds</t>
  </si>
  <si>
    <t>"1692817393000_V8Gno4faYHkOTR90GK1I6Y_6Tt0A"</t>
  </si>
  <si>
    <t>Argenton-sur-Creuse</t>
  </si>
  <si>
    <t>http://twitter.com/CrisXibao/statuses/1694275067847286908</t>
  </si>
  <si>
    <t>"1692781628000_vA8KMOTMZ370sj-WS0xfVu-WNygA"</t>
  </si>
  <si>
    <t>http://twitter.com/Vincipeprah/statuses/1694190263978033475</t>
  </si>
  <si>
    <t>@Vincipeprah</t>
  </si>
  <si>
    <t>"1692761410000_bRWk-ctoX0rXQJ4wSM75WbjtmTcA"</t>
  </si>
  <si>
    <t>http://twitter.com/aalyta4192/statuses/1694369704356303091</t>
  </si>
  <si>
    <t>@aalyta4192</t>
  </si>
  <si>
    <t>"1692804192000_TsGShwnaSm42B9DT2WJ5ZPGOUQEA"</t>
  </si>
  <si>
    <t>http://twitter.com/us_jonn/statuses/1694403111564001496</t>
  </si>
  <si>
    <t>@us_jonn</t>
  </si>
  <si>
    <t>"1692812156000_2qtI20alWEFSyDFpy41SrhhxjAoA"</t>
  </si>
  <si>
    <t>http://twitter.com/u2eangel1/statuses/1694422970708447321</t>
  </si>
  <si>
    <t>@u2eangel1</t>
  </si>
  <si>
    <t>"1692816891000_kdEyY3oISs4ggz5-DcH8MENLePkA"</t>
  </si>
  <si>
    <t>http://twitter.com/svensson_mike/statuses/1694315485649682938</t>
  </si>
  <si>
    <t>@svensson_mike</t>
  </si>
  <si>
    <t>"1692791265000_0KE3FWEcb5E2AKrFICGK8FnSUKsA"</t>
  </si>
  <si>
    <t>Örebro</t>
  </si>
  <si>
    <t>Karlskoga</t>
  </si>
  <si>
    <t>http://twitter.com/eleanorgrace22/statuses/1694439438196089048</t>
  </si>
  <si>
    <t>@eleanorgrace22</t>
  </si>
  <si>
    <t>"1692820817000_QTr8R1HDQTJrwrTi3pvTrv1KUbAA"</t>
  </si>
  <si>
    <t>http://twitter.com/grahamk5/statuses/1694210523342999834</t>
  </si>
  <si>
    <t>QT @ajplus: The impact of exploitation on the cocoa farmers of #Ghana ; While chocolate giants like Nestlé reap billions in profits, cocoa f ...</t>
  </si>
  <si>
    <t>QT @ajplus: The impact of exploitation on the cocoa farmers of #Ghana ; While chocolate giants like Nestlé reap billions in profits, cocoa farmers in Ghana who supply them aren't making livable wages, says an @oxfam report. https://t.co/MvhILbXcQP</t>
  </si>
  <si>
    <t>@grahamk5</t>
  </si>
  <si>
    <t>"1692766240000_7-PKODva7TlNof1o2P3Uve82HScA"</t>
  </si>
  <si>
    <t>#ghana</t>
  </si>
  <si>
    <t>billions in profits;chocolate giants;cocoa farmers;impact of exploitation;livable wages;report</t>
  </si>
  <si>
    <t>http://twitter.com/DemonLlamaMama/statuses/1694153073252237562</t>
  </si>
  <si>
    <t>@DemonLlamaMama</t>
  </si>
  <si>
    <t>"1692752543000_6aK1f4qvJxTQ4DMuDsa87s8LnCsA"</t>
  </si>
  <si>
    <t>http://twitter.com/OtafiireH/statuses/1694263159681396903</t>
  </si>
  <si>
    <t>@OtafiireH</t>
  </si>
  <si>
    <t>"1692778789000_IP9tySa5m1uRC0LfJPV-F-75EZcA"</t>
  </si>
  <si>
    <t>http://twitter.com/ZZAVENN/statuses/1694134097105334709</t>
  </si>
  <si>
    <t>@ZZAVENN</t>
  </si>
  <si>
    <t>"1692748018000_w25pLXvsVv3tNXCIZJIm7yutav8A"</t>
  </si>
  <si>
    <t>http://twitter.com/SawsanAUB/statuses/1694121483637817670</t>
  </si>
  <si>
    <t>@SawsanAUB</t>
  </si>
  <si>
    <t>Lebanon</t>
  </si>
  <si>
    <t>"1692745011000_dcB44yYz3ZHsiYkmWJ9ciJsieGEA"</t>
  </si>
  <si>
    <t>http://twitter.com/MistrGill/statuses/1694116486346928620</t>
  </si>
  <si>
    <t>@MistrGill</t>
  </si>
  <si>
    <t>"1692743820000__w6TvDP9iVVvczAz5ern4YLp6IgA"</t>
  </si>
  <si>
    <t>http://twitter.com/alfbridgessmith/statuses/1694115149123146159</t>
  </si>
  <si>
    <t>@alfbridgessmith</t>
  </si>
  <si>
    <t>"1692743501000_2NT3gm1MxWjmLukm6tDqjx-2u98A"</t>
  </si>
  <si>
    <t>http://twitter.com/Katrina1619AD/statuses/1694115537972822115</t>
  </si>
  <si>
    <t>@Katrina1619AD</t>
  </si>
  <si>
    <t>"1692743594000_VNomu1zU3wjIhH_8olzGBRMFPfsA"</t>
  </si>
  <si>
    <t>http://twitter.com/LiLDELain/statuses/1694137121538228468</t>
  </si>
  <si>
    <t>@LiLDELain</t>
  </si>
  <si>
    <t>"1692748739000_qtHqw9JvIvVvECy6H0tvlXzkpE4A"</t>
  </si>
  <si>
    <t>http://twitter.com/IwashitaShoichi/statuses/1694119868805570825</t>
  </si>
  <si>
    <t>@IwashitaShoichi</t>
  </si>
  <si>
    <t>"1692744626000_8p2HrlNJeNsuVLKiCW_OLqhV4hQA"</t>
  </si>
  <si>
    <t>http://twitter.com/luisvguevara/statuses/1694120794568171602</t>
  </si>
  <si>
    <t>@luisvguevara</t>
  </si>
  <si>
    <t>Kazakhstan</t>
  </si>
  <si>
    <t>"1692744847000_5xLh5qNJEUmjv3elfhoce5BNI7YA"</t>
  </si>
  <si>
    <t>Aqmola</t>
  </si>
  <si>
    <t>Atbasar</t>
  </si>
  <si>
    <t>http://twitter.com/ander_the_table/statuses/1694109163763171583</t>
  </si>
  <si>
    <t>@ander_the_table</t>
  </si>
  <si>
    <t>"1692742074000_qtDzdCFXXvZCJ3krRN4Nq9S34y4A"</t>
  </si>
  <si>
    <t>http://twitter.com/kolohescoob/statuses/1694121465921036534</t>
  </si>
  <si>
    <t>@kolohescoob</t>
  </si>
  <si>
    <t>"1692745007000_nh70BN_W-fzPnWhBD0pl2iJgzuwA"</t>
  </si>
  <si>
    <t>http://twitter.com/wnieynjwa/statuses/1694121776387903699</t>
  </si>
  <si>
    <t>@wnieynjwa</t>
  </si>
  <si>
    <t>"1692745081000_GJa-ebfiYx64XawC7s1LnwEj17UA"</t>
  </si>
  <si>
    <t>http://twitter.com/beholders_eye/statuses/1694129818982346988</t>
  </si>
  <si>
    <t>@beholders_eye</t>
  </si>
  <si>
    <t>"1692746998000_Dunkgux4faLboBfZoXv8sOfxSN0A"</t>
  </si>
  <si>
    <t>Rio de Janeiro</t>
  </si>
  <si>
    <t>http://twitter.com/AmirIqbalF/statuses/1694128318118027729</t>
  </si>
  <si>
    <t>@AmirIqbalF</t>
  </si>
  <si>
    <t>"1692746641000_Gqkmrh_QkzXCBhdrJ-xj3iuUcLUA"</t>
  </si>
  <si>
    <t>http://twitter.com/anniea_916/statuses/1694108281566822666</t>
  </si>
  <si>
    <t>"1692741863000_TMORb3y8xDP5-i3docCaT77MmCAA"</t>
  </si>
  <si>
    <t>http://twitter.com/nednared/statuses/1694111003024519364</t>
  </si>
  <si>
    <t>@nednared</t>
  </si>
  <si>
    <t>"1692742512000_R4NIncNCUrrY_q4eppTniE1t2IgA"</t>
  </si>
  <si>
    <t>Würdet ihr gerne Jan sehen das er dabei ist?</t>
  </si>
  <si>
    <t>https://www.reddit.com/r/7vsWild/comments/15yc63p/würdet_ihr_gerne_jan_sehen_das_er_dabei_ist/jxg9l5t/</t>
  </si>
  <si>
    <t>Ja pro getötetem Kind erhalten die 1000 Gold und pro Peitschenhieb gibts 25 Gold. Sehr witzig. Aber so abwegig ist das gar nicht. Jedenfall ...</t>
  </si>
  <si>
    <t>. Viele Kinder sind krank geworden und gestorben. Nestle hat es wieder unter den Tisch gekehrt und mit Abkauf anderer Unternehmen, neuen guten Produkten und Öffentlichkeitsarbeit vom Problem abgelenkt. Und währenddessen haben sie Kakao- und Kaffeeplantagen abgekauft und die</t>
  </si>
  <si>
    <t>reddit.com/r/7vsWild</t>
  </si>
  <si>
    <t>kindlyelk4069</t>
  </si>
  <si>
    <t>"1692817440000_7uSHtbs-9nMCpslR8MelGTQ45nMA"</t>
  </si>
  <si>
    <t>andere leute;ersten kritiken;gerne jan;getötetem kind;nestle thema</t>
  </si>
  <si>
    <t>Nestlé S.A. will raise the prices of baby food in September | Lifestyle | Seldon News</t>
  </si>
  <si>
    <t>The Swiss producer of food products and drinks of Nestlé S.A. since September because of devaluation of ruble raises selling prices of baby ...</t>
  </si>
  <si>
    <t>news.myseldon.com</t>
  </si>
  <si>
    <t>@Gazeta.Ru</t>
  </si>
  <si>
    <t>"1692757620000_kDRn21Tsn5vj0aEy72S5JTd9N3k"</t>
  </si>
  <si>
    <t>beginning;food;food products and drinks;prices of baby food;ready breakfasts;reference to letters;rise in prices on children;serious decrease;soluble drinks;substitutes chest</t>
  </si>
  <si>
    <t>https://www.pinterest.ie/pin/508484614193188065/</t>
  </si>
  <si>
    <t>lizt85</t>
  </si>
  <si>
    <t>"Ta8KjeESACwHCmglxYcSi5nbk0k"</t>
  </si>
  <si>
    <t>https://www.reddit.com/r/Polska/comments/15ydoah/jebać_nestlé/</t>
  </si>
  <si>
    <t>Jebać Nestlé. https://en.wikipedia.org/wiki/Nestl%C3%A9#Controversies_and_criticisms https://youtu.be/wgWtDKFl710 Zacznijmy od tego, że ta f ...</t>
  </si>
  <si>
    <t>lasów. Poza tym Kalifornia nie wie ile wody zużywa Nestlé, bo nie ma podstaw prawnych do ujawnienia tych danych. Niezależna analiza wskazuje że Nestlé zużywa 3.76 MILIARDA litrów wody rocznie. Plantacje kakaowe Nestlé i innych koncernów wykorzystują niewolniczą pracę dzieci.</t>
  </si>
  <si>
    <t>kakaowe;Nestlé</t>
  </si>
  <si>
    <t>baseballseveral1107</t>
  </si>
  <si>
    <t>"1692727740000_BNCl3gYVvaGRmPWIpP42ZByS9G8A"</t>
  </si>
  <si>
    <t>aftereight;bojkot;błąd;cukru;dostawy;droga;działalności;dziecko;firma;formułkę</t>
  </si>
  <si>
    <t>http://twitter.com/ajplus/statuses/1694092579430875514</t>
  </si>
  <si>
    <t>While chocolate giants like Nestlé reap billions in profits, cocoa farmers in Ghana who supply them aren't making livable wages, says an @oxfam report. https://t.co/MvhILbXcQP</t>
  </si>
  <si>
    <t>"1692738120000_l5MmQpPcPf-tpzo4FPo_ooftJjIA"</t>
  </si>
  <si>
    <t>http://twitter.com/HillaryTaylorVI/statuses/1694106136218091646</t>
  </si>
  <si>
    <t>QT @ajplus: I asked @NAkufoAddo, Ghana's President, regarding measures his administration is implementing to support local cocoa farmers, co ...</t>
  </si>
  <si>
    <t>@HillaryTaylorVI</t>
  </si>
  <si>
    <t>"1692741352000_7e7scwFvT4jsK-eXCQ_9c75S9MgA"</t>
  </si>
  <si>
    <t>http://twitter.com/weaniejeanie53/statuses/1694007701804634375</t>
  </si>
  <si>
    <t>"1692717883000_LZu61HPN9-923AyKj8rJtFjx7qwA"</t>
  </si>
  <si>
    <t>nuance is when you redeem colonizers</t>
  </si>
  <si>
    <t>https://www.reddit.com/r/ShitLiberalsSay/comments/15x5mxm/nuance_is_when_you_redeem_colonizers/jx9aun3/</t>
  </si>
  <si>
    <t>Every day, I see so-called "human beings like you and me" (i.e. Liberals) conducting inhuman acts directly or indirectly (see: nestle slave ...</t>
  </si>
  <si>
    <t>Every day, I see so-called "human beings like you and me" (i.e. Liberals) conducting inhuman acts directly or indirectly (see: nestle slave cocoa plantations, MIC, etc). This is a fact of life, and the most poignant fact of life to boot. Our enemies are perfectly human, too human</t>
  </si>
  <si>
    <t>reddit.com/r/ShitLiberalsSay</t>
  </si>
  <si>
    <t>khruschev_is_shit</t>
  </si>
  <si>
    <t>"1692703620000_wc9eBuwf38qT3QYL7LjvNtlXkjMA"</t>
  </si>
  <si>
    <t>brown man;colonizers;enemies;hand;human beings;life to boot;nestle slave cocoa plantations;starred religion</t>
  </si>
  <si>
    <t>http://twitter.com/HillaryTaylorVI/statuses/1694105460922614117</t>
  </si>
  <si>
    <t>@ajplus @Oxfam I asked @NAkufoAddo, Ghana's President, regarding measures his administration is implementing to support local cocoa farmers, ...</t>
  </si>
  <si>
    <t>@NAkufoAddo, Ghana's President, regarding measures his administration is implementing to support local cocoa farmers, combat child labor, and bolster local value addition to prevent exploitation by the global north companies like Nestle. Here's his response 👇🏾 https://t.co/</t>
  </si>
  <si>
    <t>"1692741191000_i_lRcDcXCYC7thUQXP1t6nAtQzUA"</t>
  </si>
  <si>
    <t>administration;combat child labor;local cocoa farmers;local value addition;measures;response</t>
  </si>
  <si>
    <t>Comment on Condensed milk and browned butter brownies by Moxzot</t>
  </si>
  <si>
    <t>https://instantpotteacher.com/condensed-milk-and-browned-butter-brownies/#comment-2070195</t>
  </si>
  <si>
    <t>All of my brownies have that skin, nestle recipe on the cocoa powder tub, normal sugar.</t>
  </si>
  <si>
    <t>instantpotteacher.com</t>
  </si>
  <si>
    <t>moxzot</t>
  </si>
  <si>
    <t>"6f3f7649fe5fd8f8061f9a5975f8708fa7d8081a"</t>
  </si>
  <si>
    <t>browned butter brownies;cocoa powder tub;condensed milk;nestle recipe;normal sugar;skin</t>
  </si>
  <si>
    <t>http://twitter.com/Mora_Tanez/statuses/1694095264955449505</t>
  </si>
  <si>
    <t>@Mora_Tanez</t>
  </si>
  <si>
    <t>"1692738760000_E98KP39ayxtsEppZFoHymHZLUAcA"</t>
  </si>
  <si>
    <t>http://twitter.com/JefersonStabile/statuses/1694097820519690365</t>
  </si>
  <si>
    <t>@JefersonStabile</t>
  </si>
  <si>
    <t>"1692739369000_n7xEQZ8jtCgiqmHvGEcn70cPVpUA"</t>
  </si>
  <si>
    <t>http://twitter.com/Eggvril_Lavegg1/statuses/1694093761238704583</t>
  </si>
  <si>
    <t>QT @ajplus: Otros cabronazosdemanual ; While chocolate giants like Nestlé reap billions in profits, cocoa farmers in Ghana who supply them a ...</t>
  </si>
  <si>
    <t>QT @ajplus: Otros cabronazosdemanual ; While chocolate giants like Nestlé reap billions in profits, cocoa farmers in Ghana who supply them aren't making livable wages, says an @oxfam report. https://t.co/MvhILbXcQP</t>
  </si>
  <si>
    <t>@Eggvril_Lavegg1</t>
  </si>
  <si>
    <t>"1692738402000_ktPOiol-k_hdsEjzYRJvLLL2fz0A"</t>
  </si>
  <si>
    <t>billions in profits;chocolate giants;cocoa farmers;livable wages;otros cabronazosdemanual;report</t>
  </si>
  <si>
    <t>Barcelona</t>
  </si>
  <si>
    <t>http://twitter.com/_shazbotz_/statuses/1694106730630889882</t>
  </si>
  <si>
    <t>@_shazbotz_</t>
  </si>
  <si>
    <t>"1692741494000_95ne7h1fb3wagkL-9gwU1xE6ZDkA"</t>
  </si>
  <si>
    <t>http://twitter.com/alpha1malegroom/statuses/1694094930233135519</t>
  </si>
  <si>
    <t>"1692738680000_cVk7E-fS8jKvueyZa3Joci8C5-EA"</t>
  </si>
  <si>
    <t>http://twitter.com/artlessgrace/statuses/1694095427363119119</t>
  </si>
  <si>
    <t>@artlessgrace</t>
  </si>
  <si>
    <t>"1692738799000_9S0hd4m2h_ZZdxmPKBL4zD5T3PQA"</t>
  </si>
  <si>
    <t>http://twitter.com/hperez7616/statuses/1694106931135172613</t>
  </si>
  <si>
    <t>@hperez7616</t>
  </si>
  <si>
    <t>"1692741542000_5aSI4IBjIQPTyNH9po_7StdUCmcA"</t>
  </si>
  <si>
    <t>http://twitter.com/LeaCowley/statuses/1694101406834418045</t>
  </si>
  <si>
    <t>@LeaCowley</t>
  </si>
  <si>
    <t>"1692740224000_6xhd7T81k4yfrMf2DWJS1nDx4A8A"</t>
  </si>
  <si>
    <t>http://twitter.com/Scout2462/statuses/1694105047762923648</t>
  </si>
  <si>
    <t>@Scout2462</t>
  </si>
  <si>
    <t>"1692741092000_lAPphfAdVDzBUooC8tbnuPm9K80A"</t>
  </si>
  <si>
    <t>https://twitter.com/javierveliz/statuses/1693984828629356958</t>
  </si>
  <si>
    <t>@javierveliz</t>
  </si>
  <si>
    <t>"1692712430000_5NKZN912I1amJXGA0opQnfh3vBgA"</t>
  </si>
  <si>
    <t>http://twitter.com/Minne_miraaa/statuses/1694102347364868403</t>
  </si>
  <si>
    <t>@Minne_miraaa</t>
  </si>
  <si>
    <t>"1692740449000_pBSpG1qo74sx3aXIfotqr-1u1PEA"</t>
  </si>
  <si>
    <t>http://twitter.com/EngrsOfMNL/statuses/1694102369569493271</t>
  </si>
  <si>
    <t>@EngrsOfMNL</t>
  </si>
  <si>
    <t>"1692740454000_1BPkdszeuZLuBzi5fXKipFEvIl8A"</t>
  </si>
  <si>
    <t>http://twitter.com/nataliadagnese/statuses/1694098135260275154</t>
  </si>
  <si>
    <t>@nataliadagnese</t>
  </si>
  <si>
    <t>"1692739444000_Qh3HqHPv1kS_LnyJHpqmOzcPKzEA"</t>
  </si>
  <si>
    <t>Montreal</t>
  </si>
  <si>
    <t>http://twitter.com/Cristin91435355/statuses/1694094017326162026</t>
  </si>
  <si>
    <t>@Cristin91435355</t>
  </si>
  <si>
    <t>"1692738463000_XYtPuljNYdlpzzPMyE2LjbID7ZUA"</t>
  </si>
  <si>
    <t>http://twitter.com/astraeus_levin/statuses/1694102385394610217</t>
  </si>
  <si>
    <t>@astraeus_levin</t>
  </si>
  <si>
    <t>"1692740458000_iwgjYOJsMOilitDfShz_pH0TJ6gA"</t>
  </si>
  <si>
    <t>http://twitter.com/MumbiKaptere/statuses/1694094686384709758</t>
  </si>
  <si>
    <t>@MumbiKaptere</t>
  </si>
  <si>
    <t>"1692738622000_4Bs3Rfc6wgBzTcTK_gAdSf6fJAQA"</t>
  </si>
  <si>
    <t>http://twitter.com/RosebellK/statuses/1694099583784096075</t>
  </si>
  <si>
    <t>@RosebellK</t>
  </si>
  <si>
    <t>"1692739790000_WcALiE3vokqA-3iwBxhrn3mu714A"</t>
  </si>
  <si>
    <t>http://twitter.com/Raymond_Mutebi_/statuses/1694096974402760881</t>
  </si>
  <si>
    <t>@Raymond_Mutebi_</t>
  </si>
  <si>
    <t>"1692739168000_gOd3f_AohXy-wuiJ5arvdUF4an4A"</t>
  </si>
  <si>
    <t>http://twitter.com/TweetThat_MOFO/statuses/1694094209790177717</t>
  </si>
  <si>
    <t>@TweetThat_MOFO</t>
  </si>
  <si>
    <t>"1692738509000_rLXC3aCvY1JfnFkevv6G4wCPjd8A"</t>
  </si>
  <si>
    <t>http://twitter.com/xxxgp786/statuses/1694097137175285933</t>
  </si>
  <si>
    <t>@xxxgp786</t>
  </si>
  <si>
    <t>"1692739206000_7WGpuFv-ldNpE5jhYMnfeJ-FNasA"</t>
  </si>
  <si>
    <t>http://twitter.com/naduna04/statuses/1694106543665435075</t>
  </si>
  <si>
    <t>@naduna04</t>
  </si>
  <si>
    <t>"1692741449000_YE7YD5Zo2vYtZUz8SiFbGI6NvnAA"</t>
  </si>
  <si>
    <t>http://twitter.com/Michael_Nyt/statuses/1694096039488160108</t>
  </si>
  <si>
    <t>@Michael_Nyt</t>
  </si>
  <si>
    <t>"1692738945000_zl1ciQH7qjvdxzWqJ4Q3_9xcRPQA"</t>
  </si>
  <si>
    <t>http://twitter.com/SchattenLinks/statuses/1694093925500244361</t>
  </si>
  <si>
    <t>@SchattenLinks</t>
  </si>
  <si>
    <t>"1692738441000_eASy5n7rV1uy81tZfUOfuO9NlnIA"</t>
  </si>
  <si>
    <t>http://twitter.com/tt85207533/statuses/1694094947505324127</t>
  </si>
  <si>
    <t>@tt85207533</t>
  </si>
  <si>
    <t>"1692738684000_H4Xu_xruS6MZ8UKem1buRLIIg04A"</t>
  </si>
  <si>
    <t>http://twitter.com/KingsFanTam/statuses/1694096199551459705</t>
  </si>
  <si>
    <t>@KingsFanTam</t>
  </si>
  <si>
    <t>"1692738983000_y5GGgCmVbgcdaO4cDb23BGZEyewA"</t>
  </si>
  <si>
    <t>Home</t>
  </si>
  <si>
    <t>http://twitter.com/abunnyinthemoon/statuses/1694094190756667599</t>
  </si>
  <si>
    <t>@abunnyinthemoon</t>
  </si>
  <si>
    <t>"1692738504000_eQroi0cKDPutFVf9AV57x0trjrsA"</t>
  </si>
  <si>
    <t>http://twitter.com/iMoshele/statuses/1694094092165054865</t>
  </si>
  <si>
    <t>@iMoshele</t>
  </si>
  <si>
    <t>"1692738480000_Zw4-ZZoomB-R8OAzlu81Sfu_iUAA"</t>
  </si>
  <si>
    <t>http://twitter.com/tacosyUnacoca/statuses/1694092661056286807</t>
  </si>
  <si>
    <t>"1692738139000_xltukS8SLjrJMWYbLYdPXXtCXbMA"</t>
  </si>
  <si>
    <t>http://twitter.com/wildwalkerwoman/statuses/1694098004075028905</t>
  </si>
  <si>
    <t>@wildwalkerwoman</t>
  </si>
  <si>
    <t>"1692739413000_WcUolyDunpGfyp1LXe3VLvTdu6sA"</t>
  </si>
  <si>
    <t>http://twitter.com/culture_scout/statuses/1694102764333220289</t>
  </si>
  <si>
    <t>@culture_scout</t>
  </si>
  <si>
    <t>"1692740548000_FXwH-ymZUbozMgRD-MUJdkx9Fw4A"</t>
  </si>
  <si>
    <t>http://twitter.com/radical_carib/statuses/1694095789893488789</t>
  </si>
  <si>
    <t>@radical_carib</t>
  </si>
  <si>
    <t>"1692738885000_yNSbVPU3ef0kMgjPjp9Nf3EF-6EA"</t>
  </si>
  <si>
    <t>http://twitter.com/Temidayojnr/statuses/1694094304602427486</t>
  </si>
  <si>
    <t>@Temidayojnr</t>
  </si>
  <si>
    <t>"1692738531000_GPGPajofUYTaVPLroOQDWeap5ZsA"</t>
  </si>
  <si>
    <t>http://twitter.com/MLSConsultancy/statuses/1694093770713624732</t>
  </si>
  <si>
    <t>@MLSConsultancy</t>
  </si>
  <si>
    <t>"1692738404000_OfGb4hDpm-Lsq7We8W3SRlaFFocA"</t>
  </si>
  <si>
    <t>http://twitter.com/FranciskaB/statuses/1694099535092433056</t>
  </si>
  <si>
    <t>@FranciskaB</t>
  </si>
  <si>
    <t>Togo</t>
  </si>
  <si>
    <t>"1692739778000_0xqkH1emoL2rBi-LBEWkdVZMxWUA"</t>
  </si>
  <si>
    <t>http://twitter.com/Tiiyee/statuses/1694095285700489495</t>
  </si>
  <si>
    <t>@Tiiyee</t>
  </si>
  <si>
    <t>"1692738765000_rgC-gIWFVOPz_n8v6vn-RADbPlIA"</t>
  </si>
  <si>
    <t>Uusimaa</t>
  </si>
  <si>
    <t>Helsinki</t>
  </si>
  <si>
    <t>http://twitter.com/LuluLuck13/statuses/1694102396669214987</t>
  </si>
  <si>
    <t>@LuluLuck13</t>
  </si>
  <si>
    <t>"1692740460000_rSY-epKWlJdjXt_Y9LnAidnxRR0A"</t>
  </si>
  <si>
    <t>http://twitter.com/brotherdave6/statuses/1694018393332961470</t>
  </si>
  <si>
    <t>@brotherdave6</t>
  </si>
  <si>
    <t>"1692720432000_RhqUIAq9KnEu-FVOci2_1egHbC0A"</t>
  </si>
  <si>
    <t>http://twitter.com/JoniCarley/statuses/1694095032922333361</t>
  </si>
  <si>
    <t>@JoniCarley</t>
  </si>
  <si>
    <t>Laos</t>
  </si>
  <si>
    <t>"1692738705000_gjTWSOp669yOWvS2ahKDgl9ILGAA"</t>
  </si>
  <si>
    <t>Xékong</t>
  </si>
  <si>
    <t>Lamam</t>
  </si>
  <si>
    <t>http://twitter.com/ElysiaRios/statuses/1694093919154512073</t>
  </si>
  <si>
    <t>@ElysiaRios</t>
  </si>
  <si>
    <t>"1692738439000_CzXUHkGdX9ZBmtTc7sH5I_8EXYIA"</t>
  </si>
  <si>
    <t>http://twitter.com/2Concussions/statuses/1694105451263144194</t>
  </si>
  <si>
    <t>@2Concussions</t>
  </si>
  <si>
    <t>"1692741189000_eqIVkGbH_HIrAPkZGFKxi3voBNwA"</t>
  </si>
  <si>
    <t>http://twitter.com/KholaKrew/statuses/1694097534786867533</t>
  </si>
  <si>
    <t>@KholaKrew</t>
  </si>
  <si>
    <t>"1692739301000_jE4vVk9jm23_mYanpJDomy77Ui0A"</t>
  </si>
  <si>
    <t>http://twitter.com/Mrliks/statuses/1694094550925455701</t>
  </si>
  <si>
    <t>@Mrliks</t>
  </si>
  <si>
    <t>"1692738590000_N0ShZmUFCxQjb_QSijVbue8T164A"</t>
  </si>
  <si>
    <t>where are the ghanaian socialists?</t>
  </si>
  <si>
    <t>https://www.reddit.com/r/ghana/comments/15x9ees/where_are_the_ghanaian_socialists/</t>
  </si>
  <si>
    <t>ayekoo. i have a question for any ghanaians knowledgeable about the countrys politics, preferably leftists. why is it that we still havent s ...</t>
  </si>
  <si>
    <t>electricity, water, etc, weve had for decades. the oil they found in the ocean has all but disappeared. corporations like nestle continue to steal our cocoa by paying our children slave wages. galamsey is only getting worse, even our politicians self are dealing in it now. the</t>
  </si>
  <si>
    <t>rude_excitement2909</t>
  </si>
  <si>
    <t>"1692628380000_u1JxX_SR4sRo5RAD6yVf0owjD8sA"</t>
  </si>
  <si>
    <t>anger and frustration;children slave wages;countrys politics;decades;last election;leftists;serious socialist challenges;socialist party;way ghanaians</t>
  </si>
  <si>
    <t>Das ist normal und niemand kann was dafür</t>
  </si>
  <si>
    <t>https://www.reddit.com/r/gekte/comments/15x5hbw/das_ist_normal_und_niemand_kann_was_dafür/jx50qnh/</t>
  </si>
  <si>
    <t>Naja, dort gabs schon vorher Zivilisationen die zurecht gekommen sind. Dass eine Palmöl-/Kakao-/Kaffee-landwirtschaftende Person besser dran ...</t>
  </si>
  <si>
    <t>gekommen sind. Dass eine Palmöl-/Kakao-/Kaffee-landwirtschaftende Person besser dran wäre, wenn sie, die für das eigene Leben benötigte Güter, ressourcenschonend anbauen könnte und nicht für den hartverdienten Niedrigstlohn dann bei Nestlé Wasser kaufen muss, find ich ganz</t>
  </si>
  <si>
    <t>reddit.com/r/gekte</t>
  </si>
  <si>
    <t>deetmah</t>
  </si>
  <si>
    <t>"1692629880000_LbL0os5qg5JGt7f2sdiKV52FK4IA"</t>
  </si>
  <si>
    <t>ankommenden siedlern;eigene leben;hartverdienten niedrigstlohn;landwirtschaftende person;native americans;nestlé wasser;sicher nichts;unwahrscheinlichstes outcome;wirkliche lösung</t>
  </si>
  <si>
    <t>About evil corporations and stockholders</t>
  </si>
  <si>
    <t>https://www.reddit.com/r/totalwar/comments/15wtbpy/about_evil_corporations_and_stockholders/jx3bovu/</t>
  </si>
  <si>
    <t>Trendy? Corporations pollute people's drinking water even to the point of causing cancer and other diseases to the drinkers. They pollute th ...</t>
  </si>
  <si>
    <t>even spend. They use slave labor, including child slaves and I mean that literally. There are companies like Nestle that use actual child slaves to harvest their cocoa. They've murdered employees that went on strike for a fair wage. Corporations have destroyed countless lives all</t>
  </si>
  <si>
    <t>reddit.com/r/totalwar</t>
  </si>
  <si>
    <t>harrybuddhapalm</t>
  </si>
  <si>
    <t>"1692592680000_lD5Ki-FXQceiEFwOTTDB0iM5q6gA"</t>
  </si>
  <si>
    <t>actual child slaves to harvest;best games;bonuses;buck;cancer;cocoa;employees;evil corporations;giant monolithic studios;gigantic corporations</t>
  </si>
  <si>
    <t>Nestlé - Das Kakaopulver von Nestlé, Nesquik, hat sich zu seinem Nachteil verändert. - 537024</t>
  </si>
  <si>
    <t>https://www.reklamation24.de/nestle/das-kakaopulver-von-nestle-nesquik-hat-sich-zu-seinem-nachteil-veraendert-537024</t>
  </si>
  <si>
    <t>Das Kakaopulver von Nestlé, Nesquik, hat sich zu seinem Nachteil verändert. vor 3 Stunden #537024 2 Anzeige Hallo.Meine Familie trinkt solan ...</t>
  </si>
  <si>
    <t>Das Kakaopulver von Nestlé, Nesquik, hat sich zu seinem Nachteil verändert. vor 3 Stunden #537024 2 Anzeige Hallo.Meine Familie trinkt solange ich denken kann Nesquik Kakao. Wir fragen uns ob an der Rezeptur irgendetwas geändert wurde.Das Pulver löst sich in der Milch nicht</t>
  </si>
  <si>
    <t>Kakaopulver;Nestlé;Kakao</t>
  </si>
  <si>
    <t>"1692572400000_nOhveT4vV6wSB2ZrujPRJAxSq94"</t>
  </si>
  <si>
    <t>anzeige hallo;nesquik kakao</t>
  </si>
  <si>
    <t>http://twitter.com/AntonioGarau15/statuses/1693656348272021644</t>
  </si>
  <si>
    <t>QT @thehealthb0t: Più latte e meno cacao ; In the 1970s Nestle killed hundreds of thousands of children in developing countries by promoting ...</t>
  </si>
  <si>
    <t>QT @thehealthb0t: Più latte e meno cacao ; In the 1970s Nestle killed hundreds of thousands of children in developing countries by promoting infant formula over breast milk.</t>
  </si>
  <si>
    <t>@AntonioGarau15</t>
  </si>
  <si>
    <t>"1692634114000_8zrqfrFCeIddEuojibBaFAHr8RgA"</t>
  </si>
  <si>
    <t>breast milk;countries;hundreds of thousands of children;infant formula</t>
  </si>
  <si>
    <t>http://twitter.com/MarkVenaTechGuy/statuses/1693670309327667371</t>
  </si>
  <si>
    <t>"1692637443000_0dYOaMlk2K8SYZiAzAQlKwkXZPoA"</t>
  </si>
  <si>
    <t>San Jose</t>
  </si>
  <si>
    <t>http://twitter.com/eddobarvich/statuses/1693446591540076751</t>
  </si>
  <si>
    <t>RT @elinvisible1924: Encuentran larvas comiéndose un paquete de 'chocolate' SUBLIME, de la compañía suiza Nestlé. No es primera vez que ocur ...</t>
  </si>
  <si>
    <t>de 'chocolate' SUBLIME, de la compañía suiza Nestlé. No es primera vez que ocurre. Realmente, ni siquiera es chocolate porque prácticamente carece de cacao. Por eso recomiendo consumir chocolate IBÉRICA, que contiene más del 40% de cacao. ; Me acabo de comer LARVAS dentro de un</t>
  </si>
  <si>
    <t>@eddobarvich</t>
  </si>
  <si>
    <t>"1692584104000_zzSaCbKjmSwq-6xDXmEZNyGRMBkA"</t>
  </si>
  <si>
    <t>chocolate sublime;primera vez</t>
  </si>
  <si>
    <t>Lima</t>
  </si>
  <si>
    <t>http://twitter.com/jeffkagan/statuses/1693615557881253914</t>
  </si>
  <si>
    <t>"1692624389000_zKXbOw0jFhwa4DTEaVgMg_xx7W0A"</t>
  </si>
  <si>
    <t>/pol/ - Many rich wasp type Americans kids sucked the titt - Politically Incorrect - 4chan</t>
  </si>
  <si>
    <t>https://boards.4chan.org/pol/thread/438649092#p438653510</t>
  </si>
  <si>
    <t>438650819 Yes if it's pure cocoa, if you buy the shit big corpos like nestle sell, the ingredients list goes from 1 to 6million</t>
  </si>
  <si>
    <t>"1692606000000_vzmTqIT_MWgb7cXQzT2gmnPvp4E"</t>
  </si>
  <si>
    <t>big corpos;incorrect - 4chan;ingredients list;many rich wasp type americans kids;nestle sell;pure cocoa;titt</t>
  </si>
  <si>
    <t>What is your preferred apocalypse or end to humanity?</t>
  </si>
  <si>
    <t>https://www.reddit.com/r/ask/comments/15x540f/what_is_your_preferred_apocalypse_or_end_to/jx5vkqc/</t>
  </si>
  <si>
    <t>You know, the one that killed millions yearly in the third world by hooking them on less nutritious formula they were peddling and faking be ...</t>
  </si>
  <si>
    <t>and faking being medical doctors and then getting them to use it with the only water around which was contaminated, "Access to water is not a human right", using child slave labour for coffee and cocoa plantations, stealing water from 6 nations indigenous lands. That Nestlé</t>
  </si>
  <si>
    <t>reddit.com/r/ask</t>
  </si>
  <si>
    <t>anarchyantz</t>
  </si>
  <si>
    <t>"1692641340000_Y1vbDsJz-O3C1tnlOKeRu0cnCb8A"</t>
  </si>
  <si>
    <t>access to water;apocalypse or end to humanity;child slave labour;coffee and cocoa plantations;indigenous lands;less nutritious formula;medical doctors;nations;third world;water</t>
  </si>
  <si>
    <t>http://twitter.com/ScottWLuton/statuses/1693047698448900348</t>
  </si>
  <si>
    <t>Talking chocolate &amp; #supplychain in our latest edition of "With That Said" via LinkedIn. DYK: by 2025, @Nestle plans to sustainably source 1 ...</t>
  </si>
  <si>
    <t>Talking chocolate &amp; #supplychain in our latest edition of "With That Said" via LinkedIn. DYK: by 2025, @Nestle plans to sustainably source 100% of its cocoa globally. https://t.co/O3ATuxJ0z3 Thanks for the invite @SCMatSAP and thanks collab/kindred spirits @jennyfroome 👍👍 https</t>
  </si>
  <si>
    <t>"1692489001000_c7qkBBE8G3Ycr6Ke7vmcBHaw9TgA"</t>
  </si>
  <si>
    <t>https://www.pinterest.ie/pin/318840848633739275/</t>
  </si>
  <si>
    <t>acquamandy</t>
  </si>
  <si>
    <t>"tGflYShFM1W_choHk_SH8bB4nCY"</t>
  </si>
  <si>
    <t>http://twitter.com/TheMelaninFairy/statuses/1693331432876159128</t>
  </si>
  <si>
    <t>In 2015, it was said that children younger than 15 continue to work at cocoa farms connected to Nestlé, more than a decade after the food co ...</t>
  </si>
  <si>
    <t>In 2015, it was said that children younger than 15 continue to work at cocoa farms connected to Nestlé, more than a decade after the food company promised to end the use of child labour in its supply chain. https://t.co/eZzGEp40Nv</t>
  </si>
  <si>
    <t>@TheMelaninFairy</t>
  </si>
  <si>
    <t>"1692556648000_PSkD5rIGG_Q64znx2YeSPdEBphUA"</t>
  </si>
  <si>
    <t>children;cocoa farms;decade;supply chain;use of child labour</t>
  </si>
  <si>
    <t>http://twitter.com/Obitayyor/statuses/1693376527134573021</t>
  </si>
  <si>
    <t>@FinPlanKaluAja1 Even in the private sector, there is the concept of transfer pricing. Think of Nestle having a subsidiary that grows cocoa. ...</t>
  </si>
  <si>
    <t>@FinPlanKaluAja1 Even in the private sector, there is the concept of transfer pricing. Think of Nestle having a subsidiary that grows cocoa. The subsidiary can sell the the chocolate making arm at #10 or sell cocoa to external parties at #250. Which will you sell to?</t>
  </si>
  <si>
    <t>@Obitayyor</t>
  </si>
  <si>
    <t>"1692567400000_dg_0EDOrpSEpHWacq6LVxDRHHEYA"</t>
  </si>
  <si>
    <t>chocolate;cocoa;concept of transfer pricing;private sector;subsidiary</t>
  </si>
  <si>
    <t>16 Mejor Cacaos en 2023: Después de 83 horas de investigación</t>
  </si>
  <si>
    <t>https://esradio.cl/mejor-cacaos/</t>
  </si>
  <si>
    <t>Después de pasar 30 horas investigando diferentes opciones de Cacaos de marcas reconocidas, me puse en contacto con expertos de la industria ...</t>
  </si>
  <si>
    <t>6. Catunambú Catucao – Cacao Soluble 1.5 Kg -Cacao soluble By Catunambú Ingredientes: cacao Alérgenos: no posee País de origen: españa Alta calidad Comprar en Amazon 7. NESTLÉ NESQUIK Instantáneo Cacao Soluble 2.7kg Estuche -Cacao soluble By Nesquik El cacao soluble instantáneo</t>
  </si>
  <si>
    <t>NESTLÉ;Cacao;cacao</t>
  </si>
  <si>
    <t>ES Radio</t>
  </si>
  <si>
    <t>Mercedes Salisachs</t>
  </si>
  <si>
    <t>Chile</t>
  </si>
  <si>
    <t>"W8m10hk1LtWaflQlqd1azAn6Xnw"</t>
  </si>
  <si>
    <t>deliciosa leche de chocolate;intenso sabor</t>
  </si>
  <si>
    <t>esradio.cl</t>
  </si>
  <si>
    <t>28 Mejor Barritas chocolate en 2023: Después de 91 horas de investigación</t>
  </si>
  <si>
    <t>https://esradio.cl/mejor-barritas-chocolate/</t>
  </si>
  <si>
    <t>Después de pasar 12 horas investigando diferentes opciones de Barritas chocolate de marcas reconocidas, me puse en contacto con expertos de ...</t>
  </si>
  <si>
    <t>9.9 Comprar en Amazon 2 Nesquik Barrita Cereales 16x25g Cereales Nestlé 9.8 Comprar en Amazon 3 Tirma Ambrosías con Relleno Cubiertas de con Leche – 35 Barritas, Chocolate, 752.5 Gramo Tirma 9.7 Comprar en Amazon 4 Nākd. Cocoa Delight – Barritas Raw de Fruta y Frutos Secos – 100%</t>
  </si>
  <si>
    <t>"kp4FtJwGTU6roDSYgxtV3B1IHeA"</t>
  </si>
  <si>
    <t>aceite de palma;barritas de cereales;combinación de ingredientes;delicioso sabor;españa información de alérgenos;frutos de cáscara;ingesta de azúcares;jarabe de sorbitol;mala calidad barritas chocolate;manteca de cacao</t>
  </si>
  <si>
    <t>http://twitter.com/MentalGameOfBiz/statuses/1693244548430942281</t>
  </si>
  <si>
    <t>"1692535933000_GWmcCs73Vu64fTp-RXjs8nFPy1YA"</t>
  </si>
  <si>
    <t>http://twitter.com/TEKTOKonSCN/statuses/1693053736736756116</t>
  </si>
  <si>
    <t>"1692490440000_qxvEjynTbH636NvAmL4pybz7XvUA"</t>
  </si>
  <si>
    <t>http://twitter.com/jazz_petal/statuses/1693332018698801488</t>
  </si>
  <si>
    <t>RT @TheMelaninFairy: In 2015, it was said that children younger than 15 continue to work at cocoa farms connected to Nestlé, more than a dec ...</t>
  </si>
  <si>
    <t>RT @TheMelaninFairy: In 2015, it was said that children younger than 15 continue to work at cocoa farms connected to Nestlé, more than a decade after the food company promised to end the use of child labour in its supply chain. https://t.co/eZzGEp40Nv</t>
  </si>
  <si>
    <t>@jazz_petal</t>
  </si>
  <si>
    <t>"1692556788000_PUtgPhUMLtLf-di4yPG4NUPTxfsA"</t>
  </si>
  <si>
    <t>http://twitter.com/jorgealfredob11/statuses/1693295243393659126</t>
  </si>
  <si>
    <t>Uruguay</t>
  </si>
  <si>
    <t>"1692548020000_cGweiPpfiJE0pAIvvQ49UXhzGV4A"</t>
  </si>
  <si>
    <t>Canelones</t>
  </si>
  <si>
    <t>http://twitter.com/ChiefRockar/statuses/1693103211446419908</t>
  </si>
  <si>
    <t>QT @Sir_Fin: Was the sweetest too. Only Pronto came close in texture, but was trash ; I wonder Nestle they stopped making Nescao that year. ...</t>
  </si>
  <si>
    <t>QT @Sir_Fin: Was the sweetest too. Only Pronto came close in texture, but was trash ; I wonder Nestle they stopped making Nescao that year. Fine powder cocoa is better than all them coarse ones like Milo and Bournvita.</t>
  </si>
  <si>
    <t>@ChiefRockar</t>
  </si>
  <si>
    <t>"1692502236000_whQXwFIzodpQTI29D7TKywIgSaEA"</t>
  </si>
  <si>
    <t>fine powder cocoa;texture;trash</t>
  </si>
  <si>
    <t>http://twitter.com/ScottWLuton/statuses/1693256822415577278</t>
  </si>
  <si>
    <t>"1692538860000_TNhxPKphKjEYSUIjkupaxRizYGUA"</t>
  </si>
  <si>
    <t>http://twitter.com/psb_dc/statuses/1693060884728299877</t>
  </si>
  <si>
    <t>"1692492145000_hXGauJNFFRzFzCbolkTs3c_ao6MA"</t>
  </si>
  <si>
    <t>http://twitter.com/mike_indeco/statuses/1693060543781748835</t>
  </si>
  <si>
    <t>"1692492063000_CeU8KmCBHMCkn5UEOh1gynFIm8cA"</t>
  </si>
  <si>
    <t>http://twitter.com/ThtLdrshpStudio/statuses/1693259051730170231</t>
  </si>
  <si>
    <t>"1692539391000_3Hbkzw6Ia-DGRIKo-8Tr_yTQpCwA"</t>
  </si>
  <si>
    <t>http://twitter.com/GlobalBizDigest/statuses/1693153644470816942</t>
  </si>
  <si>
    <t>"1692514260000_j38wqzsPy1yWIk8asLhexIrPwwoA"</t>
  </si>
  <si>
    <t>http://twitter.com/LWPurpose/statuses/1693053484340273541</t>
  </si>
  <si>
    <t>"1692490380000_Lc0ZOhlEI7SOin9i1lG_Vy6ueekA"</t>
  </si>
  <si>
    <t>http://twitter.com/abduljelil/statuses/1693121390457594269</t>
  </si>
  <si>
    <t>@BelloAbduljabar @Nestle @cocoabutterbf @Johnventscocoa Beautiful, Add more effort. I really eager to see Kaduna cash out from cocoa value c ...</t>
  </si>
  <si>
    <t>@BelloAbduljabar @Nestle @cocoabutterbf @Johnventscocoa Beautiful, Add more effort. I really eager to see Kaduna cash out from cocoa value chain.</t>
  </si>
  <si>
    <t>@abduljelil</t>
  </si>
  <si>
    <t>"1692506570000_vCs8MtdlsiqHadXD3w-kaZ3PD5kA"</t>
  </si>
  <si>
    <t>cocoa value chain;effort</t>
  </si>
  <si>
    <t>Kaduna</t>
  </si>
  <si>
    <t>http://twitter.com/SCisBoring/statuses/1693053231683821924</t>
  </si>
  <si>
    <t>"1692490320000_aW3DoLKBNuOnWNBuZ0GfhRZn6LkA"</t>
  </si>
  <si>
    <t>http://twitter.com/jennyfroome/statuses/1693161583994618267</t>
  </si>
  <si>
    <t>"1692516153000_Sfiug219mm9G1TkbTbYCtGVKSK4A"</t>
  </si>
  <si>
    <t>http://twitter.com/EvanKirstel/statuses/1693259138304716892</t>
  </si>
  <si>
    <t>"1692539412000_-rP6pZMuhFC4ClYCKxQ6IcgJtsUA"</t>
  </si>
  <si>
    <t>Boston</t>
  </si>
  <si>
    <t>http://twitter.com/epulnang/statuses/1693337682519474206</t>
  </si>
  <si>
    <t>@f4kr0ls00d Setiap nestle lain2 negara ada blending cocoa yg berbeza. Blending yg berlainan akan bagi rasa yg berbeza. Origin cocoa, peratus ...</t>
  </si>
  <si>
    <t>@f4kr0ls00d Setiap nestle lain2 negara ada blending cocoa yg berbeza. Blending yg berlainan akan bagi rasa yg berbeza. Origin cocoa, peratus lemak, recipe semua lain2. Damn some good memories waktu buat sensory as qa.</t>
  </si>
  <si>
    <t>@epulnang</t>
  </si>
  <si>
    <t>Malay (macrolanguage)</t>
  </si>
  <si>
    <t>"1692558138000_kkG2SqwGu2eCgjTmxOg_h6jmvowA"</t>
  </si>
  <si>
    <t>http://twitter.com/Women_N_STEM/statuses/1693074815429538246</t>
  </si>
  <si>
    <t>"1692495466000_kgXz5OQl3fISG20x0lIOHeK-dmsA"</t>
  </si>
  <si>
    <t>http://twitter.com/PawlowskiMario/statuses/1693167226176582038</t>
  </si>
  <si>
    <t>"1692517498000_kC6fr-Ex-59kQC5rPWzfbx9IqIQA"</t>
  </si>
  <si>
    <t>http://twitter.com/theSCAPAS/statuses/1693047823200084083</t>
  </si>
  <si>
    <t>"1692489031000_ya8OHnDRqi5ob-DMUjQMjUYrqiIA"</t>
  </si>
  <si>
    <t>http://twitter.com/LouisColumbus/statuses/1693048877375537217</t>
  </si>
  <si>
    <t>"1692489282000_xstSqU9pKOhNlB-V8_qLu0B4pqoA"</t>
  </si>
  <si>
    <t>http://twitter.com/_supplychainnow/statuses/1693048035926745572</t>
  </si>
  <si>
    <t>"1692489081000_n3QJwXK0JI0v4UKGuWcpTnmcNDAA"</t>
  </si>
  <si>
    <t>https://www.pinterest.ie/pin/348747564910886825/</t>
  </si>
  <si>
    <t>lmccradic</t>
  </si>
  <si>
    <t>"wFS3fjVFL7H4C2VcPj4T2TvM4w4"</t>
  </si>
  <si>
    <t>http://twitter.com/RevistaMigala/statuses/1692686851784479054</t>
  </si>
  <si>
    <t>@richard21033771 Chiquita Banana depuso al gobierno de Guatemala para seguir explotando al trabajador. Miles murieron. Nestlé emplea niños e ...</t>
  </si>
  <si>
    <t>@richard21033771 Chiquita Banana depuso al gobierno de Guatemala para seguir explotando al trabajador. Miles murieron. Nestlé emplea niños esclavos en su cosecha de Cacao Monsanto ha logrado que poblaciones enteras en la India mueran de hambre. Podría seguir...</t>
  </si>
  <si>
    <t>@RevistaMigala</t>
  </si>
  <si>
    <t>"1692402968000_87fL3dOYnBcy0_GDOHh7QVGEmeUA"</t>
  </si>
  <si>
    <t>México</t>
  </si>
  <si>
    <t>Barrio de México</t>
  </si>
  <si>
    <t>Which is your fav line from the show?</t>
  </si>
  <si>
    <t>https://www.reddit.com/r/seinfeld/comments/15vcyf2/which_is_your_fav_line_from_the_show/jww8j15/</t>
  </si>
  <si>
    <t>Oh, all right. Yeah. Uh, let's see. Um, well, we can throw out birthdays immediately. That's too obvious. And no numbers for you, you're a w ...</t>
  </si>
  <si>
    <t>salty snacks you crave? No, no, no, no, no, yours is a sweet tooth. Oh, you may stray, but you'll always return to your dark master, the cocoa bean. And only the purest syrup nectar can satisfy you! If you could you'd guzzle it by the gallon! Ovaltine! Hershey's! Nestle's Quik!</t>
  </si>
  <si>
    <t>reddit.com/r/seinfeld</t>
  </si>
  <si>
    <t>aumius</t>
  </si>
  <si>
    <t>"1692471300000_iunt6zW1_xNGyIckHxwI81qIbOoA"</t>
  </si>
  <si>
    <t>dark master;fav line;man of temptations;numbers;out birthdays;pleasure;portly fellow;purest syrup nectar;salty snacks;show</t>
  </si>
  <si>
    <t>http://twitter.com/abduljelil/statuses/1692910349836533827</t>
  </si>
  <si>
    <t>@BelloAbduljabar Interesting. I never knew it could grow outside the southwest. Is there something I am missing. The forex from sales of coc ...</t>
  </si>
  <si>
    <t>Interesting. I never knew it could grow outside the southwest. Is there something I am missing. The forex from sales of cocoa beans and/or processing it into liquor, cake, powder and butter is huge business. I hope something huge is coming. @Nestle @cocoabutterbf @Johnventscocoa</t>
  </si>
  <si>
    <t>"1692456254000_E4GceagEsCiT7zN1HMuMxZ1_4IQA"</t>
  </si>
  <si>
    <t>forex from sales;liquor, cake, powder and butter</t>
  </si>
  <si>
    <t>http://twitter.com/cosmicpoof/statuses/1692697681187979645</t>
  </si>
  <si>
    <t>8️⃣🍫Nestle employs blockchain to ensure sustainable sourcing of key ingredients like palm oil and cocoa. This aids in combating deforestati ...</t>
  </si>
  <si>
    <t>8️⃣🍫Nestle employs blockchain to ensure sustainable sourcing of key ingredients like palm oil and cocoa. This aids in combating deforestation &amp; promotes responsible land use.</t>
  </si>
  <si>
    <t>@cosmicpoof</t>
  </si>
  <si>
    <t>"1692405550000_98dNFPmIwTySukqiHe22ryZv5DIA"</t>
  </si>
  <si>
    <t>aids;key ingredients;palm oil and cocoa;responsible land use;sustainable sourcing</t>
  </si>
  <si>
    <t>http://twitter.com/maelkudu/statuses/1692988323885695362</t>
  </si>
  <si>
    <t>@AncapMx Sí claro, Nestlé, era pequeña hace 20 años 🥹, sus 5 fundadores, ordeñaban vacas en la madrugada, cosechaban cacao con sus propias ...</t>
  </si>
  <si>
    <t>@AncapMx Sí claro, Nestlé, era pequeña hace 20 años 🥹, sus 5 fundadores, ordeñaban vacas en la madrugada, cosechaban cacao con sus propias manos en la mañana y en la tarde las hacían chocolate. Toda una historia de superación.</t>
  </si>
  <si>
    <t>@maelkudu</t>
  </si>
  <si>
    <t>"1692474845000_CmbAQZf2ztcO6q-t_Z1aRf6516MA"</t>
  </si>
  <si>
    <t>historia de superación;propias manos</t>
  </si>
  <si>
    <t>http://twitter.com/richfrisch/statuses/1692984671435358601</t>
  </si>
  <si>
    <t>QT @elmundodelcaffe: Nestle, USAID und Rainforest Alliance stehen hinter den Produkten mit dem Frosch. Regenwald wird von denen sicher nicht ...</t>
  </si>
  <si>
    <t>Produkten auf Kosten indigener Völker und des Naturschutzes. Also Vorsicht! ; @Nestle , @RainforestALLMX y @USAIDMX firman acuerdo para promover la participación y desarrollo juvenil en la producción #sostenible de #cacao y #cafés mexicanos. 🍒🇲🇽☕✨ #BuenasNoticias #Mexico #</t>
  </si>
  <si>
    <t>@richfrisch</t>
  </si>
  <si>
    <t>"1692473974000_D0n483rXFjRqkiD2ij_cEPDbmxYA"</t>
  </si>
  <si>
    <t>#buenasnoticias;#cacao;#cafés;#hechoenmexico;#mexico;#sostenible</t>
  </si>
  <si>
    <t>indigener völker;tropischen produkten</t>
  </si>
  <si>
    <t>http://twitter.com/richfrisch/statuses/1692981442936988036</t>
  </si>
  <si>
    <t>QT @CEEG_Oficial: Nestle, USAID and Rainforest Alliance pretend to save the rain forest. It is a marketing strategy. Where are the saved rai ...</t>
  </si>
  <si>
    <t>square kilometers protected rainforests. Where are they??? ; Felicitamos a @Nestle México y a @RainforestALLMX quienes en conjunto con la @USAIDMX firmaron un convenio para promover el desarrollo de jóvenes productores de cacao y café en el país, esto dentro del marco del décimo</t>
  </si>
  <si>
    <t>"1692473204000_h8Nx4j8Uu5ZFDg9y3dres2TJh8UA"</t>
  </si>
  <si>
    <t>#iniciativaporlosjóvenes</t>
  </si>
  <si>
    <t>hundreds of square;marketing strategy;money;productores de cacao;rain forest;saved rainforests</t>
  </si>
  <si>
    <t>http://twitter.com/el_keogh/statuses/1692955079521759344</t>
  </si>
  <si>
    <t>RT @RevistaMigala: @richard21033771 Chiquita Banana depuso al gobierno de Guatemala para seguir explotando al trabajador. Miles murieron. Ne ...</t>
  </si>
  <si>
    <t>RT @RevistaMigala: @richard21033771 Chiquita Banana depuso al gobierno de Guatemala para seguir explotando al trabajador. Miles murieron. Nestlé emplea niños esclavos en su cosecha de Cacao Monsanto ha logrado que poblaciones enteras en la India mueran de hambre. Podría seguir...</t>
  </si>
  <si>
    <t>@el_keogh</t>
  </si>
  <si>
    <t>"1692466919000_trrmRY6dklrtrPkcoI7VN72vJKAA"</t>
  </si>
  <si>
    <t>Sinaloa</t>
  </si>
  <si>
    <t>Culiacán</t>
  </si>
  <si>
    <t>https://twitter.com/omarvallad/statuses/1692918511021035812</t>
  </si>
  <si>
    <t>#NoronaNoEsPueblo tiene una🚐 de 1/2 millón, adora salones VIP ✈️ y consume 💦 @PerrierFr @Nestle el mayor explotador de cacao, café y agua ...</t>
  </si>
  <si>
    <t>#NoronaNoEsPueblo tiene una🚐 de 1/2 millón, adora salones VIP ✈️ y consume 💦 @PerrierFr @Nestle el mayor explotador de cacao, café y agua en el 🌍 ¿Dónde queda la conciencia de clase (marxi$mo) @fernandeznorona @noronalivrero? @PartidoMorenaMx @PT_Mex https://t.co/0aiTCC7nDW</t>
  </si>
  <si>
    <t>@omarvallad</t>
  </si>
  <si>
    <t>"1692458200000_BCfDVgJ1SOj9hq4TfdFgqxKe_38A"</t>
  </si>
  <si>
    <t>#noronanoespueblo</t>
  </si>
  <si>
    <t>conciencia de clase;mayor explotador de cacao</t>
  </si>
  <si>
    <t>http://twitter.com/richfrisch/statuses/1692983132172005696</t>
  </si>
  <si>
    <t>QT @CEEG_Oficial: La agencia yankee, la USAID, la empresa multinacional Nestle y la Rainforest Alliance pretenden de salvar la selva tropica ...</t>
  </si>
  <si>
    <t>es explotar los pueblos indigenas y vender sus productos. ; Felicitamos a @Nestle México y a @RainforestALLMX quienes en conjunto con la @USAIDMX firmaron un convenio para promover el desarrollo de jóvenes productores de cacao y café en el país, esto dentro del marco del décimo</t>
  </si>
  <si>
    <t>"1692473607000_O9wQt8OduSe6MEO0zrajQrc5gmAA"</t>
  </si>
  <si>
    <t>desarrollo de jóvenes;productores de cacao</t>
  </si>
  <si>
    <t>http://twitter.com/BelloAbduljabar/statuses/1693019581080535550</t>
  </si>
  <si>
    <t>RT @abduljelil: @BelloAbduljabar Interesting. I never knew it could grow outside the southwest. Is there something I am missing. The forex f ...</t>
  </si>
  <si>
    <t>@BelloAbduljabar</t>
  </si>
  <si>
    <t>"1692482297000_NGlYDxPtqxF5hNdMJqelSDNQ7scA"</t>
  </si>
  <si>
    <t>http://twitter.com/weaniejeanie53/statuses/1692937065250410813</t>
  </si>
  <si>
    <t>"1692462624000_hpuV8n0nTi6vk3N8-nGTE674NPAA"</t>
  </si>
  <si>
    <t>http://twitter.com/Sir_Fin/statuses/1692896098245915091</t>
  </si>
  <si>
    <t>I wonder Nestle they stopped making Nescao that year. Fine powder cocoa is better than all them coarse ones like Milo and Bournvita.</t>
  </si>
  <si>
    <t>@Sir_Fin</t>
  </si>
  <si>
    <t>"1692452856000_7aWpmyn5O6fjjdvAkAOGiHAxNPkA"</t>
  </si>
  <si>
    <t>fine powder cocoa</t>
  </si>
  <si>
    <t>http://twitter.com/KarlaCation/statuses/1692719798482792954</t>
  </si>
  <si>
    <t>@KarlaCation</t>
  </si>
  <si>
    <t>"1692410823000_TbJrhwAfjxkGyzqqihEIt9i663QA"</t>
  </si>
  <si>
    <t>https://www.pinterest.ie/pin/291889619614083673/</t>
  </si>
  <si>
    <t>rebelbitch1980</t>
  </si>
  <si>
    <t>"7gHyz0zOzbNeI5uPS-NP4basYBY"</t>
  </si>
  <si>
    <t>https://www.pinterest.ie/pin/851954454534624118/</t>
  </si>
  <si>
    <t>vikeywolf</t>
  </si>
  <si>
    <t>"OlNQ3Z7r8hsOtd6Nn6UupVJSJKQ"</t>
  </si>
  <si>
    <t>Ghanaians: "We are sick of the West telling up what do and how to live. Their days are numbered Russia and China are rising"... Meanwhile China is stealing your Gold and Russia is destabilizing your region. 🤡🤣</t>
  </si>
  <si>
    <t>https://www.reddit.com/r/ghana/comments/15u167r/ghanaians_we_are_sick_of_the_west_telling_up_what/jwoijav/</t>
  </si>
  <si>
    <t>OP sounds uninformed, and propagandized by the west. Of course Ghana should chart its on path, but that means picking allies that work for y ...</t>
  </si>
  <si>
    <t>that comes out of Anglo-Ashanti mines? How come Ghanaians can’t sell their cocoa on the open market, as opposed to letting Nestle, Cadbury, and Hershey dictate what they get? You think Russia decides the cocoa prices? LOL. Yes of course there are some shady Chinese businessmen in</t>
  </si>
  <si>
    <t>adputrid7706</t>
  </si>
  <si>
    <t>"1692334380000_btUgtw_j1_0tVNjL9VNKNW5lmBEA"</t>
  </si>
  <si>
    <t>allies;anglo-ashanti mines;chart;cocoa prices;colonial interests;course;former colonial masters;gold;permanent friends;shady chinese businessmen</t>
  </si>
  <si>
    <t>Who is the biggest currently bastarding bastard?</t>
  </si>
  <si>
    <t>https://www.reddit.com/r/behindthebastards/comments/15u45hj/who_is_the_biggest_currently_bastarding_bastard/jwo02zn/</t>
  </si>
  <si>
    <t>I feel like any of the last few heads of Nestle could make the short list. How many people are enslaved globally either directly or tangenti ...</t>
  </si>
  <si>
    <t>I feel like any of the last few heads of Nestle could make the short list. How many people are enslaved globally either directly or tangentially to the cocoa and water industries?</t>
  </si>
  <si>
    <t>reddit.com/r/behindthebastards</t>
  </si>
  <si>
    <t>feline-landline0</t>
  </si>
  <si>
    <t>"1692324840000_dO00OCFKoZ6Tt4nDB3uwzMwSEr4A"</t>
  </si>
  <si>
    <t>last few heads;short list;water industries</t>
  </si>
  <si>
    <t>http://twitter.com/Inversor_IBEX/statuses/1692590111609823406</t>
  </si>
  <si>
    <t>$BARN 🇨🇭 Barry Callebaut [líder en procesador de cacao y fabricante de chocolate] Entre sus clientes están las principales empresas alimen ...</t>
  </si>
  <si>
    <t>$BARN 🇨🇭 Barry Callebaut [líder en procesador de cacao y fabricante de chocolate] Entre sus clientes están las principales empresas alimentarias del mundo como Nestlé. Ingresos: 13% productos de cacao 67% fabricantes de productos alimentarios 13% Gourmet y especialidades https:</t>
  </si>
  <si>
    <t>"1692379904000_LU-3JdYVkU7Oniwn9FyRwRBLZg0A"</t>
  </si>
  <si>
    <t>fabricantes de productos;principales empresas;productos de cacao</t>
  </si>
  <si>
    <t>http://twitter.com/nicoleeisfun/statuses/1692331306007363826</t>
  </si>
  <si>
    <t>@CmtePerro Alguna vez vi un documental en donde venden niños en Africa en 200 euros para los campos de cocoa 🙃 mencionaban a empresas globa ...</t>
  </si>
  <si>
    <t>@CmtePerro Alguna vez vi un documental en donde venden niños en Africa en 200 euros para los campos de cocoa 🙃 mencionaban a empresas globales como Nestlé detrás de esto etc etc etc</t>
  </si>
  <si>
    <t>@nicoleeisfun</t>
  </si>
  <si>
    <t>"1692318200000_0wgdv3TLoT-RlHDBPnfnJqHYlU8A"</t>
  </si>
  <si>
    <t>campos de cocoa</t>
  </si>
  <si>
    <t>Puebla</t>
  </si>
  <si>
    <t>https://www.pinterest.ie/pin/609815605818989628/</t>
  </si>
  <si>
    <t>Just zarina on Instagram: "Peppermint crisp dessert 🍨 PIC AND RECIPE CREDIT @mubina_18_kitchen 250 ml fresh cream (250ml) 1 small tin nestl ...</t>
  </si>
  <si>
    <t>fresh cream (250ml) 1 small tin nestle cream (290g) 1 tin caramel (360g) 2-3 tbsp cocoa powder 1 tsp vanilla essence 1 pkt tennis biscuits (200g) 2 slab peppermint chocolate,chopped (150g) Beat caramel n nestle cream. Then add fresh cream,vanilla n cocoa. Beat until mixed well.</t>
  </si>
  <si>
    <t>kirkman487</t>
  </si>
  <si>
    <t>"ggTWfzvZdOkIwLZh_eavyZCmce0"</t>
  </si>
  <si>
    <t>fresh cream;layer tennis biscuits;line loaf tin;peppermint chocolate;peppermint crisp dessert 🍨 pic;recipe credit;slab;small tin nestle cream;tin caramel;tsp vanilla essence</t>
  </si>
  <si>
    <t>Which god-like power WYD possess?</t>
  </si>
  <si>
    <t>https://www.reddit.com/r/WouldYouRather/comments/15tkmw4/which_godlike_power_wyd_possess/jwpjbid/</t>
  </si>
  <si>
    <t>Listen, the way shits going I don't know if I'm gonna wanna live in the world after a few centuries. Water will be toxic, air will be toxic, ...</t>
  </si>
  <si>
    <t>the artic circle he'll have a heart attack on the news at 2 p.m. tommorow" or "If Nestle doesn't cease the use of slave labor by end of month and begin paying its cocoa harvesters fair wages the CEO, Board of Directors, and top 3 shareholders will all be struck by lightning". I'm</t>
  </si>
  <si>
    <t>reddit.com/r/WouldYouRather</t>
  </si>
  <si>
    <t>doggoalternative</t>
  </si>
  <si>
    <t>"1692359700000_3HgXhjQoVSmzQfojahT3JyjTO0MA"</t>
  </si>
  <si>
    <t>air taste;artic circle;cocoa harvesters;drink;drinking water taste;few centuries;heart attack;immortality bro;meaningful change;toxic elements</t>
  </si>
  <si>
    <t>Kenya's Electric Okada (Boda Boda) - Travel (4) - Nigeria</t>
  </si>
  <si>
    <t>https://www.nairaland.com/7806130/kenyas-electric-okada-boda-boda/3#125187410</t>
  </si>
  <si>
    <t>Minsk24 : Because u have lithium or raw materials, does not mean that it will be feasible to always set up production in your country, the g ...</t>
  </si>
  <si>
    <t>processed in China.... Tell that to yourself.. The same way our cocoa gets exported n in return we buy chocolates expensively.... So it's also not feasible to have other manufacturing plants here aside nestle n Cadbury yet we eat imported chocolates.... Having a lithium battery</t>
  </si>
  <si>
    <t>nairaland.com</t>
  </si>
  <si>
    <t>ghettochild</t>
  </si>
  <si>
    <t>"1692316800000_zaFM7szrpBtAG8h9Y1n2akkgfzY"</t>
  </si>
  <si>
    <t>chocolates;country;growth n development;lithium;raw materials;up production</t>
  </si>
  <si>
    <t>Kenya's Electric Okada (Boda Boda) (4)</t>
  </si>
  <si>
    <t>https://www.nairaland.com/7806130/kenyas-electric-okada-boda-boda/3#125188557</t>
  </si>
  <si>
    <t>ghettochild : Tell that to yourself.. The same way our cocoa gets exported n in return we buy chocolates expensively.... So it's also not fe ...</t>
  </si>
  <si>
    <t>ghettochild : Tell that to yourself.. The same way our cocoa gets exported n in return we buy chocolates expensively.... So it's also not feasible to have other manufacturing plants here aside nestle n Cadbury yet we eat imported chocolates.... Having a lithium battery</t>
  </si>
  <si>
    <t>minsk24</t>
  </si>
  <si>
    <t>"1692349380000_ZOnYuGMfIH2nAjVxN2Uk9Ddj2gQ"</t>
  </si>
  <si>
    <t>access;anybody;battery;chocolates;cocoa;growth n development;lithium and manufacturing;lithium plant;production;raw materials</t>
  </si>
  <si>
    <t>"1692346260000_zaFM7szrpBtAG8h9Y1n2akkgfzY"</t>
  </si>
  <si>
    <t>Mushoku Tensei Author Comments on Series' Depiction of Slavery</t>
  </si>
  <si>
    <t>https://www.reddit.com/r/mushokutensei/comments/15tadsx/mushoku_tensei_author_comments_on_series/jwnemtf/</t>
  </si>
  <si>
    <t>I can just visualize the person down voting while they munch on their Hershey bar and drink a glass of Nestle's Quik. Before you trash slave ...</t>
  </si>
  <si>
    <t>munch on their Hershey bar and drink a glass of Nestle's Quik. Before you trash slavery, stop and think how much support you give it every day. Cargill and Nestle's is already facing litigation for using slave labor in Africa on the cocoa plantations. There's a possibility that</t>
  </si>
  <si>
    <t>reddit.com/r/mushokutensei</t>
  </si>
  <si>
    <t>swiggy1957</t>
  </si>
  <si>
    <t>"1692315540000_NAriC_nZfde90gLqNU3Pt4KUVecA"</t>
  </si>
  <si>
    <t>cocoa plantations;much support;person;possibility;slave labor;trash slavery</t>
  </si>
  <si>
    <t>http://twitter.com/Dcdkaiser/statuses/1692608363538891254</t>
  </si>
  <si>
    <t>RT @Inversor_IBEX: $BARN 🇨🇭 Barry Callebaut [líder en procesador de cacao y fabricante de chocolate] Entre sus clientes están las principa ...</t>
  </si>
  <si>
    <t>RT @Inversor_IBEX: $BARN 🇨🇭 Barry Callebaut [líder en procesador de cacao y fabricante de chocolate] Entre sus clientes están las principales empresas alimentarias del mundo como Nestlé. Ingresos: 13% productos de cacao 67% fabricantes de productos alimentarios 13% Gourmet y</t>
  </si>
  <si>
    <t>@Dcdkaiser</t>
  </si>
  <si>
    <t>"1692384255000_eNcBdCsosyHNOCyT85FGjaTVXTgA"</t>
  </si>
  <si>
    <t>http://twitter.com/SoyValor/statuses/1692642529512939868</t>
  </si>
  <si>
    <t>#ComunicadoDePrensa: @Nestle y @RainforestALLMX firman convenio a favor de jóvenes productores de café y cacao ☕️🍫 Lee más aquí 👉 https:// ...</t>
  </si>
  <si>
    <t>#ComunicadoDePrensa: @Nestle y @RainforestALLMX firman convenio a favor de jóvenes productores de café y cacao ☕️🍫 Lee más aquí 👉 https://t.co/QgPoJoC6jE https://t.co/qz3xIkGWHE</t>
  </si>
  <si>
    <t>@SoyValor</t>
  </si>
  <si>
    <t>"1692392401000_p2DKwpJP625pmSkI1JcOxa-TUcQA"</t>
  </si>
  <si>
    <t>#comunicadodeprensa</t>
  </si>
  <si>
    <t>favor de jóvenes;productores de café</t>
  </si>
  <si>
    <t>"I'd still never consider moving to a European place after hearing about the foods served in the UK..."</t>
  </si>
  <si>
    <t>https://www.reddit.com/r/ShitAmericansSay/comments/15rocyz/id_still_never_consider_moving_to_a_european/jwjjxua/</t>
  </si>
  <si>
    <t>Dude (or dudette), you are missing my point entirely. I posted about how much better general Nestle bars are in Switzerland vs the US. I did ...</t>
  </si>
  <si>
    <t>point entirely. I posted about how much better general Nestle bars are in Switzerland vs the US. I didn’t make a comment about high end chocolate anywhere. Just a comment that Swiss nestle bars are better than US Nestle bars which literally have zero milk products and zero cocoa.</t>
  </si>
  <si>
    <t>reddit.com/r/ShitAmericansSay</t>
  </si>
  <si>
    <t>randomusername24680</t>
  </si>
  <si>
    <t>"1692253740000_NLW8YGasnehJDyF9pnmAeFETI0kA"</t>
  </si>
  <si>
    <t>dudette;foods;high end chocolate;much better general nestle bars;point</t>
  </si>
  <si>
    <t>Daily Boss Super Premium Deluxe Stupid Questions Thread - 17 August 2023</t>
  </si>
  <si>
    <t>https://www.reddit.com/r/japanlife/comments/15t1wvz/daily_boss_super_premium_deluxe_stupid_questions/jwl0ijp/</t>
  </si>
  <si>
    <t>Hi ! 1st time poster Does anyone know where I can get nestle chocolate quik ? I recently bought on iherb but when it came, the lead was open ...</t>
  </si>
  <si>
    <t>Hi ! 1st time poster Does anyone know where I can get nestle chocolate quik ? I recently bought on iherb but when it came, the lead was open and half of the cocoa was all over my soap. They refunded me pretty qucikly.</t>
  </si>
  <si>
    <t>reddit.com/r/japanlife</t>
  </si>
  <si>
    <t>japanlifetimer</t>
  </si>
  <si>
    <t>"1692283980000_kPZkS6BTkUL3YeuBrlbmMPupXWQA"</t>
  </si>
  <si>
    <t>lead;soap;stupid questions thread</t>
  </si>
  <si>
    <t>https://www.pinterest.ie/pin/325666616822072179/</t>
  </si>
  <si>
    <t>Hot cocoa occupies a unique space in our brains that exist at the intersection of indulgence and nostalgia. Obviously, in the Coconut Cloud ...</t>
  </si>
  <si>
    <t>, lattes, and golden milks. But we’re human, too. As soon as the first frost hits, we crave a warm, sweet mug of hot cocoa, and – honestly – sometimes we recall the very distinct, powdery scent of grocery store instant hot chocolates like Swiss Miss and Nestle. Read more..</t>
  </si>
  <si>
    <t>coconutcloudlove</t>
  </si>
  <si>
    <t>"AOXAiO8qiinXKMurtbmRvkdYMk0"</t>
  </si>
  <si>
    <t>brains;coconut cloud kitchen;first frost;grocery store instant;hot cocoa;intersection of indulgence;non-dairy drinks;nostalgia;powdery scent;sweet mug</t>
  </si>
  <si>
    <t>http://twitter.com/geoffrey_payne/statuses/1691932877187915880</t>
  </si>
  <si>
    <t>RT @PalmOilDetect: Guess what @Nestle @CadburyUK I nolonger eat your #chocolate as u cause #deforestation for #palmoil and #cocoa. Stop this right now! Until you do I go #palmoilfree and #Boycott4Wildlife as animals mean more to me than you ever will! https://t.co/X5dyutr7qz via</t>
  </si>
  <si>
    <t>@geoffrey_payne</t>
  </si>
  <si>
    <t>"1692223207000_gM-iUPRTv3zFdP1W47Y3MlCEVHwA"</t>
  </si>
  <si>
    <t>https://twitter.com/la_visionaire01/statuses/1692183601402593662</t>
  </si>
  <si>
    <t>@la_visionaire01</t>
  </si>
  <si>
    <t>"1692282984000_QolQYf5_kMbt0_gzabQ8U5Yke_EA"</t>
  </si>
  <si>
    <t>http://twitter.com/valharris82706/statuses/1691971035459944792</t>
  </si>
  <si>
    <t>@valharris82706</t>
  </si>
  <si>
    <t>"1692232304000_48i-WRVcyMreas_cQUGKzD98e5sA"</t>
  </si>
  <si>
    <t>http://twitter.com/santicioli/statuses/1692004653037228301</t>
  </si>
  <si>
    <t>#Chocolate @Nestle Classic com nova fórmula, está parecendo chocolate vagabundo velho. @NestleChocoBR #cacau #Cocoa #nestle</t>
  </si>
  <si>
    <t>Nestle;Cocoa;nestle</t>
  </si>
  <si>
    <t>@santicioli</t>
  </si>
  <si>
    <t>"1692240319000_J9w1yZkUkpAB7Tta931totZEqhcA"</t>
  </si>
  <si>
    <t>#cacau;#chocolate;#cocoa;#nestle</t>
  </si>
  <si>
    <t>chocolate vagabundo velho;nova fórmula</t>
  </si>
  <si>
    <t>Chiapas</t>
  </si>
  <si>
    <t>Nuevo San Jacinto</t>
  </si>
  <si>
    <t>http://twitter.com/JulieMann01/statuses/1692224143151002021</t>
  </si>
  <si>
    <t>@IntlRightsDC files lawsuit alleging U.S. Customs &amp; Dept. of Homeland Security ignored evidence documenting #children cultivating cocoa dest ...</t>
  </si>
  <si>
    <t>@IntlRightsDC files lawsuit alleging U.S. Customs &amp; Dept. of Homeland Security ignored evidence documenting #children cultivating cocoa destined for well-known U.S. candy makers, including Hershey, Mars, Nestle &amp; Cargill. #Africa #childlabor #childabuse https://t.co/jiKjVWDt5y</t>
  </si>
  <si>
    <t>@JulieMann01</t>
  </si>
  <si>
    <t>"1692292650000_RiQZc9itnmHYHyUoY2bFyNARiGIA"</t>
  </si>
  <si>
    <t>#africa;#childabuse;#childlabor;#children</t>
  </si>
  <si>
    <t>cocoa;evidence;files lawsuit</t>
  </si>
  <si>
    <t>https://twitter.com/Joyofli79316250/statuses/1692186250038399346</t>
  </si>
  <si>
    <t>@joyofli79316250</t>
  </si>
  <si>
    <t>"1692283615000_GL6xH6uI8LgP5nwQc74PV89GYZ8A"</t>
  </si>
  <si>
    <t>http://twitter.com/NftRescue/statuses/1691993281004249259</t>
  </si>
  <si>
    <t>@NftRescue</t>
  </si>
  <si>
    <t>"1692237608000_XyCuh2qpHKVuaUmAIK71HESZMEQA"</t>
  </si>
  <si>
    <t>Wondering how y'all would respond to this...</t>
  </si>
  <si>
    <t>https://www.reddit.com/r/vegan/comments/15syz5z/wondering_how_yall_would_respond_to_this/jwkvwmo/</t>
  </si>
  <si>
    <t>Mondelez, Hershey, Mars, Ferraro, Cargill, Olam, Callebaut, and Nestle hold nearly 90% of market share for chocolate globally, and nearly 10 ...</t>
  </si>
  <si>
    <t>, Ferraro, Cargill, Olam, Callebaut, and Nestle hold nearly 90% of market share for chocolate globally, and nearly 100% of market share for chocolate in the United States. They have all been demonstrated to source their cocoa from slave plantations in the Ivory Coast. Chocolate</t>
  </si>
  <si>
    <t>benefitambitious8958</t>
  </si>
  <si>
    <t>"1692282240000_mub8wcflljHxny5xXyYVGl5VDbwA"</t>
  </si>
  <si>
    <t>chocolate;market share;slave plantations</t>
  </si>
  <si>
    <t>https://www.pinterest.ie/pin/189362359324326963/</t>
  </si>
  <si>
    <t>charb12</t>
  </si>
  <si>
    <t>"qNcXpOeIBCiI4EriK_5-3SB9yLg"</t>
  </si>
  <si>
    <t>Buckner</t>
  </si>
  <si>
    <t>https://www.pinterest.ie/pin/452400725084286172/</t>
  </si>
  <si>
    <t>anndelgreco</t>
  </si>
  <si>
    <t>"RvMR18pXGnNjCA6DHivMJZa0gN4"</t>
  </si>
  <si>
    <t>http://twitter.com/PalmOilDetect/statuses/1691931841526198709</t>
  </si>
  <si>
    <t>Guess what @Nestle @CadburyUK I nolonger eat your #chocolate as u cause #deforestation for #palmoil and #cocoa. Stop this right now! Until you do I go #palmoilfree and #Boycott4Wildlife as animals mean more to me than you ever will! https://t.co/X5dyutr7qz via @palmoildetectives</t>
  </si>
  <si>
    <t>"1692222960000_Z3cdsc8NN5c6v4E0NIzL3AkkLHMA"</t>
  </si>
  <si>
    <t>Thank You White People for letting me post this meme</t>
  </si>
  <si>
    <t>https://www.reddit.com/r/terriblefacebookmemes/comments/15sigwf/thank_you_white_people_for_letting_me_post_this/jwep1ai/</t>
  </si>
  <si>
    <t>Thank black people for making you exist,giving you cocoa for the chocolate you threw in the trash while being paid like a dollar a day by Ne ...</t>
  </si>
  <si>
    <t>Thank black people for making you exist,giving you cocoa for the chocolate you threw in the trash while being paid like a dollar a day by Nestle</t>
  </si>
  <si>
    <t>reddit.com/r/terriblefacebookmemes</t>
  </si>
  <si>
    <t>soace_space_station</t>
  </si>
  <si>
    <t>"1692178080000_r6wxl-a_taAwTnEUAkSZYNBDxf4A"</t>
  </si>
  <si>
    <t>chocolate;cocoa;dollar;meme</t>
  </si>
  <si>
    <t>http://twitter.com/reformanegocios/statuses/1691771585214976291</t>
  </si>
  <si>
    <t>Ante el envejecimiento de los #agricultores y la urgencia de tecnificar los #procesos de producción, Nestlé busca impulsar entre los más #jó ...</t>
  </si>
  <si>
    <t>Ante el envejecimiento de los #agricultores y la urgencia de tecnificar los #procesos de producción, Nestlé busca impulsar entre los más #jóvenes nuevas formas en el cultivo de #café y #cacao. #RegístrateGratis https://t.co/ZfixRki1vY</t>
  </si>
  <si>
    <t>@reformanegocios</t>
  </si>
  <si>
    <t>"1692184752000_Vn5NuE01UCp_7J8JT8R9qtg6dbUA"</t>
  </si>
  <si>
    <t>#agricultores;#cacao;#café;#jóvenes;#procesos;#regístrategratis</t>
  </si>
  <si>
    <t>nuevas formas</t>
  </si>
  <si>
    <t>http://twitter.com/kutiekitsune213/statuses/1691794262210248838</t>
  </si>
  <si>
    <t>QT @fuckyouiquit: This is your reminder that Nestle was caught involved with child slave labour (as young as 5) on various cocoa and coffee ...</t>
  </si>
  <si>
    <t>QT @fuckyouiquit: This is your reminder that Nestle was caught involved with child slave labour (as young as 5) on various cocoa and coffee plantations and has never said they're not anymore. ; Just 10 corporations control the vast majority of the global food supply https://t.co/</t>
  </si>
  <si>
    <t>@kutiekitsune213</t>
  </si>
  <si>
    <t>"1692190158000_op5C6SIXY9EUfgQHBYRPiPOSiUEA"</t>
  </si>
  <si>
    <t>child slave labour;coffee plantations;global food supply;reminder;various cocoa;vast majority</t>
  </si>
  <si>
    <t>http://twitter.com/_simonstrange/statuses/1691825285614702606</t>
  </si>
  <si>
    <t>@anonbirdd Linus: can you stay 30 minutes after work for a company policy update meeting? Employee: Nestlé cocoa fields slaves don't hold a ...</t>
  </si>
  <si>
    <t>@anonbirdd Linus: can you stay 30 minutes after work for a company policy update meeting? Employee: Nestlé cocoa fields slaves don't hold a candle to what I was put through</t>
  </si>
  <si>
    <t>@_simonstrange</t>
  </si>
  <si>
    <t>"1692197555000_f3hlUCOWLa3EW5xlu4kA_AokIH0A"</t>
  </si>
  <si>
    <t>nestlé cocoa fields slaves;work</t>
  </si>
  <si>
    <t>El chocolate debería tener denominación de origen</t>
  </si>
  <si>
    <t>https://www.reddit.com/r/cuentaleareddit/comments/15srdby/el_chocolate_debería_tener_denominación_de_origen/jwg5kab/</t>
  </si>
  <si>
    <t>Si el chocolate no se relaciona inmediatamente con México es porque no hay iniciativas que le peguen al monopolio de Nestlé, literalmente lo ...</t>
  </si>
  <si>
    <t>no hay iniciativas que le peguen al monopolio de Nestlé, literalmente los únicos chocolates "mexicanos" que conozco son el chocolate abuelita y el Carlos V y ambos son propiedad de Nestlé. También tiene que ver por como se preparaba el cacao en México, cuando se llevó a Europa</t>
  </si>
  <si>
    <t>Nestlé;cacao;cocoa</t>
  </si>
  <si>
    <t>reddit.com/r/cuentaleareddit</t>
  </si>
  <si>
    <t>ultrazweihander</t>
  </si>
  <si>
    <t>"1692202440000_LXaQjkXndKu_tPAyiyk724IdYOcA"</t>
  </si>
  <si>
    <t>años de marca;denominación de origen;únicos chocolates</t>
  </si>
  <si>
    <t>http://twitter.com/DavidKatongoMT/statuses/1691876670242791701</t>
  </si>
  <si>
    <t>@AngelGabe_Zm Jacobs Coffee❌ Nestlé Cocoa ✅ Nido Milk ❌ Cowbell powered Milk ✅ Mealie Meal 25kg ❌ Mealie Meal 10kg✅ Cooking Oil K95 ❌ Cookin ...</t>
  </si>
  <si>
    <t>@AngelGabe_Zm Jacobs Coffee❌ Nestlé Cocoa ✅ Nido Milk ❌ Cowbell powered Milk ✅ Mealie Meal 25kg ❌ Mealie Meal 10kg✅ Cooking Oil K95 ❌ Cooking Oil K40✅ That's of you live alone 😅😂🤭</t>
  </si>
  <si>
    <t>@DavidKatongoMT</t>
  </si>
  <si>
    <t>Zambia</t>
  </si>
  <si>
    <t>"1692209806000_TdOcOBqUS4AY6N6vG__EArLK89wA"</t>
  </si>
  <si>
    <t>Lusaka</t>
  </si>
  <si>
    <t>Is It True That Cocoa Is The Only Natural Resources In Yorubaland?</t>
  </si>
  <si>
    <t>http://www.nairaland.com/7805588/it-true-cocoa-only-natural#125152003</t>
  </si>
  <si>
    <t>Yoruba land is bigger than Igbo land and Yoruba land is not landlock like Igbo land 3 Likes Re: Is It True That Cocoa Is The Only Natural Re ...</t>
  </si>
  <si>
    <t>of the SW. 2 Likes Re: Is It True That Cocoa Is The Only Natural Resources In Yorubaland? by Raf4 : 4:06pm Wamco, Nigerite, Cadbury, PZ, Frigoglass, P&amp;G, Altack, Blackhorse, Flourmill, NBC, Leventis, UAC, Nestle etc established their various plants/factories in Yorubaland for a</t>
  </si>
  <si>
    <t>ikaeniyan0</t>
  </si>
  <si>
    <t>"1692140400000_Y6GSGpxP6zVWSjHjcFL59_7HtwA"</t>
  </si>
  <si>
    <t>crude oil;entire alaibo;gold;igbo land;igbo land and yoruba land;market etc;reason - availability</t>
  </si>
  <si>
    <t>http://twitter.com/Charlysama/statuses/1691888590341787811</t>
  </si>
  <si>
    <t>RT @reformanegocios: Ante el envejecimiento de los #agricultores y la urgencia de tecnificar los #procesos de producción, Nestlé busca impul ...</t>
  </si>
  <si>
    <t>RT @reformanegocios: Ante el envejecimiento de los #agricultores y la urgencia de tecnificar los #procesos de producción, Nestlé busca impulsar entre los más #jóvenes nuevas formas en el cultivo de #café y #cacao. #RegístrateGratis https://t.co/ZfixRki1vY</t>
  </si>
  <si>
    <t>@Charlysama</t>
  </si>
  <si>
    <t>"1692212648000_3sEScSDqxTNoRkLwJ0r_W66y4LsA"</t>
  </si>
  <si>
    <t>#agricultores;#procesos;#jóvenes;#café;#cacao;#regístrategratis</t>
  </si>
  <si>
    <t>http://twitter.com/PalmOilDetect/statuses/1691770048518517034</t>
  </si>
  <si>
    <t>RT @Norska11: Guess what @Nestle @CadburyUK I nolonger eat your #chocolate as u cause 🔥#deforestation🔥 for #palmoil and #cocoa. Stop this ...</t>
  </si>
  <si>
    <t>RT @Norska11: Guess what @Nestle @CadburyUK I nolonger eat your #chocolate as u cause 🔥#deforestation🔥 for #palmoil and #cocoa. Stop this right now! Until you do I go #palmoilfree and #Boycott4Wildlife as animals mean more to me than you ever will! https://t.co/fscOqHlUsO via @</t>
  </si>
  <si>
    <t>"1692184385000_sT1YsF8LZkd1ueLV-c4N7hSXb5wA"</t>
  </si>
  <si>
    <t>http://twitter.com/Boombox_90/statuses/1691767582158651843</t>
  </si>
  <si>
    <t>@marco_un_bio @AldelaH Por ejemplo Nestlé te produce leche, galletas , agua, cacao ,helados , bebidas y una infinidad de cosas que ni nos ha ...</t>
  </si>
  <si>
    <t>@marco_un_bio @AldelaH Por ejemplo Nestlé te produce leche, galletas , agua, cacao ,helados , bebidas y una infinidad de cosas que ni nos hacemos a la idea, produzcamos los mismos productos ya no te digo en la misma cantidad si no el mismo catálogo,te diría que si no contaminan</t>
  </si>
  <si>
    <t>@Boombox_90</t>
  </si>
  <si>
    <t>"1692183797000_2bVLO7CXLETeMzkEeHk5JIRY6a4A"</t>
  </si>
  <si>
    <t>infinidad de cosas</t>
  </si>
  <si>
    <t>http://twitter.com/StineMencl/statuses/1691770597741609253</t>
  </si>
  <si>
    <t>@StineMencl</t>
  </si>
  <si>
    <t>"1692184516000_Gn6bbOwwjV8JM8T88WPQgjhr-dUA"</t>
  </si>
  <si>
    <t>Essen</t>
  </si>
  <si>
    <t>https://twitter.com/Rafaela_RosasO/statuses/1691798193619468653</t>
  </si>
  <si>
    <t>@rafaela_rosaso</t>
  </si>
  <si>
    <t>"1692191096000_RzQj7qMl6Yenma7rTpolU7PL1iAA"</t>
  </si>
  <si>
    <t>http://twitter.com/Anecacao_Ecu/statuses/1691571299426951260</t>
  </si>
  <si>
    <t>Diario El Universo (@eluniversocom): Nestlé rinde homenaje a los cacaoteros ecuatorianos. Más detalles: https://t.co/WLs1sVDJBs @Nestle_Ecua ...</t>
  </si>
  <si>
    <t>Diario El Universo (@eluniversocom): Nestlé rinde homenaje a los cacaoteros ecuatorianos. Más detalles: https://t.co/WLs1sVDJBs @Nestle_Ecuador #Anecacao #Ecuador #CacaoEcuatoriano #Cacao</t>
  </si>
  <si>
    <t>@Anecacao_Ecu</t>
  </si>
  <si>
    <t>"1692137000000_pf9pndvOsKWYiSvoF7-emhXtWREA"</t>
  </si>
  <si>
    <t>#anecacao;#cacao;#cacaoecuatoriano;#ecuador</t>
  </si>
  <si>
    <t>Is It True That Cocoa Is The Only Natural Resources In Yorubaland? - Politics - Nigeria</t>
  </si>
  <si>
    <t>https://www.nairaland.com/7805588/it-true-cocoa-only-natural#125152003</t>
  </si>
  <si>
    <t>Yoruba land is bigger than Igbo land and Yoruba land is not landlock like Igbo land 4 Likes Re: Is It True That Cocoa Is The Only Natural Re ...</t>
  </si>
  <si>
    <t>SW. 5 Likes 1 Share Re: Is It True That Cocoa Is The Only Natural Resources In Yorubaland? by Raf4 : 4:06pm Wamco, Nigerite, Cadbury, PZ, Frigoglass, P&amp;G, Altack, Blackhorse, Flourmill, NBC, Leventis, UAC, Nestle etc established their various plants/factories in Yorubaland for a</t>
  </si>
  <si>
    <t>"1692162000000_rpPsB7oNl7WXQDNerhrp3koafC8"</t>
  </si>
  <si>
    <t>average ibo man;cocoa;crude oil;entire alaibo;human resources;igbo land;igbo land and yoruba land;lot of cash;market etc;reason - availability</t>
  </si>
  <si>
    <t>https://www.reddit.com/r/terriblefacebookmemes/comments/15sigwf/thank_you_white_people_for_letting_me_post_this/?sort=new#thing_t1_jwep1ai</t>
  </si>
  <si>
    <t>Soace_Space_Station</t>
  </si>
  <si>
    <t>"1692178080000_dvcaaGjWamEOd-k2wi1gizfbPag"</t>
  </si>
  <si>
    <t>Advocates sue federal government for failing to ban imports of cocoa harvested by children | Vaping Underground Forums - An Ecig and Vaping Forum</t>
  </si>
  <si>
    <t>https://vapingunderground.com/threads/advocates-sue-federal-government-for-failing-to-ban-imports-of-cocoa-harvested-by-children.1841009/#post-4346937</t>
  </si>
  <si>
    <t>WASHINGTON -- Child welfare advocates filed a federal lawsuit Tuesday asking a judge to force the Biden administration to block imports of c ...</t>
  </si>
  <si>
    <t>force the Biden administration to block imports of cocoa harvested by children in West Africa that can end up in America's most popular chocolate desserts and candies. The lawsuit, brought by International… #westafrica #hershey #mars #nestle #cargill #terrycollingsworth #african</t>
  </si>
  <si>
    <t>vapingunderground.com</t>
  </si>
  <si>
    <t>"1692169380000_tBxZKvEmoS03NFro6559adRv_SY"</t>
  </si>
  <si>
    <t>biden administration;child welfare advocates;children;federal government;imports of cocoa;judge;lawsuit</t>
  </si>
  <si>
    <t>https://www.reddit.com/r/news/comments/15rt7sk/advocates_sue_federal_government_for_failing_to/jwatmpc/</t>
  </si>
  <si>
    <t>Homeland Security have ignored extensive evidence documenting children cultivating cocoa destined for well-known U.S. candy makers, includi ...</t>
  </si>
  <si>
    <t>Homeland Security have ignored extensive evidence documenting children cultivating cocoa destined for well-known U.S. candy makers, including Hershey, Mars, Nestle and Cargill. In case anyone wants to use their right to boycott…</t>
  </si>
  <si>
    <t>protekt0r</t>
  </si>
  <si>
    <t>"1692114900000_1i5tbOWw7QNOf8C0XD07Z63soagA"</t>
  </si>
  <si>
    <t>children;cocoa;extensive evidence;federal government;imports of cocoa</t>
  </si>
  <si>
    <t>What triggers your inner psychopath?</t>
  </si>
  <si>
    <t>https://www.reddit.com/r/AskReddit/comments/15rcs51/what_triggers_your_inner_psychopath/jw93crj/</t>
  </si>
  <si>
    <t>Nestle doesn’t put up the slaves picking cacao on their chocolate milk ad, they put a smiling rabbit instead. Not the best comparison, but w ...</t>
  </si>
  <si>
    <t>Nestle doesn’t put up the slaves picking cacao on their chocolate milk ad, they put a smiling rabbit instead. Not the best comparison, but what I’m trying to say is you can’t confess bad things about yourself to other people.</t>
  </si>
  <si>
    <t>husbandaru</t>
  </si>
  <si>
    <t>"1692081420000_F-v-bQKoRObm5Q2WTENOgwVuXHIA"</t>
  </si>
  <si>
    <t>best comparison;cacao;chocolate milk ad;inner psychopath;smiling rabbit;up the slaves</t>
  </si>
  <si>
    <t>Chocolate fudge recipe not so chocolatey anymore. What’s going on?</t>
  </si>
  <si>
    <t>https://www.reddit.com/r/AskCulinary/comments/15rbysw/chocolate_fudge_recipe_not_so_chocolatey_anymore/jw8nm9q/</t>
  </si>
  <si>
    <t>"Shrink-flation" is the term that comes to mind. In order to meet a price point in the retail market, they shrink the bag weight, rather tha ...</t>
  </si>
  <si>
    <t>started with Nestle bars, then moved to Lindt Excellence bars, and onto morsels/chips. We have three quarters of an ounce of Ghirardelli and Nestle to make an ounce and a half total. The Ghirardelli bittersweet 60% cacao chips are more "serious" chocolate, while the Nestle Dark</t>
  </si>
  <si>
    <t>reddit.com/r/AskCulinary</t>
  </si>
  <si>
    <t>dunebillydave</t>
  </si>
  <si>
    <t>"1692071640000_khQTcsdrLfT_SEu1eWIfsoasHHcA"</t>
  </si>
  <si>
    <t>bag size;bag weight;bittersweet 60% cacao chips;chocolate;chocolate fudge recipe;dark morsels;mass;morsels/chips;nestle bars;nestle to make</t>
  </si>
  <si>
    <t>http://twitter.com/DaniQueen26/statuses/1691288362043281408</t>
  </si>
  <si>
    <t>El cacao en polvo Nestlé es altamente superior al Milo</t>
  </si>
  <si>
    <t>@DaniQueen26</t>
  </si>
  <si>
    <t>"1692069542000_KNpLGi0wtAphUMahgv0t4ZKZFicA"</t>
  </si>
  <si>
    <t>https://twitter.com/Xandra_KH/statuses/1691442938750898177</t>
  </si>
  <si>
    <t>@NOMUChirps Well, it was better than the Nestle Hot Choc on offer… I can’t carry around my @NOMUChirps cocoa wherever I go man 😂😂😂</t>
  </si>
  <si>
    <t>@xandra_kh</t>
  </si>
  <si>
    <t>"1692106396000_LZS_FjzF6H3g8A4HYrL9joBT0hMA"</t>
  </si>
  <si>
    <t>offer</t>
  </si>
  <si>
    <t>https://www.pinterest.ie/pin/379920918579191135/</t>
  </si>
  <si>
    <t>Nestle Hot Cocoa Rich Milk Chocolate Flavored Mix Powder, 6.829 oz, 8 Count Box - Walmart.com</t>
  </si>
  <si>
    <t>evansdrew</t>
  </si>
  <si>
    <t>"ckd4LvA6q200V2DMqTQN_sbT0Vc"</t>
  </si>
  <si>
    <t>http://twitter.com/RodyMXR/statuses/1691298211279818752</t>
  </si>
  <si>
    <t>@SupraViajero @GamingMty1 @el_ferchoman @FlorianDraper No, no lo tienen, lo que tienen es dueñs multimillonarios de las únicas salidas labor ...</t>
  </si>
  <si>
    <t>No, no lo tienen, lo que tienen es dueñs multimillonarios de las únicas salidas laborales en su país. Dónde carajos va a trabajar un niño de África rodeado por putas selvas de cacao que tienen dueño y la única empresa presente es Nestle???? Yaa pero son libres, trabajan o mueren</t>
  </si>
  <si>
    <t>@RodyMXR</t>
  </si>
  <si>
    <t>"1692071891000_z3ttNzjNmAzN5GvPjsu1cupP8YMA"</t>
  </si>
  <si>
    <t>selvas de cacao;única empresa;únicas salidas</t>
  </si>
  <si>
    <t>https://twitter.com/PatriotNews/statuses/1691438350144602114</t>
  </si>
  <si>
    <t>Evidence shows child labor is used to harvest cocoa going to U.S. candy makers, including Hershey, Mars, Nestle and Cargill, the nonprofit g ...</t>
  </si>
  <si>
    <t>Evidence shows child labor is used to harvest cocoa going to U.S. candy makers, including Hershey, Mars, Nestle and Cargill, the nonprofit group says. https://t.co/3fAWWd12hW</t>
  </si>
  <si>
    <t>@patriotnews</t>
  </si>
  <si>
    <t>"1692105302000_iXKcy_D9fv0_JjOjcA9fEQSmUCYA"</t>
  </si>
  <si>
    <t>child labor;nonprofit group</t>
  </si>
  <si>
    <t>Advocates sue federal government for failing to ban imports of cocoa harvested by children | The Seattle Times</t>
  </si>
  <si>
    <t>WASHINGTON (AP) — Child welfare advocates filed a federal lawsuit Tuesday asking a judge to force the Biden administration to block imports ...</t>
  </si>
  <si>
    <t>"1692095220000_ryPHeCPiq-CLfWI97aPbrUEQlhA"</t>
  </si>
  <si>
    <t>adults in cocoa;cbp with interviews with children;child abuse;child labor;child welfare advocates;children;chocolate;cocoa;department;federal agency</t>
  </si>
  <si>
    <t>Your favorite chocolate is probably produced by West African child labor and the government doesn't care, advocates argue in lawsuit | Vaping Underground Forums - An Ecig and Vaping Forum</t>
  </si>
  <si>
    <t>https://vapingunderground.com/threads/your-favorite-chocolate-is-probably-produced-by-west-african-child-labor-and-the-government-doesnt-care-advocates-argue-in-lawsuit.1838133/#post-4343891</t>
  </si>
  <si>
    <t>Child welfare advocates filed a federal lawsuit Tuesday asking a judge to force the Biden administration to block imports of cocoa harvested ...</t>
  </si>
  <si>
    <t>Biden administration to block imports of cocoa harvested by children in West Africa that can end up in America’s most popular chocolate desserts and candies. The lawsuit, brought by International Rights Advocates,… #westafrica #hershey #mars #nestle #cargill #terrycollingsworth #</t>
  </si>
  <si>
    <t>"1692115920000_fk6cEKmzluw3ekoSNMMGnqM0oq8"</t>
  </si>
  <si>
    <t>advocates;biden administration;child welfare advocates;favorite chocolate;government;imports of cocoa;judge;lawsuit;west african child labor</t>
  </si>
  <si>
    <t>https://www.democraticunderground.com/10143114936#4ff471692c913de7f0a075121c6040d6</t>
  </si>
  <si>
    <t>Advocates sue federal government for failing to ban imports of cocoa harvested by children Source: ABC News/AP WASHINGTON -- Child welfare a ...</t>
  </si>
  <si>
    <t>BumRushDaShow</t>
  </si>
  <si>
    <t>"1692118140000_PG0mmWyU0uob58uw45Di26zuvAw"</t>
  </si>
  <si>
    <t>biden administration;candies;child labor;child welfare advocates;children;cocoa;federal government;federal law;imports of cocoa;incredible abuse</t>
  </si>
  <si>
    <t>Father Ted writer Graham Linehan comedy show cancelled over gender views</t>
  </si>
  <si>
    <t>https://www.reddit.com/r/entertainment/comments/15s4qar/father_ted_writer_graham_linehan_comedy_show/jwcdvih/</t>
  </si>
  <si>
    <t>Yeah. I mean cancel culture itself is the market speaking. I found out that nestle still has children slaves working in their south african ...</t>
  </si>
  <si>
    <t>is the market speaking. I found out that nestle still has children slaves working in their south african cocoa bean farms. They were told in 2001 to stop taking in child slaves and they said they can't afford not to. I don't consume nestle products anymore. A bit hard as they</t>
  </si>
  <si>
    <t>reddit.com/r/entertainment</t>
  </si>
  <si>
    <t>optimal_luck_4264</t>
  </si>
  <si>
    <t>"1692135180000_n2FuKX5xkSnUEOjnueCuQYqg4KMA"</t>
  </si>
  <si>
    <t>child slaves;culture;everything;father ted writer graham linehan comedy show;gender views;hand;market;mind;nestle products</t>
  </si>
  <si>
    <t>Advocates sue federal government for failing to ban imports of cocoa harvested by children-</t>
  </si>
  <si>
    <t>https://www.awamkasach.com/advocates-sue-federal-government-for-failing-to-ban-imports-of-cocoa-harvested-by-children/</t>
  </si>
  <si>
    <t>By Associated Press WASHINGTON: Child welfare advocates filed a federal lawsuit Tuesday asking a judge to force the Biden administration to ...</t>
  </si>
  <si>
    <t>Awam Ka Sach</t>
  </si>
  <si>
    <t>"lqT_TRHSwtX5_9zv22xwBPEXiXE"</t>
  </si>
  <si>
    <t>www.awamkasach.com</t>
  </si>
  <si>
    <t>Advocates sue over child labor in cocoa and chocolate | Fortune</t>
  </si>
  <si>
    <t>https://fortune.com/2023/08/15/chocolate-cocoa-child-labor-west-africa-lawsuit-hershey-nestle-mars/?ref=biztoc.com</t>
  </si>
  <si>
    <t>have ignored extensive evidence documenting children cultivating cocoa destined for well-known U.S. candy makers, including Hershey , Mars, Nestle and Cargill . The major chocolate companies pledged to end their reliance on child labor to harvest their cocoa by 2005. Now they say</t>
  </si>
  <si>
    <t>"1692125940000_mLvdXU_hnHN71YBVdSHI-oSOafo"</t>
  </si>
  <si>
    <t>adults in cocoa;cbp with interviews with children;child abuse;child labor;child welfare advocates;children;chocolate syrup;cocoa;cocoa plantations;department</t>
  </si>
  <si>
    <t>https://vapingunderground.com/threads/advocates-sue-federal-government-for-failing-to-ban-imports-of-cocoa-harvested-by-children.1837665/#post-4343420</t>
  </si>
  <si>
    <t>Biden administration to block imports of cocoa harvested by children in West Africa that can end up in America's most popular chocolate desserts and candies. The lawsuit, brought by International Rights Advocates,… #westafrica #hershey #mars #nestle #cargill #terrycollingsworth #</t>
  </si>
  <si>
    <t>"1692111120000_pXLGx5BOiwZMQHF5uQeh9dmntok"</t>
  </si>
  <si>
    <t>http://twitter.com/KriskoDisko/statuses/1691321477738676225</t>
  </si>
  <si>
    <t>@TrashPandaGirl there's also an arc where i can teleport so i can sell nestlé executives into cocoa harvesting slavery in africa. but then w ...</t>
  </si>
  <si>
    <t>@TrashPandaGirl there's also an arc where i can teleport so i can sell nestlé executives into cocoa harvesting slavery in africa. but then we're getting into my mental extended universe...</t>
  </si>
  <si>
    <t>@KriskoDisko</t>
  </si>
  <si>
    <t>"1692077438000_V-g9OJAZCy1qrF_XRgPAI9CjN50A"</t>
  </si>
  <si>
    <t>cocoa harvesting slavery;mental extended universe;nestlé executives</t>
  </si>
  <si>
    <t>Tucson</t>
  </si>
  <si>
    <t>http://twitter.com/Emilee_Smyth44/statuses/1691438408558686208</t>
  </si>
  <si>
    <t>RT @PatriotNews: Evidence shows child labor is used to harvest cocoa going to U.S. candy makers, including Hershey, Mars, Nestle and Cargill ...</t>
  </si>
  <si>
    <t>RT @PatriotNews: Evidence shows child labor is used to harvest cocoa going to U.S. candy makers, including Hershey, Mars, Nestle and Cargill, the nonprofit group says. https://t.co/3fAWWd12hW</t>
  </si>
  <si>
    <t>@Emilee_Smyth44</t>
  </si>
  <si>
    <t>"1692105316000_llftfa1l0Eyby-3fGg9E8K1jqAMA"</t>
  </si>
  <si>
    <t>Colonial Park</t>
  </si>
  <si>
    <t>http://twitter.com/The14News/statuses/1691531389626146816</t>
  </si>
  <si>
    <t>The Cocoa Supply Chain: Looking Beyond the Chocolate Bar #ClimateChange #Business #Food #Agriculture #Environment #ChildLabour #Chocolate #C ...</t>
  </si>
  <si>
    <t>The Cocoa Supply Chain: Looking Beyond the Chocolate Bar #ClimateChange #Business #Food #Agriculture #Environment #ChildLabour #Chocolate #Cocoa #CocoaIndustry #Nestle #VeganChocolate #CocoaSupplyChain #EthicalChocolate #TransparencyMatters #ChocolateBar https://t.co/t0S50Lw7pC</t>
  </si>
  <si>
    <t>@The14News</t>
  </si>
  <si>
    <t>"1692127485000_PP-9d7PmuD8yfcAkFpisaK_ee78A"</t>
  </si>
  <si>
    <t>#agriculture;#business;#childlabour;#chocolate;#chocolatebar;#climatechange;#cocoa;#cocoaindustry;#cocoasupplychain;#environment</t>
  </si>
  <si>
    <t>http://twitter.com/woodland_crane/statuses/1691302175895371777</t>
  </si>
  <si>
    <t>Really want to make a chocolate cake (my uncle Peter used the recipe on the back of the nestle cocoa powder) since I know I can’t make a fis ...</t>
  </si>
  <si>
    <t>Really want to make a chocolate cake (my uncle Peter used the recipe on the back of the nestle cocoa powder) since I know I can’t make a fish fry as good as him/way too much work for me who lives in a 400 sq foot apartment. 😅</t>
  </si>
  <si>
    <t>@woodland_crane</t>
  </si>
  <si>
    <t>"1692072836000_OVlhmeSptSj0nMmIHJEzeJsvbVYA"</t>
  </si>
  <si>
    <t>back;chocolate cake;fish fry;nestle cocoa powder;recipe</t>
  </si>
  <si>
    <t>https://www.pinterest.ie/pin/617345061463300733/</t>
  </si>
  <si>
    <t>mipecs</t>
  </si>
  <si>
    <t>"Pqj7O9rtWULGliJAuXamAw_CGgg"</t>
  </si>
  <si>
    <t>https://www.pinterest.ie/pin/502292164705522532/</t>
  </si>
  <si>
    <t>Vintage Mug Cup Advertising Nestle Cocoa Pottery by RetroRevival</t>
  </si>
  <si>
    <t>katkohlenberger</t>
  </si>
  <si>
    <t>"FkwgjDiJ6uLblm-NTkXvrykTXo0"</t>
  </si>
  <si>
    <t>http://twitter.com/Norska11/statuses/1691124317097246720</t>
  </si>
  <si>
    <t>Guess what @Nestle @CadburyUK I nolonger eat your #chocolate as u cause 🔥#deforestation🔥 for #palmoil and #cocoa. Stop this right now! Unt ...</t>
  </si>
  <si>
    <t>Guess what @Nestle @CadburyUK I nolonger eat your #chocolate as u cause 🔥#deforestation🔥 for #palmoil and #cocoa. Stop this right now! Until you do I go #palmoilfree and #Boycott4Wildlife as animals mean more to me than you ever will! https://t.co/fscOqHlUsO via @palmoildetect</t>
  </si>
  <si>
    <t>"1692030431000_KzNwWLLcqg5m0oqijz2LsmD5JCUA"</t>
  </si>
  <si>
    <t>How many sneaked eating Baking Chocolate as a kid, and learned real quick, this wasn't Hersheys.</t>
  </si>
  <si>
    <t>https://www.reddit.com/r/GenX/comments/15r5kue/how_many_sneaked_eating_baking_chocolate_as_a_kid/jw795tk/</t>
  </si>
  <si>
    <t>Not the bars, but the cocoa powder for baking. UGH!! I thought it was going to be like Nestle Quik.... IT WAS NOT!!</t>
  </si>
  <si>
    <t>reddit.com/r/GenX</t>
  </si>
  <si>
    <t>whipstich-pepperpot</t>
  </si>
  <si>
    <t>"1692050220000_5eItPo4ExvbYf0QxgxvTYsJYBz8A"</t>
  </si>
  <si>
    <t>bars;cocoa powder</t>
  </si>
  <si>
    <t>http://twitter.com/mels896/statuses/1691072465215148032</t>
  </si>
  <si>
    <t>Random Guys when you open the Nestle Cocoa tin, do you completely remove that melt lid after the plastic one or like me you keep it on to ke ...</t>
  </si>
  <si>
    <t>Random Guys when you open the Nestle Cocoa tin, do you completely remove that melt lid after the plastic one or like me you keep it on to keep the freshness. 😂😂😂 https://t.co/JqGtoRmBSB</t>
  </si>
  <si>
    <t>@mels896</t>
  </si>
  <si>
    <t>"1692018068000_34LNe1Dh81_bCEexshF8zGx9DmcA"</t>
  </si>
  <si>
    <t>melt lid;plastic</t>
  </si>
  <si>
    <t>Southern Region</t>
  </si>
  <si>
    <t>Blantyre</t>
  </si>
  <si>
    <t>http://twitter.com/bastelbro1/statuses/1691032044518707200</t>
  </si>
  <si>
    <t>@DennisKBerlin Statt 50 Würfelzucker im Kakao nur noch 45 und ne gute Bewertung dank Frau Nestlé</t>
  </si>
  <si>
    <t>@bastelbro1</t>
  </si>
  <si>
    <t>"1692008431000_7B3h_FaCbSuWqJjBnYQXtvH8LH4A"</t>
  </si>
  <si>
    <t>ne gute bewertung</t>
  </si>
  <si>
    <t>Comment on Mystical Love Messages: 333 and 444 Angel Number Meaning Love by Unlocking Love's Secrets: Understanding the 222 Angel Number Love - Soulheavens</t>
  </si>
  <si>
    <t>https://soulheavens.com/333-and-444-angel-number-meaning-love/#comment-75</t>
  </si>
  <si>
    <t>[…] not solitary in your musings! Enter the enchanting realm of angel numbers, where hidden amidst the mystical cipher lies the enigmatic “2 ...</t>
  </si>
  <si>
    <t>[…] not solitary in your musings! Enter the enchanting realm of angel numbers, where hidden amidst the mystical cipher lies the enigmatic “222 angel number,” a key to unravel love’s enigmas. So, gather ’round with a steaming mug of cocoa, nestle […]</t>
  </si>
  <si>
    <t>soulheavens.com</t>
  </si>
  <si>
    <t>unlocking love&amp;#039;s secrets: understanding the 222 angel number love - soulheavens</t>
  </si>
  <si>
    <t>"23b7a5f69f287e8ff323d1656e8eb1e365e71dcb"</t>
  </si>
  <si>
    <t>enchanting realm;love;musings;mystical cipher lies;round;steaming mug</t>
  </si>
  <si>
    <t>Supermarkt- und Discounterangebote vom 14. – 19.08.2023</t>
  </si>
  <si>
    <t>Hier kommen die aktuellen Supermarkt- und Discounterangebote der 33 . Kalenderwoche 2023. Alle Schnäppchen und Preissenkungen sind gültig bi ...</t>
  </si>
  <si>
    <t>400g für 2,69 € bzw. 2,49 € mit App Danone Actimel Drink XXXL Megapack 14x 100g für 4,44 € Kinder Riegel 420g für 4,19 € Nesquick Kakaogetränkepulver 400g für 1,79 € Nestlé Schöller Eis 9x 45ml für 2,49 € bzw. 2,29 € mit App Krombacher Pils 6x 0,5l für 3,99 € (+ Pfand) Ab Freitag</t>
  </si>
  <si>
    <t>Sparbote – der Schnäppchenblog</t>
  </si>
  <si>
    <t>daniel</t>
  </si>
  <si>
    <t>"oj2aS6k64qLo0JTzUIvprPWNmw0"</t>
  </si>
  <si>
    <t>app dtsch. strauchtomaten;app jules mumm sekt;bio brechbohnen stk;bio eisberg;coca cola;heidelbeeren 500g;mix hack;rote grütze 500g;stk wasa spezialitäten;€ ben’s original</t>
  </si>
  <si>
    <t>www.sparbote.de</t>
  </si>
  <si>
    <t>http://twitter.com/brasko_le_vraie/statuses/1690856873098874880</t>
  </si>
  <si>
    <t>RT @nstweetfr: Du refus de fournir de l'eau potable à l'utilisation de lait maternisé "expérimental" en Afrique en passant par le travail fo ...</t>
  </si>
  <si>
    <t>@nstweetfr: Du refus de fournir de l'eau potable à l'utilisation de lait maternisé "expérimental" en Afrique en passant par le travail forcé d’enfants dans les champs de cacao, la liste des actions peu éthiques qu’a pu faire Nestlé est étonnement longue. https://t.co/96zGmsxAE4</t>
  </si>
  <si>
    <t>@brasko_le_vraie</t>
  </si>
  <si>
    <t>"1691966667000_uxf2i_ZOmVXzkCXZDAlacEwK0aoA"</t>
  </si>
  <si>
    <t>champs de cacao;eau potable;liste des actions peu éthiques;utilisation de lait;étonnement longue</t>
  </si>
  <si>
    <t>https://twitter.com/PATOLINGEN/statuses/1691104502483689473</t>
  </si>
  <si>
    <t>@patolingen</t>
  </si>
  <si>
    <t>"1692025707000_AjG0G_WnfQPSD-f7LBt8j4XumJ0A"</t>
  </si>
  <si>
    <t>Coquimbo Region</t>
  </si>
  <si>
    <t>http://twitter.com/Jasper33430720/statuses/1691090738887720960</t>
  </si>
  <si>
    <t>I use Nestle cocoa power because it didn't double its prices like Hersey (try their homemade pudding and hot chocolate recipes. You won't go ...</t>
  </si>
  <si>
    <t>I use Nestle cocoa power because it didn't double its prices like Hersey (try their homemade pudding and hot chocolate recipes. You won't go back to Hersey). https://t.co/0Gkx8Qh2m1</t>
  </si>
  <si>
    <t>@Jasper33430720</t>
  </si>
  <si>
    <t>"1692022425000_AZoYrDc-SpLuv7kEMaN9s3RJv3cA"</t>
  </si>
  <si>
    <t>homemade pudding;hot chocolate recipes;nestle cocoa power;prices</t>
  </si>
  <si>
    <t>https://twitter.com/ShutDownZen/statuses/1691134633906262017</t>
  </si>
  <si>
    <t>@shutdownzen</t>
  </si>
  <si>
    <t>"1692032891000_RxyQwVGPIWOQVS1X07VUOCuFf_AA"</t>
  </si>
  <si>
    <t>Tungurahua</t>
  </si>
  <si>
    <t>http://twitter.com/YawmotS/statuses/1690925732623495168</t>
  </si>
  <si>
    <t>@Baphomet7360653 @DiegoMac227 Hola, Nestlé con sus esclavos en Nigeria haciendo cocoa a 1 dólar los 3 kilos, o que me dices de Francia y tod ...</t>
  </si>
  <si>
    <t>@Baphomet7360653 @DiegoMac227 Hola, Nestlé con sus esclavos en Nigeria haciendo cocoa a 1 dólar los 3 kilos, o que me dices de Francia y toda su mineria, qué china también lo haga no quita que ellos también lo hagan.</t>
  </si>
  <si>
    <t>@YawmotS</t>
  </si>
  <si>
    <t>"1691983085000__vNJgWjQyxJEhaVN0L5N_TBfdeAA"</t>
  </si>
  <si>
    <t>https://www.pinterest.ie/pin/909797562205924257/</t>
  </si>
  <si>
    <t>gabrielakabok</t>
  </si>
  <si>
    <t>"ZcseiojFWp1mL5DmWjJ2N2eU83o"</t>
  </si>
  <si>
    <t>Low calorie drinks</t>
  </si>
  <si>
    <t>https://www.reddit.com/r/WeightLossAdvice/comments/15q15mo/low_calorie_drinks/jw0fh8r/</t>
  </si>
  <si>
    <t>Nestle also makes a 25 cal hot cocoa mix that’s really good too and such a dessert cheat code</t>
  </si>
  <si>
    <t>reddit.com/r/WeightLossAdvice</t>
  </si>
  <si>
    <t>grassfields999</t>
  </si>
  <si>
    <t>"1691939820000_9bOWckx8vuydKW4T68oW_ExE84kA"</t>
  </si>
  <si>
    <t>dessert cheat code;hot cocoa mix;low calorie drinks</t>
  </si>
  <si>
    <t>A feud is heating up between Arizona workers and the world's leading chipmaker after the company claimed the US doesn't have the skills to build its new factory</t>
  </si>
  <si>
    <t>https://www.reddit.com/r/technology/comments/15pv60t/a_feud_is_heating_up_between_arizona_workers_and/jw1c5yh/</t>
  </si>
  <si>
    <t>And? None of that is about laws that have different levels of protections for foreign nationals vs US citizens. FTFA, if you cared to read: ...</t>
  </si>
  <si>
    <t>Court reversed a lower-court ruling that had allowed six men to sue Nestle USA and Cargill over claims they were trafficked as child slaves to farms in the West African nation of Ivory Coast that supply cocoa to the two giant food companies. Justice Clarence Thomas, writing for</t>
  </si>
  <si>
    <t>reddit.com/r/technology</t>
  </si>
  <si>
    <t>tempaccount920123</t>
  </si>
  <si>
    <t>97ff90d2-98b3-4e8e-badd-fbb33bd0d436</t>
  </si>
  <si>
    <t>"1691952480000_WnO4CyIoSBnjjre0nv5XHW3YF7QA"</t>
  </si>
  <si>
    <t>country with visas;employers;facilities;federal courts;government;h1b visa program;home country;human trafficking;invalidation of driver;issue driver's licenses</t>
  </si>
  <si>
    <t>I am going to be making a chocolate cake. What are your favorite non-chocolate ingredients to add, to make the cake taste more chocolatey?</t>
  </si>
  <si>
    <t>https://www.reddit.com/r/Cooking/comments/15p8knp/i_am_going_to_be_making_a_chocolate_cake_what_are/jvy4gec/</t>
  </si>
  <si>
    <t>I add espresso powder and a little nutmeg to everything chocolate (maybe a quarter tsp). I also like a little powdered ginger, but that won' ...</t>
  </si>
  <si>
    <t>you can use to make it taste more chocolatey though is to use cocoa powder and chocolate chips/bars that arent Hershey or nestle. Buy a good brand that has very few non-chocolate ingredients and if it calls for Dutch process cocoa powder, try to get that vs the Hershey kind.</t>
  </si>
  <si>
    <t>hardly_werking</t>
  </si>
  <si>
    <t>"1691889720000_qYrJk_SR_-shvC_erq0mHAW_iasA"</t>
  </si>
  <si>
    <t>bars;chocolate cake;cocoa powder and chocolate chips;espresso powder;hershey kind;little nutmeg;little powdered ginger;question;very few non-chocolate ingredients</t>
  </si>
  <si>
    <t>Alignment with Africa culturally</t>
  </si>
  <si>
    <t>https://www.reddit.com/r/blackmen/comments/15p2vci/alignment_with_africa_culturally/jw0cxta/</t>
  </si>
  <si>
    <t>Since there's some confusion I'll provide case examples of how Americans can build transnational economic structures w/ and w/ in Africa Gha ...</t>
  </si>
  <si>
    <t>As the largest exporter of cocoa, the Ghanian agricultural markets have largely been manipulated by foreign powers w/ companies like Nestle blocking legislative measures to improve farmers income and quality of life. Ghanian has raised the export price of cocoa and its byproducts</t>
  </si>
  <si>
    <t>reddit.com/r/blackmen</t>
  </si>
  <si>
    <t>tauregprince</t>
  </si>
  <si>
    <t>"1691938800000_8dDler0ZdK9x7Ca49CRMvbYnpicA"</t>
  </si>
  <si>
    <t>african nation;agricultural import market;attention;black farming organizations;bonds networks;chocolate shortage;cocoa;commercial sectors;country;efforts</t>
  </si>
  <si>
    <t>http://twitter.com/Corina951564002/statuses/1690753566707752960</t>
  </si>
  <si>
    <t>QT @lepanigeria: Je moet eens de serie Rotten kijken op Netflix. Gaat over melk,kip,eieren,vlees,vis,cacao,flesjes water. De boeren krijgen ...</t>
  </si>
  <si>
    <t>de serie Rotten kijken op Netflix. Gaat over melk,kip,eieren,vlees,vis,cacao,flesjes water. De boeren krijgen totaal niks voor hun producten, maar de fabrikanten maken dikke winst, over de rug van de boeren en vissers🤮🤮 ; Evil company "NESTLE".👹👺😡 https://t.co/33NHZn9H6k</t>
  </si>
  <si>
    <t>cacao;NESTLE</t>
  </si>
  <si>
    <t>@Corina951564002</t>
  </si>
  <si>
    <t>"1691942037000_YrYA3eYGHB1wEKZHTYzFmTdz79QA"</t>
  </si>
  <si>
    <t>dikke winst;evil company;flesjes water</t>
  </si>
  <si>
    <t>http://twitter.com/Moonlif60622136/statuses/1690844972918915074</t>
  </si>
  <si>
    <t>QT @DrLoupis: Porque no les conviene a las grandes empresas. Nestlé hace lo mismo con el cacao que obtienen para sus productos. Solo les imp ...</t>
  </si>
  <si>
    <t>QT @DrLoupis: Porque no les conviene a las grandes empresas. Nestlé hace lo mismo con el cacao que obtienen para sus productos. Solo les importa el dinero así que ¿Qué importa ser humano??? ... ; Why is nobody talking about this? https://t.co/39rcu88sTa</t>
  </si>
  <si>
    <t>@Moonlif60622136</t>
  </si>
  <si>
    <t>"1691963830000_D8gPyHQD17FoLYh06Cfm3V-B9PIA"</t>
  </si>
  <si>
    <t>grandes empresas;why is</t>
  </si>
  <si>
    <t>http://twitter.com/blaisengo/statuses/1690548681903050752</t>
  </si>
  <si>
    <t>RT @TheMwami: Une ZES, ça doit être plus que PLANIFIÉE. On ne crée pas une ZES à Maluku ou Kingabwa, pour y transformer le café/cacao du Kiv ...</t>
  </si>
  <si>
    <t>Kingabwa, pour y transformer le café/cacao du Kivu/Mongala, sans penser les coûts logistiques. Entre une torréfaction à Matebe (grâce à Virunga Énergies) et un semblant à Kinshasa, on prend quoi ? ; À Kingabwa, Nestlé était sensé transformer du cacao et du café Congolais. Ils n'</t>
  </si>
  <si>
    <t>@blaisengo</t>
  </si>
  <si>
    <t>"1691893189000_7W2nmg61hYtak6zFQlavhnuhPlIA"</t>
  </si>
  <si>
    <t>coûts logistiques</t>
  </si>
  <si>
    <t>http://twitter.com/TheMwami/statuses/1690379033609932800</t>
  </si>
  <si>
    <t>QT @TheMwami: Une ZES, ça doit être plus que PLANIFIÉE. On ne crée pas une ZES à Maluku ou Kingabwa, pour y transformer le café/cacao du Kiv ...</t>
  </si>
  <si>
    <t>@TheMwami</t>
  </si>
  <si>
    <t>"1691852741000_QoMKXSPeXcdEDBeEvgP_JDggoPYA"</t>
  </si>
  <si>
    <t>http://twitter.com/TheMwami/statuses/1690377912535351296</t>
  </si>
  <si>
    <t>QT @TheMwami: À Kingabwa, Nestlé était sensé transformer du cacao et du café Congolais. Ils n'ont jamais produit plus que des bouillons en c ...</t>
  </si>
  <si>
    <t>QT @TheMwami: À Kingabwa, Nestlé était sensé transformer du cacao et du café Congolais. Ils n'ont jamais produit plus que des bouillons en cubes et ont fermé leurs portes dès que l'exonération n'était plus au rendez-vous. On recycle le vide. Continuellement. ; Le modèle des</t>
  </si>
  <si>
    <t>"1691852474000_qySCD4HA1vUJEo6kDuz3gsiTIeoA"</t>
  </si>
  <si>
    <t>cas d'école;main d'oeuvre;modèle des exonérations massives</t>
  </si>
  <si>
    <t>http://twitter.com/revista2000agro/statuses/1690168723796037632</t>
  </si>
  <si>
    <t>Nestlé y Rainforest Alliance firman convenio para impulsar a jóvenes en las industrias del cacao y el café https://t.co/4NYevsaBRq</t>
  </si>
  <si>
    <t>@revista2000agro</t>
  </si>
  <si>
    <t>"1691802600000_xhhF8lcaqkRcwXAd-TW72cCG7nIA"</t>
  </si>
  <si>
    <t>http://twitter.com/lairadedios15/statuses/1690141524493770752</t>
  </si>
  <si>
    <t>@infopresidencia @petrogustavo Cuando Petro dice las grandes inversiones de Suiza en nuestro país, usted piensa en Nestlé ? , lo que no sabe ...</t>
  </si>
  <si>
    <t>Cuando Petro dice las grandes inversiones de Suiza en nuestro país, usted piensa en Nestlé ? , lo que no sabe es que los suizos no fabrican sus chocolates acá, solo los comercializan y bien caros, eso si a la hora de comprar el cacao lo quieren casi gratis . Muy tercermundista</t>
  </si>
  <si>
    <t>@lairadedios15</t>
  </si>
  <si>
    <t>"1691796115000_i8odOjETx-ovRO_GuaZkgjnzu6wA"</t>
  </si>
  <si>
    <t>grandes inversiones de suiza</t>
  </si>
  <si>
    <t>http://twitter.com/kombi_nelson/statuses/1690382898065559552</t>
  </si>
  <si>
    <t>@kombi_nelson</t>
  </si>
  <si>
    <t>"1691853663000_eJ8ZiRciTEQv2fcDX8x5O53w320A"</t>
  </si>
  <si>
    <t>https://twitter.com/felix14752/statuses/1690213513619177472</t>
  </si>
  <si>
    <t>@felix14752</t>
  </si>
  <si>
    <t>"1691813278000_c9IKQcgr85KgBk3jSFEU6Pj6JVEA"</t>
  </si>
  <si>
    <t>http://twitter.com/3erSector/statuses/1690160983921319936</t>
  </si>
  <si>
    <t>3er Sector - Nestlé y Rainforest Alliance impulsarán el trabajo de jóvenes en el sector cacao y café https://t.co/BZUoLjQCt3 #Sostenibilidad ...</t>
  </si>
  <si>
    <t>3er Sector - Nestlé y Rainforest Alliance impulsarán el trabajo de jóvenes en el sector cacao y café https://t.co/BZUoLjQCt3 #Sostenibilidad #Jóvenes #Campo #DesarrolloSostenible @Nestle https://t.co/oSjdFUUT1C</t>
  </si>
  <si>
    <t>@3erSector</t>
  </si>
  <si>
    <t>"1691800754000_WaaxQjUTiqyMR1T97tjoMbPR9lkA"</t>
  </si>
  <si>
    <t>#campo;#desarrollosostenible;#jóvenes;#sostenibilidad</t>
  </si>
  <si>
    <t>trabajo de jóvenes</t>
  </si>
  <si>
    <t>http://twitter.com/reyesgamez/statuses/1690158650755821568</t>
  </si>
  <si>
    <t>3er Sector - Nestlé y Rainforest Alliance impulsarán el trabajo de jóvenes en el sector cacao y café https://t.co/1GL41QOIYL</t>
  </si>
  <si>
    <t>@reyesgamez</t>
  </si>
  <si>
    <t>"1691800198000_gmZge9A6R4Zqc0xr8DrBwkQ9IWUA"</t>
  </si>
  <si>
    <t>http://twitter.com/Juanpix81/statuses/1690219601055911936</t>
  </si>
  <si>
    <t>RT @revista2000agro: Nestlé y Rainforest Alliance firman convenio para impulsar a jóvenes en las industrias del cacao y el café https://t.co ...</t>
  </si>
  <si>
    <t>RT @revista2000agro: Nestlé y Rainforest Alliance firman convenio para impulsar a jóvenes en las industrias del cacao y el café https://t.co/4NYevsaBRq</t>
  </si>
  <si>
    <t>@Juanpix81</t>
  </si>
  <si>
    <t>"1691814730000_puOxmbOnE2vkueW8z2Z2TnOBjGAA"</t>
  </si>
  <si>
    <t>Antioquia</t>
  </si>
  <si>
    <t>Medellín</t>
  </si>
  <si>
    <t>47 Mejor Barritas chocolate en 2023 [basado en 519 reseñas]</t>
  </si>
  <si>
    <t>https://www.mizamora.net/mejor-barritas-chocolate/</t>
  </si>
  <si>
    <t>La clave para comprar la Barritas chocolate correcta es asegurarse de que la que está adquiriendo satisfaga todas sus necesidades. Sin embar ...</t>
  </si>
  <si>
    <t>con leche. 100% aromas naturales. Certificado UTZ. 100% cacao de cultivo sostenible seleccionado a través de NESTLE Cocoa Plan Tómate un respiro y recarga pilas con KITKAT Mini, donde y cuando quieras. Nestlé KITKAT chocolate con leche, la mejor excusa para tomarse un Mini</t>
  </si>
  <si>
    <t>cacao;NESTLE;Cocoa;Nestlé</t>
  </si>
  <si>
    <t>Mi Zamora.net</t>
  </si>
  <si>
    <t>Rosario Jaramillo</t>
  </si>
  <si>
    <t>"foxGntZBlzsYo8omeO83z0aumwI"</t>
  </si>
  <si>
    <t>aceite de palma;barritas by;excelente fuente de energía;experiencia de sabor;gama de barritas de cereales;ingesta de azúcares;jarabe de sorbitol;libre de conservantes;manteca de cacao;práctico formato de barrita</t>
  </si>
  <si>
    <t>www.mizamora.net</t>
  </si>
  <si>
    <t>https://steamcommunity.com/profiles/76561198939926771/recommended/1583320/</t>
  </si>
  <si>
    <t>Ingredientes Bizcocho: 10 Huevos a temperatura ambiente separados claras de yemas 12 Cucharadas semicolmadas de azúcar flor 12 Cucharadas se ...</t>
  </si>
  <si>
    <t>de yemas 12 Cucharadas semicolmadas de azúcar flor 12 Cucharadas semicolmadas de harina 3 Cucharadas semicolmadas de cacao en polvo 1 Cucharadita rasa de polvo de hornear IMPERIAL® Relleno: 1 Litro de crema NESTLÉ® 3/4 Taza de azúcar flor 1 Mermelada de guindas con trozos Almibar</t>
  </si>
  <si>
    <t>cacao;NESTLÉ</t>
  </si>
  <si>
    <t>steamcommunity.com</t>
  </si>
  <si>
    <t>aX!</t>
  </si>
  <si>
    <t>"83f9d66d27ceb6a9400d3ba65058a3154b6f8286"</t>
  </si>
  <si>
    <t>capa de mermelada de guindas;cucharadita de esencia de vainilla;discos de bizcocho;pequeño de marrasquinos;polvo de hornear;rosetones de crema;tableta de chocolate trencito;taza de azúcar</t>
  </si>
  <si>
    <t>【アイハーブ購入品】必要なのは○○だけ！簡単時短お菓子５選</t>
  </si>
  <si>
    <t>https://mitsuwaka13.com/iherb-easy-homemade-sweets-organic-glutenfree/</t>
  </si>
  <si>
    <t>ミツワカ13 こんにちは。 ご覧いただきありがとうございます。 iHerb(アイハーブ)が大好き愛用歴7年の管理人です。 「アイハーブで充実した毎日」を基に買って良かったおすすめ製品をブログで紹介しています。 ≪Instagram： ＠ミツワカ13_iherb» アイ ...</t>
  </si>
  <si>
    <t>罪な美味しさがあります。 Nestle Hot Cocoa Mixミニマシュマロ入り濃厚ミルクチョコレート8袋 用意する物 好きな量のミルク（豆乳、お湯） 作り方 ホットココアミックス1袋をマグカップに入れる かき混ぜながら236mlの湯を加える 完成 マシュマロは写真より小粒なのですぐ溶けます。 追加でマシュマロをトッピングするのもアリですね♡ スイーツ感覚で楽しめる飲み物になりますよ^^ Nestle Hot Cocoa Mix, ミニマシュマロ、濃厚ミルクチョコレート、8袋 created</t>
  </si>
  <si>
    <t>mitsuwaka13.com</t>
  </si>
  <si>
    <t>ミツワカ13</t>
  </si>
  <si>
    <t>"iYRIXhvRoqLo26UoSuqxFt3tsEc"</t>
  </si>
  <si>
    <t>g 価格;ml 作り方;usdaオーガニック認証マーク;♪ 保存料;♪ 海塩;おすすめ;お菓子;アイハーブ購入品;オリーブオイル;オーガニックポップコーン</t>
  </si>
  <si>
    <t>http://twitter.com/MLaporta_/statuses/1690124462077755392</t>
  </si>
  <si>
    <t>RT @elmundodelcaffe: @Nestle , @RainforestALLMX y @USAIDMX firman acuerdo para promover la participación y desarrollo juvenil en la producci ...</t>
  </si>
  <si>
    <t>RT @elmundodelcaffe: @Nestle , @RainforestALLMX y @USAIDMX firman acuerdo para promover la participación y desarrollo juvenil en la producción #sostenible de #cacao y #cafés mexicanos. 🍒🇲🇽☕✨ #BuenasNoticias #Mexico #HECHOENMEXICO https://t.co/GbgczRA1UY</t>
  </si>
  <si>
    <t>@MLaporta_</t>
  </si>
  <si>
    <t>"1691792047000_2jhG5I_Z7i5ZEpJv2DQL7nBqfk0A"</t>
  </si>
  <si>
    <t>#sostenible;#cacao;#cafés;#buenasnoticias;#mexico;#hechoenmexico</t>
  </si>
  <si>
    <t>http://twitter.com/MLaporta_/statuses/1690124407723671553</t>
  </si>
  <si>
    <t>RT @CEEG_Oficial: Felicitamos a @Nestle México y a @RainforestALLMX quienes en conjunto con la @USAIDMX firmaron un convenio para promover e ...</t>
  </si>
  <si>
    <t>RT @CEEG_Oficial: Felicitamos a @Nestle México y a @RainforestALLMX quienes en conjunto con la @USAIDMX firmaron un convenio para promover el desarrollo de jóvenes productores de cacao y café en el país, esto dentro del marco del décimo aniversario de la #IniciativaPorLosJóvenes.</t>
  </si>
  <si>
    <t>"1691792034000_I8QVMUjJcz7z0J-sIat24VOGsoEA"</t>
  </si>
  <si>
    <t>First natural pink chocolate ('Ruby Chocolate'), no flavoring or color added; developed by the Franco-Belgian cocoa giant Barry Callebaut, in collaboration with Jacobs University. The Ruby variety is a special type of cocoa bean, grown in Ivory Coast, Ecuador, and Brazil.</t>
  </si>
  <si>
    <t>https://www.reddit.com/r/interestingasfuck/comments/15o86hy/first_natural_pink_chocolate_ruby_chocolate_no/jvr6lr9/</t>
  </si>
  <si>
    <t>Deforestation On 13 September 2017 NGO Mighty Earth released a report documenting findings that Barry Callebaut purchases cocoa grown illega ...</t>
  </si>
  <si>
    <t>by eight former child slaves from Mali who allege that the company aided and abetted their enslavement on cocoa plantations in Ivory Coast. The suit accused Barry Callebaut (along with Nestlé, Cargill, Mars, Incorporated, Olam International, The Hershey Company, and Mondelez</t>
  </si>
  <si>
    <t>reddit.com/r/interestingasfuck</t>
  </si>
  <si>
    <t>pigsfly77</t>
  </si>
  <si>
    <t>"1691773380000_q4WA4K6ODct4_hBz92XQv0wvwbkA"</t>
  </si>
  <si>
    <t>callebaut purchases cocoa;class action lawsuit filed;cocoa;cocoa plantations;first natural pink chocolate;forest habitats;former child slaves;halting production;protected areas;report</t>
  </si>
  <si>
    <t>How has your life in Russia changed since the sanctions?</t>
  </si>
  <si>
    <t>https://www.reddit.com/r/AskARussian/comments/15og7bz/how_has_your_life_in_russia_changed_since_the/jvscf7x/</t>
  </si>
  <si>
    <t>Buying cocoa got harder since I didn't manage to find any alternatives I like that aren't from nestle. Buying computer games on steam got ha ...</t>
  </si>
  <si>
    <t>Buying cocoa got harder since I didn't manage to find any alternatives I like that aren't from nestle. Buying computer games on steam got harder, especially considering the fact that some of them blocked themselves in Russia. It didn't any other effects on my life.</t>
  </si>
  <si>
    <t>reddit.com/r/AskARussian</t>
  </si>
  <si>
    <t>sovasperyshkom</t>
  </si>
  <si>
    <t>"1691788560000_PgD3R_9i9tFWDvayibBpoCo47WsA"</t>
  </si>
  <si>
    <t>alternatives;cocoa;computer games;life;sanctions;steam</t>
  </si>
  <si>
    <t>http://twitter.com/CEEG_Oficial/statuses/1689776923126165504</t>
  </si>
  <si>
    <t>Felicitamos a @Nestle México y a @RainforestALLMX quienes en conjunto con la @USAIDMX firmaron un convenio para promover el desarrollo de jó ...</t>
  </si>
  <si>
    <t>Felicitamos a @Nestle México y a @RainforestALLMX quienes en conjunto con la @USAIDMX firmaron un convenio para promover el desarrollo de jóvenes productores de cacao y café en el país, esto dentro del marco del décimo aniversario de la #IniciativaPorLosJóvenes. https://t.co/</t>
  </si>
  <si>
    <t>@CEEG_Oficial</t>
  </si>
  <si>
    <t>"1691709187000_oJNRXUwQzocBkmqesioVYpNADF4A"</t>
  </si>
  <si>
    <t>Asmongold a hypocryte?</t>
  </si>
  <si>
    <t>https://www.reddit.com/r/Asmongold/comments/15o4ncr/asmongold_a_hypocryte/jvq35g4/</t>
  </si>
  <si>
    <t>There's no ethical consumption under capitalism, and 1 person is not going to make the difference. For example: I love chocolate milk, but I ...</t>
  </si>
  <si>
    <t>. The best chocolate for chocolate milk is Nesquik. Not even debatable. Nestle was sued up to the supreme Court by adults who grew up and worked as child slaves at a slave labor camp making cocoa for Nestle. Nestle was not charged with any violations because they did not own the</t>
  </si>
  <si>
    <t>reddit.com/r/Asmongold</t>
  </si>
  <si>
    <t>lostcauz707</t>
  </si>
  <si>
    <t>"1691758260000_v1l9J5-THj2wbZNbt3kzR29TmdAA"</t>
  </si>
  <si>
    <t>adults;being;best chocolate;capitalism;child slaves;chocolate milk;climate change;equipment;ethical consumption;example</t>
  </si>
  <si>
    <t>A cool guide to the highest grossing music tours of all time</t>
  </si>
  <si>
    <t>https://www.reddit.com/r/coolguides/comments/15od4u4/a_cool_guide_to_the_highest_grossing_music_tours/jvsdqwb/</t>
  </si>
  <si>
    <t>Still better than being a cocoa farmer for Nestlé, I guess. I've been local crew/stagehand on some of the major tours and got an idea how mu ...</t>
  </si>
  <si>
    <t>Still better than being a cocoa farmer for Nestlé, I guess. I've been local crew/stagehand on some of the major tours and got an idea how much money simply goes to logistics. A few percent of the whole circus is far from bad.</t>
  </si>
  <si>
    <t>reddit.com/r/coolguides</t>
  </si>
  <si>
    <t>tin_dog</t>
  </si>
  <si>
    <t>"1691789100000_l7ED4z2Y6XOv24hC-4U6B_4_AJYA"</t>
  </si>
  <si>
    <t>cocoa farmer;cool guide;few percent;idea;local cre;much money;stagehand;whole circus</t>
  </si>
  <si>
    <t>what level of menhera is this?</t>
  </si>
  <si>
    <t>https://www.reddit.com/r/okbuddyhololive/comments/15nygco/what_level_of_menhera_is_this/jvpdiek/</t>
  </si>
  <si>
    <t>A grudge against a company which has been know for doing shady if not outright unethical actions in the past? Just take a look at their trea ...</t>
  </si>
  <si>
    <t>not make what one says necessarily untrue, if i say "Nestlé is one of the most abusive corporations today and the manner which they acquire most of their cocoa is inhumane", am i telling any lies even though i'm being clearly anti-Nestlé? If Niji's management is as bad as she</t>
  </si>
  <si>
    <t>reddit.com/r/okbuddyhololive</t>
  </si>
  <si>
    <t>goblintheknoblinn</t>
  </si>
  <si>
    <t>"1691742600000_BOpjTMBRd4dQHX58cBMcgC1kP-QA"</t>
  </si>
  <si>
    <t>accusations;actions;aforementioned badness;aforementioned talent;burden of proof;cocoa;concrete proof;entire argument;ex-talents;false information</t>
  </si>
  <si>
    <t>http://twitter.com/sebastianbass_/statuses/1690017422277738497</t>
  </si>
  <si>
    <t>QT @Reporte_Indigo: Nestlé y @RainforestALLMX firman convenio de colaboración para promover el desarrollo de jóvenes en la producción más so ...</t>
  </si>
  <si>
    <t>QT @Reporte_Indigo: Nestlé y @RainforestALLMX firman convenio de colaboración para promover el desarrollo de jóvenes en la producción más sostenible de cacao y café en México 🇲🇽 ; ☕ El convenio prevé beneficiar más de mil hectáreas en las que se producen cacao y café de Chiapas</t>
  </si>
  <si>
    <t>@sebastianbass_</t>
  </si>
  <si>
    <t>"1691766527000_aEdibwBUWwNq4sZSdaSH6D62MmIA"</t>
  </si>
  <si>
    <t>convenio de colaboración;desarrollo de jóvenes;sostenible de cacao</t>
  </si>
  <si>
    <t>http://twitter.com/adrinunhes/statuses/1689944959921590272</t>
  </si>
  <si>
    <t>En un mercado poco transparente, todo son intermediarios y los dueños de los campos no saben realmente a dónde va a parar la mercancía, que ...</t>
  </si>
  <si>
    <t>En un mercado poco transparente, todo son intermediarios y los dueños de los campos no saben realmente a dónde va a parar la mercancía, que generalmente acaba en manos de súper empresas que son las que fomentan estas prácticas como Hershey, Mars, Nestlé, ADM cocoa, Godiva,</t>
  </si>
  <si>
    <t>@adrinunhes</t>
  </si>
  <si>
    <t>"1691749250000_tCKzPRSH4E4z-l3WK6QjP5c79MoA"</t>
  </si>
  <si>
    <t>adm cocoa;manos de súper empresas</t>
  </si>
  <si>
    <t>http://twitter.com/RainforestALLMX/statuses/1689777233789906944</t>
  </si>
  <si>
    <t>@RainforestALLMX</t>
  </si>
  <si>
    <t>"1691709261000_cowQ-uljDSiWu3J0TbAXGsc_NeEA"</t>
  </si>
  <si>
    <t>https://twitter.com/zzaakatsa/statuses/1689854022667100160</t>
  </si>
  <si>
    <t>@zzaakatsa</t>
  </si>
  <si>
    <t>"1691727569000_j2hGO7ahDNvxH7o3y0bE_YgAo8AA"</t>
  </si>
  <si>
    <t>http://twitter.com/NestleCareers/statuses/1689939718010523648</t>
  </si>
  <si>
    <t>As a force for good, Kashmal strives to make a positive impact. With Nestlé's commitment to sustainability, Kashmal supported the cocoa indu ...</t>
  </si>
  <si>
    <t>As a force for good, Kashmal strives to make a positive impact. With Nestlé's commitment to sustainability, Kashmal supported the cocoa industry through his work in #NestléESAR. Visit https://t.co/P8puHRRC0c to explore opportunities! #WeAreNestlé #BeAForceForGood https://t.co/</t>
  </si>
  <si>
    <t>@NestleCareers</t>
  </si>
  <si>
    <t>"1691748000000_gRx95Mn8mwBjp7wGD2Hi0gJfakIA"</t>
  </si>
  <si>
    <t>#beaforceforgood;#nestléesar;#wearenestlé</t>
  </si>
  <si>
    <t>cocoa industry;force;nestlé's commitment;opportunities;positive impact;work</t>
  </si>
  <si>
    <t>Vevey</t>
  </si>
  <si>
    <t>http://twitter.com/JoseMora0312/statuses/1689859595970199553</t>
  </si>
  <si>
    <t>QT @Lostinpit1: @ONU_es #ONU #onu #un #nestlé #chocolate #Africa ; - Costa de Marfil es el país que produce alrededor del 40% de la producci ...</t>
  </si>
  <si>
    <t>QT @Lostinpit1: @ONU_es #ONU #onu #un #nestlé #chocolate #Africa ; - Costa de Marfil es el país que produce alrededor del 40% de la producción mundial de cacao, sector que emplea más de 2 millones de niños. - Los menores que vienen de Burkina Faso trabajan allí gratis. Los</t>
  </si>
  <si>
    <t>@JoseMora0312</t>
  </si>
  <si>
    <t>"1691728898000_qqVKZTse0Qcdul0HMJ2mi2nRU6sA"</t>
  </si>
  <si>
    <t>#africa;#chocolate;#nestlé;#onu;#un</t>
  </si>
  <si>
    <t>estación de autobuses;millones de niños;mundial de cacao</t>
  </si>
  <si>
    <t>Turin</t>
  </si>
  <si>
    <t>https://twitter.com/Davecm77/statuses/1689853716252254208</t>
  </si>
  <si>
    <t>@davecm77</t>
  </si>
  <si>
    <t>"1691727496000_NoCEIeHe-Jd2_AREdjWjWEIuXuMA"</t>
  </si>
  <si>
    <t>https://twitter.com/AnitaSi81894029/statuses/1689853549532893184</t>
  </si>
  <si>
    <t>@anitasi81894029</t>
  </si>
  <si>
    <t>"1691727456000_WyEgDMSZ7OY3yvsDKgmz8Ih4nYUA"</t>
  </si>
  <si>
    <t>https://twitter.com/caramelitoroto/statuses/1689853784892022784</t>
  </si>
  <si>
    <t>@caramelitoroto</t>
  </si>
  <si>
    <t>"1691727512000_yZhvM3cK-M9WQoNzJc-YYG_ip0wA"</t>
  </si>
  <si>
    <t>https://twitter.com/AngelesAriase/statuses/1689810014985125888</t>
  </si>
  <si>
    <t>@angelesariase</t>
  </si>
  <si>
    <t>"1691717077000_fGtbEsaHV-YtuvELRC9a768Z6vYA"</t>
  </si>
  <si>
    <t>http://twitter.com/danosys/statuses/1689865317353205761</t>
  </si>
  <si>
    <t>@danosys</t>
  </si>
  <si>
    <t>"1691730262000_oxUrz8WqYBEGBmefXn8xzmynpNsA"</t>
  </si>
  <si>
    <t>https://twitter.com/573jmc/statuses/1689885569201954816</t>
  </si>
  <si>
    <t>@573jmc</t>
  </si>
  <si>
    <t>"1691735090000_0NoLNMSJ7Q8LUR1knD1ANLPGIIYA"</t>
  </si>
  <si>
    <t>https://twitter.com/PedroPe04309728/statuses/1690023019211595777</t>
  </si>
  <si>
    <t>@pedrope04309728</t>
  </si>
  <si>
    <t>"1691767861000_q-wMf7lbf0y0D7KJGaAzHXIyc3wA"</t>
  </si>
  <si>
    <t>https://twitter.com/adrianacm11/statuses/1689856791130025985</t>
  </si>
  <si>
    <t>@adrianacm11</t>
  </si>
  <si>
    <t>"1691728229000_V3Us2E0Nyt_DMXGsIIUwghE3yQ4A"</t>
  </si>
  <si>
    <t>https://twitter.com/William_Sanz_EC/statuses/1690016205778604033</t>
  </si>
  <si>
    <t>@william_sanz_ec</t>
  </si>
  <si>
    <t>"1691766237000_WH3Lmv0AkNd-yz-KW9_-vuXAHgkA"</t>
  </si>
  <si>
    <t>https://twitter.com/ngsnowy25/statuses/1690018716346441729</t>
  </si>
  <si>
    <t>@ngsnowy25</t>
  </si>
  <si>
    <t>"1691766835000_qQ_XbtPVYNmYZYWS6sJwjYeE2c8A"</t>
  </si>
  <si>
    <t>https://twitter.com/mgdcrgje/statuses/1690006395662327810</t>
  </si>
  <si>
    <t>@mgdcrgje</t>
  </si>
  <si>
    <t>"1691763898000_nVfT9_wKPhBUueQyO9rfexxNmvAA"</t>
  </si>
  <si>
    <t>https://twitter.com/VanaJpa/statuses/1689979115611250688</t>
  </si>
  <si>
    <t>@vanajpa</t>
  </si>
  <si>
    <t>"1691757394000_tvpC8C034B-yso-Wkt-ag_w1A-YA"</t>
  </si>
  <si>
    <t>http://twitter.com/dt_frontal_lobe/statuses/1689802171523743744</t>
  </si>
  <si>
    <t>RT @ajplus: Chocolate giants like Nestlé made $15 billion since 2020, says @oxfam. But they’re paying cocoa farmers in West Africa less than $1 a day. https://t.co/Coaa2yH4KA</t>
  </si>
  <si>
    <t>@dt_frontal_lobe</t>
  </si>
  <si>
    <t>"1691715207000_nU9Twzp1XyZmTFzYoVzi6q2_IEIA"</t>
  </si>
  <si>
    <t>https://twitter.com/LupisLMoreno1/statuses/1689862482389536768</t>
  </si>
  <si>
    <t>@lupislmoreno1</t>
  </si>
  <si>
    <t>"1691729586000_8R2cYRUlYDLTRVZ45VCFZxJQDgkA"</t>
  </si>
  <si>
    <t>https://twitter.com/loretay/statuses/1689853404057604096</t>
  </si>
  <si>
    <t>@loretay</t>
  </si>
  <si>
    <t>"1691727422000_jX1Vzf_53XdMs9QyccqwB_oQGgoA"</t>
  </si>
  <si>
    <t>https://www.pinterest.ie/pin/419186677832111005/</t>
  </si>
  <si>
    <t>sherrywillow</t>
  </si>
  <si>
    <t>"MB2GCmm_KMVpNxUTGL1m7bk3Ze8"</t>
  </si>
  <si>
    <t>Can someone explain this to me?</t>
  </si>
  <si>
    <t>https://www.reddit.com/r/vegan/comments/15mtsyu/can_someone_explain_this_to_me/jvj6bgb/</t>
  </si>
  <si>
    <t>This is what I was thinking. I'm betting the OP on the video eats chocolate or something containing cocoa which is known to be harvested by ...</t>
  </si>
  <si>
    <t>This is what I was thinking. I'm betting the OP on the video eats chocolate or something containing cocoa which is known to be harvested by Nestlé child slaves... Or maybe we could talk about the abuse and danger immigrants face in meat factories all across the US... This isn't</t>
  </si>
  <si>
    <t>youcanlive</t>
  </si>
  <si>
    <t>"1691634540000_bauSbW-bxORH2w3KhMBceMh0XQgA"</t>
  </si>
  <si>
    <t>Nestlé child slaves;abuse and danger immigrants face;cocoa;meat factories;moral;video</t>
  </si>
  <si>
    <t>http://twitter.com/GiganteAgroa/statuses/1689408931431374853</t>
  </si>
  <si>
    <t>Firma de convenio de colaboración, creando un sector de cacao y café más inclusivo. Los signan Fausto Costa, presidente ejecutivo de Nestlé ...</t>
  </si>
  <si>
    <t>Firma de convenio de colaboración, creando un sector de cacao y café más inclusivo. Los signan Fausto Costa, presidente ejecutivo de Nestlé México, y Santiago Machado, director general de Rainforest Alliance, entre otros. #Cafe #Cacao https://t.co/UsVFB5lLId</t>
  </si>
  <si>
    <t>@GiganteAgroa</t>
  </si>
  <si>
    <t>"1691621451000_OVJJ2aWp8_aSLrzwZdY2RiHZQRYA"</t>
  </si>
  <si>
    <t>#cacao;#cafe</t>
  </si>
  <si>
    <t>Firma de convenio de colaboración;sector de cacao</t>
  </si>
  <si>
    <t>Ojuelos de Jalisco</t>
  </si>
  <si>
    <t>http://twitter.com/elmundodelcaffe/statuses/1689747386602594304</t>
  </si>
  <si>
    <t>@Nestle , @RainforestALLMX y @USAIDMX firman acuerdo para promover la participación y desarrollo juvenil en la producción #sostenible de #ca ...</t>
  </si>
  <si>
    <t>@Nestle , @RainforestALLMX y @USAIDMX firman acuerdo para promover la participación y desarrollo juvenil en la producción #sostenible de #cacao y #cafés mexicanos. 🍒🇲🇽☕✨ #BuenasNoticias #Mexico #HECHOENMEXICO https://t.co/GbgczRA1UY</t>
  </si>
  <si>
    <t>@elmundodelcaffe</t>
  </si>
  <si>
    <t>"1691702145000_8HOFjhgJOWxbZK7jrnvzala8TlYA"</t>
  </si>
  <si>
    <t>http://twitter.com/JS_Machado/statuses/1689479677599944704</t>
  </si>
  <si>
    <t>QT @GiganteAgroa: Las aventuras de hoy @RainforestALLMX ; Firma de convenio de colaboración, creando un sector de cacao y café más inclusivo ...</t>
  </si>
  <si>
    <t>@RainforestALLMX ; Firma de convenio de colaboración, creando un sector de cacao y café más inclusivo. Los signan Fausto Costa, presidente ejecutivo de Nestlé México, y Santiago Machado, director general de Rainforest Alliance, entre otros. #Cafe #Cacao https://t.co/UsVFB5lLId</t>
  </si>
  <si>
    <t>@JS_Machado</t>
  </si>
  <si>
    <t>"1691638318000_YKnKXMyizchJ449e1MEhGxv6QUIA"</t>
  </si>
  <si>
    <t>http://twitter.com/exoticsnackguys/statuses/1689691222187622401</t>
  </si>
  <si>
    <t>Nestle KitKat Dessert Delight Truffle Wafer Coated with Milk Chocolate . Satisfy your sweet cravings by indulging in a tempting #DessertBrea ...</t>
  </si>
  <si>
    <t>Nestle KitKat Dessert Delight Truffle Wafer Coated with Milk Chocolate . Satisfy your sweet cravings by indulging in a tempting #DessertBreak. KitKat Dessert Delight Tempting Truffle has a flavourful chocolate coating over crispy cocoa wafer cubes to give you a tempting dessert</t>
  </si>
  <si>
    <t>@exoticsnackguys</t>
  </si>
  <si>
    <t>"1691688754000_07IwArkyAKCM3-Oar022O9Pw0tYA"</t>
  </si>
  <si>
    <t>#dessertbreak</t>
  </si>
  <si>
    <t>crispy cocoa wafer cubes;flavourful chocolate coating;sweet cravings;tempting truffle</t>
  </si>
  <si>
    <t>http://twitter.com/AntifaTino/statuses/1689685040911851533</t>
  </si>
  <si>
    <t>@Lostinpit1 Hace unos años enjuiciaron a Nestlé por estas prácticas y salieron indemnes a pesar de que reconocían que su cacao podía proveni ...</t>
  </si>
  <si>
    <t>@Lostinpit1 Hace unos años enjuiciaron a Nestlé por estas prácticas y salieron indemnes a pesar de que reconocían que su cacao podía provenir de estas prácticas.</t>
  </si>
  <si>
    <t>@AntifaTino</t>
  </si>
  <si>
    <t>"1691687281000_XSKHTYoveb91IGIHiAn2h4D1zeYA"</t>
  </si>
  <si>
    <t>http://twitter.com/RainforestALLMX/statuses/1689708689014333440</t>
  </si>
  <si>
    <t>QT @RuidoEnLaRed: ¡Gracias @RuidoEnLaRed por acompañarnos! 🐸 ; En el marco del décimo aniversario del programa de la Iniciativa por los Jóv ...</t>
  </si>
  <si>
    <t>acompañarnos! 🐸 ; En el marco del décimo aniversario del programa de la Iniciativa por los Jóvenes Nestlé (@nestlemx) y @rainforestalliancemx firmaron el convenio “Creando un sector de Cacao y Café más inclusivo mediante el desarrollo de capacidades de jóvenes productores.” #</t>
  </si>
  <si>
    <t>"1691692919000_2QdtV-QapVy7Bbw2S_bTN36grd4A"</t>
  </si>
  <si>
    <t>#conocecambiacomparte</t>
  </si>
  <si>
    <t>desarrollo de capacidades de jóvenes</t>
  </si>
  <si>
    <t>http://twitter.com/RuidoEnLaRed/statuses/1689415844038672385</t>
  </si>
  <si>
    <t>En el marco del décimo aniversario del programa de la Iniciativa por los Jóvenes Nestlé (@nestlemx) y @rainforestalliancemx firmaron el conv ...</t>
  </si>
  <si>
    <t>En el marco del décimo aniversario del programa de la Iniciativa por los Jóvenes Nestlé (@nestlemx) y @rainforestalliancemx firmaron el convenio “Creando un sector de Cacao y Café más inclusivo mediante el desarrollo de capacidades de jóvenes productores.” #Conocecambiacomparte</t>
  </si>
  <si>
    <t>@RuidoEnLaRed</t>
  </si>
  <si>
    <t>"1691623099000_KRbdmiI3RBUL-nqzWvcTh6KZHZQA"</t>
  </si>
  <si>
    <t>http://twitter.com/virmasal/statuses/1689715354631577600</t>
  </si>
  <si>
    <t>QT @Lostinpit1: Hershey, Mars, Nestlé, ADM cocoa, Godiva, Folwler’s Chocolate, Kraft... La deliciosa explotación infantil en África. ; - Cos ...</t>
  </si>
  <si>
    <t>QT @Lostinpit1: Hershey, Mars, Nestlé, ADM cocoa, Godiva, Folwler’s Chocolate, Kraft... La deliciosa explotación infantil en África. ; - Costa de Marfil es el país que produce alrededor del 40% de la producción mundial de cacao, sector que emplea más de 2 millones de niños. - Los</t>
  </si>
  <si>
    <t>@virmasal</t>
  </si>
  <si>
    <t>"1691694508000_i8cn7bnqDcsjj4t8QSX0UQ-xO7gA"</t>
  </si>
  <si>
    <t>adm cocoa;deliciosa explotación;estación de autobuses;millones de niños;mundial de cacao</t>
  </si>
  <si>
    <t>http://twitter.com/CemCemcapanoglu/statuses/1689558957549838336</t>
  </si>
  <si>
    <t>@imdefne_ Fildişi Sahiline gittim.Kakao,muz ve kahvenin ana üreticisi neredeyse dünyada ama başta Nestle olmak üzere öyle güzel çökmüşler ki ...</t>
  </si>
  <si>
    <t>@imdefne_ Fildişi Sahiline gittim.Kakao,muz ve kahvenin ana üreticisi neredeyse dünyada ama başta Nestle olmak üzere öyle güzel çökmüşler ki ülkeye anlatamam. Gerçek kakaoyu orada yedim bildiğin acı bir tadı var.Ağzında eriterek yiyebiliyorsun bizim burada yediklerimiz başka bi</t>
  </si>
  <si>
    <t>Kakao;Nestle;kakaoyu</t>
  </si>
  <si>
    <t>@CemCemcapanoglu</t>
  </si>
  <si>
    <t>"1691657220000_-goInW16R1jtMk18b4wDb_Eed2MA"</t>
  </si>
  <si>
    <t>başta;bildiğin;gittim.kakao;kahvenin;kakaoyu;muz;tadı;var.ağzında;çökmüşler;ülkeye</t>
  </si>
  <si>
    <t>http://twitter.com/BrennusVaccare1/statuses/1689726831748935681</t>
  </si>
  <si>
    <t>QT @Lostinpit1: @Nestle ; - Costa de Marfil es el país que produce alrededor del 40% de la producción mundial de cacao, sector que emplea má ...</t>
  </si>
  <si>
    <t>QT @Lostinpit1: @Nestle ; - Costa de Marfil es el país que produce alrededor del 40% de la producción mundial de cacao, sector que emplea más de 2 millones de niños. - Los menores que vienen de Burkina Faso trabajan allí gratis. Los traficantes los captan en la estación de</t>
  </si>
  <si>
    <t>@BrennusVaccare1</t>
  </si>
  <si>
    <t>"1691697244000_WpN1hCY935NSz2HQcZuk6ijk2UQA"</t>
  </si>
  <si>
    <t>https://www.pinterest.ie/pin/451485931421717057/</t>
  </si>
  <si>
    <t>Responsabilidad Social Empresarial (RSE) y Sustentabilidad El objetivo es ofrecer a casi 500 productoras y productores capacitaciones en bue ...</t>
  </si>
  <si>
    <t>y formar al menos a 30 jóvenes como gestores locales en sistemas de producción. El artículo Nestlé y Rainforest Alliance impulsan el trabajo de jóvenes en el sector cacao y café de Editorial RSyS aparece primero en Responsabilidad Social Empresarial y Sustentabilidad.</t>
  </si>
  <si>
    <t>responsabilidadsocialnet</t>
  </si>
  <si>
    <t>"3ABCAqWFc-e5Jm2DQNPWtyv7Frk"</t>
  </si>
  <si>
    <t>buenas prácticas;sistemas de producción;trabajo de jóvenes</t>
  </si>
  <si>
    <t>http://twitter.com/Redwarr25979002/statuses/1689658120203866113</t>
  </si>
  <si>
    <t>QT @Lostinpit1: Y los grandes fabricantes se excusan en que esa explotación ofrece precios competitivos. Así lo declaro Nestle en un juicio ...</t>
  </si>
  <si>
    <t>se excusan en que esa explotación ofrece precios competitivos. Así lo declaro Nestle en un juicio que tuvieron. Con toda la jeta. ; - Costa de Marfil es el país que produce alrededor del 40% de la producción mundial de cacao, sector que emplea más de 2 millones de niños. - Los</t>
  </si>
  <si>
    <t>@Redwarr25979002</t>
  </si>
  <si>
    <t>"1691680862000_dR_7jh6pgR1l5m5KmH593wxn67YA"</t>
  </si>
  <si>
    <t>estación de autobuses;grandes fabricantes;millones de niños;mundial de cacao</t>
  </si>
  <si>
    <t>http://twitter.com/revistafactorrh/statuses/1689417269082779648</t>
  </si>
  <si>
    <t>QT @GiganteAgroa: Firman convenio. @NestleMX 👇 ; Firma de convenio de colaboración, creando un sector de cacao y café más inclusivo. Los si ...</t>
  </si>
  <si>
    <t>. @NestleMX 👇 ; Firma de convenio de colaboración, creando un sector de cacao y café más inclusivo. Los signan Fausto Costa, presidente ejecutivo de Nestlé México, y Santiago Machado, director general de Rainforest Alliance, entre otros. #Cafe #Cacao https://t.co/UsVFB5lLId</t>
  </si>
  <si>
    <t>@revistafactorrh</t>
  </si>
  <si>
    <t>"1691623439000_oomhiT70ooOyy0oZDoeRfDOJZiMA"</t>
  </si>
  <si>
    <t>https://twitter.com/Vane2125/statuses/1689744825187291136</t>
  </si>
  <si>
    <t>@vane2125</t>
  </si>
  <si>
    <t>"1691701534000_cLD4NDIwW90TE8WLH4l8a9cEjuMA"</t>
  </si>
  <si>
    <t>http://twitter.com/AbyRos3/statuses/1689723544446607360</t>
  </si>
  <si>
    <t>RT @GiganteAgroa: Firma de convenio de colaboración, creando un sector de cacao y café más inclusivo. Los signan Fausto Costa, presidente ej ...</t>
  </si>
  <si>
    <t>RT @GiganteAgroa: Firma de convenio de colaboración, creando un sector de cacao y café más inclusivo. Los signan Fausto Costa, presidente ejecutivo de Nestlé México, y Santiago Machado, director general de Rainforest Alliance, entre otros. #Cafe #Cacao https://t.co/UsVFB5lLId</t>
  </si>
  <si>
    <t>@AbyRos3</t>
  </si>
  <si>
    <t>"1691696461000_v8IgUsLT48kzBwqgc_mJP8Le6SoA"</t>
  </si>
  <si>
    <t>#cafe;#cacao</t>
  </si>
  <si>
    <t>firma de convenio de colaboración;sector de cacao</t>
  </si>
  <si>
    <t>http://twitter.com/tellus74/statuses/1689673017972928512</t>
  </si>
  <si>
    <t>RT @ajplus: Chocolate giants like Nestlé made $15 billion since 2020, says @oxfam. But they’re paying cocoa farmers in West Africa less than $1 a day. https://t.co/whEBFVh7da</t>
  </si>
  <si>
    <t>@tellus74</t>
  </si>
  <si>
    <t>"1691684414000_MF1Yj3BxOmjHm1-qtVrL_mNUBlUA"</t>
  </si>
  <si>
    <t>Babylon</t>
  </si>
  <si>
    <t>http://twitter.com/RainforestALLMX/statuses/1689747861649444864</t>
  </si>
  <si>
    <t>QT @elmundodelcaffe: ¡Gracias @elmundodelcaffe por acompañarnos! ☕️ ; @Nestle , @RainforestALLMX y @USAIDMX firman acuerdo para promover la ...</t>
  </si>
  <si>
    <t>QT @elmundodelcaffe: ¡Gracias @elmundodelcaffe por acompañarnos! ☕️ ; @Nestle , @RainforestALLMX y @USAIDMX firman acuerdo para promover la participación y desarrollo juvenil en la producción #sostenible de #cacao y #cafés mexicanos. 🍒🇲🇽☕✨ #BuenasNoticias #Mexico #</t>
  </si>
  <si>
    <t>"1691702258000_IsNX1L0RVS9M5fO6u4jIXjTyyZAA"</t>
  </si>
  <si>
    <t>https://twitter.com/polvoagalega/statuses/1689734526207991809</t>
  </si>
  <si>
    <t>@polvoagalega</t>
  </si>
  <si>
    <t>"1691699079000_jy5hlRZTm5LFvOuHWjWCuox5ZU8A"</t>
  </si>
  <si>
    <t>https://twitter.com/ramonchinofifty/statuses/1689682670593220616</t>
  </si>
  <si>
    <t>@ramonchinofifty</t>
  </si>
  <si>
    <t>"1691686716000_2nrjKkqpf0yf7qcnV6Cb51aN6HYA"</t>
  </si>
  <si>
    <t>https://twitter.com/EOperadi/statuses/1689705082932154368</t>
  </si>
  <si>
    <t>@eoperadi</t>
  </si>
  <si>
    <t>"1691692059000_2yeXIUojJJG44HBnmcRCugIkI0MA"</t>
  </si>
  <si>
    <t>https://twitter.com/Ya_sabes_quien/statuses/1689719495567265792</t>
  </si>
  <si>
    <t>@ya_sabes_quien</t>
  </si>
  <si>
    <t>"1691695495000_78C8zL37CjECihD3A6jePrGz7tQA"</t>
  </si>
  <si>
    <t>l'Antiga Esquerra de l'Eixample</t>
  </si>
  <si>
    <t>https://twitter.com/CasaprimaMagaly/statuses/1689744780098498562</t>
  </si>
  <si>
    <t>@casaprimamagaly</t>
  </si>
  <si>
    <t>"1691701524000_tpFwptvxV4_h4PKJhVxus2GVE0AA"</t>
  </si>
  <si>
    <t>Asturias</t>
  </si>
  <si>
    <t>Avilés</t>
  </si>
  <si>
    <t>https://twitter.com/RicoSese/statuses/1689704795169271808</t>
  </si>
  <si>
    <t>@ricosese</t>
  </si>
  <si>
    <t>"1691691991000__thj7MXcIU2X0yNe4iD4xys9nYUA"</t>
  </si>
  <si>
    <t>https://twitter.com/yunzpe/statuses/1689704844737511424</t>
  </si>
  <si>
    <t>@yunzpe</t>
  </si>
  <si>
    <t>"1691692002000_JOOf9dG213nafGOmohuFcp4Z7EIA"</t>
  </si>
  <si>
    <t>https://twitter.com/Redwarr25979002/statuses/1689657845636022272</t>
  </si>
  <si>
    <t>@redwarr25979002</t>
  </si>
  <si>
    <t>"1691680797000_DAbX0js8nyQw0RwDubpK_4mOJLMA"</t>
  </si>
  <si>
    <t>https://twitter.com/claunicholls/statuses/1689682447099731968</t>
  </si>
  <si>
    <t>@claunicholls</t>
  </si>
  <si>
    <t>"1691686662000_yB7KFPY5ctXQmkFv0S5RWzCSNZQA"</t>
  </si>
  <si>
    <t>https://twitter.com/Morill1Leandro/statuses/1689704803620847616</t>
  </si>
  <si>
    <t>@morill1leandro</t>
  </si>
  <si>
    <t>"1691691993000_fz5lSUaBKtpOeZdnd3bvAr0xfjEA"</t>
  </si>
  <si>
    <t>Anzoátegui</t>
  </si>
  <si>
    <t>https://twitter.com/jlgcorreia1964/statuses/1689705383378477057</t>
  </si>
  <si>
    <t>@jlgcorreia1964</t>
  </si>
  <si>
    <t>Portugal</t>
  </si>
  <si>
    <t>"1691692131000_rHXy6NV2dbWaBJcsUxYadhnFVcEA"</t>
  </si>
  <si>
    <t>Lisbon</t>
  </si>
  <si>
    <t>Amadora</t>
  </si>
  <si>
    <t>https://twitter.com/DoaMala1/statuses/1689682340350500869</t>
  </si>
  <si>
    <t>@doamala1</t>
  </si>
  <si>
    <t>"1691686637000_K_9MlmyAE5i_5TH8gr6fJ0riKFIA"</t>
  </si>
  <si>
    <t>https://twitter.com/juliocastilloq1/statuses/1689683011959234568</t>
  </si>
  <si>
    <t>@juliocastilloq1</t>
  </si>
  <si>
    <t>"1691686797000_j4AtFJsSbQmjMMW4AHUjHKqUVMcA"</t>
  </si>
  <si>
    <t>https://twitter.com/cirar1/statuses/1689682657737678852</t>
  </si>
  <si>
    <t>@cirar1</t>
  </si>
  <si>
    <t>"1691686713000_LE8yH1wwPpFTd175Xw6NDOji734A"</t>
  </si>
  <si>
    <t>https://twitter.com/Jesukrusty/statuses/1689719476923531269</t>
  </si>
  <si>
    <t>@jesukrusty</t>
  </si>
  <si>
    <t>"1691695491000_4d06AXPjjv9pN6bf2cIpyEsOROIA"</t>
  </si>
  <si>
    <t>Basque Country</t>
  </si>
  <si>
    <t>Barakaldo</t>
  </si>
  <si>
    <t>http://twitter.com/JS_Machado/statuses/1689479603968966656</t>
  </si>
  <si>
    <t>"1691638301000_TsOQehpOMoz-F7BAbtrH5QlfKdUA"</t>
  </si>
  <si>
    <t>http://twitter.com/santiagosargue/statuses/1689519835980423168</t>
  </si>
  <si>
    <t>@santiagosargue</t>
  </si>
  <si>
    <t>"1691647893000_uBuA1rqajLR8d91Q7ETEo1Wr7ocA"</t>
  </si>
  <si>
    <t>Miguel Hidalgo</t>
  </si>
  <si>
    <t>http://twitter.com/DannyWijnhoud/statuses/1689647024000716803</t>
  </si>
  <si>
    <t>@DannyWijnhoud</t>
  </si>
  <si>
    <t>"1691678217000_ejxdB0yOWYKDKcnCIV9mCyTEZ7oA"</t>
  </si>
  <si>
    <t>https://twitter.com/SIRLORENZITO/statuses/1689705206886371331</t>
  </si>
  <si>
    <t>@sirlorenzito</t>
  </si>
  <si>
    <t>"1691692089000_VeJl9wNPIWt8o3uo-KWojBDRfMQA"</t>
  </si>
  <si>
    <t>Andalusia</t>
  </si>
  <si>
    <t>Marbella</t>
  </si>
  <si>
    <t>http://twitter.com/RainforestALLMX/statuses/1689747869723488256</t>
  </si>
  <si>
    <t>"1691702260000_ju2iNYaVVPcKTgpA6L55Y45pkwQA"</t>
  </si>
  <si>
    <t>https://twitter.com/agarcos/statuses/1689682257055727616</t>
  </si>
  <si>
    <t>@agarcos</t>
  </si>
  <si>
    <t>"1691686617000_cYUoiBcx-Ffn-M0cyNoYjaCyRDIA"</t>
  </si>
  <si>
    <t>Guayaquil</t>
  </si>
  <si>
    <t>https://twitter.com/Contimasque/statuses/1689705711771475968</t>
  </si>
  <si>
    <t>@contimasque</t>
  </si>
  <si>
    <t>"1691692209000_ZuDg9IEiPhgtqo5xTN5vIChAVuIA"</t>
  </si>
  <si>
    <t>Riverview</t>
  </si>
  <si>
    <t>https://twitter.com/TERESAMARTNEZ4/statuses/1689705355704721408</t>
  </si>
  <si>
    <t>@teresamartnez4</t>
  </si>
  <si>
    <t>"1691692124000_FJOKbdp_UO9gpfcl0pnEbEcOeKcA"</t>
  </si>
  <si>
    <t>San Luis Potosí</t>
  </si>
  <si>
    <t>Hernández</t>
  </si>
  <si>
    <t>https://twitter.com/kiqemono/statuses/1689744860335546370</t>
  </si>
  <si>
    <t>@kiqemono</t>
  </si>
  <si>
    <t>"1691701543000_xYPFIv2x06yaiT8BnMVQF-xtj2YA"</t>
  </si>
  <si>
    <t>Bogota D.C.</t>
  </si>
  <si>
    <t>Bogotá</t>
  </si>
  <si>
    <t>https://twitter.com/laabuelaroja/statuses/1689682466989019136</t>
  </si>
  <si>
    <t>@laabuelaroja</t>
  </si>
  <si>
    <t>"1691686667000_8xs_gbXltHmlunRrz_8d-DKYGuYA"</t>
  </si>
  <si>
    <t>https://twitter.com/JuliMarGar/statuses/1689682285925212170</t>
  </si>
  <si>
    <t>@julimargar</t>
  </si>
  <si>
    <t>"1691686624000_GNFe0w9s0sdTXsDRamsu7ryHXS8A"</t>
  </si>
  <si>
    <t>Meta</t>
  </si>
  <si>
    <t>http://twitter.com/Almanzamente/statuses/1689750151219363840</t>
  </si>
  <si>
    <t>@Almanzamente</t>
  </si>
  <si>
    <t>"1691702804000_XvlVhCYMhqN3nSvtyF0NI40cHSUA"</t>
  </si>
  <si>
    <t>http://twitter.com/joesuzie/statuses/1689681669635153922</t>
  </si>
  <si>
    <t>@joesuzie</t>
  </si>
  <si>
    <t>"1691686477000_6uTv85oAm3E-RlBMmsR6y6QxQUkA"</t>
  </si>
  <si>
    <t>https://twitter.com/amelygb/statuses/1689682196230021129</t>
  </si>
  <si>
    <t>@amelygb</t>
  </si>
  <si>
    <t>"1691686603000_fjY73L-B4GLwmgNyjFuYaGnjb6IA"</t>
  </si>
  <si>
    <t>https://twitter.com/pep_seu/statuses/1689682705343029256</t>
  </si>
  <si>
    <t>@pep_seu</t>
  </si>
  <si>
    <t>"1691686724000_WA1PtplO0jdarP45ikkJpwH52IEA"</t>
  </si>
  <si>
    <t>Sallent</t>
  </si>
  <si>
    <t>https://twitter.com/pibatanguera/statuses/1689704816124088321</t>
  </si>
  <si>
    <t>@pibatanguera</t>
  </si>
  <si>
    <t>"1691691996000_rhKXOqUq4dT1eX0tgo6pnBk3fjwA"</t>
  </si>
  <si>
    <t>https://twitter.com/MilitanteVida/statuses/1689682327322943488</t>
  </si>
  <si>
    <t>@militantevida</t>
  </si>
  <si>
    <t>"1691686634000_rmVYsD7VXoSJJWOWEqr6k6TxVagA"</t>
  </si>
  <si>
    <t>Guárico</t>
  </si>
  <si>
    <t>http://twitter.com/agriculgada/statuses/1689438478625304577</t>
  </si>
  <si>
    <t>@agriculgada</t>
  </si>
  <si>
    <t>"1691628496000_QXclzBT_FIk6AZYwgoid0Imi6hgA"</t>
  </si>
  <si>
    <t>https://twitter.com/AidaGar49716216/statuses/1689658049634652161</t>
  </si>
  <si>
    <t>@aidagar49716216</t>
  </si>
  <si>
    <t>"1691680846000_971IX_sddjhW_0KABL8Z2sbM_UcA"</t>
  </si>
  <si>
    <t>https://twitter.com/MarYPazPetro/statuses/1689682479991463938</t>
  </si>
  <si>
    <t>@marypazpetro</t>
  </si>
  <si>
    <t>"1691686670000_Pi_dvDX0M2HWqlIEn2w3JIb9co4A"</t>
  </si>
  <si>
    <t>Cali</t>
  </si>
  <si>
    <t>How can I live off of $100-150 a month on food as a college student?</t>
  </si>
  <si>
    <t>https://www.reddit.com/r/Frugal/comments/15n2f1m/how_can_i_live_off_of_100150_a_month_on_food_as_a/jvmspxs/</t>
  </si>
  <si>
    <t>Instead of chocolate milk or hot cocoa, cruise by the baking aisle and grab baking cocoa. Either the brown jersey can or the yellow nestle c ...</t>
  </si>
  <si>
    <t>Instead of chocolate milk or hot cocoa, cruise by the baking aisle and grab baking cocoa. Either the brown jersey can or the yellow nestle can, because they're both good. Do NOT get "dutch process" cocoa. That's entirely different. 🤣 Instead of deciding wether to buy a manual or</t>
  </si>
  <si>
    <t>reddit.com/r/Frugal</t>
  </si>
  <si>
    <t>good-sorbet1062</t>
  </si>
  <si>
    <t>"1691697900000_PO4eV6XDXH_5nus8dFjZogi6yKwA"</t>
  </si>
  <si>
    <t>apple juice;baking aisle;better deal;bit bowl;bit of sugar;candy bits or chocolate bars;chocolate milk;cinnamon and nutmeg;cinnamon bread;cocoa</t>
  </si>
  <si>
    <t>http://twitter.com/AnneIbiza13/statuses/1689196993204092928</t>
  </si>
  <si>
    <t>... Via https://t.co/zAY7vnjzVL Du refus de fournir de l'eau potable à l'utilisation de lait maternisé "expérimental" en Afrique en passant ...</t>
  </si>
  <si>
    <t>... Via https://t.co/zAY7vnjzVL Du refus de fournir de l'eau potable à l'utilisation de lait maternisé "expérimental" en Afrique en passant par le travail forcé d’enfants dans les champs de cacao, la liste des actions peu éthiques qu’a pu faire Nestlé est étonnement longue. ⬇️</t>
  </si>
  <si>
    <t>@AnneIbiza13</t>
  </si>
  <si>
    <t>"1691570921000_5iXm_dI0cznfSh0xo7XNrM1EH14A"</t>
  </si>
  <si>
    <t>To steal a sack of rice from a truck</t>
  </si>
  <si>
    <t>https://www.reddit.com/r/Whatcouldgowrong/comments/15lkkf1/to_steal_a_sack_of_rice_from_a_truck/jvd4nbp/</t>
  </si>
  <si>
    <t>Nestle uses child labour to produce cocoa and takes away fresh water from locals. Chinese billionaires make money off of sweat shops. Americ ...</t>
  </si>
  <si>
    <t>Nestle uses child labour to produce cocoa and takes away fresh water from locals. Chinese billionaires make money off of sweat shops. American arms dealers play both sides in destabilized countries and profit off of others misery. I think there is plenty of right to take it away.</t>
  </si>
  <si>
    <t>reddit.com/r/Whatcouldgowrong</t>
  </si>
  <si>
    <t>izmgunner01</t>
  </si>
  <si>
    <t>"1691533980000_dWl0uj9HdZfzsipZ-_cNf8KXc08A"</t>
  </si>
  <si>
    <t>American arms dealers;Chinese billionaires;access to medicine;child labour;cocoa;countries and profit;fair;fall;humanity;land</t>
  </si>
  <si>
    <t>http://twitter.com/neshast/statuses/1689291530811392000</t>
  </si>
  <si>
    <t>@SasaRadulovich Ova konstatacija je naravno preterivanje. Npr. kada Nestle finansira istraživanje o kakao, to istraživanje će biti objektivn ...</t>
  </si>
  <si>
    <t>@SasaRadulovich Ova konstatacija je naravno preterivanje. Npr. kada Nestle finansira istraživanje o kakao, to istraživanje će biti objektivno i u skladu sa sličnim nezavisnim, a razlika se pravi u naglašavanju onih delova istraživanja koja odgovaraju finansijeru radi boljeg</t>
  </si>
  <si>
    <t>@neshast</t>
  </si>
  <si>
    <t>"1691593461000_U73s74PFFcomeLTBrn4iaAn7FlEA"</t>
  </si>
  <si>
    <t>delova;finansijeru;istraživanje;konstatacija;naglašavanju;plasiranja</t>
  </si>
  <si>
    <t>https://www.carexpert.com.au/car-news/lexus-reveals-australian-price-changes-for-2024#comment-6251355270</t>
  </si>
  <si>
    <t>Oh, weird. I do like our Aussie chocolate though and did miss it whilst I lived in Thailand for that period. The chocolate there, even thoug ...</t>
  </si>
  <si>
    <t>Oh, weird. I do like our Aussie chocolate though and did miss it whilst I lived in Thailand for that period. The chocolate there, even though it was branded Nestle, actually sucks. Something to do with the palm oil they use in theirs as opposed to cocoa butter which we use.</t>
  </si>
  <si>
    <t>carexpert.com.au</t>
  </si>
  <si>
    <t>the_night_slasher</t>
  </si>
  <si>
    <t>"34ac706ad556361bbd55d61e9332f56ac2315752"</t>
  </si>
  <si>
    <t>Aussie chocolate;branded Nestle;palm oil;period</t>
  </si>
  <si>
    <t>https://twitter.com/AnneIbiza13/statuses/1689195696195244032</t>
  </si>
  <si>
    <t>... En fait, des entreprises comme Nestlé et Hershey ont leurs propres plantations de cacao et leurs propres enfants esclaves afin d'élimine ...</t>
  </si>
  <si>
    <t>... En fait, des entreprises comme Nestlé et Hershey ont leurs propres plantations de cacao et leurs propres enfants esclaves afin d'éliminer les intermédiaires et les coûts de transport élevés auxquels sont confrontées les autres entreprises alimentaires. ⬇️ https://t.co/</t>
  </si>
  <si>
    <t>@anneibiza13</t>
  </si>
  <si>
    <t>"1691570612000_Xm3nGd1DkdD4SvA_beuIUDLhW88A"</t>
  </si>
  <si>
    <t>autres entreprises alimentaires;coûts de transport élevés;propres enfants esclaves;propres plantations de cacao</t>
  </si>
  <si>
    <t>[EU] - Scores dead in migrant shipwreck off Italy's Lampedusa island</t>
  </si>
  <si>
    <t>https://www.reddit.com/r/FRANCE24auto/comments/15mausv/eu_scores_dead_in_migrant_shipwreck_off_italys/jvg4uyt/</t>
  </si>
  <si>
    <t>Despite having Gold reserves and other important mineral, the west setting the exchange of 1 Euro to 650 west African franc is not fair trad ...</t>
  </si>
  <si>
    <t>because it benefits the west to have a poor and unstable Africa. European and western countries have full responsibility of the conditions. When Ghana was asking for fair prices of Cacao farming, Nestle threw a fit. Europe and the west are welfare states being fed to by Africa.</t>
  </si>
  <si>
    <t>reddit.com/r/FRANCE24auto</t>
  </si>
  <si>
    <t>cal3001</t>
  </si>
  <si>
    <t>"1691592120000_nuOA00yfxs7PHG8AiSHKHE8DHZwA"</t>
  </si>
  <si>
    <t>African sovereignty;Cacao farming;Gold reserves;conditions;control;dead;exchange;fair prices;joke;west</t>
  </si>
  <si>
    <t>http://twitter.com/cerfvolant1138/statuses/1689201743559548928</t>
  </si>
  <si>
    <t>RT @AnneIbiza13: ... Via https://t.co/zAY7vnjzVL Du refus de fournir de l'eau potable à l'utilisation de lait maternisé "expérimental" en Af ...</t>
  </si>
  <si>
    <t>: ... Via https://t.co/zAY7vnjzVL Du refus de fournir de l'eau potable à l'utilisation de lait maternisé "expérimental" en Afrique en passant par le travail forcé d’enfants dans les champs de cacao, la liste des actions peu éthiques qu’a pu faire Nestlé est étonnement longue. ⬇️</t>
  </si>
  <si>
    <t>@cerfvolant1138</t>
  </si>
  <si>
    <t>"1691572054000_-IOwfXmn7BBV2pgRqNp819FGiy4A"</t>
  </si>
  <si>
    <t>http://twitter.com/wqs/statuses/1689356784635392001</t>
  </si>
  <si>
    <t>@wqs</t>
  </si>
  <si>
    <t>"1691609018000_5znj_MUGHPdvIicputobAmHS4egA"</t>
  </si>
  <si>
    <t>Chocolate giants;billion;cocoa farmers</t>
  </si>
  <si>
    <t>Punjab</t>
  </si>
  <si>
    <t>Lahore</t>
  </si>
  <si>
    <t>http://twitter.com/cerfvolant1138/statuses/1689197602095427584</t>
  </si>
  <si>
    <t>RT @AnneIbiza13: ... En fait, des entreprises comme Nestlé et Hershey ont leurs propres plantations de cacao et leurs propres enfants esclav ...</t>
  </si>
  <si>
    <t>RT @AnneIbiza13: ... En fait, des entreprises comme Nestlé et Hershey ont leurs propres plantations de cacao et leurs propres enfants esclaves afin d'éliminer les intermédiaires et les coûts de transport élevés auxquels sont confrontées les autres entreprises alimentaires. ⬇️</t>
  </si>
  <si>
    <t>"1691571066000_gas_VUy07lr7HhCM1geBjtP5iFQA"</t>
  </si>
  <si>
    <t>http://twitter.com/CrisXibao/statuses/1689148403450875904</t>
  </si>
  <si>
    <t>"1691559336000_pe3iTFQzP0tfdgEU2I1Dyvyr7PkA"</t>
  </si>
  <si>
    <t>http://twitter.com/KATHLEENQUEEN55/statuses/1689128975287627776</t>
  </si>
  <si>
    <t>RT @DarkChocDaily: @Nestle @onetreeplanted @GreeningAust Trees are good. Liberating more of those 1.56 million little kids enslaved to harve ...</t>
  </si>
  <si>
    <t>RT @DarkChocDaily: @Nestle @onetreeplanted @GreeningAust Trees are good. Liberating more of those 1.56 million little kids enslaved to harvest your cocoa would be amazing. How do feel about getting more kids into school and not toting machetes around? https://t.co/gN2OW1Bl03</t>
  </si>
  <si>
    <t>@KATHLEENQUEEN55</t>
  </si>
  <si>
    <t>"1691554704000_cmaRMb9b6iwCsnixIDzltxdGWnMA"</t>
  </si>
  <si>
    <t>cocoa;kids into school;little kids;million</t>
  </si>
  <si>
    <t>http://twitter.com/KATHLEENQUEEN55/statuses/1689129301105389568</t>
  </si>
  <si>
    <t>RT @bodhisjw: @Nestle @onetreeplanted @GreeningAust Don't you ask use kid slave labor to farm your cocoa beans?</t>
  </si>
  <si>
    <t>"1691554782000_RICpP2xuEOpMq27wlZy-gWeIZx8A"</t>
  </si>
  <si>
    <t>cocoa beans;use kid slave labor</t>
  </si>
  <si>
    <t>http://twitter.com/JaneOfArc6/statuses/1689340777518780416</t>
  </si>
  <si>
    <t>@JaneOfArc6</t>
  </si>
  <si>
    <t>"1691605202000_fS6W_Nt9ZV2v1o6pLolc7qiZ9z8A"</t>
  </si>
  <si>
    <t>http://twitter.com/BernadMonique/statuses/1689196766980149248</t>
  </si>
  <si>
    <t>@BernadMonique</t>
  </si>
  <si>
    <t>"1691570867000_FuFsL_S-TkKAzIgTgfrFJu3GDBYA"</t>
  </si>
  <si>
    <t>http://twitter.com/Sugamommaof7/statuses/1689306738791497728</t>
  </si>
  <si>
    <t>@Sugamommaof7</t>
  </si>
  <si>
    <t>"1691597086000_8RoJCfEe8JjiRDIzjxnWJzY2HdUA"</t>
  </si>
  <si>
    <t>https://hookii.org/bar-23-0809/#comment-6250904671</t>
  </si>
  <si>
    <t>Ok ok non ho preso il nesquik marca Nestlé, ho preso quello fighetto puro cacao fatto apposta per essere sciolto nel latte</t>
  </si>
  <si>
    <t>hookii.org</t>
  </si>
  <si>
    <t>loafingbunny</t>
  </si>
  <si>
    <t>"57e1b8a2b472086de1e8e4bd0408cb5b5f2469df"</t>
  </si>
  <si>
    <t>fighetto puro</t>
  </si>
  <si>
    <t>http://twitter.com/lamenace_nas/statuses/1689042086434123777</t>
  </si>
  <si>
    <t>RT @nstweetfr: Eh bien, en fait, des entreprises comme Nestlé et Hershey ont leurs propres plantations de cacao et leurs propres enfants esc ...</t>
  </si>
  <si>
    <t>RT @nstweetfr: Eh bien, en fait, des entreprises comme Nestlé et Hershey ont leurs propres plantations de cacao et leurs propres enfants esclaves afin d'éliminer les intermédiaires et les coûts de transport élevés auxquels sont confrontées les autres entreprises alimentaires.</t>
  </si>
  <si>
    <t>@lamenace_nas</t>
  </si>
  <si>
    <t>"1691533988000_BGYmcg0_pwcwUIuYB2N-X91LSQcA"</t>
  </si>
  <si>
    <t>http://twitter.com/royalkayz/statuses/1689053959363694592</t>
  </si>
  <si>
    <t>@royalkayz</t>
  </si>
  <si>
    <t>"1691536819000_J3ynaNTmhYY_FuD-b_dxrcB-NmMA"</t>
  </si>
  <si>
    <t>http://twitter.com/iamSkully_/statuses/1689040038666149892</t>
  </si>
  <si>
    <t>QT @ajplus: Burn it up! ; Chocolate giants like Nestlé made $15 billion since 2020, says @oxfam. But they’re paying cocoa farmers in West Af ...</t>
  </si>
  <si>
    <t>QT @ajplus: Burn it up! ; Chocolate giants like Nestlé made $15 billion since 2020, says @oxfam. But they’re paying cocoa farmers in West Africa less than $1 a day. https://t.co/whEBFVh7da</t>
  </si>
  <si>
    <t>@iamSkully_</t>
  </si>
  <si>
    <t>"1691533500000_Z_Y3jFKX07JWTV6yeTn_GFKsXacA"</t>
  </si>
  <si>
    <t>Beverly Hills</t>
  </si>
  <si>
    <t>http://twitter.com/BJ__Williams/statuses/1689040463154589696</t>
  </si>
  <si>
    <t>@BJ__Williams</t>
  </si>
  <si>
    <t>"1691533601000_EZQGEAKWmdfadMWZIJxvGzJk9vUA"</t>
  </si>
  <si>
    <t>http://twitter.com/ThisIsNotKam/statuses/1689056466798514177</t>
  </si>
  <si>
    <t>@ThisIsNotKam</t>
  </si>
  <si>
    <t>"1691537417000_oRgAnlmY1ResSQPonoJmNm4KregA"</t>
  </si>
  <si>
    <t>Inglewood</t>
  </si>
  <si>
    <t>https://www.pinterest.ie/pin/587367976425062434/</t>
  </si>
  <si>
    <t>marcig56</t>
  </si>
  <si>
    <t>"BkocfMoaJJVo_d7s32fLEB_kbGY"</t>
  </si>
  <si>
    <t>http://twitter.com/LoveFromRonni/statuses/1688823267224948736</t>
  </si>
  <si>
    <t>QT @ajplus: So what you’re saying is chocolate giants like Nestle committed human rights abuses and stole wages like most companies that use ...</t>
  </si>
  <si>
    <t>’re saying is chocolate giants like Nestle committed human rights abuses and stole wages like most companies that use manual labor for harvesting crops/produce ; Chocolate giants like Nestlé made $15 billion since 2020, says @oxfam. But they’re paying cocoa farmers in West Africa</t>
  </si>
  <si>
    <t>@LoveFromRonni</t>
  </si>
  <si>
    <t>"1691481818000_MfA0SKRfeD_k2QH3ZpXQz2C7LcQA"</t>
  </si>
  <si>
    <t>billion;chocolate giants;cocoa farmers;harvesting crops;human rights abuses;stole wages;use manual labor</t>
  </si>
  <si>
    <t>Homemade Nestle Tollhouse chocolate chip cookies</t>
  </si>
  <si>
    <t>https://www.reddit.com/r/Baking/comments/15liy08/homemade_nestle_tollhouse_chocolate_chip_cookies/jvaxajt/</t>
  </si>
  <si>
    <t>Fun fact; did you know nestlé uses slave Labor? Uses, not used. They have slaves right now. They even argued in court recently that they can ...</t>
  </si>
  <si>
    <t>used. They have slaves right now. They even argued in court recently that they can’t be held liable for having slaves because they only use them in a country it’s legal to have slaves. Nestlé literally kidnapped thousands of children to use for slaves in their cocoa processing.</t>
  </si>
  <si>
    <t>jcthewanderingcrow</t>
  </si>
  <si>
    <t>"1691504580000_kQqV_tbQy-giXzm5qgbRoy9UQ24A"</t>
  </si>
  <si>
    <t>Homemade Nestle Tollhouse chocolate chip cookies;cocoa processing;country;court;slaves;thousands of children</t>
  </si>
  <si>
    <t>http://twitter.com/WeDontHaveTime/statuses/1688885266746916865</t>
  </si>
  <si>
    <t>🇫🇷♻️ @Nestle #France leads the way by transforming single-use packaging with steel containers for cocoa, coffee &amp; cereal. The products wil ...</t>
  </si>
  <si>
    <t>🇫🇷♻️ @Nestle #France leads the way by transforming single-use packaging with steel containers for cocoa, coffee &amp; cereal. The products will be available online &amp; in 10 @CarrefourGroup stores by year-end. More: @WeDontHaveTime 👇 https://t.co/jkhReNU40l #ClimateAction</t>
  </si>
  <si>
    <t>@WeDontHaveTime</t>
  </si>
  <si>
    <t>"1691496600000_msHSlSjneJWrM3UdlvKMJhkOYpUA"</t>
  </si>
  <si>
    <t>#climateaction;#france</t>
  </si>
  <si>
    <t>available online;coffee &amp; cereal;containers for cocoa;packaging with steel;products;stores by year-end</t>
  </si>
  <si>
    <t>http://twitter.com/bodhisjw/statuses/1688773246328467456</t>
  </si>
  <si>
    <t>@Nestle @onetreeplanted @GreeningAust Don't you ask use kid slave labor to farm your cocoa beans?</t>
  </si>
  <si>
    <t>@bodhisjw</t>
  </si>
  <si>
    <t>"1691469892000_U7BlcWX5MX0J7OgoxFXtYOQ4t30A"</t>
  </si>
  <si>
    <t>Niger closes airspace as it refuses to reinstate president</t>
  </si>
  <si>
    <t>https://www.reddit.com/r/worldnews/comments/15k4j2n/niger_closes_airspace_as_it_refuses_to_reinstate/jv91pmo/</t>
  </si>
  <si>
    <t>Yes, those are issue in itself, but the same issues root causes come from neo colonialism and forced poverty. There's no money to spend to a ...</t>
  </si>
  <si>
    <t>hurt if African nations start demanding fair trade. This reminds me of a year ago when Ghana asked for fair export costs from Nestlé for cacao farming and Nestle drew a fit and threatened to pull out. The effects of poverty in Africa is directly correlated to not properly getting</t>
  </si>
  <si>
    <t>reddit.com/r/worldnews</t>
  </si>
  <si>
    <t>"1691463420000_cuoFuMc1SW2eAr6nCBTRyGhNroMA"</t>
  </si>
  <si>
    <t>African nations;Nestlé for cacao;airspace;cameras;challenges;control of resources for fair;current leaders;effects of poverty;fair export costs;fair share</t>
  </si>
  <si>
    <t>http://twitter.com/indy_ugh/statuses/1688913702949650432</t>
  </si>
  <si>
    <t>QT @ajplus: And this is the kinda thing Burkina Faso is fighting against! ; Chocolate giants like Nestlé made $15 billion since 2020, says @ ...</t>
  </si>
  <si>
    <t>QT @ajplus: And this is the kinda thing Burkina Faso is fighting against! ; Chocolate giants like Nestlé made $15 billion since 2020, says @oxfam. But they’re paying cocoa farmers in West Africa less than $1 a day. https://t.co/whEBFVh7da</t>
  </si>
  <si>
    <t>@indy_ugh</t>
  </si>
  <si>
    <t>"1691503379000_4Qe7i9Fx1U8U0NilBRiLjlzJVqQA"</t>
  </si>
  <si>
    <t>http://twitter.com/notflugenedebs/statuses/1688834414086627328</t>
  </si>
  <si>
    <t>QT @ajplus: Matt Yglesias and Noah Smith jacking off in tandem to this video. ; Chocolate giants like Nestlé made $15 billion since 2020, sa ...</t>
  </si>
  <si>
    <t>QT @ajplus: Matt Yglesias and Noah Smith jacking off in tandem to this video. ; Chocolate giants like Nestlé made $15 billion since 2020, says @oxfam. But they’re paying cocoa farmers in West Africa less than $1 a day. https://t.co/whEBFVh7da</t>
  </si>
  <si>
    <t>@notflugenedebs</t>
  </si>
  <si>
    <t>"1691484476000_RRn3zS4BPryf7qXBFqr2gsmrvy0A"</t>
  </si>
  <si>
    <t>Chocolate giants;billion;cocoa farmers;tandem</t>
  </si>
  <si>
    <t>https://twitter.com/uwumiauowo/statuses/1688954370803609605</t>
  </si>
  <si>
    <t>@deaddovers Esclavizan africanos para minas de oro cultivar cacao etc POR NESTLE Que los pendejos crearon mas guerras que otra cosa El hijo ...</t>
  </si>
  <si>
    <t>@deaddovers Esclavizan africanos para minas de oro cultivar cacao etc POR NESTLE Que los pendejos crearon mas guerras que otra cosa El hijo fe su presidente es pedo https://t.co/UiWbHpUY86</t>
  </si>
  <si>
    <t>@uwumiauowo</t>
  </si>
  <si>
    <t>Algeria</t>
  </si>
  <si>
    <t>"1691513075000_9bc1gHAtgGLXd8uyfaWFQPY9-94A"</t>
  </si>
  <si>
    <t>minas de oro</t>
  </si>
  <si>
    <t>El Oued</t>
  </si>
  <si>
    <t>Dubai before and now</t>
  </si>
  <si>
    <t>https://www.reddit.com/r/BeAmazed/comments/15l44m0/dubai_before_and_now/jvamrsn/</t>
  </si>
  <si>
    <t>So the west doesn’t still make use of sweatshops paying kids 11 pence an hour? They don’t import everything from China where people work 12 ...</t>
  </si>
  <si>
    <t>people work 12 hours a day 6 days a week in factories doing the most mundane repetitive tasks? Little African kids rent still picking cocoa beans for nestle? Why progress are you talking about? Slavery never got abolished, all they did was move the eyesores to other countries</t>
  </si>
  <si>
    <t>reddit.com/r/BeAmazed</t>
  </si>
  <si>
    <t>jerkedoffdidntwork</t>
  </si>
  <si>
    <t>"1691500080000_9fDGulr4_RQI23BiQKWHIL1zZRsA"</t>
  </si>
  <si>
    <t>Little African kids;import everything;progress;use of sweatshops</t>
  </si>
  <si>
    <t>http://twitter.com/atneclinda/statuses/1688861365312610304</t>
  </si>
  <si>
    <t>@atneclinda</t>
  </si>
  <si>
    <t>"1691490901000_uRpS0QCb_ItJ4j2TQWkrxXD1GMIA"</t>
  </si>
  <si>
    <t>http://twitter.com/Gawawelle5/statuses/1688826083884343296</t>
  </si>
  <si>
    <t>@Gawawelle5</t>
  </si>
  <si>
    <t>"1691482489000_JntyXGQ2Pmd3AGAhQvfUSs7E0WIA"</t>
  </si>
  <si>
    <t>http://twitter.com/FirstGentleman/statuses/1688959601054785537</t>
  </si>
  <si>
    <t>RT @LoveFromRonni: So what you’re saying is chocolate giants like Nestle committed human rights abuses and stole wages like most companies t ...</t>
  </si>
  <si>
    <t>@FirstGentleman</t>
  </si>
  <si>
    <t>"1691514322000_b-x9qh8XrcfWSMyMM9yPL9qaSGUA"</t>
  </si>
  <si>
    <t>http://twitter.com/jadaaaxo_/statuses/1688982087158636544</t>
  </si>
  <si>
    <t>@jadaaaxo_</t>
  </si>
  <si>
    <t>"1691519684000_yGNlV3-E4BgKlOJC_tSVDgxJF54A"</t>
  </si>
  <si>
    <t>http://twitter.com/itsmegtoyou/statuses/1688913400078946304</t>
  </si>
  <si>
    <t>@itsmegtoyou</t>
  </si>
  <si>
    <t>"1691503307000_uATdtSpaQlauWoU2k2cO7aiizuAA"</t>
  </si>
  <si>
    <t>Miles</t>
  </si>
  <si>
    <t>http://twitter.com/DariBelafonte/statuses/1688979532509003777</t>
  </si>
  <si>
    <t>@DariBelafonte</t>
  </si>
  <si>
    <t>"1691519074000_15wHnAEJtXX1nDRDKmEdZLSo4nYA"</t>
  </si>
  <si>
    <t>http://twitter.com/rit_tewa/statuses/1688906094603870208</t>
  </si>
  <si>
    <t>@rit_tewa</t>
  </si>
  <si>
    <t>"1691501565000_bbb1Yk2jIo38h5r8mv0bPTpW4zsA"</t>
  </si>
  <si>
    <t>http://twitter.com/KidPuertoRico/statuses/1688897023184113664</t>
  </si>
  <si>
    <t>@KidPuertoRico</t>
  </si>
  <si>
    <t>"1691499403000_QYcCnnAnQ5pr_PGSS8QYwp3eOkkA"</t>
  </si>
  <si>
    <t>http://twitter.com/chelzzayy/statuses/1688976571535659020</t>
  </si>
  <si>
    <t>@chelzzayy</t>
  </si>
  <si>
    <t>"1691518368000_8_BMAIB-dpfqdhytAqFu5AmVpDMA"</t>
  </si>
  <si>
    <t>http://twitter.com/IleanaFedo/statuses/1688991993253277698</t>
  </si>
  <si>
    <t>RT @snaptwiceontw: @JamesMelville It's disgusting but very true. Not just Cobalt but Diamonds, Cotton, Cocoa, all coming from child labour. ...</t>
  </si>
  <si>
    <t>RT @snaptwiceontw: @JamesMelville It's disgusting but very true. Not just Cobalt but Diamonds, Cotton, Cocoa, all coming from child labour. And companies like Nestlé or Tiffany brand it as "social services" to the public. Absolutely disgraceful from corporations.</t>
  </si>
  <si>
    <t>@IleanaFedo</t>
  </si>
  <si>
    <t>"1691522045000_THPeWnpylX23wZAS-ELBFJ55wxUA"</t>
  </si>
  <si>
    <t>child labour;corporations;social services</t>
  </si>
  <si>
    <t>Florida Ridge</t>
  </si>
  <si>
    <t>https://twitter.com/chefmichelle5/statuses/1688903809924292608</t>
  </si>
  <si>
    <t>@chefmichelle5</t>
  </si>
  <si>
    <t>"1691501021000_8OB4G7vxzXjH8DUoPx_XETDwWlMA"</t>
  </si>
  <si>
    <t>http://twitter.com/LeaninOnThatXO_/statuses/1688982330168193024</t>
  </si>
  <si>
    <t>@LeaninOnThatXO_</t>
  </si>
  <si>
    <t>"1691519741000_ahmN4TAdzNEKad6TQrTFeOODHFAA"</t>
  </si>
  <si>
    <t>http://twitter.com/farrukh_shamsi/statuses/1688866441112485888</t>
  </si>
  <si>
    <t>@farrukh_shamsi</t>
  </si>
  <si>
    <t>"1691492111000_LIYB2kMLQUKoLaYRRzcYhQvQsaEA"</t>
  </si>
  <si>
    <t>http://twitter.com/Tha_Porcupine/statuses/1688820369518415872</t>
  </si>
  <si>
    <t>@Nestle Zimbabwe corn, cocoa &amp; malt yenyu haichanake mukuita sei?</t>
  </si>
  <si>
    <t>@Tha_Porcupine</t>
  </si>
  <si>
    <t>Basque</t>
  </si>
  <si>
    <t>"1691481127000_MLJttS9P13LKop4SdUduYnHbutgA"</t>
  </si>
  <si>
    <t>cocoa;corn;malt</t>
  </si>
  <si>
    <t>http://twitter.com/VanSulli/statuses/1688822275850522624</t>
  </si>
  <si>
    <t>@VanSulli</t>
  </si>
  <si>
    <t>"1691481582000_ODnqnxlH1AMk8bq5E5WHyes0iKUA"</t>
  </si>
  <si>
    <t>http://twitter.com/OhnjayR/statuses/1688864055069380610</t>
  </si>
  <si>
    <t>@OhnjayR</t>
  </si>
  <si>
    <t>"1691491542000_DuJxAOhfnzxw8g0PwwZmkyDYi_8A"</t>
  </si>
  <si>
    <t>http://twitter.com/braceYaSelf_/statuses/1688912433455513600</t>
  </si>
  <si>
    <t>@braceYaSelf_</t>
  </si>
  <si>
    <t>"1691503077000_wewUFEuygJQpibs_pqoHH9mc4PsA"</t>
  </si>
  <si>
    <t>http://twitter.com/Shogun_Saimoto/statuses/1688914011403034624</t>
  </si>
  <si>
    <t>@Shogun_Saimoto</t>
  </si>
  <si>
    <t>"1691503453000_W7zAakQAzoKNLOKAwcSRe7wXSdAA"</t>
  </si>
  <si>
    <t>http://twitter.com/triggaNIZER/statuses/1688961992923484166</t>
  </si>
  <si>
    <t>@triggaNIZER</t>
  </si>
  <si>
    <t>"1691514893000_pKbkkRPWWveyNf30xyoigY6I4CoA"</t>
  </si>
  <si>
    <t>http://twitter.com/BaconOverHoes/statuses/1688964401947197441</t>
  </si>
  <si>
    <t>@BaconOverHoes</t>
  </si>
  <si>
    <t>"1691515467000_kQlRTeRocgIAbkeeeFL8nBLXP1UA"</t>
  </si>
  <si>
    <t>http://twitter.com/BlazyMIA/statuses/1688959968265875460</t>
  </si>
  <si>
    <t>@BlazyMIA</t>
  </si>
  <si>
    <t>"1691514410000_ZeBoKuqhy7E0gkOyK2nxsUU78zAA"</t>
  </si>
  <si>
    <t>http://twitter.com/tashienga/statuses/1688984873346682881</t>
  </si>
  <si>
    <t>@tashienga</t>
  </si>
  <si>
    <t>"1691520348000_PM0FMPieAJYUhb2-IJlNZ1yCnS8A"</t>
  </si>
  <si>
    <t>Morningside Heights</t>
  </si>
  <si>
    <t>http://twitter.com/helencaddes/statuses/1688857888234885120</t>
  </si>
  <si>
    <t>@helencaddes</t>
  </si>
  <si>
    <t>"1691490072000_b9MAUi9ZZ6puAh_ygshx89w9xaMA"</t>
  </si>
  <si>
    <t>http://twitter.com/tinytrappy/statuses/1688920060122062848</t>
  </si>
  <si>
    <t>@tinytrappy</t>
  </si>
  <si>
    <t>"1691504895000_TTdyUHoS58WFYNozq-S5x46_y44A"</t>
  </si>
  <si>
    <t>Bay</t>
  </si>
  <si>
    <t>http://twitter.com/J_BLOCKbustER/statuses/1688959828742352902</t>
  </si>
  <si>
    <t>@J_BLOCKbustER</t>
  </si>
  <si>
    <t>"1691514377000_BI9Y68Zd1M-whIkuA-zUZlwvS_EA"</t>
  </si>
  <si>
    <t>http://twitter.com/sawanshagajend1/statuses/1688896265038581760</t>
  </si>
  <si>
    <t>RT @WeDontHaveTime: 🇫🇷♻️ @Nestle #France leads the way by transforming single-use packaging with steel containers for cocoa, coffee &amp; cere ...</t>
  </si>
  <si>
    <t>RT @WeDontHaveTime: 🇫🇷♻️ @Nestle #France leads the way by transforming single-use packaging with steel containers for cocoa, coffee &amp; cereal. The products will be available online &amp; in 10 @CarrefourGroup stores by year-end. More: @WeDontHaveTime 👇 https://t.co/jkhReNU40l #</t>
  </si>
  <si>
    <t>@sawanshagajend1</t>
  </si>
  <si>
    <t>"1691499222000_kZAgkb1t7VbE0skRfgP5O_eO0FYA"</t>
  </si>
  <si>
    <t>#france;#climateaction</t>
  </si>
  <si>
    <t>http://twitter.com/dftb/statuses/1688895074153672704</t>
  </si>
  <si>
    <t>@dftb</t>
  </si>
  <si>
    <t>"1691498938000_jjAIuLe8QAKLfIRXZszv6QdftmwA"</t>
  </si>
  <si>
    <t>http://twitter.com/brianhugstrees/statuses/1688988170258460672</t>
  </si>
  <si>
    <t>@brianhugstrees</t>
  </si>
  <si>
    <t>"1691521134000_qh-0ZghjoNIfxwXNDlaCYPRWRmMA"</t>
  </si>
  <si>
    <t>http://twitter.com/Lexsticy/statuses/1688995132589084672</t>
  </si>
  <si>
    <t>@Lexsticy</t>
  </si>
  <si>
    <t>"1691522794000_7OuS3NF5wuEnFz9lG-BtETcLFoMA"</t>
  </si>
  <si>
    <t>http://twitter.com/snaptwiceontw/statuses/1688983589575081984</t>
  </si>
  <si>
    <t>@snaptwiceontw</t>
  </si>
  <si>
    <t>"1691520042000_gdDwwZhKJxWp6Hnm7CpqJLmKhdQA"</t>
  </si>
  <si>
    <t>http://twitter.com/Shubblington/statuses/1688944868150657024</t>
  </si>
  <si>
    <t>@Shubblington</t>
  </si>
  <si>
    <t>"1691510810000_zK-Gdx6F6S3j1dCiTXHKJI4L1ygA"</t>
  </si>
  <si>
    <t>http://twitter.com/altaredvision/statuses/1688917270729457666</t>
  </si>
  <si>
    <t>@altaredvision</t>
  </si>
  <si>
    <t>"1691504230000_SqOBLImjSYStwI-TbTPEoJ5ONAoA"</t>
  </si>
  <si>
    <t>http://twitter.com/MIQinc/statuses/1688981522852749312</t>
  </si>
  <si>
    <t>@MIQinc</t>
  </si>
  <si>
    <t>"1691519549000_oLnG8VApp-fF5ECvjf5hNMou1_kA"</t>
  </si>
  <si>
    <t>http://twitter.com/Issa_Brae/statuses/1688901685010219009</t>
  </si>
  <si>
    <t>@Issa_Brae</t>
  </si>
  <si>
    <t>"1691500514000_WLxvHeUjvUDg73sBRJy5SC9BzWkA"</t>
  </si>
  <si>
    <t>http://twitter.com/SenseOf_OUTRAGE/statuses/1688845612165300224</t>
  </si>
  <si>
    <t>@SenseOf_OUTRAGE</t>
  </si>
  <si>
    <t>"1691487145000_GgpTH4pfCja4g8NjZKueMrE7XbYA"</t>
  </si>
  <si>
    <t>http://twitter.com/lucien_solution/statuses/1688910855893626880</t>
  </si>
  <si>
    <t>@lucien_solution</t>
  </si>
  <si>
    <t>"1691502701000_ZsSXaAzuKWk91jQOw-0AmG_2lxEA"</t>
  </si>
  <si>
    <t>Pará</t>
  </si>
  <si>
    <t>Terra Santa</t>
  </si>
  <si>
    <t>http://twitter.com/BneResidents/statuses/1688894238409519104</t>
  </si>
  <si>
    <t>@BneResidents</t>
  </si>
  <si>
    <t>"1691498739000_B70G_qgt8GXWgEsIE6YuTjezdVkA"</t>
  </si>
  <si>
    <t>Brisbane</t>
  </si>
  <si>
    <t>http://twitter.com/bksacks/statuses/1688899203450155008</t>
  </si>
  <si>
    <t>@bksacks</t>
  </si>
  <si>
    <t>"1691499922000_rcLvmvGZEwMI82M_jbUiycKv26EA"</t>
  </si>
  <si>
    <t>http://twitter.com/dedscott/statuses/1688935971541209088</t>
  </si>
  <si>
    <t>RT @indy_ugh: And this is the kinda thing Burkina Faso is fighting against! ; Chocolate giants like Nestlé made $15 billion since 2020, says ...</t>
  </si>
  <si>
    <t>RT @indy_ugh: And this is the kinda thing Burkina Faso is fighting against! ; Chocolate giants like Nestlé made $15 billion since 2020, says @oxfam. But they’re paying cocoa farmers in West Africa less than $1 a day. https://t.co/whEBFVh7da</t>
  </si>
  <si>
    <t>@dedscott</t>
  </si>
  <si>
    <t>"1691508689000_eD1f1Hsv17nQCX9xeaY6cdjlnUMA"</t>
  </si>
  <si>
    <t>http://twitter.com/philthygud/statuses/1688960631666507776</t>
  </si>
  <si>
    <t>@philthygud</t>
  </si>
  <si>
    <t>"1691514568000_DhLXr5Ze4a3KZj1tPgPkKA_iHSMA"</t>
  </si>
  <si>
    <t>http://twitter.com/Gawawelle5/statuses/1688826366739853312</t>
  </si>
  <si>
    <t>"1691482557000_3lMqVXmiEnAZNWuPui6Lv9Cl7xMA"</t>
  </si>
  <si>
    <t>http://twitter.com/litbrit/statuses/1688863768304840704</t>
  </si>
  <si>
    <t>@litbrit</t>
  </si>
  <si>
    <t>"1691491474000_2mjxeNnpnpFaJ6fLd8F6YdtAAh4A"</t>
  </si>
  <si>
    <t>http://twitter.com/summerbrighton/statuses/1688858962358325248</t>
  </si>
  <si>
    <t>@summerbrighton</t>
  </si>
  <si>
    <t>"1691490328000_0Zw73O1dJx5NXYtwnc6fuHl10UIA"</t>
  </si>
  <si>
    <t>http://twitter.com/lcracraft/statuses/1688883771779567616</t>
  </si>
  <si>
    <t>@lcracraft</t>
  </si>
  <si>
    <t>"1691496243000_dt0zfkNB6w9sSDnBUoiP7JQdE0IA"</t>
  </si>
  <si>
    <t>http://twitter.com/NMJMRedux/statuses/1688959883356581888</t>
  </si>
  <si>
    <t>"1691514390000_61jiY3akwmCXcWnWzh6s2UqJzkcA"</t>
  </si>
  <si>
    <t>http://twitter.com/The_Acumen/statuses/1688897858890555392</t>
  </si>
  <si>
    <t>@The_Acumen</t>
  </si>
  <si>
    <t>"1691499602000_yKvzUl7zR2IID_3XIobB3AmSC4YA"</t>
  </si>
  <si>
    <t>http://twitter.com/KaysenHarlow/statuses/1688957946376466453</t>
  </si>
  <si>
    <t>@KaysenHarlow</t>
  </si>
  <si>
    <t>"1691513928000_hYlAA5WanMAoo5uOjgTUsV6xhpsA"</t>
  </si>
  <si>
    <t>http://twitter.com/AnnieDaniKing/statuses/1688943054424547328</t>
  </si>
  <si>
    <t>@AnnieDaniKing</t>
  </si>
  <si>
    <t>"1691510377000_mszsVJjI4iZ85sjfk_JCT93gBfgA"</t>
  </si>
  <si>
    <t>http://twitter.com/MarioEs40571953/statuses/1688891975783550976</t>
  </si>
  <si>
    <t>@MarioEs40571953</t>
  </si>
  <si>
    <t>"1691498199000_GwgUKc-m7TqMBXTpO-THjGVqc_sA"</t>
  </si>
  <si>
    <t>http://twitter.com/karlmelater/statuses/1688918121648971776</t>
  </si>
  <si>
    <t>@karlmelater</t>
  </si>
  <si>
    <t>"1691504433000_v3_RuYZgFlPsDqsy_35fr_Yr25AA"</t>
  </si>
  <si>
    <t>http://twitter.com/genxgmom/statuses/1688832352712097793</t>
  </si>
  <si>
    <t>@genxgmom</t>
  </si>
  <si>
    <t>"1691483984000_xEGY57xZ4q2aAUmfs0O5tzhCUgwA"</t>
  </si>
  <si>
    <t>http://twitter.com/0xVALIPOKKANN/statuses/1688732513428975616</t>
  </si>
  <si>
    <t>@0xVALIPOKKANN</t>
  </si>
  <si>
    <t>"1691460180000_Q8Gq7ixvErtY3EXdvMGQ4kKwx7QA"</t>
  </si>
  <si>
    <t>Crown City</t>
  </si>
  <si>
    <t>http://twitter.com/CapaTosta122/statuses/1688872532261175296</t>
  </si>
  <si>
    <t>@CapaTosta122</t>
  </si>
  <si>
    <t>"1691493564000_cUcohOQubDqQjvXD6M0jc7pEjv4A"</t>
  </si>
  <si>
    <t>http://twitter.com/CapaTosta122/statuses/1688872576611741696</t>
  </si>
  <si>
    <t>"1691493574000_80MEGME85-x622dzqrANY94KPYcA"</t>
  </si>
  <si>
    <t>http://twitter.com/siciliantaurus/statuses/1688860592130441216</t>
  </si>
  <si>
    <t>@siciliantaurus</t>
  </si>
  <si>
    <t>"1691490717000_4hTkgodJsKcU4bdYE1SuzL0ZSBcA"</t>
  </si>
  <si>
    <t>http://twitter.com/Grimeandreason/statuses/1688857350503911425</t>
  </si>
  <si>
    <t>@Grimeandreason</t>
  </si>
  <si>
    <t>"1691489944000_ACHk3Ff9GVez3-h0YfbEIBGDfb4A"</t>
  </si>
  <si>
    <t>http://twitter.com/alexkline42/statuses/1688719817283608576</t>
  </si>
  <si>
    <t>@alexkline42</t>
  </si>
  <si>
    <t>"1691457153000_Q_pbmj5unZv4IP2BjBDOBmhrJnkA"</t>
  </si>
  <si>
    <t>http://twitter.com/Pockets203/statuses/1688898792601350144</t>
  </si>
  <si>
    <t>@Pockets203</t>
  </si>
  <si>
    <t>"1691499825000_QF6ParGXjCApKAFOCKR-IWCMeUMA"</t>
  </si>
  <si>
    <t>http://twitter.com/damnelace/statuses/1688960858217492501</t>
  </si>
  <si>
    <t>@damnelace</t>
  </si>
  <si>
    <t>"1691514622000_4QTPva5qIMgwsbKUj6wbqVXqSrEA"</t>
  </si>
  <si>
    <t>http://twitter.com/lovebizarre1/statuses/1688903345023455232</t>
  </si>
  <si>
    <t>@lovebizarre1</t>
  </si>
  <si>
    <t>"1691500910000_GIC5bMDVdsHTGLf2YeI7Z74ZJtoA"</t>
  </si>
  <si>
    <t>http://twitter.com/datsCPboy/statuses/1688929952064995330</t>
  </si>
  <si>
    <t>@datsCPboy</t>
  </si>
  <si>
    <t>"1691507254000_soN-MhZBCvLSKjEahPobs_DOpWoA"</t>
  </si>
  <si>
    <t>http://twitter.com/AkanButNoJeezyy/statuses/1688959869032837153</t>
  </si>
  <si>
    <t>@AkanButNoJeezyy</t>
  </si>
  <si>
    <t>"1691514386000_g6rYpHgJUJaVqIPkUgYqnjRE2EoA"</t>
  </si>
  <si>
    <t>http://twitter.com/AliciaMballe/statuses/1688905948084252673</t>
  </si>
  <si>
    <t>@AliciaMballe</t>
  </si>
  <si>
    <t>Myanmar</t>
  </si>
  <si>
    <t>"1691501531000_IT6ZD9pGQtyhlhU9wavqKqb__HkA"</t>
  </si>
  <si>
    <t>Mon</t>
  </si>
  <si>
    <t>http://twitter.com/indy_ugh/statuses/1688913569021378561</t>
  </si>
  <si>
    <t>"1691503348000_dbzHdy7Ry0vsDx6gPv1K62y6E_0A"</t>
  </si>
  <si>
    <t>http://twitter.com/iamjermainew/statuses/1688910839930376192</t>
  </si>
  <si>
    <t>@iamjermainew</t>
  </si>
  <si>
    <t>"1691502697000_CyHg2UzRcMqdvy4CCoi05iH-j-oA"</t>
  </si>
  <si>
    <t>http://twitter.com/sldmfree/statuses/1688856598419058688</t>
  </si>
  <si>
    <t>@sldmfree</t>
  </si>
  <si>
    <t>"1691489765000_qoDZDhQAGYv36bb06Rw3G1wiqvQA"</t>
  </si>
  <si>
    <t>http://twitter.com/CrisXibao/statuses/1688833867371913216</t>
  </si>
  <si>
    <t>"1691484345000_mwgXNxArLC006g3qfKMQ_sRO5tIA"</t>
  </si>
  <si>
    <t>http://twitter.com/ortieculture22/statuses/1688818807404482560</t>
  </si>
  <si>
    <t>@ortieculture22</t>
  </si>
  <si>
    <t>"1691480755000_0APzLjBMYJAS-rPP8APK--7GLnEA"</t>
  </si>
  <si>
    <t>http://twitter.com/NMJMRedux/statuses/1688959833570209792</t>
  </si>
  <si>
    <t>"1691514378000_lFJWkGEWZ8Z--EEzIR7DiRkgEUUA"</t>
  </si>
  <si>
    <t>http://twitter.com/HassnainAraby/statuses/1688953126403944451</t>
  </si>
  <si>
    <t>@HassnainAraby</t>
  </si>
  <si>
    <t>"1691512779000_Y6cJDPBv77U3RtjizUuNVm9riJcA"</t>
  </si>
  <si>
    <t>http://twitter.com/FirstGentleman/statuses/1688959626354872320</t>
  </si>
  <si>
    <t>"1691514328000_if4uv785Gc6fEfoMtXh6YZ6GDTMA"</t>
  </si>
  <si>
    <t>http://twitter.com/ISSIC3/statuses/1688900893603778560</t>
  </si>
  <si>
    <t>@ISSIC3</t>
  </si>
  <si>
    <t>"1691500325000_YO2HFzebB3_mAAbRfMmnLO1Md0sA"</t>
  </si>
  <si>
    <t>Ames</t>
  </si>
  <si>
    <t>http://twitter.com/TekVahana/statuses/1688849706800357376</t>
  </si>
  <si>
    <t>@TekVahana</t>
  </si>
  <si>
    <t>"1691488122000_Pn4uXg5dWSwkTjU92ddR-yC_VpoA"</t>
  </si>
  <si>
    <t>http://twitter.com/TheLanternSlade/statuses/1688879623025590273</t>
  </si>
  <si>
    <t>@TheLanternSlade</t>
  </si>
  <si>
    <t>"1691495254000_mgxQOZaTcGYdssmUjUNmtX7P4RcA"</t>
  </si>
  <si>
    <t>Sector</t>
  </si>
  <si>
    <t>http://twitter.com/IncognitaBonk/statuses/1688893173089570817</t>
  </si>
  <si>
    <t>@IncognitaBonk</t>
  </si>
  <si>
    <t>"1691498485000_YuXwI2vFNOVMp8HuMJlzT7HTJkoA"</t>
  </si>
  <si>
    <t>http://twitter.com/ScottCDunn/statuses/1688951070968668160</t>
  </si>
  <si>
    <t>@ScottCDunn</t>
  </si>
  <si>
    <t>"1691512289000_i7p3ElyxYzhzdAd0F0BprthOcoUA"</t>
  </si>
  <si>
    <t>http://twitter.com/MishkaTheBeast/statuses/1688960783571464203</t>
  </si>
  <si>
    <t>@MishkaTheBeast</t>
  </si>
  <si>
    <t>"1691514604000_ImtyEErYhQBDLZ7sdv0ifTCB2GcA"</t>
  </si>
  <si>
    <t>http://twitter.com/TonySch22146400/statuses/1688960393908039705</t>
  </si>
  <si>
    <t>@TonySch22146400</t>
  </si>
  <si>
    <t>"1691514511000_eG4WcKRh1vd8avZ2mAjr2vlvaIkA"</t>
  </si>
  <si>
    <t>http://twitter.com/goldenphoto_pro/statuses/1688869826196893696</t>
  </si>
  <si>
    <t>@goldenphoto_pro</t>
  </si>
  <si>
    <t>"1691492918000_-3hqLkw5tMCkklRc_39UpL9aaskA"</t>
  </si>
  <si>
    <t>http://twitter.com/NotTonkaToy_1/statuses/1688831263963074560</t>
  </si>
  <si>
    <t>@NotTonkaToy_1</t>
  </si>
  <si>
    <t>"1691483724000_hqsQBqd3mKi2ywcizpqnf8ibOw0A"</t>
  </si>
  <si>
    <t>http://twitter.com/BiggHomieStacks/statuses/1688984328238153729</t>
  </si>
  <si>
    <t>@BiggHomieStacks</t>
  </si>
  <si>
    <t>"1691520218000_8VlNDLCmtbCJg5sS0c9lZE5wWjoA"</t>
  </si>
  <si>
    <t>Uptown</t>
  </si>
  <si>
    <t>http://twitter.com/XTheExiled/statuses/1688963289802280967</t>
  </si>
  <si>
    <t>@XTheExiled</t>
  </si>
  <si>
    <t>"1691515202000_OQiDKNaNJfP_w12d-ae2E_0Lk0IA"</t>
  </si>
  <si>
    <t>http://twitter.com/Granuailynn/statuses/1688959612090019840</t>
  </si>
  <si>
    <t>@Granuailynn</t>
  </si>
  <si>
    <t>"1691514325000_-PPycG4rg-y0EW7J2VEbk4ewC-EA"</t>
  </si>
  <si>
    <t>http://twitter.com/AnnieDaniKing/statuses/1688945002703912962</t>
  </si>
  <si>
    <t>"1691510842000_dVem_FHHcO6c4ETP6yRDdEOgdwoA"</t>
  </si>
  <si>
    <t>http://twitter.com/BeezerSmeezer/statuses/1688901610154418176</t>
  </si>
  <si>
    <t>@BeezerSmeezer</t>
  </si>
  <si>
    <t>"1691500496000_exTOCziBtRugAyiDb_1JIFJxgEAA"</t>
  </si>
  <si>
    <t>https://twitter.com/taurpio22/statuses/1688939181135839232</t>
  </si>
  <si>
    <t>@taurpio22</t>
  </si>
  <si>
    <t>"1691509454000_1ieKLeXlxfC4U2LF27gReHaW5SMA"</t>
  </si>
  <si>
    <t>http://twitter.com/Piimag/statuses/1688867723604897793</t>
  </si>
  <si>
    <t>Nestlé Singapore Improves Metal Detection With Flexible Screw Conveyor MILO is made from the goodness of milk, malt barley and cocoa and pac ...</t>
  </si>
  <si>
    <t>Nestlé Singapore Improves Metal Detection With Flexible Screw Conveyor MILO is made from the goodness of milk, malt barley and cocoa and packed with essential vitamins and minerals. Owned by Switzerland-based Nestlé, the MILO brand ... #piimagnews https://t.co/Eb5WIBFV1w https://</t>
  </si>
  <si>
    <t>@Piimag</t>
  </si>
  <si>
    <t>"1691492417000_afm10W-qC6-gQZrevYq_xxqVHTQA"</t>
  </si>
  <si>
    <t>#piimagnews</t>
  </si>
  <si>
    <t>essential vitamins;goodness of milk;minerals</t>
  </si>
  <si>
    <t>http://twitter.com/FreeSpeech_0/statuses/1688857847159783425</t>
  </si>
  <si>
    <t>@FreeSpeech_0</t>
  </si>
  <si>
    <t>"1691490062000_r501kbY80D6DQv-AxsBybrWNvfkA"</t>
  </si>
  <si>
    <t>http://twitter.com/Alt_LeftAlabama/statuses/1688889438527500288</t>
  </si>
  <si>
    <t>@Alt_LeftAlabama</t>
  </si>
  <si>
    <t>"1691497594000_cOMfjHcr_3NebSMJjhRZH7kYhrwA"</t>
  </si>
  <si>
    <t>http://twitter.com/Ashfallen0/statuses/1688894406420541441</t>
  </si>
  <si>
    <t>@Ashfallen0</t>
  </si>
  <si>
    <t>"1691498779000_CHJhwYod16NH-b_WO07mRlHVk-gA"</t>
  </si>
  <si>
    <t>http://twitter.com/zephycat229/statuses/1688990129002864640</t>
  </si>
  <si>
    <t>@zephycat229</t>
  </si>
  <si>
    <t>"1691521601000_Dlit9LYGXaoL0Bvxo_5vM6yGQ-8A"</t>
  </si>
  <si>
    <t>http://twitter.com/UgandanPrinc3/statuses/1688915077813202946</t>
  </si>
  <si>
    <t>@UgandanPrinc3</t>
  </si>
  <si>
    <t>"1691503707000_TGVaXjAz3PD-4AY1F0DyihkOQaEA"</t>
  </si>
  <si>
    <t>Framingham</t>
  </si>
  <si>
    <t>http://twitter.com/FollowMyPen/statuses/1688914703056343040</t>
  </si>
  <si>
    <t>@FollowMyPen</t>
  </si>
  <si>
    <t>"1691503618000_uSnCPbwYQBevJoMexuoeRUg0UYsA"</t>
  </si>
  <si>
    <t>http://twitter.com/GodessofChaos71/statuses/1688679298142711808</t>
  </si>
  <si>
    <t>@GodessofChaos71</t>
  </si>
  <si>
    <t>"1691447493000_Zc3cgQOGqtf1--tgz_iYd4_Lo3MA"</t>
  </si>
  <si>
    <t>Gilbert</t>
  </si>
  <si>
    <t>http://twitter.com/Francois_libre/statuses/1688683275261186050</t>
  </si>
  <si>
    <t>@Francois_libre</t>
  </si>
  <si>
    <t>"1691448441000_H9aPhIo1UBsRO0YC4teVIDRNf6wA"</t>
  </si>
  <si>
    <t>http://twitter.com/MOFBACN/statuses/1688398267565088768</t>
  </si>
  <si>
    <t>Alas, it was not only Cadbury's who burned their fingers with hot chocolate in China during the 1920s. Other Western chocolate &amp; cocoa powde ...</t>
  </si>
  <si>
    <t>Alas, it was not only Cadbury's who burned their fingers with hot chocolate in China during the 1920s. Other Western chocolate &amp; cocoa powder brands, such as Swiss Nestle, the French Menier or the American Golden State Chocolate, suffered a similar fate. Even the mighty... 33/n</t>
  </si>
  <si>
    <t>@MOFBACN</t>
  </si>
  <si>
    <t>"1691380490000_RRHnqCT8KRQvSTtsajy0ojiEIRoA"</t>
  </si>
  <si>
    <t>fingers;hot chocolate;similar fate</t>
  </si>
  <si>
    <t>Shanghai</t>
  </si>
  <si>
    <t>Question pour les R/Français. Quelle type d'arnaques sont devenues si courantes qu'on en oublie que c'est une arnaque ?</t>
  </si>
  <si>
    <t>https://www.reddit.com/r/france/comments/15kew3d/question_pour_les_rfrançais_quelle_type_darnaques/jv5gvlz/</t>
  </si>
  <si>
    <t>J'ajouterai a votre attention un aspect compliquant les choses. J'ai réalisé que consommer (et encore plus simplement manger) plus sain, plu ...</t>
  </si>
  <si>
    <t>. Ces mêmes céréales bio, au rayon céréales, sont plus cher que les céréales des grands méchants Nestlé. Ces mêmes céréales Nestlé, sont bien plus cher que les céréales faites avec du cacao de contrefaçon et autres additifs pas ouf, des céréales premiers prix. Bref, je pense qu'</t>
  </si>
  <si>
    <t>reddit.com/r/france</t>
  </si>
  <si>
    <t>yoge78</t>
  </si>
  <si>
    <t>"1691411280000_I34_-tRI13K7UgeZKTWtHUZpBXUA"</t>
  </si>
  <si>
    <t>autres additifs pas ouf;cacao de contrefaçon;haricots verts;mêmes céréales bio;origines géographiques;petit dej bio;petits commerces;petits sachets kraft;rayon céréales;réutilisation des pots de confiote</t>
  </si>
  <si>
    <t>Nestlé - Kakao klumpig - 553375</t>
  </si>
  <si>
    <t>https://www.reklamation24.de/nestle/kakao-klumpig-553375</t>
  </si>
  <si>
    <t>Kakao klumpig vor 3 Stunden #553375 5 Anzeige Guten Tag Ich kaufe sehr gerne den nespuik kakao musste aber jetzt schon 2 mal feststellen das ...</t>
  </si>
  <si>
    <t>"1691359200000_4cGQZurXJqI6SemHdge_9-brO2M"</t>
  </si>
  <si>
    <t>http://twitter.com/Giselleayalaa/statuses/1688319045257289728</t>
  </si>
  <si>
    <t>@Giselleayalaa</t>
  </si>
  <si>
    <t>"1691361602000_uYX6ct152BNTe2AWAaZcS5aITqgA"</t>
  </si>
  <si>
    <t>http://twitter.com/analjali/statuses/1688321714822721536</t>
  </si>
  <si>
    <t>@analjali</t>
  </si>
  <si>
    <t>"1691362238000_RrjM_G9tqGxGklEZnMquZoKY06EA"</t>
  </si>
  <si>
    <t>http://twitter.com/JakoPasto1/statuses/1688309089095299072</t>
  </si>
  <si>
    <t>@JakoPasto1</t>
  </si>
  <si>
    <t>"1691359228000_wjnD-atMRitXc7ierY8F7beZK0MA"</t>
  </si>
  <si>
    <t>Hauts-de-France</t>
  </si>
  <si>
    <t>Raismes</t>
  </si>
  <si>
    <t>http://twitter.com/MIZOUtage/statuses/1688328997841629184</t>
  </si>
  <si>
    <t>@MIZOUtage</t>
  </si>
  <si>
    <t>"1691363975000_81w0_6fn3FlQLCLo4EwDVF7RLxwA"</t>
  </si>
  <si>
    <t>http://twitter.com/Divine_KN/statuses/1688318268715499520</t>
  </si>
  <si>
    <t>@Divine_KN</t>
  </si>
  <si>
    <t>"1691361417000_HWYHFNOwJPH2Cg588S3gAkCruVYA"</t>
  </si>
  <si>
    <t>http://twitter.com/MIZOUtage/statuses/1688329197851164672</t>
  </si>
  <si>
    <t>"1691364023000_dN-ebK9lTlN1e7GLQqdijYI9EZEA"</t>
  </si>
  <si>
    <t>http://twitter.com/_saenchai_/statuses/1688318112284717056</t>
  </si>
  <si>
    <t>@_saenchai_</t>
  </si>
  <si>
    <t>"1691361380000_6BSLyTSDMTmefc63xn6ycb9EBhwA"</t>
  </si>
  <si>
    <t>http://twitter.com/GilAssene/statuses/1688331565720281090</t>
  </si>
  <si>
    <t>@GilAssene</t>
  </si>
  <si>
    <t>"1691364587000_xUSM4PfNKvotMHDq9Iquvtq6_BcA"</t>
  </si>
  <si>
    <t>46 Meilleur chocolat de paques en 2023 [Avis, Prix, Recommandations]</t>
  </si>
  <si>
    <t>https://shoppersmate.fr/paniers-gourmands-et-coffrets-cadeaux-gourmets/chocolat-de-paques/</t>
  </si>
  <si>
    <t>Je sais que le Moulage chocolat PAQUES LA POULE JOSEFINE chocolat lait éclats de noisettes170g – chocolat de Pâques – Fabrication 100 % arti ...</t>
  </si>
  <si>
    <t>sans grand cacao, Nestle investit depuis des années dans des pratiques de culture plus durables C’est le Plan Cacao Nestle Des carrés de dégustation au chocolat au lait extra-fin associé à de fins éclats d’amandes craquants délicatement caramélisés Nos fèves de cacao sont issues</t>
  </si>
  <si>
    <t>Nestle;cacao;Cacao</t>
  </si>
  <si>
    <t>ShoppersMate Français</t>
  </si>
  <si>
    <t>Elroy Corbin</t>
  </si>
  <si>
    <t>"z4e6v7jNfX0YlvEkk_N9y3ohcUk"</t>
  </si>
  <si>
    <t>France – chocolat;Meilleur chocolat de paques;VRAI chocolat de qualité;assortiment de chocolat noir;boules de chocolat idéale;chocolat gourmand;chocolat lait noir blanc;chocolat lapin;chocolat plus durable;délicieux oeufs</t>
  </si>
  <si>
    <t>shoppersmate.fr</t>
  </si>
  <si>
    <t>http://twitter.com/gustou_bilou/statuses/1688504775296307200</t>
  </si>
  <si>
    <t>@gustou_bilou</t>
  </si>
  <si>
    <t>"1691405883000_xfPxz7q2MJkl9_nMwMiGFijck5cA"</t>
  </si>
  <si>
    <t>http://twitter.com/AliGastineau/statuses/1688524241207959552</t>
  </si>
  <si>
    <t>@AliGastineau</t>
  </si>
  <si>
    <t>"1691410525000_KsOI9zzt3uK0hMKqTWo2BQwr6xEA"</t>
  </si>
  <si>
    <t>http://twitter.com/lhistoireestano/statuses/1688474938947371010</t>
  </si>
  <si>
    <t>@lhistoireestano</t>
  </si>
  <si>
    <t>"1691398770000_tlxZnhfvGrZmF4yrtUjVQQ1OuwUA"</t>
  </si>
  <si>
    <t>http://twitter.com/Mike_Willy_/statuses/1688346443612831744</t>
  </si>
  <si>
    <t>@Mike_Willy_</t>
  </si>
  <si>
    <t>"1691368134000_WsO_zH-UHShCb27NcQAGxGMyYBoA"</t>
  </si>
  <si>
    <t>http://twitter.com/c_dzzzzz/statuses/1688451372469878784</t>
  </si>
  <si>
    <t>@c_dzzzzz</t>
  </si>
  <si>
    <t>"1691393151000_Ee6HxKNAqGc42tKtHr7gXX3yzcsA"</t>
  </si>
  <si>
    <t>http://twitter.com/Kokou_tse/statuses/1688588957284454400</t>
  </si>
  <si>
    <t>@Kokou_tse</t>
  </si>
  <si>
    <t>"1691425954000_H7UGb2f9uCKal5M_4XHbIad1ayQA"</t>
  </si>
  <si>
    <t>http://twitter.com/ashiyka/statuses/1688565815853883392</t>
  </si>
  <si>
    <t>@ashiyka</t>
  </si>
  <si>
    <t>"1691420437000_PlhhW2ME1kiCwz1Fyy6eYgb4D84A"</t>
  </si>
  <si>
    <t>http://twitter.com/Traore_Maynaaa/statuses/1688557961461825536</t>
  </si>
  <si>
    <t>@Traore_Maynaaa</t>
  </si>
  <si>
    <t>Senegal</t>
  </si>
  <si>
    <t>"1691418564000_IvPw0TGLhD_D908RvZJd_GPTRZcA"</t>
  </si>
  <si>
    <t>Saint-Louis</t>
  </si>
  <si>
    <t>http://twitter.com/ink_caro/statuses/1688535564574752768</t>
  </si>
  <si>
    <t>@ink_caro</t>
  </si>
  <si>
    <t>"1691413224000_gGOJBd1oSMRDlvV0ria2oxnEoSsA"</t>
  </si>
  <si>
    <t>http://twitter.com/Traore_Maynaaa/statuses/1688557500910444547</t>
  </si>
  <si>
    <t>"1691418454000_hY2DfIBMHg6v3GcssGXjai63mXMA"</t>
  </si>
  <si>
    <t>http://twitter.com/Amychat2/statuses/1688544726578860032</t>
  </si>
  <si>
    <t>@Amychat2</t>
  </si>
  <si>
    <t>"1691415409000_O898-nk9YGFq3zt-xUlFxht6fu4A"</t>
  </si>
  <si>
    <t>http://twitter.com/ledi46/statuses/1688581923809959936</t>
  </si>
  <si>
    <t>@ledi46</t>
  </si>
  <si>
    <t>"1691424277000_BRacc5zZMpWZ2hybuGixcD_mT1sA"</t>
  </si>
  <si>
    <t>http://twitter.com/CosmosMarie/statuses/1688412493683490816</t>
  </si>
  <si>
    <t>@CosmosMarie</t>
  </si>
  <si>
    <t>"1691383882000_XIs5LsZiOG_87W63C0cu-JzGqusA"</t>
  </si>
  <si>
    <t>http://twitter.com/AnnaelAstan/statuses/1688596671209291776</t>
  </si>
  <si>
    <t>@AnnaelAstan</t>
  </si>
  <si>
    <t>"1691427793000_znzA8rtO066GLZmMeUFM_R0-0F0A"</t>
  </si>
  <si>
    <t>http://twitter.com/Kyrielissima__/statuses/1688558674707369984</t>
  </si>
  <si>
    <t>@Kyrielissima__</t>
  </si>
  <si>
    <t>"1691418734000_Dhlk0yldyjpM1xDKeSckpJ6lM4gA"</t>
  </si>
  <si>
    <t>http://twitter.com/stanfafa/statuses/1688604380881195008</t>
  </si>
  <si>
    <t>@stanfafa</t>
  </si>
  <si>
    <t>"1691429631000_qp2Q3VaIe9y2-PA7ZPjFMn0jT4sA"</t>
  </si>
  <si>
    <t>http://twitter.com/crwsrh/statuses/1688614139415920640</t>
  </si>
  <si>
    <t>@crwsrh</t>
  </si>
  <si>
    <t>"1691431958000_8nNS4009F9QJb7Ny413n9XTqb14A"</t>
  </si>
  <si>
    <t>http://twitter.com/Guilhe21z/statuses/1688455505352491008</t>
  </si>
  <si>
    <t>@Guilhe21z</t>
  </si>
  <si>
    <t>"1691394137000_WrIGo0aK5sXow4XAt7OirO5bpScA"</t>
  </si>
  <si>
    <t>http://twitter.com/Longemer1/statuses/1688462176787300352</t>
  </si>
  <si>
    <t>@Longemer1</t>
  </si>
  <si>
    <t>"1691395727000_deN4n43q-LNRFZeRvEPJSn4UEOsA"</t>
  </si>
  <si>
    <t>http://twitter.com/SaSaN63716452/statuses/1688430949820780544</t>
  </si>
  <si>
    <t>@SaSaN63716452</t>
  </si>
  <si>
    <t>"1691388282000_h__jLUay4f6vnOn0IrXZCWTFkf8A"</t>
  </si>
  <si>
    <t>http://twitter.com/enoramenez_/statuses/1688422664791023616</t>
  </si>
  <si>
    <t>@enoramenez_</t>
  </si>
  <si>
    <t>"1691386307000_14tHAVYnCARgppqrj-rm9rmdW8sA"</t>
  </si>
  <si>
    <t>http://twitter.com/GreenB1968/statuses/1688435779339444225</t>
  </si>
  <si>
    <t>@GreenB1968</t>
  </si>
  <si>
    <t>"1691389434000_bP-ZPLvDt9t9GtW0UicWR9OItS8A"</t>
  </si>
  <si>
    <t>http://twitter.com/9Theia/statuses/1688529558910140416</t>
  </si>
  <si>
    <t>@9Theia</t>
  </si>
  <si>
    <t>"1691411792000_ayCrAYoAxANOaFHgf7Vf2w2g_oEA"</t>
  </si>
  <si>
    <t>Nouvelle-Aquitaine</t>
  </si>
  <si>
    <t>Bordeaux</t>
  </si>
  <si>
    <t>http://twitter.com/mxriem_dz/statuses/1688466017331163136</t>
  </si>
  <si>
    <t>@mxriem_dz</t>
  </si>
  <si>
    <t>"1691396643000_TDzJKYb_ZEMkfha08A4dJsdcicsA"</t>
  </si>
  <si>
    <t>http://twitter.com/inessss943/statuses/1688479405046116353</t>
  </si>
  <si>
    <t>@inessss943</t>
  </si>
  <si>
    <t>"1691399835000_9mMpFKreALPYVgrtGBlvToihYxoA"</t>
  </si>
  <si>
    <t>http://twitter.com/superwomanIST/statuses/1688432614623821824</t>
  </si>
  <si>
    <t>@superwomanIST</t>
  </si>
  <si>
    <t>"1691388679000_VrXAwJW0tIcY9PZQikmExC2ZnxAA"</t>
  </si>
  <si>
    <t>Chaumes-en-Brie</t>
  </si>
  <si>
    <t>http://twitter.com/Santelli841/statuses/1688351349686112256</t>
  </si>
  <si>
    <t>@Santelli841</t>
  </si>
  <si>
    <t>"1691369304000_Kt_nSwJETe2D2g7jliE0Gk9_58AA"</t>
  </si>
  <si>
    <t>http://twitter.com/kls94__/statuses/1688574302226882560</t>
  </si>
  <si>
    <t>@kls94__</t>
  </si>
  <si>
    <t>"1691422460000_407mTRVAV_HyKAeaCdSFteoU5rEA"</t>
  </si>
  <si>
    <t>North Charleston</t>
  </si>
  <si>
    <t>http://twitter.com/LucileFievet/statuses/1688617767589556226</t>
  </si>
  <si>
    <t>@LucileFievet</t>
  </si>
  <si>
    <t>"1691432823000_aGL6sBhs_NwfW835nhDJFKqtjiYA"</t>
  </si>
  <si>
    <t>http://twitter.com/wee2latweet/statuses/1688491054897459201</t>
  </si>
  <si>
    <t>@wee2latweet</t>
  </si>
  <si>
    <t>"1691402612000_e6i4hQ7DxXRbuPgjl6x7pzRkRN8A"</t>
  </si>
  <si>
    <t>http://twitter.com/JosVasDen/statuses/1688484624480026624</t>
  </si>
  <si>
    <t>@JosVasDen</t>
  </si>
  <si>
    <t>"1691401079000_5hQltoWfodoXYGnkh-ZZ6Hwqb2UA"</t>
  </si>
  <si>
    <t>http://twitter.com/Donnydeleo/statuses/1688476106956169216</t>
  </si>
  <si>
    <t>@Donnydeleo</t>
  </si>
  <si>
    <t>"1691399048000_3mkckUsRLlpcPAraeMqT82ILF84A"</t>
  </si>
  <si>
    <t>http://twitter.com/inessss943/statuses/1688479559186853888</t>
  </si>
  <si>
    <t>"1691399872000_LH3T6c18YYeFHc0cdK8iA1W5FDcA"</t>
  </si>
  <si>
    <t>http://twitter.com/BahunOswald/statuses/1688415868810596352</t>
  </si>
  <si>
    <t>@BahunOswald</t>
  </si>
  <si>
    <t>"1691384687000_v5d_s9Yhg7J6Nj_N4XSLKqbZiGUA"</t>
  </si>
  <si>
    <t>http://twitter.com/malik92786/statuses/1688349878693343232</t>
  </si>
  <si>
    <t>@malik92786</t>
  </si>
  <si>
    <t>"1691368953000_wmG0XdyFbMWRnWrA2744FwO7g2AA"</t>
  </si>
  <si>
    <t>http://twitter.com/memnon_7/statuses/1688539960855400448</t>
  </si>
  <si>
    <t>@memnon_7</t>
  </si>
  <si>
    <t>"1691414272000_mBXAjkrXdAipzfEz11pp44bg0KMA"</t>
  </si>
  <si>
    <t>http://twitter.com/SdbAdou/statuses/1688591336658681873</t>
  </si>
  <si>
    <t>@SdbAdou</t>
  </si>
  <si>
    <t>"1691426521000_QeJdca1Fpvc_FGq_cBJAwQcEhDwA"</t>
  </si>
  <si>
    <t>http://twitter.com/loeys_ears/statuses/1688510514119274496</t>
  </si>
  <si>
    <t>@loeys_ears</t>
  </si>
  <si>
    <t>"1691407252000_7eQX3MbUKN7mbh4hjzrUtmc9VfYA"</t>
  </si>
  <si>
    <t>http://twitter.com/mxriem_dz/statuses/1688466454272774144</t>
  </si>
  <si>
    <t>"1691396747000_6hdtRi5FgpXZVl_cPRnoQaLdkI4A"</t>
  </si>
  <si>
    <t>http://twitter.com/rosadorablee/statuses/1688587999695585286</t>
  </si>
  <si>
    <t>@rosadorablee</t>
  </si>
  <si>
    <t>"1691425726000_DJpQoWhw0oFBv8kSswwzy13-MikA"</t>
  </si>
  <si>
    <t>http://twitter.com/ClaraBrunet5/statuses/1688543950250901504</t>
  </si>
  <si>
    <t>@ClaraBrunet5</t>
  </si>
  <si>
    <t>"1691415224000_rtbMtS-BwUmrIYRdi3HeTo8A9fAA"</t>
  </si>
  <si>
    <t>Lyon</t>
  </si>
  <si>
    <t>http://twitter.com/JosVasDen/statuses/1688484136393052160</t>
  </si>
  <si>
    <t>"1691400963000_4AefvCP50h9gH1FJsalIdYi4z5EA"</t>
  </si>
  <si>
    <t>http://twitter.com/lovesafin/statuses/1688448572998479872</t>
  </si>
  <si>
    <t>@lovesafin</t>
  </si>
  <si>
    <t>"1691392484000_TlHuh5bR8YUmPT4RGLPzhSY5cjkA"</t>
  </si>
  <si>
    <t>http://twitter.com/en__Provence/statuses/1688430378036408321</t>
  </si>
  <si>
    <t>@en__Provence</t>
  </si>
  <si>
    <t>"1691388146000_5E-7UHhfwcHb696T97gVEQY6WcYA"</t>
  </si>
  <si>
    <t>http://twitter.com/calciferSH/statuses/1688441235357265920</t>
  </si>
  <si>
    <t>@calciferSH</t>
  </si>
  <si>
    <t>"1691390734000_OPpwa-6-egd2QOk-1CYRdXoy0uMA"</t>
  </si>
  <si>
    <t>Marne</t>
  </si>
  <si>
    <t>http://twitter.com/Marthe1958/statuses/1688408412155977728</t>
  </si>
  <si>
    <t>@Marthe1958</t>
  </si>
  <si>
    <t>"1691382909000_hqlawlpS2U5mjvQBrDG5fK0k-9MA"</t>
  </si>
  <si>
    <t>https://twitter.com/free_popi/statuses/1688405987340812288</t>
  </si>
  <si>
    <t>@free_popi</t>
  </si>
  <si>
    <t>"1691382331000_Ov26XnibXisEBu1MxAKdluFExy0A"</t>
  </si>
  <si>
    <t>http://twitter.com/Simyfy/statuses/1688402196373626881</t>
  </si>
  <si>
    <t>@Simyfy</t>
  </si>
  <si>
    <t>"1691381427000_Q7u9XSwpsFJ2YROha6cPkgc3qiAA"</t>
  </si>
  <si>
    <t>http://twitter.com/mariyusz_7/statuses/1688420312239468544</t>
  </si>
  <si>
    <t>@mariyusz_7</t>
  </si>
  <si>
    <t>Gabon</t>
  </si>
  <si>
    <t>"1691385746000_XxGzlC6AQ1k7fYS9-RE0OK6AbdUA"</t>
  </si>
  <si>
    <t>Estuaire</t>
  </si>
  <si>
    <t>Libreville</t>
  </si>
  <si>
    <t>http://twitter.com/KulleJean1/statuses/1688424581302718464</t>
  </si>
  <si>
    <t>@KulleJean1</t>
  </si>
  <si>
    <t>"1691386764000_1cMzCIlfOCipDhlWX19wvib7RPQA"</t>
  </si>
  <si>
    <t>http://twitter.com/Ruba17325328/statuses/1688347009269272577</t>
  </si>
  <si>
    <t>@Ruba17325328</t>
  </si>
  <si>
    <t>"1691368269000_TtOh4OH6yC8RtDWApZRYAPRJbOAA"</t>
  </si>
  <si>
    <t>http://twitter.com/memnon_7/statuses/1688540219321028608</t>
  </si>
  <si>
    <t>"1691414334000_VF0a1NUByE0LOjpyxndxx6dV2ZAA"</t>
  </si>
  <si>
    <t>http://twitter.com/Apatride13/statuses/1688565869390057472</t>
  </si>
  <si>
    <t>@Apatride13</t>
  </si>
  <si>
    <t>"1691420449000_AILknF62EY9O0-UcEn7cX9ZdyQIA"</t>
  </si>
  <si>
    <t>http://twitter.com/LilaPrestige22/statuses/1688490285385281536</t>
  </si>
  <si>
    <t>@LilaPrestige22</t>
  </si>
  <si>
    <t>"1691402429000_FBOTY2zAM9r2vlPTwOAKKJX4iOEA"</t>
  </si>
  <si>
    <t>http://twitter.com/CasaFreehold/statuses/1688402348245213184</t>
  </si>
  <si>
    <t>@CasaFreehold</t>
  </si>
  <si>
    <t>"1691381463000_Wnr4XipESzWJa9GzVJS2xm86T0UA"</t>
  </si>
  <si>
    <t>Freehold</t>
  </si>
  <si>
    <t>http://twitter.com/en__Provence/statuses/1688430054085197824</t>
  </si>
  <si>
    <t>"1691388069000_6MecF1XMMGx5gSeiL_xe0in2AeUA"</t>
  </si>
  <si>
    <t>http://twitter.com/enoramenez_/statuses/1688422884283133952</t>
  </si>
  <si>
    <t>"1691386359000_WBScRNmcuN6gPH3ZXOEK6s_CRcQA"</t>
  </si>
  <si>
    <t>http://twitter.com/kls94__/statuses/1688574669996097536</t>
  </si>
  <si>
    <t>"1691422548000_nWVAMBEybi6gzSuK6mUoh2uut6YA"</t>
  </si>
  <si>
    <t>http://twitter.com/PaulaVD2201/statuses/1688619352319299584</t>
  </si>
  <si>
    <t>@PaulaVD2201</t>
  </si>
  <si>
    <t>"1691433201000__EFsF8uu1v8mVG8OyeEUDXipl2QA"</t>
  </si>
  <si>
    <t>http://twitter.com/FoxyBus/statuses/1688635986169774080</t>
  </si>
  <si>
    <t>@FoxyBus</t>
  </si>
  <si>
    <t>"1691437167000_9IoLtpeo3oVDoATVUrwtiKgVKywA"</t>
  </si>
  <si>
    <t>http://twitter.com/Kyrielissima__/statuses/1688559092372049920</t>
  </si>
  <si>
    <t>"1691418834000_6L2KtJIEWZITW6KVuID1wdDrswYA"</t>
  </si>
  <si>
    <t>http://twitter.com/Jamie_Parabens/statuses/1688554143139467264</t>
  </si>
  <si>
    <t>@Jamie_Parabens</t>
  </si>
  <si>
    <t>"1691417654000_znVS3HMFzcKW6R7FqsuTxzhju0cA"</t>
  </si>
  <si>
    <t>http://twitter.com/Ndskh93/statuses/1688600756251717639</t>
  </si>
  <si>
    <t>@Ndskh93</t>
  </si>
  <si>
    <t>"1691428767000_32so5olHL4EHrtmTUe7j28jqmjoA"</t>
  </si>
  <si>
    <t>http://twitter.com/pachoherrera78/statuses/1688456533129019392</t>
  </si>
  <si>
    <t>@pachoherrera78</t>
  </si>
  <si>
    <t>"1691394382000_qNBr-Ko6f5EIMDO9j6skiV24LRUA"</t>
  </si>
  <si>
    <t>Badiraguato</t>
  </si>
  <si>
    <t>http://twitter.com/strumpetcity/statuses/1688463491756167168</t>
  </si>
  <si>
    <t>@strumpetcity</t>
  </si>
  <si>
    <t>"1691396041000_VPdmQeGHm-9fy8uXEbXop9sf2_UA"</t>
  </si>
  <si>
    <t>http://twitter.com/KulleJean1/statuses/1688423694865993728</t>
  </si>
  <si>
    <t>"1691386552000_A-gDWdO5fmK4jQgW--tuefDq_agA"</t>
  </si>
  <si>
    <t>http://twitter.com/Marthe1958/statuses/1688408851056300032</t>
  </si>
  <si>
    <t>"1691383013000_UfLDIoKlodzK-NtWW_EOxYnCN_0A"</t>
  </si>
  <si>
    <t>http://twitter.com/mmemurugiah/statuses/1688352255731277824</t>
  </si>
  <si>
    <t>@mmemurugiah</t>
  </si>
  <si>
    <t>"1691369520000_TdIwYw5PKmtRQLubSEJ4JhTZRSoA"</t>
  </si>
  <si>
    <t>Scarborough</t>
  </si>
  <si>
    <t>http://twitter.com/Chani_Bayle/statuses/1688504413579595777</t>
  </si>
  <si>
    <t>@Chani_Bayle</t>
  </si>
  <si>
    <t>"1691405797000_W_SoAisuSpjX-6hlbp00wzLuwWgA"</t>
  </si>
  <si>
    <t>http://twitter.com/auxerroise89/statuses/1688593998632435714</t>
  </si>
  <si>
    <t>@auxerroise89</t>
  </si>
  <si>
    <t>"1691427156000_ANriVISZp3TaQAaNMahGHfleHeQA"</t>
  </si>
  <si>
    <t>http://twitter.com/LilaPrestige22/statuses/1688490812575739904</t>
  </si>
  <si>
    <t>"1691402555000_ic-ZZueOQT02-Zy2lWuaYHcTqDIA"</t>
  </si>
  <si>
    <t>http://twitter.com/ebo_essiaw/statuses/1688532113958621184</t>
  </si>
  <si>
    <t>@ebo_essiaw</t>
  </si>
  <si>
    <t>"1691412402000_fuPDGo3M-eeNfWmNhbNwsNiLcAcA"</t>
  </si>
  <si>
    <t>http://twitter.com/azalee_gr/statuses/1688489368690835456</t>
  </si>
  <si>
    <t>@azalee_gr</t>
  </si>
  <si>
    <t>"1691402210000_7pLB71atVVEgz9a82xW8pHag2Q0A"</t>
  </si>
  <si>
    <t>http://twitter.com/andre_gregoire/statuses/1688604977894191105</t>
  </si>
  <si>
    <t>@andre_gregoire</t>
  </si>
  <si>
    <t>"1691429774000_DtXmRUGcxlpzNxQeFPapc37II70A"</t>
  </si>
  <si>
    <t>http://twitter.com/Lej_benimaru/statuses/1688528520459218944</t>
  </si>
  <si>
    <t>@Lej_benimaru</t>
  </si>
  <si>
    <t>"1691411545000_pTH0Yw4MjL0p_JWgGeg8iNRXPxgA"</t>
  </si>
  <si>
    <t>http://twitter.com/Lindsz4/statuses/1688510910095065088</t>
  </si>
  <si>
    <t>@Lindsz4</t>
  </si>
  <si>
    <t>"1691407346000_4solpjUyWvhBUNEUhAhxWXPe5h8A"</t>
  </si>
  <si>
    <t>http://twitter.com/Fukmanmanwbackk/statuses/1688468387184140288</t>
  </si>
  <si>
    <t>@Fukmanmanwbackk</t>
  </si>
  <si>
    <t>"1691397208000_yQY_XWa6j8-aTsoTC8CuOL3qmlwA"</t>
  </si>
  <si>
    <t>http://twitter.com/GreenB1968/statuses/1688436087008448512</t>
  </si>
  <si>
    <t>"1691389507000_h5nwZEW6rZjezDLVx2IiuvLLQMgA"</t>
  </si>
  <si>
    <t>http://twitter.com/ptitprince75/statuses/1688348390143250432</t>
  </si>
  <si>
    <t>@ptitprince75</t>
  </si>
  <si>
    <t>"1691368598000_o8CuhnoCOXtmELVcmyVG-l3N0IYA"</t>
  </si>
  <si>
    <t>Urt</t>
  </si>
  <si>
    <t>http://twitter.com/FoxyBus/statuses/1688637247715684353</t>
  </si>
  <si>
    <t>"1691437467000_51BPynzO_n1skLZq2hKxBrhcnecA"</t>
  </si>
  <si>
    <t>https://twitter.com/matin_dore/statuses/1688568881323945984</t>
  </si>
  <si>
    <t>@matin_dore</t>
  </si>
  <si>
    <t>"1691421168000_kZIc_nWA9Af7UvQ0W1K0OtEsQRcA"</t>
  </si>
  <si>
    <t>http://twitter.com/Francofrancais2/statuses/1688596105615884304</t>
  </si>
  <si>
    <t>@Francofrancais2</t>
  </si>
  <si>
    <t>"1691427658000_8h9vT4N_rb5r_2gMSv6pf6l--48A"</t>
  </si>
  <si>
    <t>Entre Rios</t>
  </si>
  <si>
    <t>http://twitter.com/dacinka2A/statuses/1688493466542587904</t>
  </si>
  <si>
    <t>@dacinka2A</t>
  </si>
  <si>
    <t>"1691403187000__7KNMOTQJuEa8t3r7kGfgGi8Ql0A"</t>
  </si>
  <si>
    <t>Corsica</t>
  </si>
  <si>
    <t>Ajaccio</t>
  </si>
  <si>
    <t>http://twitter.com/__AliaMn/statuses/1688434895171792896</t>
  </si>
  <si>
    <t>@__AliaMn</t>
  </si>
  <si>
    <t>"1691389223000_zI8FBWunV0CQ2zfufhxSKO1KSEMA"</t>
  </si>
  <si>
    <t>http://twitter.com/DVBVDQUEEN2/statuses/1688514660763406336</t>
  </si>
  <si>
    <t>@DVBVDQUEEN2</t>
  </si>
  <si>
    <t>"1691408240000_cNTPRgZbyXN0OxT-tvGPL8Q65hsA"</t>
  </si>
  <si>
    <t>http://twitter.com/tomlabuche/statuses/1688419531817930752</t>
  </si>
  <si>
    <t>@tomlabuche</t>
  </si>
  <si>
    <t>"1691385560000_kg1Z9964dm50Z35ACIGLy6ImGroA"</t>
  </si>
  <si>
    <t>Vence</t>
  </si>
  <si>
    <t>http://twitter.com/roforme/statuses/1688416472446418944</t>
  </si>
  <si>
    <t>@roforme</t>
  </si>
  <si>
    <t>"1691384830000_X57LmT3CHyri_R2Mm2CAhTuJbsAA"</t>
  </si>
  <si>
    <t>http://twitter.com/MLSalah/statuses/1688462449257680897</t>
  </si>
  <si>
    <t>@MLSalah</t>
  </si>
  <si>
    <t>"1691395792000_ze4t_s_IVUN9mjVKE4j_qtDGrB0A"</t>
  </si>
  <si>
    <t>http://twitter.com/rjmdewit/statuses/1688507885049786368</t>
  </si>
  <si>
    <t>QT @ajplus: #AFRICANUNITE #AFRICA #DECOLONIZE ‼️‼️ #endwhitesupremacy #whiteperversion ; Chocolate giants like Nestlé made $15 billion since ...</t>
  </si>
  <si>
    <t>QT @ajplus: #AFRICANUNITE #AFRICA #DECOLONIZE ‼️‼️ #endwhitesupremacy #whiteperversion ; Chocolate giants like Nestlé made $15 billion since 2020, says @oxfam. But they’re paying cocoa farmers in West Africa less than $1 a day. https://t.co/whEBFVh7da</t>
  </si>
  <si>
    <t>@rjmdewit</t>
  </si>
  <si>
    <t>"1691406625000_9aFiYoBh0ygHvhKeAOPJ5YuJA20A"</t>
  </si>
  <si>
    <t>#africa;#africanunite;#decolonize;#endwhitesupremacy;#whiteperversion</t>
  </si>
  <si>
    <t>http://twitter.com/noorien_asma/statuses/1688446429549998080</t>
  </si>
  <si>
    <t>@noorien_asma</t>
  </si>
  <si>
    <t>"1691391973000_n_iMJBvusAC70PD32SZf6QyJqFkA"</t>
  </si>
  <si>
    <t>http://twitter.com/yesodisobcene/statuses/1688458044907126784</t>
  </si>
  <si>
    <t>@yesodisobcene</t>
  </si>
  <si>
    <t>"1691394742000_Iwp54wQGmBCh8dxSEqwuFXGKjFkA"</t>
  </si>
  <si>
    <t>http://twitter.com/Amychat2/statuses/1688544487570624514</t>
  </si>
  <si>
    <t>"1691415352000_hyHCu7i2VP--OcEznlEL23cVMrwA"</t>
  </si>
  <si>
    <t>http://twitter.com/Chani_Bayle/statuses/1688504633415614464</t>
  </si>
  <si>
    <t>"1691405850000_O3FaYe3_dGjaYZiEBWc6wlvIi24A"</t>
  </si>
  <si>
    <t>http://twitter.com/arobsase/statuses/1688487837438562305</t>
  </si>
  <si>
    <t>@arobsase</t>
  </si>
  <si>
    <t>"1691401845000_atcORLzxDDd0pw4fwPjIzKGxvsgA"</t>
  </si>
  <si>
    <t>http://twitter.com/Funzani_/statuses/1688350091034136576</t>
  </si>
  <si>
    <t>RT @ajplus: Chocolate giants like Nestlé made $15 billion since 2020, says @oxfam. But they’re paying cocoa farmers in West Africa less than $1 a day. https://t.co/od1MKwd30S</t>
  </si>
  <si>
    <t>@Funzani_</t>
  </si>
  <si>
    <t>"1691369004000_vOL7F-RMLoZIvU3OyCDnbt54KLAA"</t>
  </si>
  <si>
    <t>http://twitter.com/AliGastineau/statuses/1688524311236059136</t>
  </si>
  <si>
    <t>"1691410541000_LSpyuabmgmBtD6G6KhV8ePcE70wA"</t>
  </si>
  <si>
    <t>http://twitter.com/free_popi/statuses/1688406474140057600</t>
  </si>
  <si>
    <t>"1691382447000_oA0_VFQHLzWTZXNCTb6yb9VaicwA"</t>
  </si>
  <si>
    <t>http://twitter.com/BahunOswald/statuses/1688416432906735616</t>
  </si>
  <si>
    <t>"1691384821000_eYUBHYqDlvBAgjvof6DJH3Iq0LIA"</t>
  </si>
  <si>
    <t>http://twitter.com/yllekonadnerb/statuses/1688464013900890112</t>
  </si>
  <si>
    <t>@yllekonadnerb</t>
  </si>
  <si>
    <t>"1691396165000_zHfIbudG80GGlCGOV8RcFJ1q2s0A"</t>
  </si>
  <si>
    <t>http://twitter.com/Fukmanmanwbackk/statuses/1688467632767283200</t>
  </si>
  <si>
    <t>"1691397028000_Rd2aLIDGV--TZwYzctRmm1V9J48A"</t>
  </si>
  <si>
    <t>http://twitter.com/Soagnogl_me/statuses/1688454808376668160</t>
  </si>
  <si>
    <t>@Soagnogl_me</t>
  </si>
  <si>
    <t>"1691393970000_gp7_FxSg9OJflBuSUkvjaMMM9ZIA"</t>
  </si>
  <si>
    <t>http://twitter.com/Guilhe21z/statuses/1688455950238121984</t>
  </si>
  <si>
    <t>"1691394243000_WWqVsAtAlvtlk3jPUkLUQUXi6MQA"</t>
  </si>
  <si>
    <t>http://twitter.com/flo6787/statuses/1688461790185750528</t>
  </si>
  <si>
    <t>@flo6787</t>
  </si>
  <si>
    <t>"1691395635000_5Md74gUwujFrT-sA9ID7mEk6y-MA"</t>
  </si>
  <si>
    <t>http://twitter.com/yo_dtr/statuses/1688591431315734532</t>
  </si>
  <si>
    <t>@yo_dtr</t>
  </si>
  <si>
    <t>"1691426544000_wXFaoeDOclJrotR5yprlRgj3CTYA"</t>
  </si>
  <si>
    <t>http://twitter.com/rosadorablee/statuses/1688587752973963264</t>
  </si>
  <si>
    <t>"1691425667000_KkOw3gkpBoHHJ7OxZOVeXp38MOMA"</t>
  </si>
  <si>
    <t>http://twitter.com/nsb_marie/statuses/1688559372459188224</t>
  </si>
  <si>
    <t>@nsb_marie</t>
  </si>
  <si>
    <t>"1691418900000_eWy6XSEC4UVssoUY_wrWreNAAkkA"</t>
  </si>
  <si>
    <t>http://twitter.com/ledi46/statuses/1688582064759590913</t>
  </si>
  <si>
    <t>"1691424311000_3bEXju12oftP-on7r-6EnPPjQlgA"</t>
  </si>
  <si>
    <t>http://twitter.com/bookthieff_/statuses/1688533045584769029</t>
  </si>
  <si>
    <t>@bookthieff_</t>
  </si>
  <si>
    <t>"1691412624000_4kkwiQ1WDX7bqdqj4H5S6bNeYNoA"</t>
  </si>
  <si>
    <t>http://twitter.com/ink_caro/statuses/1688535935229579265</t>
  </si>
  <si>
    <t>"1691413313000_R6EMr7yq-fahiWecDFk-Lwu9OOUA"</t>
  </si>
  <si>
    <t>https://www.pinterest.ie/pin/1045749975957140430/</t>
  </si>
  <si>
    <t>lanalarsen61</t>
  </si>
  <si>
    <t>"ITzwi_OQDenN1ARVcCkJyPg5BrM"</t>
  </si>
  <si>
    <t>http://twitter.com/nstweetfr/statuses/1688233373880258560</t>
  </si>
  <si>
    <t>Du refus de fournir de l'eau potable à l'utilisation de lait maternisé "expérimental" en Afrique en passant par le travail forcé d’enfants d ...</t>
  </si>
  <si>
    <t>Du refus de fournir de l'eau potable à l'utilisation de lait maternisé "expérimental" en Afrique en passant par le travail forcé d’enfants dans les champs de cacao, la liste des actions peu éthiques qu’a pu faire Nestlé est étonnement longue. https://t.co/96zGmsxAE4</t>
  </si>
  <si>
    <t>@nstweetfr</t>
  </si>
  <si>
    <t>"1691341176000_-LzMZA0ptqKr9c7YTwvgAok1tn4A"</t>
  </si>
  <si>
    <t>http://twitter.com/nstweetfr/statuses/1688233404175663104</t>
  </si>
  <si>
    <t>Eh bien, en fait, des entreprises comme Nestlé et Hershey ont leurs propres plantations de cacao et leurs propres enfants esclaves afin d'él ...</t>
  </si>
  <si>
    <t>Eh bien, en fait, des entreprises comme Nestlé et Hershey ont leurs propres plantations de cacao et leurs propres enfants esclaves afin d'éliminer les intermédiaires et les coûts de transport élevés auxquels sont confrontées les autres entreprises alimentaires. https://t.co/</t>
  </si>
  <si>
    <t>"1691341184000_yhlkyXkDgY_a7R0WrP_WTiqX2fkA"</t>
  </si>
  <si>
    <t>http://twitter.com/ajplus/statuses/1688119722213089280</t>
  </si>
  <si>
    <t>Chocolate giants like Nestlé made $15 billion since 2020, says @oxfam. But they’re paying cocoa farmers in West Africa less than $1 a day. h ...</t>
  </si>
  <si>
    <t>Chocolate giants like Nestlé made $15 billion since 2020, says @oxfam. But they’re paying cocoa farmers in West Africa less than $1 a day. https://t.co/whEBFVh7da</t>
  </si>
  <si>
    <t>"1691314080000_zqTctyh8eI_t4ikiSs5HD3kIUx8A"</t>
  </si>
  <si>
    <t>http://twitter.com/DarkChocDaily/statuses/1688179252431069185</t>
  </si>
  <si>
    <t>@Nestle @onetreeplanted @GreeningAust Trees are good. Liberating more of those 1.56 million little kids enslaved to harvest your cocoa would ...</t>
  </si>
  <si>
    <t>@Nestle @onetreeplanted @GreeningAust Trees are good. Liberating more of those 1.56 million little kids enslaved to harvest your cocoa would be amazing. How do feel about getting more kids into school and not toting machetes around? https://t.co/gN2OW1Bl03</t>
  </si>
  <si>
    <t>"1691328273000_1B_2aUDp6IhBZC9Xw_jOs1o4EXgA"</t>
  </si>
  <si>
    <t>http://twitter.com/RockpathWV/statuses/1688135631312986112</t>
  </si>
  <si>
    <t>QT @ajplus: Corporate greed puts profit over people. ; Chocolate giants like Nestlé made $15 billion since 2020, says @oxfam. But they’re pa ...</t>
  </si>
  <si>
    <t>QT @ajplus: Corporate greed puts profit over people. ; Chocolate giants like Nestlé made $15 billion since 2020, says @oxfam. But they’re paying cocoa farmers in West Africa less than $1 a day. https://t.co/whEBFVh7da</t>
  </si>
  <si>
    <t>@RockpathWV</t>
  </si>
  <si>
    <t>"1691317873000_1yaGn9mX9sCd8qpyJ_m_D3pK64oA"</t>
  </si>
  <si>
    <t>Chocolate giants;Corporate greed;billion;cocoa farmers</t>
  </si>
  <si>
    <t>What’s the most ridiculous thing you had to apologize for?</t>
  </si>
  <si>
    <t>https://www.reddit.com/r/raisedbynarcissists/comments/15jh0na/whats_the_most_ridiculous_thing_you_had_to/jv2xh1d/</t>
  </si>
  <si>
    <t>For using Hershey’s cocoa to make chocolate milk when we were out of Nestle Quik. Because cocoa was “so expensive!” Later I realized a norma ...</t>
  </si>
  <si>
    <t>For using Hershey’s cocoa to make chocolate milk when we were out of Nestle Quik. Because cocoa was “so expensive!” Later I realized a normal parent would have advised just to add sugar.</t>
  </si>
  <si>
    <t>reddit.com/r/raisedbynarcissists</t>
  </si>
  <si>
    <t>canarialdisease</t>
  </si>
  <si>
    <t>"1691357580000_2EOI5qbuOWbXTI3IDvVwE7tm4CsA"</t>
  </si>
  <si>
    <t>chocolate milk;cocoa;normal parent;sugar</t>
  </si>
  <si>
    <t>http://twitter.com/VanzSobieski/statuses/1688226945052610560</t>
  </si>
  <si>
    <t>@jurekn6749952 @Krzychu74706173 Czekolady ... np. Ritter, Kit Ket itd. Lody. Nestle. Produkty po ktore siegaja dzieci. Chrupki czekoladowe. ...</t>
  </si>
  <si>
    <t>@jurekn6749952 @Krzychu74706173 Czekolady ... np. Ritter, Kit Ket itd. Lody. Nestle. Produkty po ktore siegaja dzieci. Chrupki czekoladowe. Batoniki. Kakao.</t>
  </si>
  <si>
    <t>@VanzSobieski</t>
  </si>
  <si>
    <t>"1691339644000_4TuGI-3EZJ89cY7Iql9MsSANpogA"</t>
  </si>
  <si>
    <t>dzieci;siegaja</t>
  </si>
  <si>
    <t>http://twitter.com/KobresTchele/statuses/1688286580560027648</t>
  </si>
  <si>
    <t>QT @nstweetfr: Fake news !! 🗞️ ; Eh bien, en fait, des entreprises comme Nestlé et Hershey ont leurs propres plantations de cacao et leurs ...</t>
  </si>
  <si>
    <t>QT @nstweetfr: Fake news !! 🗞️ ; Eh bien, en fait, des entreprises comme Nestlé et Hershey ont leurs propres plantations de cacao et leurs propres enfants esclaves afin d'éliminer les intermédiaires et les coûts de transport élevés auxquels sont confrontées les autres</t>
  </si>
  <si>
    <t>@KobresTchele</t>
  </si>
  <si>
    <t>"1691353862000_hm8gBXXYljNMChmbWSyx22sAW-kA"</t>
  </si>
  <si>
    <t>Fake news;autres entreprises alimentaires;coûts de transport élevés;propres enfants esclaves;propres plantations de cacao</t>
  </si>
  <si>
    <t>Abobo</t>
  </si>
  <si>
    <t>http://twitter.com/asmorsarot/statuses/1688120655634452480</t>
  </si>
  <si>
    <t>QT @ajplus: Enjoy capitalism ❤ ; Chocolate giants like Nestlé made $15 billion since 2020, says @oxfam. But they’re paying cocoa farmers in ...</t>
  </si>
  <si>
    <t>QT @ajplus: Enjoy capitalism ❤ ; Chocolate giants like Nestlé made $15 billion since 2020, says @oxfam. But they’re paying cocoa farmers in West Africa less than $1 a day. https://t.co/whEBFVh7da</t>
  </si>
  <si>
    <t>@asmorsarot</t>
  </si>
  <si>
    <t>"1691314302000_A35t02xJQnvsjZIcLtECyrqXHQIA"</t>
  </si>
  <si>
    <t>Chocolate giants;billion;capitalism;cocoa farmers</t>
  </si>
  <si>
    <t>Valencia</t>
  </si>
  <si>
    <t>Javea</t>
  </si>
  <si>
    <t>http://twitter.com/crasicap/statuses/1688128891469062145</t>
  </si>
  <si>
    <t>QT @ajplus: Spunti di riflessione su #capitalismo, #colonialismo, #liberismo. O, se volete, su #extraprofitti e #fisco. O, ancora, su #salar ...</t>
  </si>
  <si>
    <t>, #liberismo. O, se volete, su #extraprofitti e #fisco. O, ancora, su #salariominimo, #migrazioni... Fate voi. ; Chocolate giants like Nestlé made $15 billion since 2020, says @oxfam. But they’re paying cocoa farmers in West Africa less than $1 a day. https://t.co/whEBFVh7da</t>
  </si>
  <si>
    <t>@crasicap</t>
  </si>
  <si>
    <t>"1691316266000_K4ceEMH4_I5-iGdGhPTMcUF_RCQA"</t>
  </si>
  <si>
    <t>#capitalismo;#colonialismo;#extraprofitti;#fisco;#liberismo;#migrazioni;#salariominimo</t>
  </si>
  <si>
    <t>But they’re;Chocolate giants like;Spunti di riflessione;billion since;paying cocoa</t>
  </si>
  <si>
    <t>http://twitter.com/DallasLeftie/statuses/1688134027880857600</t>
  </si>
  <si>
    <t>QT @ajplus: The exploitation of workers &amp; nature alike, so a few people globally profit, is what #Capitalism as a system is all about. ; Cho ...</t>
  </si>
  <si>
    <t>of workers &amp; nature alike, so a few people globally profit, is what #Capitalism as a system is all about. ; Chocolate giants like Nestlé made $15 billion since 2020, says @oxfam. But they’re paying cocoa farmers in West Africa less than $1 a day. https://t.co/whEBFVh7da</t>
  </si>
  <si>
    <t>"1691317490000__AsmjghthS2ZO0tTAt00cwzIDnsA"</t>
  </si>
  <si>
    <t>#capitalism</t>
  </si>
  <si>
    <t>Chocolate giants;billion;cocoa farmers;exploitation of workers;nature;profit;system</t>
  </si>
  <si>
    <t>http://twitter.com/aslamkhanbombay/statuses/1688121152584265728</t>
  </si>
  <si>
    <t>QT @ajplus: How big corporations are looting Africa. The story of Nestle 👇 ; Chocolate giants like Nestlé made $15 billion since 2020, says ...</t>
  </si>
  <si>
    <t>QT @ajplus: How big corporations are looting Africa. The story of Nestle 👇 ; Chocolate giants like Nestlé made $15 billion since 2020, says @oxfam. But they’re paying cocoa farmers in West Africa less than $1 a day. https://t.co/whEBFVh7da</t>
  </si>
  <si>
    <t>@aslamkhanbombay</t>
  </si>
  <si>
    <t>"1691314421000_ZRd82oMUGO9NO5nG3lCWbXgzSY8A"</t>
  </si>
  <si>
    <t>Chocolate giants;big corporations;billion;cocoa farmers</t>
  </si>
  <si>
    <t>http://twitter.com/KobresTchele/statuses/1688286369062199298</t>
  </si>
  <si>
    <t>QT @nstweetfr: Fake news 🤧🤧🤧 ; Du refus de fournir de l'eau potable à l'utilisation de lait maternisé "expérimental" en Afrique en passan ...</t>
  </si>
  <si>
    <t>news 🤧🤧🤧 ; Du refus de fournir de l'eau potable à l'utilisation de lait maternisé "expérimental" en Afrique en passant par le travail forcé d’enfants dans les champs de cacao, la liste des actions peu éthiques qu’a pu faire Nestlé est étonnement longue. https://t.co/96zGmsxAE4</t>
  </si>
  <si>
    <t>"1691353811000_Zp5ZFbU9vsjuFqsElcTBNjnDLLgA"</t>
  </si>
  <si>
    <t>Fake news;champs de cacao;eau potable;liste des actions peu éthiques;utilisation de lait;étonnement longue</t>
  </si>
  <si>
    <t>What breed? Help</t>
  </si>
  <si>
    <t>https://www.reddit.com/r/cat/comments/15j50ch/what_breed_help/jv0x6ye/</t>
  </si>
  <si>
    <t>Nestle’s Chocolate Cocoa Breed😁</t>
  </si>
  <si>
    <t>reddit.com/r/cat</t>
  </si>
  <si>
    <t>greigeneutralfarm</t>
  </si>
  <si>
    <t>"1691327220000_4UWKoEHx9gMKJPioyq9cM91P1aEA"</t>
  </si>
  <si>
    <t>Bos, Milo kaw2 satu!</t>
  </si>
  <si>
    <t>https://www.reddit.com/r/malaysia/comments/15ip79d/bos_milo_kaw2_satu/juyzcmq/</t>
  </si>
  <si>
    <t>Nestle has been using African cacao since before it entered the Malaysian market</t>
  </si>
  <si>
    <t>dumbwaeguk</t>
  </si>
  <si>
    <t>"1691283120000_ICi2pZXQIaPSJti1kv1e2T-zmBcA"</t>
  </si>
  <si>
    <t>African cacao;Malaysian market</t>
  </si>
  <si>
    <t>What food isn't better homemade?</t>
  </si>
  <si>
    <t>https://www.reddit.com/r/AskReddit/comments/15il5zw/what_food_isnt_better_homemade/juzb459/</t>
  </si>
  <si>
    <t>None of those candies were ever very good. Hershey’s, Nestlé,… just junk. Very little cacao. Mostly poor quality fat and too much sugar. If ...</t>
  </si>
  <si>
    <t>None of those candies were ever very good. Hershey’s, Nestlé,… just junk. Very little cacao. Mostly poor quality fat and too much sugar. If Cadbury was good, it was long before I ever tasted it. Funny story When my daughter was in high school, we took a mom kid day and went out</t>
  </si>
  <si>
    <t>229-northstar</t>
  </si>
  <si>
    <t>"1691288760000_oiqt80mNxkQz2NwHY9qVmogp4UkA"</t>
  </si>
  <si>
    <t>Very little cacao;Wax bottles;break;candies;course;daughter;eyes;face;flavored wax;ice cubes</t>
  </si>
  <si>
    <t>http://twitter.com/dollypee925/statuses/1688121456213848064</t>
  </si>
  <si>
    <t>@dollypee925</t>
  </si>
  <si>
    <t>"1691314493000_KtsBxjnK7mGwp-Bg8PAi56QYA40A"</t>
  </si>
  <si>
    <t>http://twitter.com/WaltGoodmann/statuses/1688121327427682304</t>
  </si>
  <si>
    <t>@WaltGoodmann</t>
  </si>
  <si>
    <t>"1691314462000_gl7DRKNU6yawIFhS4d9eTq7uRsoA"</t>
  </si>
  <si>
    <t>Stockholm</t>
  </si>
  <si>
    <t>http://twitter.com/DunnaFuty/statuses/1688126459955548160</t>
  </si>
  <si>
    <t>@DunnaFuty</t>
  </si>
  <si>
    <t>"1691315686000_Q0Fly-3mniqRnCnOzslcQfkZ4IoA"</t>
  </si>
  <si>
    <t>http://twitter.com/delqenthe/statuses/1688122785909121025</t>
  </si>
  <si>
    <t>@delqenthe</t>
  </si>
  <si>
    <t>"1691314810000_ZlnHIpxf-9pTFKf7BnyuJul_DO8A"</t>
  </si>
  <si>
    <t>http://twitter.com/auntiesharbear/statuses/1688120990210117632</t>
  </si>
  <si>
    <t>QT @ajplus: What the hell? ; Chocolate giants like Nestlé made $15 billion since 2020, says @oxfam. But they’re paying cocoa farmers in West ...</t>
  </si>
  <si>
    <t>QT @ajplus: What the hell? ; Chocolate giants like Nestlé made $15 billion since 2020, says @oxfam. But they’re paying cocoa farmers in West Africa less than $1 a day. https://t.co/whEBFVh7da</t>
  </si>
  <si>
    <t>@auntiesharbear</t>
  </si>
  <si>
    <t>"1691314382000_okZPgSrXsWaGwfPaIvydEeCDBAIA"</t>
  </si>
  <si>
    <t>Chocolate giants;billion;cocoa farmers;hell</t>
  </si>
  <si>
    <t>East Renton Highlands</t>
  </si>
  <si>
    <t>http://twitter.com/iTurgu_Mentat7/statuses/1688122078929502208</t>
  </si>
  <si>
    <t>@iTurgu_Mentat7</t>
  </si>
  <si>
    <t>"1691314642000_B_f1wVz-I7qqpiavHf-v_oAgMWoA"</t>
  </si>
  <si>
    <t>http://twitter.com/PutoAlcaldeReal/statuses/1688143009420861441</t>
  </si>
  <si>
    <t>@PutoAlcaldeReal</t>
  </si>
  <si>
    <t>"1691319632000_iHERiiZOUAfqJOB45S4FBiCPE6oA"</t>
  </si>
  <si>
    <t>http://twitter.com/mast3rsword/statuses/1688175844408045569</t>
  </si>
  <si>
    <t>@mast3rsword</t>
  </si>
  <si>
    <t>"1691327460000_18E4q6-K0qJGAplUccEcUGEmjqkA"</t>
  </si>
  <si>
    <t>http://twitter.com/jaywhotweets/statuses/1688219038613164032</t>
  </si>
  <si>
    <t>@jaywhotweets</t>
  </si>
  <si>
    <t>"1691337759000_-Gwyv-5qW0JYMOA9avnHp0HDsq0A"</t>
  </si>
  <si>
    <t>http://twitter.com/ForeverPillory/statuses/1688238766438166529</t>
  </si>
  <si>
    <t>@ForeverPillory</t>
  </si>
  <si>
    <t>"1691342462000_SYZT-oHG6JVqv8KHh93yadj0xKwA"</t>
  </si>
  <si>
    <t>http://twitter.com/bubblemoon_____/statuses/1688196328965509120</t>
  </si>
  <si>
    <t>@bubblemoon_____</t>
  </si>
  <si>
    <t>"1691332344000_htCpxJP-ln9eUvreuIXlOnVhCPAA"</t>
  </si>
  <si>
    <t>http://twitter.com/Dydye38126737/statuses/1688265574403411968</t>
  </si>
  <si>
    <t>@Dydye38126737</t>
  </si>
  <si>
    <t>"1691348854000_-N0W_iEtu7ZEXVk1_dr2dz4-gkoA"</t>
  </si>
  <si>
    <t>http://twitter.com/LaMoulaEcrasee/statuses/1688260173750583296</t>
  </si>
  <si>
    <t>@LaMoulaEcrasee</t>
  </si>
  <si>
    <t>"1691347566000_jS6xOjBV9QZghA0nN0WisxOtWsEA"</t>
  </si>
  <si>
    <t>http://twitter.com/banzouzichris/statuses/1688236708175675392</t>
  </si>
  <si>
    <t>@banzouzichris</t>
  </si>
  <si>
    <t>"1691341971000_6KdJEPamUslfNhQRu0G87so-O8kA"</t>
  </si>
  <si>
    <t>Saint-Quentin-en-Yvelines</t>
  </si>
  <si>
    <t>http://twitter.com/ResaB/statuses/1688192793204674560</t>
  </si>
  <si>
    <t>@ResaB</t>
  </si>
  <si>
    <t>"1691331501000_iPuPG9M7cM6sM8yD0F4cxRwMiC0A"</t>
  </si>
  <si>
    <t>http://twitter.com/dreadheadpapi_/statuses/1688119939385999360</t>
  </si>
  <si>
    <t>@dreadheadpapi_</t>
  </si>
  <si>
    <t>"1691314131000_VL9NFe1wM4jbhePtkKJVa8bLTuMA"</t>
  </si>
  <si>
    <t>Glendale</t>
  </si>
  <si>
    <t>http://twitter.com/abrunelll/statuses/1688121200466092032</t>
  </si>
  <si>
    <t>@abrunelll</t>
  </si>
  <si>
    <t>"1691314432000_vJOcJTbmjYNWZP-S5nBlDITTJdIA"</t>
  </si>
  <si>
    <t>http://twitter.com/al_shore/statuses/1688124307367710722</t>
  </si>
  <si>
    <t>@al_shore</t>
  </si>
  <si>
    <t>"1691315173000_BDLeQnx5W8SErv03NF2gE3kYq1cA"</t>
  </si>
  <si>
    <t>http://twitter.com/KhorotoLoko/statuses/1688131606001672192</t>
  </si>
  <si>
    <t>@KhorotoLoko</t>
  </si>
  <si>
    <t>"1691316913000_L4CN43HDW8cyxBc9xzwpCL2LuvUA"</t>
  </si>
  <si>
    <t>http://twitter.com/JAffroumou69/statuses/1688129768112390144</t>
  </si>
  <si>
    <t>@JAffroumou69</t>
  </si>
  <si>
    <t>"1691316475000_aUan0TPVwqJp9ARqStAv3mqiAfUA"</t>
  </si>
  <si>
    <t>http://twitter.com/nadin007nadin/statuses/1688140062049849344</t>
  </si>
  <si>
    <t>@nadin007nadin</t>
  </si>
  <si>
    <t>"1691318929000_J5smC9q8cXWXqXFX_SyKIdSEAnYA"</t>
  </si>
  <si>
    <t>http://twitter.com/Corsair_of_Time/statuses/1688146130234683393</t>
  </si>
  <si>
    <t>@Corsair_of_Time</t>
  </si>
  <si>
    <t>"1691320376000_eZX0j0qlp-iWtyQu3yKGDmX7g_kA"</t>
  </si>
  <si>
    <t>http://twitter.com/theworldweare/statuses/1688134056746061824</t>
  </si>
  <si>
    <t>@theworldweare</t>
  </si>
  <si>
    <t>"1691317497000_ifKiAunQ5ypIQvApbe5d5x1c3zMA"</t>
  </si>
  <si>
    <t>http://twitter.com/onepiecedj/statuses/1688129264833482752</t>
  </si>
  <si>
    <t>@onepiecedj</t>
  </si>
  <si>
    <t>"1691316355000_xh4ZrS1GtEdYhbBZBHeSpOTAZosA"</t>
  </si>
  <si>
    <t>http://twitter.com/natty4bumpo/statuses/1688120287189929984</t>
  </si>
  <si>
    <t>@natty4bumpo</t>
  </si>
  <si>
    <t>"1691314214000_-LOojTTsIY2jlHp4mRVeuq5IZgAA"</t>
  </si>
  <si>
    <t>http://twitter.com/inforenique/statuses/1688121976051654656</t>
  </si>
  <si>
    <t>@inforenique</t>
  </si>
  <si>
    <t>"1691314617000_41YhYF74si7gZnW0zrKaxG7lho4A"</t>
  </si>
  <si>
    <t>http://twitter.com/StillNad/statuses/1688122621546921984</t>
  </si>
  <si>
    <t>@StillNad</t>
  </si>
  <si>
    <t>"1691314771000_Hz73wyeFJlZGXX6wQuQZjIMCEJoA"</t>
  </si>
  <si>
    <t>http://twitter.com/vlb2288/statuses/1688241466869481472</t>
  </si>
  <si>
    <t>"1691343106000_jK8nNYVg3MW4EMM4jUe-XE1ghygA"</t>
  </si>
  <si>
    <t>http://twitter.com/AoNoMabari/statuses/1688231206134185984</t>
  </si>
  <si>
    <t>@AoNoMabari</t>
  </si>
  <si>
    <t>"1691340660000_eUQLMdXVJ43BT0KGPgPJBaU_2x0A"</t>
  </si>
  <si>
    <t>http://twitter.com/crouchmakak/statuses/1688250214212104192</t>
  </si>
  <si>
    <t>@crouchmakak</t>
  </si>
  <si>
    <t>"1691345191000_iukN7n-_D1FOyhvnqwRfb8LqoM8A"</t>
  </si>
  <si>
    <t>http://twitter.com/TylerProcter1/statuses/1688209640150974464</t>
  </si>
  <si>
    <t>@TylerProcter1</t>
  </si>
  <si>
    <t>"1691335518000_pIu8FnRaelHyzjhK4SARTcJa864A"</t>
  </si>
  <si>
    <t>http://twitter.com/Kh9syl/statuses/1688290356574515200</t>
  </si>
  <si>
    <t>@Kh9syl</t>
  </si>
  <si>
    <t>"1691354762000_6MZP8Ttqph6XJ1SiD1cyc3oTrF8A"</t>
  </si>
  <si>
    <t>http://twitter.com/enamoramiento1/statuses/1688127661032284161</t>
  </si>
  <si>
    <t>@enamoramiento1</t>
  </si>
  <si>
    <t>"1691315972000_KgiFkxqwCMyibusyUBEL9-cT0i4A"</t>
  </si>
  <si>
    <t>http://twitter.com/julnarpom/statuses/1688129861527719936</t>
  </si>
  <si>
    <t>@julnarpom</t>
  </si>
  <si>
    <t>"1691316497000_lNJd2TIn1QOPq3RGsRaDuKXetJUA"</t>
  </si>
  <si>
    <t>http://twitter.com/GrenneErik/statuses/1688121247526277120</t>
  </si>
  <si>
    <t>@GrenneErik</t>
  </si>
  <si>
    <t>"1691314443000__1GUtSjG998iP6nuZ6N525YGdjMA"</t>
  </si>
  <si>
    <t>http://twitter.com/JamealHosan/statuses/1688141754946523138</t>
  </si>
  <si>
    <t>@JamealHosan</t>
  </si>
  <si>
    <t>"1691319333000_2APNZYlBI2rRLIraHp3Lw3RKfV4A"</t>
  </si>
  <si>
    <t>http://twitter.com/LiLDELain/statuses/1688163874711781376</t>
  </si>
  <si>
    <t>"1691324606000_0YVunluti21mDFpMQCKyDmGAjZIA"</t>
  </si>
  <si>
    <t>http://twitter.com/virgonorthnode/statuses/1688170376977694720</t>
  </si>
  <si>
    <t>@virgonorthnode</t>
  </si>
  <si>
    <t>"1691326157000_rNy6oYgxmGiR3KxsyKONLCrKDvsA"</t>
  </si>
  <si>
    <t>http://twitter.com/HudaAhmad/statuses/1688156742176419840</t>
  </si>
  <si>
    <t>@HudaAhmad</t>
  </si>
  <si>
    <t>"1691322906000_F83qlVHUIdrAS355c6HGulYrufEA"</t>
  </si>
  <si>
    <t>Kedah</t>
  </si>
  <si>
    <t>http://twitter.com/artofwisetwo/statuses/1688206750829121536</t>
  </si>
  <si>
    <t>@artofwisetwo</t>
  </si>
  <si>
    <t>"1691334829000_b0QKFxvEBjoNO5O-J5nVVAQ_q4UA"</t>
  </si>
  <si>
    <t>http://twitter.com/JUSTEIRVING/statuses/1688281411432652801</t>
  </si>
  <si>
    <t>@JUSTEIRVING</t>
  </si>
  <si>
    <t>"1691352629000_d-AQuHJ_ln5D3WACQ9e-5DoTShAA"</t>
  </si>
  <si>
    <t>http://twitter.com/Olphanim/statuses/1688289358019747840</t>
  </si>
  <si>
    <t>RT @KobresTchele: Fake news !! 🗞️ ; Eh bien, en fait, des entreprises comme Nestlé et Hershey ont leurs propres plantations de cacao et leu ...</t>
  </si>
  <si>
    <t>RT @KobresTchele: Fake news !! 🗞️ ; Eh bien, en fait, des entreprises comme Nestlé et Hershey ont leurs propres plantations de cacao et leurs propres enfants esclaves afin d'éliminer les intermédiaires et les coûts de transport élevés auxquels sont confrontées les autres</t>
  </si>
  <si>
    <t>@Olphanim</t>
  </si>
  <si>
    <t>"1691354524000_YCn-pa8XaCro9SYQl_7uWVvaf8sA"</t>
  </si>
  <si>
    <t>http://twitter.com/banzouzichris/statuses/1688236167525761025</t>
  </si>
  <si>
    <t>"1691341842000_ahiGk_0M5dpB9bde2CWQyQarKjIA"</t>
  </si>
  <si>
    <t>http://twitter.com/brianna_blk/statuses/1688252446064185344</t>
  </si>
  <si>
    <t>@brianna_blk</t>
  </si>
  <si>
    <t>"1691345724000_b-bunI7QhIxU2DhgfsV81ge9aJkA"</t>
  </si>
  <si>
    <t>http://twitter.com/iamqueenpipi/statuses/1688304447858917376</t>
  </si>
  <si>
    <t>@iamqueenpipi</t>
  </si>
  <si>
    <t>"1691358122000_EVsg4Xv5xmRTUhfyCTouNIvWX2QA"</t>
  </si>
  <si>
    <t>http://twitter.com/IDBarryK/statuses/1688294810199711745</t>
  </si>
  <si>
    <t>@IDBarryK</t>
  </si>
  <si>
    <t>"1691355824000_IWWi74A9YqVLOBC1jDdktJpKRKAA"</t>
  </si>
  <si>
    <t>http://twitter.com/NatalyNonBinary/statuses/1688294358963875840</t>
  </si>
  <si>
    <t>@NatalyNonBinary</t>
  </si>
  <si>
    <t>"1691355716000_oUFtqwVihSQv0vuQoBhd4UOGJ4MA"</t>
  </si>
  <si>
    <t>http://twitter.com/SikuKamaldeen/statuses/1688143065410895873</t>
  </si>
  <si>
    <t>@SikuKamaldeen</t>
  </si>
  <si>
    <t>Maldives</t>
  </si>
  <si>
    <t>"1691319645000__coHDQN2SnX51QUP_kkDRFkb0Y0A"</t>
  </si>
  <si>
    <t>http://twitter.com/BmatBmat/statuses/1688148208935923712</t>
  </si>
  <si>
    <t>@BmatBmat</t>
  </si>
  <si>
    <t>"1691320871000_DEoM4WkPywZaMX5TNpOvJpruLxAA"</t>
  </si>
  <si>
    <t>http://twitter.com/HAMAD_ALBARTANI/statuses/1688161019086954496</t>
  </si>
  <si>
    <t>@HAMAD_ALBARTANI</t>
  </si>
  <si>
    <t>"1691323926000_QP6EYXCrSb2FyYtUPzE--lpDgDQA"</t>
  </si>
  <si>
    <t>http://twitter.com/PrincetonXander/statuses/1688131301407375360</t>
  </si>
  <si>
    <t>@PrincetonXander</t>
  </si>
  <si>
    <t>"1691316840000_uCY7GPRCTnZ2GS3HexL5Vid29nYA"</t>
  </si>
  <si>
    <t>http://twitter.com/str8upbisexual/statuses/1688179485865377793</t>
  </si>
  <si>
    <t>@str8upbisexual</t>
  </si>
  <si>
    <t>"1691328328000_dGUUPIAiJGIIsWoCzZeKu-UBf-4A"</t>
  </si>
  <si>
    <t>http://twitter.com/tconnell/statuses/1688186790081900544</t>
  </si>
  <si>
    <t>@tconnell</t>
  </si>
  <si>
    <t>"1691330070000_j7msBsjYOiQ6nKiUXRXJsbFpXBIA"</t>
  </si>
  <si>
    <t>http://twitter.com/cajos1/statuses/1688131781524922368</t>
  </si>
  <si>
    <t>@cajos1</t>
  </si>
  <si>
    <t>"1691316955000_LEMTnf-GbJJDLTLuwMvyavQQcbkA"</t>
  </si>
  <si>
    <t>Munster</t>
  </si>
  <si>
    <t>Cork</t>
  </si>
  <si>
    <t>http://twitter.com/Thugin_African/statuses/1688121844463767552</t>
  </si>
  <si>
    <t>@Thugin_African</t>
  </si>
  <si>
    <t>"1691314586000_ZBfrZIzvl3V6dslU2hEHJWeM7EwA"</t>
  </si>
  <si>
    <t>http://twitter.com/crouchmakak/statuses/1688249997018451971</t>
  </si>
  <si>
    <t>"1691345140000_RshBcShZNZmgnwl_Egwp28cmyPUA"</t>
  </si>
  <si>
    <t>http://twitter.com/Jordan_Chaos/statuses/1688258634348666881</t>
  </si>
  <si>
    <t>@Jordan_Chaos</t>
  </si>
  <si>
    <t>"1691347199000_2dMyx3UpoYCUdg3_UBmNZ0A3YLoA"</t>
  </si>
  <si>
    <t>http://twitter.com/RitaDagher10/statuses/1688282602585681920</t>
  </si>
  <si>
    <t>@RitaDagher10</t>
  </si>
  <si>
    <t>"1691352913000_1wgfw3-AN1aIjfE2IJ0FNKt4cKwA"</t>
  </si>
  <si>
    <t>http://twitter.com/Esteban29206780/statuses/1688307514188697600</t>
  </si>
  <si>
    <t>@Esteban29206780</t>
  </si>
  <si>
    <t>"1691358853000_gmZAz3ws6pCAmd8KrerlITyQaeEA"</t>
  </si>
  <si>
    <t>http://twitter.com/LeaCowley/statuses/1688133380989431808</t>
  </si>
  <si>
    <t>"1691317336000_QoYyFNu5QZe5gGC8feBsXMzy4CIA"</t>
  </si>
  <si>
    <t>http://twitter.com/EverettMariamne/statuses/1688134139281551360</t>
  </si>
  <si>
    <t>@EverettMariamne</t>
  </si>
  <si>
    <t>"1691317517000_TtESQKHH76FFslMqbdllLddGJx8A"</t>
  </si>
  <si>
    <t>http://twitter.com/tattiana777/statuses/1688142376533946368</t>
  </si>
  <si>
    <t>RT @RockpathWV: Corporate greed puts profit over people. ; Chocolate giants like Nestlé made $15 billion since 2020, says @oxfam. But they’r ...</t>
  </si>
  <si>
    <t>RT @RockpathWV: Corporate greed puts profit over people. ; Chocolate giants like Nestlé made $15 billion since 2020, says @oxfam. But they’re paying cocoa farmers in West Africa less than $1 a day. https://t.co/whEBFVh7da</t>
  </si>
  <si>
    <t>@tattiana777</t>
  </si>
  <si>
    <t>"1691319481000_3Q1Bp-EXqsz0ZJUIdbcPpKDn3pEA"</t>
  </si>
  <si>
    <t>New Port Richey</t>
  </si>
  <si>
    <t>http://twitter.com/tiffeloyx/statuses/1688121919168532480</t>
  </si>
  <si>
    <t>@tiffeloyx</t>
  </si>
  <si>
    <t>"1691314603000__FbLVvOwxWIjfYk4XSKaFMLyHaYA"</t>
  </si>
  <si>
    <t>http://twitter.com/IDreamIn4D/statuses/1688200180389359616</t>
  </si>
  <si>
    <t>@IDreamIn4D</t>
  </si>
  <si>
    <t>"1691333262000_Qtj5XCFCIV8SUkdYBadZSlvJankA"</t>
  </si>
  <si>
    <t>http://twitter.com/RAULCANTALUPPI/statuses/1688202640025374722</t>
  </si>
  <si>
    <t>"1691333849000_RJ0yP56vherkkrXB_o2F6pehVFoA"</t>
  </si>
  <si>
    <t>http://twitter.com/riz_rash/statuses/1688158370778279936</t>
  </si>
  <si>
    <t>@riz_rash</t>
  </si>
  <si>
    <t>"1691323294000_NUxVa2PxpzsUAxcOV4TfEvBHtxUA"</t>
  </si>
  <si>
    <t>http://twitter.com/mohamed_olou/statuses/1688261409723846658</t>
  </si>
  <si>
    <t>@mohamed_olou</t>
  </si>
  <si>
    <t>"1691347861000_osumQWodaUQV9hfsjpm-uUPh4jIA"</t>
  </si>
  <si>
    <t>http://twitter.com/PrinceCoulbaly/statuses/1688245333824868352</t>
  </si>
  <si>
    <t>@PrinceCoulbaly</t>
  </si>
  <si>
    <t>"1691344028000_Jk7EUd5xHkTadvQEJmcg5gixZXwA"</t>
  </si>
  <si>
    <t>http://twitter.com/tool_am/statuses/1688239133787918337</t>
  </si>
  <si>
    <t>@tool_am</t>
  </si>
  <si>
    <t>"1691342550000_x7u_DVtzRKlC27FLI-yjM7w4ofoA"</t>
  </si>
  <si>
    <t>ACT</t>
  </si>
  <si>
    <t>http://twitter.com/LuvLibertyPeace/statuses/1688120064099131392</t>
  </si>
  <si>
    <t>@LuvLibertyPeace</t>
  </si>
  <si>
    <t>"1691314161000_NszqaMDj01S5-AR3DeIRtpEH3ngA"</t>
  </si>
  <si>
    <t>Liberty</t>
  </si>
  <si>
    <t>http://twitter.com/judeozyn/statuses/1688121244586283008</t>
  </si>
  <si>
    <t>@judeozyn</t>
  </si>
  <si>
    <t>"1691314443000_0zv22QhtNES2XFa0M6butHW-iw0A"</t>
  </si>
  <si>
    <t>http://twitter.com/7amza_7Z7/statuses/1688124212861423616</t>
  </si>
  <si>
    <t>@7amza_7Z7</t>
  </si>
  <si>
    <t>"1691315150000_y0f-mhghqEbMbhvP5mc9ceR-YewA"</t>
  </si>
  <si>
    <t>http://twitter.com/watashi_NoUso/statuses/1688129644242010112</t>
  </si>
  <si>
    <t>@watashi_NoUso</t>
  </si>
  <si>
    <t>"1691316445000_1p-R5s1gCQqScwnTtwJO-_11KgAA"</t>
  </si>
  <si>
    <t>http://twitter.com/X_JUICEWRLD/statuses/1688128332695474176</t>
  </si>
  <si>
    <t>@X_JUICEWRLD</t>
  </si>
  <si>
    <t>"1691316133000_wR21A2_r6fl6jAilAShH_P7COocA"</t>
  </si>
  <si>
    <t>http://twitter.com/sunnydarkgr33n/statuses/1688139425883332609</t>
  </si>
  <si>
    <t>@sunnydarkgr33n</t>
  </si>
  <si>
    <t>"1691318777000_y2Wc43MT9aLgI6ohGTxVkn_JtrMA"</t>
  </si>
  <si>
    <t>http://twitter.com/anawisaaa/statuses/1688158192482521088</t>
  </si>
  <si>
    <t>@anawisaaa</t>
  </si>
  <si>
    <t>"1691323252000_oET8me3M2iSu85eRggfP9JlPqa8A"</t>
  </si>
  <si>
    <t>http://twitter.com/TonyForCA/statuses/1688163876171333632</t>
  </si>
  <si>
    <t>QT @ajplus: Slavery is practically still happening. Corporations are mistreating and abusing the people in Africa for their own financial ga ...</t>
  </si>
  <si>
    <t>are mistreating and abusing the people in Africa for their own financial gain. We need to put an end to this. ; Chocolate giants like Nestlé made $15 billion since 2020, says @oxfam. But they’re paying cocoa farmers in West Africa less than $1 a day. https://t.co/whEBFVh7da</t>
  </si>
  <si>
    <t>@TonyForCA</t>
  </si>
  <si>
    <t>"1691324607000_56wKmqZt0dVqyABxN-ijutDuO7YA"</t>
  </si>
  <si>
    <t>http://twitter.com/ttiillv/statuses/1688193036415807488</t>
  </si>
  <si>
    <t>@ttiillv</t>
  </si>
  <si>
    <t>"1691331559000_bZxCdbkkCB5qbmZWzLrE8weEpicA"</t>
  </si>
  <si>
    <t>http://twitter.com/RJWlms/statuses/1688120187877208064</t>
  </si>
  <si>
    <t>@RJWlms</t>
  </si>
  <si>
    <t>"1691314191000_9cuSrCPR0y2VBfsRPrNypyMHdnYA"</t>
  </si>
  <si>
    <t>http://twitter.com/lebzicangal/statuses/1688120568443203584</t>
  </si>
  <si>
    <t>@lebzicangal</t>
  </si>
  <si>
    <t>"1691314281000_nh4hDp-IdxORj4hqLZqzSk7Yg6wA"</t>
  </si>
  <si>
    <t>Vryburg</t>
  </si>
  <si>
    <t>http://twitter.com/SocialismKate/statuses/1688119855525056512</t>
  </si>
  <si>
    <t>@SocialismKate</t>
  </si>
  <si>
    <t>"1691314111000_x8dC2LJMB5EgB8T8dml7fwoYtWkA"</t>
  </si>
  <si>
    <t>http://twitter.com/driversantos/statuses/1688123812963827712</t>
  </si>
  <si>
    <t>@driversantos</t>
  </si>
  <si>
    <t>"1691315055000_bPWskg6dQQRTR_IOAF00B58DMhUA"</t>
  </si>
  <si>
    <t>Porto</t>
  </si>
  <si>
    <t>http://twitter.com/katmore9/statuses/1688161763689144320</t>
  </si>
  <si>
    <t>@katmore9</t>
  </si>
  <si>
    <t>"1691324103000_hQRiUIGSogFOnFMRJx-8fz0mTG8A"</t>
  </si>
  <si>
    <t>http://twitter.com/takinyera/statuses/1688151262116651009</t>
  </si>
  <si>
    <t>@takinyera</t>
  </si>
  <si>
    <t>"1691321599000_XlTtY75vCXGeiTHqHdLpcpbQaf4A"</t>
  </si>
  <si>
    <t>http://twitter.com/sitruc83/statuses/1688226963066892288</t>
  </si>
  <si>
    <t>@sitruc83</t>
  </si>
  <si>
    <t>"1691339648000_aZy1M0pqCRqWUrczXGKeQB6CHigA"</t>
  </si>
  <si>
    <t>http://twitter.com/KappalYaavari/statuses/1688294793397624832</t>
  </si>
  <si>
    <t>@KappalYaavari</t>
  </si>
  <si>
    <t>"1691355820000_PUUbg5z0-IVq5QOyIEekO5lyR3sA"</t>
  </si>
  <si>
    <t>Coimbatore</t>
  </si>
  <si>
    <t>http://twitter.com/JakoPasto1/statuses/1688308657958555649</t>
  </si>
  <si>
    <t>"1691359125000_BxdPArmA7ELoQBNuEX--9KhJCZoA"</t>
  </si>
  <si>
    <t>http://twitter.com/LaMoulaEcrasee/statuses/1688259702260428800</t>
  </si>
  <si>
    <t>"1691347454000_nmkCHYv0VgAnvmMn8YfArsBk444A"</t>
  </si>
  <si>
    <t>http://twitter.com/BreadSocialist/statuses/1688122674277707776</t>
  </si>
  <si>
    <t>"1691314784000_OvFI8uoMMkqMUMrBZK0cD95rsBkA"</t>
  </si>
  <si>
    <t>http://twitter.com/HealingCaro/statuses/1688120418094223360</t>
  </si>
  <si>
    <t>@HealingCaro</t>
  </si>
  <si>
    <t>"1691314246000_nutuNVeDllv8D8fXdJp93m3-1tEA"</t>
  </si>
  <si>
    <t>http://twitter.com/PinkyDonaldson/statuses/1688173065505501184</t>
  </si>
  <si>
    <t>@PinkyDonaldson</t>
  </si>
  <si>
    <t>"1691326798000_2gv33KFGIfkgJ0Yp9yzuR6l5ES4A"</t>
  </si>
  <si>
    <t>http://twitter.com/JayTheresaO/statuses/1688182346615300096</t>
  </si>
  <si>
    <t>@JayTheresaO</t>
  </si>
  <si>
    <t>"1691329011000_HDoHLUCsyulGOo3CjZUPjbO9IPUA"</t>
  </si>
  <si>
    <t>http://twitter.com/cathy160357/statuses/1688283535247863816</t>
  </si>
  <si>
    <t>@cathy160357</t>
  </si>
  <si>
    <t>"1691353136000_UyVVIdA8OyvhJpkBZzNWEX0P8Z0A"</t>
  </si>
  <si>
    <t>http://twitter.com/CubryJean/statuses/1688283415202635777</t>
  </si>
  <si>
    <t>@CubryJean</t>
  </si>
  <si>
    <t>"1691353107000_XqVK54yfp17rn3pPWXzVS9dEVNoA"</t>
  </si>
  <si>
    <t>http://twitter.com/kdby0212/statuses/1688282566602670080</t>
  </si>
  <si>
    <t>@kdby0212</t>
  </si>
  <si>
    <t>"1691352905000_4gqxaxqRa7HYkh37p7dhTDr_WT8A"</t>
  </si>
  <si>
    <t>http://twitter.com/kdby0212/statuses/1688282721473253376</t>
  </si>
  <si>
    <t>"1691352942000_M4acSkFUIkO_VoJTtNi0X60bG-MA"</t>
  </si>
  <si>
    <t>http://twitter.com/decailletj1977/statuses/1688255596154191872</t>
  </si>
  <si>
    <t>@decailletj1977</t>
  </si>
  <si>
    <t>"1691346475000_ZAY2tJja3SE9pqnPUwGZggLIFe8A"</t>
  </si>
  <si>
    <t>http://twitter.com/NatDeeRed/statuses/1688141643982204928</t>
  </si>
  <si>
    <t>"1691319306000_xUzSbxDz5VR3X62eAa6JUO5hhBEA"</t>
  </si>
  <si>
    <t>http://twitter.com/OferteApple/statuses/1688120847804841987</t>
  </si>
  <si>
    <t>@OferteApple</t>
  </si>
  <si>
    <t>"1691314348000_PWGhnRmhtKdD9WJ7tosvjxFdAgwA"</t>
  </si>
  <si>
    <t>http://twitter.com/bano_sanjeeda/statuses/1688127663905406978</t>
  </si>
  <si>
    <t>@bano_sanjeeda</t>
  </si>
  <si>
    <t>"1691315973000_wCv_xrnLTwYhp1yX8yA-Tu5UKnoA"</t>
  </si>
  <si>
    <t>http://twitter.com/decailletj1977/statuses/1688255408622678016</t>
  </si>
  <si>
    <t>"1691346430000_YMyLyiaf6yYycYg2IPa7ZYvoiQIA"</t>
  </si>
  <si>
    <t>http://twitter.com/CharoInbz/statuses/1688251653441359872</t>
  </si>
  <si>
    <t>@CharoInbz</t>
  </si>
  <si>
    <t>"1691345535000_1SQZfNLFxtrMtkWg7QBZd0UAbL0A"</t>
  </si>
  <si>
    <t>http://twitter.com/SusanCa71410716/statuses/1688235328455221248</t>
  </si>
  <si>
    <t>@SusanCa71410716</t>
  </si>
  <si>
    <t>"1691341642000_zV1wqVNB4AnIOq_CSyA2DvwqB1kA"</t>
  </si>
  <si>
    <t>http://twitter.com/RitaDagher10/statuses/1688282166193434624</t>
  </si>
  <si>
    <t>"1691352809000_2gbx6m4-yuZs5wxcR7hen4cK7cEA"</t>
  </si>
  <si>
    <t>http://twitter.com/amaddama88/statuses/1688267520740937729</t>
  </si>
  <si>
    <t>@amaddama88</t>
  </si>
  <si>
    <t>"1691349318000_063yNWH4tT2xuPWlOKS5x4TMmIcA"</t>
  </si>
  <si>
    <t>http://twitter.com/TitakEnko/statuses/1688288791348305921</t>
  </si>
  <si>
    <t>@TitakEnko</t>
  </si>
  <si>
    <t>"1691354389000_S_cW5xkL39l9NGecwaDd9t8gIUAA"</t>
  </si>
  <si>
    <t>http://twitter.com/JUSTEIRVING/statuses/1688281487961894912</t>
  </si>
  <si>
    <t>"1691352648000_YtIxMGXsHBaHoiHjci7vLbjX2WkA"</t>
  </si>
  <si>
    <t>http://twitter.com/Muzzammilsalim/statuses/1688156602354798592</t>
  </si>
  <si>
    <t>@Muzzammilsalim</t>
  </si>
  <si>
    <t>"1691322873000_7GN3ZFvJEZHe-O0gHcTvOzKbooEA"</t>
  </si>
  <si>
    <t>http://twitter.com/almazcrowe/statuses/1688143558174289921</t>
  </si>
  <si>
    <t>@almazcrowe</t>
  </si>
  <si>
    <t>"1691319763000_cyddDJBZyGQLTx90zmp3Vwhjm7gA"</t>
  </si>
  <si>
    <t>http://twitter.com/AlifLamMim_Nun/statuses/1688142760879296512</t>
  </si>
  <si>
    <t>@AlifLamMim_Nun</t>
  </si>
  <si>
    <t>"1691319573000_qbuZ35iuSO0t0RPsxxongni0gN0A"</t>
  </si>
  <si>
    <t>http://twitter.com/glenrdixon/statuses/1688123191414173696</t>
  </si>
  <si>
    <t>@glenrdixon</t>
  </si>
  <si>
    <t>"1691314907000_KrU_5SKcC4E8oEz9lsMCf38pfOwA"</t>
  </si>
  <si>
    <t>http://twitter.com/wildwalkerwoman/statuses/1688123320393162752</t>
  </si>
  <si>
    <t>"1691314938000_y_BCPDESEDWQ-6uVJQceR_sja8gA"</t>
  </si>
  <si>
    <t>http://twitter.com/preguntas_mias/statuses/1688122790363181056</t>
  </si>
  <si>
    <t>QT @ajplus: Real danger. ; Chocolate giants like Nestlé made $15 billion since 2020, says @oxfam. But they’re paying cocoa farmers in West A ...</t>
  </si>
  <si>
    <t>QT @ajplus: Real danger. ; Chocolate giants like Nestlé made $15 billion since 2020, says @oxfam. But they’re paying cocoa farmers in West Africa less than $1 a day. https://t.co/whEBFVh7da</t>
  </si>
  <si>
    <t>@preguntas_mias</t>
  </si>
  <si>
    <t>"1691314811000_lXOEhYu0lg3dagaY1OLf25VLlxEA"</t>
  </si>
  <si>
    <t>Chocolate giants;Real danger;billion;cocoa farmers</t>
  </si>
  <si>
    <t>http://twitter.com/Amic_8197/statuses/1688130442795311104</t>
  </si>
  <si>
    <t>@Amic_8197</t>
  </si>
  <si>
    <t>"1691316636000_E7T8uUwHel7VpIW2EEJQTvELk_8A"</t>
  </si>
  <si>
    <t>http://twitter.com/YourAnonRiots/statuses/1688120347617632257</t>
  </si>
  <si>
    <t>@YourAnonRiots</t>
  </si>
  <si>
    <t>"1691314229000_qlQg-zleRgAwRhbUmqeLQn8rkrkA"</t>
  </si>
  <si>
    <t>http://twitter.com/OperaSneaker/statuses/1688222563346919424</t>
  </si>
  <si>
    <t>@OperaSneaker</t>
  </si>
  <si>
    <t>"1691338599000_uW8zVS0JJi-DlAZfG_py1D_ZbSIA"</t>
  </si>
  <si>
    <t>http://twitter.com/anthonyyfdzz/statuses/1688241994273853440</t>
  </si>
  <si>
    <t>@anthonyyfdzz</t>
  </si>
  <si>
    <t>"1691343232000_wa2uUaVuYTYeyaQN0mKsA4SnaecA"</t>
  </si>
  <si>
    <t>http://twitter.com/robin_marylene/statuses/1688307123938000896</t>
  </si>
  <si>
    <t>@robin_marylene</t>
  </si>
  <si>
    <t>"1691358760000_dbfSkAE-efH3C6g-skgJFBaL1d4A"</t>
  </si>
  <si>
    <t>http://twitter.com/khairolasuanmk/statuses/1688126793646219265</t>
  </si>
  <si>
    <t>@khairolasuanmk</t>
  </si>
  <si>
    <t>"1691315766000_G8KY0ZVYiJaOHsplc7mT3sCN1xYA"</t>
  </si>
  <si>
    <t>Kuantan</t>
  </si>
  <si>
    <t>http://twitter.com/dfordella/statuses/1688122218197254144</t>
  </si>
  <si>
    <t>@dfordella</t>
  </si>
  <si>
    <t>"1691314675000_BJfNKInKlSRSMBIeFDTjBQUhHGkA"</t>
  </si>
  <si>
    <t>http://twitter.com/B_Eazy_Dat_Dude/statuses/1688153772927934464</t>
  </si>
  <si>
    <t>@B_Eazy_Dat_Dude</t>
  </si>
  <si>
    <t>"1691322198000_RLX8AsU7P239e4EAXK7mFhwPpvMA"</t>
  </si>
  <si>
    <t>https://www.reddit.com/r/malaysia/comments/15ip79d/bos_milo_kaw2_satu/juwjsuf/</t>
  </si>
  <si>
    <t>That's right, bang that can so you can give more and more money to a genocidal, slave-driving Swiss company Regular reminder that Malaysia a ...</t>
  </si>
  <si>
    <t>can give more and more money to a genocidal, slave-driving Swiss company Regular reminder that Malaysia and ASEAN produce cacao, but Nestle uses Ghanan and Ivorian cacao instead because it's cheaper to import produce harvested by slaves halfway around the world than to support</t>
  </si>
  <si>
    <t>"1691246820000_MQxUuxglVuNbEiNSJRnWR-Ty3-oA"</t>
  </si>
  <si>
    <t>Ghanan and Ivorian cacao;Regular reminder;cacao;countries;money;slaves;workers;world</t>
  </si>
  <si>
    <t>http://twitter.com/grainymayo/statuses/1687895844077658112</t>
  </si>
  <si>
    <t>@BecahJayy Nestle invented it to turn their dietary supplement tended for kids into a “snack”. So they mixed the supplement which was enrich ...</t>
  </si>
  <si>
    <t>@BecahJayy Nestle invented it to turn their dietary supplement tended for kids into a “snack”. So they mixed the supplement which was enriched milk powder with cocoa butter, (which is typically a byproduct) creating the first white chocolate.</t>
  </si>
  <si>
    <t>@grainymayo</t>
  </si>
  <si>
    <t>"1691260703000_o247J6Je9JEk2HKOH136k_e_qDYA"</t>
  </si>
  <si>
    <t>cocoa butter;dietary supplement;first white chocolate;kids;milk powder;snack</t>
  </si>
  <si>
    <t>ich nenne es die Nutella</t>
  </si>
  <si>
    <t>https://www.reddit.com/r/Lustig/comments/15ht55l/ich_nenne_es_die_nutella/juwf6wv/</t>
  </si>
  <si>
    <t>Ok, von mir aus hier siehst du Inhaltsstoffe von Nutella die auf der Verpackung draufstehen zusammengefasst: 2x Die, 2x Der und 3x Das also? ...</t>
  </si>
  <si>
    <t>und 3x Das also? Meine Meinung nach ist „Das Nutella“ richtig auch wenn es im Endeffekt recht irrelevant ist da es sich um nen Nestle Produkt handelt. Die: - Magermilchpulver - Sojabohnen (Emulgator Lecithins) Der: - Zucker - Fettarmer Kakao Das: - Palmöl - Haselnüsse - Vanillin</t>
  </si>
  <si>
    <t>reddit.com/r/Lustig</t>
  </si>
  <si>
    <t>what_is08</t>
  </si>
  <si>
    <t>"1691244840000_l8W90aNMZ9Ex37BQg3TAPbYTx1AA"</t>
  </si>
  <si>
    <t>Emulgator Lecithins;Fettarmer Kakao;nen Nestle Produkt</t>
  </si>
  <si>
    <t>http://twitter.com/johnymokhahla1/statuses/1687911707656531970</t>
  </si>
  <si>
    <t>@johnymokhahla1</t>
  </si>
  <si>
    <t>"1691264485000_Gx3ROCN46Z4_b9X7KaY4tOsCP2YA"</t>
  </si>
  <si>
    <t>Mpumalanga</t>
  </si>
  <si>
    <t>http://twitter.com/Espaiq_Espiguel/statuses/1687837179081297920</t>
  </si>
  <si>
    <t>Y este tipo de comentarios me emputa porque son de los que dicen "No son empleados de Nestle los niños que son esclavizados en Ghana y Costa ...</t>
  </si>
  <si>
    <t>Y este tipo de comentarios me emputa porque son de los que dicen "No son empleados de Nestle los niños que son esclavizados en Ghana y Costa de Marfil. Quien les compra el cacao son los que los esclavizan, no tienne nada que ver con Nestle".</t>
  </si>
  <si>
    <t>@Espaiq_Espiguel</t>
  </si>
  <si>
    <t>"1691246716000_cmJOm83WyU-JQIJhWXFnszY28JQA"</t>
  </si>
  <si>
    <t>tipo de comentarios</t>
  </si>
  <si>
    <t>http://twitter.com/hamzacak/statuses/1687884566432821248</t>
  </si>
  <si>
    <t>@mstzyts 2-O bahsettiğin Nike, Adidas, Ben&amp;Jerry, Cocoa, Nestle daha binlerce markanın Afrika, Pakistan, Vietnam gibi yerlerdeki fabrikaları ...</t>
  </si>
  <si>
    <t>@mstzyts 2-O bahsettiğin Nike, Adidas, Ben&amp;Jerry, Cocoa, Nestle daha binlerce markanın Afrika, Pakistan, Vietnam gibi yerlerdeki fabrikaları mutlu mesut, şarkılar eşliğinde çalışılan yerler değil. Türkiye nin üretimdeki rakibide Pakistan-Vietnam-Tailand gibi ülkeler.</t>
  </si>
  <si>
    <t>@hamzacak</t>
  </si>
  <si>
    <t>"1691258014000_Odh6WwvQwumy9bi3XAFfeJANykIA"</t>
  </si>
  <si>
    <t>eşliğinde;fabrikaları;nin;rakibide;şarkılar</t>
  </si>
  <si>
    <t>http://twitter.com/MargaretHollin1/statuses/1687763093831761920</t>
  </si>
  <si>
    <t>@MargaretHollin1</t>
  </si>
  <si>
    <t>"1691229053000_xloaig0claIqzrQV6Rv_7IuIXqgA"</t>
  </si>
  <si>
    <t>http://twitter.com/patriotmolenys1/statuses/1687900241893179393</t>
  </si>
  <si>
    <t>@MSNBC @neal_katyal Aren't you something Mr. Katyal? "In 2020, Katyal represented Nestle and Cargill at the Supreme Court in Nestlé USA, Inc ...</t>
  </si>
  <si>
    <t>Aren't you something Mr. Katyal? "In 2020, Katyal represented Nestle and Cargill at the Supreme Court in Nestlé USA, Inc. v. Doe, in a class-action suit brought by former enslaved children who were kidnapped and forced to work on cocoa farms in the Ivory Coast.[31][32] Katyal's…</t>
  </si>
  <si>
    <t>@patriotmolenys1</t>
  </si>
  <si>
    <t>"1691261751000_MUUDMlA7EmFTsN_gFU0wtsOfntMA"</t>
  </si>
  <si>
    <t>http://twitter.com/TheLuxGuy666/statuses/1687742908277870592</t>
  </si>
  <si>
    <t>@TheLuxGuy666</t>
  </si>
  <si>
    <t>Luxembourg</t>
  </si>
  <si>
    <t>"1691224240000_CSQXju_1kgqplH2U_ztqHkD2hfIA"</t>
  </si>
  <si>
    <t>Bos, Milo kaw2 satu! : malaysia</t>
  </si>
  <si>
    <t>https://www.reddit.com/r/malaysia/comments/15ip79d/bos_milo_kaw2_satu/?sort=new#thing_t1_juwjsuf</t>
  </si>
  <si>
    <t>"1691264820000_vz63_MXf3GanPf1QkrUVL-3lTdI"</t>
  </si>
  <si>
    <t>http://twitter.com/privatenjoy/statuses/1687235322621644800</t>
  </si>
  <si>
    <t>朝の仕事前アイス一息 今日Nestle COCOA inミルク🥛です。 いよいよ明日8月5日(土)、なにわ淀川花火大会ですね、道端か人混みでカオスになり開催駐車場周辺はほぼ確実に駐車場は全滅します。この時間帯の移動や駐車に関しては花火大会目的の人以外は諦めた方が賢明です #アイ ...</t>
  </si>
  <si>
    <t>朝の仕事前アイス一息 今日Nestle COCOA inミルク🥛です。 いよいよ明日8月5日(土)、なにわ淀川花火大会ですね、道端か人混みでカオスになり開催駐車場周辺はほぼ確実に駐車場は全滅します。この時間帯の移動や駐車に関しては花火大会目的の人以外は諦めた方が賢明です #アイス一息 #ココア https://t.co/rrPMXbJ9Ax</t>
  </si>
  <si>
    <t>"1691103222000_vObAWck2_EWP1nGGMAIw_geiIi4A"</t>
  </si>
  <si>
    <t>)、なにわ淀川花火;Nestle COCOA inミルク;カオス;人混み;前アイス一息;花火大会目的;開催駐車場</t>
  </si>
  <si>
    <t>Just wanted to make clear to everyone how it really is</t>
  </si>
  <si>
    <t>https://www.reddit.com/r/2westerneurope4u/comments/15gb3li/just_wanted_to_make_clear_to_everyone_how_it/jut93yo/</t>
  </si>
  <si>
    <t>Für so einen langen Text ist leider sehr wenig Inhalt enthalten. Aber gut, da du mir jetzt hier Game of thrones ankommst dann kann ich dir u ...</t>
  </si>
  <si>
    <t>overlords noch mehr Geld gibt für nen neuen mcDonalds während er gleichzeitig auch richtig unethical arbeitet (zb. nestle wirklich Kinder zu Tode arbeiten lassen für Wasser, Kakao usw was man nicht weiß noch weiter unterstützen, wenn das selbe billiger auch jeder normale Mensch</t>
  </si>
  <si>
    <t>nestle;Kakao</t>
  </si>
  <si>
    <t>reddit.com/r/2westerneurope4u</t>
  </si>
  <si>
    <t>dazzling-ear-9556</t>
  </si>
  <si>
    <t>"1691182380000_fJXWn3c72g5-7EgOF3Igix166gsA"</t>
  </si>
  <si>
    <t>Egozentrisches Leben;Game of Thrones;anderen gut immigriertem Menschen;bisschen Geld;eigene ”Freunde;eigenes Zuhause;kack Ort;konsumsüchtigen Leben;nem schönen Ort;ner Illusion</t>
  </si>
  <si>
    <t>http://twitter.com/Goray4S/statuses/1687239389796040704</t>
  </si>
  <si>
    <t>@Goray4S</t>
  </si>
  <si>
    <t>"1691104192000_NpSIN82pNajWvMOUcfX7F-W_eu4A"</t>
  </si>
  <si>
    <t>http://twitter.com/LaaskaSool/statuses/1687235489231671296</t>
  </si>
  <si>
    <t>@LaaskaSool</t>
  </si>
  <si>
    <t>"1691103262000_5pvMGyL7Of5TXiZ8UFQx7uWAoIkA"</t>
  </si>
  <si>
    <t>http://twitter.com/Vanguar08338061/statuses/1687240647869116416</t>
  </si>
  <si>
    <t>QT @Rainmaker1973: HONEY! WHERES THE NESTLE QUIK? ; The cocoa powder contains fat with a hydrophobic quality and this is why when you touch ...</t>
  </si>
  <si>
    <t>QT @Rainmaker1973: HONEY! WHERES THE NESTLE QUIK? ; The cocoa powder contains fat with a hydrophobic quality and this is why when you touch it with a toothpick, the layer of milk seems to magically fall off leaving the cocoa powder underneath perfectly dry [read more: https://t.</t>
  </si>
  <si>
    <t>NESTLE;cocoa</t>
  </si>
  <si>
    <t>@Vanguar08338061</t>
  </si>
  <si>
    <t>"1691104492000_JNs7hvJh3URrYcCK3TjTfu3dizEA"</t>
  </si>
  <si>
    <t>HONEY;cocoa powder;hydrophobic quality;layer of milk;toothpick</t>
  </si>
  <si>
    <t>https://twitter.com/manukaushik15/statuses/1687319354072080384</t>
  </si>
  <si>
    <t>RT @ramanmann1974: Chocolate giants like Nestlé made $15 billion since 2020, says @oxfam. But they’re paying cocoa farmers in West Africa le ...</t>
  </si>
  <si>
    <t>RT @ramanmann1974: Chocolate giants like Nestlé made $15 billion since 2020, says @oxfam. But they’re paying cocoa farmers in West Africa less than $1 a day. This is criminal, this is the bitter reality of corporations, this is what happens when corporate lobby groups infiltrate</t>
  </si>
  <si>
    <t>@manukaushik15</t>
  </si>
  <si>
    <t>"1691123257000_Q6EOoSDVMhh9FIcBDTOdQPUaOQIA"</t>
  </si>
  <si>
    <t>Chocolate giants;billion;bitter reality;cocoa farmers;corporate lobby groups;corporations</t>
  </si>
  <si>
    <t>http://twitter.com/askarikhan386/statuses/1687366644090241024</t>
  </si>
  <si>
    <t>@askarikhan386</t>
  </si>
  <si>
    <t>"1691134532000_W6D6cxqoebpW7WYYMKM4CIQon6gA"</t>
  </si>
  <si>
    <t>https://twitter.com/vanderzakk/statuses/1687303018448818176</t>
  </si>
  <si>
    <t>@vanderzakk</t>
  </si>
  <si>
    <t>"1691119362000_l5KHLZtB6qtzn2DTiUi1_TRHIPoA"</t>
  </si>
  <si>
    <t>https://twitter.com/SachinDalal1/statuses/1687292565765115904</t>
  </si>
  <si>
    <t>@sachindalal1</t>
  </si>
  <si>
    <t>"1691116870000_Bf9kZvhvaxiCBGC-cTmtrf7HDJIA"</t>
  </si>
  <si>
    <t>https://twitter.com/y5G4bBKR7XDuY9d/statuses/1687258027194548226</t>
  </si>
  <si>
    <t>RT @privatenjoy: 朝の仕事前アイス一息 今日Nestle COCOA inミルク🥛です。 いよいよ明日8月5日(土)、なにわ淀川花火大会ですね、道端か人混みでカオスになり開催駐車場周辺はほぼ確実に駐車場は全滅します。この時間帯の移動や駐車に関しては花火大会目的の ...</t>
  </si>
  <si>
    <t>RT @privatenjoy: 朝の仕事前アイス一息 今日Nestle COCOA inミルク🥛です。 いよいよ明日8月5日(土)、なにわ淀川花火大会ですね、道端か人混みでカオスになり開催駐車場周辺はほぼ確実に駐車場は全滅します。この時間帯の移動や駐車に関しては花火大会目的の人以外は諦めた方が賢明です #アイス一息 #ココア https://t.co/rrPMXbJ9Ax</t>
  </si>
  <si>
    <t>@y5g4bbkr7xduy9d</t>
  </si>
  <si>
    <t>"1691108636000_rBEMGrIyidbXvZXIvX-UipcV86IA"</t>
  </si>
  <si>
    <t>http://twitter.com/afr0rican/statuses/1687359573542469632</t>
  </si>
  <si>
    <t>@afr0rican</t>
  </si>
  <si>
    <t>"1691132846000_S5GvFc9VH67d0XJ0WjjxvLiiVOUA"</t>
  </si>
  <si>
    <t>http://twitter.com/Agmar07716168/statuses/1687393989471899648</t>
  </si>
  <si>
    <t>@Agmar07716168</t>
  </si>
  <si>
    <t>"1691141052000_7gUVzjNxF0op2LdLjSLZglAOrxAA"</t>
  </si>
  <si>
    <t>http://twitter.com/103Momo/statuses/1687368965318729728</t>
  </si>
  <si>
    <t>@103Momo</t>
  </si>
  <si>
    <t>"1691135085000_X9Jz6xkPJa8rjcFEBQoU9yOJ2X8A"</t>
  </si>
  <si>
    <t>http://twitter.com/PrensaEc1/statuses/1687491707808387072</t>
  </si>
  <si>
    <t>🍫🇪🇨 Nestlé Ecuador lanza "Nestlé Chocolatería", edición limitada con 100% cacao ecuatoriano semiamargo. Destaca el trabajo de 5,000 cacao ...</t>
  </si>
  <si>
    <t>🍫🇪🇨 Nestlé Ecuador lanza "Nestlé Chocolatería", edición limitada con 100% cacao ecuatoriano semiamargo. Destaca el trabajo de 5,000 cacaoteros del Cocoa Plan en los empaques 🌟🍃 #SomosNoticia @PrensaEc1 #NestléChocolatería 🍫🌆 El boletín completo en: https://t.co/kzSO0XNv5V</t>
  </si>
  <si>
    <t>@PrensaEc1</t>
  </si>
  <si>
    <t>178a0b56-2e7a-40e8-b750-0030c494bf78</t>
  </si>
  <si>
    <t>"1691164349000_oa-xbhJaKi94h8jXVFf81Zu80B8A"</t>
  </si>
  <si>
    <t>#nestléchocolatería;#somosnoticia</t>
  </si>
  <si>
    <t>https://twitter.com/ShadyZap/statuses/1687331820621205504</t>
  </si>
  <si>
    <t>@shadyzap</t>
  </si>
  <si>
    <t>"1691126229000_Eayo2zp24W0srkxa9RK7gf3BZToA"</t>
  </si>
  <si>
    <t>https://twitter.com/BJR745oHthqNse1/statuses/1687330501240180736</t>
  </si>
  <si>
    <t>@bjr745ohthqnse1</t>
  </si>
  <si>
    <t>"1691125915000_Wu0_be4-Z6sAEcNoojkdfXaZi7EA"</t>
  </si>
  <si>
    <t>Tokyo</t>
  </si>
  <si>
    <t>http://twitter.com/sylviahinz/statuses/1687452296320348161</t>
  </si>
  <si>
    <t>@sylviahinz</t>
  </si>
  <si>
    <t>"1691154953000_ThSc7tYxyczS1WAXIeUDFWCyKbsA"</t>
  </si>
  <si>
    <t>http://twitter.com/Bobbstermang/statuses/1687256586639519744</t>
  </si>
  <si>
    <t>@Bobbstermang</t>
  </si>
  <si>
    <t>"1691108292000_qQT5n8XRidxmNXWaitrSybvJ0ioA"</t>
  </si>
  <si>
    <t>https://twitter.com/manukaushik15/statuses/1687320170480713728</t>
  </si>
  <si>
    <t>"1691123452000_3xfI_jWGpk9g9vOspjrWm1Q1aMkA"</t>
  </si>
  <si>
    <t>https://twitter.com/justalilloco/statuses/1687260943531802624</t>
  </si>
  <si>
    <t>@VictorKanyense This is what @VictorKanyense supports. His western masters https://t.co/KgRQiwh07Y ; QT @ajplus: Chocolate giants like Nestl ...</t>
  </si>
  <si>
    <t>@VictorKanyense This is what @VictorKanyense supports. His western masters https://t.co/KgRQiwh07Y ; QT @ajplus: Chocolate giants like Nestlé made $15 billion since 2020, says @oxfam. But they’re paying cocoa farmers in West Africa less than $1 a day. https://t.co/Coaa2yH4KA</t>
  </si>
  <si>
    <t>@justalilloco</t>
  </si>
  <si>
    <t>"1691109331000_5qWbOr7odkg4IRaRR3_woYP_MTAA"</t>
  </si>
  <si>
    <t>Chocolate giants;billion;cocoa farmers;western masters</t>
  </si>
  <si>
    <t>http://twitter.com/chuck4219/statuses/1687273399590977536</t>
  </si>
  <si>
    <t>@chuck4219</t>
  </si>
  <si>
    <t>"1691112301000_s13lw26rGfYeZ5nzb0TmyjwhCaAA"</t>
  </si>
  <si>
    <t>https://twitter.com/SamiaOBwana/statuses/1687301902923345920</t>
  </si>
  <si>
    <t>@samiaobwana</t>
  </si>
  <si>
    <t>"1691119096000_cpbDK4pqNzOwo0WP2OMDrnX-zPsA"</t>
  </si>
  <si>
    <t>Lamu</t>
  </si>
  <si>
    <t>http://twitter.com/AmeDLarge/statuses/1687532306389467143</t>
  </si>
  <si>
    <t>@AmeDLarge</t>
  </si>
  <si>
    <t>"1691174029000_niZDDHUb2OVHJNyilF0rlgm6BVcA"</t>
  </si>
  <si>
    <t>https://www.tiktok.com/@foodiesofsa/video/7263073383556910341</t>
  </si>
  <si>
    <t>@babydidyoueat has us wishing we could eat her version of our SA-Style Crunchies With a Twist right through the screen 🥲 Delicious or what? ...</t>
  </si>
  <si>
    <t>what? 😍⁠ ⁠ FULL RECIPE⁠ ⁠ Makes 45⁠ Hands-on time: 15 minutes⁠ Hands-off time: 45 minutes⁠ ⁠ INGREDIENTS⁠ ⁠ ½ cup (68g) cake flour⁠ 3 tbsp NESTLÉ Cocoa Powder⁠ 2 cups (312g) oats⁠ 1 cup (70g) desiccated coconut ⁠ ¾ cup (150g) light brown sugar ⁠ ⅔ cup (160g) margarine ⁠ 1½ tbsp</t>
  </si>
  <si>
    <t>"GbPaN_Nd28HClZtcofULFp-aDls"</t>
  </si>
  <si>
    <t>#ad;#bakingtok;#crunchies;#foodiesofsa;#lekk;#localislekker;#msanzirecipe;#mzansifood;#mzansifoodie;#mzansirecipe</t>
  </si>
  <si>
    <t>baking paper;bicarbonate of soda;brown sugar;cake flour;coconut;crunchies;dish;margarine and honey;margarine mixture;oat mixture</t>
  </si>
  <si>
    <t>http://twitter.com/ajplus/statuses/1686892133389926404</t>
  </si>
  <si>
    <t>Chocolate giants like Nestlé made $15 billion since 2020, says @oxfam. But they’re paying cocoa farmers in West Africa less than $1 a day. https://t.co/Coaa2yH4KA</t>
  </si>
  <si>
    <t>"1691021400000_60ddwTd4O9ealbp0HenguaRdPt0A"</t>
  </si>
  <si>
    <t>http://twitter.com/ramanmann1974/statuses/1687000079201189888</t>
  </si>
  <si>
    <t>Chocolate giants like Nestlé made $15 billion since 2020, says @oxfam. But they’re paying cocoa farmers in West Africa less than $1 a day. T ...</t>
  </si>
  <si>
    <t>Chocolate giants like Nestlé made $15 billion since 2020, says @oxfam. But they’re paying cocoa farmers in West Africa less than $1 a day. This is criminal, this is the bitter reality of corporations, this is what happens when corporate lobby groups infiltrate Govts of the day !</t>
  </si>
  <si>
    <t>@ramanmann1974</t>
  </si>
  <si>
    <t>"1691047136000_oyw5Ods5IaegSZi9aiGX6kKipEUA"</t>
  </si>
  <si>
    <t>http://twitter.com/FelipeAbal/statuses/1686900498949894144</t>
  </si>
  <si>
    <t>QT @ajplus: Além disso, tem muito mais. Coloca aí no Google Nestlé baby killer ; Chocolate giants like Nestlé made $15 billion since 2020, s ...</t>
  </si>
  <si>
    <t>QT @ajplus: Além disso, tem muito mais. Coloca aí no Google Nestlé baby killer ; Chocolate giants like Nestlé made $15 billion since 2020, says @oxfam. But they’re paying cocoa farmers in West Africa less than $1 a day. https://t.co/Coaa2yH4KA</t>
  </si>
  <si>
    <t>@FelipeAbal</t>
  </si>
  <si>
    <t>"1691023394000_gdwSqef8gbOU9KVvRYNzN5Wi2NQA"</t>
  </si>
  <si>
    <t>Chocolate giants;Google Nestlé baby killer;billion;cocoa farmers</t>
  </si>
  <si>
    <t>Rio Grande do Sul</t>
  </si>
  <si>
    <t>Passo Fundo</t>
  </si>
  <si>
    <t>http://twitter.com/iufap/statuses/1687102837967450113</t>
  </si>
  <si>
    <t>@BarryCallebaut workers in India are protesting for 168 days for union rights. Barry callebaut supplies #cocoa to TNCs like @Nestle @Ferrero ...</t>
  </si>
  <si>
    <t>@BarryCallebaut workers in India are protesting for 168 days for union rights. Barry callebaut supplies #cocoa to TNCs like @Nestle @Ferrero_EU &amp; violates workers right to freedom of association &amp; collective bargaining. Management must negotiate in good faith! https://t.co/</t>
  </si>
  <si>
    <t>@iufap</t>
  </si>
  <si>
    <t>"1691071636000_0RY7ubaAWST3YUMz1PG8-llA9uIA"</t>
  </si>
  <si>
    <t>http://twitter.com/mustafaefeTR/statuses/1686966078038032384</t>
  </si>
  <si>
    <t>Batı Afrika'da Kaos niçin bitmez? Çünkü, Nestle gibi firmalar yıllık 15 milyar dolar çikolatadan para kazanırken kakaoyu üreten Batı Afrikal ...</t>
  </si>
  <si>
    <t>Batı Afrika'da Kaos niçin bitmez? Çünkü, Nestle gibi firmalar yıllık 15 milyar dolar çikolatadan para kazanırken kakaoyu üreten Batı Afrikalılar günlük 1 dolardan daha az kazanıyorlar. https://t.co/f2QPSEcxAb</t>
  </si>
  <si>
    <t>Nestle;kakaoyu</t>
  </si>
  <si>
    <t>@mustafaefeTR</t>
  </si>
  <si>
    <t>"1691039029000_rutvwDMBu3EaxZA6oogS9XAUM3UA"</t>
  </si>
  <si>
    <t>dolardan;firmalar;kakaoyu;para</t>
  </si>
  <si>
    <t>https://www.pinterest.ie/pin/952863233643934988/</t>
  </si>
  <si>
    <t>m1596926963</t>
  </si>
  <si>
    <t>"GSFr3xPAAQ2EUM3_5wXByxbEBSU"</t>
  </si>
  <si>
    <t>Mellow Milk Cocoa Aroma;Popular Nestle stick;Slightly Sweet flavor;cold cup;delicious cup;exquisite balance;instant Cocoa containers;mug size;sachet;single serving stick type cocoa</t>
  </si>
  <si>
    <t>What’s an evil company not enough people talk about?</t>
  </si>
  <si>
    <t>https://www.reddit.com/r/AskReddit/comments/15g6q52/whats_an_evil_company_not_enough_people_talk_about/jukrj33/</t>
  </si>
  <si>
    <t>Nestle. Stealing water in the third world and selling it back. Killing babies due to pushing their baby formula in areas without clean drink ...</t>
  </si>
  <si>
    <t>Nestle. Stealing water in the third world and selling it back. Killing babies due to pushing their baby formula in areas without clean drinking water. Child labor in extracting cocoa. Those are their crimes I remembered offhand, but they have a whole Wikipedia page detailing</t>
  </si>
  <si>
    <t>optimizedlion</t>
  </si>
  <si>
    <t>"1691036400000_kTNVFBh0bGOG81tHGREBVY-fTSkA"</t>
  </si>
  <si>
    <t>Child labor;areas;baby formula;controversies;crimes;third world;water;whole Wikipedia page</t>
  </si>
  <si>
    <t>http://twitter.com/PeggyDolane/statuses/1686896646305480705</t>
  </si>
  <si>
    <t>QT @ajplus: Boycott @Nestle Toll House chocolate anything. ; Chocolate giants like Nestlé made $15 billion since 2020, says @oxfam. But they ...</t>
  </si>
  <si>
    <t>QT @ajplus: Boycott @Nestle Toll House chocolate anything. ; Chocolate giants like Nestlé made $15 billion since 2020, says @oxfam. But they’re paying cocoa farmers in West Africa less than $1 a day. https://t.co/Coaa2yH4KA</t>
  </si>
  <si>
    <t>@PeggyDolane</t>
  </si>
  <si>
    <t>"1691022476000_UKviAF2e-fxA-_CrhegbvWY5Y7EA"</t>
  </si>
  <si>
    <t>http://twitter.com/thatsreallyj/statuses/1686905682161778688</t>
  </si>
  <si>
    <t>QT @ajplus: Won't see @stillgray or @elonmusk posting things educational at all...its always to divide us and get us to fight w each other i ...</t>
  </si>
  <si>
    <t>educational at all...its always to divide us and get us to fight w each other instead of figure out the source ; Chocolate giants like Nestlé made $15 billion since 2020, says @oxfam. But they’re paying cocoa farmers in West Africa less than $1 a day. https://t.co/Coaa2yH4KA</t>
  </si>
  <si>
    <t>@thatsreallyj</t>
  </si>
  <si>
    <t>"1691024630000_SqucEP2EXpnxanliSEJWAzuZRtcA"</t>
  </si>
  <si>
    <t>Chocolate giants;billion;cocoa farmers;figure;source</t>
  </si>
  <si>
    <t>http://twitter.com/PhantomNXS/statuses/1686893992435163136</t>
  </si>
  <si>
    <t>QT @ajplus: Really disappointing and fucking awful in so many way. As prices go up and they use whatever they can to blame it on these compa ...</t>
  </si>
  <si>
    <t>go up and they use whatever they can to blame it on these companies are paying people less and charging more. ; Chocolate giants like Nestlé made $15 billion since 2020, says @oxfam. But they’re paying cocoa farmers in West Africa less than $1 a day. https://t.co/Coaa2yH4KA</t>
  </si>
  <si>
    <t>@PhantomNXS</t>
  </si>
  <si>
    <t>"1691021843000_9UpmjW4ZiLNeI3xH4zhoonMcoRUA"</t>
  </si>
  <si>
    <t>Chocolate giants;cocoa farmers;prices</t>
  </si>
  <si>
    <t>http://twitter.com/gina_maha/statuses/1686952676506910720</t>
  </si>
  <si>
    <t>@gina_maha</t>
  </si>
  <si>
    <t>"1691035834000_HYNgoK3ReQN1qPXw7ozXE3KIpPMA"</t>
  </si>
  <si>
    <t>http://twitter.com/luzchristinagt/statuses/1687021749953871872</t>
  </si>
  <si>
    <t>@luzchristinagt</t>
  </si>
  <si>
    <t>"1691052303000_wGQ80vMYyPqZ3tdE1vHqmBk-s0MA"</t>
  </si>
  <si>
    <t>http://twitter.com/PinkyDonaldson/statuses/1687032944077017088</t>
  </si>
  <si>
    <t>"1691054972000_r6sO5s9XzIzkINSUGiON8XOwL68A"</t>
  </si>
  <si>
    <t>http://twitter.com/aajeel_dars/statuses/1687038530805997568</t>
  </si>
  <si>
    <t>@aajeel_dars</t>
  </si>
  <si>
    <t>"1691056304000__zkkZSA4RzQZYWfQZhgpZ52TuGQA"</t>
  </si>
  <si>
    <t>http://twitter.com/gingerdfloyd/statuses/1686892597137088512</t>
  </si>
  <si>
    <t>@gingerdfloyd</t>
  </si>
  <si>
    <t>"1691021510000_OrrjPpYfIVkqq6zBo90gcAiM-vMA"</t>
  </si>
  <si>
    <t>http://twitter.com/SmoothandChill/statuses/1687070090183704576</t>
  </si>
  <si>
    <t>@SmoothandChill</t>
  </si>
  <si>
    <t>"1691063828000_2kM51ZLm908mZjxPjEmairrbNUEA"</t>
  </si>
  <si>
    <t>http://twitter.com/xxljonin/statuses/1686906950645149696</t>
  </si>
  <si>
    <t>@xxljonin</t>
  </si>
  <si>
    <t>"1691024932000_q89GOXgTU2Lr_5rIb_sjUQS91mwA"</t>
  </si>
  <si>
    <t>http://twitter.com/theLothlorien/statuses/1687003358371196928</t>
  </si>
  <si>
    <t>@theLothlorien</t>
  </si>
  <si>
    <t>"1691047918000__KIqq0-Hzr7hPIMAPoBml51n_jMA"</t>
  </si>
  <si>
    <t>http://twitter.com/djavous/statuses/1686898614461710336</t>
  </si>
  <si>
    <t>@djavous</t>
  </si>
  <si>
    <t>"1691022945000_49gWTLQuX4uyOesG4WSLGv2bf0QA"</t>
  </si>
  <si>
    <t>http://twitter.com/david_broomed/statuses/1686892759888822277</t>
  </si>
  <si>
    <t>@david_broomed</t>
  </si>
  <si>
    <t>"1691021549000_g4lW7Wb81gB3mUpFeejMfA7UfxUA"</t>
  </si>
  <si>
    <t>Adelaide</t>
  </si>
  <si>
    <t>http://twitter.com/dolladjacent/statuses/1686904021905256448</t>
  </si>
  <si>
    <t>@dolladjacent</t>
  </si>
  <si>
    <t>"1691024234000_6OtEa7jWSJfCLlRsXVxjHyqNccEA"</t>
  </si>
  <si>
    <t>http://twitter.com/CrispyLenetta/statuses/1687133905676386304</t>
  </si>
  <si>
    <t>@CrispyLenetta</t>
  </si>
  <si>
    <t>"1691079043000_fuSIWCX4-euEC-imDHy0Q1nleLkA"</t>
  </si>
  <si>
    <t>Chocolate giants;bitter reality;cocoa farmers;corporate lobby groups;corporations</t>
  </si>
  <si>
    <t>http://twitter.com/manupsingh1019/statuses/1687123449612009478</t>
  </si>
  <si>
    <t>@manupsingh1019</t>
  </si>
  <si>
    <t>"1691076550000_oJG7q5_S0xPhrbPXZKst-VahR8QA"</t>
  </si>
  <si>
    <t>Sonīpat</t>
  </si>
  <si>
    <t>http://twitter.com/AFSAMTR/statuses/1687193920529121281</t>
  </si>
  <si>
    <t>RT @mustafaefeTR: Batı Afrika'da Kaos niçin bitmez? Çünkü, Nestle gibi firmalar yıllık 15 milyar dolar çikolatadan para kazanırken kakaoyu ü ...</t>
  </si>
  <si>
    <t>RT @mustafaefeTR: Batı Afrika'da Kaos niçin bitmez? Çünkü, Nestle gibi firmalar yıllık 15 milyar dolar çikolatadan para kazanırken kakaoyu üreten Batı Afrikalılar günlük 1 dolardan daha az kazanıyorlar. https://t.co/f2QPSEcxAb</t>
  </si>
  <si>
    <t>@AFSAMTR</t>
  </si>
  <si>
    <t>"1691093351000_7yceQhmstDfNGBLr06OUPOxlxNEA"</t>
  </si>
  <si>
    <t>http://twitter.com/CZantolski/statuses/1686938676289298432</t>
  </si>
  <si>
    <t>@CZantolski</t>
  </si>
  <si>
    <t>"1691032496000__aGIAmxTiO3QKnmoT1aT6gPRuOYA"</t>
  </si>
  <si>
    <t>http://twitter.com/Maurici93139135/statuses/1686930248338706432</t>
  </si>
  <si>
    <t>"1691030487000_s4eehPPhvlKLNWPe6_OjbIX81_IA"</t>
  </si>
  <si>
    <t>http://twitter.com/Eskinder04/statuses/1686965378130522112</t>
  </si>
  <si>
    <t>@Eskinder04</t>
  </si>
  <si>
    <t>"1691038863000_I9MhHH7X12KlIW5MtcEjzPO-rqwA"</t>
  </si>
  <si>
    <t>Melbourne</t>
  </si>
  <si>
    <t>http://twitter.com/cwtillery1/statuses/1686921474152579072</t>
  </si>
  <si>
    <t>@cwtillery1</t>
  </si>
  <si>
    <t>"1691028395000_48L_IHQXE18OzGhHgRJ9tcL_EngA"</t>
  </si>
  <si>
    <t>http://twitter.com/MNFATFRED/statuses/1686918589209620480</t>
  </si>
  <si>
    <t>@MNFATFRED</t>
  </si>
  <si>
    <t>"1691027707000_mzCVfJ9Cx-U5EJo-Z6yKg8yBZEcA"</t>
  </si>
  <si>
    <t>http://twitter.com/airdoo01/statuses/1686919705993342977</t>
  </si>
  <si>
    <t>RT @thatsreallyj: Won't see @stillgray or @elonmusk posting things educational at all...its always to divide us and get us to fight w each o ...</t>
  </si>
  <si>
    <t>@airdoo01</t>
  </si>
  <si>
    <t>"1691027974000_q6nMpb1ZvfakZbRgQt_boB4gWFMA"</t>
  </si>
  <si>
    <t>http://twitter.com/ShaneHotspur/statuses/1686905021118676995</t>
  </si>
  <si>
    <t>@ShaneHotspur</t>
  </si>
  <si>
    <t>"1691024472000_Yr2AKUSZWDYCvfkWw-4olEHZ2v4A"</t>
  </si>
  <si>
    <t>http://twitter.com/1badasswitch66/statuses/1686907139040624640</t>
  </si>
  <si>
    <t>@1badasswitch66</t>
  </si>
  <si>
    <t>"1691024977000_uMyOLPSgNkNOeb9PzCzyFB_bIeEA"</t>
  </si>
  <si>
    <t>Burlington</t>
  </si>
  <si>
    <t>http://twitter.com/metheuniversenu/statuses/1686904595778252800</t>
  </si>
  <si>
    <t>RT @FelipeAbal: Além disso, tem muito mais. Coloca aí no Google Nestlé baby killer ; Chocolate giants like Nestlé made $15 billion since 202 ...</t>
  </si>
  <si>
    <t>RT @FelipeAbal: Além disso, tem muito mais. Coloca aí no Google Nestlé baby killer ; Chocolate giants like Nestlé made $15 billion since 2020, says @oxfam. But they’re paying cocoa farmers in West Africa less than $1 a day. https://t.co/Coaa2yH4KA</t>
  </si>
  <si>
    <t>@metheuniversenu</t>
  </si>
  <si>
    <t>"1691024371000_1hwTPnt0CMbGCiY9V7f2kKB8gAAA"</t>
  </si>
  <si>
    <t>Iron Station</t>
  </si>
  <si>
    <t>http://twitter.com/dfranco50/statuses/1686901578131750913</t>
  </si>
  <si>
    <t>@dfranco50</t>
  </si>
  <si>
    <t>"1691023651000_Vi8c1Wyny_HkGhSfnJVgvuZHhrcA"</t>
  </si>
  <si>
    <t>Serra</t>
  </si>
  <si>
    <t>http://twitter.com/Eggvril_Lavegg1/statuses/1686897828520452096</t>
  </si>
  <si>
    <t>QT @ajplus: Sí, pero van a hacer algo ya? Que está muy bien denunciar y hacer visible y todo lo que tú quieras, pero luego qué. Lo sabemos y ...</t>
  </si>
  <si>
    <t>si nada? Y hablamos de lo que lleva puesto alguien en alguna entrega de premios o de si el agua moja? Es que no sé. ; Chocolate giants like Nestlé made $15 billion since 2020, says @oxfam. But they’re paying cocoa farmers in West Africa less than $1 a day. https://t.co/Coaa2yH4KA</t>
  </si>
  <si>
    <t>"1691022758000_F-bFn30E-H9hb4HA8-5h2xqFOhsA"</t>
  </si>
  <si>
    <t>entrega de premios</t>
  </si>
  <si>
    <t>http://twitter.com/SimonDyke2/statuses/1686892775147548672</t>
  </si>
  <si>
    <t>@SimonDyke2</t>
  </si>
  <si>
    <t>"1691021553000_DZsbODKnp7Wh0Vx9Qudf3L__8AgA"</t>
  </si>
  <si>
    <t>http://twitter.com/westandtherest/statuses/1686893080824160256</t>
  </si>
  <si>
    <t>@westandtherest</t>
  </si>
  <si>
    <t>"1691021626000_BKc3BK68Obj60mv_DHv8h8r4c9IA"</t>
  </si>
  <si>
    <t>http://twitter.com/YulREspinosa/statuses/1686896972043616256</t>
  </si>
  <si>
    <t>@YulREspinosa</t>
  </si>
  <si>
    <t>"1691022553000_OnAqqEUPnYmVozIIck_QuYFmWJ4A"</t>
  </si>
  <si>
    <t>http://twitter.com/Gurnylicious/statuses/1686895662049140736</t>
  </si>
  <si>
    <t>@Gurnylicious</t>
  </si>
  <si>
    <t>"1691022241000_3wSu0ytkdWRpdweKdYtI_eK-SEUA"</t>
  </si>
  <si>
    <t>http://twitter.com/writersdelite/statuses/1686896468043472897</t>
  </si>
  <si>
    <t>@writersdelite</t>
  </si>
  <si>
    <t>"1691022433000_WfYj43pjcnD8Gkq-c3IbMXJZZvcA"</t>
  </si>
  <si>
    <t>Hempstead</t>
  </si>
  <si>
    <t>http://twitter.com/mjunaid103/statuses/1687114791486418945</t>
  </si>
  <si>
    <t>@mjunaid103</t>
  </si>
  <si>
    <t>"1691074486000_XX9DpUTh4xruttmrSx22XCSQFTsA"</t>
  </si>
  <si>
    <t>http://twitter.com/salim_zeina/statuses/1686966915145617409</t>
  </si>
  <si>
    <t>@salim_zeina</t>
  </si>
  <si>
    <t>Mozambique</t>
  </si>
  <si>
    <t>"1691039229000_LmzJ1eHAXQjAMexHirUhxUjtwOwA"</t>
  </si>
  <si>
    <t>Nampula</t>
  </si>
  <si>
    <t>Ilha de Moçambique</t>
  </si>
  <si>
    <t>http://twitter.com/AdnanAz90/statuses/1687118723562213376</t>
  </si>
  <si>
    <t>@AdnanAz90</t>
  </si>
  <si>
    <t>"1691075423000_vetZwFilyACI2pTLaXfLLMkzzn8A"</t>
  </si>
  <si>
    <t>http://twitter.com/Rizdom82/statuses/1687111658546864128</t>
  </si>
  <si>
    <t>@Rizdom82</t>
  </si>
  <si>
    <t>"1691073739000_VizMQZI-NaqdOTpIuKsdZRtIFbYA"</t>
  </si>
  <si>
    <t>http://twitter.com/mindseyesmokes/statuses/1687110516484067329</t>
  </si>
  <si>
    <t>@mindseyesmokes</t>
  </si>
  <si>
    <t>"1691073466000_jVWgflBSAa_VRcFMNcWnRh_uuoQA"</t>
  </si>
  <si>
    <t>http://twitter.com/VinodK10194/statuses/1687112045916004354</t>
  </si>
  <si>
    <t>@VinodK10194</t>
  </si>
  <si>
    <t>"1691073831000_GkaVcMjtArHT0_CMq58P0mR6qkwA"</t>
  </si>
  <si>
    <t>http://twitter.com/NathOnSecurity/statuses/1687099575310675968</t>
  </si>
  <si>
    <t>@NathOnSecurity</t>
  </si>
  <si>
    <t>"1691070858000_y9_13471IhJdT72rbL2nuu0J9HkA"</t>
  </si>
  <si>
    <t>Groningen</t>
  </si>
  <si>
    <t>Leek</t>
  </si>
  <si>
    <t>http://twitter.com/SadiqPk/statuses/1687045807684407297</t>
  </si>
  <si>
    <t>@SadiqPk</t>
  </si>
  <si>
    <t>"1691058039000_Td5wfYhHvnuSYQJV9jWYXttU4TAA"</t>
  </si>
  <si>
    <t>Islamabad</t>
  </si>
  <si>
    <t>http://twitter.com/str8upbisexual/statuses/1687027351673323520</t>
  </si>
  <si>
    <t>"1691053638000_jsjMxx99ESS-vaR4FxJJH39Fvr8A"</t>
  </si>
  <si>
    <t>http://twitter.com/wookie_williams/statuses/1686902402555777024</t>
  </si>
  <si>
    <t>@wookie_williams</t>
  </si>
  <si>
    <t>"1691023848000_9NpdY6V6riyih5sYX3b7-kx_F3gA"</t>
  </si>
  <si>
    <t>http://twitter.com/roughhousesm/statuses/1686907141901209600</t>
  </si>
  <si>
    <t>@roughhousesm</t>
  </si>
  <si>
    <t>"1691024978000_U5ct0_zAnJL-h5TV0-Wwh5yrTlgA"</t>
  </si>
  <si>
    <t>http://twitter.com/JassNotorious/statuses/1687016377373360128</t>
  </si>
  <si>
    <t>@JassNotorious</t>
  </si>
  <si>
    <t>"1691051022000_fX2HJln4aD0OXQgq4nvChxjH2AkA"</t>
  </si>
  <si>
    <t>http://twitter.com/VikasHo22373303/statuses/1687001254160146432</t>
  </si>
  <si>
    <t>@VikasHo22373303</t>
  </si>
  <si>
    <t>"1691047416000__Y934nH9DqHPx62HWK8g_KDYveEA"</t>
  </si>
  <si>
    <t>http://twitter.com/pattRodriguez/statuses/1687147339922776092</t>
  </si>
  <si>
    <t>@pattRodriguez</t>
  </si>
  <si>
    <t>"1691082246000_BzVxmirl_wrKCp5pX0T_c9MxN9QA"</t>
  </si>
  <si>
    <t>http://twitter.com/AmitShi31212119/statuses/1687189185139257344</t>
  </si>
  <si>
    <t>@AmitShi31212119</t>
  </si>
  <si>
    <t>"1691092222000_Q_U8O7oeta1Rs9Q8ECDPHXvkS4oA"</t>
  </si>
  <si>
    <t>West Bengal</t>
  </si>
  <si>
    <t>Shrīrāmpur</t>
  </si>
  <si>
    <t>http://twitter.com/omegajas/statuses/1686893065632415744</t>
  </si>
  <si>
    <t>@omegajas</t>
  </si>
  <si>
    <t>"1691021622000_vTq5E5POSr2yoljDJoQQxXGttYgA"</t>
  </si>
  <si>
    <t>http://twitter.com/Mike_Kiwanuka/statuses/1686931823014662145</t>
  </si>
  <si>
    <t>@Mike_Kiwanuka</t>
  </si>
  <si>
    <t>"1691030862000_3U3uv5JbTblNB5NevEKs5lvfuiUA"</t>
  </si>
  <si>
    <t>http://twitter.com/arfanali/statuses/1686923139056365568</t>
  </si>
  <si>
    <t>@arfanali</t>
  </si>
  <si>
    <t>"1691028792000_FrnmN-VDe_Pd0HXjAz5C0LDWq7cA"</t>
  </si>
  <si>
    <t>http://twitter.com/houach/statuses/1686960997326520320</t>
  </si>
  <si>
    <t>@houach</t>
  </si>
  <si>
    <t>"1691037818000_l1nseF91S2QhGANWCVj7JQwNcWoA"</t>
  </si>
  <si>
    <t>http://twitter.com/MohsinBallack/statuses/1687029217655955456</t>
  </si>
  <si>
    <t>@MohsinBallack</t>
  </si>
  <si>
    <t>"1691054083000_1_GY4MqNHHHJW7c2xAKOGCqw2xMA"</t>
  </si>
  <si>
    <t>http://twitter.com/Ukhizir2/statuses/1687029887582785536</t>
  </si>
  <si>
    <t>@Ukhizir2</t>
  </si>
  <si>
    <t>"1691054243000_OqrTQKMxXtPjjzgyE8pjjO1p3xYA"</t>
  </si>
  <si>
    <t>Multan</t>
  </si>
  <si>
    <t>http://twitter.com/AAguilar1497/statuses/1687115302482620416</t>
  </si>
  <si>
    <t>@AAguilar1497</t>
  </si>
  <si>
    <t>"1691074607000_3iY_Q8hbf6EE5bcx-WQar-FIwnwA"</t>
  </si>
  <si>
    <t>Fresno</t>
  </si>
  <si>
    <t>http://twitter.com/bluethxghts/statuses/1686908110730899457</t>
  </si>
  <si>
    <t>@bluethxghts</t>
  </si>
  <si>
    <t>"1691025209000_X27UbDhakbFZFKqvvk9-9tS6EjgA"</t>
  </si>
  <si>
    <t>http://twitter.com/mocha_1901/statuses/1686899874158313472</t>
  </si>
  <si>
    <t>@mocha_1901</t>
  </si>
  <si>
    <t>"1691023245000_Ni4NH-FDlcyDrkcMPLwzphnEzN4A"</t>
  </si>
  <si>
    <t>Orenburg Oblast</t>
  </si>
  <si>
    <t>Gay</t>
  </si>
  <si>
    <t>http://twitter.com/changetocindy/statuses/1686897350352986112</t>
  </si>
  <si>
    <t>"1691022644000_TT2ZF86awN3PG0tATQy2HfN94CcA"</t>
  </si>
  <si>
    <t>http://twitter.com/KianiMudiha/statuses/1687045506344587264</t>
  </si>
  <si>
    <t>@KianiMudiha</t>
  </si>
  <si>
    <t>"1691057967000_IYfTBkBUhNi6aQqCdymIk0SAll8A"</t>
  </si>
  <si>
    <t>http://twitter.com/Mr_RAK20/statuses/1686999265745522688</t>
  </si>
  <si>
    <t>@Mr_RAK20</t>
  </si>
  <si>
    <t>"1691046942000_KJfwl-Rlxr3rxuTpzS5KYd0zx4EA"</t>
  </si>
  <si>
    <t>http://twitter.com/NikunjPradhan5/statuses/1687004139300012032</t>
  </si>
  <si>
    <t>@NikunjPradhan5</t>
  </si>
  <si>
    <t>"1691048104000_Go7bF7SkuBUq1oRUNjSlKTO1f_EA"</t>
  </si>
  <si>
    <t>http://twitter.com/totunbothered/statuses/1687185460106240000</t>
  </si>
  <si>
    <t>@totunbothered</t>
  </si>
  <si>
    <t>"1691091334000_mf1_tHsYORFq1cWmTd6zTvvwSlQA"</t>
  </si>
  <si>
    <t>http://twitter.com/elinvisible1924/statuses/1686910618459103232</t>
  </si>
  <si>
    <t>QT @ClaudioVargasTV: Encuentran larvas comiéndose un paquete de 'chocolate' SUBLIME, de la compañía suiza Nestlé. No es primera vez que ocur ...</t>
  </si>
  <si>
    <t>@elinvisible1924</t>
  </si>
  <si>
    <t>"1691025807000_bJEP0CHasqEc9YmJtfbJYRxqcIkA"</t>
  </si>
  <si>
    <t>chocolate SUBLIME;primera vez</t>
  </si>
  <si>
    <t>http://twitter.com/harumutasa/statuses/1686960775804407809</t>
  </si>
  <si>
    <t>@harumutasa</t>
  </si>
  <si>
    <t>"1691037765000_HfhJMGgUinv2sTVkyjsjt1UfOdgA"</t>
  </si>
  <si>
    <t>http://twitter.com/jandvenerable/statuses/1686936165822152704</t>
  </si>
  <si>
    <t>@jandvenerable</t>
  </si>
  <si>
    <t>"1691031898000_8LcefS089nxO7l0CntjRWcq8L1QA"</t>
  </si>
  <si>
    <t>http://twitter.com/needlenymph/statuses/1686939347537272832</t>
  </si>
  <si>
    <t>@needlenymph</t>
  </si>
  <si>
    <t>"1691032656000_gXFVd9s0JjFBIUu3h_efTJKXPVsA"</t>
  </si>
  <si>
    <t>http://twitter.com/VOrtCam/statuses/1687026334046769152</t>
  </si>
  <si>
    <t>@VOrtCam</t>
  </si>
  <si>
    <t>"1691053396000_Ien91oFap7pW6QoBsI5uixfzObMA"</t>
  </si>
  <si>
    <t>http://twitter.com/Metallic0_0Glow/statuses/1687018072459149313</t>
  </si>
  <si>
    <t>@Metallic0_0Glow</t>
  </si>
  <si>
    <t>"1691051426000_3PoWYqlVaCU315JVpD9sCQHw-X8A"</t>
  </si>
  <si>
    <t>http://twitter.com/james_n94/statuses/1686994592598528000</t>
  </si>
  <si>
    <t>@james_n94</t>
  </si>
  <si>
    <t>"1691045828000_8D5kxi3LXsc5OcISrh5JOijtzGYA"</t>
  </si>
  <si>
    <t>http://twitter.com/weareafreeworld/statuses/1686981424518250496</t>
  </si>
  <si>
    <t>@weareafreeworld</t>
  </si>
  <si>
    <t>"1691042688000_lIpY4lD0sn5iO3VIEzQ6Wz7JqRAA"</t>
  </si>
  <si>
    <t>http://twitter.com/ZarakiBris/statuses/1686992209717985280</t>
  </si>
  <si>
    <t>@ZarakiBris</t>
  </si>
  <si>
    <t>"1691045260000_2dWsAZuF-aYPeQZAMsuqjy7M-DoA"</t>
  </si>
  <si>
    <t>http://twitter.com/Vaswani88/statuses/1687038284458070016</t>
  </si>
  <si>
    <t>@Vaswani88</t>
  </si>
  <si>
    <t>"1691056245000_B-vmgDDXVsXRV1Qh3_kxS2Xf9XIA"</t>
  </si>
  <si>
    <t>http://twitter.com/Nouman_Haider99/statuses/1687046375681265664</t>
  </si>
  <si>
    <t>@Nouman_Haider99</t>
  </si>
  <si>
    <t>"1691058174000_Ax2J52LVKwmqkNvp-o5W381DEbQA"</t>
  </si>
  <si>
    <t>http://twitter.com/BreadSocialist/statuses/1686899169502658560</t>
  </si>
  <si>
    <t>"1691023077000_9F5hGca2D53yV2vcafmMKREykYIA"</t>
  </si>
  <si>
    <t>http://twitter.com/Rougepprince/statuses/1686918388483063808</t>
  </si>
  <si>
    <t>@Rougepprince</t>
  </si>
  <si>
    <t>"1691027659000_0z1LbpKeLkTkGuq2q6x7O0AOjDgA"</t>
  </si>
  <si>
    <t>Ngunnawal</t>
  </si>
  <si>
    <t>http://twitter.com/ChoudhrySheroze/statuses/1686918815660077056</t>
  </si>
  <si>
    <t>@ChoudhrySheroze</t>
  </si>
  <si>
    <t>"1691027761000_aqy2-AFJRVvCQEjXTVe40GEtAvwA"</t>
  </si>
  <si>
    <t>Jersey City</t>
  </si>
  <si>
    <t>http://twitter.com/KSKBLUES/statuses/1687003096000696320</t>
  </si>
  <si>
    <t>@KSKBLUES</t>
  </si>
  <si>
    <t>"1691047855000_YvmyLNfLw9TsSHsooSxsFWK82l4A"</t>
  </si>
  <si>
    <t>Andhra Pradesh</t>
  </si>
  <si>
    <t>Guntur</t>
  </si>
  <si>
    <t>http://twitter.com/thatsreallyj/statuses/1686905354603384834</t>
  </si>
  <si>
    <t>"1691024552000_pZpiGFOuhWF_WU8S8sIfU8-yKakA"</t>
  </si>
  <si>
    <t>http://twitter.com/vermamohinder/statuses/1687077234475991041</t>
  </si>
  <si>
    <t>@vermamohinder</t>
  </si>
  <si>
    <t>"1691065531000_w2V8aX57MKkG0ZgttLxOz6OCxTsA"</t>
  </si>
  <si>
    <t>http://twitter.com/budhisingh89/statuses/1687122769987985408</t>
  </si>
  <si>
    <t>@budhisingh89</t>
  </si>
  <si>
    <t>"1691076388000_AL8bKQOfsFTUI6e_ko-zVmEF0bwA"</t>
  </si>
  <si>
    <t>http://twitter.com/NikkiC_36/statuses/1687203124963115008</t>
  </si>
  <si>
    <t>@NikkiC_36</t>
  </si>
  <si>
    <t>"1691095546000_zQxVkasVtwXR5Enn5CvUslfzCeQA"</t>
  </si>
  <si>
    <t>http://twitter.com/AfrikaGundemi/statuses/1687193983993401345</t>
  </si>
  <si>
    <t>@AfrikaGundemi</t>
  </si>
  <si>
    <t>"1691093366000_a9TXbXGsBADvXDksGKZt7rlgwZIA"</t>
  </si>
  <si>
    <t>http://twitter.com/Muhammed_786_tr/statuses/1687160318533779467</t>
  </si>
  <si>
    <t>@Muhammed_786_tr</t>
  </si>
  <si>
    <t>"1691085340000_DSl4wA20mxz0TRg-3r6B1Xt-7UgA"</t>
  </si>
  <si>
    <t>http://twitter.com/GrenneErik/statuses/1686923097373372417</t>
  </si>
  <si>
    <t>"1691028782000_B-tatQXopRM5tdsbrKOTlu42YAsA"</t>
  </si>
  <si>
    <t>http://twitter.com/suavechishty/statuses/1686911523287916544</t>
  </si>
  <si>
    <t>@suavechishty</t>
  </si>
  <si>
    <t>"1691026023000_Fq8w6zEVcKxrGR1XbavKDsbNrB0A"</t>
  </si>
  <si>
    <t>http://twitter.com/eleanorgrace22/statuses/1686991892683137024</t>
  </si>
  <si>
    <t>"1691045184000_mFIgfIY07gJn9oKvfzVSdMgEJQcA"</t>
  </si>
  <si>
    <t>http://twitter.com/Rakhsha24269626/statuses/1687113064020328448</t>
  </si>
  <si>
    <t>@Rakhsha24269626</t>
  </si>
  <si>
    <t>"1691074074000_7tHoflh8iNWvhnNtaLFbZmaPo1AA"</t>
  </si>
  <si>
    <t>http://twitter.com/SaleemAkhter777/statuses/1687166181952667651</t>
  </si>
  <si>
    <t>@SaleemAkhter777</t>
  </si>
  <si>
    <t>"1691086738000_Fosvf6OsjG8-R1sXfup7OlthGjwA"</t>
  </si>
  <si>
    <t>http://twitter.com/DAWNfeminist/statuses/1687189078553337857</t>
  </si>
  <si>
    <t>@DAWNfeminist</t>
  </si>
  <si>
    <t>Fiji</t>
  </si>
  <si>
    <t>"1691092197000_JiyX_nkqVtlbY_SVaTYBWNKDOqQA"</t>
  </si>
  <si>
    <t>Central</t>
  </si>
  <si>
    <t>Suva</t>
  </si>
  <si>
    <t>http://twitter.com/Mariam444433/statuses/1686945896955535360</t>
  </si>
  <si>
    <t>@Mariam444433</t>
  </si>
  <si>
    <t>"1691034218000_fztBi85UcSPP-7QGvRaKIayAmYEA"</t>
  </si>
  <si>
    <t>http://twitter.com/FabianaVRibeir1/statuses/1686910236366438400</t>
  </si>
  <si>
    <t>@FabianaVRibeir1</t>
  </si>
  <si>
    <t>"1691025716000_mqVKo_7eUMTbxJRY_5qT9nrs7aAA"</t>
  </si>
  <si>
    <t>http://twitter.com/padda_manvir/statuses/1687034392538198016</t>
  </si>
  <si>
    <t>@padda_manvir</t>
  </si>
  <si>
    <t>"1691055317000_0t0OiE-odA83vxXU40KIiVyCV5cA"</t>
  </si>
  <si>
    <t>http://twitter.com/Shahidmasooddr/statuses/1687029116682330112</t>
  </si>
  <si>
    <t>@Shahidmasooddr</t>
  </si>
  <si>
    <t>"1691054059000_jLzCFplqgOlkslQ9b2mrBQfGj6EA"</t>
  </si>
  <si>
    <t>East</t>
  </si>
  <si>
    <t>http://twitter.com/Nouman_Haider99/statuses/1687046567033790464</t>
  </si>
  <si>
    <t>QT @ajplus: https://t.co/r15v5Mc5a5 ; Chocolate giants like Nestlé made $15 billion since 2020, says @oxfam. But they’re paying cocoa farmer ...</t>
  </si>
  <si>
    <t>QT @ajplus: https://t.co/r15v5Mc5a5 ; Chocolate giants like Nestlé made $15 billion since 2020, says @oxfam. But they’re paying cocoa farmers in West Africa less than $1 a day. https://t.co/Coaa2yH4KA</t>
  </si>
  <si>
    <t>"1691058220000_KI8JKYAeMY091pL38gKcIlsNZGAA"</t>
  </si>
  <si>
    <t>http://twitter.com/jaywhotweets/statuses/1686894463128391680</t>
  </si>
  <si>
    <t>"1691021955000_M97yi09sY81wSEWnDF6eC-p05PQA"</t>
  </si>
  <si>
    <t>http://twitter.com/AmreMuse/statuses/1686895077677809664</t>
  </si>
  <si>
    <t>@AmreMuse</t>
  </si>
  <si>
    <t>"1691022102000_AWfTfmQgQFOExC09l_YfIVu6ZOAA"</t>
  </si>
  <si>
    <t>Show Low</t>
  </si>
  <si>
    <t>http://twitter.com/Pichonsita69/statuses/1686896274660810753</t>
  </si>
  <si>
    <t>@Pichonsita69</t>
  </si>
  <si>
    <t>Puerto Rico</t>
  </si>
  <si>
    <t>"1691022387000_dUisw4OW-hfbFQGnByckVYEC7KkA"</t>
  </si>
  <si>
    <t>http://twitter.com/maureen38084845/statuses/1686896646494306304</t>
  </si>
  <si>
    <t>@maureen38084845</t>
  </si>
  <si>
    <t>"1691022476000_7QbzzDhpIooq2bHdRGdq83CsF14A"</t>
  </si>
  <si>
    <t>http://twitter.com/LeaCowley/statuses/1686904970518593537</t>
  </si>
  <si>
    <t>"1691024460000__tUWdcsPI50_aVHm2Go3vAFTERkA"</t>
  </si>
  <si>
    <t>http://twitter.com/NatDeeRed/statuses/1686901218277482496</t>
  </si>
  <si>
    <t>"1691023566000_YPqo1XRGpInS1PDa6GgrozFvBFQA"</t>
  </si>
  <si>
    <t>http://twitter.com/butterfree_88/statuses/1687120179938136064</t>
  </si>
  <si>
    <t>@butterfree_88</t>
  </si>
  <si>
    <t>"1691075770000_s7gUplRKLUY-0PdCzWvEEPwGBIYA"</t>
  </si>
  <si>
    <t>http://twitter.com/_World_Be_Free_/statuses/1687125767124090880</t>
  </si>
  <si>
    <t>@_World_Be_Free_</t>
  </si>
  <si>
    <t>"1691077102000_3o294YsYT2EB8Qx562m99AEwIIcA"</t>
  </si>
  <si>
    <t>http://twitter.com/chana_syd/statuses/1686918534763589632</t>
  </si>
  <si>
    <t>@chana_syd</t>
  </si>
  <si>
    <t>"1691027694000_eZjp7JvzTWduTvQNN82IGa2dDWEA"</t>
  </si>
  <si>
    <t>http://twitter.com/LiLDELain/statuses/1686928864696557568</t>
  </si>
  <si>
    <t>"1691030157000_cLwDH_OAyJ68QmwPP83HoVzfJGcA"</t>
  </si>
  <si>
    <t>http://twitter.com/justalilloco/statuses/1686908851332034560</t>
  </si>
  <si>
    <t>"1691025386000_sB0E3LG6--Vy8dpARv3nV9-Z0wcA"</t>
  </si>
  <si>
    <t>http://twitter.com/ellirahim/statuses/1686987380040114176</t>
  </si>
  <si>
    <t>@ellirahim</t>
  </si>
  <si>
    <t>"1691044108000_iqR2Mcr29dQdv_Iha9AemufAwPAA"</t>
  </si>
  <si>
    <t>http://twitter.com/Singh_Glutton/statuses/1687007297619542016</t>
  </si>
  <si>
    <t>@Singh_Glutton</t>
  </si>
  <si>
    <t>"1691048857000_u5Vj0R-GFMXqX7w3uKykkWD3FNEA"</t>
  </si>
  <si>
    <t>http://twitter.com/CanadianHen_Jen/statuses/1687005300987940864</t>
  </si>
  <si>
    <t>@CanadianHen_Jen</t>
  </si>
  <si>
    <t>"1691048381000_wYKUhIaQ5IucsEHY3BvX8EG4OzIA"</t>
  </si>
  <si>
    <t>http://twitter.com/ibnemunir/statuses/1687075111873191936</t>
  </si>
  <si>
    <t>@ibnemunir</t>
  </si>
  <si>
    <t>"1691065025000_yo9CQEWHIRyPRHIinLqnkbm2u30A"</t>
  </si>
  <si>
    <t>http://twitter.com/Blossoming_Nova/statuses/1686900122058125312</t>
  </si>
  <si>
    <t>@Blossoming_Nova</t>
  </si>
  <si>
    <t>"1691023304000_bpLP7lPUs3rD3oxVvENxxIj4MmAA"</t>
  </si>
  <si>
    <t>http://twitter.com/wumanist_/statuses/1686904891262832640</t>
  </si>
  <si>
    <t>@wumanist_</t>
  </si>
  <si>
    <t>"1691024441000_Djqir_JrQX9egIpI1_rMU_H5sG8A"</t>
  </si>
  <si>
    <t>http://twitter.com/Carolla_fl/statuses/1686893345950285824</t>
  </si>
  <si>
    <t>@Carolla_fl</t>
  </si>
  <si>
    <t>"1691021689000_xZ7yoYdO3uCiygn5ZEeHgQ-lOo4A"</t>
  </si>
  <si>
    <t>http://twitter.com/curiouschinwag/statuses/1686910511265579008</t>
  </si>
  <si>
    <t>@curiouschinwag</t>
  </si>
  <si>
    <t>"1691025781000_8zWkxUxAJEpfVxqjh0F7nMGrAiYA"</t>
  </si>
  <si>
    <t>http://twitter.com/Waqaruddin77/statuses/1687094152691863552</t>
  </si>
  <si>
    <t>@Waqaruddin77</t>
  </si>
  <si>
    <t>"1691069565000_aG24eWGvFEfPo3-MZ5UOk2FxNUEA"</t>
  </si>
  <si>
    <t>http://twitter.com/DanTakhar/statuses/1687138647127343104</t>
  </si>
  <si>
    <t>@DanTakhar</t>
  </si>
  <si>
    <t>"1691080173000_TUjya3vaLH2u0p_8oh2DMXfsZYsA"</t>
  </si>
  <si>
    <t>http://twitter.com/ttoledops/statuses/1687146108873768961</t>
  </si>
  <si>
    <t>@ttoledops</t>
  </si>
  <si>
    <t>"1691081952000_ZyA1HetVQETJKbcMZ7Wtm2zZeWgA"</t>
  </si>
  <si>
    <t>http://twitter.com/jeffreymcleod87/statuses/1686948909019525121</t>
  </si>
  <si>
    <t>@jeffreymcleod87</t>
  </si>
  <si>
    <t>"1691034936000_pohyG2rrjc6-a_aiY2vsoQPKObcA"</t>
  </si>
  <si>
    <t>http://twitter.com/pardeep27026506/statuses/1687112469855260673</t>
  </si>
  <si>
    <t>@pardeep27026506</t>
  </si>
  <si>
    <t>"1691073932000_g-Ypt1TaXDQ0IDw9aTuRrwJqiNwA"</t>
  </si>
  <si>
    <t>http://twitter.com/Lordt_Pius/statuses/1687135377818025985</t>
  </si>
  <si>
    <t>@Lordt_Pius</t>
  </si>
  <si>
    <t>"1691079394000_n4vLR-ifvA54M7VTdkTYQtd1qd8A"</t>
  </si>
  <si>
    <t>Waal</t>
  </si>
  <si>
    <t>http://twitter.com/rrYyukkKK/statuses/1687003535953870848</t>
  </si>
  <si>
    <t>@rrYyukkKK</t>
  </si>
  <si>
    <t>"1691047960000_4GcFr6kZxAuw_9N2nvChRYjCbqoA"</t>
  </si>
  <si>
    <t>http://twitter.com/BrolyBerserker/statuses/1686910209233489920</t>
  </si>
  <si>
    <t>@BrolyBerserker</t>
  </si>
  <si>
    <t>"1691025709000_dti_hqwo7Y_V4HhBz_PvNjOkqsUA"</t>
  </si>
  <si>
    <t>http://twitter.com/JaeonnieDC/statuses/1686893186449539073</t>
  </si>
  <si>
    <t>@JaeonnieDC</t>
  </si>
  <si>
    <t>"1691021651000_d55qNqjYPaR1ce-oJH0vhYykD-UA"</t>
  </si>
  <si>
    <t>http://twitter.com/berniehoe2/statuses/1686904505873416192</t>
  </si>
  <si>
    <t>@berniehoe2</t>
  </si>
  <si>
    <t>"1691024350000_3lU9gQi5HIOuM1dIjnnjKDdg3a8A"</t>
  </si>
  <si>
    <t>http://twitter.com/JederDeLara/statuses/1686908029478764544</t>
  </si>
  <si>
    <t>@JederDeLara</t>
  </si>
  <si>
    <t>"1691025190000_0vSa1seLrP8XKaNN58BDNyR0Vx4A"</t>
  </si>
  <si>
    <t>http://twitter.com/filastinetoi/statuses/1686894708251889664</t>
  </si>
  <si>
    <t>@filastinetoi</t>
  </si>
  <si>
    <t>"1691022014000_c4jqKf579w8ORh8nFPNvYpCK8_MA"</t>
  </si>
  <si>
    <t>Bangkok</t>
  </si>
  <si>
    <t>http://twitter.com/lsdave23/statuses/1686895031754375169</t>
  </si>
  <si>
    <t>@lsdave23</t>
  </si>
  <si>
    <t>"1691022091000__iVLP08FpRpYMIhJJ8XKX3FitOoA"</t>
  </si>
  <si>
    <t>http://twitter.com/jalenfan51/statuses/1686892995180695552</t>
  </si>
  <si>
    <t>@jalenfan51</t>
  </si>
  <si>
    <t>"1691021605000_rZHJgPPvGxSpcGA2HN4PpORAYDEA"</t>
  </si>
  <si>
    <t>http://twitter.com/aimtiaz/statuses/1686893472891187200</t>
  </si>
  <si>
    <t>@aimtiaz</t>
  </si>
  <si>
    <t>"1691021719000_AibPg1EKF6zovgUKOceDfaDCczMA"</t>
  </si>
  <si>
    <t>http://twitter.com/MissChristelleG/statuses/1686925618510766082</t>
  </si>
  <si>
    <t>@MissChristelleG</t>
  </si>
  <si>
    <t>"1691029383000_IuR0fr6n-AlSfYgz5MJ50Qr-JUAA"</t>
  </si>
  <si>
    <t>https://twitter.com/Modowels/statuses/1687136395247108096</t>
  </si>
  <si>
    <t>@modowels</t>
  </si>
  <si>
    <t>"1691079636000_kG2kxy7-HvQPwejWsU2i0kaf7ZcA"</t>
  </si>
  <si>
    <t>http://twitter.com/abhijeetingle14/statuses/1687006680142450688</t>
  </si>
  <si>
    <t>@abhijeetingle14</t>
  </si>
  <si>
    <t>"1691048710000_0eAy3d2h5hkR1FKONQxZmazVeq4A"</t>
  </si>
  <si>
    <t>http://twitter.com/SusanCa71410716/statuses/1686991664135507968</t>
  </si>
  <si>
    <t>"1691045130000_FPhVgLBcZS7eH_jklzRdX77XGYQA"</t>
  </si>
  <si>
    <t>http://twitter.com/irishgirl1155/statuses/1687024607050493952</t>
  </si>
  <si>
    <t>@irishgirl1155</t>
  </si>
  <si>
    <t>"1691052984000_zGlBZpTqYsqbgxyx8IDQAWvC5MoA"</t>
  </si>
  <si>
    <t>http://twitter.com/yaarhutera/statuses/1687016216152731648</t>
  </si>
  <si>
    <t>@yaarhutera</t>
  </si>
  <si>
    <t>"1691050983000_2gThAlMIYCWkrlc0WwZWrGjTG4EA"</t>
  </si>
  <si>
    <t>http://twitter.com/habibrajab_/statuses/1687013667827552257</t>
  </si>
  <si>
    <t>@habibrajab_</t>
  </si>
  <si>
    <t>"1691050376000_PEe2mRcYUJg9YUJ3sFK9QvWOXbAA"</t>
  </si>
  <si>
    <t>http://twitter.com/The88662287/statuses/1687028949661167616</t>
  </si>
  <si>
    <t>@The88662287</t>
  </si>
  <si>
    <t>"1691054019000_e6xtycm1LL1De0lRc8zS7BEJmjsA"</t>
  </si>
  <si>
    <t>http://twitter.com/saqi7777/statuses/1687029360774033409</t>
  </si>
  <si>
    <t>@saqi7777</t>
  </si>
  <si>
    <t>"1691054117000_3oBnMb2SlLfuQuYwFFd3UuafLjYA"</t>
  </si>
  <si>
    <t>http://twitter.com/TatermitKase/statuses/1686943047391514624</t>
  </si>
  <si>
    <t>@TatermitKase</t>
  </si>
  <si>
    <t>"1691033539000_w4BIiqutFqWAsV0tKpwcZq901acA"</t>
  </si>
  <si>
    <t>Delta</t>
  </si>
  <si>
    <t>http://twitter.com/caleebies/statuses/1686898007717888000</t>
  </si>
  <si>
    <t>@caleebies</t>
  </si>
  <si>
    <t>"1691022800000_MPdDhojoVEHrE9QyHlm24elDLQoA"</t>
  </si>
  <si>
    <t>http://twitter.com/sheblocksidiots/statuses/1686906640119861248</t>
  </si>
  <si>
    <t>@sheblocksidiots</t>
  </si>
  <si>
    <t>"1691024858000_BZdZhRGW_gpU42U-smc2YMn8srwA"</t>
  </si>
  <si>
    <t>http://twitter.com/DrTMG/statuses/1686910189629218816</t>
  </si>
  <si>
    <t>@DrTMG</t>
  </si>
  <si>
    <t>"1691025705000_aIHpHCDcp1eOCue4yJO6Omie3WMA"</t>
  </si>
  <si>
    <t>http://twitter.com/2Concussions/statuses/1686905037757227008</t>
  </si>
  <si>
    <t>"1691024476000_32HTwwYrTc2wl4B7rhOQUULnXcwA"</t>
  </si>
  <si>
    <t>http://twitter.com/DakwahOnline444/statuses/1686918667311996928</t>
  </si>
  <si>
    <t>@DakwahOnline444</t>
  </si>
  <si>
    <t>"1691027726000_AgqOizFAK1ZVsy0h2i7j9UL8xxkA"</t>
  </si>
  <si>
    <t>http://twitter.com/AjansAfrika/statuses/1687193947234353152</t>
  </si>
  <si>
    <t>@AjansAfrika</t>
  </si>
  <si>
    <t>"1691093358000_PRp8_Hq3I1tnktRKm4Ueyb1Cfb0A"</t>
  </si>
  <si>
    <t>http://twitter.com/maria_kfz/statuses/1686923665135300609</t>
  </si>
  <si>
    <t>@maria_kfz</t>
  </si>
  <si>
    <t>"1691028917000_MWLAg0cfgTUGqHfGNhIk9HlH_tcA"</t>
  </si>
  <si>
    <t>http://twitter.com/amel_sensei/statuses/1686986902920949760</t>
  </si>
  <si>
    <t>@amel_sensei</t>
  </si>
  <si>
    <t>"1691043995000_CL12ZhH8Lu7v1OqCej8l6MCKNdsA"</t>
  </si>
  <si>
    <t>http://twitter.com/ecpoir/statuses/1686948128455286784</t>
  </si>
  <si>
    <t>@ecpoir</t>
  </si>
  <si>
    <t>"1691034750000_GHZgMkznlIb5TL5eQJYpCzpobzUA"</t>
  </si>
  <si>
    <t>http://twitter.com/chikafa_tony/statuses/1686965559726862337</t>
  </si>
  <si>
    <t>@chikafa_tony</t>
  </si>
  <si>
    <t>"1691038906000_H7oxNjJdRgV0XSKdWPbpIJlbySMA"</t>
  </si>
  <si>
    <t>http://twitter.com/dchigs80/statuses/1686964997484646400</t>
  </si>
  <si>
    <t>@dchigs80</t>
  </si>
  <si>
    <t>"1691038772000_K6eREZj9GCaUj063h6Q3PBFHQNUA"</t>
  </si>
  <si>
    <t>http://twitter.com/MuxammilShah/statuses/1687064318339092480</t>
  </si>
  <si>
    <t>@MuxammilShah</t>
  </si>
  <si>
    <t>"1691062452000_PeF--PpERtmmnNj-dp-90nH7uCQA"</t>
  </si>
  <si>
    <t>http://twitter.com/SpiderQueen444/statuses/1686907070551900160</t>
  </si>
  <si>
    <t>@SpiderQueen444</t>
  </si>
  <si>
    <t>"1691024961000_wu4QmjYaq7NTjTC5kyane9jvW3wA"</t>
  </si>
  <si>
    <t>http://twitter.com/MohummadAsif8/statuses/1687042768013516800</t>
  </si>
  <si>
    <t>@MohummadAsif8</t>
  </si>
  <si>
    <t>"1691057314000_CajxRVw654kdHFbmYJEDxIbDBZ8A"</t>
  </si>
  <si>
    <t>http://twitter.com/anantabehera111/statuses/1687111535754428421</t>
  </si>
  <si>
    <t>@anantabehera111</t>
  </si>
  <si>
    <t>"1691073709000_5aBKid2TjkrvkNMBZf9ju3QHsJQA"</t>
  </si>
  <si>
    <t>http://twitter.com/RahulKu51276882/statuses/1687115091924463616</t>
  </si>
  <si>
    <t>@RahulKu51276882</t>
  </si>
  <si>
    <t>"1691074557000_MpvDzMS1hFo-4WOJJsenvzHAD7EA"</t>
  </si>
  <si>
    <t>http://twitter.com/nilsondantas/statuses/1687148470182846485</t>
  </si>
  <si>
    <t>@nilsondantas</t>
  </si>
  <si>
    <t>"1691082515000_kGAOhDmKTRNFyfCcwEpjUoklEuMA"</t>
  </si>
  <si>
    <t>http://twitter.com/ramanmann1974/statuses/1687118780449857536</t>
  </si>
  <si>
    <t>"1691075437000_R4IvIQkk6UKvMxBIlqyIn7p36Q0A"</t>
  </si>
  <si>
    <t>http://twitter.com/DINESHK145/statuses/1687131849326505984</t>
  </si>
  <si>
    <t>@DINESHK145</t>
  </si>
  <si>
    <t>"1691078552000_rfhu7cIUs9qRzmgShS2V0mokbacA"</t>
  </si>
  <si>
    <t>"TENÍA MILLONES EN EL BOLSO": Habló hombre que arrendó fundación a Polizzi - Contigo en la Mañana</t>
  </si>
  <si>
    <t>https://www.reddit.com/r/chile/comments/15gm3mv/tenía_millones_en_el_bolso_habló_hombre_que/juk40er/</t>
  </si>
  <si>
    <t>No es un empate y no es con el caso, es con su comentario, si se entristece porque se "cagan" a 2 analfabetos, y yo digo que las multinacion ...</t>
  </si>
  <si>
    <t>" a 2 analfabetos, y yo digo que las multinacionales son mucho peores, se cagan a países enteros, Nestlé robando toda el agua y usando niños para cultivar cocoa, Shell financiando guerrillas para proteger sus oleoductos y contaminando las aguas, etc. Ojalá la gente pudiera hilar</t>
  </si>
  <si>
    <t>reddit.com/r/chile</t>
  </si>
  <si>
    <t>moloch_dota</t>
  </si>
  <si>
    <t>"1691025120000_aLLFTVwutGvelrfHXpP6ldSBP-sA"</t>
  </si>
  <si>
    <t>/pol/ - How is calling Whites "colonizers" remotely insulting? - Politically Incorrect - 4chan</t>
  </si>
  <si>
    <t>https://boards.4chan.org/pol/thread/436667676/#p436679795</t>
  </si>
  <si>
    <t>436679415 no, you don't understand there's actually a bunch of executives from Nestle and Hershey's walking around the Congo and forcing the ...</t>
  </si>
  <si>
    <t>'s actually a bunch of executives from Nestle and Hershey's walking around the Congo and forcing the Congolese natives (who practiced slavery for centuries before White brits tried to stop it) to enslave kids. It's not like they just buy the cocoa from the cheapest buyer, and the</t>
  </si>
  <si>
    <t>"1691019720000_FvAm9VtQwZ3Iv3fOswoyBVsfzC4"</t>
  </si>
  <si>
    <t>Congolese natives;cheapest buyer;colonizers;kids;labor inputs;subhuman savages</t>
  </si>
  <si>
    <t>https://www.pinterest.ie/pin/466333736430406294/</t>
  </si>
  <si>
    <t>sylviaemoller</t>
  </si>
  <si>
    <t>"6_gd1HjH-_4xBXZ82klKsB21X60"</t>
  </si>
  <si>
    <t>http://twitter.com/forcedmasc/statuses/1686765932625231872</t>
  </si>
  <si>
    <t>*reading about the Nestle corporation's treatment of cacao labor* hmmm im getting a lot of problematic 'hurt/no comfort' vibes from this sit ...</t>
  </si>
  <si>
    <t>*reading about the Nestle corporation's treatment of cacao labor* hmmm im getting a lot of problematic 'hurt/no comfort' vibes from this situation</t>
  </si>
  <si>
    <t>@forcedmasc</t>
  </si>
  <si>
    <t>"1690991311000_sVcIKs4FCjg0ZR72hc5yzQIa5FAA"</t>
  </si>
  <si>
    <t>Nestle corporation;cacao labor;comfort;situation;treatment</t>
  </si>
  <si>
    <t>http://twitter.com/togantimur1907/statuses/1686655433757310976</t>
  </si>
  <si>
    <t>QT @aykiricomtr: Kakao işinde çalıştırılıp çikolata yememiş çok sayıda çocuk işçi var .! Özellikle bunu #nestle çok iyi yapıyor. ; Hayatında ...</t>
  </si>
  <si>
    <t>QT @aykiricomtr: Kakao işinde çalıştırılıp çikolata yememiş çok sayıda çocuk işçi var .! Özellikle bunu #nestle çok iyi yapıyor. ; Hayatında ilk defa dondurma gören Somalili çocuk...</t>
  </si>
  <si>
    <t>Kakao;nestle</t>
  </si>
  <si>
    <t>@togantimur1907</t>
  </si>
  <si>
    <t>"1690964966000_vL8Oa5Ar0NvOYbqQxNLbE44qwzwA"</t>
  </si>
  <si>
    <t>defa;dondurma;işçi;sayıda;çikolata;çocuk</t>
  </si>
  <si>
    <t>https://www.reddit.com/r/AskReddit/comments/15g6q52/whats_an_evil_company_not_enough_people_talk_about/juiph3q/</t>
  </si>
  <si>
    <t>Nestlé, the multinational food and beverage company. Some of the controversies surrounding Nestlé include: Water Privatization: Nestlé has b ...</t>
  </si>
  <si>
    <t>: In the past, Nestlé faced criticism for its aggressive marketing of infant formula in developing countries, which led to a decline in breastfeeding and potential health risks for babies. Child Labor: Nestlé has been accused of using child labor in its cocoa supply chain,</t>
  </si>
  <si>
    <t>descepter</t>
  </si>
  <si>
    <t>"1691002380000_fE1ck3hCq3nGbPZCin0iBqiv0G8A"</t>
  </si>
  <si>
    <t>Nestlé include;Nestlé's sourcing;accused;aggressive marketing;babies;bottled water;breastfeeding;child labor;cocoa supply chain;controversies</t>
  </si>
  <si>
    <t>http://twitter.com/FabellaBen3/statuses/1686749587044790272</t>
  </si>
  <si>
    <t>@salim4219 @calvet1 @AvecJLM @JLMelenchon @jlm Ce sont les banques qui mettent un frein. À Marseille reprise par les travailleurs de NESTLÉ ...</t>
  </si>
  <si>
    <t>@calvet1 @AvecJLM @JLMelenchon @jlm Ce sont les banques qui mettent un frein. À Marseille reprise par les travailleurs de NESTLÉ (carnet de commandes plein) les banques refusaient d'avancer l'argent pour acheter la graine de cacao pour empêcher la réussite de l'autogestion</t>
  </si>
  <si>
    <t>@FabellaBen3</t>
  </si>
  <si>
    <t>"1690987414000_7klDfKkvzK9YtCWg1aYe0gnzAQAA"</t>
  </si>
  <si>
    <t>carnet de commandes plein;graine de cacao</t>
  </si>
  <si>
    <t>https://www.reddit.com/r/AskReddit/comments/15g6q52/whats_an_evil_company_not_enough_people_talk_about/jujbd2c/</t>
  </si>
  <si>
    <t>I would say most people have. I laughed my @$$ off for over a year (not kidding either) when they finally lost their choco line. Although to ...</t>
  </si>
  <si>
    <t>Ferrero was able to get the entirety of it. It was almost broken up until they came to the table. Now the Cocoa is sourced in India. If you ask me companies like Nestle and Hershey make the farming industry in Africa look bad. Sure it’s just the one country but most people don’t</t>
  </si>
  <si>
    <t>mber78</t>
  </si>
  <si>
    <t>"1691012940000_0BkCmUD4WZApFkpNON6jn6OrjNEA"</t>
  </si>
  <si>
    <t>choco line;decade;entirety;farming industry;health;one country;slap;wrist</t>
  </si>
  <si>
    <t>http://twitter.com/UnemploydVoices/statuses/1686837858257006592</t>
  </si>
  <si>
    <t>Oligarch companies like Nestle process &amp; profit from our continent's production of coffee &amp; cacao. Such companies use their position of stre ...</t>
  </si>
  <si>
    <t>Oligarch companies like Nestle process &amp; profit from our continent's production of coffee &amp; cacao. Such companies use their position of strength to negotiate low prices yet see most of the profit from the resource while community of producers &amp; labourers efforts yield less reward</t>
  </si>
  <si>
    <t>@UnemploydVoices</t>
  </si>
  <si>
    <t>"1691008459000_S-1dcQtKapcBWXb1MRi4869JL1cA"</t>
  </si>
  <si>
    <t>Nestle process &amp; profit;coffee &amp; cacao;continent;less reward;low prices;position;producers &amp; labourers efforts yield;production;resource while community;strength to negotiate</t>
  </si>
  <si>
    <t>https://www.reddit.com/r/AskReddit/comments/15g6q52/whats_an_evil_company_not_enough_people_talk_about/juj95oe/</t>
  </si>
  <si>
    <t>Nestlé &lt;— sued multiple times for aiding and abetting child slave labor on the cocoa farms of their supply chains.</t>
  </si>
  <si>
    <t>Nestlé cocoa farms of their supply chains.</t>
  </si>
  <si>
    <t>no_tea2</t>
  </si>
  <si>
    <t>"1691011740000_TfXWy_Y3F_B4EyoW6I1mpiihOTQA"</t>
  </si>
  <si>
    <t>child slave labor;cocoa farms;supply chains</t>
  </si>
  <si>
    <t>I like to sprinkle nesquick chocolate powder on my PB toasts. Is something wrong with me?</t>
  </si>
  <si>
    <t>https://www.reddit.com/r/shittyfoodporn/comments/15fx1yc/i_like_to_sprinkle_nesquick_chocolate_powder_on/jug1hfb/</t>
  </si>
  <si>
    <t>Nestle is a horrible company. Go purchase some Holy Kakao Choco syrup and never look back.</t>
  </si>
  <si>
    <t>reddit.com/r/shittyfoodporn</t>
  </si>
  <si>
    <t>kunundrum85</t>
  </si>
  <si>
    <t>"1690953240000_iWg4c0BX--ITzNaLxS06Y_gcmLgA"</t>
  </si>
  <si>
    <t>Holy Kakao Choco syrup;PB toasts;nesquick chocolate powder</t>
  </si>
  <si>
    <t>http://twitter.com/LocalCreature/statuses/1686774468142653440</t>
  </si>
  <si>
    <t>RT @forcedmasc: *reading about the Nestle corporation's treatment of cacao labor* hmmm im getting a lot of problematic 'hurt/no comfort' vib ...</t>
  </si>
  <si>
    <t>RT @forcedmasc: *reading about the Nestle corporation's treatment of cacao labor* hmmm im getting a lot of problematic 'hurt/no comfort' vibes from this situation</t>
  </si>
  <si>
    <t>@LocalCreature</t>
  </si>
  <si>
    <t>"1690993346000_fNVolzJrO08lCMfcvI4Ys_BnjUEA"</t>
  </si>
  <si>
    <t>http://twitter.com/HumanaEmpatia/statuses/1686557331545350144</t>
  </si>
  <si>
    <t>@HumanaEmpatia</t>
  </si>
  <si>
    <t>"1690941577000_X0lTi2hjNjxLMbQ3sZoC3Ris4u4A"</t>
  </si>
  <si>
    <t>http://twitter.com/ArsonAtDennys/statuses/1686775740098920454</t>
  </si>
  <si>
    <t>@ArsonAtDennys</t>
  </si>
  <si>
    <t>"1690993649000_aMQZvTQFdDmllVXNfnqZPc72ukEA"</t>
  </si>
  <si>
    <t>Silver Spring</t>
  </si>
  <si>
    <t>http://twitter.com/Yamayeh_Vibez/statuses/1686680662399459328</t>
  </si>
  <si>
    <t>@Yamayeh_Vibez</t>
  </si>
  <si>
    <t>"1690970981000_BeDyVnG-VSp-fjUj0FDwkilcgAsA"</t>
  </si>
  <si>
    <t>http://twitter.com/snaptwiceontw/statuses/1686713049875374081</t>
  </si>
  <si>
    <t>"1690978703000_mpmm-yGWJjd9HI4Y9mLEfI2cr_oA"</t>
  </si>
  <si>
    <t>http://twitter.com/Angela128847783/statuses/1686679894560813056</t>
  </si>
  <si>
    <t>@Angela128847783</t>
  </si>
  <si>
    <t>"1690970798000_7F80oX-tC8lobLnVPik0knqjie4A"</t>
  </si>
  <si>
    <t>http://twitter.com/Sonoftary57/statuses/1686580951231418368</t>
  </si>
  <si>
    <t>@ElNecio_Cuba No mas cacao para @Nestle</t>
  </si>
  <si>
    <t>@Sonoftary57</t>
  </si>
  <si>
    <t>"1690947208000_ByL0Zk-s4_tVowqRGmzLpKm6xNcA"</t>
  </si>
  <si>
    <t>http://twitter.com/JillianDawnClar/statuses/1686713956667125760</t>
  </si>
  <si>
    <t>@JillianDawnClar</t>
  </si>
  <si>
    <t>"1690978919000_UwCU2XNez6goh5iK_kJoo-UPzPMA"</t>
  </si>
  <si>
    <t>Canterbury</t>
  </si>
  <si>
    <t>http://twitter.com/salim4219/statuses/1686775129118851072</t>
  </si>
  <si>
    <t>RT @FabellaBen3: @salim4219 @calvet1 @AvecJLM @JLMelenchon @jlm Ce sont les banques qui mettent un frein. À Marseille reprise par les travai ...</t>
  </si>
  <si>
    <t>@salim4219</t>
  </si>
  <si>
    <t>"1690993504000_YoUs-Kcj92XTC48JQTz4u2CdmCQA"</t>
  </si>
  <si>
    <t>Western Australia</t>
  </si>
  <si>
    <t>Perth</t>
  </si>
  <si>
    <t>Nestlé - Kakao löst sich nicht mehr auf! - 535620</t>
  </si>
  <si>
    <t>https://www.reklamation24.de/nestle/kakao-loest-sich-nicht-mehr-auf-535620</t>
  </si>
  <si>
    <t>Kakao löst sich nicht mehr auf! vor 4 Stunden #535620 3 Anzeige Wir kaufen seit etlichen Jahren ausschließlich Nesquick Kakao, weil der am b ...</t>
  </si>
  <si>
    <t>"1690930800000_V4HSxKaHElSSfhLdHSqCiAZBLBQ"</t>
  </si>
  <si>
    <t>etlichen jahren;gewohnter weise;nesquick kakao;warmer milch</t>
  </si>
  <si>
    <t>https://www.reddit.com/r/AskReddit/comments/15g6q52/whats_an_evil_company_not_enough_people_talk_about/juj96s7/</t>
  </si>
  <si>
    <t>Nestlé &lt;— sued multiple times for aiding and abetting child slave labor on the cocoa farms of their supply chains</t>
  </si>
  <si>
    <t>Nestlé cocoa farms of their supply chains</t>
  </si>
  <si>
    <t>"1691011740000_E0VJXX_nTGojyuxtS1YxhKFHsvIA"</t>
  </si>
  <si>
    <t>https://www.reddit.com/r/AskReddit/comments/15g6q52/whats_an_evil_company_not_enough_people_talk_about/jui60be/</t>
  </si>
  <si>
    <t>the big chocolate companies: callebaut, hershey's, nestle, mars, cadbury... child slave labor goes toward farming the cacao pods to make tha ...</t>
  </si>
  <si>
    <t>the big chocolate companies: callebaut, hershey's, nestle, mars, cadbury... child slave labor goes toward farming the cacao pods to make that chocolate. https://www.slavefreechocolate.org/ to learn more</t>
  </si>
  <si>
    <t>thesteveurkel</t>
  </si>
  <si>
    <t>"1690995300000_fNj1XgTU76TrNYkA2a5FDC89DAIA"</t>
  </si>
  <si>
    <t>cacao pods;callebaut;child slave labor;chocolate;farming</t>
  </si>
  <si>
    <t>What’s an evil company not enough people talk about? : AskReddit</t>
  </si>
  <si>
    <t>https://www.reddit.com/r/AskReddit/comments/15g6q52/whats_an_evil_company_not_enough_people_talk_about/?sort=new#thing_t1_juj95oe</t>
  </si>
  <si>
    <t>No_Tea2</t>
  </si>
  <si>
    <t>"1691011740000_oMFqeZqy_U8IrEgSdS0_R9MeHOg"</t>
  </si>
  <si>
    <t>Nigeria coffee exports below 1m bags yearly | Export From Nigeria - Products &amp; Services Marketing</t>
  </si>
  <si>
    <t>https://exportfromnigeria.info/thread/4139/#navigation-skip</t>
  </si>
  <si>
    <t>Nigeria exports of coffee is still under one million bags yearly, according to data sourced by The Nation. This is behind Ethiopia, Africa’s ...</t>
  </si>
  <si>
    <t>this, Euromonitor International’s Coffee in Nigeria report indicated last year, Nestlé Nigeria Plc remained the dominant player in terms of off-trade coffee value sales. A study by researchers at the Cocoa Research Institute of Nigeria (CRIN) indicated that while globally, yearly</t>
  </si>
  <si>
    <t>"1690952400000_xU1SHzDgNWzhR7WSnUnDrZuxXGE"</t>
  </si>
  <si>
    <t>annual growth rate;bags;billion;capita in value;climate change;coffee;coffee output and export;coffee production trend;council;decline in production</t>
  </si>
  <si>
    <t>https://www.reddit.com/r/AskReddit/comments/15g6q52/whats_an_evil_company_not_enough_people_talk_about/?sort=new#thing_t1_jujbd2c</t>
  </si>
  <si>
    <t>Mber78</t>
  </si>
  <si>
    <t>"1691012940000_odG6qb37OQXfxZz71K-PYk2zjlM"</t>
  </si>
  <si>
    <t>choco line;decade;entirety;farming industry;health;one country;slap</t>
  </si>
  <si>
    <t>https://www.reddit.com/r/AskReddit/comments/15g6q52/whats_an_evil_company_not_enough_people_talk_about/?sort=new#thing_t1_juj96s7</t>
  </si>
  <si>
    <t>"1691011740000__a-CuGtB9rgJ4e0VdmfJqHQr8Y0"</t>
  </si>
  <si>
    <t>https://www.pinterest.ie/pin/1141521836799474993/</t>
  </si>
  <si>
    <t>robot463828</t>
  </si>
  <si>
    <t>"LCwkWOVkUqKMBlK-PXyXlIf7TT8"</t>
  </si>
  <si>
    <t>Judge rejects military contractor’s effort to toss out Abu Ghraib torture lawsuit – WJET/WFXP/YourErie.com</t>
  </si>
  <si>
    <t>FALLS CHURCH, Va. (AP) — A federal judge has again refused to dismiss a lawsuit brought by former Abu Ghraib inmates against a military cont ...</t>
  </si>
  <si>
    <t>MATTHEW BARAKAT, Associated Press</t>
  </si>
  <si>
    <t>"1690926900000_KSBJCFBFMrFgiS7lKVS3DZqpsRA"</t>
  </si>
  <si>
    <t>18th-century law;AP coverage;CACI employee;CACI spokeswoman;CACI’s lawyers;CACI’s motion;abuses;brutalized inmates;complicit in torture;different contractor</t>
  </si>
  <si>
    <t>Throwback to my first time making cereal krispie treats. Lucky Charms / Cinnamon Toast Crunch/ Cocoa Pebbles w/ Nestlé Chocolate &amp; Peanut Butter Chips / Cocoa Pebbles w/ Ghirardelli Chocolate Chips / Fruity Pebbles</t>
  </si>
  <si>
    <t>https://www.reddit.com/r/trees/comments/15fq116/throwback_to_my_first_time_making_cereal_krispie/</t>
  </si>
  <si>
    <t>reddit.com/r/trees</t>
  </si>
  <si>
    <t>b1unt4ce20</t>
  </si>
  <si>
    <t>"1690926720000_b-jSNlIwvQdJhyjno76E3DJCbTsA"</t>
  </si>
  <si>
    <t>Lucky Charms;Peanut Butter Chips / Cocoa Pebbles;cereal krispie treats</t>
  </si>
  <si>
    <t>Comment on Mezcla de Cacao en Polvo – Nestlé Ricacao – 440 gramos by Anónimo</t>
  </si>
  <si>
    <t>https://www.coheto.com/tienda/alimentos-y-bebidas/mezcla-de-cacao-en-polvo-nestle-ricacao-440-gramos/#comment-14988</t>
  </si>
  <si>
    <t>an&amp;#243;nimo</t>
  </si>
  <si>
    <t>"ad7f76b1335ea40ce982180acd5dd3e79ae8d8d6"</t>
  </si>
  <si>
    <t>http://twitter.com/womanfish_14/statuses/1686365134133039104</t>
  </si>
  <si>
    <t>@womanfish_14</t>
  </si>
  <si>
    <t>"1690895753000_T5Yc2UJ6RbJyXnRhEWxqaXmluzQA"</t>
  </si>
  <si>
    <t>http://twitter.com/holufunwa/statuses/1686489338333286401</t>
  </si>
  <si>
    <t>@BBSimons Actually, no. Ghana produces cocoa, but other nations use that product to produce chocolate. There are some pretty expensive choco ...</t>
  </si>
  <si>
    <t>@BBSimons Actually, no. Ghana produces cocoa, but other nations use that product to produce chocolate. There are some pretty expensive chocolates around. Not to mention the bonanzas reaped by Nestle, Cadbury and Hershey!</t>
  </si>
  <si>
    <t>@holufunwa</t>
  </si>
  <si>
    <t>"1690925366000_PqAXN9DHgdGCa8D3m3QJVUrzW2oA"</t>
  </si>
  <si>
    <t>chocolate;cocoa;pretty expensive chocolates;product</t>
  </si>
  <si>
    <t>http://twitter.com/ThatNiggaEphy/statuses/1686414750509342720</t>
  </si>
  <si>
    <t>@ThatNiggaEphy</t>
  </si>
  <si>
    <t>"1690907583000_AEDxakH0qJiEHhD5NYi6lzyIRlYA"</t>
  </si>
  <si>
    <t>http://twitter.com/Xaviier_MS/statuses/1686489128995590146</t>
  </si>
  <si>
    <t>RT @PeluAwofeso: From slavery and palm oil to uranium and diamond, the exploitation of Africa is a never-ending story. ; Chocolate giants li ...</t>
  </si>
  <si>
    <t>@PeluAwofeso: From slavery and palm oil to uranium and diamond, the exploitation of Africa is a never-ending story. ; Chocolate giants like Nestlé made $15 billion since 2020, says @oxfam. But they’re paying cocoa farmers in West Africa less than $1 a day. https://t.co/Wv9KmznpXx</t>
  </si>
  <si>
    <t>@Xaviier_MS</t>
  </si>
  <si>
    <t>"1690925316000_kzMxcocm9V_VYp1zPK2_PSDOMRkA"</t>
  </si>
  <si>
    <t>Chocolate giants;billion;cocoa farmers;diamond;slavery and palm oil;story</t>
  </si>
  <si>
    <t>http://twitter.com/SamPolitixman/statuses/1686495462604333056</t>
  </si>
  <si>
    <t>@SamPolitixman</t>
  </si>
  <si>
    <t>"1690926826000_xoMqZ2BmTd6yxHfIk19z72yKqW0A"</t>
  </si>
  <si>
    <t>http://twitter.com/Anticolonial22/statuses/1686440345142251521</t>
  </si>
  <si>
    <t>@Anticolonial22</t>
  </si>
  <si>
    <t>"1690913685000_sLmS3DbYe0qqngoxvzbOp_VMqMYA"</t>
  </si>
  <si>
    <t>http://twitter.com/sessyomaru1106/statuses/1686366385835053056</t>
  </si>
  <si>
    <t>RT @redstreamnet: According to the UN, in 2018, 152 million children were estimated to be victims of child labor, almost one in ten worldwid ...</t>
  </si>
  <si>
    <t>2018, 152 million children were estimated to be victims of child labor, almost one in ten worldwide. Chocolate companies such as Nestle, Hershey's, Mars, and Cadbury use child labor, particularly in African cocoa farms, to help produce chocolate cheaply. https://t.co/Xb6fkQQlOl</t>
  </si>
  <si>
    <t>@sessyomaru1106</t>
  </si>
  <si>
    <t>"1690896052000_5zqef4DwydY_25CxSiDYciiBq_sA"</t>
  </si>
  <si>
    <t>African cocoa farms;chocolate;labor;million children;victims of child;worldwide</t>
  </si>
  <si>
    <t>Top Article - 6</t>
  </si>
  <si>
    <t>Information for prompts:</t>
  </si>
  <si>
    <t>S/N</t>
  </si>
  <si>
    <t>Formatting Rules:</t>
  </si>
  <si>
    <t>Brand:</t>
  </si>
  <si>
    <t>When writing in numbers more than thousands, make sure they are in short form (for example: 1,234 should be written as '1.2K' and 1,234,567 should be written as '1.2M')</t>
  </si>
  <si>
    <t>Industry:</t>
  </si>
  <si>
    <t>When writing change in numbers, please present them in percentages (for example: -0.66 should be written as 'decreased by 66%' and 0.78 should be written as 'increased by 78%).</t>
  </si>
  <si>
    <t>Type of industry:
(Select from drop down list)</t>
  </si>
  <si>
    <t>Production</t>
  </si>
  <si>
    <t>Standardise dates to the 'dd mmm yyyy' format (i.e. 05 Dec 2023)</t>
  </si>
  <si>
    <t>Based on your general knowledge, use proper terms/measurements for specific mediums (for example: tweets for Twitter, comments for Youtube etc.)</t>
  </si>
  <si>
    <t>Ensure that all text is translated to English</t>
  </si>
  <si>
    <t>Do not, under any circumstances, reiterate the formatting rules in the output</t>
  </si>
  <si>
    <t>Row Labels</t>
  </si>
  <si>
    <t>Grand Total</t>
  </si>
  <si>
    <t>Aug</t>
  </si>
  <si>
    <t>Sept</t>
  </si>
  <si>
    <t>Count of Input Name</t>
  </si>
  <si>
    <t>Sum of Reach</t>
  </si>
  <si>
    <t>Sum of Engagement</t>
  </si>
  <si>
    <t>Sum of AVE</t>
  </si>
  <si>
    <t>Column Labels</t>
  </si>
  <si>
    <t>(blank)</t>
  </si>
  <si>
    <t>Count of Media Type (Fairhair)</t>
  </si>
  <si>
    <t>Count of Source</t>
  </si>
  <si>
    <t>(Multiple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</si>
</sst>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9" formatCode="&quot;$&quot;#,##0"/>
  </numFmts>
  <fonts count="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8"/>
      <name val="Calibri"/>
      <family val="2"/>
      <scheme val="minor"/>
    </font>
    <font>
      <sz val="11"/>
      <color indexed="8"/>
      <name val="Calibri"/>
      <family val="2"/>
      <scheme val="minor"/>
    </font>
  </fonts>
  <fills count="7">
    <fill>
      <patternFill patternType="none"/>
    </fill>
    <fill>
      <patternFill patternType="gray125"/>
    </fill>
    <fill>
      <patternFill patternType="solid">
        <fgColor theme="1"/>
        <bgColor indexed="64"/>
      </patternFill>
    </fill>
    <fill>
      <patternFill patternType="solid">
        <fgColor rgb="FF44546A"/>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4"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0">
    <xf numFmtId="0" fontId="0" fillId="0" borderId="0"/>
    <xf numFmtId="0" fontId="4" fillId="0" borderId="0" applyNumberFormat="0" applyFill="0" applyBorder="0" applyAlignment="0" applyProtection="0"/>
    <xf numFmtId="0" fontId="6" fillId="0" borderId="0"/>
    <xf numFmtId="0" fontId="1" fillId="0" borderId="0"/>
    <xf numFmtId="0" fontId="1" fillId="0" borderId="0"/>
    <xf numFmtId="0" fontId="1" fillId="0" borderId="0"/>
    <xf numFmtId="0" fontId="6" fillId="0" borderId="0"/>
    <xf numFmtId="0" fontId="1" fillId="0" borderId="0"/>
    <xf numFmtId="0" fontId="1" fillId="0" borderId="0"/>
    <xf numFmtId="9" fontId="1" fillId="0" borderId="0" applyFont="0" applyFill="0" applyBorder="0" applyAlignment="0" applyProtection="0"/>
  </cellStyleXfs>
  <cellXfs count="26">
    <xf numFmtId="0" fontId="0" fillId="0" borderId="0" xfId="0"/>
    <xf numFmtId="0" fontId="0" fillId="0" borderId="1" xfId="0" applyBorder="1"/>
    <xf numFmtId="20" fontId="0" fillId="0" borderId="0" xfId="0" applyNumberFormat="1"/>
    <xf numFmtId="14" fontId="0" fillId="0" borderId="0" xfId="0" applyNumberFormat="1"/>
    <xf numFmtId="0" fontId="3" fillId="0" borderId="0" xfId="0" applyFont="1"/>
    <xf numFmtId="0" fontId="0" fillId="0" borderId="1" xfId="0" applyBorder="1" applyAlignment="1">
      <alignment horizontal="left"/>
    </xf>
    <xf numFmtId="0" fontId="0" fillId="0" borderId="1" xfId="0" applyBorder="1" applyAlignment="1">
      <alignment vertical="top" wrapText="1"/>
    </xf>
    <xf numFmtId="0" fontId="0" fillId="0" borderId="1" xfId="0" applyBorder="1" applyAlignment="1">
      <alignment wrapText="1"/>
    </xf>
    <xf numFmtId="0" fontId="0" fillId="4" borderId="1" xfId="0" applyFill="1" applyBorder="1"/>
    <xf numFmtId="0" fontId="0" fillId="4" borderId="0" xfId="0" applyFill="1"/>
    <xf numFmtId="0" fontId="2" fillId="3" borderId="0" xfId="0" applyFont="1" applyFill="1" applyAlignment="1">
      <alignment horizontal="left" vertical="center"/>
    </xf>
    <xf numFmtId="0" fontId="2" fillId="2" borderId="0" xfId="0" applyFont="1" applyFill="1" applyAlignment="1">
      <alignment horizontal="left" vertical="center"/>
    </xf>
    <xf numFmtId="0" fontId="0" fillId="5" borderId="0" xfId="0" applyFill="1" applyAlignment="1">
      <alignment horizontal="left" vertical="center"/>
    </xf>
    <xf numFmtId="0" fontId="2" fillId="6" borderId="0" xfId="0" applyFont="1" applyFill="1" applyAlignment="1">
      <alignment vertical="center"/>
    </xf>
    <xf numFmtId="0" fontId="2" fillId="2" borderId="0" xfId="0" applyFont="1" applyFill="1" applyAlignment="1">
      <alignment vertical="center"/>
    </xf>
    <xf numFmtId="0" fontId="4" fillId="0" borderId="0" xfId="1" applyAlignment="1"/>
    <xf numFmtId="0" fontId="0" fillId="5" borderId="0" xfId="0" applyFill="1" applyAlignment="1">
      <alignment horizontal="left"/>
    </xf>
    <xf numFmtId="0" fontId="2" fillId="0" borderId="0" xfId="0" applyFont="1" applyAlignment="1">
      <alignment horizontal="left" vertical="center"/>
    </xf>
    <xf numFmtId="164" fontId="0" fillId="5" borderId="0" xfId="0" applyNumberFormat="1" applyFill="1" applyAlignment="1">
      <alignment horizontal="left" vertical="center"/>
    </xf>
    <xf numFmtId="0" fontId="0" fillId="0" borderId="0" xfId="0" pivotButton="1"/>
    <xf numFmtId="0" fontId="0" fillId="0" borderId="0" xfId="0" applyAlignment="1">
      <alignment horizontal="left"/>
    </xf>
    <xf numFmtId="0" fontId="0" fillId="0" borderId="0" xfId="0" applyNumberFormat="1"/>
    <xf numFmtId="3" fontId="0" fillId="0" borderId="0" xfId="0" applyNumberFormat="1"/>
    <xf numFmtId="9" fontId="0" fillId="0" borderId="0" xfId="9" applyFont="1"/>
    <xf numFmtId="169" fontId="0" fillId="0" borderId="0" xfId="0" applyNumberFormat="1"/>
    <xf numFmtId="3" fontId="0" fillId="0" borderId="0" xfId="0" pivotButton="1" applyNumberFormat="1"/>
  </cellXfs>
  <cellStyles count="10">
    <cellStyle name="Hyperlink" xfId="1" builtinId="8"/>
    <cellStyle name="Normal" xfId="0" builtinId="0"/>
    <cellStyle name="Normal 2" xfId="3" xr:uid="{E0B2BB37-831E-47E6-8B51-9B482FA3EE8E}"/>
    <cellStyle name="Normal 2 2" xfId="7" xr:uid="{F5148CEA-034A-497E-8DAD-65F1F2FB817F}"/>
    <cellStyle name="Normal 3" xfId="4" xr:uid="{87CCFCE4-ED3B-483B-8D22-BAC07AAC2BF6}"/>
    <cellStyle name="Normal 3 2" xfId="8" xr:uid="{B84EA0A7-74AB-4E47-9D7D-D40D5E028429}"/>
    <cellStyle name="Normal 4" xfId="6" xr:uid="{E2FCE24B-4097-4738-AC50-397284086472}"/>
    <cellStyle name="Normal 5" xfId="5" xr:uid="{6869C65D-6AD7-4B8D-A1EF-769F1D396CF6}"/>
    <cellStyle name="Normal 6" xfId="2" xr:uid="{7CD27435-5189-4F4A-9EA3-42EAF7BDE57C}"/>
    <cellStyle name="Percent" xfId="9" builtinId="5"/>
  </cellStyles>
  <dxfs count="98">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69" formatCode="&quot;$&quot;#,##0"/>
    </dxf>
    <dxf>
      <numFmt numFmtId="3" formatCode="#,##0"/>
    </dxf>
    <dxf>
      <numFmt numFmtId="3" formatCode="#,##0"/>
    </dxf>
    <dxf>
      <numFmt numFmtId="3" formatCode="#,##0"/>
    </dxf>
    <dxf>
      <numFmt numFmtId="169" formatCode="&quot;$&quot;#,##0"/>
    </dxf>
    <dxf>
      <numFmt numFmtId="3" formatCode="#,##0"/>
    </dxf>
    <dxf>
      <numFmt numFmtId="3" formatCode="#,##0"/>
    </dxf>
    <dxf>
      <numFmt numFmtId="3" formatCode="#,##0"/>
    </dxf>
    <dxf>
      <numFmt numFmtId="169" formatCode="&quot;$&quot;#,##0"/>
    </dxf>
    <dxf>
      <numFmt numFmtId="3" formatCode="#,##0"/>
    </dxf>
    <dxf>
      <numFmt numFmtId="3" formatCode="#,##0"/>
    </dxf>
    <dxf>
      <numFmt numFmtId="3" formatCode="#,##0"/>
    </dxf>
    <dxf>
      <numFmt numFmtId="169" formatCode="&quot;$&quot;#,##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69" formatCode="&quot;$&quot;#,##0"/>
    </dxf>
    <dxf>
      <numFmt numFmtId="3" formatCode="#,##0"/>
    </dxf>
    <dxf>
      <numFmt numFmtId="3" formatCode="#,##0"/>
    </dxf>
    <dxf>
      <numFmt numFmtId="3" formatCode="#,##0"/>
    </dxf>
    <dxf>
      <numFmt numFmtId="169" formatCode="&quot;$&quot;#,##0"/>
    </dxf>
    <dxf>
      <numFmt numFmtId="3" formatCode="#,##0"/>
    </dxf>
    <dxf>
      <numFmt numFmtId="3" formatCode="#,##0"/>
    </dxf>
    <dxf>
      <numFmt numFmtId="3" formatCode="#,##0"/>
    </dxf>
    <dxf>
      <numFmt numFmtId="169" formatCode="&quot;$&quot;#,##0"/>
    </dxf>
    <dxf>
      <numFmt numFmtId="169" formatCode="&quot;$&quot;#,##0"/>
    </dxf>
    <dxf>
      <numFmt numFmtId="3" formatCode="#,##0"/>
    </dxf>
    <dxf>
      <numFmt numFmtId="3" formatCode="#,##0"/>
    </dxf>
    <dxf>
      <numFmt numFmtId="3" formatCode="#,##0"/>
    </dxf>
  </dxfs>
  <tableStyles count="0" defaultTableStyle="TableStyleMedium2" defaultPivotStyle="PivotStyleLight16"/>
  <colors>
    <mruColors>
      <color rgb="FFEFA79F"/>
      <color rgb="FFA4BDDC"/>
      <color rgb="FF425775"/>
      <color rgb="FF0E2841"/>
      <color rgb="FFE46B5E"/>
      <color rgb="FFC0BDBB"/>
      <color rgb="FFE8E5E2"/>
      <color rgb="FFB0B9A7"/>
      <color rgb="FFDF4C3D"/>
      <color rgb="FF4577B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ong Wei Lun" refreshedDate="46106.627953587966" createdVersion="8" refreshedVersion="8" minRefreshableVersion="3" recordCount="3949" xr:uid="{331C99B8-AF04-4330-8974-9F8B6EF30354}">
  <cacheSource type="worksheet">
    <worksheetSource ref="A1:AO3950" sheet="Brand Data"/>
  </cacheSource>
  <cacheFields count="43">
    <cacheField name="Input Name" numFmtId="0">
      <sharedItems/>
    </cacheField>
    <cacheField name="Date" numFmtId="14">
      <sharedItems containsSemiMixedTypes="0" containsNonDate="0" containsDate="1" containsString="0" minDate="2024-08-01T00:00:00" maxDate="2024-10-01T00:00:00" count="61">
        <d v="2024-09-30T00:00:00"/>
        <d v="2024-09-29T00:00:00"/>
        <d v="2024-09-28T00:00:00"/>
        <d v="2024-09-27T00:00:00"/>
        <d v="2024-09-26T00:00:00"/>
        <d v="2024-09-25T00:00:00"/>
        <d v="2024-09-24T00:00:00"/>
        <d v="2024-09-23T00:00:00"/>
        <d v="2024-09-22T00:00:00"/>
        <d v="2024-09-21T00:00:00"/>
        <d v="2024-09-20T00:00:00"/>
        <d v="2024-09-19T00:00:00"/>
        <d v="2024-09-18T00:00:00"/>
        <d v="2024-09-17T00:00:00"/>
        <d v="2024-09-16T00:00:00"/>
        <d v="2024-09-15T00:00:00"/>
        <d v="2024-09-14T00:00:00"/>
        <d v="2024-09-13T00:00:00"/>
        <d v="2024-09-12T00:00:00"/>
        <d v="2024-09-11T00:00:00"/>
        <d v="2024-09-10T00:00:00"/>
        <d v="2024-09-09T00:00:00"/>
        <d v="2024-09-08T00:00:00"/>
        <d v="2024-09-07T00:00:00"/>
        <d v="2024-09-06T00:00:00"/>
        <d v="2024-09-05T00:00:00"/>
        <d v="2024-09-04T00:00:00"/>
        <d v="2024-09-03T00:00:00"/>
        <d v="2024-09-02T00:00:00"/>
        <d v="2024-09-01T00:00:00"/>
        <d v="2024-08-31T00:00:00"/>
        <d v="2024-08-30T00:00:00"/>
        <d v="2024-08-29T00:00:00"/>
        <d v="2024-08-28T00:00:00"/>
        <d v="2024-08-27T00:00:00"/>
        <d v="2024-08-26T00:00:00"/>
        <d v="2024-08-25T00:00:00"/>
        <d v="2024-08-24T00:00:00"/>
        <d v="2024-08-23T00:00:00"/>
        <d v="2024-08-22T00:00:00"/>
        <d v="2024-08-21T00:00:00"/>
        <d v="2024-08-20T00:00:00"/>
        <d v="2024-08-19T00:00:00"/>
        <d v="2024-08-18T00:00:00"/>
        <d v="2024-08-17T00:00:00"/>
        <d v="2024-08-16T00:00:00"/>
        <d v="2024-08-15T00:00:00"/>
        <d v="2024-08-14T00:00:00"/>
        <d v="2024-08-13T00:00:00"/>
        <d v="2024-08-12T00:00:00"/>
        <d v="2024-08-11T00:00:00"/>
        <d v="2024-08-10T00:00:00"/>
        <d v="2024-08-09T00:00:00"/>
        <d v="2024-08-08T00:00:00"/>
        <d v="2024-08-07T00:00:00"/>
        <d v="2024-08-06T00:00:00"/>
        <d v="2024-08-05T00:00:00"/>
        <d v="2024-08-04T00:00:00"/>
        <d v="2024-08-03T00:00:00"/>
        <d v="2024-08-02T00:00:00"/>
        <d v="2024-08-01T00:00:00"/>
      </sharedItems>
      <fieldGroup par="42"/>
    </cacheField>
    <cacheField name="Time" numFmtId="0">
      <sharedItems containsSemiMixedTypes="0" containsDate="1" containsString="0" containsMixedTypes="1" minDate="1899-12-30T00:00:00" maxDate="1899-12-30T00:00:00"/>
    </cacheField>
    <cacheField name="Month" numFmtId="0">
      <sharedItems containsSemiMixedTypes="0" containsString="0" containsNumber="1" containsInteger="1" minValue="8" maxValue="9" count="2">
        <n v="9"/>
        <n v="8"/>
      </sharedItems>
    </cacheField>
    <cacheField name="Week" numFmtId="0">
      <sharedItems containsSemiMixedTypes="0" containsString="0" containsNumber="1" containsInteger="1" minValue="31" maxValue="39"/>
    </cacheField>
    <cacheField name="Title" numFmtId="0">
      <sharedItems containsBlank="1" longText="1"/>
    </cacheField>
    <cacheField name="URL" numFmtId="0">
      <sharedItems longText="1"/>
    </cacheField>
    <cacheField name="Opening Text" numFmtId="0">
      <sharedItems containsBlank="1" longText="1"/>
    </cacheField>
    <cacheField name="Hit Sentence" numFmtId="0">
      <sharedItems longText="1"/>
    </cacheField>
    <cacheField name="Keywords" numFmtId="0">
      <sharedItems/>
    </cacheField>
    <cacheField name="Media Type (Fairhair)" numFmtId="0">
      <sharedItems count="3">
        <s v="News"/>
        <s v="Broadcast"/>
        <s v="Social"/>
      </sharedItems>
    </cacheField>
    <cacheField name="Social Platform" numFmtId="0">
      <sharedItems containsBlank="1" count="9">
        <m/>
        <s v="Pinterest"/>
        <s v="Reddit"/>
        <s v="X (Twitter)"/>
        <s v="Blogs"/>
        <s v="Comments"/>
        <s v="Forums"/>
        <s v="Tiktok"/>
        <s v="Reviews"/>
      </sharedItems>
    </cacheField>
    <cacheField name="Source" numFmtId="0">
      <sharedItems count="1344">
        <s v="Financial Times"/>
        <s v="Borneo Post Online"/>
        <s v="Yahoo! Lifestyle"/>
        <s v="Tasting Table"/>
        <s v="El Periódico de España"/>
        <s v="El Periódico de España - Powered by Dow Jones"/>
        <s v="Merca 2.0 - Powered by Dow Jones"/>
        <s v="Yahoo! Lifestyle Australia (Licensed by Copyright Agency)"/>
        <s v="Worldakkam"/>
        <s v="Yahoo! News Canada"/>
        <s v="Gazetacentral"/>
        <s v="West Observer"/>
        <s v="World News Era"/>
        <s v="Pop Culturely"/>
        <s v="Prime News Print"/>
        <s v="Movies - Yahoo Movies UK"/>
        <s v="Yahoo UK &amp; Ireland - Sports News"/>
        <s v="Yahoo! Sports"/>
        <s v="Yahoo Style UK"/>
        <s v="Trend Fool"/>
        <s v="Elite News"/>
        <s v="Madras Tribune"/>
        <s v="Webtoday"/>
        <s v="Yahoo Movies (CA)"/>
        <s v="Blogtop10"/>
        <s v="WDC Tv News"/>
        <s v="Karar"/>
        <s v="Daily UK News"/>
        <s v="Sky News"/>
        <s v="News Pub"/>
        <s v="Don't Worry Buy"/>
        <s v="Vistazo"/>
        <s v="Freedom United"/>
        <s v="Ekos Negocios"/>
        <s v="Las Empresas Verdes"/>
        <s v="The Messenger"/>
        <s v="DFNI Magazine"/>
        <s v="AutoID Ready"/>
        <s v="Medium"/>
        <s v="Travel Markets Insider"/>
        <s v="Just-Food - Powered by Dow Jones"/>
        <s v="L'Agéfi Suisse - Powered by Dow Jones"/>
        <s v="AWP Company Portraits - Powered by Dow Jones"/>
        <s v="MarketLine News and Comment - Powered by Dow Jones"/>
        <s v="Levante - El Mercantil Valenciano"/>
        <s v="Reuters"/>
        <s v="Nasdaq"/>
        <s v="Yahoo! Finance"/>
        <s v="Business World Online"/>
        <s v="Go Dairy Free"/>
        <s v="Star Tribune"/>
        <s v="Stabroek News"/>
        <s v="El Mercantil Valenciano - Powered by Dow Jones"/>
        <s v="Qcom.es"/>
        <s v="MarketScreener.com [IT]"/>
        <s v="Devdiscourse"/>
        <s v="La Nación"/>
        <s v="Investing.com"/>
        <s v="Nsebull"/>
        <s v="Yahoo! Finanzas - España"/>
        <s v="Rohstoffe - MarketScreener.com"/>
        <s v="MarketScreener"/>
        <s v="Boursorama"/>
        <s v="MSN Latino - MSN.com"/>
        <s v="Daily Mail"/>
        <s v="MarketScreener (Spain)"/>
        <s v="MarketScreener.com [CH]"/>
        <s v="CNBC Africa"/>
        <s v="Yahoo! Finanzas"/>
        <s v="Yahoo! Finance Hong Kong"/>
        <s v="Yahoo! News UK"/>
        <s v="Shelflife Magazine"/>
        <s v="Global Marketing Company Ltd. - Travel Retail Magazine"/>
        <s v="Financial Food"/>
        <s v="Revista infoRETAIL"/>
        <s v="TR Business"/>
        <s v="ciao.ro"/>
        <s v="Intereconomia.com - Powered by Dow Jones"/>
        <s v="CE NoticiasFinancieras - Powered by Dow Jones"/>
        <s v="Business and Financial Times - Powered by Dow Jones"/>
        <s v="Reforma - Powered by Dow Jones"/>
        <s v="Financial Food - Powered by Dow Jones"/>
        <s v="GH Headlines"/>
        <s v="Traderlink.it"/>
        <s v="Posts Careerengine"/>
        <s v="News Concerns - Latest News Update"/>
        <s v="Business Fast"/>
        <s v="The Blackpool Gazette"/>
        <s v="National World"/>
        <s v="Novedades - CanalDis.com"/>
        <s v="Planet Concerns"/>
        <s v="Crast.net"/>
        <s v="Intereconomía"/>
        <s v="搜狐新闻"/>
        <s v="Todays Chronic"/>
        <s v="SwiftTelecast"/>
        <s v="NewsBeezer"/>
        <s v="US Today News"/>
        <s v="Paperblog ES"/>
        <s v="CNBC"/>
        <s v="Comunica RSE"/>
        <s v="Snack Food &amp; Wholesale Bakery"/>
        <s v="All News Press"/>
        <s v="FameLiv"/>
        <s v="Knews Media"/>
        <s v="Today News 24"/>
        <s v="Quick Telecast"/>
        <s v="Konsider"/>
        <s v="Asia Newsday"/>
        <s v="Gilett. News"/>
        <s v="RTE 2"/>
        <s v="KXAS-TV"/>
        <s v="Democratic Underground"/>
        <s v="What News"/>
        <s v="WRC-TV"/>
        <s v="WMAQ-TV - NBC 5 Chicago"/>
        <s v="MSN Malaysia"/>
        <s v="Confectionery Production"/>
        <s v="Pagegoo"/>
        <s v="Indnep News"/>
        <s v="Good Word News"/>
        <s v="Yours Bulletin"/>
        <s v="Globe Echo"/>
        <s v="Vigour Times"/>
        <s v="CTV Montreal (CFCF)"/>
        <s v="News Leaflets"/>
        <s v="BM Business News"/>
        <s v="Aargauer Zeitung - Powered by Dow Jones"/>
        <s v="Oltner Tagblatt - Powered by Dow Jones"/>
        <s v="Solothurner Zeitung - Powered by Dow Jones"/>
        <s v="St. Galler Tagblatt - Powered by Dow Jones"/>
        <s v="Thurgauer Zeitung - Powered by Dow Jones"/>
        <s v="Toggenburger Tagblatt - Powered by Dow Jones"/>
        <s v="Badener Tagblatt - Powered by Dow Jones"/>
        <s v="bz Zeitung für die Region Basel - Powered by Dow Jones"/>
        <s v="Wiler Zeitung - Powered by Dow Jones"/>
        <s v="Neue Zuger Zeitung - Powered by Dow Jones"/>
        <s v="Grenchner Tagblatt - Powered by Dow Jones"/>
        <s v="Neue Luzerner Zeitung - Powered by Dow Jones"/>
        <s v="Limmattaler Zeitung - Powered by Dow Jones"/>
        <s v="Appenzeller Zeitung - Powered by Dow Jones"/>
        <s v="The Moodie Davitt Report"/>
        <s v="Farming Portal"/>
        <s v="Change.org"/>
        <s v="ZIUA de Constanta"/>
        <s v="ZiareLive.ro"/>
        <s v="VOCAL"/>
        <s v="Playtech.ro"/>
        <s v="Últimas Noticias"/>
        <s v="DoctorulZilei"/>
        <s v="Tages-Anzeiger"/>
        <s v="Berner Zeitung"/>
        <s v="Basler Zeitung"/>
        <s v="Food Business Africa"/>
        <s v="contentPedia.com"/>
        <s v="DailyBusiness.ro"/>
        <s v="MarketLine Company Profiles - Powered by Dow Jones"/>
        <s v="BusinessGhana"/>
        <s v="Food24"/>
        <s v="Romania TV"/>
        <s v="Perfect Daily Grind"/>
        <s v="Mashed"/>
        <s v="This Day Live"/>
        <s v="This Day - Powered by Dow Jones"/>
        <s v="Lebensmittel Zeitung - Powered by Dow Jones"/>
        <s v="Slurrp"/>
        <s v="Dailyhunt"/>
        <s v="Delicious. (Licensed by Copyright Agency)"/>
        <s v="Fanatik"/>
        <s v="Kreiszeitung Syke"/>
        <s v="Gazeta de Nord Vest"/>
        <s v="Newslist.ro"/>
        <s v="MSN Deutschland"/>
        <s v="DIGITAL DAILY"/>
        <s v="Informatia Zilei"/>
        <s v="Capital.ro"/>
        <s v="Yeni Konya Gazetesi"/>
        <s v="Net Zero Professional"/>
        <s v="Zi de Zi"/>
        <s v="Hurt &amp; Detal"/>
        <s v="Pulse.ng"/>
        <s v="Contify Retail News - Powered by Dow Jones"/>
        <s v="ESMERK / M-Brain News from Eastern Europe - Powered by Dow Jones"/>
        <s v="Lebensmittel Zeitung LZ/Net News - Powered by Dow Jones"/>
        <s v="Botosani News"/>
        <s v="Botosaneaanul"/>
        <s v="Il Fatto Alimentare"/>
        <s v="Sustainably Kind Living"/>
        <s v="Food Business News"/>
        <s v="bakingbusiness.com"/>
        <s v="News Bucharest"/>
        <s v="The Spruce Eats"/>
        <s v="Trading View (India)"/>
        <s v="AGRA"/>
        <s v="Trading View"/>
        <s v="Termápolis"/>
        <s v="What’s New in Food Technology &amp; Manufacturing (Licensed by Copyright Agency)"/>
        <s v="Reforma"/>
        <s v="KnowESG"/>
        <s v="Yahoo! Singapore Finance"/>
        <s v="Expansion.com - Powered by Dow Jones"/>
        <s v="DC News"/>
        <s v="MyTex.ro"/>
        <s v="Mural.com - Powered by Dow Jones"/>
        <s v="El Norte.com - Powered by Dow Jones"/>
        <s v="Reforma.com - Powered by Dow Jones"/>
        <s v="Gorjeanul"/>
        <s v="EVZ.ro"/>
        <s v="Planète 93.5"/>
        <s v="nMedia"/>
        <s v="Realitatea.net"/>
        <s v="Retail.ro"/>
        <s v="Bugetul.ro"/>
        <s v="Environment+ Energy Leader"/>
        <s v="Australian Good Food &amp; Travel Guide"/>
        <s v="EnAlimentos"/>
        <s v="Environment + Energy Leader"/>
        <s v="SG Voice"/>
        <s v="Anúncios e documentos de Empresas Privadas via PUBT - Powered by Dow Jones"/>
        <s v="Radiocor Italian Language Newswire - Powered by Dow Jones"/>
        <s v="Espanol News"/>
        <s v="Radio New Zealand (National)"/>
        <s v="Serperuano.com"/>
        <s v="Diss Mercury"/>
        <s v="Eastern Daily Press"/>
        <s v="EstiloDF"/>
        <s v="Garantitaly"/>
        <s v="TalkTV"/>
        <s v="Canale 5"/>
        <s v="The Guardian"/>
        <s v="GreenBiz"/>
        <s v="Manly Observer"/>
        <s v="The Guardian - Powered by Dow Jones"/>
        <s v="FOODHACK"/>
        <s v="Potato Grower"/>
        <s v="Poradnik Handlowca"/>
        <s v="eBroky"/>
        <s v="News agropages"/>
        <s v="Tech Investor News"/>
        <s v="World News"/>
        <s v="Trend Hunter"/>
        <s v="100.5 The River"/>
        <s v="FoodBev Media"/>
        <s v="PressPeru"/>
        <s v="haxgala"/>
        <s v="Tara"/>
        <s v="Business Outreach"/>
        <s v="European Supermarket Magazine"/>
        <s v="DELECIOUS FOOD"/>
        <s v="El Universal MX"/>
        <s v="The Herald-Dispatch"/>
        <s v="Sustainable Brands"/>
        <s v="7Dnevno"/>
        <s v="The Caterer"/>
        <s v="FoodTechBiz"/>
        <s v="East Anglian Daily Times"/>
        <s v="FOOD &amp; INGREDIENTS TURKEY"/>
        <s v="The Times of India"/>
        <s v="NuFFooDS Spectrum"/>
        <s v="Nteve"/>
        <s v="SeunonoticiasMorelos.com.mx"/>
        <s v="LEBENSMITTEL PRAXIS"/>
        <s v="ESG News"/>
        <s v="News es euro"/>
        <s v="Jagran Josh"/>
        <s v="The Nation"/>
        <s v="SER Noticias"/>
        <s v="The Herald-Dispatch - Powered by Dow Jones"/>
        <s v="El Universal - Powered by Dow Jones"/>
        <s v="Nestlé"/>
        <s v="International Confectionery Magazine"/>
        <s v="BusinessGreen"/>
        <s v="ESG Today"/>
        <s v="La República.pe"/>
        <s v="The Press in York"/>
        <s v="Merca2"/>
        <s v="Comunidaria"/>
        <s v="Food &amp; Drink International"/>
        <s v="TalkMarkets"/>
        <s v="The World of Food Ingredients"/>
        <s v="The Yorkshire Times"/>
        <s v="Cumbria Times"/>
        <s v="Projin News"/>
        <s v="Powder &amp; Bulk Solids"/>
        <s v="Gold 90.5FM"/>
        <s v="JC Magazine"/>
        <s v="Zarabaza"/>
        <s v="San Francisco Daily Journal"/>
        <s v="MSN Perú"/>
        <s v="Clayton County Register"/>
        <s v="Advfn Italy"/>
        <s v="Rafifi News"/>
        <s v="Snackfax"/>
        <s v="Climate Action"/>
        <s v="Marktpuls.ch"/>
        <s v="Lancashire Times - A Voice of the North"/>
        <s v="North East Post"/>
        <s v="Metro Ecuador"/>
        <s v="foodaktuell.ch"/>
        <s v="York Press (eClips Web)"/>
        <s v="The Sun News"/>
        <s v="FoodNavigator-USA"/>
        <s v="Publimetro México"/>
        <s v="Comunicaffe International"/>
        <s v="Metro Ecuador - Powered by Dow Jones"/>
        <s v="ESG Today - Powered by Dow Jones"/>
        <s v="Public Companies News and Documents via PUBT - Powered by Dow Jones"/>
        <s v="Merca2 - Powered by Dow Jones"/>
        <s v="York Press - Powered by Dow Jones"/>
        <s v="The Grocer"/>
        <s v="Food Navigator"/>
        <s v="Sustainability Magazine"/>
        <s v="The Yorkshire Post"/>
        <s v="Confectionery News"/>
        <s v="Food &amp; Beverage News - Powered by Dow Jones"/>
        <s v="Publimetro México - Powered by Dow Jones"/>
        <s v="Food &amp; Beverage News"/>
        <s v="Tank Terminals"/>
        <s v="Ganar Ganar"/>
        <s v="Les Actualites"/>
        <s v="EFA News - European Food Agency"/>
        <s v="FoodNavigator-LATAM"/>
        <s v="SinEmbargo"/>
        <s v="The Revealer"/>
        <s v="Revista Digital Booking"/>
        <s v="TF1"/>
        <s v="M6"/>
        <s v="C8"/>
        <s v="Guzzle"/>
        <s v="The Markethink"/>
        <s v="Altana Pharma"/>
        <s v="Facts Chronicle"/>
        <s v="EmpreFinanzas"/>
        <s v="Private Companies News via PUBT - Powered by Dow Jones"/>
        <s v="Tagged Mx"/>
        <s v="Handelsblatt - Powered by Dow Jones"/>
        <s v="Time.news"/>
        <s v="Masaryk Tv"/>
        <s v="Novilist.hr"/>
        <s v="L'Agefi"/>
        <s v="Unplugged News"/>
        <s v="Gondola"/>
        <s v="De Tijd (Print Version)"/>
        <s v="Toscana Calcio"/>
        <s v="World Business Council for Sustainable Development"/>
        <s v="Revista InformaBTL"/>
        <s v="Geek and Life"/>
        <s v="Dow Jones Institutional News - Powered by Dow Jones"/>
        <s v="Securities and Exchange Commission (SEC) Filings - Powered by Dow Jones"/>
        <s v="Barron's Online - Powered by Dow Jones"/>
        <s v="Handelsblatt Online - Powered by Dow Jones"/>
        <s v="Agence France Presse ECOFI - Powered by Dow Jones"/>
        <s v="News Day FR"/>
        <s v="FYKmag"/>
        <s v="Platinum Weekly"/>
        <s v="MarketWatch"/>
        <s v="Le Figaro"/>
        <s v="punkt4"/>
        <s v="De Tijd"/>
        <s v="Swiss Trade"/>
        <s v="guetsel.de"/>
        <s v="Handelsblatt"/>
        <s v="Hrvatska RadioTelevizija"/>
        <s v="DerWesten"/>
        <s v="The U.S. Sun"/>
        <s v="Impakter"/>
        <s v="News Experts"/>
        <s v="Teklić"/>
        <s v="Milenio"/>
        <s v="Conexión 360"/>
        <s v="MSN Österreich"/>
        <s v="news38"/>
        <s v="eGreenews"/>
        <s v="Moin"/>
        <s v="EXPRESS"/>
        <s v="Milenio - Powered by Dow Jones"/>
        <s v="ExpokNews"/>
        <s v="2000Agro"/>
        <s v="Just-Drinks - Powered by Dow Jones"/>
        <s v="Get to Text"/>
        <s v="FMLive.in"/>
        <s v="Estrategia Sustentable"/>
        <s v="Energía Hoy"/>
        <s v="Sika Finance"/>
        <s v="VietNamNet"/>
        <s v="MNI Noticias"/>
        <s v="Revista NEO"/>
        <s v="France 5"/>
        <s v="France 2"/>
        <s v="The Food Tech"/>
        <s v="The Hindu Business Line"/>
        <s v="Tijuana Informativo"/>
        <s v="Industries Magazine"/>
        <s v="ETRetail.com"/>
        <s v="Austria Presse Agentur-OTS - Powered by Dow Jones"/>
        <s v="BusinessLine (The Hindu) - Powered by Dow Jones"/>
        <s v="BusinessLine Online - Powered by Dow Jones"/>
        <s v="Mi Ambiente"/>
        <s v="Storyboard18"/>
        <s v="Protocolo Foreign Affair &amp; Lifestyle"/>
        <s v="Firenewz"/>
        <s v="Brandaktuell"/>
        <s v="Beach Radio"/>
        <s v="India Retailing"/>
        <s v="DerStandard.de"/>
        <s v="EconoTimes"/>
        <s v="Online Media Cafe"/>
        <s v="Shreyas Webmedia Solutions"/>
        <s v="Mangalore Mirror"/>
        <s v="UNI (United News of India) - Powered by Dow Jones"/>
        <s v="Press Trust of India - Powered by Dow Jones"/>
        <s v="Accord Fintech - Powered by Dow Jones"/>
        <s v="Capital Market"/>
        <s v="Silicon Village"/>
        <s v="The Economic Times"/>
        <s v="Citrus Interactive"/>
        <s v="LatestLY"/>
        <s v="bizzbuzz"/>
        <s v="United News of India (UNI)"/>
        <s v="Media Infoline"/>
        <s v="BFM Business TV"/>
        <s v="Business Standard"/>
        <s v="Food &amp; Beverage Reporter"/>
        <s v="Brand Eating"/>
        <s v="Zelosos por Buenas Renovables"/>
        <s v="BQ Prime"/>
        <s v="DTNext"/>
        <s v="Equity Bulls"/>
        <s v="Telangana Today"/>
        <s v="Alışveriş Rehberi"/>
        <s v="Global Coffee Report"/>
        <s v="Time Out Magazine"/>
        <s v="Lao Động Trẻ"/>
        <s v="Tiền Phong"/>
        <s v="Cine Info Y Mas"/>
        <s v="Valor-Compartido"/>
        <s v="Comunicados y Documentos de Empresas Privadas vía PUBT - Powered by Dow Jones"/>
        <s v="Finanz und Wirtschaft - Powered by Dow Jones"/>
        <s v="Marcin"/>
        <s v="Charotarhub"/>
        <s v="Spiegel Plus - Powered by Dow Jones"/>
        <s v="Opera News"/>
        <s v="Energy Portal"/>
        <s v="MSN Việt Nam"/>
        <s v="just-drinks.com"/>
        <s v="The Times / Times LIVE"/>
        <s v="Supermarket &amp; Retailer"/>
        <s v="Vietnam Investment Review"/>
        <s v="South Africa Finance News"/>
        <s v="Bizcommunity"/>
        <s v="Maroela Media"/>
        <s v="Agence Ivoirienne de Presse"/>
        <s v="The Pink Brain"/>
        <s v="KAYA 959"/>
        <s v="BusinessLIVE"/>
        <s v="MSN Singapore"/>
        <s v="Retail Brief Africa"/>
        <s v="Thương Gia Thị Trường"/>
        <s v="The Sowetan"/>
        <s v="TRHaber"/>
        <s v="The South African"/>
        <s v="MSN South Africa"/>
        <s v="eNCA"/>
        <s v="Swisher Post"/>
        <s v="news365"/>
        <s v="Daily Star"/>
        <s v="dientu ungdung"/>
        <s v="The Herald"/>
        <s v="Finanz und Wirtschaft Online - Powered by Dow Jones"/>
        <s v="Vietnam Investment Review - Powered by Dow Jones"/>
        <s v="TimesLIVE - Powered by Dow Jones"/>
        <s v="702 Talk Radio"/>
        <s v="The Citizen"/>
        <s v="Emlakkulisi.com"/>
        <s v="The Citizen - Powered by Dow Jones"/>
        <s v="Nozindaba"/>
        <s v="SurgeZirc SA"/>
        <s v="Công nghiệp và Tiêu dùng"/>
        <s v="Thương hiệu &amp; Công luận Điện tử"/>
        <s v="Toptrending.vn"/>
        <s v="Pioneer Newz"/>
        <s v="947FM"/>
        <s v="KFM"/>
        <s v="Obul | Turkey's Secure Internet Portal"/>
        <s v="Daily Maverick"/>
        <s v="TDPel Media"/>
        <s v="Báo Tuổi Trẻ Thủ Đô"/>
        <s v="Cape Talk"/>
        <s v="News24"/>
        <s v="Jacaranda FM"/>
        <s v="News24 online - Powered by Dow Jones"/>
        <s v="Kinh tế và Thị trường"/>
        <s v="vietdaily"/>
        <s v="Asset News Hub"/>
        <s v="NgayNay"/>
        <s v="VnReview"/>
        <s v="Nouvelles Du Monde"/>
        <s v="Lối Sống Thành Thị"/>
        <s v="Finans Gündem"/>
        <s v="Insider Monkey"/>
        <s v="Marmiton.org"/>
        <s v="The Logistics World"/>
        <s v="Geniessen Reisen"/>
        <s v="Seldon.News"/>
        <s v="Gossipify"/>
        <s v="MSN.com"/>
        <s v="ua.news"/>
        <s v="Business Plus"/>
        <s v="The Star - Powered by Dow Jones"/>
        <s v="Askanews"/>
        <s v="Interfax: Russia &amp; CIS Food &amp; Agriculture Weekly - Powered by Dow Jones"/>
        <s v="Interfax: Russia &amp; CIS Business and Financial Newswire - Powered by Dow Jones"/>
        <s v="Cape Times - Powered by Dow Jones"/>
        <s v="Askanews - Powered by Dow Jones"/>
        <s v="News Naples and Province"/>
        <s v="Gazetta di Genova"/>
        <s v="Ofertitas"/>
        <s v="The Irish Times"/>
        <s v="Venezia24"/>
        <s v="Interfax"/>
        <s v="Profit Hunt News"/>
        <s v="Accade Ora"/>
        <s v="RadioNapoliCentro"/>
        <s v="MSN Nieuws"/>
        <s v="News in France"/>
        <s v="Cittadi.it"/>
        <s v="Lexology"/>
        <s v="mundosano"/>
        <s v="JD Supra"/>
        <s v="Yahoo! - Vida y Estilo"/>
        <s v="Yahoo! Noticias en Español"/>
        <s v="VEGAN AT"/>
        <s v="Bump Into Mums"/>
        <s v="Børsen"/>
        <s v="FødevareWatch"/>
        <s v="The MetroWest Daily News - Powered by Dow Jones"/>
        <s v="The MetroWest Daily News Online - Powered by Dow Jones"/>
        <s v="Business Insider - Powered by Dow Jones"/>
        <s v="Business Insider"/>
        <s v="El Publicista"/>
        <s v="Patch.com"/>
        <s v="BI - Business Insider India"/>
        <s v="inNaturale"/>
        <s v="CHLC 97.1 FM"/>
        <s v="Business Insider Nederland"/>
        <s v="MSN UAE"/>
        <s v="The Gleaner"/>
        <s v="CIEL 103 FM"/>
        <s v="Nachrichten Welt"/>
        <s v="24 Heures - Powered by Dow Jones"/>
        <s v="Gazeta Online - Powered by Dow Jones"/>
        <s v="La Tribune de Genève - Powered by Dow Jones"/>
        <s v="Editora Gazeta"/>
        <s v="Telegraph Herald - Powered by Dow Jones"/>
        <s v="The Food Institute"/>
        <s v="Diario de Quintana Roo"/>
        <s v="Dubuque Telegraph-Herald (Print Edition)"/>
        <s v="USA Today"/>
        <s v="The Quad-City Times - Powered by Dow Jones"/>
        <s v="South Florida Sun-Sentinel - Powered by Dow Jones"/>
        <s v="Orlando Sentinel - Powered by Dow Jones"/>
        <s v="Elko Daily Free Press - Powered by Dow Jones"/>
        <s v="Los Angeles Times - Powered by Dow Jones"/>
        <s v="Buffalo News - Powered by Dow Jones"/>
        <s v="The Atlanta Journal - Constitution - Powered by Dow Jones"/>
        <s v="The Allentown Morning Call - Powered by Dow Jones"/>
        <s v="Martinsville Bulletin - Powered by Dow Jones"/>
        <s v="USA Today Online - Powered by Dow Jones"/>
        <s v="Regina Leader-Post"/>
        <s v="Asharq Al Awsat الشرق الأوسط"/>
        <s v="KMIZ (ABC)"/>
        <s v="El País"/>
        <s v="FreshSociety"/>
        <s v="The Press Democrat"/>
        <s v="Petoskey News-Review"/>
        <s v="The Advertiser-Tribune"/>
        <s v="The Sumter Item"/>
        <s v="Star"/>
        <s v="phillyBurbs.com"/>
        <s v="Quad-City Times"/>
        <s v="Arkansas Democrat-Gazette"/>
        <s v="Norwalk Reflector"/>
        <s v="Chambersburg Public Opinion"/>
        <s v="The Palm Beach Post"/>
        <s v="Chillicothe Gazette"/>
        <s v="The Columbus Dispatch"/>
        <s v="Sarasota Herald-Tribune"/>
        <s v="News Leader"/>
        <s v="Wisconsin Rapids Daily Tribune"/>
        <s v="Argus Leader"/>
        <s v="The Oklahoman"/>
        <s v="Statesman Journal"/>
        <s v="The Canton Repository"/>
        <s v="Monroe News"/>
        <s v="The Daily Comet"/>
        <s v="Coshocton Tribune"/>
        <s v="The Delaware News Journal"/>
        <s v="The Fort Collins Coloradoan"/>
        <s v="Victorville Daily Press"/>
        <s v="Northwest Arkansas Democrat-Gazette"/>
        <s v="Green Bay Press-Gazette"/>
        <s v="Detroit Free Press"/>
        <s v="Palm Beach Daily News"/>
        <s v="The Daily Jeffersonian"/>
        <s v="Milwaukee Journal Sentinel"/>
        <s v="Abilene Reporter-News"/>
        <s v="Springfield News-Leader"/>
        <s v="AOL News"/>
        <s v="Ionia Sentinel-Standard"/>
        <s v="Detroit Legal News"/>
        <s v="Yeşilgiresun1925"/>
        <s v="Hürseda Haber"/>
        <s v="7 Sabah"/>
        <s v="Knowledia"/>
        <s v="TCPalm.com"/>
        <s v="Ventura County Star"/>
        <s v="The Salinas Californian"/>
        <s v="Zanesville Times Recorder"/>
        <s v="The Des Moines Register"/>
        <s v="The Progress-Index"/>
        <s v="El Sureste"/>
        <s v="San Mateo Daily Journal"/>
        <s v="KQFX (FOX)"/>
        <s v="NewsRadio 680 WPTF"/>
        <s v="Carlsbad Current-Argus"/>
        <s v="Battle Creek Enquirer"/>
        <s v="Stevens Point Journal"/>
        <s v="Taunton Daily Gazette"/>
        <s v="Lancaster Eagle-Gazette"/>
        <s v="The Daily Citizen"/>
        <s v="The Independent"/>
        <s v="Asbury Park Press"/>
        <s v="Corpus Christi Caller-Times"/>
        <s v="The Pueblo Chieftain"/>
        <s v="The Florida Times-Union"/>
        <s v="The Arizona Republic"/>
        <s v="MyCentralJersey.com"/>
        <s v="Jefferson City News-Tribune"/>
        <s v="The Post-Crescent"/>
        <s v="Los Angeles Times"/>
        <s v="CTV News"/>
        <s v="Fortune"/>
        <s v="The New Indian Express"/>
        <s v="The Champaign News-Gazette"/>
        <s v="Daily News-Record"/>
        <s v="KAAL-TV"/>
        <s v="San Antonio Express-News"/>
        <s v="Tribtoday.com"/>
        <s v="KONG-SEA"/>
        <s v="iNews880 (CHQT)"/>
        <s v="600 KCOL"/>
        <s v="CJBQ 800 AM"/>
        <s v="Aktualności.news"/>
        <s v="maryvilleforum.com"/>
        <s v="T24"/>
        <s v="Kibris Arena"/>
        <s v="SonDakika.Com"/>
        <s v="Gündem Kıbrıs"/>
        <s v="Patronlar Dünyası"/>
        <s v="Milat Gazetesi"/>
        <s v="Ekonomi Manşet"/>
        <s v="Haber Kıbrıs"/>
        <s v="MyMotherLode.com"/>
        <s v="Winona Times"/>
        <s v="Associated Press"/>
        <s v="Canada.com"/>
        <s v="Aruba Today"/>
        <s v="Yahoo! News Hong Kong"/>
        <s v="The Journal"/>
        <s v="Planet Circulate"/>
        <s v="Coeur d'Alene Press"/>
        <s v="Anadolu Agency"/>
        <s v="Aspen Daily News"/>
        <s v="WNYM-AM"/>
        <s v="WGTK-FM"/>
        <s v="KPEJ (FOX)"/>
        <s v="Las Vegas Sun"/>
        <s v="The Montreal Gazette"/>
        <s v="SignOn San Diego"/>
        <s v="KEYT-TV"/>
        <s v="U.S. News &amp; World Report"/>
        <s v="Chattanooga Times Free Press"/>
        <s v="City News"/>
        <s v="The Winchester Star"/>
        <s v="Federal News Network"/>
        <s v="Newsday"/>
        <s v="SFGate"/>
        <s v="Colorado Springs Gazette"/>
        <s v="Yahoo! New Zealand"/>
        <s v="The Vindicator"/>
        <s v="Huron Daily Tribune"/>
        <s v="WTOP-FM"/>
        <s v="Capital Gazette"/>
        <s v="KOB-TV"/>
        <s v="AZ-TV 7 Cable 13"/>
        <s v="Canadian Press - Broadcast News (Print Edition)"/>
        <s v="Agrund"/>
        <s v="The Bharat Express News"/>
        <s v="WDTK-AM"/>
        <s v="El Paso Inc."/>
        <s v="Manufacturing Business Technology"/>
        <s v="Dubuque Telegraph Herald"/>
        <s v="Sogotrade"/>
        <s v="WGKA-AM"/>
        <s v="The Courier-Express"/>
        <s v="Taiwan News Online"/>
        <s v="Food Manufacturing"/>
        <s v="WHK-AM"/>
        <s v="Lumi News"/>
        <s v="Temple Daily Telegram"/>
        <s v="Upcoming News"/>
        <s v="Haber Turk"/>
        <s v="Canadian Press (Print Edition)"/>
        <s v="The Digital News | The most current news and close to you"/>
        <s v="Yeni Birlik Gazetesi"/>
        <s v="WDAZ (ABC)"/>
        <s v="AM 900 Hamilton's News Talk Leader (CHML)"/>
        <s v="WBKO Fox"/>
        <s v="The Houston Chronicle"/>
        <s v="KSTP.com"/>
        <s v="The Columbian"/>
        <s v="National Post"/>
        <s v="The Seattle Times"/>
        <s v="The Financial Post"/>
        <s v="MyNorthwest.com"/>
        <s v="Hannibal Courier-Post"/>
        <s v="PriceWaterHouseCoopers"/>
        <s v="Canadian Grocer Magazine"/>
        <s v="KIDK-TV"/>
        <s v="The Independent (eClips Web)"/>
        <s v="Yahoo! New Zealand - Business &amp; Finance"/>
        <s v="The Sentinel"/>
        <s v="Yahoo! Singapore"/>
        <s v="KXND (FOX)"/>
        <s v="WGN"/>
        <s v="MyMcMurray.com"/>
        <s v="The Madison Journal"/>
        <s v="MarketBeat"/>
        <s v="Newswav"/>
        <s v="WIND-AM"/>
        <s v="KHNR-AM"/>
        <s v="Magee Courier-Simpson County News"/>
        <s v="KNTH-AM"/>
        <s v="UK time News"/>
        <s v="Brattleboro Reformer"/>
        <s v="Welcome to GVTC"/>
        <s v="The Singapore Time"/>
        <s v="The Times Argus"/>
        <s v="Jamaica Observer"/>
        <s v="AP (Hosted)"/>
        <s v="bitckoni"/>
        <s v="Economic News"/>
        <s v="ABC Gazetesi"/>
        <s v="Haberler.com"/>
        <s v="The Blogger"/>
        <s v="Yahoo! Malaysia News"/>
        <s v="Acti World"/>
        <s v="Connecticut Post"/>
        <s v="ABC News"/>
        <s v="KRDO-TV"/>
        <s v="PennLive.com"/>
        <s v="Yahoo! News"/>
        <s v="WVNews"/>
        <s v="Eagle-Tribune"/>
        <s v="TheGrio"/>
        <s v="Chicago Tribune"/>
        <s v="The Register-Herald"/>
        <s v="The Ottumwa Courier"/>
        <s v="The Winnipeg Free Press"/>
        <s v="The Valdosta Daily Times"/>
        <s v="Cheddar"/>
        <s v="The Galveston County Daily News"/>
        <s v="The Washington Times"/>
        <s v="Herald-Standard"/>
        <s v="The Durango Herald"/>
        <s v="The Baltimore Sun"/>
        <s v="Yakima Herald-Republic"/>
        <s v="KTAR-FM"/>
        <s v="PHL17"/>
        <s v="Shafaqna"/>
        <s v="The Canadian Press - Broadcast wire - Powered by Dow Jones"/>
        <s v="Independent Online - Powered by Dow Jones"/>
        <s v="The Canadian Press - Powered by Dow Jones"/>
        <s v="Jamaica Observer - Powered by Dow Jones"/>
        <s v="USTimeToday"/>
        <s v="Revista FactorRH"/>
        <s v="TBS"/>
        <s v="WDR 5"/>
        <s v="WCCT-TV (CW)"/>
        <s v="CW18 WKCF"/>
        <s v="Revista Factor RH"/>
        <s v="WNYF (FOX)"/>
        <s v="WFLX (FOX)"/>
        <s v="Power 106 FM"/>
        <s v="Fox UP"/>
        <s v="WWCP"/>
        <s v="WBKB Fox 11.2"/>
        <s v="NowyMarketing"/>
        <s v="Marcas pelo Mundo"/>
        <s v="El Regional Digital"/>
        <s v="Corresponsables.com"/>
        <s v="Tri-State's CW (WQCW)"/>
        <s v="Sparbote.de"/>
        <s v="Salon"/>
        <s v="Borim Bora"/>
        <s v="news.de"/>
        <s v="Ital News"/>
        <s v="Marketing Insider Review"/>
        <s v="Råvarumarknaden"/>
        <s v="Promoview"/>
        <s v="Publicidade, Criatividade e Inovação - GKPB - Geek Publicitário"/>
        <s v="ADPASS"/>
        <s v="Reporte Indigo"/>
        <s v="agrositio"/>
        <s v="Ocean FM"/>
        <s v="Royston Crow Series"/>
        <s v="Manx Radio"/>
        <s v="Blog do Adonis"/>
        <s v="Nuestra Gente"/>
        <s v="Revista ISTOÉ Independente"/>
        <s v="Periodismo y Ambiente"/>
        <s v="just-food.com"/>
        <s v="Ibero News Chain - Global Information"/>
        <s v="Edie.net"/>
        <s v="The Trends"/>
        <s v="Foodgressing"/>
        <s v="Märkische Allgemeine Zeitung - Powered by Dow Jones"/>
        <s v="Milliyet - Powered by Dow Jones"/>
        <s v="Segeberger Zeitung - Powered by Dow Jones"/>
        <s v="Lübecker Nachrichten - Powered by Dow Jones"/>
        <s v="Dresdner Neueste Nachrichten - Powered by Dow Jones"/>
        <s v="Leipziger Volkszeitung - Powered by Dow Jones"/>
        <s v="Kölner Stadt-Anzeiger - Powered by Dow Jones"/>
        <s v="Kieler Nachrichten - Powered by Dow Jones"/>
        <s v="The Star Online"/>
        <s v="echo"/>
        <s v="Akcniceny"/>
        <s v="Grandes Nomes da Propaganda"/>
        <s v="Bournemouth Daily Echo"/>
        <s v="Hessische Niedersächsische Allgemeine Online - Powered by Dow Jones"/>
        <s v="Bournemouth Echo - Powered by Dow Jones"/>
        <s v="Frankfurter Rundschau Online - Powered by Dow Jones"/>
        <s v="tz Online - Powered by Dow Jones"/>
        <s v="Frankfurter Neue Presse Online - Powered by Dow Jones"/>
        <s v="Münchner Merkur Online - Powered by Dow Jones"/>
        <s v="Class Action Reporter - Powered by Dow Jones"/>
        <s v="Waldeckische Landeszeitung"/>
        <s v="Allgemeine Zeitung der Lüneburger Heide"/>
        <s v="Werra Rundschau"/>
        <s v="Schwäbische Post"/>
        <s v="Hersfelder Zeitung"/>
        <s v="Mangfall-Bote"/>
        <s v="Gießener Anzeiger"/>
        <s v="Hanauer Anzeiger"/>
        <s v="Kreisbote - Füssen"/>
        <s v="Die Eule (leinetal24.de)"/>
        <s v="Münchner Merkur"/>
        <s v="BW 24"/>
        <s v="come-on.de"/>
        <s v="Westfälischer Anzeiger"/>
        <s v="Bournemouth Echo (eClips Web)"/>
        <s v="Frankfurter Rundschau online"/>
        <s v="Alfa Editores Técnicos"/>
        <s v="Kreis-Anzeiger"/>
        <s v="HALLO München"/>
        <s v="Rotenburger Rundschau"/>
        <s v="24RHEIN"/>
        <s v="Memminger Kurier"/>
        <s v="Webnachrichten.de"/>
        <s v="Mannheim24"/>
        <s v="Fehmarnsches Tageblatt"/>
        <s v="Hessische/Niedersächsische Allgemeine (HNA)"/>
        <s v="Offenbach-Post"/>
        <s v="Gießener Allgemeine"/>
        <s v="Fuldaer Zeitung"/>
        <s v="Nordbayern.de"/>
        <s v="Gmünder Tagespost"/>
        <s v="Remscheider General-Anzeiger"/>
        <s v="SauerlandKurier"/>
        <s v="Soester Anzeiger"/>
        <s v="tz"/>
        <s v="Frankfurter Neue Presse"/>
        <s v="The Limited Times"/>
        <s v="Solinger Tageblatt"/>
        <s v="24Hamburg"/>
        <s v="Rosenheim24.de"/>
        <s v="Rhein-Main Extra Tipp"/>
        <s v="Bgland24"/>
        <s v="Lokalo24.de"/>
        <s v="Usinger Anzeiger"/>
        <s v="Wetterauer Zeitung"/>
        <s v="Meine-anzeigenzeitung"/>
        <s v="Mangfall24"/>
        <s v="Ludwigshafen24"/>
        <s v="Wasserburg24"/>
        <s v="Das Gelbe Blatt - Die Rundschau"/>
        <s v="Chiemgau24.de"/>
        <s v="InnSalzach24.de"/>
        <s v="Nürnberger Nachrichten"/>
        <s v="Oxford Mail - Powered by Dow Jones"/>
        <s v="Echo - Powered by Dow Jones"/>
        <s v="The Bolton News - Powered by Dow Jones"/>
        <s v="The Northern Echo - Powered by Dow Jones"/>
        <s v="The Northern Echo (eClips Web)"/>
        <s v="Die Harke"/>
        <s v="Surrey Comet"/>
        <s v="Northwich Guardian"/>
        <s v="Sidmouth Herald Series"/>
        <s v="Inforadio rbb"/>
        <s v="Witney Gazette"/>
        <s v="Brentwood Weekly News"/>
        <s v="Messenger Newspaper Series"/>
        <s v="Oxford Mail"/>
        <s v="County Press"/>
        <s v="Echo (Essex)"/>
        <s v="Neue Presse (Hannover)"/>
        <s v="The Northern Echo"/>
        <s v="Leigh Journal"/>
        <s v="News Shopper Series"/>
        <s v="The Gazette Series"/>
        <s v="Stroud News &amp; Journal"/>
        <s v="Ludlow and Tenbury Wells Advertiser"/>
        <s v="Bicester Advertiser"/>
        <s v="Stourbridge News"/>
        <s v="Bangor - North Wales Chronicle"/>
        <s v="Bridport &amp; Lyme Regis News"/>
        <s v="Herald Series"/>
        <s v="The Westmorland Gazette"/>
        <s v="Wharfedale Observer"/>
        <s v="Xcloud.id"/>
        <s v="Richmond &amp; Twickenham Times"/>
        <s v="Rhyl Journal"/>
        <s v="CNBC INDONESIA"/>
        <s v="Slough Observer"/>
        <s v="Halstead Gazette"/>
        <s v="Hillingdon &amp; Uxbridge Times"/>
        <s v="The Packet"/>
        <s v="Wandsworth times"/>
        <s v="Tivyside Advertiser"/>
        <s v="Herald Scotland"/>
        <s v="Sutton &amp; Croydon Guardian"/>
        <s v="Halesowen News"/>
        <s v="Telegraph &amp; Argus"/>
        <s v="Oxford Mail (eClips Web)"/>
        <s v="The Bolton News (eClips Web)"/>
        <s v="Echo News (eClips Web)"/>
        <s v="Braintree &amp; Witham Times"/>
        <s v="Irshadgul IG news"/>
        <s v="Bromsgrove Advertiser"/>
        <s v="Somerset County Gazette Series"/>
        <s v="Oberhessische Presse"/>
        <s v="Dorset Echo"/>
        <s v="The Bolton News"/>
        <s v="Redditch Advertiser &amp; Alcester Chronicle"/>
        <s v="Daily Press - Powered by Dow Jones"/>
        <s v="lancs.live - Powered by Dow Jones"/>
        <s v="MSN UK"/>
        <s v="LancsLive (eClips Web)"/>
        <s v="LancsLive"/>
        <s v="Indonesia Posts English"/>
        <s v="KRCG (CBS)"/>
        <s v="Turkey Posts English"/>
        <s v="Cronista"/>
        <s v="Mondaq Business Briefing"/>
        <s v="Hellweger Anzeiger"/>
        <s v="Halterner Zeitung"/>
        <s v="MV Representaciones"/>
        <s v="Asian Trader"/>
        <s v="Marler Zeitung"/>
        <s v="Dorstener Zeitung"/>
        <s v="Ruhr Nachrichten (RN)"/>
        <s v="WPST-FM"/>
        <s v="Portland Local News"/>
        <s v="Pet News 2Day"/>
        <s v="Fruit Processing"/>
        <s v="Die Rheinpfalz"/>
        <s v="Mondaq Business Briefing - Powered by Dow Jones"/>
        <s v="Frankfurter Rundschau - Powered by Dow Jones"/>
        <s v="La Nazione - Powered by Dow Jones"/>
        <s v="Lübecker Nachrichten Online - Powered by Dow Jones"/>
        <s v="Ostsee-Zeitung Online - Powered by Dow Jones"/>
        <s v="Kieler Nachrichten Online - Powered by Dow Jones"/>
        <s v="Wolfsburger Allgemeine Online / Aller-Zeitung Online - Powered by Dow Jones"/>
        <s v="Märkische Allgemeine Zeitung Online - Powered by Dow Jones"/>
        <s v="Neue Presse Online - Powered by Dow Jones"/>
        <s v="Leipziger Volkszeitung Online - Powered by Dow Jones"/>
        <s v="Peiner Allgemeine Zeitung Online - Powered by Dow Jones"/>
        <s v="Göttinger Tageblatt / Eichsfelder Tageblatt Online - Powered by Dow Jones"/>
        <s v="Schaumburger Nachrichten Online - Powered by Dow Jones"/>
        <s v="Daily Herald - Powered by Dow Jones"/>
        <s v="Hannoversche Allgemeine Zeitung Online - Powered by Dow Jones"/>
        <s v="Dresdner Neueste Nachrichten Online - Powered by Dow Jones"/>
        <s v="WJLA-TV"/>
        <s v="WSET-TV"/>
        <s v="السياسي"/>
        <s v="Richmond Times-Dispatch"/>
        <s v="Gelnhäuser Neue Zeitung (GNZ)"/>
        <s v="Federal Times"/>
        <s v="hr4"/>
        <s v="Spectrum News"/>
        <s v="Märkische Allgemeine (MAZ)"/>
        <s v="foodconnection.com"/>
        <s v="NewsFinale"/>
        <s v="Redaktionsnetzwerk Deutschland"/>
        <s v="Army Times"/>
        <s v="Spectrum News 1 Ohio"/>
        <s v="Schaumburger Nachrichten (SN)"/>
        <s v="Spectrum Bay News 9"/>
        <s v="Spectrum News 1 Southern California"/>
        <s v="Military Times"/>
        <s v="Landeszeitung für die Lüneburger Heide"/>
        <s v="Marine Corps Times"/>
        <s v="Peiner Allgemeine Zeitung (PAZ)"/>
        <s v="Lübecker Nachrichten (LN)"/>
        <s v="The Daily Meal"/>
        <s v="Dresdner Neueste Nachrichten (DNN)"/>
        <s v="Navy Times"/>
        <s v="Air Force Times"/>
        <s v="Xtalks"/>
        <s v="KLST-TV"/>
        <s v="KFOR-TV"/>
        <s v="WVNS-TV"/>
        <s v="KTSM-TV"/>
        <s v="WTWO-TV"/>
        <s v="KSWB-TV"/>
        <s v="THE NEWS VIRGINIAN"/>
        <s v="WSOC-TV"/>
        <s v="WNCN-TV CBS 17"/>
        <s v="KELO-TV"/>
        <s v="KSNW-TV"/>
        <s v="The Washington Post"/>
        <s v="Haaretz.com"/>
        <s v="Peterborough Examiner"/>
        <s v="KTXL-TV"/>
        <s v="Bluefield Daily Telegraph"/>
        <s v="WYTV-TV"/>
        <s v="KTLA-TV"/>
        <s v="KLAS-TV"/>
        <s v="The Sun Chronicle"/>
        <s v="Arab News"/>
        <s v="WGHP-TV"/>
        <s v="WHIO-TV"/>
        <s v="Killeen Daily Herald"/>
        <s v="WYOU-TV"/>
        <s v="Spectrum News 13"/>
        <s v="WHNT-TV"/>
        <s v="WRBL-TV"/>
        <s v="Myhighplains"/>
        <s v="Tulsa World"/>
        <s v="WVLA-TV"/>
        <s v="KWKT Fox 44"/>
        <s v="WFXV-TV"/>
        <s v="Convenience Store"/>
        <s v="Kentucky Today"/>
        <s v="KTAL NBC6"/>
        <s v="WIVT-TV"/>
        <s v="Bowling Green Daily News"/>
        <s v="KDAF-TV (CW33)"/>
        <s v="KRMG-AM"/>
        <s v="Citrus County Chronicle"/>
        <s v="WJMN-TV"/>
        <s v="Audacy"/>
        <s v="Think Business Today"/>
        <s v="Livemint"/>
        <s v="WREG-TV"/>
        <s v="WYZZ-TV"/>
        <s v="WFXP-TV"/>
        <s v="KRQE-TV"/>
        <s v="KOIN-TV"/>
        <s v="KTVI-TV"/>
        <s v="Dayton Daily News"/>
        <s v="WKBN-TV"/>
        <s v="iNFOnews"/>
        <s v="Waco Tribune-Herald"/>
        <s v="RochesterFirst.com"/>
        <s v="The Northern Virginia Daily"/>
        <s v="KTVE-TV"/>
        <s v="KSNT-TV"/>
        <s v="WCAV-TV"/>
        <s v="WAVY-TV"/>
        <s v="KTVX-TV"/>
        <s v="KYCR-AM"/>
        <s v="In The Headline - [Newswire]"/>
        <s v="ESPN 690"/>
        <s v="WDBO-FM"/>
        <s v="Queen City News"/>
        <s v="Delaware State News"/>
        <s v="Imperial Valley Press"/>
        <s v="WOKV-AM"/>
        <s v="WTAJ News"/>
        <s v="WFRV-TV"/>
        <s v="Eastern Tribunal"/>
        <s v="Virginia Lawyers Weekly"/>
        <s v="Europe News"/>
        <s v="WLAX-TV"/>
        <s v="KXAN-TV"/>
        <s v="WFLA-TV"/>
        <s v="DC News Now"/>
        <s v="WKRG-TV"/>
        <s v="KRON-TV"/>
        <s v="WJAX-TV"/>
        <s v="KODE-TV"/>
        <s v="Florence Morning News"/>
        <s v="St. Catharines Standard"/>
        <s v="Stars and Stripes"/>
        <s v="WRIC-TV"/>
        <s v="WOOD-TV"/>
        <s v="EverythingLubbock"/>
        <s v="WHO 13"/>
        <s v="WDTN-TV"/>
        <s v="KOLR-TV"/>
        <s v="Owensboro Messenger-Inquirer"/>
        <s v="The Free Lance-Star"/>
        <s v="WDAF-TV"/>
        <s v="KHON-TV"/>
        <s v="KDVR-TV"/>
        <s v="AccessWDUN"/>
        <s v="NewsNation"/>
        <s v="KREX-TV"/>
        <s v="Bristol Herald Courier"/>
        <s v="WPRI-TV"/>
        <s v="ReportWire"/>
        <s v="WHTM-TV"/>
        <s v="Springfield News-Sun"/>
        <s v="Kontan Online"/>
        <s v="OurQuadCities"/>
        <s v="KFDX-TV"/>
        <s v="WTEN"/>
        <s v="WTTV-TV"/>
        <s v="WIAT-TV"/>
        <s v="WSYR-TV"/>
        <s v="KASN-TV"/>
        <s v="WFMZ-TV"/>
        <s v="WMBB-TV"/>
        <s v="WOWK-TV"/>
        <s v="KETK"/>
        <s v="WDHN"/>
        <s v="KLFY-TV"/>
        <s v="WFXR-TV"/>
        <s v="WTNH-TV"/>
        <s v="LancasterOnline"/>
        <s v="WLNS-TV"/>
        <s v="KNWA-TV"/>
        <s v="WRDE"/>
        <s v="ValleyCentral.com"/>
        <s v="WIVB"/>
        <s v="WGNO-TV"/>
        <s v="Al Arabiya TV / Al Arabiya Arabic Online قناة العربية \ العربية.نت"/>
        <s v="KHMT-TV"/>
        <s v="WWTI - ABC50"/>
        <s v="The Daily Feeder"/>
        <s v="The Denver Gazette"/>
        <s v="The Canadian Press"/>
        <s v="WNTZ-TV"/>
        <s v="KMID-TV"/>
        <s v="KIAH-TV"/>
        <s v="The Witness Daily"/>
        <s v="WJHL-TV"/>
        <s v="Journal-News"/>
        <s v="WBOY-TV"/>
        <s v="Military.com"/>
        <s v="The Morganton News Herald"/>
        <s v="WJTV-TV"/>
        <s v="WVNY-TV"/>
        <s v="WCIA-TV"/>
        <s v="WPIX-TV"/>
        <s v="KGET-TV"/>
        <s v="FOX21News - KXRM-TV"/>
        <s v="The Daily Progress"/>
        <s v="WSAV-TV"/>
        <s v="WETM-TV"/>
        <s v="The Detroit News"/>
        <s v="KXMB-TV"/>
        <s v="WNCT-TV"/>
        <s v="Fox 8 News"/>
        <s v="WXIN-TV"/>
        <s v="WKRN-TV"/>
        <s v="KARK-TV"/>
        <s v="WSPA-TV"/>
        <s v="WATE-TV"/>
        <s v="WJBF-TV"/>
        <s v="WANE-TV"/>
        <s v="WGN-TV"/>
        <s v="WQRF-TV"/>
        <s v="WCBD-TV"/>
        <s v="Bloomberg Línea_sp"/>
        <s v="Doce Revista - Digital - Powered by Dow Jones"/>
        <s v="Pinterest"/>
        <s v="reddit.com/r/FundieSnarkUncensored"/>
        <s v="Twitter"/>
        <s v="Trades Academy"/>
        <s v="reddit.com/r/CapitalismVSocialism"/>
        <s v="reddit.com/r/todayilearned"/>
        <s v="wordpress.com"/>
        <s v="actualidad.rt.com"/>
        <s v="reddit.com/r/changemyview"/>
        <s v="boards.cruisecritic.com"/>
        <s v="globenewswire.com"/>
        <s v="boards.cruisecritic.com.au"/>
        <s v="Tiktok"/>
        <s v="reddit.com/r/Cooking"/>
        <s v="reklamation24.de"/>
        <s v="0pd Business News"/>
        <s v="USA News 4 U"/>
        <s v="democraticunderground.com"/>
        <s v="Cosmética en Acción"/>
        <s v="reddit.com/r/foodiseverything"/>
        <s v="Crypto Seite"/>
        <s v="TheAdviserMagazine.com"/>
        <s v="ViaSatNews"/>
        <s v="reddit.com/r/Old_Recipes"/>
        <s v="boards.4chan.org"/>
        <s v="coheto.com"/>
        <s v="BUENOS RATOS LOLA"/>
        <s v="reddit.com/r/AO3"/>
        <s v="reddit.com/r/AskReddit"/>
        <s v="reddit.com/r/FuckNestle"/>
        <s v="reddit.com/r/southafrica"/>
        <s v="romaniatv.net"/>
        <s v="CivMix"/>
        <s v="reddit.com/r/bonehurtingjuice"/>
        <s v="reddit.com/r/texts"/>
        <s v="reddit.com/r/Fibromyalgia"/>
        <s v="forum.littleone.ru"/>
        <s v="walmart.com"/>
        <s v="TrendWatching | IotD"/>
        <s v="reddit.com/r/RDTTR"/>
        <s v="reddit.com/r/TooAfraidToAsk"/>
        <s v="reddit.com/r/AskBaking"/>
        <s v="reddit.com/r/indiasocial"/>
        <s v="Open Gaming Circuit"/>
        <s v="AlJazeera"/>
        <s v="reddit.com/r/movies"/>
        <s v="monavislerendgratuit.com"/>
        <s v="reddit.com/r/migraine"/>
        <s v="reddit.com/r/RimWorld"/>
        <s v="reddit.com/r/MapPorn"/>
        <s v="reddit.com/r/breastfeeding"/>
        <s v="ebroky.com"/>
        <s v="reddit.com/r/gaming"/>
        <s v="reddit.com/r/Grimdank"/>
        <s v="reddit.com/r/technicallythetruth"/>
        <s v="reddit.com/r/de"/>
        <s v="Oduku – The Newspaper"/>
        <s v="reddit.com/r/Baking"/>
        <s v="reddit.com/r/NoStupidQuestions"/>
        <s v="reddit.com/r/antiwork"/>
        <s v="TwentyFirstCenturyCurrencyNews"/>
        <s v="reddit.com/r/britishshorthair"/>
        <s v="reddit.com/r/conspiracy"/>
        <s v="reddit.com/r/Africa"/>
        <s v="COSER"/>
        <s v="reddit.com/r/AskSF"/>
        <s v="reddit.com/r/ghana"/>
        <s v="reddit.com/r/malaysia"/>
        <s v="reddit.com"/>
        <s v="Masaryk"/>
        <s v="reddit.com/r/FunnyandSad"/>
        <s v="reddit.com/r/LinusTechTips"/>
        <s v="reddit.com/r/theworldnews"/>
        <s v="avforums.com"/>
        <s v="reddit.com/r/facepalm"/>
        <s v="topky.sk"/>
        <s v="reddit.com/r/soyfree"/>
        <s v="lawyersgunsmoneyblog.com"/>
        <s v="reddit.com/r/BurningMan"/>
        <s v="reddit.com/r/argentina"/>
        <s v="reddit.com/r/Anticonsumption"/>
        <s v="Autofiktion"/>
        <s v="wednesdaygift.com"/>
        <s v="reddit.com/r/fivenightsatfreddys"/>
        <s v="reddit.com/r/AskACanadian"/>
        <s v="reddit.com/r/196"/>
        <s v="telanganatoday.com"/>
        <s v="reddit.com/r/junkfood"/>
        <s v="reddit.com/r/tacobell"/>
        <s v="reddit.com/r/news"/>
        <s v="exportfromnigeria.info"/>
        <s v="reddit.com/r/CasualUK"/>
        <s v="smittenkitchen.com"/>
        <s v="technopat.net"/>
        <s v="reddit.com/r/Iceland"/>
        <s v="horriblepp.info"/>
        <s v="reddit.com/r/doomer"/>
        <s v="reddit.com/r/vegan"/>
        <s v="Bygones and Byways"/>
        <s v="reddit.com/r/veganuk"/>
        <s v="reddit.com/r/lebanon"/>
        <s v="reddit.com/r/StupidFood"/>
        <s v="reddit.com/r/Polska"/>
        <s v="reddit.com/r/7vsWild"/>
        <s v="news.myseldon.com"/>
        <s v="reddit.com/r/ShitLiberalsSay"/>
        <s v="instantpotteacher.com"/>
        <s v="reddit.com/r/gekte"/>
        <s v="reddit.com/r/totalwar"/>
        <s v="reddit.com/r/ask"/>
        <s v="ES Radio"/>
        <s v="reddit.com/r/seinfeld"/>
        <s v="reddit.com/r/behindthebastards"/>
        <s v="reddit.com/r/WouldYouRather"/>
        <s v="nairaland.com"/>
        <s v="reddit.com/r/mushokutensei"/>
        <s v="reddit.com/r/ShitAmericansSay"/>
        <s v="reddit.com/r/japanlife"/>
        <s v="reddit.com/r/terriblefacebookmemes"/>
        <s v="reddit.com/r/cuentaleareddit"/>
        <s v="vapingunderground.com"/>
        <s v="reddit.com/r/AskCulinary"/>
        <s v="seattletimes.com"/>
        <s v="reddit.com/r/entertainment"/>
        <s v="Awam Ka Sach"/>
        <s v="fortune.com"/>
        <s v="reddit.com/r/GenX"/>
        <s v="soulheavens.com"/>
        <s v="Sparbote – der Schnäppchenblog"/>
        <s v="reddit.com/r/WeightLossAdvice"/>
        <s v="reddit.com/r/technology"/>
        <s v="reddit.com/r/blackmen"/>
        <s v="Mi Zamora.net"/>
        <s v="steamcommunity.com"/>
        <s v="mitsuwaka13.com"/>
        <s v="reddit.com/r/interestingasfuck"/>
        <s v="reddit.com/r/AskARussian"/>
        <s v="reddit.com/r/Asmongold"/>
        <s v="reddit.com/r/coolguides"/>
        <s v="reddit.com/r/okbuddyhololive"/>
        <s v="reddit.com/r/Frugal"/>
        <s v="reddit.com/r/Whatcouldgowrong"/>
        <s v="carexpert.com.au"/>
        <s v="reddit.com/r/FRANCE24auto"/>
        <s v="hookii.org"/>
        <s v="reddit.com/r/worldnews"/>
        <s v="reddit.com/r/BeAmazed"/>
        <s v="reddit.com/r/france"/>
        <s v="ShoppersMate Français"/>
        <s v="reddit.com/r/raisedbynarcissists"/>
        <s v="reddit.com/r/cat"/>
        <s v="reddit.com/r/Lustig"/>
        <s v="reddit.com/r/2westerneurope4u"/>
        <s v="reddit.com/r/chile"/>
        <s v="reddit.com/r/shittyfoodporn"/>
        <s v="yourerie.com"/>
        <s v="reddit.com/r/trees"/>
      </sharedItems>
    </cacheField>
    <cacheField name="Author" numFmtId="0">
      <sharedItems containsBlank="1" count="2286">
        <s v="Susannah Savage"/>
        <m/>
        <s v="Paula Blanco"/>
        <s v="Kahory Gil Bravo"/>
        <s v="Madeleine Bruder"/>
        <s v="Mohamed Sawah"/>
        <s v="Tina Baxter"/>
        <s v="Adam Conley"/>
        <s v="Christopher Harper"/>
        <s v="Patrick Cooley"/>
        <s v="Jill Sayles"/>
        <s v="Ellen MacArthur"/>
        <s v="Lois Pasternak"/>
        <s v="Andy Coyne"/>
        <s v="Martí Saballs"/>
        <s v="Marcelo Teixeira"/>
        <s v="Alisa Fleming"/>
        <s v="Chris Madden"/>
        <s v="Alex Nelson"/>
        <s v="Laura Shirk"/>
        <s v="Gonzalo Sánchez-Arjona"/>
        <s v="Leo Wilson"/>
        <s v="Shawn Johnson"/>
        <s v="Henry Simpson"/>
        <s v="Pia Singh"/>
        <s v="Taylor Daemon"/>
        <s v="Jason Feinberg"/>
        <s v="Casey Martinez"/>
        <s v="Sylvia Quarles"/>
        <s v="Maryann Taylor"/>
        <s v="Roy Wright"/>
        <s v="Angela Smith"/>
        <s v="Dilip Neupane"/>
        <s v="John Hernandez"/>
        <s v="James Alexander"/>
        <s v="Valeria Heintges"/>
        <s v="Dermot Davitt"/>
        <s v="Claudia Corbu"/>
        <s v="Manolică Anca"/>
        <s v="Banica Theona"/>
        <s v="Edith Hollenstein"/>
        <s v="Bianca Jones"/>
        <s v="Irina Dumitrescu"/>
        <s v="Micky Baker"/>
        <s v="Avery Tomaso"/>
        <s v="Tracey Pattison"/>
        <s v="Andreea Marin"/>
        <s v="Kilian Bäuml"/>
        <s v="Wolfgang Zehrt"/>
        <s v="Cristiana Stancu"/>
        <s v="Sabina Anastasia"/>
        <s v="Steve Foley"/>
        <s v="Tanja Fries"/>
        <s v="Agnese Codignola"/>
        <s v="Konstantina Antoniadou"/>
        <s v="Caleb Wilson"/>
        <s v="Brigitt Earley"/>
        <s v="Perrine Delfortrie"/>
        <s v="Nallely Hernández"/>
        <s v="Julia Brines"/>
        <s v="Doinița Manic"/>
        <s v="Raluca Olteanu"/>
        <s v="Izabella Molnar"/>
        <s v="Moraru Iulia"/>
        <s v="Eugen Dinu"/>
        <s v="Sydney Leimbach"/>
        <s v="Giulia Bottaro"/>
        <s v="Chris Hill"/>
        <s v="Olawunmi Ojo"/>
        <s v="Cecilia Keating"/>
        <s v="Alec Smart"/>
        <s v="Nicola Spalding"/>
        <s v="Kristiane Sherry"/>
        <s v="Michael Hemsworth"/>
        <s v="Eric Meier"/>
        <s v="Melissa Bradshaw"/>
        <s v="Silvia Cueva"/>
        <s v="Brenda Pichardo"/>
        <s v="Mario Krušlin"/>
        <s v="Jungmin Seo"/>
        <s v="Shivangi Jamwal"/>
        <s v="Daniela Bazan"/>
        <s v="Sarah Chambers"/>
        <s v="Mark Segal"/>
        <s v="Jóse Julián Martín"/>
        <s v="Emily Fowler"/>
        <s v="Darren Greenwood"/>
        <s v="Nestlé Cocoa Shells"/>
        <s v="Jim Cueva"/>
        <s v="Luz Mcnaught"/>
        <s v="Jorge Diaz"/>
        <s v="Andrea Martinez"/>
        <s v="Flora Southey"/>
        <s v="Ian Quinn"/>
        <s v="Charlie King"/>
        <s v="Lizzie Murphy"/>
        <s v="Anthony Myers"/>
        <s v="Evelyn Castillejos"/>
        <s v="Amelia Collins"/>
        <s v="Claudia Bošković"/>
        <s v="Jofe Melu"/>
        <s v="Jan Schamphelaere"/>
        <s v="Sarah O'Phelan"/>
        <s v="Erika Rocha"/>
        <s v="Adam Clark"/>
        <s v="Kim Cuculić"/>
        <s v="Marie Bonnet"/>
        <s v="Josephine Fuller"/>
        <s v="Adriana Jiménez Rivera"/>
        <s v="Paloma Martínez"/>
        <s v="Martin Gätke"/>
        <s v="Conor Reynolds"/>
        <s v="Oliver Adey"/>
        <s v="Mercedes Nolasco"/>
        <s v="Jean Mermoz Konandi"/>
        <s v="Fernando Angel"/>
        <s v="Guillermina García"/>
        <s v="Arushi Mishra"/>
        <s v="Charlie Brown"/>
        <s v="Juan Carlos Machorro"/>
        <s v="Shawn Michaels"/>
        <s v="Suresh Narayanan"/>
        <s v="Shiva Kumar"/>
        <s v="Meenakshi Verma Ambwani"/>
        <s v="Alonso Zamora"/>
        <s v="Sesa Sen"/>
        <s v="Dominic Morrell"/>
        <s v="Kaila Imada"/>
        <s v="Vinh Phú"/>
        <s v="Liz Gil"/>
        <s v="Marcin Kamiński"/>
        <s v="Simon Book"/>
        <s v="Alan Caldwell"/>
        <s v="Nivashni Nair"/>
        <s v="Hoang Oanh"/>
        <s v="Juanita Slabbert"/>
        <s v="Adrienne Ehouman"/>
        <s v="Rae Seleme"/>
        <s v="Andile Sicetsha"/>
        <s v="Nelly Ndlovu"/>
        <s v="Nestlé Milo"/>
        <s v="Celeste Martin"/>
        <s v="Corné Zyl"/>
        <s v="Nurgül Tutar"/>
        <s v="Nozibusiso Mazibuko"/>
        <s v="Faizel Patel"/>
        <s v="Keitumetse Modise"/>
        <s v="Trúc Mai"/>
        <s v="Nhat Dong"/>
        <s v="Edwina Brahms"/>
        <s v="Georgina Crouth"/>
        <s v="Dorcas Funmi"/>
        <s v="Riaan Grobler"/>
        <s v="Yến Nhi Trương"/>
        <s v="Zarah Hamid"/>
        <s v="Fostine Carracillo"/>
        <s v="Declan Moodie"/>
        <s v="©Verena Wagner"/>
        <s v="Mike Snider"/>
        <s v="Madeleine Speed"/>
        <s v="Kimberly Salazar"/>
        <s v="Adria Laborda"/>
        <s v="Julie Ring-Hansen Holt"/>
        <s v="Torben Salomonsen"/>
        <s v="Dan O'Brien"/>
        <s v="Catherine Boudreau"/>
        <s v="Monica Flores"/>
        <s v="Montana Samuels"/>
        <s v="Krispy Kreme"/>
        <s v="Olivier Wurlod"/>
        <s v="Martha Mendoza"/>
        <s v="Andrea Stambuk"/>
        <s v="Crit Quintana Roo Anuncia Gala"/>
        <s v="Miller Sanford"/>
        <s v="Stefania Królak"/>
        <s v="Kıbrıs Arena"/>
        <s v="Jeorge Jacob"/>
        <s v="Ayşe İrem Tiryaki"/>
        <s v="Oliver Smith"/>
        <s v="Shellee Fitzgerald"/>
        <s v="Robyn Pickett"/>
        <s v="Tom Vazquez"/>
        <s v="Cristina Alonso"/>
        <s v="Nestlé México"/>
        <s v="Mary Elizabeth Williams"/>
        <s v="Robert Dicosta"/>
        <s v="Saveria Marino"/>
        <s v="Yuri Teixeira"/>
        <s v="Karina Corona"/>
        <s v="Henry Mathieu"/>
        <s v="Aydın Uğur"/>
        <s v="Sarah George"/>
        <s v="Branislav Pekic"/>
        <s v="Charleen Effenberger"/>
        <s v="Anne Hund"/>
        <s v="Carlo Simone"/>
        <s v="Alles Rund"/>
        <s v="Annie Mercado"/>
        <s v="Matthew Barakat"/>
        <s v="Denise Evans"/>
        <s v="Chandra Dwi"/>
        <s v="Aulia Mutiara Hatia Putri"/>
        <s v="Michelle Mantey"/>
        <s v="Gustavo García"/>
        <s v="Jones Day"/>
        <s v="Lilith Foster-Collins"/>
        <s v="Kiran Paul"/>
        <s v="Jessi Johnson"/>
        <s v="Daniel Husband"/>
        <s v="Christopher Lovrien"/>
        <s v="Samantha Cochran"/>
        <s v="Sydney Perelmutter"/>
        <s v="Andrea Felsted"/>
        <s v="West Virginia"/>
        <s v="Lailatul Anisah"/>
        <s v="laurentiunita"/>
        <s v="merterry"/>
        <s v="savvyblackbird"/>
        <s v="@biovintciat_esp"/>
        <s v="@levinburant"/>
        <s v="Trades Academy"/>
        <s v="rock_zeppelin"/>
        <s v="manzikirt"/>
        <s v="greencreep376"/>
        <s v="devlin demontigny"/>
        <s v="@Mizukithia"/>
        <s v="@cornrefiners"/>
        <s v="disqus_1hmoj3cbuw"/>
        <s v="@AmonJoh38893274"/>
        <s v="@imbipink"/>
        <s v="foisonflumen"/>
        <s v="Ellis1138"/>
        <s v="@Som_Sola"/>
        <s v="@ICI_children1st"/>
        <s v="@mejorsociedad"/>
        <s v="hartantogunawan"/>
        <s v="@Inversor_IBEX"/>
        <s v="FACT.MR"/>
        <s v="@valerush6"/>
        <s v="fatimaseno"/>
        <s v="@JuanDav53508491"/>
        <s v="@Perrito_2020"/>
        <s v="@LtcSabow"/>
        <s v="@david40767754"/>
        <s v="@TAfyren"/>
        <s v="@CrisXibao"/>
        <s v="ilaug"/>
        <s v="booklover354"/>
        <s v="tszchingjai"/>
        <s v="foodmakersrecetas"/>
        <s v="@NotoriousIanV"/>
        <s v="usernamesarehard1979"/>
        <s v="@ReihanTaine"/>
        <s v="@Morepower4ever"/>
        <s v="@MichaelEdde"/>
        <s v="@TheTRBusiness"/>
        <s v="atashibhalla"/>
        <s v="loriand"/>
        <s v="@robmctaggart"/>
        <s v="@ItsOkayByMe"/>
        <s v="@Nestle_es"/>
        <s v="@ComunicarSe"/>
        <s v="@Marco161911"/>
        <s v="Anonymous"/>
        <s v="kubz42020"/>
        <s v="admin"/>
        <s v="Keith Strange"/>
        <s v="Hot World News"/>
        <s v="Judi Lynn"/>
        <s v="danieldisosa"/>
        <s v="noreply@blogger.com (Joanna de Cosmética en Acción)"/>
        <s v="theinnocentking"/>
        <s v="cryptoseite.yooshastore.com"/>
        <s v="FINANCIAL ADVISERS"/>
        <s v="StockEx"/>
        <s v="sharidube"/>
        <s v="imonsmoko"/>
        <s v="@sutito2"/>
        <s v="@PepeConde32"/>
        <s v="@AlexGrey_Friend"/>
        <s v="@1244Srbce"/>
        <s v="@IvanMiljkovic60"/>
        <s v="TheNew3Rs ."/>
        <s v="jessacts238"/>
        <s v="@furiabibi"/>
        <s v="@Danielish5"/>
        <s v="@farmingportal"/>
        <s v="ruben martinez"/>
        <s v="noreply@blogger.com (Buenos Ratos Lola)"/>
        <s v="@kojmoj"/>
        <s v="@mcupic"/>
        <s v="@macokan1"/>
        <s v="@aleksandarmorga"/>
        <s v="@SvetoPR"/>
        <s v="@duka_diesel"/>
        <s v="inspiredbyprisfood"/>
        <s v="z17516968"/>
        <s v="youvebeanreported"/>
        <s v="ghoulse1845"/>
        <s v="@EliteOeil"/>
        <s v="nyarlatomega"/>
        <s v="@DavidGu62351327"/>
        <s v="fishordinary3929"/>
        <s v="@BasurtoRicardoR"/>
        <s v="@ZeroPoint_P"/>
        <s v="@OfertacularRL"/>
        <s v="@Jean_Robert_29"/>
        <s v="@JonthanPlata"/>
        <s v="vuvanusa"/>
        <s v="CM"/>
        <s v="kip maxwell"/>
        <s v="__xxcoronavirusxx__"/>
        <s v="babysitter5"/>
        <s v="possible_discount872"/>
        <s v="ifkhan"/>
        <s v="@onual_firsat"/>
        <s v="@adamrussel66622"/>
        <s v="@weaniejeanie53"/>
        <s v="@firsatdolutr"/>
        <s v="@cholloprecios"/>
        <s v="dinewithdima"/>
        <s v="Liesbeth den Toom"/>
        <s v="whguswn23"/>
        <s v="darkradical"/>
        <s v="systemsfailed"/>
        <s v="@Med75H"/>
        <s v="@Etuamy"/>
        <s v="krish489"/>
        <s v="@BertianaJ"/>
        <s v="@MongoFree"/>
        <s v="@keiarahmonyet"/>
        <s v="@BakingSnackMag"/>
        <s v="cherylcolli7838"/>
        <s v="future_weasley"/>
        <s v="heidiyosri"/>
        <s v="@realuweez"/>
        <s v="@PALZ_BRNR"/>
        <s v="@RaulBarreno"/>
        <s v="@ShiftCarbonHQ"/>
        <s v="frostmas"/>
        <s v="@livingitgreen"/>
        <s v="@jrogergcmundo"/>
        <s v="@Vastuullisuus"/>
        <s v="@nekujumi"/>
        <s v="@_le_sorcier"/>
        <s v="@Cofinacocoa"/>
        <s v="jackthedabbler"/>
        <s v="Noel Muñoz"/>
        <s v="aljazeera.co.in"/>
        <s v="raiha38"/>
        <s v="malmeida8254"/>
        <s v="longlostredemption"/>
        <s v="@GreenBiz"/>
        <s v="@insaiaragua_28"/>
        <s v="@fabien_royere"/>
        <s v="@jeanzogre"/>
        <s v="@Jessica_L_Hunt"/>
        <s v="@BiologicalsLat"/>
        <s v="@PalmOilDetect"/>
        <s v="@Elketa45"/>
        <s v="@springboard333"/>
        <s v="@solomonquansah"/>
        <s v="Véronique G."/>
        <s v="angp6990"/>
        <s v="1988korneykorne"/>
        <s v="@EJENCALADA"/>
        <s v="@soulsucker103"/>
        <s v="@jay_schiavone"/>
        <s v="@YerielRodrguez1"/>
        <s v="@maxwellterry"/>
        <s v="rubarmas"/>
        <s v="eddie_nosaurus_rex"/>
        <s v="@jcavilavasquez"/>
        <s v="@IngJohanGaibor"/>
        <s v="@gkuonqui"/>
        <s v="@Vihubave"/>
        <s v="@echeverria_ji"/>
        <s v="@GGruere"/>
        <s v="@millionorder"/>
        <s v="@Patrici21453174"/>
        <s v="foodiesofsa"/>
        <s v="oye_styling"/>
        <s v="@EDP24"/>
        <s v="sardukar333"/>
        <s v="@GREGORYABUTLER"/>
        <s v="@viralfluff"/>
        <s v="@MackemFox"/>
        <s v="@CADUPAR"/>
        <s v="@Chimaere2"/>
        <s v="@StigmabaseU"/>
        <s v="@dissmercury"/>
        <s v="@Nukabunny09"/>
        <s v="@EnviroEcho"/>
        <s v="@ruthmagin"/>
        <s v="@ready2role"/>
        <s v="@gYMAPdfEbXPu5gQ"/>
        <s v="okcaterpillar6775"/>
        <s v="vettedbot"/>
        <s v="ebroky.admin"/>
        <s v="blackmonsterrrrrrr"/>
        <s v="@privatenjoy"/>
        <s v="thingswedoforhealth.id"/>
        <s v="@luiz_toni10"/>
        <s v="@DaveGormanUoE"/>
        <s v="@ulectrify"/>
        <s v="@SolarFred"/>
        <s v="@MagaliB24598071"/>
        <s v="@BizSustainably"/>
        <s v="m0le"/>
        <s v="baguetterekt"/>
        <s v="@Odyne_LaFee"/>
        <s v="titelulucham"/>
        <s v="gingerattack620"/>
        <s v="ritarathod295"/>
        <s v="reekyrumpfedratsbane"/>
        <s v="@trudi000"/>
        <s v="@BrennenMcgregor"/>
        <s v="@MattTweets2Much"/>
        <s v="lillym_89"/>
        <s v="Guestpost"/>
        <s v="slow-sir-3261"/>
        <s v="@Maiavaluk1"/>
        <s v="@agriculturedive"/>
        <s v="@Panos_TVI"/>
        <s v="@esm_magazine"/>
        <s v="@aikoueda"/>
        <s v="@Sunnylifemoney"/>
        <s v="@Sleepy_Nex"/>
        <s v="omg__ponies"/>
        <s v="itokunikuni"/>
        <s v="@Hetty4ScotIndy"/>
        <s v="@EADT24"/>
        <s v="@stevieSimple"/>
        <s v="@KimFlorey2"/>
        <s v="@FoodBev"/>
        <s v="@WoodJane278"/>
        <s v="@ChuckDalldorf"/>
        <s v="@llllceren"/>
        <s v="@sopaul06"/>
        <s v="@jeannebedon"/>
        <s v="melldyj"/>
        <s v="classwarandpuppies"/>
        <s v="@WorldFertilizer"/>
        <s v="vintagetonowbyshelly"/>
        <s v="grctreasures"/>
        <s v="@BusinessGreen"/>
        <s v="@guykellaway"/>
        <s v="@haplustol"/>
        <s v="@TheGrocer"/>
        <s v="@FoodIng1st"/>
        <s v="@Norska11"/>
        <s v="@dub_lion"/>
        <s v="@MillingandGrain"/>
        <s v="@marktpirate1"/>
        <s v="@hdhm"/>
        <s v="@TheYorksTimes"/>
        <s v="@DuncWilliamson"/>
        <s v="@fdiforum"/>
        <s v="@OlyFiz"/>
        <s v="@PureHerm"/>
        <s v="@Maneproblem"/>
        <s v="audreyyoungtarter1"/>
        <s v="@evs_ic"/>
        <s v="@stevenadogo"/>
        <s v="@DivineUnicorn1"/>
        <s v="@InConfectionery"/>
        <s v="@DickPeterKochJr"/>
        <s v="@laurisantacruzm"/>
        <s v="@patientanz"/>
        <s v="@AnarresAnsible"/>
        <s v="vernon@tfcc.com"/>
        <s v="abbyorann"/>
        <s v="@Hrolf_"/>
        <s v="@SirGBritain"/>
        <s v="@mweiss_tue"/>
        <s v="@greeneggs187"/>
        <s v="cyrilio"/>
        <s v="@txtdrbrands"/>
        <s v="@mruttu"/>
        <s v="@CrazycatKara"/>
        <s v="@peterpattakos"/>
        <s v="@brett7201"/>
        <s v="diamelacardenas"/>
        <s v="iancurdehunedoara"/>
        <s v="@animalwithethic"/>
        <s v="disastrous-bus-9834"/>
        <s v="@SimonAb29779803"/>
        <s v="@Maurici93139135"/>
        <s v="COSER (noreply@blogger.com)"/>
        <s v="ronald"/>
        <s v="originalhold1465"/>
        <s v="@ITS_MAINE_EVENT"/>
        <s v="@tvfan00"/>
        <s v="@LeonidasKKK9"/>
        <s v="@ajplus"/>
        <s v="enidblytonfan"/>
        <s v="unsamendoins"/>
        <s v="@bulletofmine"/>
        <s v="@KloroComments"/>
        <s v="honest_banker"/>
        <s v="Connie McCluskey"/>
        <s v="humble-reply228"/>
        <s v="idkwhattoputhere_01"/>
        <s v="@frshanafiadnan"/>
        <s v="@NatDeeRed"/>
        <s v="@frstldly23"/>
        <s v="@Meanderthal42"/>
        <s v="@AchmatX"/>
        <s v="@Lechatbon"/>
        <s v="@ShebaFriede"/>
        <s v="@Brian91200936"/>
        <s v="@alpha1malegroom"/>
        <s v="@DallasLeftie"/>
        <s v="@h0wlwrath"/>
        <s v="@serapis2k1"/>
        <s v="@jules1877"/>
        <s v="@JPHX"/>
        <s v="@fictionarrative"/>
        <s v="@Shishly"/>
        <s v="@brainscience03"/>
        <s v="@NMJMRedux"/>
        <s v="@TlameloLorato"/>
        <s v="@taniaviandra"/>
        <s v="@Kingpin_202"/>
        <s v="@hannan_naj"/>
        <s v="@OldCrowNest"/>
        <s v="@germanpeart"/>
        <s v="@GiselleEstIci"/>
        <s v="@AntiColoni62608"/>
        <s v="@zee__vee"/>
        <s v="@BreadSocialist"/>
        <s v="@luigi3_3_3"/>
        <s v="@vlb2288"/>
        <s v="@AfwaMcCoy"/>
        <s v="@jlrosasdiaz"/>
        <s v="@Nias881"/>
        <s v="@i_PfFp"/>
        <s v="@AbdullahGallie"/>
        <s v="@anniea_916"/>
        <s v="@statboi_"/>
        <s v="@Che_Mwawa"/>
        <s v="@historia_stan"/>
        <s v="@tomsaison"/>
        <s v="@changetocindy"/>
        <s v="@nyangolo"/>
        <s v="@smitherman_d"/>
        <s v="@RAULCANTALUPPI"/>
        <s v="@unixdoss"/>
        <s v="@natayaska"/>
        <s v="@Lightrider"/>
        <s v="@JeffAtlee"/>
        <s v="@___mariandr"/>
        <s v="@WATERSHED_i"/>
        <s v="@diablobk82"/>
        <s v="@agbedegabriel"/>
        <s v="@theDotardofCovf"/>
        <s v="@edsson_83"/>
        <s v="@m_albunni1"/>
        <s v="@tacosyUnacoca"/>
        <s v="@aizzatnrdn"/>
        <s v="@larrywinston"/>
        <s v="@drewambrose"/>
        <s v="@ShidaChipsmore"/>
        <s v="@woskethoughts"/>
        <s v="@hevy50"/>
        <s v="@laflaminghot"/>
        <s v="@kismettruth"/>
        <s v="@catlaluna"/>
        <s v="@SWEETPOTAT0314"/>
        <s v="@flux_nomad"/>
        <s v="@d4lvinn"/>
        <s v="@DrDeeMichell"/>
        <s v="@perpaduanmelayu"/>
        <s v="@deadassprodigy"/>
        <s v="@gustav_00"/>
        <s v="@Paul_M_Ral"/>
        <s v="@peterdamianent1"/>
        <s v="@Lovemovesyou"/>
        <s v="@raiderdand"/>
        <s v="@AlakazamNDD"/>
        <s v="@RoshneeNarrande"/>
        <s v="@BiggDLER69"/>
        <s v="fu77"/>
        <s v="@snjegi333"/>
        <s v="@InformaBTL"/>
        <s v="@tx_marcelo"/>
        <s v="@GLANDY_237"/>
        <s v="@TheDailyKoko"/>
        <s v="@SmugFrogman"/>
        <s v="@mausoliam95"/>
        <s v="@winged_aries"/>
        <s v="@H4v3l0ck"/>
        <s v="@smokebowls4lyfe"/>
        <s v="@concerneddogmom"/>
        <s v="@DG21or5"/>
        <s v="@Aldo_Not_Waldo"/>
        <s v="@Wotanism"/>
        <s v="@TheFriesRCurly"/>
        <s v="@evening_star_"/>
        <s v="@MedMindset1"/>
        <s v="@FactualAfterDrk"/>
        <s v="@pashionhodges"/>
        <s v="@suckinpenises"/>
        <s v="@Lebowski76"/>
        <s v="@shitbeamer"/>
        <s v="@JaimyFox"/>
        <s v="@not_smarter"/>
        <s v="@weiyinfleur"/>
        <s v="@Cineinformacion"/>
        <s v="@AnyAceAhab"/>
        <s v="@v23id"/>
        <s v="@internetcourse_"/>
        <s v="@tengenseibussy"/>
        <s v="@USA_Comrade"/>
        <s v="@AlmondWheeze"/>
        <s v="@PJ_Nandaba"/>
        <s v="@fedyourhead"/>
        <s v="@L3AFSHINOBI"/>
        <s v="@TheSnakeDick"/>
        <s v="@hecksadecimal"/>
        <s v="@RolfJames68305"/>
        <s v="@bronx_patriot22"/>
        <s v="@PartTimeJeffrey"/>
        <s v="@2001AGoofyMovie"/>
        <s v="@codemaster85"/>
        <s v="@FultonRecovery_"/>
        <s v="@NathanHound"/>
        <s v="@noambongsky"/>
        <s v="@weedplebian"/>
        <s v="@Phlegmmanuel"/>
        <s v="@Frog_Rescuer420"/>
        <s v="@mattdrotman"/>
        <s v="@Watcher66547q"/>
        <s v="@genwamigos"/>
        <s v="@sundayanthro1"/>
        <s v="@jbw6142003"/>
        <s v="@BrookeToHimself"/>
        <s v="@ronnyt"/>
        <s v="@JustReddz"/>
        <s v="@nomftc"/>
        <s v="@BaggerVyvanse"/>
        <s v="@Marc_McAuley"/>
        <s v="@calmtoocold"/>
        <s v="@luflufwinty"/>
        <s v="@merryvishmas"/>
        <s v="@Manifest_UwU"/>
        <s v="@ink_husky"/>
        <s v="@gratingsound"/>
        <s v="@MartianLobotomy"/>
        <s v="@godlikemind"/>
        <s v="@SlawBunnies6"/>
        <s v="@WhatQueerIsThis"/>
        <s v="@mash_leb"/>
        <s v="@billymeltdown"/>
        <s v="@PurpyBlack"/>
        <s v="@cveintimillaj"/>
        <s v="@yyentaa"/>
        <s v="@TimKroeger7"/>
        <s v="@parsingpeppers"/>
        <s v="@ManuelR98112914"/>
        <s v="@virgoTestify"/>
        <s v="sekahyyh"/>
        <s v="chenks"/>
        <s v="@Christarchism"/>
        <s v="@BELLOLOLOL"/>
        <s v="@FlossLatino"/>
        <s v="@Bernard_Marx_16"/>
        <s v="@moghilemear13"/>
        <s v="@chaopilledgirl"/>
        <s v="@DeclanMcElroy87"/>
        <s v="@ImitationJordan"/>
        <s v="@_c_perez"/>
        <s v="@SecondRingSZN"/>
        <s v="@Fusrahdo"/>
        <s v="@BourbonBoi1919"/>
        <s v="@MATjiHA"/>
        <s v="@Votto007"/>
        <s v="@Juan_Az27"/>
        <s v="@ifroogh"/>
        <s v="@twodspessmen"/>
        <s v="@jflatz55"/>
        <s v="@milksubstitutor"/>
        <s v="@fadopapi"/>
        <s v="@SeanMcCarthyCom"/>
        <s v="martineaukathy1"/>
        <s v="@BuxtonInvest"/>
        <s v="imbecilliac"/>
        <s v="@GanarGanar"/>
        <s v="dedomik"/>
        <s v="kingoftheyellowhouse"/>
        <s v="@Eanair_"/>
        <s v="@jonahboodrow"/>
        <s v="@wicknebster"/>
        <s v="@kabuki_jones"/>
        <s v="@LedDasr"/>
        <s v="@AndrewCMcGowan"/>
        <s v="@Bunkers4All"/>
        <s v="@GraydonSharp"/>
        <s v="@Suzijay2"/>
        <s v="@StewNeedsABrew"/>
        <s v="@FivelMaus"/>
        <s v="@MemeIndustrial"/>
        <s v="@lawfulspice"/>
        <s v="@LetiBGonzalez"/>
        <s v="@KLAUSGERMANPH"/>
        <s v="@American_Gladio"/>
        <s v="@tricoloredguava"/>
        <s v="@4whomtheb3ll"/>
        <s v="@o_rcharddweller"/>
        <s v="@EvanShoe96"/>
        <s v="@Spirit_Bringer"/>
        <s v="@NuganHandVEVO"/>
        <s v="@Meritocrating"/>
        <s v="@lostchimp69420"/>
        <s v="@statepublic1"/>
        <s v="@danker_hank"/>
        <s v="@aceplym"/>
        <s v="@normal1haver"/>
        <s v="@superloafcat"/>
        <s v="@scabbyscribe56"/>
        <s v="@covtlenk"/>
        <s v="@Andy_Matter"/>
        <s v="@gstewtwo"/>
        <s v="@quartertaint"/>
        <s v="@disinfofan"/>
        <s v="@lilahv"/>
        <s v="@ex_spectator"/>
        <s v="@WokeBeyond"/>
        <s v="@ParkerRich88192"/>
        <s v="@JimmyG26967571"/>
        <s v="angelic2012"/>
        <s v="@structuralfract"/>
        <s v="@IHazRabies"/>
        <s v="@thebeach345"/>
        <s v="@ZennieTweets"/>
        <s v="disqus_6d5gxuhq1p"/>
        <s v="@JiYaojing"/>
        <s v="woot0"/>
        <s v="@basti_magic"/>
        <s v="@sedated__cat"/>
        <s v="atun007"/>
        <s v="@cirquepanda"/>
        <s v="@kklass"/>
        <s v="@julia_doughty"/>
        <s v="@FANSSNomad"/>
        <s v="amir nashed"/>
        <s v="@Maude_Ification"/>
        <s v="@oshibok"/>
        <s v="@chantler_jaki"/>
        <s v="@MrTAchilles"/>
        <s v="@Terrilltf"/>
        <s v="@djsmallchange"/>
        <s v="@sloppybarris"/>
        <s v="@fosteryouthfilm"/>
        <s v="@InvestigatorCps"/>
        <s v="@Im_X1"/>
        <s v="@KadriBread172"/>
        <s v="@ladyattis"/>
        <s v="@RegionalLampoon"/>
        <s v="@WaldenE"/>
        <s v="@shmeelybop"/>
        <s v="@eswirdschon"/>
        <s v="@mellifluousmaw"/>
        <s v="@0xSa_tan"/>
        <s v="@nordreys"/>
        <s v="@tzarstruck"/>
        <s v="@LouisCuster65"/>
        <s v="@dababs4eva"/>
        <s v="@GBoyardee"/>
        <s v="@greedwashing"/>
        <s v="@glennythpaltrow"/>
        <s v="@lucyeeve"/>
        <s v="@WalkingInAustin"/>
        <s v="@cookiethecakes"/>
        <s v="@lovejenwest"/>
        <s v="@Psyco_Silver"/>
        <s v="@cow_cryptid"/>
        <s v="@bjorn_daporn"/>
        <s v="@snailmath"/>
        <s v="@bgdesign"/>
        <s v="@yangsipit_"/>
        <s v="@t_NYC"/>
        <s v="@textwhileudrive"/>
        <s v="@DanaEly11"/>
        <s v="@PearlRiverFlow"/>
        <s v="@nicetomeetyoui1"/>
        <s v="@fgoul15"/>
        <s v="@willmay"/>
        <s v="@viewerschoicefr"/>
        <s v="@Banned_Randy"/>
        <s v="@Azura_Shadow"/>
        <s v="@paingloss"/>
        <s v="@idealust"/>
        <s v="@SarahLynnRober2"/>
        <s v="@ghosthouses1"/>
        <s v="@sarahgilbert"/>
        <s v="@High_T_Pikachu"/>
        <s v="@RonenForChange"/>
        <s v="@problematicfeel"/>
        <s v="@RyanRufus"/>
        <s v="@screamingcrumb"/>
        <s v="@goher1593"/>
        <s v="@fak3r"/>
        <s v="@iRamona"/>
        <s v="@lexxuhhpro"/>
        <s v="@dikkii"/>
        <s v="@ThisIsJus"/>
        <s v="@drb0n3z"/>
        <s v="@pandamoonxo"/>
        <s v="@resurectchicken"/>
        <s v="@ZulaQi"/>
        <s v="@Blink2XAmerica"/>
        <s v="@sustainbytrain"/>
        <s v="@0d9dmmaa_09"/>
        <s v="@DrRevo"/>
        <s v="@mundocuervo"/>
        <s v="@sevelev711"/>
        <s v="@kjsturr"/>
        <s v="@shempsen"/>
        <s v="@HoneyedRoots"/>
        <s v="@tanyamlester"/>
        <s v="@AndyFGopher"/>
        <s v="@Arabwel"/>
        <s v="@bayangbabe"/>
        <s v="@DennisChars"/>
        <s v="@les_meowsrebles"/>
        <s v="@shadowtackle"/>
        <s v="@jasonheichel"/>
        <s v="@justinnnryan"/>
        <s v="@Cleo_Gray"/>
        <s v="@VickiVonD00m"/>
        <s v="@OrangeAnon"/>
        <s v="@MccrystalCian"/>
        <s v="@HAMMTASTIC_"/>
        <s v="@OneTonSoup8"/>
        <s v="@islamomarxist"/>
        <s v="@DeaRileyKY"/>
        <s v="@amorvincitomnia"/>
        <s v="@jxmey_"/>
        <s v="@MsMaggieMayhem"/>
        <s v="lowproofwhiskey"/>
        <s v="@summer7570"/>
        <s v="bdh2067"/>
        <s v="@xteaclips"/>
        <s v="@Kimmer4444"/>
        <s v="@germsant"/>
        <s v="melreviewsherbooks"/>
        <s v="@AndresTructor"/>
        <s v="elinetessa"/>
        <s v="hillsfar"/>
        <s v="lshall24"/>
        <s v="no_fig_2391"/>
        <s v="@CSSRicks"/>
        <s v="@BenGConnolly"/>
        <s v="@InSitu"/>
        <s v="@KawaiiZealot"/>
        <s v="@danidorito69"/>
        <s v="@okoyeslacefront"/>
        <s v="@ZeonScum0079"/>
        <s v="@puckett101"/>
        <s v="@HongPong"/>
        <s v="@casplu"/>
        <s v="@BrandCrazyMeds"/>
        <s v="@GlassYarrow"/>
        <s v="@MrsDrMaestro"/>
        <s v="@coolmongreldog"/>
        <s v="@NIV7"/>
        <s v="@kurizmatik"/>
        <s v="@SaintKendall"/>
        <s v="@julie_dutto"/>
        <s v="@Bobby_Corwin"/>
        <s v="@SuslovsG"/>
        <s v="@heymolly"/>
        <s v="@DarkFate929"/>
        <s v="@rn_alpine"/>
        <s v="@Magic_Kitten"/>
        <s v="@_jkcl_"/>
        <s v="@horticulturebc"/>
        <s v="@McelyeaAlan"/>
        <s v="@ArcTheCad"/>
        <s v="@lukewarmweeb"/>
        <s v="@Gue_vesa_vre"/>
        <s v="@TheSlain1"/>
        <s v="@AdelliLp"/>
        <s v="@gaitas13"/>
        <s v="@litwtch"/>
        <s v="@pmagnuson77"/>
        <s v="@Freyja_Baird"/>
        <s v="@rechelon"/>
        <s v="@sponson"/>
        <s v="@Susie39212967"/>
        <s v="@MtlSeb"/>
        <s v="@choochoomagu"/>
        <s v="@pamrobe28875819"/>
        <s v="@GrownRoom"/>
        <s v="@StarchiPuppy"/>
        <s v="@aamanlamba"/>
        <s v="@AliceAvizandum"/>
        <s v="@mrjamesmack"/>
        <s v="@cfpdx"/>
        <s v="@JustDKG"/>
        <s v="@scorpionpunch"/>
        <s v="@Llama_Strudel"/>
        <s v="@buckleyswartz"/>
        <s v="@TransDrummr1312"/>
        <s v="@Any_And_Every"/>
        <s v="@Neptunesfolly32"/>
        <s v="@WilliamWmaitla"/>
        <s v="@S010M4N"/>
        <s v="@bitchkitten5"/>
        <s v="@Dinosaucy"/>
        <s v="@Ishfery"/>
        <s v="@Pegasus_Brain"/>
        <s v="@cheechmypeach"/>
        <s v="@Life_of_Ei"/>
        <s v="@marciasgreen"/>
        <s v="@psiphiz0r"/>
        <s v="@neo_antiquarian"/>
        <s v="@weems"/>
        <s v="@QueerDeerTime"/>
        <s v="@mark_barks"/>
        <s v="@parnell44"/>
        <s v="@TheAbyssOfWhoa"/>
        <s v="@materassassino"/>
        <s v="@Gveskoyen"/>
        <s v="@GordoAcrata"/>
        <s v="@Jkatian"/>
        <s v="@Ya_Boi_Azau"/>
        <s v="@Cpt_J_Yossarian"/>
        <s v="@shroom_tm"/>
        <s v="@sylbt"/>
        <s v="@thingy665"/>
        <s v="@craigbob99"/>
        <s v="@clayv97"/>
        <s v="@jesseorrall"/>
        <s v="@Moom_Radio"/>
        <s v="@mikachubutcool"/>
        <s v="@custodietipsos"/>
        <s v="@AlxLndOMountain"/>
        <s v="@MostlyUsesWords"/>
        <s v="@Blikbonen"/>
        <s v="@aLEXISOFFWATER"/>
        <s v="@psychwriter1515"/>
        <s v="@Rockford_Guy"/>
        <s v="@GeauxGabrielle"/>
        <s v="@pettter_e"/>
        <s v="@just13ducks"/>
        <s v="@ChrisWillcoxSTL"/>
        <s v="@AngieKHenderson"/>
        <s v="@tigerbeat"/>
        <s v="@plomlompom"/>
        <s v="@NotE0157H7"/>
        <s v="@JanellaTHinds"/>
        <s v="@corporal_angua"/>
        <s v="@ouroboredom"/>
        <s v="@weedbonger69"/>
        <s v="@artdumptruck"/>
        <s v="@adriftingtender"/>
        <s v="@Cigarster"/>
        <s v="@ProfPlum_MD"/>
        <s v="@griskitcat"/>
        <s v="@ritchiepage2001"/>
        <s v="@kategodart"/>
        <s v="@EmojiPapi"/>
        <s v="@ultraolivebeam"/>
        <s v="@criminyjicket"/>
        <s v="@MPBania"/>
        <s v="@mike10010100"/>
        <s v="txgirl1"/>
        <s v="reiglerp494"/>
        <s v="reginabeecher"/>
        <s v="jimius"/>
        <s v="maximilianclarke"/>
        <s v="@oriol_perera"/>
        <s v="@EstrategiaRev"/>
        <s v="@_104652"/>
        <s v="@mazt_t"/>
        <s v="@joe8Zeta7"/>
        <s v="@DeliciousOreoz"/>
        <s v="@CarolineAgent"/>
        <s v="@DarkChocDaily"/>
        <s v="@Tony58414175"/>
        <s v="@AgneBoulise"/>
        <s v="@XR_BSE"/>
        <s v="Unknown (noreply@blogger.com)"/>
        <s v="andrea suarez"/>
        <s v="lore_19sil"/>
        <s v="primethegreat"/>
        <s v="kennend3"/>
        <s v="@s_ab_r"/>
        <s v="@kensbookinfo"/>
        <s v="@jimmyevans4real"/>
        <s v="@LaurianeBechte1"/>
        <s v="secure_garlic_"/>
        <s v="telanganatoday.com"/>
        <s v="gtdmend"/>
        <s v="blankverse"/>
        <s v="@anariaca"/>
        <s v="@revistaneo"/>
        <s v="notfromhere66"/>
        <s v="@BooRowdy"/>
        <s v="@narende43324274"/>
        <s v="@BrandEating"/>
        <s v="@PeachesandLucy"/>
        <s v="@elizabethhatt12"/>
        <s v="pandapram"/>
        <s v="picklerick19711"/>
        <s v="heathen_mushroom"/>
        <s v="@chibisaru00"/>
        <s v="@AA_karmen_"/>
        <s v="@close_irenene"/>
        <s v="@milktea_muted"/>
        <s v="@endlips5124"/>
        <s v="@cksney13"/>
        <s v="@ig32d"/>
        <s v="@thssucjstk"/>
        <s v="@lumimuse"/>
        <s v="@kkobbiflowerain"/>
        <s v="@rmfjgrpgo10293"/>
        <s v="@bootzil"/>
        <s v="@wd_dw958"/>
        <s v="@thingsicollect"/>
        <s v="@BeingAsked"/>
        <s v="@osean_trade"/>
        <s v="@BenyboyUnoSiete"/>
        <s v="@loklok0712"/>
        <s v="@jigumong_LLL"/>
        <s v="@wannagohomeback"/>
        <s v="@secretjawon"/>
        <s v="@lollol333"/>
        <s v="@SweetMipsi"/>
        <s v="@Venny0301"/>
        <s v="@hananuejourney"/>
        <s v="@desoleyo"/>
        <s v="@koeunyoon"/>
        <s v="@lululuina"/>
        <s v="@Kayzu1"/>
        <s v="@SEWOoo27"/>
        <s v="@aucunrapportmai"/>
        <s v="@NestleToquedor"/>
        <s v="bill_end"/>
        <s v="druffischnuffi"/>
        <s v="@TheKhanaGroup"/>
        <s v="@HRH_Spinsista"/>
        <s v="@VPace"/>
        <s v="@finance_python"/>
        <s v="nwirp"/>
        <s v="@hauom_dorang"/>
        <s v="@Bbbbuldojeo"/>
        <s v="@even_for_"/>
        <s v="@spandam_0311"/>
        <s v="@vitaminesoleil"/>
        <s v="@ts_gomgomgom"/>
        <s v="@rooby0108"/>
        <s v="@HR4846"/>
        <s v="@zucca_dudu"/>
        <s v="@DOPDOP07"/>
        <s v="@ehldkwl122"/>
        <s v="@dyammya"/>
        <s v="@lule_Rue_"/>
        <s v="@Ya_nemnem"/>
        <s v="@ANGppongtANG"/>
        <s v="@kan_uuu"/>
        <s v="@ghdckdmlrPwjf2"/>
        <s v="@ranwoo_0314"/>
        <s v="@kayu421"/>
        <s v="@eunhee_sol"/>
        <s v="@ppppppufff"/>
        <s v="@sheep_pillow"/>
        <s v="@peoplemypeople"/>
        <s v="@m_axela"/>
        <s v="@alea07_RV"/>
        <s v="@sanzhiet"/>
        <s v="@Solnam_"/>
        <s v="@beonyeokJ"/>
        <s v="@Nideuldajotgga"/>
        <s v="@yeahgamehaza"/>
        <s v="@_sinizokonai"/>
        <s v="@L11825732"/>
        <s v="@Guari_trivia"/>
        <s v="@bloggerszw"/>
        <s v="@ooseat"/>
        <s v="@eungmang_E"/>
        <s v="@elleu0910"/>
        <s v="@jumbopop18"/>
        <s v="@iyom00"/>
        <s v="@panta_rhei825"/>
        <s v="@9DOK_173"/>
        <s v="@lazyladypeach"/>
        <s v="@silen_astella"/>
        <s v="@gandan_8"/>
        <s v="@prdotori"/>
        <s v="@V3_kori"/>
        <s v="@amado_jicjangin"/>
        <s v="@marineissick"/>
        <s v="@Novel_youya"/>
        <s v="@mkd51244"/>
        <s v="@goodnight227"/>
        <s v="@pingu_bongbong"/>
        <s v="@LongCoat_7"/>
        <s v="@winfried33"/>
        <s v="@jjjjeeelldhje"/>
        <s v="@n0n0_pic"/>
        <s v="@Sophia_1979"/>
        <s v="@Angry_Animal_"/>
        <s v="@rhwhssya369"/>
        <s v="@Willow_Star12"/>
        <s v="@afournotebook"/>
        <s v="@shaomifan"/>
        <s v="@shortleg_cat"/>
        <s v="@meeryu_namoo"/>
        <s v="@Iwanttogo1000"/>
        <s v="@daringshot"/>
        <s v="@Canna_insummer"/>
        <s v="@Tasgan_FF14"/>
        <s v="@prilumino"/>
        <s v="@uma_hyemanQp"/>
        <s v="@_27_ninana"/>
        <s v="@o_x_gac"/>
        <s v="@hare_37wa"/>
        <s v="@RoroBBangW"/>
        <s v="@cham_see"/>
        <s v="@peepin_evan"/>
        <s v="@LaTable119199"/>
        <s v="@noc_noc1"/>
        <s v="@gpalwl"/>
        <s v="@sranslife"/>
        <s v="@olhl_eehee"/>
        <s v="@sm070221"/>
        <s v="@way_too_far__"/>
        <s v="@whatifurspace"/>
        <s v="@furommachi"/>
        <s v="@gabozago2"/>
        <s v="@_ll_llioill_ll_"/>
        <s v="@not_editor"/>
        <s v="@Umatenma_pangin"/>
        <s v="@N91211"/>
        <s v="@ur_next_manager"/>
        <s v="@dername0"/>
        <s v="@maemionthetree"/>
        <s v="@witch_mintq14"/>
        <s v="@kimameise"/>
        <s v="@navy_hisoka"/>
        <s v="@G_Small_Piece"/>
        <s v="@RYU886"/>
        <s v="@daily____sloth"/>
        <s v="@gogo_peach_"/>
        <s v="@ureokureog"/>
        <s v="@Melon2e"/>
        <s v="@ginewt10"/>
        <s v="@Mhj_1219"/>
        <s v="@oceansizelll"/>
        <s v="@ssssunni10"/>
        <s v="@infinitybtwus"/>
        <s v="@ff_iyle"/>
        <s v="@LliyVal"/>
        <s v="@Sfahan_E"/>
        <s v="@crasheyes1"/>
        <s v="@FearlessRonja"/>
        <s v="@peonyrevolution"/>
        <s v="@plasssso"/>
        <s v="@mi_chin_year"/>
        <s v="@sel1259"/>
        <s v="@pupplegree_n"/>
        <s v="@qomntosa"/>
        <s v="@siromicha"/>
        <s v="@8am_3u"/>
        <s v="@NE_O5"/>
        <s v="@HotelCTS"/>
        <s v="@jjoony21"/>
        <s v="@w23970"/>
        <s v="@kanon6637"/>
        <s v="@s_osoi"/>
        <s v="@shurupp_201"/>
        <s v="@Sygmael"/>
        <s v="@kei4etg"/>
        <s v="@aier2"/>
        <s v="@jamirockland"/>
        <s v="@stray_shirley"/>
        <s v="@doreme11"/>
        <s v="@mocha9242"/>
        <s v="@miryu_nyu"/>
        <s v="@retrojeina"/>
        <s v="@rareoont"/>
        <s v="@owo__82"/>
        <s v="@_Prancy"/>
        <s v="@breen9986"/>
        <s v="@shn00913"/>
        <s v="@remiel_sera"/>
        <s v="@Aynur_dusrhd"/>
        <s v="@geobugi61865498"/>
        <s v="@ddarlki0880"/>
        <s v="@toomuchtooyoung"/>
        <s v="@jnysong"/>
        <s v="@narua_heart"/>
        <s v="@sixtimesfiveis"/>
        <s v="@jelatoday"/>
        <s v="@giveyouveryvery"/>
        <s v="@Just_Drinks"/>
        <s v="@k61469082"/>
        <s v="@horaengssui"/>
        <s v="@black_sugar_gam"/>
        <s v="@koitsuruhime"/>
        <s v="@happynyeong_"/>
        <s v="@whioppers429"/>
        <s v="@yisonoo"/>
        <s v="@ZB9998"/>
        <s v="@middaylove_"/>
        <s v="@heyneble"/>
        <s v="@redikperson"/>
        <s v="@BIrd_Hymn"/>
        <s v="@hwanmyeolnyeo1"/>
        <s v="@Craft_Guild"/>
        <s v="@SuchaSilverMoon"/>
        <s v="@Peche_noire"/>
        <s v="@NaClO_fa"/>
        <s v="@nanavi98250121"/>
        <s v="@mind_mansion"/>
        <s v="@kyuryukyuryujya"/>
        <s v="@300Hunnid3"/>
        <s v="@jjimil"/>
        <s v="@dorotnom"/>
        <s v="@a66531b0e9d9493"/>
        <s v="@MendelianMonkey"/>
        <s v="@dook2ddobbokki"/>
        <s v="@ink_write_cali"/>
        <s v="@nickf_plants"/>
        <s v="@2_gedo_2"/>
        <s v="@M_polygraphy"/>
        <s v="@__DEAD__END"/>
        <s v="@Somewhere_may"/>
        <s v="@moolhanjan"/>
        <s v="@M1d00_Draw"/>
        <s v="@gold4ppa81"/>
        <s v="@0502_yuk"/>
        <s v="@yumm_yumm_good"/>
        <s v="@Sunshine_99a"/>
        <s v="@woody651962"/>
        <s v="@KenyonSukenyon"/>
        <s v="@croru321"/>
        <s v="@rn_midori"/>
        <s v="@winterwith_you"/>
        <s v="@drinkpongpong"/>
        <s v="@chevrefabuleuse"/>
        <s v="@kidsaredancing"/>
        <s v="@jidripii"/>
        <s v="@a_monde_"/>
        <s v="@Limitimarvel"/>
        <s v="@imnotfineandyou"/>
        <s v="@ON__k_k"/>
        <s v="@Lille_MaNyang"/>
        <s v="@donotfixthisman"/>
        <s v="@gyoc"/>
        <s v="@doloidoloc"/>
        <s v="@LOSHFN_"/>
        <s v="@roollulala"/>
        <s v="@70003j"/>
        <s v="@OtterseaFF14"/>
        <s v="@soyoroad"/>
        <s v="@euikk"/>
        <s v="@L_hollipop"/>
        <s v="@EoEulmeog"/>
        <s v="@behappywithcats"/>
        <s v="@Byan_Jook"/>
        <s v="@noransecnew"/>
        <s v="@loveyou_11111"/>
        <s v="@Pe_rof_816"/>
        <s v="@kirakiraono"/>
        <s v="@ruvyn"/>
        <s v="@myqueerego"/>
        <s v="@SunMonclosed"/>
        <s v="@NF27q"/>
        <s v="@_saram_A"/>
        <s v="@00008b"/>
        <s v="@Piscis_autumn"/>
        <s v="@ssundae_duck"/>
        <s v="@CONCHELL_"/>
        <s v="@jp7hong"/>
        <s v="@BonShin3"/>
        <s v="@hualofi"/>
        <s v="@WtlJJ"/>
        <s v="@LEENUKGID"/>
        <s v="@koomakunkun"/>
        <s v="@jubeang"/>
        <s v="@ungme_"/>
        <s v="@nayo_oyan"/>
        <s v="@gal__qaeda"/>
        <s v="@Krabbit_NOPE"/>
        <s v="@SnAsnaJA2221"/>
        <s v="@ifyouwantto1123"/>
        <s v="@Punoda707"/>
        <s v="@repositioningpl"/>
        <s v="@Oet_game"/>
        <s v="@freebory"/>
        <s v="@2618823227282q"/>
        <s v="@hi_yeahra_000"/>
        <s v="@hwa_kimmi"/>
        <s v="@monologue_1992"/>
        <s v="@midori_rok"/>
        <s v="@blduckhoo"/>
        <s v="@blood6garden"/>
        <s v="@yii_lee"/>
        <s v="@onetwoth123"/>
        <s v="@Assam0210"/>
        <s v="@ojingadary"/>
        <s v="@bubujelra"/>
        <s v="@aflyingwarthog"/>
        <s v="@VVeedInGreenery"/>
        <s v="@tsp0305897"/>
        <s v="@fiatfiat8"/>
        <s v="@lonely83Skp"/>
        <s v="@Ian_Misty_"/>
        <s v="@gimguineapig"/>
        <s v="@kissesscones"/>
        <s v="@sielran"/>
        <s v="@Ryuzeh"/>
        <s v="@sinead_last"/>
        <s v="@daelumgi"/>
        <s v="@hippo1157"/>
        <s v="@dotgabi82"/>
        <s v="@y_knowledge"/>
        <s v="@DuRaPss"/>
        <s v="@ironpickaxe5"/>
        <s v="abby brody"/>
        <s v="@sodol5"/>
        <s v="@nanaba61"/>
        <s v="@_kissonmylips"/>
        <s v="@walking_sempre"/>
        <s v="@sandul88"/>
        <s v="@h1areyhunh1"/>
        <s v="@Mindooze"/>
        <s v="@nsg_mo"/>
        <s v="@winter_with_J"/>
        <s v="@conifer2019"/>
        <s v="@kolkhis_2"/>
        <s v="@lapsangs"/>
        <s v="@rkd1214rkd"/>
        <s v="@Elo_in_madmoon"/>
        <s v="@gwaing_"/>
        <s v="@CHeRiPa"/>
        <s v="@HELLorBEAUTIFUL"/>
        <s v="@ausqld4152"/>
        <s v="@sgsy_417"/>
        <s v="@mminaeng"/>
        <s v="@alingmado"/>
        <s v="@nashdragon"/>
        <s v="@pwbpw"/>
        <s v="@roserosemoon_"/>
        <s v="@nurungeew"/>
        <s v="@YoosoonY"/>
        <s v="@hams_thor"/>
        <s v="@weloveyw"/>
        <s v="@Deok_11037"/>
        <s v="@z7mSN91jtFYFkI8"/>
        <s v="@Psyche2046"/>
        <s v="@wkdtmdgml21"/>
        <s v="@4gaji_"/>
        <s v="@ip__sae"/>
        <s v="feelsbadman"/>
        <s v="Smuya"/>
        <s v="EthemErsoy88"/>
        <s v="@vipers_fang"/>
        <s v="@NdzaviDerrick"/>
        <s v="ellert0"/>
        <s v="@zimpricecheck"/>
        <s v="@BDliveSA"/>
        <s v="nekomanger"/>
        <s v="melkutus"/>
        <s v="@CathHubscher"/>
        <s v="@Boitumelo_o"/>
        <s v="reggaefan420"/>
        <s v="@_0sook"/>
        <s v="@parkkyounga"/>
        <s v="@fallen_from_gam"/>
        <s v="@__Fxxk_my_LIFE"/>
        <s v="@lock_a_asahi"/>
        <s v="@usienne"/>
        <s v="@ddiyong1234567"/>
        <s v="@rainstrad"/>
        <s v="@Rune_communicat"/>
        <s v="@mafusiaof"/>
        <s v="@RANPEICHAN_DAYO"/>
        <s v="@sarngom"/>
        <s v="@sealseal1111"/>
        <s v="@teaba_g"/>
        <s v="@val3nt1a"/>
        <s v="@Ged_the_Wingedd"/>
        <s v="@Hadrianus753"/>
        <s v="@eotpsmsqorgkq"/>
        <s v="@keletso30933369"/>
        <s v="@hongdan1127"/>
        <s v="@wild_dratini"/>
        <s v="@Guur"/>
        <s v="@lule952"/>
        <s v="@kamuhyuk"/>
        <s v="@moraldgim"/>
        <s v="@bearchaff"/>
        <s v="@Kr_Kpaul"/>
        <s v="@HwangGwangin"/>
        <s v="@Jabulanichibaya"/>
        <s v="@ty_Tyoyo"/>
        <s v="@Samiryu_"/>
        <s v="@piraigg"/>
        <s v="@Ziyaggy"/>
        <s v="@db_qp_lI"/>
        <s v="@RikusMellet"/>
        <s v="@Enoch__Asiedu"/>
        <s v="@904_Overwatch"/>
        <s v="@shangx2bar_ll"/>
        <s v="@sypudding"/>
        <s v="@sweeteaEnche"/>
        <s v="@ARG23309268"/>
        <s v="@theleanov3r"/>
        <s v="@Tanzanite32_t1"/>
        <s v="@This_Sisi"/>
        <s v="@well_itsrubbish"/>
        <s v="@zozingzing"/>
        <s v="@palebluestar_o0"/>
        <s v="@Icankillanyone"/>
        <s v="@bambootnc"/>
        <s v="@4DOREMYSELF02"/>
        <s v="@saengttailgwagi"/>
        <s v="@Velyn_o7"/>
        <s v="@hadess1138"/>
        <s v="@wannadonothinf"/>
        <s v="@Stompzzz"/>
        <s v="@sdsamecoco"/>
        <s v="@public15894466"/>
        <s v="@justinnross"/>
        <s v="@yulma__"/>
        <s v="@SouthAfricansP1"/>
        <s v="@Bathenkosi77"/>
        <s v="@chfhrtor0601"/>
        <s v="@xenus_c"/>
        <s v="@onlyforgwanum"/>
        <s v="@marvelous_wh"/>
        <s v="@gajaejjyan510"/>
        <s v="@Bbguu22"/>
        <s v="@Mandu92617613"/>
        <s v="@3jobC"/>
        <s v="@_tlqkfuck"/>
        <s v="@kwon_terry"/>
        <s v="@Squamatasnake"/>
        <s v="@siddl369"/>
        <s v="@cianvy"/>
        <s v="@zzdd114"/>
        <s v="Editor (noreply@blogger.com)"/>
        <s v="@SvetozarJack"/>
        <s v="random_fucktuation"/>
        <s v="@A_Reader_FT"/>
        <s v="@JALBayArea"/>
        <s v="@petergalvin1_l"/>
        <s v="dangerous-pumpkin-77"/>
        <s v="@MihailoVukovi2"/>
        <s v="@inkle"/>
        <s v="@bruce_hiron"/>
        <s v="@UO4life84457"/>
        <s v="@ntemid"/>
        <s v="soc175"/>
        <s v="modercol"/>
        <s v="raiju_lorakatse"/>
        <s v="dallas_miller"/>
        <s v="helloworld-195-"/>
        <s v="munkymu"/>
        <s v="@MinaMizutani"/>
        <s v="ohair236"/>
        <s v="stepcarson"/>
        <s v="pondview6"/>
        <s v="inthesestilettos"/>
        <s v="@dfatnassi"/>
        <s v="@winnetouorstag"/>
        <s v="@jbs10twit"/>
        <s v="@nameless2713"/>
        <s v="@andreim30589668"/>
        <s v="@thomas_la_cour"/>
        <s v="@RAYRAYMYBOO4EVA"/>
        <s v="@BossSancho"/>
        <s v="nokumsok"/>
        <s v="catmommy6"/>
        <s v="ugicywapih"/>
        <s v="@vik8867dn"/>
        <s v="@ben1berk"/>
        <s v="@ChrisMa14794593"/>
        <s v="@bellem44124159"/>
        <s v="@rickyboafo"/>
        <s v="@4timaa"/>
        <s v="@Lilianedenise07"/>
        <s v="@iamAinebyona"/>
        <s v="@TruthLgbtq"/>
        <s v="@cmonstan"/>
        <s v="@Dude_Uganda256"/>
        <s v="@Ginger149"/>
        <s v="@Aurelia_Noxy"/>
        <s v="@iambukarigh"/>
        <s v="@of_eswatini"/>
        <s v="@pixiemermaid"/>
        <s v="@MAbubannks"/>
        <s v="@mann5u"/>
        <s v="@LabellaBrooks"/>
        <s v="@sfahad"/>
        <s v="@KyraDodds"/>
        <s v="@Vincipeprah"/>
        <s v="@aalyta4192"/>
        <s v="@us_jonn"/>
        <s v="@u2eangel1"/>
        <s v="@svensson_mike"/>
        <s v="@eleanorgrace22"/>
        <s v="@grahamk5"/>
        <s v="@DemonLlamaMama"/>
        <s v="@OtafiireH"/>
        <s v="@ZZAVENN"/>
        <s v="@SawsanAUB"/>
        <s v="@MistrGill"/>
        <s v="@alfbridgessmith"/>
        <s v="@Katrina1619AD"/>
        <s v="@LiLDELain"/>
        <s v="@IwashitaShoichi"/>
        <s v="@luisvguevara"/>
        <s v="@ander_the_table"/>
        <s v="@kolohescoob"/>
        <s v="@wnieynjwa"/>
        <s v="@beholders_eye"/>
        <s v="@AmirIqbalF"/>
        <s v="@nednared"/>
        <s v="kindlyelk4069"/>
        <s v="@Gazeta.Ru"/>
        <s v="lizt85"/>
        <s v="baseballseveral1107"/>
        <s v="@HillaryTaylorVI"/>
        <s v="khruschev_is_shit"/>
        <s v="moxzot"/>
        <s v="@Mora_Tanez"/>
        <s v="@JefersonStabile"/>
        <s v="@Eggvril_Lavegg1"/>
        <s v="@_shazbotz_"/>
        <s v="@artlessgrace"/>
        <s v="@hperez7616"/>
        <s v="@LeaCowley"/>
        <s v="@Scout2462"/>
        <s v="@javierveliz"/>
        <s v="@Minne_miraaa"/>
        <s v="@EngrsOfMNL"/>
        <s v="@nataliadagnese"/>
        <s v="@Cristin91435355"/>
        <s v="@astraeus_levin"/>
        <s v="@MumbiKaptere"/>
        <s v="@RosebellK"/>
        <s v="@Raymond_Mutebi_"/>
        <s v="@TweetThat_MOFO"/>
        <s v="@xxxgp786"/>
        <s v="@naduna04"/>
        <s v="@Michael_Nyt"/>
        <s v="@SchattenLinks"/>
        <s v="@tt85207533"/>
        <s v="@KingsFanTam"/>
        <s v="@abunnyinthemoon"/>
        <s v="@iMoshele"/>
        <s v="@wildwalkerwoman"/>
        <s v="@culture_scout"/>
        <s v="@radical_carib"/>
        <s v="@Temidayojnr"/>
        <s v="@MLSConsultancy"/>
        <s v="@FranciskaB"/>
        <s v="@Tiiyee"/>
        <s v="@LuluLuck13"/>
        <s v="@brotherdave6"/>
        <s v="@JoniCarley"/>
        <s v="@ElysiaRios"/>
        <s v="@2Concussions"/>
        <s v="@KholaKrew"/>
        <s v="@Mrliks"/>
        <s v="rude_excitement2909"/>
        <s v="deetmah"/>
        <s v="harrybuddhapalm"/>
        <s v="@AntonioGarau15"/>
        <s v="@eddobarvich"/>
        <s v="anarchyantz"/>
        <s v="acquamandy"/>
        <s v="@TheMelaninFairy"/>
        <s v="@Obitayyor"/>
        <s v="Mercedes Salisachs"/>
        <s v="@jazz_petal"/>
        <s v="@ChiefRockar"/>
        <s v="@abduljelil"/>
        <s v="@epulnang"/>
        <s v="lmccradic"/>
        <s v="@RevistaMigala"/>
        <s v="aumius"/>
        <s v="@cosmicpoof"/>
        <s v="@maelkudu"/>
        <s v="@richfrisch"/>
        <s v="@el_keogh"/>
        <s v="@omarvallad"/>
        <s v="@BelloAbduljabar"/>
        <s v="@Sir_Fin"/>
        <s v="@KarlaCation"/>
        <s v="rebelbitch1980"/>
        <s v="vikeywolf"/>
        <s v="adputrid7706"/>
        <s v="feline-landline0"/>
        <s v="@nicoleeisfun"/>
        <s v="kirkman487"/>
        <s v="doggoalternative"/>
        <s v="ghettochild"/>
        <s v="minsk24"/>
        <s v="swiggy1957"/>
        <s v="@Dcdkaiser"/>
        <s v="@SoyValor"/>
        <s v="randomusername24680"/>
        <s v="japanlifetimer"/>
        <s v="coconutcloudlove"/>
        <s v="@geoffrey_payne"/>
        <s v="@la_visionaire01"/>
        <s v="@valharris82706"/>
        <s v="@santicioli"/>
        <s v="@JulieMann01"/>
        <s v="@joyofli79316250"/>
        <s v="@NftRescue"/>
        <s v="benefitambitious8958"/>
        <s v="charb12"/>
        <s v="anndelgreco"/>
        <s v="soace_space_station"/>
        <s v="@reformanegocios"/>
        <s v="@kutiekitsune213"/>
        <s v="@_simonstrange"/>
        <s v="ultrazweihander"/>
        <s v="@DavidKatongoMT"/>
        <s v="ikaeniyan0"/>
        <s v="@Charlysama"/>
        <s v="@Boombox_90"/>
        <s v="@StineMencl"/>
        <s v="@rafaela_rosaso"/>
        <s v="@Anecacao_Ecu"/>
        <s v="protekt0r"/>
        <s v="husbandaru"/>
        <s v="dunebillydave"/>
        <s v="@DaniQueen26"/>
        <s v="@xandra_kh"/>
        <s v="evansdrew"/>
        <s v="@RodyMXR"/>
        <s v="@patriotnews"/>
        <s v="BumRushDaShow"/>
        <s v="optimal_luck_4264"/>
        <s v="@KriskoDisko"/>
        <s v="@Emilee_Smyth44"/>
        <s v="@The14News"/>
        <s v="@woodland_crane"/>
        <s v="mipecs"/>
        <s v="katkohlenberger"/>
        <s v="whipstich-pepperpot"/>
        <s v="@mels896"/>
        <s v="@bastelbro1"/>
        <s v="unlocking love&amp;#039;s secrets: understanding the 222 angel number love - soulheavens"/>
        <s v="daniel"/>
        <s v="@brasko_le_vraie"/>
        <s v="@patolingen"/>
        <s v="@Jasper33430720"/>
        <s v="@shutdownzen"/>
        <s v="@YawmotS"/>
        <s v="gabrielakabok"/>
        <s v="grassfields999"/>
        <s v="tempaccount920123"/>
        <s v="hardly_werking"/>
        <s v="tauregprince"/>
        <s v="@Corina951564002"/>
        <s v="@Moonlif60622136"/>
        <s v="@blaisengo"/>
        <s v="@TheMwami"/>
        <s v="@revista2000agro"/>
        <s v="@lairadedios15"/>
        <s v="@kombi_nelson"/>
        <s v="@felix14752"/>
        <s v="@3erSector"/>
        <s v="@reyesgamez"/>
        <s v="@Juanpix81"/>
        <s v="Rosario Jaramillo"/>
        <s v="aX!"/>
        <s v="ミツワカ13"/>
        <s v="@MLaporta_"/>
        <s v="pigsfly77"/>
        <s v="sovasperyshkom"/>
        <s v="@CEEG_Oficial"/>
        <s v="lostcauz707"/>
        <s v="tin_dog"/>
        <s v="goblintheknoblinn"/>
        <s v="@sebastianbass_"/>
        <s v="@adrinunhes"/>
        <s v="@RainforestALLMX"/>
        <s v="@zzaakatsa"/>
        <s v="@NestleCareers"/>
        <s v="@JoseMora0312"/>
        <s v="@davecm77"/>
        <s v="@anitasi81894029"/>
        <s v="@caramelitoroto"/>
        <s v="@angelesariase"/>
        <s v="@danosys"/>
        <s v="@573jmc"/>
        <s v="@pedrope04309728"/>
        <s v="@adrianacm11"/>
        <s v="@william_sanz_ec"/>
        <s v="@ngsnowy25"/>
        <s v="@mgdcrgje"/>
        <s v="@vanajpa"/>
        <s v="@dt_frontal_lobe"/>
        <s v="@lupislmoreno1"/>
        <s v="@loretay"/>
        <s v="sherrywillow"/>
        <s v="youcanlive"/>
        <s v="@GiganteAgroa"/>
        <s v="@elmundodelcaffe"/>
        <s v="@JS_Machado"/>
        <s v="@exoticsnackguys"/>
        <s v="@AntifaTino"/>
        <s v="@RuidoEnLaRed"/>
        <s v="@virmasal"/>
        <s v="@CemCemcapanoglu"/>
        <s v="@BrennusVaccare1"/>
        <s v="responsabilidadsocialnet"/>
        <s v="@Redwarr25979002"/>
        <s v="@revistafactorrh"/>
        <s v="@vane2125"/>
        <s v="@AbyRos3"/>
        <s v="@tellus74"/>
        <s v="@polvoagalega"/>
        <s v="@ramonchinofifty"/>
        <s v="@eoperadi"/>
        <s v="@ya_sabes_quien"/>
        <s v="@casaprimamagaly"/>
        <s v="@ricosese"/>
        <s v="@yunzpe"/>
        <s v="@claunicholls"/>
        <s v="@morill1leandro"/>
        <s v="@jlgcorreia1964"/>
        <s v="@doamala1"/>
        <s v="@juliocastilloq1"/>
        <s v="@cirar1"/>
        <s v="@jesukrusty"/>
        <s v="@santiagosargue"/>
        <s v="@DannyWijnhoud"/>
        <s v="@sirlorenzito"/>
        <s v="@agarcos"/>
        <s v="@contimasque"/>
        <s v="@teresamartnez4"/>
        <s v="@kiqemono"/>
        <s v="@laabuelaroja"/>
        <s v="@julimargar"/>
        <s v="@Almanzamente"/>
        <s v="@joesuzie"/>
        <s v="@amelygb"/>
        <s v="@pep_seu"/>
        <s v="@pibatanguera"/>
        <s v="@militantevida"/>
        <s v="@agriculgada"/>
        <s v="@aidagar49716216"/>
        <s v="@marypazpetro"/>
        <s v="good-sorbet1062"/>
        <s v="@AnneIbiza13"/>
        <s v="izmgunner01"/>
        <s v="@neshast"/>
        <s v="the_night_slasher"/>
        <s v="cal3001"/>
        <s v="@cerfvolant1138"/>
        <s v="@wqs"/>
        <s v="@KATHLEENQUEEN55"/>
        <s v="@JaneOfArc6"/>
        <s v="@BernadMonique"/>
        <s v="@Sugamommaof7"/>
        <s v="loafingbunny"/>
        <s v="@lamenace_nas"/>
        <s v="@royalkayz"/>
        <s v="@iamSkully_"/>
        <s v="@BJ__Williams"/>
        <s v="@ThisIsNotKam"/>
        <s v="marcig56"/>
        <s v="@LoveFromRonni"/>
        <s v="jcthewanderingcrow"/>
        <s v="@WeDontHaveTime"/>
        <s v="@bodhisjw"/>
        <s v="@indy_ugh"/>
        <s v="@notflugenedebs"/>
        <s v="@uwumiauowo"/>
        <s v="jerkedoffdidntwork"/>
        <s v="@atneclinda"/>
        <s v="@Gawawelle5"/>
        <s v="@FirstGentleman"/>
        <s v="@jadaaaxo_"/>
        <s v="@itsmegtoyou"/>
        <s v="@DariBelafonte"/>
        <s v="@rit_tewa"/>
        <s v="@KidPuertoRico"/>
        <s v="@chelzzayy"/>
        <s v="@IleanaFedo"/>
        <s v="@chefmichelle5"/>
        <s v="@LeaninOnThatXO_"/>
        <s v="@farrukh_shamsi"/>
        <s v="@Tha_Porcupine"/>
        <s v="@VanSulli"/>
        <s v="@OhnjayR"/>
        <s v="@braceYaSelf_"/>
        <s v="@Shogun_Saimoto"/>
        <s v="@triggaNIZER"/>
        <s v="@BaconOverHoes"/>
        <s v="@BlazyMIA"/>
        <s v="@tashienga"/>
        <s v="@helencaddes"/>
        <s v="@tinytrappy"/>
        <s v="@J_BLOCKbustER"/>
        <s v="@sawanshagajend1"/>
        <s v="@dftb"/>
        <s v="@brianhugstrees"/>
        <s v="@Lexsticy"/>
        <s v="@snaptwiceontw"/>
        <s v="@Shubblington"/>
        <s v="@altaredvision"/>
        <s v="@MIQinc"/>
        <s v="@Issa_Brae"/>
        <s v="@SenseOf_OUTRAGE"/>
        <s v="@lucien_solution"/>
        <s v="@BneResidents"/>
        <s v="@bksacks"/>
        <s v="@dedscott"/>
        <s v="@philthygud"/>
        <s v="@litbrit"/>
        <s v="@summerbrighton"/>
        <s v="@lcracraft"/>
        <s v="@The_Acumen"/>
        <s v="@KaysenHarlow"/>
        <s v="@AnnieDaniKing"/>
        <s v="@MarioEs40571953"/>
        <s v="@karlmelater"/>
        <s v="@genxgmom"/>
        <s v="@0xVALIPOKKANN"/>
        <s v="@CapaTosta122"/>
        <s v="@siciliantaurus"/>
        <s v="@Grimeandreason"/>
        <s v="@alexkline42"/>
        <s v="@Pockets203"/>
        <s v="@damnelace"/>
        <s v="@lovebizarre1"/>
        <s v="@datsCPboy"/>
        <s v="@AkanButNoJeezyy"/>
        <s v="@AliciaMballe"/>
        <s v="@iamjermainew"/>
        <s v="@sldmfree"/>
        <s v="@ortieculture22"/>
        <s v="@HassnainAraby"/>
        <s v="@ISSIC3"/>
        <s v="@TekVahana"/>
        <s v="@TheLanternSlade"/>
        <s v="@IncognitaBonk"/>
        <s v="@ScottCDunn"/>
        <s v="@MishkaTheBeast"/>
        <s v="@TonySch22146400"/>
        <s v="@goldenphoto_pro"/>
        <s v="@NotTonkaToy_1"/>
        <s v="@BiggHomieStacks"/>
        <s v="@XTheExiled"/>
        <s v="@Granuailynn"/>
        <s v="@BeezerSmeezer"/>
        <s v="@taurpio22"/>
        <s v="@Piimag"/>
        <s v="@FreeSpeech_0"/>
        <s v="@Alt_LeftAlabama"/>
        <s v="@Ashfallen0"/>
        <s v="@zephycat229"/>
        <s v="@UgandanPrinc3"/>
        <s v="@FollowMyPen"/>
        <s v="@GodessofChaos71"/>
        <s v="@Francois_libre"/>
        <s v="@MOFBACN"/>
        <s v="yoge78"/>
        <s v="@Giselleayalaa"/>
        <s v="@analjali"/>
        <s v="@JakoPasto1"/>
        <s v="@MIZOUtage"/>
        <s v="@Divine_KN"/>
        <s v="@_saenchai_"/>
        <s v="@GilAssene"/>
        <s v="Elroy Corbin"/>
        <s v="@gustou_bilou"/>
        <s v="@AliGastineau"/>
        <s v="@lhistoireestano"/>
        <s v="@Mike_Willy_"/>
        <s v="@c_dzzzzz"/>
        <s v="@Kokou_tse"/>
        <s v="@ashiyka"/>
        <s v="@Traore_Maynaaa"/>
        <s v="@ink_caro"/>
        <s v="@Amychat2"/>
        <s v="@ledi46"/>
        <s v="@CosmosMarie"/>
        <s v="@AnnaelAstan"/>
        <s v="@Kyrielissima__"/>
        <s v="@stanfafa"/>
        <s v="@crwsrh"/>
        <s v="@Guilhe21z"/>
        <s v="@Longemer1"/>
        <s v="@SaSaN63716452"/>
        <s v="@enoramenez_"/>
        <s v="@GreenB1968"/>
        <s v="@9Theia"/>
        <s v="@mxriem_dz"/>
        <s v="@inessss943"/>
        <s v="@superwomanIST"/>
        <s v="@Santelli841"/>
        <s v="@kls94__"/>
        <s v="@LucileFievet"/>
        <s v="@wee2latweet"/>
        <s v="@JosVasDen"/>
        <s v="@Donnydeleo"/>
        <s v="@BahunOswald"/>
        <s v="@malik92786"/>
        <s v="@memnon_7"/>
        <s v="@SdbAdou"/>
        <s v="@loeys_ears"/>
        <s v="@rosadorablee"/>
        <s v="@ClaraBrunet5"/>
        <s v="@lovesafin"/>
        <s v="@en__Provence"/>
        <s v="@calciferSH"/>
        <s v="@Marthe1958"/>
        <s v="@free_popi"/>
        <s v="@Simyfy"/>
        <s v="@mariyusz_7"/>
        <s v="@KulleJean1"/>
        <s v="@Ruba17325328"/>
        <s v="@Apatride13"/>
        <s v="@LilaPrestige22"/>
        <s v="@CasaFreehold"/>
        <s v="@PaulaVD2201"/>
        <s v="@FoxyBus"/>
        <s v="@Jamie_Parabens"/>
        <s v="@Ndskh93"/>
        <s v="@pachoherrera78"/>
        <s v="@strumpetcity"/>
        <s v="@mmemurugiah"/>
        <s v="@Chani_Bayle"/>
        <s v="@auxerroise89"/>
        <s v="@ebo_essiaw"/>
        <s v="@azalee_gr"/>
        <s v="@andre_gregoire"/>
        <s v="@Lej_benimaru"/>
        <s v="@Lindsz4"/>
        <s v="@Fukmanmanwbackk"/>
        <s v="@ptitprince75"/>
        <s v="@matin_dore"/>
        <s v="@Francofrancais2"/>
        <s v="@dacinka2A"/>
        <s v="@__AliaMn"/>
        <s v="@DVBVDQUEEN2"/>
        <s v="@tomlabuche"/>
        <s v="@roforme"/>
        <s v="@MLSalah"/>
        <s v="@rjmdewit"/>
        <s v="@noorien_asma"/>
        <s v="@yesodisobcene"/>
        <s v="@arobsase"/>
        <s v="@Funzani_"/>
        <s v="@yllekonadnerb"/>
        <s v="@Soagnogl_me"/>
        <s v="@flo6787"/>
        <s v="@yo_dtr"/>
        <s v="@nsb_marie"/>
        <s v="@bookthieff_"/>
        <s v="lanalarsen61"/>
        <s v="@nstweetfr"/>
        <s v="@RockpathWV"/>
        <s v="canarialdisease"/>
        <s v="@VanzSobieski"/>
        <s v="@KobresTchele"/>
        <s v="@asmorsarot"/>
        <s v="@crasicap"/>
        <s v="@aslamkhanbombay"/>
        <s v="greigeneutralfarm"/>
        <s v="dumbwaeguk"/>
        <s v="229-northstar"/>
        <s v="@dollypee925"/>
        <s v="@WaltGoodmann"/>
        <s v="@DunnaFuty"/>
        <s v="@delqenthe"/>
        <s v="@auntiesharbear"/>
        <s v="@iTurgu_Mentat7"/>
        <s v="@PutoAlcaldeReal"/>
        <s v="@mast3rsword"/>
        <s v="@jaywhotweets"/>
        <s v="@ForeverPillory"/>
        <s v="@bubblemoon_____"/>
        <s v="@Dydye38126737"/>
        <s v="@LaMoulaEcrasee"/>
        <s v="@banzouzichris"/>
        <s v="@ResaB"/>
        <s v="@dreadheadpapi_"/>
        <s v="@abrunelll"/>
        <s v="@al_shore"/>
        <s v="@KhorotoLoko"/>
        <s v="@JAffroumou69"/>
        <s v="@nadin007nadin"/>
        <s v="@Corsair_of_Time"/>
        <s v="@theworldweare"/>
        <s v="@onepiecedj"/>
        <s v="@natty4bumpo"/>
        <s v="@inforenique"/>
        <s v="@StillNad"/>
        <s v="@AoNoMabari"/>
        <s v="@crouchmakak"/>
        <s v="@TylerProcter1"/>
        <s v="@Kh9syl"/>
        <s v="@enamoramiento1"/>
        <s v="@julnarpom"/>
        <s v="@GrenneErik"/>
        <s v="@JamealHosan"/>
        <s v="@virgonorthnode"/>
        <s v="@HudaAhmad"/>
        <s v="@artofwisetwo"/>
        <s v="@JUSTEIRVING"/>
        <s v="@Olphanim"/>
        <s v="@brianna_blk"/>
        <s v="@iamqueenpipi"/>
        <s v="@IDBarryK"/>
        <s v="@NatalyNonBinary"/>
        <s v="@SikuKamaldeen"/>
        <s v="@BmatBmat"/>
        <s v="@HAMAD_ALBARTANI"/>
        <s v="@PrincetonXander"/>
        <s v="@str8upbisexual"/>
        <s v="@tconnell"/>
        <s v="@cajos1"/>
        <s v="@Thugin_African"/>
        <s v="@Jordan_Chaos"/>
        <s v="@RitaDagher10"/>
        <s v="@Esteban29206780"/>
        <s v="@EverettMariamne"/>
        <s v="@tattiana777"/>
        <s v="@tiffeloyx"/>
        <s v="@IDreamIn4D"/>
        <s v="@riz_rash"/>
        <s v="@mohamed_olou"/>
        <s v="@PrinceCoulbaly"/>
        <s v="@tool_am"/>
        <s v="@LuvLibertyPeace"/>
        <s v="@judeozyn"/>
        <s v="@7amza_7Z7"/>
        <s v="@watashi_NoUso"/>
        <s v="@X_JUICEWRLD"/>
        <s v="@sunnydarkgr33n"/>
        <s v="@anawisaaa"/>
        <s v="@TonyForCA"/>
        <s v="@ttiillv"/>
        <s v="@RJWlms"/>
        <s v="@lebzicangal"/>
        <s v="@SocialismKate"/>
        <s v="@driversantos"/>
        <s v="@katmore9"/>
        <s v="@takinyera"/>
        <s v="@sitruc83"/>
        <s v="@KappalYaavari"/>
        <s v="@HealingCaro"/>
        <s v="@PinkyDonaldson"/>
        <s v="@JayTheresaO"/>
        <s v="@cathy160357"/>
        <s v="@CubryJean"/>
        <s v="@kdby0212"/>
        <s v="@decailletj1977"/>
        <s v="@OferteApple"/>
        <s v="@bano_sanjeeda"/>
        <s v="@CharoInbz"/>
        <s v="@SusanCa71410716"/>
        <s v="@amaddama88"/>
        <s v="@TitakEnko"/>
        <s v="@Muzzammilsalim"/>
        <s v="@almazcrowe"/>
        <s v="@AlifLamMim_Nun"/>
        <s v="@glenrdixon"/>
        <s v="@preguntas_mias"/>
        <s v="@Amic_8197"/>
        <s v="@YourAnonRiots"/>
        <s v="@OperaSneaker"/>
        <s v="@anthonyyfdzz"/>
        <s v="@robin_marylene"/>
        <s v="@khairolasuanmk"/>
        <s v="@dfordella"/>
        <s v="@B_Eazy_Dat_Dude"/>
        <s v="@grainymayo"/>
        <s v="what_is08"/>
        <s v="@johnymokhahla1"/>
        <s v="@Espaiq_Espiguel"/>
        <s v="@hamzacak"/>
        <s v="@MargaretHollin1"/>
        <s v="@patriotmolenys1"/>
        <s v="@TheLuxGuy666"/>
        <s v="dazzling-ear-9556"/>
        <s v="@Goray4S"/>
        <s v="@LaaskaSool"/>
        <s v="@Vanguar08338061"/>
        <s v="@manukaushik15"/>
        <s v="@askarikhan386"/>
        <s v="@vanderzakk"/>
        <s v="@sachindalal1"/>
        <s v="@y5g4bbkr7xduy9d"/>
        <s v="@afr0rican"/>
        <s v="@Agmar07716168"/>
        <s v="@103Momo"/>
        <s v="@PrensaEc1"/>
        <s v="@shadyzap"/>
        <s v="@bjr745ohthqnse1"/>
        <s v="@sylviahinz"/>
        <s v="@Bobbstermang"/>
        <s v="@justalilloco"/>
        <s v="@chuck4219"/>
        <s v="@samiaobwana"/>
        <s v="@AmeDLarge"/>
        <s v="@ramanmann1974"/>
        <s v="@FelipeAbal"/>
        <s v="@iufap"/>
        <s v="@mustafaefeTR"/>
        <s v="m1596926963"/>
        <s v="optimizedlion"/>
        <s v="@PeggyDolane"/>
        <s v="@thatsreallyj"/>
        <s v="@PhantomNXS"/>
        <s v="@gina_maha"/>
        <s v="@luzchristinagt"/>
        <s v="@aajeel_dars"/>
        <s v="@gingerdfloyd"/>
        <s v="@SmoothandChill"/>
        <s v="@xxljonin"/>
        <s v="@theLothlorien"/>
        <s v="@djavous"/>
        <s v="@david_broomed"/>
        <s v="@dolladjacent"/>
        <s v="@CrispyLenetta"/>
        <s v="@manupsingh1019"/>
        <s v="@AFSAMTR"/>
        <s v="@CZantolski"/>
        <s v="@Eskinder04"/>
        <s v="@cwtillery1"/>
        <s v="@MNFATFRED"/>
        <s v="@airdoo01"/>
        <s v="@ShaneHotspur"/>
        <s v="@1badasswitch66"/>
        <s v="@metheuniversenu"/>
        <s v="@dfranco50"/>
        <s v="@SimonDyke2"/>
        <s v="@westandtherest"/>
        <s v="@YulREspinosa"/>
        <s v="@Gurnylicious"/>
        <s v="@writersdelite"/>
        <s v="@mjunaid103"/>
        <s v="@salim_zeina"/>
        <s v="@AdnanAz90"/>
        <s v="@Rizdom82"/>
        <s v="@mindseyesmokes"/>
        <s v="@VinodK10194"/>
        <s v="@NathOnSecurity"/>
        <s v="@SadiqPk"/>
        <s v="@wookie_williams"/>
        <s v="@roughhousesm"/>
        <s v="@JassNotorious"/>
        <s v="@VikasHo22373303"/>
        <s v="@pattRodriguez"/>
        <s v="@AmitShi31212119"/>
        <s v="@omegajas"/>
        <s v="@Mike_Kiwanuka"/>
        <s v="@arfanali"/>
        <s v="@houach"/>
        <s v="@MohsinBallack"/>
        <s v="@Ukhizir2"/>
        <s v="@AAguilar1497"/>
        <s v="@bluethxghts"/>
        <s v="@mocha_1901"/>
        <s v="@KianiMudiha"/>
        <s v="@Mr_RAK20"/>
        <s v="@NikunjPradhan5"/>
        <s v="@totunbothered"/>
        <s v="@elinvisible1924"/>
        <s v="@harumutasa"/>
        <s v="@jandvenerable"/>
        <s v="@needlenymph"/>
        <s v="@VOrtCam"/>
        <s v="@Metallic0_0Glow"/>
        <s v="@james_n94"/>
        <s v="@weareafreeworld"/>
        <s v="@ZarakiBris"/>
        <s v="@Vaswani88"/>
        <s v="@Nouman_Haider99"/>
        <s v="@Rougepprince"/>
        <s v="@ChoudhrySheroze"/>
        <s v="@KSKBLUES"/>
        <s v="@vermamohinder"/>
        <s v="@budhisingh89"/>
        <s v="@NikkiC_36"/>
        <s v="@AfrikaGundemi"/>
        <s v="@Muhammed_786_tr"/>
        <s v="@suavechishty"/>
        <s v="@Rakhsha24269626"/>
        <s v="@SaleemAkhter777"/>
        <s v="@DAWNfeminist"/>
        <s v="@Mariam444433"/>
        <s v="@FabianaVRibeir1"/>
        <s v="@padda_manvir"/>
        <s v="@Shahidmasooddr"/>
        <s v="@AmreMuse"/>
        <s v="@Pichonsita69"/>
        <s v="@maureen38084845"/>
        <s v="@butterfree_88"/>
        <s v="@_World_Be_Free_"/>
        <s v="@chana_syd"/>
        <s v="@ellirahim"/>
        <s v="@Singh_Glutton"/>
        <s v="@CanadianHen_Jen"/>
        <s v="@ibnemunir"/>
        <s v="@Blossoming_Nova"/>
        <s v="@wumanist_"/>
        <s v="@Carolla_fl"/>
        <s v="@curiouschinwag"/>
        <s v="@Waqaruddin77"/>
        <s v="@DanTakhar"/>
        <s v="@ttoledops"/>
        <s v="@jeffreymcleod87"/>
        <s v="@pardeep27026506"/>
        <s v="@Lordt_Pius"/>
        <s v="@rrYyukkKK"/>
        <s v="@BrolyBerserker"/>
        <s v="@JaeonnieDC"/>
        <s v="@berniehoe2"/>
        <s v="@JederDeLara"/>
        <s v="@filastinetoi"/>
        <s v="@lsdave23"/>
        <s v="@jalenfan51"/>
        <s v="@aimtiaz"/>
        <s v="@MissChristelleG"/>
        <s v="@modowels"/>
        <s v="@abhijeetingle14"/>
        <s v="@irishgirl1155"/>
        <s v="@yaarhutera"/>
        <s v="@habibrajab_"/>
        <s v="@The88662287"/>
        <s v="@saqi7777"/>
        <s v="@TatermitKase"/>
        <s v="@caleebies"/>
        <s v="@sheblocksidiots"/>
        <s v="@DrTMG"/>
        <s v="@DakwahOnline444"/>
        <s v="@AjansAfrika"/>
        <s v="@maria_kfz"/>
        <s v="@amel_sensei"/>
        <s v="@ecpoir"/>
        <s v="@chikafa_tony"/>
        <s v="@dchigs80"/>
        <s v="@MuxammilShah"/>
        <s v="@SpiderQueen444"/>
        <s v="@MohummadAsif8"/>
        <s v="@anantabehera111"/>
        <s v="@RahulKu51276882"/>
        <s v="@nilsondantas"/>
        <s v="@DINESHK145"/>
        <s v="moloch_dota"/>
        <s v="sylviaemoller"/>
        <s v="@forcedmasc"/>
        <s v="@togantimur1907"/>
        <s v="descepter"/>
        <s v="@FabellaBen3"/>
        <s v="mber78"/>
        <s v="@UnemploydVoices"/>
        <s v="no_tea2"/>
        <s v="kunundrum85"/>
        <s v="@LocalCreature"/>
        <s v="@HumanaEmpatia"/>
        <s v="@ArsonAtDennys"/>
        <s v="@Yamayeh_Vibez"/>
        <s v="@Angela128847783"/>
        <s v="@Sonoftary57"/>
        <s v="@JillianDawnClar"/>
        <s v="@salim4219"/>
        <s v="thesteveurkel"/>
        <s v="robot463828"/>
        <s v="MATTHEW BARAKAT, Associated Press"/>
        <s v="b1unt4ce20"/>
        <s v="an&amp;#243;nimo"/>
        <s v="@womanfish_14"/>
        <s v="@holufunwa"/>
        <s v="@ThatNiggaEphy"/>
        <s v="@Xaviier_MS"/>
        <s v="@SamPolitixman"/>
        <s v="@Anticolonial22"/>
        <s v="@sessyomaru1106"/>
      </sharedItems>
    </cacheField>
    <cacheField name="Country" numFmtId="0">
      <sharedItems count="104">
        <s v="United Kingdom"/>
        <s v="Malaysia"/>
        <s v="United States"/>
        <s v="Spain"/>
        <s v="Mexico"/>
        <s v="Australia"/>
        <s v="India"/>
        <s v="Canada"/>
        <s v="Brazil"/>
        <s v="Indonesia"/>
        <s v="Turkey"/>
        <s v="Ecuador"/>
        <s v="Germany"/>
        <s v="Switzerland"/>
        <s v="Philippines"/>
        <s v="Guyana"/>
        <s v="Italy"/>
        <s v="Argentina"/>
        <s v="France"/>
        <s v="South Africa"/>
        <s v="Hong Kong"/>
        <s v="Ireland"/>
        <s v="Romania"/>
        <s v="Ghana"/>
        <s v="China"/>
        <s v="Singapore"/>
        <s v="Venezuela"/>
        <s v="Kenya"/>
        <s v="Nigeria"/>
        <s v="Poland"/>
        <s v="Finland"/>
        <s v="Netherlands"/>
        <s v="New Zealand"/>
        <s v="Peru"/>
        <s v="United Arab Emirates"/>
        <s v="Norway"/>
        <s v="Croatia"/>
        <s v="Colombia"/>
        <s v="South Korea"/>
        <s v="Burkina Faso"/>
        <s v="Israel"/>
        <s v="Japan"/>
        <s v="Belgium"/>
        <s v="Austria"/>
        <s v="Ivory Coast"/>
        <s v="Vietnam"/>
        <s v="Zimbabwe"/>
        <s v="Russia"/>
        <s v="Ukraine"/>
        <s v="Denmark"/>
        <s v="Jamaica"/>
        <s v="Saudi Arabia"/>
        <s v="Aruba"/>
        <s v="Taiwan"/>
        <s v="Iraq"/>
        <s v="Sweden"/>
        <s v="Czechia"/>
        <s v="Pakistan"/>
        <s v="Jordan"/>
        <s v="Panama"/>
        <s v="Unknown"/>
        <s v="Greece"/>
        <s v="Serbia"/>
        <s v="Eswatini"/>
        <s v="Egypt"/>
        <s v="Kosovo"/>
        <s v="Paraguay"/>
        <s v="Malawi"/>
        <s v="Tunisia"/>
        <s v="Oman"/>
        <s v="Slovakia"/>
        <s v="Cameroon"/>
        <s v="Yemen"/>
        <s v="Palestinian Territory"/>
        <s v="Sri Lanka"/>
        <s v="Thailand"/>
        <s v="Nepal"/>
        <s v="Sudan"/>
        <s v="Jersey"/>
        <s v="Vatican"/>
        <s v="Tanzania"/>
        <s v="Honduras"/>
        <s v="Morocco"/>
        <s v="Bahamas"/>
        <s v="Uzbekistan"/>
        <s v="Guinea"/>
        <s v="Uganda"/>
        <s v="Lebanon"/>
        <s v="Kazakhstan"/>
        <s v="Togo"/>
        <s v="Laos"/>
        <s v="Chile"/>
        <s v="Uruguay"/>
        <s v="Zambia"/>
        <s v="Portugal"/>
        <s v="Algeria"/>
        <s v="Myanmar"/>
        <s v="Senegal"/>
        <s v="Gabon"/>
        <s v="Maldives"/>
        <s v="Luxembourg"/>
        <s v="Mozambique"/>
        <s v="Fiji"/>
        <s v="Puerto Rico"/>
      </sharedItems>
    </cacheField>
    <cacheField name="Language" numFmtId="0">
      <sharedItems/>
    </cacheField>
    <cacheField name="Sentiment" numFmtId="0">
      <sharedItems/>
    </cacheField>
    <cacheField name="Reach" numFmtId="0">
      <sharedItems containsString="0" containsBlank="1" containsNumber="1" containsInteger="1" minValue="0" maxValue="143042198"/>
    </cacheField>
    <cacheField name="Social Echo" numFmtId="0">
      <sharedItems containsString="0" containsBlank="1" containsNumber="1" containsInteger="1" minValue="1" maxValue="4102"/>
    </cacheField>
    <cacheField name="Editorial Echo" numFmtId="0">
      <sharedItems containsString="0" containsBlank="1" containsNumber="1" containsInteger="1" minValue="1" maxValue="62"/>
    </cacheField>
    <cacheField name="Engagement" numFmtId="0">
      <sharedItems containsString="0" containsBlank="1" containsNumber="1" containsInteger="1" minValue="1" maxValue="5675"/>
    </cacheField>
    <cacheField name="AVE" numFmtId="0">
      <sharedItems containsSemiMixedTypes="0" containsString="0" containsNumber="1" minValue="0" maxValue="1323140.33"/>
    </cacheField>
    <cacheField name="Document Tags" numFmtId="0">
      <sharedItems containsNonDate="0" containsString="0" containsBlank="1"/>
    </cacheField>
    <cacheField name="Custom Categories" numFmtId="0">
      <sharedItems containsNonDate="0" containsString="0" containsBlank="1"/>
    </cacheField>
    <cacheField name="Document Type" numFmtId="0">
      <sharedItems/>
    </cacheField>
    <cacheField name="Post Type" numFmtId="0">
      <sharedItems containsBlank="1"/>
    </cacheField>
    <cacheField name="Story Cluster ID" numFmtId="0">
      <sharedItems containsBlank="1"/>
    </cacheField>
    <cacheField name="Document ID" numFmtId="0">
      <sharedItems/>
    </cacheField>
    <cacheField name="Event Types" numFmtId="0">
      <sharedItems containsBlank="1"/>
    </cacheField>
    <cacheField name="Hashtag" numFmtId="0">
      <sharedItems containsBlank="1"/>
    </cacheField>
    <cacheField name="Keyphrases" numFmtId="0">
      <sharedItems containsBlank="1" longText="1"/>
    </cacheField>
    <cacheField name="Entities" numFmtId="0">
      <sharedItems containsNonDate="0" containsString="0" containsBlank="1"/>
    </cacheField>
    <cacheField name="Thread Title" numFmtId="0">
      <sharedItems containsBlank="1" longText="1"/>
    </cacheField>
    <cacheField name="State" numFmtId="0">
      <sharedItems containsBlank="1"/>
    </cacheField>
    <cacheField name="City" numFmtId="0">
      <sharedItems containsBlank="1"/>
    </cacheField>
    <cacheField name="Domain" numFmtId="0">
      <sharedItems containsBlank="1"/>
    </cacheField>
    <cacheField name="Provider" numFmtId="0">
      <sharedItems/>
    </cacheField>
    <cacheField name="Twitter Social Echo" numFmtId="0">
      <sharedItems containsString="0" containsBlank="1" containsNumber="1" containsInteger="1" minValue="0" maxValue="468"/>
    </cacheField>
    <cacheField name="Facebook Social Echo" numFmtId="0">
      <sharedItems containsString="0" containsBlank="1" containsNumber="1" containsInteger="1" minValue="0" maxValue="4102"/>
    </cacheField>
    <cacheField name="Reddit Social Echo" numFmtId="0">
      <sharedItems containsString="0" containsBlank="1" containsNumber="1" containsInteger="1" minValue="0" maxValue="51"/>
    </cacheField>
    <cacheField name="Summarization Disabled" numFmtId="0">
      <sharedItems/>
    </cacheField>
    <cacheField name="Days (Date)" numFmtId="0" databaseField="0">
      <fieldGroup base="1">
        <rangePr groupBy="days" startDate="2024-08-01T00:00:00" endDate="2024-10-01T00:00:00"/>
        <groupItems count="368">
          <s v="&lt;1/8/20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t"/>
          <s v="2-Sept"/>
          <s v="3-Sept"/>
          <s v="4-Sept"/>
          <s v="5-Sept"/>
          <s v="6-Sept"/>
          <s v="7-Sept"/>
          <s v="8-Sept"/>
          <s v="9-Sept"/>
          <s v="10-Sept"/>
          <s v="11-Sept"/>
          <s v="12-Sept"/>
          <s v="13-Sept"/>
          <s v="14-Sept"/>
          <s v="15-Sept"/>
          <s v="16-Sept"/>
          <s v="17-Sept"/>
          <s v="18-Sept"/>
          <s v="19-Sept"/>
          <s v="20-Sept"/>
          <s v="21-Sept"/>
          <s v="22-Sept"/>
          <s v="23-Sept"/>
          <s v="24-Sept"/>
          <s v="25-Sept"/>
          <s v="26-Sept"/>
          <s v="27-Sept"/>
          <s v="28-Sept"/>
          <s v="29-Sept"/>
          <s v="30-Sept"/>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0/2024"/>
        </groupItems>
      </fieldGroup>
    </cacheField>
    <cacheField name="Months (Date)" numFmtId="0" databaseField="0">
      <fieldGroup base="1">
        <rangePr groupBy="months" startDate="2024-08-01T00:00:00" endDate="2024-10-01T00:00:00"/>
        <groupItems count="14">
          <s v="&lt;1/8/2024"/>
          <s v="Jan"/>
          <s v="Feb"/>
          <s v="Mar"/>
          <s v="Apr"/>
          <s v="May"/>
          <s v="Jun"/>
          <s v="Jul"/>
          <s v="Aug"/>
          <s v="Sept"/>
          <s v="Oct"/>
          <s v="Nov"/>
          <s v="Dec"/>
          <s v="&gt;1/10/202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49">
  <r>
    <s v="&quot;Nestle | Reporting MSM&quot;"/>
    <x v="0"/>
    <d v="1899-12-30T13:20:00"/>
    <x v="0"/>
    <n v="39"/>
    <s v="Extreme weather hits lovers of sweet treats in the pocket"/>
    <s v="https://www.ft.com/content/4555bfe2-2d8f-49eb-b341-1b2f3f2e9190"/>
    <s v="Steep rises in the prices of sugar and cocoa are set to hit sweet treat lovers’ wallets as extreme weather conditions hinder production, even as broader measures of food inflation ease off.This month sugar prices hit their highest level in 12 years and cocoa futures reached a fou"/>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0"/>
    <x v="0"/>
    <x v="0"/>
    <s v="English"/>
    <s v="positive"/>
    <n v="13255686"/>
    <n v="50"/>
    <n v="6"/>
    <n v="6"/>
    <n v="122615.1"/>
    <m/>
    <m/>
    <s v="News Article"/>
    <m/>
    <m/>
    <s v="&quot;3cj4C6pI1dPk2UjIWl_xomCduew&quot;"/>
    <m/>
    <m/>
    <s v="4mn-tonne production shortfall;advantage of cocoa;agricultural commodity markets;asian inflation;chocolate manufacturers;cocoa;coffee;commodities point;confectionery;consumers"/>
    <m/>
    <m/>
    <s v="England"/>
    <s v="London"/>
    <s v="ft.com"/>
    <s v="ft"/>
    <n v="49"/>
    <n v="1"/>
    <n v="0"/>
    <b v="1"/>
  </r>
  <r>
    <s v="&quot;Nestle | Reporting MSM&quot;"/>
    <x v="0"/>
    <d v="1899-12-30T16:18:00"/>
    <x v="0"/>
    <n v="39"/>
    <s v="Fadillah: Sarawak a major player in nation’s cocoa industry"/>
    <s v="https://www.theborneopost.com/2023/09/30/fadillah-sarawak-a-major-player-in-nations-cocoa-industry/"/>
    <s v="For the freshest news, join The Borneo Post's Telegram Channel and The Borneo Post on Newswav."/>
    <s v="Cocoa Board (LKM) and Nestle; Centre for Agriculture and Biosciences International (CABI); Koperasi Bangun Boyan Berhad; and the three cocoa cluster cooperatives each from Sabah, Sarawak and Peninsular Malaysia. The objectives of the MoUs were to set up a ‘Nestle Borneo Cocoa"/>
    <s v="Cocoa;Nestle;cocoa"/>
    <x v="0"/>
    <x v="0"/>
    <x v="1"/>
    <x v="1"/>
    <x v="1"/>
    <s v="English"/>
    <s v="neutral"/>
    <n v="405912"/>
    <m/>
    <n v="1"/>
    <n v="1"/>
    <n v="3754.69"/>
    <m/>
    <m/>
    <s v="News Article"/>
    <m/>
    <m/>
    <s v="&quot;IVNrdusLdyxXGgnqcvuzWZQREx4&quot;"/>
    <m/>
    <m/>
    <s v="areas;asajaya, sebuyau and padawan areas;centre;cocoa cluster cooperatives;cocoa cultivation farms;cocoa industry;country;development programmes coordination;farm to table;farms"/>
    <m/>
    <m/>
    <s v="Sarawak"/>
    <s v="Kuching"/>
    <s v="theborneopost.com"/>
    <s v="mw"/>
    <n v="0"/>
    <n v="0"/>
    <n v="0"/>
    <b v="0"/>
  </r>
  <r>
    <s v="&quot;Nestle | Reporting MSM&quot;"/>
    <x v="0"/>
    <d v="1899-12-30T12:15:00"/>
    <x v="0"/>
    <n v="39"/>
    <s v="12 Ways To Upgrade Your Store-Bought Granola"/>
    <s v="https://www.yahoo.com/lifestyle/12-ways-upgrade-store-bought-101504959.html"/>
    <s v="various granola bowls - Static Media / Shutterstock Crunchy, healthy, and delicious, granola sits comfortably on the summit of Snack Mountain. It's a dynamic treat that can be enjoyed savory or sweet, and every way in between. Granola was invented in the 1860s but didn't catch o"/>
    <s v="if you're into sweeter chocolate, you might enjoy some of the more popular brands like Nestle, Hershey, and Ghirardelli. Milk chocolate has a creamier, milder taste, whereas, if you prefer dark chocolate with more cocoa content, semi-sweet chocolate chips are the way to go. Turn"/>
    <s v="Nestle;cocoa; Juan Aranols"/>
    <x v="0"/>
    <x v="0"/>
    <x v="2"/>
    <x v="1"/>
    <x v="2"/>
    <s v="English"/>
    <s v="positive"/>
    <n v="6386712"/>
    <n v="1"/>
    <m/>
    <m/>
    <n v="59077.09"/>
    <m/>
    <m/>
    <s v="News Article"/>
    <m/>
    <s v="a1c9551d-bb08-48ee-b61e-2a73481451a5"/>
    <s v="&quot;kzicVXVuNuY0g9-xJtAq8xlZ6kI&quot;"/>
    <m/>
    <m/>
    <s v="4kodiak/getty;actual bars;additional ingredients;bake cakes and pies;bake cookies;bake desserts;bake energy balls;bake oatmeal cookies - iuliia;bake-time;basic flavors"/>
    <m/>
    <m/>
    <s v="New York"/>
    <s v="New York City"/>
    <s v="yahoo.com"/>
    <s v="mw"/>
    <n v="0"/>
    <n v="1"/>
    <n v="0"/>
    <b v="0"/>
  </r>
  <r>
    <s v="&quot;Nestle | Reporting MSM&quot;"/>
    <x v="0"/>
    <d v="1899-12-30T12:15:00"/>
    <x v="0"/>
    <n v="39"/>
    <s v="12 Ways To Upgrade Your Store-Bought Granola"/>
    <s v="https://www.tastingtable.com/1405661/upgrade-store-bought-granola/"/>
    <s v="Crunchy, healthy, and delicious, granola sits comfortably on the summit of Snack Mountain. It's a dynamic treat that can be enjoyed savory or sweet, and every way in between. Granola was invented in the 1860s but didn't catch on until a century later after being rebranded and rel"/>
    <s v="if you're into sweeter chocolate, you might enjoy some of the more popular brands like Nestle, Hershey, and Ghirardelli. Milk chocolate has a creamier, milder taste, whereas, if you prefer dark chocolate with more cocoa content, semi-sweet chocolate chips are the way to go. 11."/>
    <s v="Nestle;cocoa; Juan Aranols"/>
    <x v="0"/>
    <x v="0"/>
    <x v="3"/>
    <x v="1"/>
    <x v="2"/>
    <s v="English"/>
    <s v="positive"/>
    <n v="13315898"/>
    <n v="1"/>
    <m/>
    <m/>
    <n v="123172.06"/>
    <m/>
    <m/>
    <s v="News Article"/>
    <m/>
    <m/>
    <s v="&quot;5wJiEfoKe3ZDlhGLKC0v4ydXxAU&quot;"/>
    <m/>
    <m/>
    <s v="actual bars;additional ingredients;amazing pie crust;bake cakes and pies;bake cookies;bake desserts;bake energy balls;bake-time;baking mix;basic flavors"/>
    <m/>
    <m/>
    <s v="New York"/>
    <s v="New York City"/>
    <s v="tastingtable.com"/>
    <s v="mw"/>
    <n v="1"/>
    <n v="0"/>
    <n v="0"/>
    <b v="0"/>
  </r>
  <r>
    <s v="&quot;Nestle | Reporting MSM&quot;"/>
    <x v="0"/>
    <d v="1899-12-30T06:50:00"/>
    <x v="0"/>
    <n v="39"/>
    <s v="Greenkeeper Iberia, los creadores del sobre que conserva la fruta hasta la tienda"/>
    <s v="https://www.epe.es/es/activos/20230930/greenkeeper-iberia-creadores-conserva-fruta-92664893"/>
    <s v="La firma madrileña crece a un ritmo del 30% anual gracias a sus filtros de etileno"/>
    <s v="divisiones. Una de ellas se dirige a la absorción de la humedad de alimentos como el café, el cacao y la leche en polvo. En este último caso, trabajan con la multinacional Nestlé para que no se oxiden las latas . La segunda filtra gases orgánicos a nivel industrial que no son el"/>
    <s v="cacao;Nestlé"/>
    <x v="0"/>
    <x v="0"/>
    <x v="4"/>
    <x v="2"/>
    <x v="3"/>
    <s v="Spanish"/>
    <s v="neutral"/>
    <n v="1722172"/>
    <n v="1"/>
    <m/>
    <m/>
    <n v="15930.09"/>
    <m/>
    <m/>
    <s v="News Article"/>
    <m/>
    <m/>
    <s v="&quot;igvwc_JGm-l6LB2XDzfkVwuU00w&quot;"/>
    <m/>
    <m/>
    <s v="cantidad de pellets;empresa de origen;filtros de aire;instala filtros;nuevas divisiones;primeros años;segunda filtra gases;sobrecito de azúcar;tipo de fruta"/>
    <m/>
    <m/>
    <m/>
    <m/>
    <s v="epe.es"/>
    <s v="mw"/>
    <n v="1"/>
    <n v="0"/>
    <n v="0"/>
    <b v="0"/>
  </r>
  <r>
    <s v="&quot;Nestle | Reporting MSM&quot;"/>
    <x v="0"/>
    <d v="1899-12-30T06:50:00"/>
    <x v="0"/>
    <n v="39"/>
    <s v="Greenkeeper Iberia, los creadores del sobre que conserva la fruta hasta la tienda"/>
    <s v="djp:publicid:ESPPER:ESPPER0020230930ej9u0003i"/>
    <s v="La firma madrileña crece a un ritmo del 30% anual gracias a sus filtros de etileno Año 1986. Un grupo de investigadores del Consejo Superior de Investigaciones Científicas (CSIC) busca un producto que absorba gases orgánicos. ¿El objetivo? Evitar un ataque con gases a edificios."/>
    <s v="divisiones. Una de ellas se dirige a la absorción de la humedad de alimentos como el café, el cacao y la leche en polvo. En este último caso, trabajan con la multinacional Nestlé para que no se oxiden las latas. La segunda filtra gases orgánicos a nivel industrial que no son el"/>
    <s v="cacao;Nestlé"/>
    <x v="0"/>
    <x v="0"/>
    <x v="5"/>
    <x v="2"/>
    <x v="3"/>
    <s v="Spanish"/>
    <s v="neutral"/>
    <n v="1786313"/>
    <m/>
    <m/>
    <m/>
    <n v="16523.400000000001"/>
    <m/>
    <m/>
    <s v="News Article"/>
    <m/>
    <m/>
    <s v="&quot;ESPPER0020230930ej9u0003i&quot;"/>
    <m/>
    <m/>
    <s v="creación de pellets;empresa de origen;filtros de etileno;instala filtros;nuevas divisiones;primeros años;segunda filtra gases;sobrecito de azúcar;tipo de fruta"/>
    <m/>
    <m/>
    <m/>
    <m/>
    <s v="dowjones.com"/>
    <s v="dowjones"/>
    <n v="0"/>
    <n v="0"/>
    <n v="0"/>
    <b v="1"/>
  </r>
  <r>
    <s v="&quot;Nestle | Reporting MSM&quot;"/>
    <x v="0"/>
    <d v="1899-12-30T02:00:00"/>
    <x v="0"/>
    <n v="39"/>
    <s v="Tenis porta chocolate de Nesquik; los necesito"/>
    <s v="djp:publicid:MERCADOS:MERCADOS20230930ej9u000b8"/>
    <s v="* Nesquik, de Nestlé, es líder en polvos de chocolate. En 2020, tuvo ingresos globales de aproximadamente mil millones de dólares. * Café El Marino: Reconocida por su café de origen Chiapaneco y compromiso con la sustentabilidad."/>
    <s v=". Grandes empresas como Nestlé, Hershey’s y Mars tienen una presencia significativa en el mercado mexicano. Además, existen chocolaterías artesanales y pequeñas empresas que producen chocolate de alta calidad. México exporta chocolate y productos de cacao a nivel internacional."/>
    <s v="Nestlé;cacao"/>
    <x v="0"/>
    <x v="0"/>
    <x v="6"/>
    <x v="3"/>
    <x v="4"/>
    <s v="Spanish"/>
    <s v="neutral"/>
    <n v="1786313"/>
    <m/>
    <m/>
    <m/>
    <n v="16523.400000000001"/>
    <m/>
    <m/>
    <s v="News Article"/>
    <m/>
    <m/>
    <s v="&quot;MERCADOS20230930ej9u000b8&quot;"/>
    <m/>
    <m/>
    <s v="alta calidad;exportaciones de cacao;grandes empresas;millones de amantes;pequeñas empresas;pequeños agricultores;polvos de chocolate;producción de cacao;tradicional chocolate"/>
    <m/>
    <m/>
    <m/>
    <m/>
    <s v="dowjones.com"/>
    <s v="dowjones"/>
    <n v="0"/>
    <n v="0"/>
    <n v="0"/>
    <b v="1"/>
  </r>
  <r>
    <s v="&quot;Nestle | Reporting MSM&quot;"/>
    <x v="0"/>
    <d v="1899-12-30T12:15:00"/>
    <x v="0"/>
    <n v="39"/>
    <s v="12 Ways To Upgrade Your Store-Bought Granola"/>
    <s v="https://au.lifestyle.yahoo.com/12-ways-upgrade-store-bought-101504959.html"/>
    <s v="Crunchy, healthy, and delicious, granola sits comfortably on the summit of Snack Mountain. It's a dynamic treat that can be enjoyed savory or sweet, and every way in between. Granola was invented in the 1860s but didn't catch on until a century later after being rebranded and rel"/>
    <s v="if you're into sweeter chocolate, you might enjoy some of the more popular brands like Nestle, Hershey, and Ghirardelli. Milk chocolate has a creamier, milder taste, whereas, if you prefer dark chocolate with more cocoa content, semi-sweet chocolate chips are the way to go. Turn"/>
    <s v="Nestle;cocoa; Juan Aranols"/>
    <x v="0"/>
    <x v="0"/>
    <x v="7"/>
    <x v="1"/>
    <x v="5"/>
    <s v="English"/>
    <s v="positive"/>
    <n v="1532795"/>
    <m/>
    <m/>
    <m/>
    <n v="14178.35"/>
    <m/>
    <m/>
    <s v="News Article"/>
    <m/>
    <m/>
    <s v="&quot;4ey0ZaZArLNJJ1b2P_WnU4zUDG4&quot;"/>
    <m/>
    <m/>
    <s v="actual bars;additional ingredients;bake cakes and pies;bake cookies;bake desserts;bake energy balls;bake-time;basic flavors;best ingredients;butter"/>
    <m/>
    <m/>
    <s v="New South Wales"/>
    <s v="Eveleigh"/>
    <s v="yahoo.com"/>
    <s v="mw"/>
    <n v="0"/>
    <n v="0"/>
    <n v="0"/>
    <b v="1"/>
  </r>
  <r>
    <s v="&quot;Nestle | Reporting MSM&quot;"/>
    <x v="0"/>
    <d v="1899-12-30T14:10:00"/>
    <x v="0"/>
    <n v="39"/>
    <s v="Excessive climate hits lovers of candy treats within the pocket"/>
    <s v="https://worldakkam.com/excessive-climate-hits-lovers-of-candy-treats-within-the-pocket/1094138/"/>
    <s v="Steep rises within the costs of sugar and cocoa are set to hit candy deal with lovers’ wallets as excessive climate situations hinder manufacturing, at the same time as broader measures of meals inflation ease off."/>
    <s v="on the world’s largest meals producer Nestlé, informed traders this month the corporate didn’t plan to boost costs a lot greater besides “on a selective foundation for some classes the place we nonetheless see some enter price inflation, like for cocoa, for sugar, for robusta,"/>
    <s v="Nestlé;cocoa"/>
    <x v="0"/>
    <x v="0"/>
    <x v="8"/>
    <x v="1"/>
    <x v="6"/>
    <s v="English"/>
    <s v="positive"/>
    <n v="653"/>
    <m/>
    <m/>
    <m/>
    <n v="6.04"/>
    <m/>
    <m/>
    <s v="News Article"/>
    <m/>
    <s v="f5079938-3106-4073-815f-e9cc6646131f"/>
    <s v="&quot;QuUlChiAl3W_ElXzrIGSpVFQuwY&quot;"/>
    <m/>
    <m/>
    <s v="4mn-tonne manufacturing shortfall;agricultural commodity markets;asian inflation;benefit of cocoa;boon for producers;candy deal;chocolate makers;chocolate producers;cocoa;commodities level"/>
    <m/>
    <m/>
    <m/>
    <m/>
    <s v="worldakkam.com"/>
    <s v="mw"/>
    <n v="0"/>
    <n v="0"/>
    <n v="0"/>
    <b v="0"/>
  </r>
  <r>
    <s v="&quot;Nestle | Reporting MSM&quot;"/>
    <x v="0"/>
    <d v="1899-12-30T12:15:00"/>
    <x v="0"/>
    <n v="39"/>
    <s v="12 Ways To Upgrade Your Store-Bought Granola"/>
    <s v="https://ca.news.yahoo.com/12-ways-upgrade-store-bought-101504959.html"/>
    <s v="various granola bowls - Static Media / Shutterstock Crunchy, healthy, and delicious, granola sits comfortably on the summit of Snack Mountain. It's a dynamic treat that can be enjoyed savory or sweet, and every way in between. Granola was invented in the 1860s but didn't catch o"/>
    <s v="if you're into sweeter chocolate, you might enjoy some of the more popular brands like Nestle, Hershey, and Ghirardelli. Milk chocolate has a creamier, milder taste, whereas, if you prefer dark chocolate with more cocoa content, semi-sweet chocolate chips are the way to go. Turn"/>
    <s v="Nestle;cocoa; Juan Aranols"/>
    <x v="0"/>
    <x v="0"/>
    <x v="9"/>
    <x v="1"/>
    <x v="7"/>
    <s v="English"/>
    <s v="positive"/>
    <n v="1869875"/>
    <m/>
    <m/>
    <m/>
    <n v="17296.34"/>
    <m/>
    <m/>
    <s v="News Article"/>
    <m/>
    <s v="a1c9551d-bb08-48ee-b61e-2a73481451a5"/>
    <s v="&quot;Q2hg0EI8QvO4CK7q6JBLOZ_wiqY&quot;"/>
    <m/>
    <m/>
    <s v="actual bars;additional ingredients;bake cakes and pies;bake cookies;bake desserts;bake energy balls;bake-time;basic flavors;best ingredients;breadcrumbs"/>
    <m/>
    <m/>
    <m/>
    <m/>
    <s v="yahoo.com"/>
    <s v="mw"/>
    <n v="0"/>
    <n v="0"/>
    <n v="0"/>
    <b v="0"/>
  </r>
  <r>
    <s v="&quot;Nestle | Reporting MSM&quot;"/>
    <x v="0"/>
    <d v="1899-12-30T23:55:00"/>
    <x v="0"/>
    <n v="39"/>
    <s v="Produtor Cláudio Afonso, do município de Mirante da Serra, é o grande vencedor do concurso &quot;Concacau 2023&quot;"/>
    <s v="https://gazetacentral.com.br/MateriasDetalhes.php?Codigo=31541&amp;Titulo=produtor-claudio-afonso-do-municipio-de-mirante-da-serra-e-o-grande-vencedor-do-concurso-concacau-2023"/>
    <s v="Na última sexta-feira (29), o Bosque Beira Rio, em Jaru, foi palco da emocionante premiação do Concurso Concacau, uma iniciativa do Governo de Rondônia em parceria com a Secretaria de Estado da Agricultura (Seagri), Sebrae, Idaron e Emater. O evento, que contou com a parceria da"/>
    <s v="Cacau, Senar, Prefeitura Municipal de Jaru e Ministério da Agricultura, Pecuária e Abastecimento, teve o patrocínio do Sicoob Centro, Cargill, Nestlé Cocoa Plan e Dipagro. O principal objetivo do Concurso Concacau é reconhecer e premiar os produtores de cacau de Rondônia que se"/>
    <s v="Nestlé;cocoa"/>
    <x v="0"/>
    <x v="0"/>
    <x v="10"/>
    <x v="1"/>
    <x v="8"/>
    <s v="Portuguese"/>
    <s v="positive"/>
    <n v="21849"/>
    <m/>
    <m/>
    <m/>
    <n v="202.1"/>
    <m/>
    <m/>
    <s v="News Article"/>
    <m/>
    <m/>
    <s v="&quot;feEWcsM71qyC7PRa_09q7CsNwFc&quot;"/>
    <m/>
    <m/>
    <s v="grande vencedor do concacau 2023;primeiro lugar;produtores de cacau;produtores rurais;quarto lugar;segundo lugar"/>
    <m/>
    <m/>
    <m/>
    <m/>
    <s v="gazetacentral.com.br"/>
    <s v="mw"/>
    <n v="0"/>
    <n v="0"/>
    <n v="0"/>
    <b v="0"/>
  </r>
  <r>
    <s v="&quot;Nestle | Reporting MSM&quot;"/>
    <x v="0"/>
    <d v="1899-12-30T13:54:00"/>
    <x v="0"/>
    <n v="39"/>
    <s v="Extreme weather hits lovers of sweet treats in the pocket"/>
    <s v="https://westobserver.com/business/extreme-weather-hits-lovers-of-sweet-treats-in-the-pocket/"/>
    <s v="Steep rises in the prices of sugar and cocoa are set to hit sweet treat lovers’ wallets as extreme weather conditions hinder production, even as broader measures of food inflation ease off. This month sugar prices hit their highest level in 12 years and cocoa futures reached a fo"/>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11"/>
    <x v="0"/>
    <x v="2"/>
    <s v="English"/>
    <s v="positive"/>
    <n v="25220"/>
    <m/>
    <m/>
    <m/>
    <n v="233.28"/>
    <m/>
    <m/>
    <s v="News Article"/>
    <m/>
    <s v="2a2659d9-ba74-4afb-ab89-bcfeec07f81e"/>
    <s v="&quot;QFvrJK-YSQjQAqMpXCJew6ZuT4U&quot;"/>
    <m/>
    <m/>
    <s v="4mn-tonne production shortfall;advantage of cocoa;agricultural commodity markets;asian inflation;chocolate manufacturers;cocoa;coffee;commodities point;confectionery;consumers"/>
    <m/>
    <m/>
    <m/>
    <m/>
    <s v="westobserver.com"/>
    <s v="mw"/>
    <n v="0"/>
    <n v="0"/>
    <n v="0"/>
    <b v="0"/>
  </r>
  <r>
    <s v="&quot;Nestle | Reporting MSM&quot;"/>
    <x v="0"/>
    <d v="1899-12-30T14:23:00"/>
    <x v="0"/>
    <n v="39"/>
    <s v="Extreme weather hits lovers of sweet treats in the pocket"/>
    <s v="https://worldnewsera.com/news/finance/stock-market/extreme-weather-hits-lovers-of-sweet-treats-in-the-pocket/"/>
    <s v="Steep rises in the prices of sugar and cocoa are set to hit sweet treat lovers’ wallets as extreme weather conditions hinder production, even as broader measures of food inflation ease off. This month sugar prices hit their highest level in 12 years and cocoa futures reached a f"/>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12"/>
    <x v="4"/>
    <x v="2"/>
    <s v="English"/>
    <s v="positive"/>
    <n v="22290"/>
    <m/>
    <m/>
    <m/>
    <n v="206.18"/>
    <m/>
    <m/>
    <s v="News Article"/>
    <m/>
    <s v="2a2659d9-ba74-4afb-ab89-bcfeec07f81e"/>
    <s v="&quot;094S1KcWlcX-AYCP3CUJ6lFwA10&quot;"/>
    <m/>
    <m/>
    <s v="4mn-tonne production shortfall;advantage of cocoa;agricultural commodity markets;asian inflation;chocolate manufacturers;cocoa;coffee;commodities point;confectionery;consumers"/>
    <m/>
    <m/>
    <m/>
    <m/>
    <s v="worldnewsera.com"/>
    <s v="mw"/>
    <n v="0"/>
    <n v="0"/>
    <n v="0"/>
    <b v="0"/>
  </r>
  <r>
    <s v="&quot;Nestle | Reporting MSM&quot;"/>
    <x v="0"/>
    <d v="1899-12-30T14:03:00"/>
    <x v="0"/>
    <n v="39"/>
    <s v="Extreme weather hits lovers of sweet treats in the pocket"/>
    <s v="https://popculturely.com/business/extreme-weather-hits-lovers-of-sweet-treats-in-the-pocket/"/>
    <s v="Steep rises in the prices of sugar and cocoa are set to hit sweet treat lovers’ wallets as extreme weather conditions hinder production, even as broader measures of food inflation ease off. This month sugar prices hit their highest level in 12 years and cocoa futures reached a fo"/>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13"/>
    <x v="5"/>
    <x v="2"/>
    <s v="English"/>
    <s v="positive"/>
    <n v="0"/>
    <m/>
    <m/>
    <m/>
    <n v="0"/>
    <m/>
    <m/>
    <s v="News Article"/>
    <m/>
    <s v="2a2659d9-ba74-4afb-ab89-bcfeec07f81e"/>
    <s v="&quot;ITsobQHiyeFZKnTMySIVGzA6QQQ&quot;"/>
    <m/>
    <m/>
    <s v="4mn-tonne production shortfall;advantage of cocoa;agricultural commodity markets;asian inflation;chocolate manufacturers;cocoa;coffee;commodities point;confectionery;consumers"/>
    <m/>
    <m/>
    <m/>
    <m/>
    <s v="popculturely.com"/>
    <s v="mw"/>
    <n v="0"/>
    <n v="0"/>
    <n v="0"/>
    <b v="0"/>
  </r>
  <r>
    <s v="&quot;Nestle | Reporting MSM&quot;"/>
    <x v="0"/>
    <d v="1899-12-30T14:08:00"/>
    <x v="0"/>
    <n v="39"/>
    <s v="Extreme weather hits lovers of sweet treats in the pocket"/>
    <s v="https://primenewsprint.com/business/extreme-weather-hits-lovers-of-sweet-treats-in-the-pocket/"/>
    <s v="Steep rises in the prices of sugar and cocoa are set to hit sweet treat lovers’ wallets as extreme weather conditions hinder production, even as broader measures of food inflation ease off. This month sugar prices hit their highest level in 12 years and cocoa futures reached a f"/>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14"/>
    <x v="0"/>
    <x v="2"/>
    <s v="English"/>
    <s v="positive"/>
    <n v="3587"/>
    <m/>
    <m/>
    <m/>
    <n v="33.18"/>
    <m/>
    <m/>
    <s v="News Article"/>
    <m/>
    <s v="2a2659d9-ba74-4afb-ab89-bcfeec07f81e"/>
    <s v="&quot;T6aUAhlGALECFj9wGUzuqv924yU&quot;"/>
    <m/>
    <m/>
    <s v="4mn-tonne production shortfall;advantage of cocoa;agricultural commodity markets;asian inflation;chocolate manufacturers;cocoa;coffee;commodities point;confectionery;consumers"/>
    <m/>
    <m/>
    <m/>
    <m/>
    <s v="primenewsprint.com"/>
    <s v="mw"/>
    <n v="0"/>
    <n v="0"/>
    <n v="0"/>
    <b v="0"/>
  </r>
  <r>
    <s v="&quot;Nestle | Reporting MSM&quot;"/>
    <x v="0"/>
    <d v="1899-12-30T12:15:00"/>
    <x v="0"/>
    <n v="39"/>
    <s v="12 Ways To Upgrade Your Store-Bought Granola"/>
    <s v="https://uk.movies.yahoo.com/12-ways-upgrade-store-bought-101504959.html"/>
    <s v="various granola bowls - Static Media / Shutterstock Crunchy, healthy, and delicious, granola sits comfortably on the summit of Snack Mountain. It's a dynamic treat that can be enjoyed savory or sweet, and every way in between. Granola was invented in the 1860s but didn't catch o"/>
    <s v="if you're into sweeter chocolate, you might enjoy some of the more popular brands like Nestle, Hershey, and Ghirardelli. Milk chocolate has a creamier, milder taste, whereas, if you prefer dark chocolate with more cocoa content, semi-sweet chocolate chips are the way to go. Turn"/>
    <s v="Nestle;cocoa; Juan Aranols"/>
    <x v="0"/>
    <x v="0"/>
    <x v="15"/>
    <x v="1"/>
    <x v="0"/>
    <s v="English"/>
    <s v="positive"/>
    <n v="582785"/>
    <m/>
    <m/>
    <m/>
    <n v="5390.76"/>
    <m/>
    <m/>
    <s v="News Article"/>
    <m/>
    <s v="a1c9551d-bb08-48ee-b61e-2a73481451a5"/>
    <s v="&quot;lwtwo-V-jwE0n33NUvjSCUp1hhw&quot;"/>
    <m/>
    <m/>
    <s v="actual bars;additional ingredients;bake cakes and pies;bake cookies;bake desserts;bake energy balls;bake-time;basic flavors;best ingredients;butter"/>
    <m/>
    <m/>
    <m/>
    <m/>
    <s v="yahoo.com"/>
    <s v="mw"/>
    <n v="0"/>
    <n v="0"/>
    <n v="0"/>
    <b v="0"/>
  </r>
  <r>
    <s v="&quot;Nestle | Reporting MSM&quot;"/>
    <x v="0"/>
    <d v="1899-12-30T12:15:00"/>
    <x v="0"/>
    <n v="39"/>
    <s v="12 Ways To Upgrade Your Store-Bought Granola"/>
    <s v="https://uk.sports.yahoo.com/news/12-ways-upgrade-store-bought-101504959.html"/>
    <s v="various granola bowls - Static Media / Shutterstock Crunchy, healthy, and delicious, granola sits comfortably on the summit of Snack Mountain. It's a dynamic treat that can be enjoyed savory or sweet, and every way in between. Granola was invented in the 1860s but didn't catch o"/>
    <s v="if you're into sweeter chocolate, you might enjoy some of the more popular brands like Nestle, Hershey, and Ghirardelli. Milk chocolate has a creamier, milder taste, whereas, if you prefer dark chocolate with more cocoa content, semi-sweet chocolate chips are the way to go. Turn"/>
    <s v="Nestle;cocoa; Juan Aranols"/>
    <x v="0"/>
    <x v="0"/>
    <x v="16"/>
    <x v="1"/>
    <x v="0"/>
    <s v="English"/>
    <s v="positive"/>
    <n v="1031779"/>
    <m/>
    <m/>
    <m/>
    <n v="9543.9599999999991"/>
    <m/>
    <m/>
    <s v="News Article"/>
    <m/>
    <s v="a1c9551d-bb08-48ee-b61e-2a73481451a5"/>
    <s v="&quot;nXVyxy0eU2PCnDuFZL4Vqcsvkn8&quot;"/>
    <m/>
    <m/>
    <s v="actual bars;additional ingredients;bake cakes and pies;bake cookies;bake desserts;bake energy balls;bake-time;basic flavors;best ingredients;breadcrumbs"/>
    <m/>
    <m/>
    <m/>
    <m/>
    <s v="yahoo.com"/>
    <s v="mw"/>
    <n v="0"/>
    <n v="0"/>
    <n v="0"/>
    <b v="0"/>
  </r>
  <r>
    <s v="&quot;Nestle | Reporting MSM&quot;"/>
    <x v="0"/>
    <d v="1899-12-30T12:15:00"/>
    <x v="0"/>
    <n v="39"/>
    <s v="12 Ways To Upgrade Your Store-Bought Granola"/>
    <s v="https://ca.sports.yahoo.com/news/12-ways-upgrade-store-bought-101504959.html"/>
    <s v="various granola bowls - Static Media / Shutterstock Crunchy, healthy, and delicious, granola sits comfortably on the summit of Snack Mountain. It's a dynamic treat that can be enjoyed savory or sweet, and every way in between. Granola was invented in the 1860s but didn't catch o"/>
    <s v="if you're into sweeter chocolate, you might enjoy some of the more popular brands like Nestle, Hershey, and Ghirardelli. Milk chocolate has a creamier, milder taste, whereas, if you prefer dark chocolate with more cocoa content, semi-sweet chocolate chips are the way to go. Turn"/>
    <s v="Nestle;cocoa; Juan Aranols"/>
    <x v="0"/>
    <x v="0"/>
    <x v="17"/>
    <x v="1"/>
    <x v="7"/>
    <s v="English"/>
    <s v="positive"/>
    <n v="1057038"/>
    <m/>
    <m/>
    <m/>
    <n v="9777.6"/>
    <m/>
    <m/>
    <s v="News Article"/>
    <m/>
    <s v="a1c9551d-bb08-48ee-b61e-2a73481451a5"/>
    <s v="&quot;urERXSksduZfWqiHInCdg95m05k&quot;"/>
    <m/>
    <m/>
    <s v="actual bars;additional ingredients;bake cakes and pies;bake cookies;bake desserts;bake energy balls;bake-time;basic flavors;best ingredients;breadcrumbs"/>
    <m/>
    <m/>
    <s v="Ontario"/>
    <s v="Toronto"/>
    <s v="yahoo.com"/>
    <s v="mw"/>
    <n v="0"/>
    <n v="0"/>
    <n v="0"/>
    <b v="0"/>
  </r>
  <r>
    <s v="&quot;Nestle | Reporting MSM&quot;"/>
    <x v="0"/>
    <d v="1899-12-30T12:15:00"/>
    <x v="0"/>
    <n v="39"/>
    <s v="12 Ways To Upgrade Your Store-Bought Granola"/>
    <s v="https://uk.style.yahoo.com/12-ways-upgrade-store-bought-101504959.html"/>
    <s v="various granola bowls - Static Media / Shutterstock Crunchy, healthy, and delicious, granola sits comfortably on the summit of Snack Mountain. It's a dynamic treat that can be enjoyed savory or sweet, and every way in between. Granola was invented in the 1860s but didn't catch o"/>
    <s v="if you're into sweeter chocolate, you might enjoy some of the more popular brands like Nestle, Hershey, and Ghirardelli. Milk chocolate has a creamier, milder taste, whereas, if you prefer dark chocolate with more cocoa content, semi-sweet chocolate chips are the way to go. Turn"/>
    <s v="Nestle;cocoa; Juan Aranols"/>
    <x v="0"/>
    <x v="0"/>
    <x v="18"/>
    <x v="1"/>
    <x v="0"/>
    <s v="English"/>
    <s v="positive"/>
    <n v="1028047"/>
    <m/>
    <m/>
    <m/>
    <n v="9509.43"/>
    <m/>
    <m/>
    <s v="News Article"/>
    <m/>
    <s v="a1c9551d-bb08-48ee-b61e-2a73481451a5"/>
    <s v="&quot;DX9Y9j-CZzrYxNkp4NtP5_7Okww&quot;"/>
    <m/>
    <m/>
    <s v="actual bars;additional ingredients;bake cakes and pies;bake cookies;bake desserts;bake energy balls;bake-time;basic flavors;best ingredients;breadcrumbs"/>
    <m/>
    <m/>
    <s v="England"/>
    <s v="London"/>
    <s v="yahoo.com"/>
    <s v="mw"/>
    <n v="0"/>
    <n v="0"/>
    <n v="0"/>
    <b v="0"/>
  </r>
  <r>
    <s v="&quot;Nestle | Reporting MSM&quot;"/>
    <x v="0"/>
    <d v="1899-12-30T13:27:00"/>
    <x v="0"/>
    <n v="39"/>
    <s v="Extreme weather hits lovers of sweet treats in the pocket"/>
    <s v="https://trendfool.com/business/extreme-weather-hits-lovers-of-sweet-treats-in-the-pocket/"/>
    <s v="Steep rises in the prices of sugar and cocoa are set to hit sweet treat lovers’ wallets as extreme weather conditions hinder production, even as broader measures of food inflation ease off. This month sugar prices hit their highest level in 12 years and cocoa futures reached a fo"/>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19"/>
    <x v="5"/>
    <x v="2"/>
    <s v="English"/>
    <s v="positive"/>
    <n v="12827"/>
    <m/>
    <m/>
    <m/>
    <n v="118.65"/>
    <m/>
    <m/>
    <s v="News Article"/>
    <m/>
    <s v="2a2659d9-ba74-4afb-ab89-bcfeec07f81e"/>
    <s v="&quot;Voql39Le1vufQfFAMY5q_ygAO14&quot;"/>
    <m/>
    <m/>
    <s v="4mn-tonne production shortfall;advantage of cocoa;agricultural commodity markets;asian inflation;chocolate manufacturers;cocoa;coffee;commodities point;confectionery;consumers"/>
    <m/>
    <m/>
    <m/>
    <m/>
    <s v="trendfool.com"/>
    <s v="mw"/>
    <n v="0"/>
    <n v="0"/>
    <n v="0"/>
    <b v="0"/>
  </r>
  <r>
    <s v="&quot;Nestle | Reporting MSM&quot;"/>
    <x v="0"/>
    <d v="1899-12-30T14:12:00"/>
    <x v="0"/>
    <n v="39"/>
    <s v="Extreme weather hits lovers of sweet treats in the pocket"/>
    <s v="https://elitenews.uk/extreme-weather-hits-lovers-of-sweet-treats-in-the-pocket/"/>
    <s v="Steep rises in the prices of sugar and cocoa are set to hit sweet treat lovers’ wallets as extreme weather conditions hinder production, even as broader measures of food inflation ease off. This month sugar prices hit their highest level in 12 years and cocoa futures reached a f"/>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20"/>
    <x v="6"/>
    <x v="6"/>
    <s v="English"/>
    <s v="positive"/>
    <n v="962"/>
    <m/>
    <m/>
    <m/>
    <n v="8.9"/>
    <m/>
    <m/>
    <s v="News Article"/>
    <m/>
    <s v="2a2659d9-ba74-4afb-ab89-bcfeec07f81e"/>
    <s v="&quot;QI-UpLen3s2ETh4_sL1ymusd2jw&quot;"/>
    <m/>
    <m/>
    <s v="4mn-tonne production shortfall;advantage of cocoa;agricultural commodity markets;asian inflation;chocolate manufacturers;cocoa;coffee;commodities point;confectionery;consumers"/>
    <m/>
    <m/>
    <s v="Karnataka"/>
    <m/>
    <s v="elitenews.uk"/>
    <s v="mw"/>
    <n v="0"/>
    <n v="0"/>
    <n v="0"/>
    <b v="0"/>
  </r>
  <r>
    <s v="&quot;Nestle | Reporting MSM&quot;"/>
    <x v="0"/>
    <d v="1899-12-30T14:04:00"/>
    <x v="0"/>
    <n v="39"/>
    <s v="Extreme weather hits lovers of sweet treats in the pocket"/>
    <s v="https://madrastribune.com/extreme-weather-hits-lovers-of-sweet-treats-in-the-pocket/"/>
    <s v="Steep rises in the prices of sugar and cocoa are set to hit sweet treat lovers’ wallets as extreme weather conditions hinder production, even as broader measures of food inflation ease off."/>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21"/>
    <x v="0"/>
    <x v="2"/>
    <s v="English"/>
    <s v="positive"/>
    <n v="13483"/>
    <m/>
    <m/>
    <m/>
    <n v="124.72"/>
    <m/>
    <m/>
    <s v="News Article"/>
    <m/>
    <s v="2a2659d9-ba74-4afb-ab89-bcfeec07f81e"/>
    <s v="&quot;MqdkCRU2sWjErwIjevwM-MyTWCo&quot;"/>
    <m/>
    <m/>
    <s v="4mn-tonne production shortfall;advantage of cocoa;agricultural commodity markets;asian inflation;chocolate manufacturers;cocoa;coffee;commodities point;confectionery;consumers"/>
    <m/>
    <m/>
    <m/>
    <m/>
    <s v="madrastribune.com"/>
    <s v="mw"/>
    <n v="0"/>
    <n v="0"/>
    <n v="0"/>
    <b v="0"/>
  </r>
  <r>
    <s v="&quot;Nestle | Reporting MSM&quot;"/>
    <x v="0"/>
    <d v="1899-12-30T17:27:00"/>
    <x v="0"/>
    <n v="39"/>
    <s v="Extreme weather hits lovers of sweet treats in the pocket"/>
    <s v="https://webtoday.us/extreme-weather-hits-lovers-of-sweet-treats-in-the-pocket/"/>
    <s v="Steep rises in the prices of sugar and cocoa are set to hit sweet treat lovers’ wallets as extreme weather conditions hinder production, even as broader measures of food inflation ease off. This month sugar prices hit their highest level in 12 years and cocoa futures reached a f"/>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22"/>
    <x v="7"/>
    <x v="2"/>
    <s v="English"/>
    <s v="positive"/>
    <n v="1312"/>
    <m/>
    <m/>
    <m/>
    <n v="12.14"/>
    <m/>
    <m/>
    <s v="News Article"/>
    <m/>
    <s v="2a2659d9-ba74-4afb-ab89-bcfeec07f81e"/>
    <s v="&quot;eutTywOZd7RjpBmId0UZV59GThU&quot;"/>
    <m/>
    <m/>
    <s v="4mn-tonne production shortfall;advantage of cocoa;agricultural commodity markets;asian inflation;chocolate manufacturers;cocoa;coffee;commodities point;confectionery;consumers"/>
    <m/>
    <m/>
    <m/>
    <m/>
    <s v="webtoday.us"/>
    <s v="mw"/>
    <n v="0"/>
    <n v="0"/>
    <n v="0"/>
    <b v="0"/>
  </r>
  <r>
    <s v="&quot;Nestle | Reporting MSM&quot;"/>
    <x v="0"/>
    <d v="1899-12-30T12:15:00"/>
    <x v="0"/>
    <n v="39"/>
    <s v="12 Ways To Upgrade Your Store-Bought Granola"/>
    <s v="https://ca.movies.yahoo.com/12-ways-upgrade-store-bought-101504959.html"/>
    <s v="various granola bowls - Static Media / Shutterstock Crunchy, healthy, and delicious, granola sits comfortably on the summit of Snack Mountain. It's a dynamic treat that can be enjoyed savory or sweet, and every way in between. Granola was invented in the 1860s but didn't catch o"/>
    <s v="if you're into sweeter chocolate, you might enjoy some of the more popular brands like Nestle, Hershey, and Ghirardelli. Milk chocolate has a creamier, milder taste, whereas, if you prefer dark chocolate with more cocoa content, semi-sweet chocolate chips are the way to go. Turn"/>
    <s v="Nestle;cocoa; Juan Aranols"/>
    <x v="0"/>
    <x v="0"/>
    <x v="23"/>
    <x v="1"/>
    <x v="7"/>
    <s v="English"/>
    <s v="positive"/>
    <n v="188208"/>
    <m/>
    <m/>
    <m/>
    <n v="1740.92"/>
    <m/>
    <m/>
    <s v="News Article"/>
    <m/>
    <s v="a1c9551d-bb08-48ee-b61e-2a73481451a5"/>
    <s v="&quot;Cf4hIxpBmaE0ohyYkUJH86P9x4o&quot;"/>
    <m/>
    <m/>
    <s v="actual bars;additional ingredients;bake cakes and pies;bake cookies;bake desserts;bake energy balls;bake-time;basic flavors;best ingredients;breadcrumbs"/>
    <m/>
    <m/>
    <m/>
    <m/>
    <s v="yahoo.com"/>
    <s v="mw"/>
    <n v="0"/>
    <n v="0"/>
    <n v="0"/>
    <b v="0"/>
  </r>
  <r>
    <s v="&quot;Nestle | Reporting MSM&quot;"/>
    <x v="0"/>
    <d v="1899-12-30T14:58:00"/>
    <x v="0"/>
    <n v="39"/>
    <s v="Extreme weather hits lovers of sweet treats in the pocket"/>
    <s v="https://news.blogtop10.com/2023/09/30/extreme-weather-hits-lovers-of-sweet-treats-in-the-pocket/"/>
    <s v="Steep rises in the prices of sugar and cocoa are set to hit sweet treat lovers’ wallets as extreme weather conditions hinder production, even as broader measures of food inflation ease off."/>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24"/>
    <x v="0"/>
    <x v="2"/>
    <s v="English"/>
    <s v="positive"/>
    <n v="303"/>
    <m/>
    <m/>
    <m/>
    <n v="2.8"/>
    <m/>
    <m/>
    <s v="News Article"/>
    <m/>
    <m/>
    <s v="&quot;XwlzFuEgW0ujYoV-C92gq6z4imY&quot;"/>
    <m/>
    <m/>
    <s v="4mn-tonne production shortfall;advantage of cocoa;agricultural commodity markets;asian inflation;chocolate manufacturers;cocoa;coffee;commodities point;confectionery;consumers"/>
    <m/>
    <m/>
    <m/>
    <m/>
    <s v="blogtop10.com"/>
    <s v="mw"/>
    <n v="0"/>
    <n v="0"/>
    <n v="0"/>
    <b v="0"/>
  </r>
  <r>
    <s v="&quot;Nestle | Reporting MSM&quot;"/>
    <x v="0"/>
    <d v="1899-12-30T13:20:00"/>
    <x v="0"/>
    <n v="39"/>
    <s v="Extreme weather hits lovers of sweet treats in the pocket"/>
    <s v="https://wdctv.news/extreme-weather-hits-lovers-of-sweet-treats-in-the-pocket/"/>
    <s v="Steep rises in the prices of sugar and cocoa are set to hit sweet treat lovers’ wallets as extreme weather conditions hinder production, even as broader measures of food inflation ease off."/>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25"/>
    <x v="0"/>
    <x v="9"/>
    <s v="English"/>
    <s v="positive"/>
    <n v="372"/>
    <m/>
    <m/>
    <m/>
    <n v="3.44"/>
    <m/>
    <m/>
    <s v="News Article"/>
    <m/>
    <m/>
    <s v="&quot;LjVrNUpIGfmoK7o8OhYxVTmMhUg&quot;"/>
    <m/>
    <m/>
    <s v="4mn-tonne production shortfall;advantage of cocoa;agricultural commodity markets;asian inflation;chocolate manufacturers;cocoa;coffee;commodities point;confectionery;consumers"/>
    <m/>
    <m/>
    <m/>
    <m/>
    <s v="wdctv.news"/>
    <s v="mw"/>
    <n v="0"/>
    <n v="0"/>
    <n v="0"/>
    <b v="0"/>
  </r>
  <r>
    <s v="&quot;Nestle | Reporting MSM&quot;"/>
    <x v="0"/>
    <d v="1899-12-30T09:21:00"/>
    <x v="0"/>
    <n v="39"/>
    <s v="A101 bugün indirimi başlattı! Yağ, deterjan, sütte büyük kampanya, giden sepetini dolduruyor"/>
    <s v="https://www.karar.com/guncel-haberler/a101-bugun-indirimi-baslatti-yag-deterjan-sutte-buyuk-kampanya-giden-1791723"/>
    <s v="Ülkemizdeki büyük zincir marketlerden biri olan A101, 30 Eylül Cumartesi aktüel ürün kataloğunu yayınladı. Başta yağ, deterjan, sütte yaptığı indirimler sayesinde A101' e giden sepetini dolduruyor..."/>
    <s v=".50 TL 10 TL ve üzeri alışverişlerde Torku Banada Miniki Kakaolu Fındık Kreması 875 gr 69 TL Fairy Platinum Sıvı Bulaşık Deterjjanı 1,5 Litre 69,90 TL 10 TL VE ÜZERİ ALIŞVERİŞLERİNİZDE Yayla tane tane pirinç 21.90 TL Nestle çikolata paketi 39.90 TL Nescafe kehve çeşitleri 54."/>
    <s v="Kakaolu;Nestle"/>
    <x v="0"/>
    <x v="0"/>
    <x v="26"/>
    <x v="1"/>
    <x v="10"/>
    <s v="Turkish"/>
    <s v="neutral"/>
    <n v="6450984"/>
    <m/>
    <m/>
    <m/>
    <n v="59671.6"/>
    <m/>
    <m/>
    <s v="News Article"/>
    <m/>
    <m/>
    <s v="&quot;affE-e2PU0hCNkr84tRz-JkfOes&quot;"/>
    <m/>
    <m/>
    <s v="bebek;beğenisine;bisküvi;bugün;bulaşık;dana;detaylar;deterjanı;diş;gourmet"/>
    <m/>
    <m/>
    <m/>
    <m/>
    <s v="karar.com"/>
    <s v="mw"/>
    <n v="0"/>
    <n v="0"/>
    <n v="0"/>
    <b v="0"/>
  </r>
  <r>
    <s v="&quot;Nestle | Reporting MSM&quot;"/>
    <x v="0"/>
    <d v="1899-12-30T13:20:00"/>
    <x v="0"/>
    <n v="39"/>
    <s v="Extreme weather hits lovers of sweet treats in the pocket"/>
    <s v="https://dailyuknews.com/business/extreme-weather-hits-lovers-of-sweet-treats-in-the-pocket/"/>
    <s v="Steep rises in the prices of sugar and cocoa are set to hit sweet treat lovers’ wallets as extreme weather conditions hinder production, even as broader measures of food inflation ease off. This month sugar prices hit their highest level in 12 years and cocoa futures reached a f"/>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27"/>
    <x v="0"/>
    <x v="0"/>
    <s v="English"/>
    <s v="positive"/>
    <n v="11616"/>
    <m/>
    <m/>
    <m/>
    <n v="107.45"/>
    <m/>
    <m/>
    <s v="News Article"/>
    <m/>
    <s v="2a2659d9-ba74-4afb-ab89-bcfeec07f81e"/>
    <s v="&quot;-yejyS5PrWtdZV19Fru9psZF_JE&quot;"/>
    <m/>
    <m/>
    <s v="4mn-tonne production shortfall;advantage of cocoa;agricultural commodity markets;asian inflation;chocolate manufacturers;cocoa;coffee;commodities point;confectionery;consumers"/>
    <m/>
    <m/>
    <m/>
    <m/>
    <s v="dailyuknews.com"/>
    <s v="mw"/>
    <n v="0"/>
    <n v="0"/>
    <n v="0"/>
    <b v="0"/>
  </r>
  <r>
    <s v="&quot;Nestle | Reporting MSM&quot;"/>
    <x v="0"/>
    <d v="1899-12-30T14:41:00"/>
    <x v="0"/>
    <n v="39"/>
    <s v="Extreme weather hits lovers of sweet treats in the pocket"/>
    <s v="https://skynews.icu/economy/478867-extreme-weather-hits-lovers-of-sweet-treats-in-the-pocket/"/>
    <s v="Steep rises in the prices of sugar and cocoa are set to hit sweet treat lovers’ wallets as extreme weather conditions hinder production, even as broader measures of food inflation ease off."/>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28"/>
    <x v="8"/>
    <x v="0"/>
    <s v="English"/>
    <s v="positive"/>
    <n v="2124"/>
    <m/>
    <m/>
    <m/>
    <n v="19.649999999999999"/>
    <m/>
    <m/>
    <s v="News Article"/>
    <m/>
    <s v="2a2659d9-ba74-4afb-ab89-bcfeec07f81e"/>
    <s v="&quot;mJ3ZztpofEPtMzq4zfbM11DmIkw&quot;"/>
    <m/>
    <m/>
    <s v="4mn-tonne production shortfall;advantage of cocoa;agricultural commodity markets;asian inflation;chocolate manufacturers;cocoa;coffee;commodities point;confectionery;consumers"/>
    <m/>
    <m/>
    <m/>
    <m/>
    <s v="skynews.icu"/>
    <s v="mw"/>
    <n v="0"/>
    <n v="0"/>
    <n v="0"/>
    <b v="0"/>
  </r>
  <r>
    <s v="&quot;Nestle | Reporting MSM&quot;"/>
    <x v="0"/>
    <d v="1899-12-30T13:37:00"/>
    <x v="0"/>
    <n v="39"/>
    <s v="Extreme weather hits lovers of sweet treats in the pocket"/>
    <s v="https://newspub.live/news/extreme-weather-hits-lovers-of-sweet-treats-in-the-pocket/"/>
    <s v="Steep rises in the prices of sugar and cocoa are set to hit sweet treat lovers’ wallets as extreme weather conditions hinder production, even as broader measures of food inflation ease off."/>
    <s v="officer at the world’s largest food manufacturer Nestlé, told investors this month the company did not plan to raise prices much higher except “on a selective basis for some categories where we still see some input cost inflation, like for cocoa, for sugar, for robusta, for"/>
    <s v="Nestlé;cocoa; Matt Ryan"/>
    <x v="0"/>
    <x v="0"/>
    <x v="29"/>
    <x v="0"/>
    <x v="2"/>
    <s v="English"/>
    <s v="positive"/>
    <n v="982"/>
    <m/>
    <m/>
    <m/>
    <n v="9.08"/>
    <m/>
    <m/>
    <s v="News Article"/>
    <m/>
    <s v="2a2659d9-ba74-4afb-ab89-bcfeec07f81e"/>
    <s v="&quot;lhym7hMhIXgHPsdMAoXH6k2d-Ng&quot;"/>
    <m/>
    <m/>
    <s v="4mn-tonne production shortfall;advantage of cocoa;agricultural commodity markets;asian inflation;chocolate manufacturers;cocoa;coffee;commodities point;confectionery;consumers"/>
    <m/>
    <m/>
    <m/>
    <m/>
    <s v="newspub.live"/>
    <s v="mw"/>
    <n v="0"/>
    <n v="0"/>
    <n v="0"/>
    <b v="0"/>
  </r>
  <r>
    <s v="&quot;Nestle | Reporting MSM&quot;"/>
    <x v="0"/>
    <d v="1899-12-30T14:49:00"/>
    <x v="0"/>
    <n v="39"/>
    <s v="Extreme climate hits lovers of candy treats within the pocket"/>
    <s v="https://dontworrybuy.com/2023/09/30/extreme-climate-hits-lovers-of-candy-treats-within-the-pocket/"/>
    <s v="Steep rises within the costs of sugar and cocoa are set to hit candy deal with lovers’ wallets as excessive climate circumstances hinder manufacturing, at the same time as broader measures of meals inflation ease off. This month sugar costs hit their highest degree in 12 years a"/>
    <s v="officer on the world’s largest meals producer Nestlé, instructed buyers this month the corporate didn’t plan to boost costs a lot increased besides “on a selective basis for some categories where we still see some input cost inflation, like for cocoa, for sugar, for robusta, for"/>
    <s v="Nestlé;cocoa"/>
    <x v="0"/>
    <x v="0"/>
    <x v="30"/>
    <x v="1"/>
    <x v="2"/>
    <s v="English"/>
    <s v="positive"/>
    <n v="789"/>
    <m/>
    <m/>
    <m/>
    <n v="7.3"/>
    <m/>
    <m/>
    <s v="News Article"/>
    <m/>
    <s v="f5079938-3106-4073-815f-e9cc6646131f"/>
    <s v="&quot;ST052kkWZRoNIbmQgcg2X2mskcQ&quot;"/>
    <m/>
    <m/>
    <s v="4mn-tonne manufacturing shortfall;additional scale back yields;advantage of cocoa;agricultural commodity markets;asian inflation;boon for producers;chocolate makers;chocolate producers;client merchandise;cocoa"/>
    <m/>
    <m/>
    <m/>
    <m/>
    <s v="dontworrybuy.com"/>
    <s v="mw"/>
    <n v="0"/>
    <n v="0"/>
    <n v="0"/>
    <b v="0"/>
  </r>
  <r>
    <s v="&quot;Nestle | Reporting MSM&quot;"/>
    <x v="1"/>
    <d v="1899-12-30T23:01:00"/>
    <x v="0"/>
    <n v="39"/>
    <s v="Nestlé: marcas con propósito"/>
    <s v="https://www.vistazo.com/portafolio/empresas/nestle-marcas-con-proposito-HA6013191"/>
    <s v="Nestlé Ecuador se destaca por su sólida estrategia de Sostenibilidad , que constituye una parte esencial de su modelo de negocio denominado &quot;Creación de Valor Compartido&quot; . Esta estrategia se traduce en impactos positivos tanto para la sociedad como para el medio ambiente, al tie"/>
    <s v=". - La línea de chocolates, que incluye Ricacao®, Manicero® y Bombones Surtidos Nestlé® , forma parte de la Estrategia &quot;Orígenes&quot; , que valora los productos fabricados en Ecuador a través del programa emblemático &quot;Plan Cacao&quot; . Este programa ha beneficiado a 5.000 cacaoteros que"/>
    <s v="Nestlé;cacao;Cacao"/>
    <x v="0"/>
    <x v="0"/>
    <x v="31"/>
    <x v="1"/>
    <x v="11"/>
    <s v="Spanish"/>
    <s v="neutral"/>
    <n v="641644"/>
    <n v="9"/>
    <m/>
    <m/>
    <n v="5935.21"/>
    <m/>
    <m/>
    <s v="News Article"/>
    <m/>
    <m/>
    <s v="&quot;njPqHq2zjfs_BZgNnXiBvQ4DZF4&quot;"/>
    <m/>
    <m/>
    <s v="cadenas de abastecimiento;enfoque de circularidad;forma parte;plantaciones de cacao;productores de leche;sólida estrategia de sostenibilidad;única empresa"/>
    <m/>
    <m/>
    <m/>
    <m/>
    <s v="vistazo.com"/>
    <s v="mw"/>
    <n v="9"/>
    <n v="0"/>
    <n v="0"/>
    <b v="0"/>
  </r>
  <r>
    <s v="&quot;Nestle | Reporting MSM&quot;"/>
    <x v="1"/>
    <d v="1899-12-30T08:48:00"/>
    <x v="0"/>
    <n v="39"/>
    <s v="Brazil fines Cargill for using child labor on cocoa farms"/>
    <s v="https://www.freedomunited.org/news/cargill-cocoa-child-labor/"/>
    <s v="American company Cargill, the world’s largest commodity trader, has been ordered by a Brazilian court to pay 600,000 reais ($120,185) fine for buying cocoa from farms that exploit workers under slave-like conditions and use forced child labor. Cargill said on 26 September that it"/>
    <s v="and Remediating System” and their “Cargill cocoa promise” these efforts have no significant impact on the issue. The issue of cocoa transparency and traceability within cocoa supply chains, particularly among major companies such as Mars, Hershey, Nestle, Cargill, and big"/>
    <s v="cocoa;Nestle"/>
    <x v="0"/>
    <x v="0"/>
    <x v="32"/>
    <x v="1"/>
    <x v="2"/>
    <s v="English"/>
    <s v="neutral"/>
    <n v="64265"/>
    <n v="9"/>
    <m/>
    <m/>
    <n v="594.45000000000005"/>
    <m/>
    <m/>
    <s v="News Article"/>
    <m/>
    <s v="00132ff3-8601-4b09-aa38-5da33cf37b74"/>
    <s v="&quot;Xhqfq3fdRshj1HlWVnFnZqny4jc&quot;"/>
    <m/>
    <m/>
    <s v="accountability deflection;brazilian court;child labor;children;cocoa from farms;cocoa from hundreds of sources;complaints;conditions;corporations;fine"/>
    <m/>
    <m/>
    <m/>
    <m/>
    <s v="freedomunited.org"/>
    <s v="mw"/>
    <n v="8"/>
    <n v="1"/>
    <n v="0"/>
    <b v="0"/>
  </r>
  <r>
    <s v="&quot;Nestle | Reporting MSM&quot;"/>
    <x v="1"/>
    <d v="1899-12-30T22:19:00"/>
    <x v="0"/>
    <n v="39"/>
    <s v="Plan Cacao de Nestlé"/>
    <s v="https://ekosnegocios.com/articulo/plan-cacao-de-nestle"/>
    <s v="La Iniciativa Plan Cacao de Nestlé, se viene implementando desde hace más de 12 años, beneficiando a cacaoteros ecuatorianos con buenas prácticas de sostenibilidad para incrementar su productividad y mejorar su calidad de vida."/>
    <s v="exportación de cacao ecuatoriano a nivel mundial. Nestlé está trabajando para forjar alianzas con otras empresas líderes de diversos sectores en favor del cacao ecuatoriano. Para rendir homenaje a los cacaoteros ecuatorianos, Nestlé lanzó su edición limitada “Nestlé Chocolatería"/>
    <s v="Cacao;cacao;Nestlé"/>
    <x v="0"/>
    <x v="0"/>
    <x v="33"/>
    <x v="1"/>
    <x v="11"/>
    <s v="Spanish"/>
    <s v="positive"/>
    <n v="82179"/>
    <m/>
    <m/>
    <m/>
    <n v="760.16"/>
    <m/>
    <m/>
    <s v="News Article"/>
    <m/>
    <m/>
    <s v="&quot;5f6FeQtP9S-c-zBqUJU2nm1mbjo&quot;"/>
    <m/>
    <m/>
    <s v="alta calidad;buenas prácticas de agricultura;delicioso sabor;diferentes ciudades;exportación de cacao;línea de chocolate;mano de agricultores;mayor esfuerzo;mejor calidad;mejor sabor"/>
    <m/>
    <m/>
    <m/>
    <m/>
    <s v="ekosnegocios.com"/>
    <s v="mw"/>
    <n v="0"/>
    <n v="0"/>
    <n v="0"/>
    <b v="0"/>
  </r>
  <r>
    <s v="&quot;Nestle | Reporting MSM&quot;"/>
    <x v="2"/>
    <d v="1899-12-30T20:45:00"/>
    <x v="0"/>
    <n v="39"/>
    <s v="La juventud, clave en el futuro de la caficultura"/>
    <s v="https://lasempresasverdes.com/la-juventud-clave-en-el-futuro-de-la-caficultura/"/>
    <s v="Por: Juan Pardo, Director de Asuntos Corporativos y Creación de Valor Compartido de Nestlé México […]"/>
    <s v=". Durante el pasado mes de agosto, Nestlé México y Rainforest Alliance México , en colaboración con la Agencia de los Estados Unidos para el Desarrollo Internacional (USAID), se firmamó un convenio para promover el desarrollo de jóvenes productores de cacao y café en el país con"/>
    <s v="Nestlé;cacao"/>
    <x v="0"/>
    <x v="0"/>
    <x v="34"/>
    <x v="1"/>
    <x v="4"/>
    <s v="Spanish"/>
    <s v="positive"/>
    <n v="2890"/>
    <n v="19"/>
    <m/>
    <m/>
    <n v="26.73"/>
    <m/>
    <m/>
    <s v="News Article"/>
    <m/>
    <m/>
    <s v="&quot;QTb76NstM9o4AS9sWtKeS7oYMlo&quot;"/>
    <m/>
    <m/>
    <s v="costos de producción;desarrollo de jóvenes;futuras generaciones;prácticas de cultivo;sector café"/>
    <m/>
    <m/>
    <m/>
    <m/>
    <s v="lasempresasverdes.com"/>
    <s v="mw"/>
    <n v="0"/>
    <n v="19"/>
    <n v="0"/>
    <b v="0"/>
  </r>
  <r>
    <s v="&quot;Nestle | Reporting MSM&quot;"/>
    <x v="2"/>
    <d v="1899-12-30T17:51:00"/>
    <x v="0"/>
    <n v="39"/>
    <s v="Nestle Says People Are Eating Less As Rising Food Prices Slow Global Sales"/>
    <s v="https://themessenger.com/business/nestle-says-people-are-eating-less-as-rising-food-prices-slow-global-sales"/>
    <s v="Sales in the U.S. remain resilient, even as pandemic-era boosts to programs like SNAP fade away"/>
    <s v=",” the CFO said at the Barclay’s Global Consumer Staples Conference in Boston on Sept. 6. Commodities like sugar and cocoa — key ingredients in some of Nestle’s staple products — are rising in price, but energy and transportation costs have declined, he said. Price increases"/>
    <s v="cocoa;Nestle"/>
    <x v="0"/>
    <x v="0"/>
    <x v="35"/>
    <x v="9"/>
    <x v="2"/>
    <s v="English"/>
    <s v="negative"/>
    <n v="3420347"/>
    <n v="4"/>
    <m/>
    <m/>
    <n v="31638.21"/>
    <m/>
    <m/>
    <s v="News Article"/>
    <m/>
    <m/>
    <s v="&quot;9pwhyxWCmYfH_5grjYR5BxTu7Qw&quot;"/>
    <m/>
    <m/>
    <s v="consumers;economic slowdown;energy and transportation costs;extra costs to consumers;food;food purchases;global slowdown;increases;key markets;nestle products"/>
    <m/>
    <m/>
    <s v="Florida"/>
    <s v="West Palm Beach"/>
    <s v="themessenger.com"/>
    <s v="mw"/>
    <n v="4"/>
    <n v="0"/>
    <n v="0"/>
    <b v="0"/>
  </r>
  <r>
    <s v="&quot;Nestle | Reporting MSM&quot;"/>
    <x v="2"/>
    <d v="1899-12-30T12:59:00"/>
    <x v="0"/>
    <n v="39"/>
    <s v="Nestlé to launch key initiatives and a new sustainable brand at TFWA Cannes"/>
    <s v="https://www.dfnionline.com/brand-news/confectionery-fine-foods/nestle-launch-key-initiatives-new-sustainable-brand-tfwa-cannes-28-09-2023/"/>
    <s v="The new brand is a direct result of Nestlé’s work with the Rainforest Alliance to support cocoa farmers and their communities"/>
    <s v="by the wider Food category. These include a new travel exclusive brand – NESTLÉ Sustainably Sourced Cocoa . Launching in Cannes, this is a direct result of Nestlé’s work with the Rainforest Alliance to support cocoa farmers and their communities. “The fantastic news is that the"/>
    <s v="cocoa;Nestlé;NESTLÉ;Cocoa;Nestlé"/>
    <x v="0"/>
    <x v="0"/>
    <x v="36"/>
    <x v="10"/>
    <x v="0"/>
    <s v="English"/>
    <s v="positive"/>
    <n v="27495"/>
    <n v="1"/>
    <m/>
    <m/>
    <n v="254.33"/>
    <m/>
    <m/>
    <s v="News Article"/>
    <m/>
    <m/>
    <s v="&quot;ozz04HWmQnmxJfZBe2j9uaRRTQU&quot;"/>
    <m/>
    <m/>
    <s v="additional sales;category;category in travel;cocoa farmers;communities;confectionery;direct result;execution model;fastest growth;food"/>
    <m/>
    <m/>
    <s v="England"/>
    <s v="Croydon"/>
    <s v="dfnionline.com"/>
    <s v="mw"/>
    <n v="1"/>
    <n v="0"/>
    <n v="0"/>
    <b v="1"/>
  </r>
  <r>
    <s v="&quot;Nestle | Reporting MSM&quot;"/>
    <x v="2"/>
    <d v="1899-12-30T11:42:00"/>
    <x v="0"/>
    <n v="39"/>
    <s v="Der Markt für Kakaofüllungen verzeichnet ein enormes Wachstum und prognostiziert 2023 bis 2030"/>
    <s v="https://autoid-ready.de/2023/09/28/der-markt-fuer-kakaofuellungen-verzeichnet-ein-enormes-wachstum-und-prognostiziert-2023-bis-2030/"/>
    <s v="„ Berichtsbeschreibung: Die Kakaofüllungen Marktforschungsstudie ist ein professioneller Bericht mit erstklassigen Einblicken in die Größe des Unternehmens, aktuelle Muster, Treiber, Risiken, potenzielle Ergebnisse und wichtige Segmente. Der Branchenreport prognostiziert das zu"/>
    <s v="vorgestellt. Top-Keyplayer: Nestle, Cargill, Bunge, Olam International, Puratos, Plot Ghana, Maltra Foods, Barry Callebaut, Cemoi, United Cocoa Processor, ECOM Agroindustrial, Indcresa, Blommer, JB Foods Kakaofüllungen Markt nach Typ Kakaopulver, Kakaobutter, Kakaomasse,"/>
    <s v="Nestle;Cocoa;Kakaofüllungen;Kakaopulver;Kakaobutter"/>
    <x v="0"/>
    <x v="0"/>
    <x v="37"/>
    <x v="1"/>
    <x v="12"/>
    <s v="German"/>
    <s v="positive"/>
    <n v="840"/>
    <m/>
    <m/>
    <m/>
    <n v="7.77"/>
    <m/>
    <m/>
    <s v="News Article"/>
    <m/>
    <s v="f5085714-d5c0-4520-9d79-2aa92c5b1258"/>
    <s v="&quot;zkpHl77IFStM5pFqrTt6aI2Zkww&quot;"/>
    <m/>
    <m/>
    <s v="andere faktoren;bericht informationen;bestimmten region;detaillierte analyse;enormes wachstum;folgende abschnitt;fundierten informationen;führende unternehmen;globalen kakaofüllungen;hemmenden faktoren"/>
    <m/>
    <m/>
    <m/>
    <m/>
    <s v="autoid-ready.de"/>
    <s v="mw"/>
    <n v="0"/>
    <n v="0"/>
    <n v="0"/>
    <b v="0"/>
  </r>
  <r>
    <s v="&quot;Nestle | Reporting MSM&quot;"/>
    <x v="2"/>
    <d v="1899-12-30T18:09:00"/>
    <x v="0"/>
    <n v="39"/>
    <s v="Is your food brand serving the planet?"/>
    <s v="https://medium.com/circulatenews/is-your-food-brand-serving-the-planet-42121621c618"/>
    <s v="Circular design for food is rooted in the actions of farmers, but requires brands to re-think both their products and the nature of their supplier relationships. The Big Food Redesign Challenge offers a way to start."/>
    <s v="a small but growing number of products designed with circular principles that have emerged from the global food brands. This includes Nestlé’s Incoa chocolate , made entirely from cocoa fruit with no refined sugar, and the PepsiCo-owned snack brand Off the Eaten Path , made with"/>
    <s v="Nestlé;cocoa"/>
    <x v="0"/>
    <x v="0"/>
    <x v="38"/>
    <x v="11"/>
    <x v="2"/>
    <s v="English"/>
    <s v="neutral"/>
    <n v="69443872"/>
    <m/>
    <m/>
    <m/>
    <n v="642355.81999999995"/>
    <m/>
    <m/>
    <s v="News Article"/>
    <m/>
    <m/>
    <s v="&quot;vAbYSfIbWoPthxIJwMjzNXj7bJY&quot;"/>
    <m/>
    <m/>
    <s v="action;actions of farmers;air into soil;animal species;animals as ingredients;best outcomes;biodiversity;challenge close;challenge retailers stores;circular design"/>
    <m/>
    <m/>
    <s v="California"/>
    <s v="San Francisco"/>
    <s v="medium.com"/>
    <s v="mw"/>
    <n v="0"/>
    <n v="0"/>
    <n v="0"/>
    <b v="0"/>
  </r>
  <r>
    <s v="&quot;Nestle | Reporting MSM&quot;"/>
    <x v="2"/>
    <d v="1899-12-30T02:35:00"/>
    <x v="0"/>
    <n v="39"/>
    <s v="Cannes 2023 Preview: Nestlé ITR to launch key initiatives, including new sustainable brand as it moves towards Food as #1 most purchased category"/>
    <s v="https://travelmarketsinsider.net/cannes-2023-preview-nestle-itr-to-launch-key-initiatives-including-new-sustainable-brand-as-it-moves-towards-food-as-1-most-purchased-category/"/>
    <s v="Nestlé will reveal key initiatives to further drive its ambition to make Food the #1 most purchased category in Travel Retail at this year’s TFWA World Exhibition (Beach Village 02)."/>
    <s v="include a completely new travel exclusive brand – NESTLÉ® Sustainably Sourced Cocoa – that combines Nestlé’s Swiss chocolate expertise with sustainability, and is a direct result of Nestlé’s work with the Rainforest Alliance to support cocoa farmers and their communities. “The"/>
    <s v="Nestlé;Cocoa;NESTLÉ;Nestlé;cocoa"/>
    <x v="0"/>
    <x v="0"/>
    <x v="39"/>
    <x v="12"/>
    <x v="2"/>
    <s v="English"/>
    <s v="positive"/>
    <n v="6504"/>
    <m/>
    <m/>
    <m/>
    <n v="60.16"/>
    <m/>
    <m/>
    <s v="News Article"/>
    <m/>
    <m/>
    <s v="&quot;VKe6ocTRyO2wAOasqVxcNMjJEck&quot;"/>
    <m/>
    <m/>
    <s v="additional sales;category;chocolate bar;cocoa farmers;cocoa launch;confectionery;consumer journey;consumer segments;creamy smooth chocolate;enough sustainable products"/>
    <m/>
    <m/>
    <s v="Florida"/>
    <s v="Delray Beach"/>
    <s v="travelmarketsinsider.net"/>
    <s v="mw"/>
    <n v="0"/>
    <n v="0"/>
    <n v="0"/>
    <b v="0"/>
  </r>
  <r>
    <s v="&quot;Nestle | Reporting MSM&quot;"/>
    <x v="2"/>
    <d v="1899-12-30T02:00:00"/>
    <x v="0"/>
    <n v="39"/>
    <s v="Nestlé makes fresh pledge on healthier products with 2030 sales target."/>
    <s v="djp:publicid:JUFOO:JUFOO00020230928ej9s0002v"/>
    <s v="Nestlé has set a 2030 target for increasing the sales of “more nutritious” products by 50%. The KitKat chocolate and Maggi sauce owner said today (28 September) it plans to invest “significantly” to renovate existing products and to drive innovation to aid the initiative."/>
    <s v="a project encompassing 16 global markets. In July, Nestlé revealed it had developed cross-category sugar reduction technology. The technology was piloted in cocoa and malt-based ready-to-drink beverages in South East Asia. Stefan Palzer, Nestlé’s chief technology officer, said"/>
    <s v="Nestlé;cocoa"/>
    <x v="0"/>
    <x v="0"/>
    <x v="40"/>
    <x v="13"/>
    <x v="0"/>
    <s v="English"/>
    <s v="neutral"/>
    <n v="66275"/>
    <m/>
    <m/>
    <m/>
    <n v="613.04"/>
    <m/>
    <m/>
    <s v="News Article"/>
    <m/>
    <m/>
    <s v="&quot;JUFOO00020230928ej9s0002v&quot;"/>
    <m/>
    <m/>
    <s v="baby foods;beverage sales;chief technology officer;confectionery;cross-category sugar reduction technology;drink beverages;drink products;food manufacturing peers;hsr figure;hsr system"/>
    <m/>
    <m/>
    <s v="England"/>
    <s v="Bromsgrove"/>
    <s v="just-food.com"/>
    <s v="dowjones"/>
    <n v="0"/>
    <n v="0"/>
    <n v="0"/>
    <b v="1"/>
  </r>
  <r>
    <s v="&quot;Nestle | Reporting MSM&quot;"/>
    <x v="2"/>
    <d v="1899-12-30T02:00:00"/>
    <x v="0"/>
    <n v="39"/>
    <s v="Durabilité, rachat d’actions et déflation: ce qu’il faut retenir de la conférence du CFO de Nestlé"/>
    <s v="djp:publicid:AGFIF:AGFIF00020230928ej9s000p2"/>
    <s v="François-Xavier Roger s’est exprimé ce jeudi sur le montant moins élevé que prévu investi pour réduire l’empreinte carbone du groupe. A l’aube de quitter Nestlé, il dit ne pas s’attendre à une déflation prochaine. François-Xavier Roger effectuait peut-être sa dernière interventi"/>
    <s v="pas terminé: l’inflation touchera encore les salaires ou les prix de certains intrants comme le sucre ou le cacao. L’heure n’est pas à la déflation (François-Xavier Roger de Nestlé) 3. Rachat d’actions pas continu Le responsable a aussi fait le point sur le programme actuel de"/>
    <s v="cacao;Nestlé"/>
    <x v="0"/>
    <x v="0"/>
    <x v="41"/>
    <x v="1"/>
    <x v="13"/>
    <s v="French"/>
    <s v="neutral"/>
    <n v="30509"/>
    <m/>
    <m/>
    <m/>
    <n v="282.20999999999998"/>
    <m/>
    <m/>
    <s v="News Article"/>
    <m/>
    <m/>
    <s v="&quot;AGFIF00020230928ej9s000p2&quot;"/>
    <m/>
    <m/>
    <s v="actions pas continu;an dernier;déflation prochaine;groupe veveysan;milliards de francs;objectifs de durabilité"/>
    <m/>
    <m/>
    <m/>
    <m/>
    <s v="agefi.com"/>
    <s v="dowjones"/>
    <n v="0"/>
    <n v="0"/>
    <n v="0"/>
    <b v="1"/>
  </r>
  <r>
    <s v="&quot;Nestle | Reporting MSM&quot;"/>
    <x v="2"/>
    <d v="1899-12-30T16:07:00"/>
    <x v="0"/>
    <n v="39"/>
    <s v="Unternehmensportrait Nestlé"/>
    <s v="djp:publicid:AWPCP:AWPCP00020230928ej9s001e1"/>
    <s v="Nestlé SA, 1800 Vevey, Schweiz Kotiert an der SIX Swiss Exchange, Teil des SMI Tickersymbol: NESN Nestlé ist der weltgrösste Nahrungsmittelhersteller und bekannt für Marken wie Nespresso, Kitkat und Maggi. Der global tätige Konzern produziert Heimtierfutter, Getränke, Milchprodu"/>
    <s v="von 8,7 Prozent. Als Grund für die höheren Preise gibt Nestlé die nach wie vor grassierende Inflation an. Manche wichtigen Rohstoffe wie zum Beispiel Kaffee, Kakao oder Zucker sind weiterhin sehr teuer. Nestlé habe die höheren Kosten jedoch in moderatem Masse an die Kunden"/>
    <s v="Nestlé;Kakao"/>
    <x v="0"/>
    <x v="0"/>
    <x v="42"/>
    <x v="1"/>
    <x v="13"/>
    <s v="German"/>
    <s v="neutral"/>
    <n v="760"/>
    <m/>
    <m/>
    <m/>
    <n v="7.03"/>
    <m/>
    <m/>
    <s v="News Article"/>
    <m/>
    <m/>
    <s v="&quot;AWPCP00020230928ej9s001e1&quot;"/>
    <m/>
    <m/>
    <s v="analystenprognosen awp;brasilianischem schokoladenhersteller nestlé;chefin ineichen;chefin marie;erhöhen nestlé;ersten halbjahr;finanzchef françois;kommenden jahren;langjährige cfo françois;london stock exchange"/>
    <m/>
    <m/>
    <m/>
    <m/>
    <s v="awp.ch"/>
    <s v="dowjones"/>
    <n v="0"/>
    <n v="0"/>
    <n v="0"/>
    <b v="1"/>
  </r>
  <r>
    <s v="&quot;Nestle | Reporting MSM&quot;"/>
    <x v="2"/>
    <d v="1899-12-30T14:41:00"/>
    <x v="0"/>
    <n v="39"/>
    <s v="Nestlé makes fresh pledge on healthier products with 2030 sales target"/>
    <s v="djp:publicid:DTMNTR:DTMNTR0020230928ej9s0005m"/>
    <s v="Nestlé has set a 2030 target for increasing the sales of “more nutritious” products by 50%. The KitKat chocolate and Maggi sauce owner said today (28 September) it plans to invest &quot;significantly&quot; to renovate existing products and to drive innovation to aid the initiative."/>
    <s v="a project encompassing 16 global markets. In July, Nestlé revealed it had developed cross-category sugar reduction technology. The technology was piloted in cocoa and malt-based ready-to-drink beverages in South East Asia. Stefan Palzer, Nestlé's chief technology officer, said"/>
    <s v="Nestlé;cocoa"/>
    <x v="0"/>
    <x v="0"/>
    <x v="43"/>
    <x v="1"/>
    <x v="0"/>
    <s v="English"/>
    <s v="neutral"/>
    <n v="18560"/>
    <m/>
    <m/>
    <m/>
    <n v="171.68"/>
    <m/>
    <m/>
    <s v="News Article"/>
    <m/>
    <m/>
    <s v="&quot;DTMNTR0020230928ej9s0005m&quot;"/>
    <m/>
    <m/>
    <s v="beverage sales;children;confectionery;criticism;cross-category sugar reduction technology;drink beverages;drink products;food;food manufacturing peers;hsr figure"/>
    <m/>
    <m/>
    <m/>
    <m/>
    <s v="marketline.com"/>
    <s v="dowjones"/>
    <n v="0"/>
    <n v="0"/>
    <n v="0"/>
    <b v="1"/>
  </r>
  <r>
    <s v="&quot;Nestle | Reporting MSM&quot;"/>
    <x v="2"/>
    <d v="1899-12-30T02:00:00"/>
    <x v="0"/>
    <n v="39"/>
    <s v="Durabilité, rachat d’actions et déflation: ce qu’il faut retenir de la conférence du CFO de Nestlé"/>
    <s v="djp:publicid:AGFIF:AGFIF00020230928ej9s000rt"/>
    <s v="François-Xavier Roger s’est exprimé ce jeudi sur le montant moins élevé que prévu investi pour réduire l’empreinte carbone du groupe. A l’aube de quitter Nestlé, il dit ne pas s’attendre à une déflation prochaine. François-Xavier Roger effectuait peut-être sa dernière interventi"/>
    <s v="pas terminé: l’inflation touchera encore les salaires ou les prix de certains intrants comme le sucre ou le cacao. L’heure n’est pas à la déflation (François-Xavier Roger de Nestlé) 3. Rachat d’actions pas continu Le responsable a aussi fait le point sur le programme actuel de"/>
    <s v="cacao;Nestlé"/>
    <x v="0"/>
    <x v="0"/>
    <x v="41"/>
    <x v="1"/>
    <x v="13"/>
    <s v="French"/>
    <s v="neutral"/>
    <n v="30509"/>
    <m/>
    <m/>
    <m/>
    <n v="282.20999999999998"/>
    <m/>
    <m/>
    <s v="News Article"/>
    <m/>
    <m/>
    <s v="&quot;AGFIF00020230928ej9s000rt&quot;"/>
    <m/>
    <m/>
    <s v="actions pas continu;an dernier;déflation prochaine;groupe veveysan;milliards de francs;objectifs de durabilité"/>
    <m/>
    <m/>
    <m/>
    <m/>
    <s v="agefi.com"/>
    <s v="dowjones"/>
    <n v="0"/>
    <n v="0"/>
    <n v="0"/>
    <b v="1"/>
  </r>
  <r>
    <s v="&quot;Nestle | Reporting MSM&quot;"/>
    <x v="2"/>
    <d v="1899-12-30T00:09:00"/>
    <x v="0"/>
    <n v="39"/>
    <s v="El precio del cacao se instala en las nubes"/>
    <s v="https://www.levante-emv.com/opinion/2023/09/28/precio-cacao-instala-nubes-92635746.html"/>
    <s v="El 9 de septiembre, Akufo-Addo, presidente de Ghana, decidió aumentar el subsidio a los granjeros del cacao un 63%. Una decisión más que repercute directamente en el precio de cualquier producto relacionado con esta materia prima, empezando por el pastel de chocolate de la tienda"/>
    <s v="informe la Organización Internacional del Cacao: «No puede descartarse una guerra de precios entre fabricantes y distribuidores». En España, Idilia Foods ocupa el tercer lugar del ranking del sector según Alimarket, por detrás de la multinacional suiza Nestle y la italiana"/>
    <s v="Cacao;Nestle"/>
    <x v="0"/>
    <x v="0"/>
    <x v="44"/>
    <x v="14"/>
    <x v="3"/>
    <s v="Spanish"/>
    <s v="neutral"/>
    <n v="6148398"/>
    <m/>
    <m/>
    <m/>
    <n v="56872.68"/>
    <m/>
    <m/>
    <s v="News Article"/>
    <m/>
    <m/>
    <s v="&quot;N2_jbQg1qOQ-q_nrfCvh-tdGp5g&quot;"/>
    <m/>
    <m/>
    <s v="aumento de demanda;años de historia;mejores precios;mundial de cacao;pastel de chocolate;precio de venta"/>
    <m/>
    <m/>
    <m/>
    <m/>
    <s v="levante-emv.com"/>
    <s v="mw"/>
    <n v="0"/>
    <n v="0"/>
    <n v="0"/>
    <b v="0"/>
  </r>
  <r>
    <s v="&quot;Nestle | Reporting MSM&quot;"/>
    <x v="3"/>
    <d v="1899-12-30T01:51:00"/>
    <x v="0"/>
    <n v="39"/>
    <s v="Brazil court fines Cargill in case involving child labor on cocoa farms"/>
    <s v="https://www.reuters.com/world/americas/brazil-court-fines-cargill-case-involving-child-labor-cocoa-farms-2023-09-26/"/>
    <s v="A Cargill logo is pictured on the Provimi Kliba and Protector animal nutrition factory in Lucens, Switzerland, September 22, 2016. REUTERS/Denis Balibouse/File Photo Acquire Licensing Rights SAO PAULO, Sept 26 (Reuters) - Commodities trader Cargill has been ordered by a Brazilia"/>
    <s v="in Washington, D.C., last year dismissed a lawsuit by eight citizens of Mali who sought to hold Hershey Co, Nestle, Cargill and others liable for child slavery on Ivory Coast cocoa farms. ($1 = 4.9923 reais) Reporting by Ana Mano in Sao Paulo and Marcelo Teixeira in New York;"/>
    <s v="Nestle;cocoa; Laurent Freixe"/>
    <x v="0"/>
    <x v="0"/>
    <x v="45"/>
    <x v="15"/>
    <x v="2"/>
    <s v="English"/>
    <s v="neutral"/>
    <n v="44230271"/>
    <n v="21"/>
    <n v="1"/>
    <n v="1"/>
    <n v="409130.01"/>
    <m/>
    <m/>
    <s v="News Article"/>
    <m/>
    <m/>
    <s v="&quot;5i7I-jHA1GSC2MAgNqn6Cl4ziVA&quot;"/>
    <m/>
    <m/>
    <s v="39th labor court;child labor;child slavery;co-ops and merchants;cocoa from farms;cocoa from hundreds of producers;country;court;decision;lawsuit"/>
    <m/>
    <m/>
    <s v="Maryland"/>
    <s v="Rockville"/>
    <s v="reuters.com"/>
    <s v="mw"/>
    <n v="13"/>
    <n v="8"/>
    <n v="0"/>
    <b v="1"/>
  </r>
  <r>
    <s v="&quot;Nestle | Reporting MSM&quot;"/>
    <x v="3"/>
    <d v="1899-12-30T00:36:00"/>
    <x v="0"/>
    <n v="39"/>
    <s v="Brazil court fines Cargill in case involving child labor on cocoa farms"/>
    <s v="https://www.nasdaq.com/articles/brazil-court-fines-cargill-in-case-involving-child-labor-on-cocoa-farms"/>
    <s v="By Marcelo Teixeira and Ana Mano SAO PAULO, Sept 26 (Reuters) - Commodities trader Cargill has been ordered by a Brazilian court to pay 600,000 reais ($120,185) as indemnity for buying cocoa from farms where child labor or forced work has been identified. According to a decision"/>
    <s v="in Washington, D.C., last year dismissed a lawsuit by eight citizens of Mali who sought to hold Hershey Co, Nestle SA, Cargill Inc and others liable for child slavery on Ivory Coast cocoa farms. ($1 = 4.9923 reais) (Reporting by Ana Mano in Sao Paulo and Marcelo Teixeira in New"/>
    <s v="Nestle;cocoa; Laurent Freixe"/>
    <x v="0"/>
    <x v="0"/>
    <x v="46"/>
    <x v="1"/>
    <x v="2"/>
    <s v="English"/>
    <s v="neutral"/>
    <n v="5106184"/>
    <m/>
    <n v="1"/>
    <n v="1"/>
    <n v="47232.2"/>
    <m/>
    <m/>
    <s v="News Article"/>
    <m/>
    <m/>
    <s v="&quot;MkIl7ct7pw7LJ6QbQI8YwUj4DdA&quot;"/>
    <m/>
    <m/>
    <s v="39th labor court;author;brazilian cocoa suppliers;child labor;child slavery;co-ops and merchants;cocoa from farms;cocoa from hundreds of producers;country;court decision"/>
    <m/>
    <m/>
    <s v="New York"/>
    <s v="East New York"/>
    <s v="nasdaq.com"/>
    <s v="mw"/>
    <n v="0"/>
    <n v="0"/>
    <n v="0"/>
    <b v="0"/>
  </r>
  <r>
    <s v="&quot;Nestle | Reporting MSM&quot;"/>
    <x v="3"/>
    <d v="1899-12-30T01:51:00"/>
    <x v="0"/>
    <n v="39"/>
    <s v="UPDATE 1-Brazil court fines Cargill in case involving child labor on cocoa farms"/>
    <s v="https://finance.yahoo.com/news/1-brazil-court-fines-cargill-235116460.html"/>
    <s v="(Adds comments from Cargill in paragraphs 2, 6-7) By Marcelo Teixeira and Ana Mano SAO PAULO, Sept 26 (Reuters) - Commodities trader Cargill has been ordered by a Brazilian court to pay 600,000 reais ($120,185) as indemnity for buying cocoa from farms where child labor or force"/>
    <s v="judge in Washington, D.C., last year dismissed a lawsuit by eight citizens of Mali who sought to hold Hershey Co, Nestle, Cargill and others liable for child slavery on Ivory Coast cocoa farms. ($1 = 4.9923 reais) (Reporting by Ana Mano in Sao Paulo and Marcelo Teixeira in New"/>
    <s v="Nestle;cocoa; Laurent Freixe"/>
    <x v="0"/>
    <x v="0"/>
    <x v="47"/>
    <x v="15"/>
    <x v="2"/>
    <s v="English"/>
    <s v="neutral"/>
    <n v="45878961"/>
    <n v="5"/>
    <m/>
    <m/>
    <n v="424380.39"/>
    <m/>
    <m/>
    <s v="News Article"/>
    <m/>
    <s v="3c64ad61-1468-4ba8-85f7-bc1fd9a8f882"/>
    <s v="&quot;6wOdpfQqYBUY8Bksk4ZDjUiyrYo&quot;"/>
    <m/>
    <m/>
    <s v="39th labor court;child labor;child slavery;co-ops and merchants;cocoa from farms;cocoa from hundreds of producers;country;court;decision;lawsuit"/>
    <m/>
    <m/>
    <s v="New York"/>
    <s v="New York City"/>
    <s v="yahoo.com"/>
    <s v="mw"/>
    <n v="4"/>
    <n v="0"/>
    <n v="1"/>
    <b v="0"/>
  </r>
  <r>
    <s v="&quot;Nestle | Reporting MSM&quot;"/>
    <x v="3"/>
    <d v="1899-12-30T12:23:00"/>
    <x v="0"/>
    <n v="39"/>
    <s v="Brazil court fines Cargill in case involving child labor on cocoa farms"/>
    <s v="https://www.bworldonline.com/world/2023/09/27/548185/brazil-court-fines-cargill-in-case-involving-child-labor-on-cocoa-farms/"/>
    <s v="SAO PAULO — Commodities trader Cargill has been ordered by a Brazilian court to pay 600,000 reais ($120,185) as indemnity for buying cocoa from farms where child labor or forced work has been identified. US-based Cargill said on Tuesday it disagreed with the complaints and fine"/>
    <s v="aiming to make food companies liable for cases of child labor. A federal judge in Washington, D.C., last year dismissed a lawsuit by eight citizens of Mali who sought to hold Hershey Co., Nestle, Cargill and others liable for child slavery on Ivory Coast cocoa farms. — Reuters"/>
    <s v="Nestle;cocoa; Laurent Freixe"/>
    <x v="0"/>
    <x v="0"/>
    <x v="48"/>
    <x v="1"/>
    <x v="14"/>
    <s v="English"/>
    <s v="neutral"/>
    <n v="588408"/>
    <n v="4"/>
    <m/>
    <m/>
    <n v="5442.77"/>
    <m/>
    <m/>
    <s v="News Article"/>
    <m/>
    <s v="3c64ad61-1468-4ba8-85f7-bc1fd9a8f882"/>
    <s v="&quot;ndVI_z2DIbE8sZrsJcP1PYe0p6U&quot;"/>
    <m/>
    <m/>
    <s v="campaign;child labor;child slavery;citizens;co-ops and merchants;cocoa from farms;cocoa from hundreds of producers;country;court;decision"/>
    <m/>
    <m/>
    <s v="Metro Manila"/>
    <s v="Quezon City"/>
    <s v="bworldonline.com"/>
    <s v="mw"/>
    <n v="3"/>
    <n v="1"/>
    <n v="0"/>
    <b v="1"/>
  </r>
  <r>
    <s v="&quot;Nestle | Reporting MSM&quot;"/>
    <x v="3"/>
    <d v="1899-12-30T22:18:00"/>
    <x v="0"/>
    <n v="39"/>
    <s v="Enjoy Life Halloween Chocolate Minis are a Real Allergy-Friendly Treat"/>
    <s v="https://www.godairyfree.org/product-reviews/enjoy-life-halloween-chocolate-minis"/>
    <s v="They’re back! Don’t worry – there’s no need to be scared. Enjoy Life Halloween Chocolate Minis are free from gluten and 14 allergens, including dairy and nuts. They’re school safe, perfectly portioned, and positively delicious, so you can share them with confidence. Each bag incl"/>
    <s v="have the perfect ratio of creamy to crispy, and are so scrumptious, they might just send Nestle to the grave. One bite and I think you’ll agree, they’re frightfully good! Ingredients: cane sugar, cocoa butter, unsweetened chocolate, rice crisps (rice flour, cane sugar, sea salt)"/>
    <s v="Nestle;cocoa"/>
    <x v="0"/>
    <x v="0"/>
    <x v="49"/>
    <x v="16"/>
    <x v="2"/>
    <s v="English"/>
    <s v="positive"/>
    <n v="359601"/>
    <n v="2"/>
    <m/>
    <m/>
    <n v="3326.31"/>
    <m/>
    <m/>
    <s v="News Article"/>
    <m/>
    <m/>
    <s v="&quot;T7_C1eRmVpRazSk4I3InoEBJH4U&quot;"/>
    <m/>
    <m/>
    <s v="1g fiber;2g fiber;added sugars;allergens;calories;cane sugar;carbs;child;cocoa butter;dairy"/>
    <m/>
    <m/>
    <s v="Nevada"/>
    <s v="Reno"/>
    <s v="godairyfree.org"/>
    <s v="mw"/>
    <n v="1"/>
    <n v="1"/>
    <n v="0"/>
    <b v="0"/>
  </r>
  <r>
    <s v="&quot;Nestle | Reporting MSM&quot;"/>
    <x v="3"/>
    <d v="1899-12-30T00:26:00"/>
    <x v="0"/>
    <n v="39"/>
    <s v="Brazil court fines Cargill in case involving child labor on cocoa farms"/>
    <s v="https://finance.yahoo.com/news/brazil-court-fines-cargill-case-222600624.html"/>
    <s v="By Marcelo Teixeira and Ana Mano SAO PAULO, Sept 26 (Reuters) - Commodities trader Cargill has been ordered by a Brazilian court to pay 600,000 reais ($120,185) as indemnity for buying cocoa from farms where child labor or forced work has been identified. According to a decisio"/>
    <s v="in Washington, D.C., last year dismissed a lawsuit by eight citizens of Mali who sought to hold Hershey Co, Nestle SA, Cargill Inc and others liable for child slavery on Ivory Coast cocoa farms. ($1 = 4.9923 reais) (Reporting by Ana Mano in Sao Paulo and Marcelo Teixeira in New"/>
    <s v="Nestle;cocoa; Laurent Freixe"/>
    <x v="0"/>
    <x v="0"/>
    <x v="47"/>
    <x v="15"/>
    <x v="2"/>
    <s v="English"/>
    <s v="neutral"/>
    <n v="45878961"/>
    <n v="2"/>
    <m/>
    <m/>
    <n v="424380.39"/>
    <m/>
    <m/>
    <s v="News Article"/>
    <m/>
    <s v="b9c75938-6c62-45c9-8cbc-85a4f2701d9c"/>
    <s v="&quot;Qxbxb1Ko8YHUnrB52tQKTubev60&quot;"/>
    <m/>
    <m/>
    <s v="39th labor court;brazilian cocoa suppliers;child labor;child slavery;co-ops and merchants;cocoa from farms;cocoa from hundreds of producers;country;court decision;lawsuit"/>
    <m/>
    <m/>
    <s v="New York"/>
    <s v="New York City"/>
    <s v="yahoo.com"/>
    <s v="mw"/>
    <n v="0"/>
    <n v="2"/>
    <n v="0"/>
    <b v="0"/>
  </r>
  <r>
    <s v="&quot;Nestle | Reporting MSM&quot;"/>
    <x v="3"/>
    <d v="1899-12-30T21:40:00"/>
    <x v="0"/>
    <n v="39"/>
    <s v="Brazil court fines Cargill $120K in case involving child labor on cocoa farms"/>
    <s v="https://www.startribune.com/brazil-court-fines-cargill-120k-in-case-involving-child-labor-on-cocoa-farms/600307986/"/>
    <s v="The case accuses Cargill, which said it could not comment on an ongoing case, of buying from the farms."/>
    <s v="other countries aiming to make food companies liable for cases of child labor. A federal judge in Washington, D.C., last year dismissed a lawsuit by eight citizens of Mali who sought to hold Hershey, Nestle, Cargill and others liable for child slavery on Ivory Coast cocoa farms."/>
    <s v="Nestle;cocoa; Laurent Freixe"/>
    <x v="0"/>
    <x v="0"/>
    <x v="50"/>
    <x v="15"/>
    <x v="2"/>
    <s v="English"/>
    <s v="neutral"/>
    <n v="3147800"/>
    <n v="1"/>
    <m/>
    <m/>
    <n v="29117.15"/>
    <m/>
    <m/>
    <s v="News Article"/>
    <m/>
    <s v="3c64ad61-1468-4ba8-85f7-bc1fd9a8f882"/>
    <s v="&quot;LRmGb6uosywoj_5Go9j4pnjRdGA&quot;"/>
    <m/>
    <m/>
    <s v="39th labor court;campaign;child labor;child slavery;citizens;co-ops and merchants;cocoa farms;cocoa from hundreds of producers;complaints;country"/>
    <m/>
    <m/>
    <s v="Minnesota"/>
    <s v="Minneapolis"/>
    <s v="startribune.com"/>
    <s v="mw"/>
    <n v="0"/>
    <n v="1"/>
    <n v="0"/>
    <b v="0"/>
  </r>
  <r>
    <s v="&quot;Nestle | Reporting MSM&quot;"/>
    <x v="3"/>
    <d v="1899-12-30T08:03:00"/>
    <x v="0"/>
    <n v="39"/>
    <s v="Brazil court fines Cargill in case involving child labour on cocoa farms"/>
    <s v="https://www.stabroeknews.com/2023/09/27/news/regional/brazil-court-fines-cargill-in-case-involving-child-labour-on-cocoa-farms/"/>
    <s v="We and our partners use cookies to Store and/or access information on a device. We and our partners use data for Personalised ads and content, ad and content measurement, audience insights and product development. An example of data being processed may be a unique identifier stor"/>
    <s v="in Washington, D.C., last year dismissed a lawsuit by eight citizens of Mali who sought to hold Hershey Co, Nestle, Cargill and others liable for child slavery on Ivory Coast cocoa farms. A FREE roundup of top news from Guyana you might otherwise miss. Delivered every morning."/>
    <s v="Nestle;cocoa; Laurent Freixe"/>
    <x v="0"/>
    <x v="0"/>
    <x v="51"/>
    <x v="1"/>
    <x v="15"/>
    <s v="English"/>
    <s v="neutral"/>
    <n v="251922"/>
    <n v="1"/>
    <m/>
    <m/>
    <n v="2330.2800000000002"/>
    <m/>
    <m/>
    <s v="News Article"/>
    <m/>
    <m/>
    <s v="&quot;1ydAdVqcNcC3xuyS5mHetfOEQVw&quot;"/>
    <m/>
    <m/>
    <s v="39th labor court;child labor;child slavery;co-ops and merchants;cocoa from farms;cocoa from hundreds of producers;consent;content, ad and content measurement;country;court"/>
    <m/>
    <m/>
    <s v="Demerara-Mahaica"/>
    <m/>
    <s v="stabroeknews.com"/>
    <s v="mw"/>
    <n v="1"/>
    <n v="0"/>
    <n v="0"/>
    <b v="0"/>
  </r>
  <r>
    <s v="&quot;Nestle | Reporting MSM&quot;"/>
    <x v="3"/>
    <d v="1899-12-30T05:22:00"/>
    <x v="0"/>
    <n v="39"/>
    <s v="El precio del cacao se instala en las nubes"/>
    <s v="djp:publicid:LEMER:LEMER00020230927ej9r000dx"/>
    <s v="El 9 de septiembre, Akufo-Addo, presidente de Ghana, decidió aumentar el subsidio a los granjeros del cacao un 63%. Una decisión más que repercute directamente en el precio de cualquier producto relacionado con esta materia prima, empezando por el pastel de chocolate de la tienda"/>
    <s v="informe la Organización Internacional del Cacao: «No puede descartarse una guerra de precios entre fabricantes y distribuidores». En España, Idilia Foods ocupa el tercer lugar del ranking del sector según Alimarket, por detrás de la multinacional suiza Nestle y la italiana"/>
    <s v="Cacao;Nestle"/>
    <x v="0"/>
    <x v="0"/>
    <x v="52"/>
    <x v="14"/>
    <x v="3"/>
    <s v="Spanish"/>
    <s v="neutral"/>
    <n v="6148398"/>
    <m/>
    <m/>
    <m/>
    <n v="56872.68"/>
    <m/>
    <m/>
    <s v="News Article"/>
    <m/>
    <m/>
    <s v="&quot;LEMER00020230927ej9r000dx&quot;"/>
    <m/>
    <m/>
    <s v="aumento de demanda;años de historia;mejores precios;mundial de cacao;pastel de chocolate;precio de venta"/>
    <m/>
    <m/>
    <m/>
    <m/>
    <s v="levante-emv.com"/>
    <s v="dowjones"/>
    <n v="0"/>
    <n v="0"/>
    <n v="0"/>
    <b v="1"/>
  </r>
  <r>
    <s v="&quot;Nestle | Reporting MSM&quot;"/>
    <x v="3"/>
    <d v="1899-12-30T14:23:00"/>
    <x v="0"/>
    <n v="39"/>
    <s v="Nestlé revoluciona los desayunos y meriendas"/>
    <s v="https://www.qcom.es/alimentacion/mas-noticias/nestle-revoluciona-los-desayunos-y-meriendas_54827_2960_60142_0_1_in.html"/>
    <s v="Redacción Qcom.es"/>
    <s v="tanto para cereales como para barritas: • Nestlé Fitness 0% azúcares añadidos Fibra: Crujientes cereales y barritas ricos en fibra y con sabor a miel. • Nestlé Fitness 0% azúcares añadidos Proteínas: Sabrosos cereales y barritas con sabor a cacao y ricos en proteínas, que"/>
    <s v="Nestlé;cacao"/>
    <x v="0"/>
    <x v="0"/>
    <x v="53"/>
    <x v="1"/>
    <x v="3"/>
    <s v="Spanish"/>
    <s v="neutral"/>
    <n v="3642"/>
    <m/>
    <m/>
    <m/>
    <n v="33.69"/>
    <m/>
    <m/>
    <s v="News Article"/>
    <m/>
    <m/>
    <s v="&quot;bXBA0T2St2zBcrYGmAivuWsiSXM&quot;"/>
    <m/>
    <m/>
    <s v="nuevos cereales"/>
    <m/>
    <m/>
    <m/>
    <m/>
    <s v="qcom.es"/>
    <s v="mw"/>
    <n v="0"/>
    <n v="0"/>
    <n v="0"/>
    <b v="0"/>
  </r>
  <r>
    <s v="&quot;Nestle | Reporting MSM&quot;"/>
    <x v="3"/>
    <d v="1899-12-30T08:52:00"/>
    <x v="0"/>
    <n v="39"/>
    <s v="Food for Growth: Stewart Dryburgh talks sustainability, engagement and making food number one"/>
    <s v="https://www.dfnionline.com/brand-news/food-growth-stewart-dryburgh-talks-sustainability-engagement-making-food-number-one-27-09-2023/"/>
    <s v="Nestlé ITR General Manager Stewart Dryburgh talks to DFNI about the company’s plans to drive sales in the category"/>
    <s v=", and [it] is central to our retailers’ CSR policies and objectives. “Nestlé has been investing in sustainability for over two decades through responsible sourcing programmes such as Cocoa plan and Cup of Respect for coffee, but we now go beyond Sustainability to Regeneration,"/>
    <s v="Nestlé;cocoa"/>
    <x v="0"/>
    <x v="0"/>
    <x v="36"/>
    <x v="17"/>
    <x v="0"/>
    <s v="English"/>
    <s v="positive"/>
    <n v="27495"/>
    <m/>
    <m/>
    <m/>
    <n v="254.33"/>
    <m/>
    <m/>
    <s v="News Article"/>
    <m/>
    <m/>
    <s v="&quot;OgufIv74zKke4x1v2qOqnL9qcp0&quot;"/>
    <m/>
    <m/>
    <s v="campaign;category;cocoa;coffee;digitally connected shopper campaign;engagement;exclusive experiences;food;food centre stage;higher conversion rate"/>
    <m/>
    <m/>
    <s v="England"/>
    <s v="Croydon"/>
    <s v="dfnionline.com"/>
    <s v="mw"/>
    <n v="0"/>
    <n v="0"/>
    <n v="0"/>
    <b v="1"/>
  </r>
  <r>
    <s v="&quot;Nestle | Reporting MSM&quot;"/>
    <x v="3"/>
    <d v="1899-12-30T06:16:00"/>
    <x v="0"/>
    <n v="39"/>
    <s v="Il tribunale brasiliano multa Cargill in un caso di lavoro minorile nelle fattorie di cacao"/>
    <s v="https://it.marketscreener.com/notizie/ultimo/Il-tribunale-brasiliano-multa-Cargill-in-un-caso-di-lavoro-minorile-nelle-fattorie-di-cacao--44925636/"/>
    <s v="La Cargill, con sede negli Stati Uniti, ha dichiarato martedì di non essere d'accordo con i reclami e la multa e che farà appello alla sentenza presso un tribunale superiore. Secondo una decisione del 18 settembre, vista da Reuters, emessa dal 39° Tribunale del Lavoro nello Stat"/>
    <s v="l'anno scorso ha respinto una causa intentata da otto cittadini del Mali che cercavano di ritenere Hershey Co, Nestle, Cargill e altri responsabili della schiavitù infantile nelle piantagioni di cacao della Costa d'Avorio. (1 dollaro = 4,9923 reais) (Relazioni di Ana Mano a San"/>
    <s v="Nestle;cacao"/>
    <x v="0"/>
    <x v="0"/>
    <x v="54"/>
    <x v="1"/>
    <x v="16"/>
    <s v="Italian"/>
    <s v="neutral"/>
    <n v="138408"/>
    <m/>
    <m/>
    <m/>
    <n v="1280.27"/>
    <m/>
    <m/>
    <s v="News Article"/>
    <m/>
    <m/>
    <s v="&quot;tqjjbF0wLHooJZivyuYMlav0bcw&quot;"/>
    <m/>
    <m/>
    <s v="aziende alimentari;caso di lavoro;catena di approvvigionamento;cause legali;fornitori di cacao;l'azienda di materie;lavoro minorile;tribunale brasiliano;tribunale superiore"/>
    <m/>
    <m/>
    <m/>
    <m/>
    <s v="marketscreener.com"/>
    <s v="mw"/>
    <n v="0"/>
    <n v="0"/>
    <n v="0"/>
    <b v="0"/>
  </r>
  <r>
    <s v="&quot;Nestle | Reporting MSM&quot;"/>
    <x v="3"/>
    <d v="1899-12-30T00:26:00"/>
    <x v="0"/>
    <n v="39"/>
    <s v="Brazil court fines Cargill in case involving child labor on cocoa farms"/>
    <s v="https://www.devdiscourse.com/article/law-order/2609052-brazil-court-fines-cargill-in-case-involving-child-labor-on-cocoa-farms"/>
    <s v="Commodities trader Cargill has been ordered by a Brazilian court to pay 600,000 reais ($120,185) as indemnity for buying cocoa from farms where child labor or forced work has been identified. According to a decision dated Sept."/>
    <s v="in Washington, D.C., last year dismissed a lawsuit by eight citizens of Mali who sought to hold Hershey Co, Nestle SA, Cargill Inc and others liable for child slavery on Ivory Coast cocoa farms. ($1 = 4.9923 reais) (This story has not been edited by Devdiscourse staff and is"/>
    <s v="Nestle;cocoa; Laurent Freixe"/>
    <x v="0"/>
    <x v="0"/>
    <x v="55"/>
    <x v="1"/>
    <x v="6"/>
    <s v="English"/>
    <s v="neutral"/>
    <n v="696654"/>
    <m/>
    <m/>
    <m/>
    <n v="6444.05"/>
    <m/>
    <m/>
    <s v="News Article"/>
    <m/>
    <s v="451261c6-ab7f-40c1-852a-5a645a7c9d7e"/>
    <s v="&quot;XFr5y-VT77DUYfkgFAyuohrU3lE&quot;"/>
    <m/>
    <m/>
    <s v="39th labor court;auto;brazilian court;campaign;child labor;child slavery;citizens;co-ops and merchants;cocoa from farms;cocoa from hundreds of producers"/>
    <m/>
    <m/>
    <m/>
    <m/>
    <s v="devdiscourse.com"/>
    <s v="mw"/>
    <n v="0"/>
    <n v="0"/>
    <n v="0"/>
    <b v="0"/>
  </r>
  <r>
    <s v="&quot;Nestle | Reporting MSM&quot;"/>
    <x v="3"/>
    <d v="1899-12-30T01:10:00"/>
    <x v="0"/>
    <n v="39"/>
    <s v="Corte brasileña multa a cargill en caso de trabajo infantil en cultivos de cacao"/>
    <s v="https://www.lanacion.com.ar/agencias/corte-brasilena-multa-a-cargill-en-caso-de-trabajo-infantil-en-cultivos-de-cacao-nid26092023/"/>
    <s v="Corte brasileña multa a cargill en caso de trabajo infantil en cultivos de cacao Por Marcelo Teixeira y Ana Mano SAO PAULO, 26 sep (Reuters) - Una corte brasileña ordenó a la empresa de materias primas Cargill a pagar 600.000 reales (120.185 dólares) en concepto de indemnizació"/>
    <s v=", D.C., desestimó el año pasado una demanda de ocho ciudadanos de Malí que buscaban responsabilizar a Hershey Co, Nestlé SA, Cargill Inc y otras empresas de esclavitud infantil en las explotaciones de cacao de Costa de Marfil. (1 dólar = 4,9923 reales) (Reporte de Ana Mano en Sao"/>
    <s v="Nestlé;cacao"/>
    <x v="0"/>
    <x v="0"/>
    <x v="56"/>
    <x v="1"/>
    <x v="17"/>
    <s v="Spanish"/>
    <s v="neutral"/>
    <n v="30022554"/>
    <m/>
    <m/>
    <m/>
    <n v="277708.62"/>
    <m/>
    <m/>
    <s v="News Article"/>
    <m/>
    <s v="bf38b29a-6d66-45d7-b22c-f8d2938fd969"/>
    <s v="&quot;OtBYtDnFOYaekgnDze3zpSk1Ed0&quot;"/>
    <m/>
    <m/>
    <s v="brasileña multa;brasileños de cacao;cadena de suministro;caso de trabajo;empresa de materias;procedente de cultivos;solicitud de comentarios"/>
    <m/>
    <m/>
    <s v="Misiones"/>
    <s v="San Vicente"/>
    <s v="lanacion.com.ar"/>
    <s v="mw"/>
    <n v="0"/>
    <n v="0"/>
    <n v="0"/>
    <b v="0"/>
  </r>
  <r>
    <s v="&quot;Nestle | Reporting MSM&quot;"/>
    <x v="3"/>
    <d v="1899-12-30T01:33:00"/>
    <x v="0"/>
    <n v="39"/>
    <s v="Corte brasileña multa a Cargill en caso de trabajo infantil en cultivos de cacao"/>
    <s v="https://es.investing.com/news/stock-market-news/corte-brasilena-multa-a-cargill-en-caso-de-trabajo-infantil-en-cultivos-de-cacao-2459981"/>
    <s v="© Reuters. FOTO DE ARCHIVO: Un logotipo de Cargill aparece en la fábrica de nutrición animal Provimi Kliba y Protector en Lucens, Suiza. 22 de septiembre, 2016. REUTERS/Denis Balibouse/Archivo"/>
    <s v="., desestimó el año pasado una demanda de ocho ciudadanos de Malí que buscaban responsabilizar a Hershey Co, Nestlé (SIX: NESN ) SA, Cargill Inc y otras empresas de esclavitud infantil en las explotaciones de cacao de Costa de Marfil. (1 dólar = 4,9923 reales) (Reporte de Ana"/>
    <s v="Nestlé;cacao"/>
    <x v="0"/>
    <x v="0"/>
    <x v="57"/>
    <x v="1"/>
    <x v="3"/>
    <s v="Spanish"/>
    <s v="neutral"/>
    <n v="2246731"/>
    <m/>
    <m/>
    <m/>
    <n v="20782.259999999998"/>
    <m/>
    <m/>
    <s v="News Article"/>
    <m/>
    <m/>
    <s v="&quot;WuSn9b8FfDqF0z5OsXEGWlmOHo0&quot;"/>
    <m/>
    <m/>
    <s v="brasileños de cacao;cadena de suministro;casos de trabajo;empresa de materias;fábrica de nutrición;procedente de cultivos"/>
    <m/>
    <m/>
    <s v="Madrid"/>
    <s v="Madrid"/>
    <s v="investing.com"/>
    <s v="mw"/>
    <n v="0"/>
    <n v="0"/>
    <n v="0"/>
    <b v="1"/>
  </r>
  <r>
    <s v="&quot;Nestle | Reporting MSM&quot;"/>
    <x v="3"/>
    <d v="1899-12-30T01:51:00"/>
    <x v="0"/>
    <n v="39"/>
    <s v="Brazil court fines Cargill in case involving child labor on cocoa farms"/>
    <s v="https://nsebull.com/brazil-court-fines-cargill-in-case-involving-child-labor-on-cocoa-farms/"/>
    <s v="By Marcelo Teixeira and Ana Mano SAO PAULO, Sept 26 (Reuters) – Commodities trader Cargill has been ordered by a Brazilian court to pay 600,000 reais ($120,185) as indemnity for buying cocoa from farms where child labor or forced work has been identified. U.S.-based Cargill said"/>
    <s v="judge in Washington, D.C., last year dismissed a lawsuit by eight citizens of Mali who sought to hold Hershey Co, Nestle, Cargill and others liable for child slavery on Ivory Coast cocoa farms. ($1 = 4.9923 reais) (Reporting by Ana Mano in Sao Paulo and Marcelo Teixeira in New"/>
    <s v="Nestle;cocoa; Laurent Freixe"/>
    <x v="0"/>
    <x v="0"/>
    <x v="58"/>
    <x v="1"/>
    <x v="6"/>
    <s v="English"/>
    <s v="neutral"/>
    <n v="0"/>
    <m/>
    <m/>
    <m/>
    <n v="0"/>
    <m/>
    <m/>
    <s v="News Article"/>
    <m/>
    <m/>
    <s v="&quot;CIc-jvGsqrakqNx5QUlH6kU0FI4&quot;"/>
    <m/>
    <m/>
    <s v="39th labor court;child labor;child slavery;co-ops and merchants;cocoa from farms;cocoa from hundreds of producers;country;court;decision;lawsuit"/>
    <m/>
    <m/>
    <m/>
    <m/>
    <s v="nsebull.com"/>
    <s v="mw"/>
    <n v="0"/>
    <n v="0"/>
    <n v="0"/>
    <b v="0"/>
  </r>
  <r>
    <s v="&quot;Nestle | Reporting MSM&quot;"/>
    <x v="3"/>
    <d v="1899-12-30T01:51:00"/>
    <x v="0"/>
    <n v="39"/>
    <s v="UPDATE 1-Brazil court fines Cargill in case involving child labor on cocoa farms"/>
    <s v="https://es.finance.yahoo.com/news/1-brazil-court-fines-cargill-235116460.html"/>
    <s v="(Adds comments from Cargill in paragraphs 2, 6-7)"/>
    <s v="judge in Washington, D.C., last year dismissed a lawsuit by eight citizens of Mali who sought to hold Hershey Co, Nestle, Cargill and others liable for child slavery on Ivory Coast cocoa farms. ($1 = 4.9923 reais) (Reporting by Ana Mano in Sao Paulo and Marcelo Teixeira in New"/>
    <s v="Nestle;cocoa; Laurent Freixe"/>
    <x v="0"/>
    <x v="0"/>
    <x v="59"/>
    <x v="15"/>
    <x v="3"/>
    <s v="English"/>
    <s v="neutral"/>
    <n v="553906"/>
    <m/>
    <m/>
    <m/>
    <n v="5123.63"/>
    <m/>
    <m/>
    <s v="News Article"/>
    <m/>
    <s v="3c64ad61-1468-4ba8-85f7-bc1fd9a8f882"/>
    <s v="&quot;Vsx5azIQ0pfC7Oeh4afkw6Klnyc&quot;"/>
    <m/>
    <m/>
    <s v="39th labor court;child labor;child slavery;co-ops and merchants;cocoa from farms;cocoa from hundreds of producers;country;court;decision;lawsuit"/>
    <m/>
    <m/>
    <m/>
    <m/>
    <s v="yahoo.com"/>
    <s v="mw"/>
    <n v="0"/>
    <n v="0"/>
    <n v="0"/>
    <b v="0"/>
  </r>
  <r>
    <s v="&quot;Nestle | Reporting MSM&quot;"/>
    <x v="3"/>
    <d v="1899-12-30T01:51:00"/>
    <x v="0"/>
    <n v="39"/>
    <s v="Brasilianisches Gericht verhängt Geldstrafe gegen Cargill im Fall von Kinderarbeit auf Kakaofarmen"/>
    <s v="https://de.marketscreener.com/boerse-nachrichten/nachrichten/Brasilianisches-Gericht-verhangt-Geldstrafe-gegen-Cargill-im-Fall-von-Kinderarbeit-auf-Kakaofarmen--44925636/"/>
    <s v="Der Rohstoffhändler Cargill wurde von einem brasilianischen Gericht zur Zahlung von 600.000 Reais (120.185 $) als Entschädigung für den Kauf von Kakao von Farmen verurteilt, auf denen Kinderarbeit oder Zwangsarbeit festgestellt wurde. Das US-Unternehmen Cargill erklärte am Dienst"/>
    <s v="Bundesrichter in Washington, D.C., wies letztes Jahr eine Klage von acht Bürgern aus Mali ab, die Hershey Co, Nestle, Cargill und andere für Kindersklaverei auf Kakaofarmen in der Elfenbeinküste haftbar machen wollten. ($1 = 4,9923 Reais) (Berichte von Ana Mano in Sao Paulo und"/>
    <s v="Nestle;Kakaofarmen"/>
    <x v="0"/>
    <x v="0"/>
    <x v="60"/>
    <x v="1"/>
    <x v="12"/>
    <s v="German"/>
    <s v="negative"/>
    <n v="387996"/>
    <m/>
    <m/>
    <m/>
    <n v="3588.96"/>
    <m/>
    <m/>
    <s v="News Article"/>
    <m/>
    <s v="7acdd4e0-02ba-46bd-8a16-e3531eab788f"/>
    <s v="&quot;6JCf8HvDKXJPcIaPkoApAaPM2cI&quot;"/>
    <m/>
    <m/>
    <s v="andere ungesetzliche arbeitsbedingungen;brasilianisches gericht;eingesehenen entscheidung;höheren gericht;lieferkette kinderarbeit;lokalen nachrichtenagentur reporter brasil;nordöstlichen bundesstaat bahia;urteil berufung;örtlichen arbeitsstaatsanwaltschaft"/>
    <m/>
    <m/>
    <m/>
    <m/>
    <s v="marketscreener.com"/>
    <s v="mw"/>
    <n v="0"/>
    <n v="0"/>
    <n v="0"/>
    <b v="0"/>
  </r>
  <r>
    <s v="&quot;Nestle | Reporting MSM&quot;"/>
    <x v="3"/>
    <d v="1899-12-30T00:26:00"/>
    <x v="0"/>
    <n v="39"/>
    <s v="Brazil court fines Cargill in case involving child labor on cocoa farms"/>
    <s v="https://www.marketscreener.com/news/latest/Brazil-court-fines-Cargill-in-case-involving-child-labor-on-cocoa-farms--44925636/"/>
    <s v="SAO PAULO, Sept 26 (Reuters) - Commodities trader Cargill has been ordered by a Brazilian court to pay 600,000 reais ($120,185) as indemnity for buying cocoa from farms where child labor or forced work has been identified. According to a decision dated Sept. 18, seen by Reuters,"/>
    <s v="in Washington, D.C., last year dismissed a lawsuit by eight citizens of Mali who sought to hold Hershey Co, Nestle SA, Cargill Inc and others liable for child slavery on Ivory Coast cocoa farms. ($1 = 4.9923 reais) (Reporting by Ana Mano in Sao Paulo and Marcelo Teixeira in New"/>
    <s v="Nestle;cocoa; Laurent Freixe"/>
    <x v="0"/>
    <x v="0"/>
    <x v="61"/>
    <x v="15"/>
    <x v="18"/>
    <s v="English"/>
    <s v="neutral"/>
    <n v="2925292"/>
    <m/>
    <m/>
    <m/>
    <n v="27058.95"/>
    <m/>
    <m/>
    <s v="News Article"/>
    <m/>
    <s v="451261c6-ab7f-40c1-852a-5a645a7c9d7e"/>
    <s v="&quot;7D4mOWHmHTjUupTPS8MWZwvak0U&quot;"/>
    <m/>
    <m/>
    <s v="39th labor court;brazilian cocoa suppliers;campaign;child labor;child slavery;citizens;co-ops and merchants;cocoa from farms;cocoa from hundreds of producers;country"/>
    <m/>
    <m/>
    <s v="Auvergne-Rhône-Alpes"/>
    <s v="Annecy"/>
    <s v="marketscreener.com"/>
    <s v="mw"/>
    <n v="0"/>
    <n v="0"/>
    <n v="0"/>
    <b v="0"/>
  </r>
  <r>
    <s v="&quot;Nestle | Reporting MSM&quot;"/>
    <x v="3"/>
    <d v="1899-12-30T00:26:00"/>
    <x v="0"/>
    <n v="39"/>
    <s v="Un tribunal brésilien inflige une amende à Cargill dans une affaire de travail d'enfants dans des exploitations de cacao"/>
    <s v="https://www.boursorama.com/bourse/actualites/un-tribunal-bresilien-inflige-une-amende-a-cargill-dans-une-affaire-de-travail-d-enfants-dans-des-exploitations-de-cacao-031b0ce683e330cdd42372217f5c15d8"/>
    <s v="par Marcelo Teixeira et Ana Mano SAO PAULO, 26 septembre (Reuters) - Le négociant en matières premières Cargill a été condamné par un tribunal brésilien à verser 600 000 reais (120 185) à titre d'indemnité pour avoir acheté du cacao dans des exploitations où le travail des enfan"/>
    <s v="juge fédéral de Washington, D.C., a rejeté une action en justice intentée par huit citoyens du Mali qui cherchaient à tenir Hershey Co, Nestlé SA, Cargill Inc et d'autres responsables de l'esclavage d'enfants dans les exploitations de cacao de Côte d'Ivoire. (1 $ = 4,9923 reais)"/>
    <s v="Nestlé;cacao"/>
    <x v="0"/>
    <x v="0"/>
    <x v="62"/>
    <x v="1"/>
    <x v="18"/>
    <s v="French"/>
    <s v="neutral"/>
    <n v="5962367"/>
    <m/>
    <m/>
    <m/>
    <n v="55151.89"/>
    <m/>
    <m/>
    <s v="News Article"/>
    <m/>
    <m/>
    <s v="&quot;Zk70gfefjDz0VNwSXOBvAnizCtw&quot;"/>
    <m/>
    <m/>
    <s v="autres conditions de travail illégales;autres pays;chaîne d'approvisionnement;esclavage d'enfants;fournisseurs de cacao brésiliens;justice similaires;société américaine;société de matières;travail des enfants;travail forcé"/>
    <m/>
    <m/>
    <m/>
    <m/>
    <s v="boursorama.com"/>
    <s v="mw"/>
    <n v="0"/>
    <n v="0"/>
    <n v="0"/>
    <b v="0"/>
  </r>
  <r>
    <s v="&quot;Nestle | Reporting MSM&quot;"/>
    <x v="3"/>
    <d v="1899-12-30T01:33:00"/>
    <x v="0"/>
    <n v="39"/>
    <s v="Corte brasileña multa a Cargill en caso de trabajo infantil en cultivos de cacao"/>
    <s v="https://www.msn.com/es-us/noticias/mundo/corte-brasile%C3%B1a-multa-a-cargill-en-caso-de-trabajo-infantil-en-cultivos-de-cacao/ar-AA1hj4Pg"/>
    <s v="FOTO DE ARCHIVO: Un logotipo de Cargill aparece en la fábrica de nutrición animal Provimi Kliba y Protector en Lucens Por Marcelo Teixeira y Ana Mano SAO PAULO, 26 sep (Reuters) - Una corte brasileña ordenó a la empresa de materias primas Cargill a pagar 600.000 reales (120.185"/>
    <s v="D.C., desestimó el año pasado una demanda de ocho ciudadanos de Malí que buscaban responsabilizar a Hershey Co, Nestlé SA, Cargill Inc y otras empresas de esclavitud infantil en las explotaciones de cacao de Costa de Marfil. (1 dólar = 4,9923 reales) (Reporte de Ana Mano en Sao"/>
    <s v="Nestlé;cacao"/>
    <x v="0"/>
    <x v="0"/>
    <x v="63"/>
    <x v="1"/>
    <x v="3"/>
    <s v="Spanish"/>
    <s v="neutral"/>
    <n v="0"/>
    <m/>
    <m/>
    <m/>
    <n v="0"/>
    <m/>
    <m/>
    <s v="News Article"/>
    <m/>
    <m/>
    <s v="&quot;e2b7CIm3SKe2T8GDBVaG4b9BQ_w&quot;"/>
    <m/>
    <m/>
    <s v="artículo de investigación;brasileños de cacao;cadena de suministro;casos de trabajo;empresa de materias;escasez de azul;especie de tarántula;nueva especie;nueva investigación;tiempo luz"/>
    <m/>
    <m/>
    <m/>
    <m/>
    <s v="msn.com"/>
    <s v="mw"/>
    <n v="0"/>
    <n v="0"/>
    <n v="0"/>
    <b v="0"/>
  </r>
  <r>
    <s v="&quot;Nestle | Reporting MSM&quot;"/>
    <x v="3"/>
    <d v="1899-12-30T00:29:00"/>
    <x v="0"/>
    <n v="39"/>
    <s v="Brazil court fines Cargill in case involving child labor on cocoa farms"/>
    <s v="https://www.dailymail.co.uk/wires/reuters/article-12564163/Brazil-court-fines-Cargill-case-involving-child-labor-cocoa-farms.html"/>
    <s v="By Marcelo Teixeira and Ana Mano SAO PAULO, Sept 26 (Reuters) - Commodities trader Cargill has been ordered by a Brazilian court to pay 600,000 reais ($120,185) as indemnity for buying cocoa from farms where child labor or forced work has been identified. According to a decisio"/>
    <s v="in Washington, D.C., last year dismissed a lawsuit by eight citizens of Mali who sought to hold Hershey Co, Nestle SA, Cargill Inc and others liable for child slavery on Ivory Coast cocoa farms. ($1 = 4.9923 reais) (Reporting by Ana Mano in Sao Paulo and Marcelo Teixeira in New"/>
    <s v="Nestle;cocoa; Laurent Freixe"/>
    <x v="0"/>
    <x v="0"/>
    <x v="64"/>
    <x v="15"/>
    <x v="0"/>
    <s v="English"/>
    <s v="neutral"/>
    <n v="92595767"/>
    <m/>
    <m/>
    <m/>
    <n v="856510.84"/>
    <m/>
    <m/>
    <s v="News Article"/>
    <m/>
    <s v="b9c75938-6c62-45c9-8cbc-85a4f2701d9c"/>
    <s v="&quot;Sis_4Fz4MmCOOgNGbDyTnhvuMwU&quot;"/>
    <m/>
    <m/>
    <s v="39th labor court;brazilian cocoa suppliers;child labor;child slavery;co-ops and merchants;cocoa from farms;cocoa from hundreds of producers;country;court decision;lawsuit"/>
    <m/>
    <m/>
    <s v="England"/>
    <s v="London"/>
    <s v="dailymail.co.uk"/>
    <s v="mw"/>
    <n v="0"/>
    <n v="0"/>
    <n v="0"/>
    <b v="1"/>
  </r>
  <r>
    <s v="&quot;Nestle | Reporting MSM&quot;"/>
    <x v="3"/>
    <d v="1899-12-30T01:33:00"/>
    <x v="0"/>
    <n v="39"/>
    <s v="Corte brasileña multa a Cargill en caso de trabajo infantil en cultivos de cacao"/>
    <s v="https://es.marketscreener.com/noticias/ultimas/Corte-brasile-a-multa-a-Cargill-en-caso-de-trabajo-infantil-en-cultivos-de-cacao--44925788/"/>
    <s v="Por Marcelo Teixeira y Ana Mano"/>
    <s v="D.C., desestimó el año pasado una demanda de ocho ciudadanos de Malí que buscaban responsabilizar a Hershey Co, Nestlé SA, Cargill Inc y otras empresas de esclavitud infantil en las explotaciones de cacao de Costa de Marfil. (1 dólar = 4,9923 reales) (Reporte de Ana Mano en Sao"/>
    <s v="Nestlé;cacao"/>
    <x v="0"/>
    <x v="0"/>
    <x v="65"/>
    <x v="15"/>
    <x v="3"/>
    <s v="Spanish"/>
    <s v="neutral"/>
    <n v="162007"/>
    <m/>
    <m/>
    <m/>
    <n v="1498.56"/>
    <m/>
    <m/>
    <s v="News Article"/>
    <m/>
    <m/>
    <s v="&quot;mVTjdpBZpaQ3PFlGEuTkOUKPor8&quot;"/>
    <m/>
    <m/>
    <s v="brasileños de cacao;cadena de suministro;casos de trabajo;empresa de materias;procedente de cultivos;solicitud de comentarios"/>
    <m/>
    <m/>
    <m/>
    <m/>
    <s v="marketscreener.com"/>
    <s v="mw"/>
    <n v="0"/>
    <n v="0"/>
    <n v="0"/>
    <b v="0"/>
  </r>
  <r>
    <s v="&quot;Nestle | Reporting MSM&quot;"/>
    <x v="3"/>
    <d v="1899-12-30T01:51:00"/>
    <x v="0"/>
    <n v="39"/>
    <s v="Brasilianisches Gericht verhängt Geldstrafe gegen Cargill im Fall von Kinderarbeit auf Kakaofarmen"/>
    <s v="https://ch.marketscreener.com/boerse-nachrichten/nachrichten/Brasilianisches-Gericht-verhangt-Geldstrafe-gegen-Cargill-im-Fall-von-Kinderarbeit-auf-Kakaofarmen--44925636/"/>
    <s v="Der Rohstoffhändler Cargill wurde von einem brasilianischen Gericht zur Zahlung von 600.000 Reais (120.185 $) als Entschädigung für den Kauf von Kakao von Farmen verurteilt, auf denen Kinderarbeit oder Zwangsarbeit festgestellt wurde. Das US-Unternehmen Cargill erklärte am Dienst"/>
    <s v="Bundesrichter in Washington, D.C., wies letztes Jahr eine Klage von acht Bürgern aus Mali ab, die Hershey Co, Nestle, Cargill und andere für Kindersklaverei auf Kakaofarmen in der Elfenbeinküste haftbar machen wollten. ($1 = 4,9923 Reais) (Berichte von Ana Mano in Sao Paulo und"/>
    <s v="Nestle;Kakaofarmen"/>
    <x v="0"/>
    <x v="0"/>
    <x v="66"/>
    <x v="1"/>
    <x v="13"/>
    <s v="German"/>
    <s v="negative"/>
    <n v="103745"/>
    <m/>
    <m/>
    <m/>
    <n v="959.64"/>
    <m/>
    <m/>
    <s v="News Article"/>
    <m/>
    <s v="7acdd4e0-02ba-46bd-8a16-e3531eab788f"/>
    <s v="&quot;loz83CseIH_g03aemCYcx7CKr2k&quot;"/>
    <m/>
    <m/>
    <s v="andere ungesetzliche arbeitsbedingungen;brasilianisches gericht;eingesehenen entscheidung;höheren gericht;lieferkette kinderarbeit;lokalen nachrichtenagentur reporter brasil;nordöstlichen bundesstaat bahia;urteil berufung;örtlichen arbeitsstaatsanwaltschaft"/>
    <m/>
    <m/>
    <m/>
    <m/>
    <s v="marketscreener.com"/>
    <s v="mw"/>
    <n v="0"/>
    <n v="0"/>
    <n v="0"/>
    <b v="0"/>
  </r>
  <r>
    <s v="&quot;Nestle | Reporting MSM&quot;"/>
    <x v="3"/>
    <d v="1899-12-30T01:51:00"/>
    <x v="0"/>
    <n v="39"/>
    <s v="UPDATE 1-Brazil court fines Cargill in case involving child labor on cocoa farms"/>
    <s v="https://www.cnbcafrica.com/wire/492442/"/>
    <s v="By Marcelo Teixeira and Ana Mano"/>
    <s v="judge in Washington, D.C., last year dismissed a lawsuit by eight citizens of Mali who sought to hold Hershey Co, Nestle, Cargill and others liable for child slavery on Ivory Coast cocoa farms. ($1 = 4.9923 reais) (Reporting by Ana Mano in Sao Paulo and Marcelo Teixeira in New"/>
    <s v="Nestle;cocoa; Laurent Freixe"/>
    <x v="0"/>
    <x v="0"/>
    <x v="67"/>
    <x v="1"/>
    <x v="19"/>
    <s v="English"/>
    <s v="neutral"/>
    <n v="55001"/>
    <m/>
    <m/>
    <m/>
    <n v="508.76"/>
    <m/>
    <m/>
    <s v="News Article"/>
    <m/>
    <m/>
    <s v="&quot;lqGFeaUhNmYxekbapLzBE6t8sOs&quot;"/>
    <m/>
    <m/>
    <s v="39th labor court;child labor;child slavery;co-ops and merchants;cocoa from farms;cocoa from hundreds of producers;country;court;decision;lawsuit"/>
    <m/>
    <m/>
    <s v="Gauteng"/>
    <m/>
    <s v="cnbcafrica.com"/>
    <s v="mw"/>
    <n v="0"/>
    <n v="0"/>
    <n v="0"/>
    <b v="0"/>
  </r>
  <r>
    <s v="&quot;Nestle | Reporting MSM&quot;"/>
    <x v="3"/>
    <d v="1899-12-30T00:26:00"/>
    <x v="0"/>
    <n v="39"/>
    <s v="Brazil court fines Cargill in case involving child labor on cocoa farms"/>
    <s v="https://www.cnbcafrica.com/wire/492415/"/>
    <s v="SAO PAULO, Sept 26 (Reuters) – Commodities trader Cargill has been ordered by a Brazilian court to pay 600,000 reais ($120,185) as indemnity for buying cocoa from farms where child labor or forced work has been identified."/>
    <s v="in Washington, D.C., last year dismissed a lawsuit by eight citizens of Mali who sought to hold Hershey Co, Nestle SA, Cargill Inc and others liable for child slavery on Ivory Coast cocoa farms. ($1 = 4.9923 reais) (Reporting by Ana Mano in Sao Paulo and Marcelo Teixeira in New"/>
    <s v="Nestle;cocoa; Laurent Freixe"/>
    <x v="0"/>
    <x v="0"/>
    <x v="67"/>
    <x v="15"/>
    <x v="19"/>
    <s v="English"/>
    <s v="neutral"/>
    <n v="55001"/>
    <m/>
    <m/>
    <m/>
    <n v="508.76"/>
    <m/>
    <m/>
    <s v="News Article"/>
    <m/>
    <s v="b9c75938-6c62-45c9-8cbc-85a4f2701d9c"/>
    <s v="&quot;xv4XmQDxHAqTDdAeThvdVqHVlC8&quot;"/>
    <m/>
    <m/>
    <s v="39th labor court;brazilian court;child labor;child slavery;co-ops and merchants;cocoa from farms;cocoa from hundreds of producers;country;court decision;indemnity"/>
    <m/>
    <m/>
    <s v="Gauteng"/>
    <m/>
    <s v="cnbcafrica.com"/>
    <s v="mw"/>
    <n v="0"/>
    <n v="0"/>
    <n v="0"/>
    <b v="0"/>
  </r>
  <r>
    <s v="&quot;Nestle | Reporting MSM&quot;"/>
    <x v="3"/>
    <d v="1899-12-30T01:33:00"/>
    <x v="0"/>
    <n v="39"/>
    <s v="Corte brasileña multa a Cargill en caso de trabajo infantil en cultivos de cacao"/>
    <s v="https://es-us.finanzas.yahoo.com/noticias/corte-brasile%C3%B1a-multa-cargill-caso-233342202.html"/>
    <s v="FOTO DE ARCHIVO: Un logotipo de Cargill aparece en la fábrica de nutrición animal Provimi Kliba y Protector en Lucens Por Marcelo Teixeira y Ana Mano SAO PAULO, 26 sep (Reuters) - Una corte brasileña ordenó a la empresa de materias primas Cargill a pagar 600.000 reales (120.185"/>
    <s v="D.C., desestimó el año pasado una demanda de ocho ciudadanos de Malí que buscaban responsabilizar a Hershey Co, Nestlé SA, Cargill Inc y otras empresas de esclavitud infantil en las explotaciones de cacao de Costa de Marfil. (1 dólar = 4,9923 reales) (Reporte de Ana Mano en Sao"/>
    <s v="Nestlé;cacao"/>
    <x v="0"/>
    <x v="0"/>
    <x v="68"/>
    <x v="15"/>
    <x v="2"/>
    <s v="Spanish"/>
    <s v="neutral"/>
    <n v="2428596"/>
    <m/>
    <m/>
    <m/>
    <n v="22464.51"/>
    <m/>
    <m/>
    <s v="News Article"/>
    <m/>
    <m/>
    <s v="&quot;YYaRG7ZMV0NYenWFYrL_etAH73Q&quot;"/>
    <m/>
    <m/>
    <s v="brasileños de cacao;cadena de suministro;casos de trabajo;empresa de materias;procedente de cultivos;solicitud de comentarios"/>
    <m/>
    <m/>
    <s v="New York"/>
    <s v="East New York"/>
    <s v="yahoo.com"/>
    <s v="mw"/>
    <n v="0"/>
    <n v="0"/>
    <n v="0"/>
    <b v="0"/>
  </r>
  <r>
    <s v="&quot;Nestle | Reporting MSM&quot;"/>
    <x v="3"/>
    <d v="1899-12-30T01:33:00"/>
    <x v="0"/>
    <n v="39"/>
    <s v="Corte brasileña multa a Cargill en caso de trabajo infantil en cultivos de cacao"/>
    <s v="https://es.finance.yahoo.com/noticias/corte-brasile%C3%B1a-multa-cargill-caso-233342202.html"/>
    <s v="Por Marcelo Teixeira y Ana Mano"/>
    <s v="D.C., desestimó el año pasado una demanda de ocho ciudadanos de Malí que buscaban responsabilizar a Hershey Co, Nestlé SA, Cargill Inc y otras empresas de esclavitud infantil en las explotaciones de cacao de Costa de Marfil. (1 dólar = 4,9923 reales) (Reporte de Ana Mano en Sao"/>
    <s v="Nestlé;cacao"/>
    <x v="0"/>
    <x v="0"/>
    <x v="59"/>
    <x v="15"/>
    <x v="3"/>
    <s v="Spanish"/>
    <s v="neutral"/>
    <n v="553906"/>
    <m/>
    <m/>
    <m/>
    <n v="5123.63"/>
    <m/>
    <m/>
    <s v="News Article"/>
    <m/>
    <s v="bf38b29a-6d66-45d7-b22c-f8d2938fd969"/>
    <s v="&quot;vckY2pLdUgjpQYIEszFfeFnAso4&quot;"/>
    <m/>
    <m/>
    <s v="brasileños de cacao;cadena de suministro;casos de trabajo;empresa de materias;procedente de cultivos;solicitud de comentarios"/>
    <m/>
    <m/>
    <m/>
    <m/>
    <s v="yahoo.com"/>
    <s v="mw"/>
    <n v="0"/>
    <n v="0"/>
    <n v="0"/>
    <b v="0"/>
  </r>
  <r>
    <s v="&quot;Nestle | Reporting MSM&quot;"/>
    <x v="3"/>
    <d v="1899-12-30T01:51:00"/>
    <x v="0"/>
    <n v="39"/>
    <s v="UPDATE 1-Brazil court fines Cargill in case involving child labor on cocoa farms"/>
    <s v="https://hk.finance.yahoo.com/news/1-brazil-court-fines-cargill-235116460.html"/>
    <s v="(Adds comments from Cargill in paragraphs 2, 6-7) By Marcelo Teixeira and Ana Mano SAO PAULO, Sept 26 (Reuters) - Commodities trader Cargill has been ordered by a Brazilian court to pay 600,000 reais ($120,185) as indemnity for buying cocoa from farms where child labor or force"/>
    <s v="judge in Washington, D.C., last year dismissed a lawsuit by eight citizens of Mali who sought to hold Hershey Co, Nestle, Cargill and others liable for child slavery on Ivory Coast cocoa farms. ($1 = 4.9923 reais) (Reporting by Ana Mano in Sao Paulo and Marcelo Teixeira in New"/>
    <s v="Nestle;cocoa; Laurent Freixe"/>
    <x v="0"/>
    <x v="0"/>
    <x v="69"/>
    <x v="15"/>
    <x v="20"/>
    <s v="English"/>
    <s v="neutral"/>
    <n v="1397415"/>
    <m/>
    <m/>
    <m/>
    <n v="12926.09"/>
    <m/>
    <m/>
    <s v="News Article"/>
    <m/>
    <s v="3c64ad61-1468-4ba8-85f7-bc1fd9a8f882"/>
    <s v="&quot;wpIi1ngIx_liAD9kd861sKg1eEI&quot;"/>
    <m/>
    <m/>
    <s v="39th labor court;child labor;child slavery;co-ops and merchants;cocoa from farms;cocoa from hundreds of producers;country;court;decision;lawsuit"/>
    <m/>
    <m/>
    <m/>
    <m/>
    <s v="yahoo.com"/>
    <s v="mw"/>
    <n v="0"/>
    <n v="0"/>
    <n v="0"/>
    <b v="0"/>
  </r>
  <r>
    <s v="&quot;Nestle | Reporting MSM&quot;"/>
    <x v="3"/>
    <d v="1899-12-30T01:51:00"/>
    <x v="0"/>
    <n v="39"/>
    <s v="Un tribunal brasileño multa a Cargill en un caso de trabajo infantil en explotaciones de cacao"/>
    <s v="https://es.marketscreener.com/noticias/ultimas/Un-tribunal-brasile-o-multa-a-Cargill-en-un-caso-de-trabajo-infantil-en-explotaciones-de-cacao--44925636/"/>
    <s v="Cargill, con sede en Estados Unidos, dijo el martes que no estaba de acuerdo con las denuncias y la multa y que apelaría el fallo ante un tribunal superior. Según una decisión fechada el 18 de septiembre, vista por Reuters, del 39º Tribunal Laboral del estado nororiental de Bahí"/>
    <s v=", D.C., desestimó el año pasado una demanda de ocho ciudadanos de Malí que pretendían responsabilizar a Hershey Co, Nestlé, Cargill y otras empresas de la esclavitud infantil en las granjas de cacao de Costa de Marfil. (1$ = 4,9923 reales) (Reportaje de Ana Mano en Sao Paulo y"/>
    <s v="Nestlé;cacao"/>
    <x v="0"/>
    <x v="0"/>
    <x v="65"/>
    <x v="1"/>
    <x v="3"/>
    <s v="Spanish"/>
    <s v="neutral"/>
    <n v="162007"/>
    <m/>
    <m/>
    <m/>
    <n v="1498.56"/>
    <m/>
    <m/>
    <s v="News Article"/>
    <m/>
    <s v="360bb1a6-6d56-4408-ba60-43bdc67a182b"/>
    <s v="&quot;mZKjfagbqyTasrgh3XbGfgIlysU&quot;"/>
    <m/>
    <m/>
    <s v="brasileños de cacao cláusulas;cadena de suministro;casos de trabajo;empresa de materias"/>
    <m/>
    <m/>
    <m/>
    <m/>
    <s v="marketscreener.com"/>
    <s v="mw"/>
    <n v="0"/>
    <n v="0"/>
    <n v="0"/>
    <b v="0"/>
  </r>
  <r>
    <s v="&quot;Nestle | Reporting MSM&quot;"/>
    <x v="3"/>
    <d v="1899-12-30T00:26:00"/>
    <x v="0"/>
    <n v="39"/>
    <s v="Brazil court fines Cargill in case involving child labor on cocoa farms"/>
    <s v="https://hk.finance.yahoo.com/news/brazil-court-fines-cargill-case-222600624.html"/>
    <s v="By Marcelo Teixeira and Ana Mano SAO PAULO, Sept 26 (Reuters) - Commodities trader Cargill has been ordered by a Brazilian court to pay 600,000 reais ($120,185) as indemnity for buying cocoa from farms where child labor or forced work has been identified. According to a decisio"/>
    <s v="in Washington, D.C., last year dismissed a lawsuit by eight citizens of Mali who sought to hold Hershey Co, Nestle SA, Cargill Inc and others liable for child slavery on Ivory Coast cocoa farms. ($1 = 4.9923 reais) (Reporting by Ana Mano in Sao Paulo and Marcelo Teixeira in New"/>
    <s v="Nestle;cocoa; Laurent Freixe"/>
    <x v="0"/>
    <x v="0"/>
    <x v="69"/>
    <x v="15"/>
    <x v="20"/>
    <s v="English"/>
    <s v="neutral"/>
    <n v="1397415"/>
    <m/>
    <m/>
    <m/>
    <n v="12926.09"/>
    <m/>
    <m/>
    <s v="News Article"/>
    <m/>
    <s v="b9c75938-6c62-45c9-8cbc-85a4f2701d9c"/>
    <s v="&quot;zLUiVwQG584fVk-qIZDtoZ9SCEU&quot;"/>
    <m/>
    <m/>
    <s v="39th labor court;brazilian cocoa suppliers;child labor;child slavery;co-ops and merchants;cocoa from farms;cocoa from hundreds of producers;country;court decision;lawsuit"/>
    <m/>
    <m/>
    <m/>
    <m/>
    <s v="yahoo.com"/>
    <s v="mw"/>
    <n v="0"/>
    <n v="0"/>
    <n v="0"/>
    <b v="0"/>
  </r>
  <r>
    <s v="&quot;Nestle | Reporting MSM&quot;"/>
    <x v="4"/>
    <d v="1899-12-30T08:02:00"/>
    <x v="0"/>
    <n v="39"/>
    <s v="Old chocolate bars: 11 retro and old school Cadbury sweets discontinued in the UK - from the Aztec to the Fuse"/>
    <s v="https://uk.news.yahoo.com/old-chocolate-bars-11-retro-060217010.html"/>
    <s v="How many of these extinct chocolate bars and products do you remember? With its products including the likes of the Flake , the Wispa and the classic Dairy Milk , the Cadbury name is synonymous with chocolate all over the world. But not all of its products have endured , and th"/>
    <s v="years later. More Cadbury’s take on white chocolate giant Milkybar couldn’t quite topple Nestlé’s chonkier alternative - though it is still available in Australia and South Africa. Cadbury’s real cocoa butter recipe hasn’t completely gone the way of the dodo though; in 2019 it"/>
    <s v="Nestlé;cocoa"/>
    <x v="0"/>
    <x v="0"/>
    <x v="70"/>
    <x v="18"/>
    <x v="0"/>
    <s v="English"/>
    <s v="neutral"/>
    <n v="3185162"/>
    <n v="44"/>
    <m/>
    <m/>
    <n v="29462.75"/>
    <m/>
    <m/>
    <s v="News Article"/>
    <m/>
    <m/>
    <s v="&quot;pa6i7ss6MjWbrU46rhZbn7iw02E&quot;"/>
    <m/>
    <m/>
    <s v="bars;chocolate;coronation street sponsor;dairy milk milk chocolate;much more ubiquitous twirl;nestlé’s chonkier alternative;nougat and caramel;n’ caramel formula;old chocolate bars;products"/>
    <m/>
    <m/>
    <s v="England"/>
    <s v="London"/>
    <s v="yahoo.com"/>
    <s v="mw"/>
    <n v="5"/>
    <n v="39"/>
    <n v="0"/>
    <b v="0"/>
  </r>
  <r>
    <s v="&quot;Nestle | Reporting MSM&quot;"/>
    <x v="4"/>
    <d v="1899-12-30T15:57:00"/>
    <x v="0"/>
    <n v="39"/>
    <s v="Sweets, glorious sweets!"/>
    <s v="https://www.shelflife.ie/sweets-glorious-sweets/"/>
    <s v="While the ongoing trends of indulgence and shoppers’ desire for a small yet satisfying, affordable treat will always guarantee confectionery sales, nonetheless Ireland’s leading brands are certainly not resting on their laurels. Instead, they are delivering genuine innovation; a"/>
    <s v="move to recycled and recyclable packaging across its two-finger biscuit range. Like all Nestlé confectionery products in the UK and Ireland, its range has also been made with 100% certified sustainable cocoa since 2015. Aero launched in 1935 as the first ever bubbly chocolate,"/>
    <s v="Nestlé;cocoa"/>
    <x v="0"/>
    <x v="0"/>
    <x v="71"/>
    <x v="1"/>
    <x v="21"/>
    <s v="English"/>
    <s v="positive"/>
    <n v="7207"/>
    <n v="15"/>
    <m/>
    <m/>
    <n v="66.66"/>
    <m/>
    <m/>
    <s v="News Article"/>
    <m/>
    <m/>
    <s v="&quot;N4elPYru6iFdydtD2NquIwxQz9Y&quot;"/>
    <m/>
    <m/>
    <s v="100g solid chocolate bars;35g range countlines;ampersand sales line;bagged jelly range;bar features;block of caramel;bright blue bags;category;cheerful packaging;chocolate"/>
    <m/>
    <m/>
    <s v="Leinster"/>
    <s v="Dublin"/>
    <s v="shelflife.ie"/>
    <s v="mw"/>
    <n v="1"/>
    <n v="14"/>
    <n v="0"/>
    <b v="0"/>
  </r>
  <r>
    <s v="&quot;Nestle | Reporting MSM&quot;"/>
    <x v="4"/>
    <d v="1899-12-30T00:41:00"/>
    <x v="0"/>
    <n v="39"/>
    <s v="Nestlé to launch travel retail exclusive brand at TFWA Cannes"/>
    <s v="https://www.gtrmag.com/brand-news/confectionery-and-fine-foods/2023/09/25/nestle-to-launch-sustainable-travel-exclusive-brand-at-tfwa-cannes/"/>
    <s v="The company's new travel exclusive brand - NESTLÉ Sustainably Sourced Cocoa - combines Nestlé’s Swiss chocolate expertise with sustainability Nestlé plans to reveal key initiatives to further drive its ambition to make Food the #1 most purchased category in Travel Retail, at thi"/>
    <s v="exclusive brand - NESTLÉ Sustainably Sourced Cocoa - that combines Nestlé’s Swiss chocolate expertise with sustainability – key to the company’s ‘raison d’étre’. Launching in Cannes this is a direct result of Nestlé’s work with the Rainforest Alliance to support cocoa farmers and"/>
    <s v="NESTLÉ;Cocoa;Nestlé;cocoa"/>
    <x v="0"/>
    <x v="0"/>
    <x v="72"/>
    <x v="19"/>
    <x v="7"/>
    <s v="English"/>
    <s v="positive"/>
    <n v="5580"/>
    <n v="3"/>
    <m/>
    <m/>
    <n v="51.62"/>
    <m/>
    <m/>
    <s v="News Article"/>
    <m/>
    <s v="250aadee-9366-44c9-b127-3aa6d49bede6"/>
    <s v="&quot;BUE_R68FOc5WBmf-Mwi8Www9SmE&quot;"/>
    <m/>
    <m/>
    <s v="addition;category initiatives;chocolate bar;cocoa farmers;cocoa launch;confectionery;consumer journey;consumer segments;creamy smooth chocolate;distinct product"/>
    <m/>
    <m/>
    <s v="Ontario"/>
    <s v="Toronto"/>
    <s v="gtrmag.com"/>
    <s v="mw"/>
    <n v="3"/>
    <n v="0"/>
    <n v="0"/>
    <b v="0"/>
  </r>
  <r>
    <s v="&quot;Nestle | Reporting MSM&quot;"/>
    <x v="4"/>
    <d v="1899-12-30T09:43:00"/>
    <x v="0"/>
    <n v="39"/>
    <s v="Nestlé innova en el segmento de cereales y barritas"/>
    <s v="https://financialfood.es/nestle-innova-en-el-segmento-de-cereales-y-barritas/"/>
    <s v="Nestlé busca revolucionar los desayunos y las meriendas de los consumidores con sus nuevos cereales y barritas Fitness 0% azúcares añadidos."/>
    <s v="tanto para cereales como para barritas: -Nestlé Fitness 0% azúcares añadidos Fibra: Crujientes cereales y barritas ricos en fibra y con sabor a miel. .Nestlé Fitness 0% azúcares añadidos Proteínas: Sabrosos cereales y barritas con sabor a cacao y ricos en proteínas, que"/>
    <s v="Nestlé;cacao"/>
    <x v="0"/>
    <x v="0"/>
    <x v="73"/>
    <x v="1"/>
    <x v="3"/>
    <s v="Spanish"/>
    <s v="neutral"/>
    <n v="15770"/>
    <n v="2"/>
    <m/>
    <m/>
    <n v="145.87"/>
    <m/>
    <m/>
    <s v="News Article"/>
    <m/>
    <m/>
    <s v="&quot;MbDF6OvZSVge4FALFRzy9SIbzSU&quot;"/>
    <m/>
    <m/>
    <s v="nuevos cereales;segmento de cereales"/>
    <m/>
    <m/>
    <s v="Madrid"/>
    <m/>
    <s v="financialfood.es"/>
    <s v="mw"/>
    <n v="1"/>
    <n v="1"/>
    <n v="0"/>
    <b v="0"/>
  </r>
  <r>
    <s v="&quot;Nestle | Reporting MSM&quot;"/>
    <x v="4"/>
    <d v="1899-12-30T09:56:00"/>
    <x v="0"/>
    <n v="39"/>
    <s v="Nestlé lanza cereales y barritas Fitness 0% azúcares añadidos"/>
    <s v="https://www.revistainforetail.com/noticiadet/nestle-lanza-cereales-y-barritas-fitness-0-azucares-anadidos/5e6a7fdceceb231df022a9bf1a9e8b64"/>
    <s v="Elaborados con avena, quinoa y trigo"/>
    <s v="con dos variedades tanto para cereales como para barritas: Nestlé Fitness 0% azúcares añadidos Fibra (crujientes cereales y barritas ricos en fibra y con sabor a miel) y Nestlé Fitness 0% azúcares añadidos Proteínas (cereales y barritas con sabor a cacao y ricos en proteínas, que"/>
    <s v="Nestlé;cacao"/>
    <x v="0"/>
    <x v="0"/>
    <x v="74"/>
    <x v="1"/>
    <x v="3"/>
    <s v="Spanish"/>
    <s v="neutral"/>
    <n v="43725"/>
    <n v="1"/>
    <m/>
    <m/>
    <n v="404.46"/>
    <m/>
    <m/>
    <s v="News Article"/>
    <m/>
    <s v="cb3be198-467b-48ef-b3f7-5f5ddab8e5f3"/>
    <s v="&quot;apM7joWphkBsave1QNj7WwpBbYo&quot;"/>
    <m/>
    <m/>
    <s v="nuevos cereales"/>
    <m/>
    <m/>
    <m/>
    <m/>
    <s v="revistainforetail.com"/>
    <s v="mw"/>
    <n v="1"/>
    <n v="0"/>
    <n v="0"/>
    <b v="0"/>
  </r>
  <r>
    <s v="&quot;Nestle | Reporting MSM&quot;"/>
    <x v="4"/>
    <d v="1899-12-30T18:39:00"/>
    <x v="0"/>
    <n v="39"/>
    <s v="Nestlé supports category vision with new TREX sustainable brand"/>
    <s v="https://www.trbusiness.com/regional-news/international/nestle-supports-category-vision-with-new-trex-sustainable-brand/242490"/>
    <s v="Nestlé’s new Sustainably Sourced Cocoa travel retail exclusive brand will be showcased in Cannes. Nestlé will reveal additional key initiatives to further drive its ambition to make food the number one most purchased category in travel retail, at this year’s TFWA World Exhibiti"/>
    <s v="a completely new travel exclusive brand – Nestlé Sustainably Sourced Cocoa – that combines Nestlé’s Swiss chocolate expertise with sustainability. This launch is the direct result of Nestlé’s work with the Rainforest Alliance to support cocoa farmers and their communities. A"/>
    <s v="Nestlé;Cocoa;Nestlé;cocoa"/>
    <x v="0"/>
    <x v="0"/>
    <x v="75"/>
    <x v="1"/>
    <x v="0"/>
    <s v="English"/>
    <s v="positive"/>
    <n v="44259"/>
    <n v="1"/>
    <m/>
    <m/>
    <n v="409.4"/>
    <m/>
    <m/>
    <s v="News Article"/>
    <m/>
    <m/>
    <s v="&quot;1Ur7_ZjrKdNCOckWfIZznBC1AKg&quot;"/>
    <m/>
    <m/>
    <s v="270g tablets;additional key initiatives;category in travel;category vision;cocoa farmers;cocoa launch;confectionery;consumer journey;consumer segments;creamy smooth chocolate"/>
    <m/>
    <m/>
    <s v="England"/>
    <s v="Epsom"/>
    <s v="trbusiness.com"/>
    <s v="mw"/>
    <n v="1"/>
    <n v="0"/>
    <n v="0"/>
    <b v="0"/>
  </r>
  <r>
    <s v="&quot;Nestle | Reporting MSM&quot;"/>
    <x v="4"/>
    <d v="1899-12-30T08:02:00"/>
    <x v="0"/>
    <n v="39"/>
    <s v="Old chocolate bars: 11 retro and old school Cadbury sweets discontinued in the UK - from the Aztec to the Fuse"/>
    <s v="https://uk.sports.yahoo.com/news/old-chocolate-bars-11-retro-060217010.html"/>
    <s v="How many of these extinct chocolate bars and products do you remember? With its products including the likes of the Flake , the Wispa and the classic Dairy Milk , the Cadbury name is synonymous with chocolate all over the world. But not all of its products have endured , and th"/>
    <s v="two years later. Cadbury’s take on white chocolate giant Milkybar couldn’t quite topple Nestlé’s chonkier alternative - though it is still available in Australia and South Africa. Cadbury’s real cocoa butter recipe hasn’t completely gone the way of the dodo though; in 2019 it"/>
    <s v="Nestlé;cocoa"/>
    <x v="0"/>
    <x v="0"/>
    <x v="16"/>
    <x v="18"/>
    <x v="0"/>
    <s v="English"/>
    <s v="neutral"/>
    <n v="1031779"/>
    <n v="1"/>
    <m/>
    <m/>
    <n v="9543.9599999999991"/>
    <m/>
    <m/>
    <s v="News Article"/>
    <m/>
    <s v="58921840-3056-45fa-b749-1a63eccdd44a"/>
    <s v="&quot;XJMDLth00EXOIxaZJJLdCInEdYo&quot;"/>
    <m/>
    <m/>
    <s v="bars;chocolate;coronation street sponsor;dairy milk milk chocolate;much more ubiquitous twirl;nestlé’s chonkier alternative;nougat and caramel;n’ caramel formula;old chocolate bars;products"/>
    <m/>
    <m/>
    <m/>
    <m/>
    <s v="yahoo.com"/>
    <s v="mw"/>
    <n v="0"/>
    <n v="1"/>
    <n v="0"/>
    <b v="0"/>
  </r>
  <r>
    <s v="&quot;Nestle | Reporting MSM&quot;"/>
    <x v="4"/>
    <d v="1899-12-30T10:24:00"/>
    <x v="0"/>
    <n v="39"/>
    <s v="Anunț important pentru toți românii! Un produs a fost retras din toate marile magazine. Ce trebuie să faci dacă l-ai cumpărat"/>
    <s v="https://ciao.ro/anunt-important-pentru-toti-romanii-un-produs-a-fost-retras-din-toate-marile-magazine-ce-trebuie-sa-faci-daca-l-ai-cumparat/"/>
    <s v="Anunț important pentru toți românii! Marile magazine au retras de la raft un produs. Cei care l-au cumpărat trebuie să îl returneze. Potrivit Autorității Națională Sanitară Veterinară și pentru Siguranța Alimentelor conținutul nu e sigur pentru clienți. Auchan, Cora, Lidl și Meg"/>
    <s v="Este vorba despre KitKat Pops Hazelnut and Cocoa Nibs, de la Nestlé Bulgaria. Acesta nu avea etichetă în limba română și s-a decis retragerea lui de pe piață. Autoritățile au constatat că produsul conținea alergeni, mai exact alune. „Nestle România retrage și recheamă din piață"/>
    <s v="Cocoa;Nestlé;Nestle"/>
    <x v="0"/>
    <x v="0"/>
    <x v="76"/>
    <x v="1"/>
    <x v="22"/>
    <s v="Romanian"/>
    <s v="neutral"/>
    <n v="490697"/>
    <n v="1"/>
    <m/>
    <m/>
    <n v="4538.95"/>
    <m/>
    <m/>
    <s v="News Article"/>
    <m/>
    <m/>
    <s v="&quot;k9VaIn9QESatEKzQnaIHTS6NewQ&quot;"/>
    <m/>
    <m/>
    <s v="alergeni;autoritățile;bonului;cantitate;clienților;contravaloarea;conținutul;datele;eticheta;excepția"/>
    <m/>
    <m/>
    <m/>
    <m/>
    <s v="ciao.ro"/>
    <s v="mw"/>
    <n v="0"/>
    <n v="1"/>
    <n v="0"/>
    <b v="0"/>
  </r>
  <r>
    <s v="&quot;Nestle | Reporting MSM&quot;"/>
    <x v="4"/>
    <d v="1899-12-30T10:04:00"/>
    <x v="0"/>
    <n v="39"/>
    <s v="Nuevos cereales y barritas fitness 0% azúcares añadidos"/>
    <s v="djp:publicid:NECOM:NECOM00020230926ej9q000b7"/>
    <s v="PUBLICIDAD Nestlé revoluciona los desayunos y las meriendas de los consumidores con los nuevos cereales y barritas fitness 0% azúcares añadidos."/>
    <s v="tanto para cereales como para barritas. NESTLÉ FITNESS 0% AZÚCARES AÑADIDOS FIBRA: Son crujientes cereales y barritas ricos en fibra y con sabor a miel. NESTLÉ FITNESS 0% AZÚCARES AÑADIDOS PROTEÍNAS: Son sabrosos cereales y barritas con sabor a cacao y ricos en proteínas, que"/>
    <s v="Nestlé;cacao"/>
    <x v="0"/>
    <x v="0"/>
    <x v="77"/>
    <x v="20"/>
    <x v="3"/>
    <s v="Spanish"/>
    <s v="neutral"/>
    <n v="89395"/>
    <m/>
    <m/>
    <m/>
    <n v="826.9"/>
    <m/>
    <m/>
    <s v="News Article"/>
    <m/>
    <m/>
    <s v="&quot;NECOM00020230926ej9q000b7&quot;"/>
    <m/>
    <m/>
    <s v="nuevos cereales;sabrosos cereales"/>
    <m/>
    <m/>
    <m/>
    <m/>
    <s v="intereconomia.com"/>
    <s v="dowjones"/>
    <n v="0"/>
    <n v="0"/>
    <n v="0"/>
    <b v="1"/>
  </r>
  <r>
    <s v="&quot;Nestle | Reporting MSM&quot;"/>
    <x v="4"/>
    <d v="1899-12-30T02:00:00"/>
    <x v="0"/>
    <n v="39"/>
    <s v="Avanza Nestlé en su compromiso hacia la regeneración"/>
    <s v="djp:publicid:NFNRAS:NFNRAS0020230926ej9q007jc"/>
    <s v="Entre 2021 y 2022, Nestlé redujo su consumo de agua en más de 274,000 m3 y casi 330 mil toneladas de C02eq, además de que eliminó 4,300 toneladas de plásticos en sus empaques. Asimismo, a través del programa Iniciativa por los Jóvenes, la compañía benefició a más de un millón de"/>
    <s v="porcentaje de adquisición pasó del 17 por ciento al 45 por ciento para el cacao, y del 53.2 por ciento al 53.4 por ciento para el café en 2022, respectivamente. A través de la Iniciativa por los Jóvenes, Nestlé benefició a más de un millón de jóvenes en el País proporcionándoles"/>
    <s v="cacao;Nestlé"/>
    <x v="0"/>
    <x v="0"/>
    <x v="78"/>
    <x v="1"/>
    <x v="2"/>
    <s v="Spanish"/>
    <s v="positive"/>
    <n v="0"/>
    <m/>
    <m/>
    <m/>
    <n v="0"/>
    <m/>
    <m/>
    <s v="News Article"/>
    <m/>
    <m/>
    <s v="&quot;NFNRAS0020230926ej9q007jc&quot;"/>
    <m/>
    <m/>
    <s v="calidad de vida;compañía de origen;consumo de agua;creación de valor;emisiones de gases de efecto;importantes avances;millón de jóvenes;oportunidades de empleo;prácticas de agricultura;sólido compromiso"/>
    <m/>
    <m/>
    <m/>
    <m/>
    <s v="noticiasfinancieras.com"/>
    <s v="dowjones"/>
    <n v="0"/>
    <n v="0"/>
    <n v="0"/>
    <b v="1"/>
  </r>
  <r>
    <s v="&quot;Nestle | Reporting MSM&quot;"/>
    <x v="4"/>
    <d v="1899-12-30T02:00:00"/>
    <x v="0"/>
    <n v="39"/>
    <s v="Nestlé advances in its commitment to regeneration"/>
    <s v="djp:publicid:NFINCE:NFINCE0020230926ej9q00dqo"/>
    <s v="Between 2021 and 2022, Nestlé reduced its water consumption by more than 274,000 m3 and almost 330 thousand tons of C02eq, in addition to eliminating 4,300 tons of plastics in its packaging. Also, through the Youth Initiative program, the company benefited more than one million y"/>
    <s v=". In 2021, the percentage of procurement increased from 17 percent to 45 percent for cocoa, and from 53.2 percent to 53.4 percent for coffee in 2022, respectively. Through the Youth Initiative, Nestlé benefited more than one million young people in the country by providing them"/>
    <s v="cocoa;Nestlé"/>
    <x v="0"/>
    <x v="0"/>
    <x v="78"/>
    <x v="1"/>
    <x v="2"/>
    <s v="English"/>
    <s v="positive"/>
    <n v="193763"/>
    <m/>
    <m/>
    <m/>
    <n v="1792.31"/>
    <m/>
    <m/>
    <s v="News Article"/>
    <m/>
    <m/>
    <s v="&quot;NFINCE0020230926ej9q00dqo&quot;"/>
    <m/>
    <m/>
    <s v="addition;addition to eliminating;advances in energy;commitment;commitment and vocation;communities;country;food;important advances;nestlé advances"/>
    <m/>
    <m/>
    <m/>
    <m/>
    <s v="finanzas.com"/>
    <s v="dowjones"/>
    <n v="0"/>
    <n v="0"/>
    <n v="0"/>
    <b v="1"/>
  </r>
  <r>
    <s v="&quot;Nestle | Reporting MSM&quot;"/>
    <x v="4"/>
    <d v="1899-12-30T02:00:00"/>
    <x v="0"/>
    <n v="39"/>
    <s v="Revolutionising cocoa farming: CML urges farmers to embrace digital future"/>
    <s v="djp:publicid:BUSFINC:BUSFINC020230926ej9q000b5"/>
    <s v="Cocoa Merchant Company (CML) has entreated cocoa farmers to take advantage of government’s digital reforms, such as the ‘Ghana Card’, to prepare for the digital economy since it is crucial for their long-term sustainability and efficiency. Given that CML is committed to promotin"/>
    <s v="that the sustainable cocoa programme started in 2013 with Export Trading Group (ETG), Beyond Beans and other strategic clients, namely Nestle, Ferrero and Mars. This was at 5 sourcing districts in Ashanti, Western and Central Regions which involved about 11,886 cocoa farmers,"/>
    <s v="cocoa;Nestle"/>
    <x v="0"/>
    <x v="0"/>
    <x v="79"/>
    <x v="1"/>
    <x v="23"/>
    <s v="English"/>
    <s v="positive"/>
    <n v="84172"/>
    <m/>
    <m/>
    <m/>
    <n v="778.59"/>
    <m/>
    <m/>
    <s v="News Article"/>
    <m/>
    <m/>
    <s v="&quot;BUSFINC020230926ej9q000b5&quot;"/>
    <m/>
    <m/>
    <s v="advantage of government;bekwai cocoa district;certified farmers;cml partnership;cocoa farmers;cocoa industry;cocoa sub-sector;cocoa yields;coming season;digital traceability"/>
    <m/>
    <m/>
    <m/>
    <m/>
    <s v="thebftonline.com"/>
    <s v="dowjones"/>
    <n v="0"/>
    <n v="0"/>
    <n v="0"/>
    <b v="1"/>
  </r>
  <r>
    <s v="&quot;Nestle | Reporting MSM&quot;"/>
    <x v="4"/>
    <d v="1899-12-30T02:00:00"/>
    <x v="0"/>
    <n v="39"/>
    <s v="Avanza Nestlé en su compromiso hacia la regeneración"/>
    <s v="djp:publicid:RFMA:RFMA000020230926ej9q00049"/>
    <s v="Entre 2021 y 2022, Nestlé redujo su consumo de agua en más de 274,000 m3 y casi 330 mil toneladas de C02eq, además de que eliminó 4,300 toneladas de plásticos en sus empaques. Asimismo, a través del programa Iniciativa por los Jóvenes, la compañía benefició a más de un millón de"/>
    <s v="porcentaje de adquisición pasó del 17 por ciento al 45 por ciento para el cacao, y del 53.2 por ciento al 53.4 por ciento para el café en 2022, respectivamente. A través de la Iniciativa por los Jóvenes, Nestlé benefició a más de un millón de jóvenes en el País proporcionándoles"/>
    <s v="cacao;Nestlé"/>
    <x v="0"/>
    <x v="0"/>
    <x v="80"/>
    <x v="1"/>
    <x v="4"/>
    <s v="Spanish"/>
    <s v="positive"/>
    <n v="1399435"/>
    <m/>
    <m/>
    <m/>
    <n v="12944.77"/>
    <m/>
    <m/>
    <s v="News Article"/>
    <m/>
    <m/>
    <s v="&quot;RFMA000020230926ej9q00049&quot;"/>
    <m/>
    <m/>
    <s v="calidad de vida;compañía de origen;consumo de agua;creación de valor;emisiones de gases de efecto;importantes avances;millón de jóvenes;oportunidades de empleo;prácticas de agricultura;sólido compromiso"/>
    <m/>
    <m/>
    <s v="Mexico City"/>
    <s v="Mexico City"/>
    <s v="reforma.com"/>
    <s v="dowjones"/>
    <n v="0"/>
    <n v="0"/>
    <n v="0"/>
    <b v="1"/>
  </r>
  <r>
    <s v="&quot;Nestle | Reporting MSM&quot;"/>
    <x v="4"/>
    <d v="1899-12-30T02:00:00"/>
    <x v="0"/>
    <n v="39"/>
    <s v="2 excellence awards to be held on Friday"/>
    <s v="djp:publicid:BUSFINC:BUSFINC020230926ej9q0002t"/>
    <s v="This year’s 16th Ghana Premier Business and Finance Excellence Awards and 6th Ghana Business Leaders Excellence Awards ceremonies have been scheduled to take place simultaneously at the Coconut Grove Regency Hotel on Friday 29th September 2023. The joint Awards Dinner, with the"/>
    <s v="Company Limited; Ghacem Limited; Ghana Cocoa Board; Ghana Commercial Bank Limited; Graphic Communications Group Limited; Guinness Ghana Breweries Limited; Interplast Limited; Labadi Beach Hotel; Noguchi Memorial Institute for Medical Research; Nestle Ghana Limited; Pioneer Food"/>
    <s v="cocoa;Nestle"/>
    <x v="0"/>
    <x v="0"/>
    <x v="79"/>
    <x v="1"/>
    <x v="23"/>
    <s v="English"/>
    <s v="neutral"/>
    <n v="84172"/>
    <m/>
    <m/>
    <m/>
    <n v="778.59"/>
    <m/>
    <m/>
    <s v="News Article"/>
    <m/>
    <m/>
    <s v="&quot;BUSFINC020230926ej9q0002t&quot;"/>
    <m/>
    <m/>
    <s v="anniversary national planning committee;annual awards schemes;award winners;diamond jubilee award recipients;economic activity;entrepreneurial excellence;joint awards dinner;national economic growth;programme of activities"/>
    <m/>
    <m/>
    <m/>
    <m/>
    <s v="thebftonline.com"/>
    <s v="dowjones"/>
    <n v="0"/>
    <n v="0"/>
    <n v="0"/>
    <b v="1"/>
  </r>
  <r>
    <s v="&quot;Nestle | Reporting MSM&quot;"/>
    <x v="4"/>
    <d v="1899-12-30T02:00:00"/>
    <x v="0"/>
    <n v="39"/>
    <s v="Nestlé innova en el segmento de cereales y barritas"/>
    <s v="djp:publicid:FINFOOD:FINFOOD020230926ej9q0000g"/>
    <s v="Nestlé busca revolucionar los desayunos y las meriendas de los consumidores con sus nuevos cereales y barritas Fitness 0% azúcares añadidos. Con avena, quinoa y trigo, Nestlé Fitness 0% azúcares añadidos cuenta con cereales integrales como ingrediente principal. Ligeros, crujien"/>
    <s v="tanto para cereales como para barritas: -Nestlé Fitness 0% azúcares añadidos Fibra: Crujientes cereales y barritas ricos en fibra y con sabor a miel. .Nestlé Fitness 0% azúcares añadidos Proteínas: Sabrosos cereales y barritas con sabor a cacao y ricos en proteínas, que"/>
    <s v="Nestlé;cacao"/>
    <x v="0"/>
    <x v="0"/>
    <x v="81"/>
    <x v="1"/>
    <x v="3"/>
    <s v="Spanish"/>
    <s v="neutral"/>
    <n v="26020"/>
    <m/>
    <m/>
    <m/>
    <n v="240.69"/>
    <m/>
    <m/>
    <s v="News Article"/>
    <m/>
    <m/>
    <s v="&quot;FINFOOD020230926ej9q0000g&quot;"/>
    <m/>
    <m/>
    <s v="nuevos cereales;segmento de cereales"/>
    <m/>
    <m/>
    <s v="Madrid"/>
    <m/>
    <s v="financialfood.es"/>
    <s v="dowjones"/>
    <n v="0"/>
    <n v="0"/>
    <n v="0"/>
    <b v="1"/>
  </r>
  <r>
    <s v="&quot;Nestle | Reporting MSM&quot;"/>
    <x v="4"/>
    <d v="1899-12-30T08:05:00"/>
    <x v="0"/>
    <n v="39"/>
    <s v="2 excellence awards to be held on Friday"/>
    <s v="https://ghheadlines.com/agency/business-and-financial-times/20230926/162801015/2-excellence-awards-to-be-held-on-friday"/>
    <s v="This year’s 16 th Ghana Premier Business and Finance Excellence Awards and 6 th Ghana Business Leaders Excellence Awards ceremonies have been scheduled to take place simultaneously at the Coconut Grove Regency Hotel on Friday 29 th September 2023. The joint Awards Dinner, with t"/>
    <s v="Company Limited; Ghacem Limited; Ghana Cocoa Board; Ghana Commercial Bank Limited; Graphic Communications Group Limited; Guinness Ghana Breweries Limited; Interplast Limited; Labadi Beach Hotel; Noguchi Memorial Institute for Medical Research; Nestle Ghana Limited; Pioneer Food"/>
    <s v="cocoa;Nestle"/>
    <x v="0"/>
    <x v="0"/>
    <x v="82"/>
    <x v="1"/>
    <x v="23"/>
    <s v="English"/>
    <s v="neutral"/>
    <n v="14012"/>
    <m/>
    <m/>
    <m/>
    <n v="129.61000000000001"/>
    <m/>
    <m/>
    <s v="News Article"/>
    <m/>
    <s v="c8d20bb8-00eb-46f9-9cbe-6469d7f245a9"/>
    <s v="&quot;5DNJwjjt3T4fZKUJE7cKsHIy4u8&quot;"/>
    <m/>
    <m/>
    <s v="anniversary national planning committee;annual awards schemes;award winners;diamond jubilee award recipients;economic activity;excellence awards;joint awards dinner;national economic growth;programme of activities"/>
    <m/>
    <m/>
    <m/>
    <m/>
    <s v="ghheadlines.com"/>
    <s v="mw"/>
    <n v="0"/>
    <n v="0"/>
    <n v="0"/>
    <b v="0"/>
  </r>
  <r>
    <s v="&quot;Nestle | Reporting MSM&quot;"/>
    <x v="4"/>
    <d v="1899-12-30T12:00:00"/>
    <x v="0"/>
    <n v="39"/>
    <s v="Inflazione al 4,3%: clima e scarsità d'offerta fanno impennare prezzi materie prime"/>
    <s v="https://www.traderlink.it/notizie/news-traderlink/inflazione-al-4-3-clima-e-scarsita-d-offerta-fanno-impennare-prezzi-materie-prime_23269OVBZYT7NLZ"/>
    <s v="L'incremento del costo delle materie prime agricole, tra cui succo d'arancia e bestiame, rende complessa la situazione dell'inflazione. Molti prodotti agricoli hanno subito un rialzo nei mesi scorsi a causa dei cambiamenti climatici e della conseguente riduzione delle riserve. Qu"/>
    <s v="i loro crescenti costi di produzione ai consumatori. Secondo François-Xavier Roger, direttore finanziario di Nestlé, la società sta sperimentando un aumento dei costi per lo zucchero, il cacao e i chicchi di Robusta per il caffè. Anche Unilever sta riscontrando un'inflazione"/>
    <s v="Nestlé;cacao"/>
    <x v="0"/>
    <x v="0"/>
    <x v="83"/>
    <x v="1"/>
    <x v="16"/>
    <s v="Italian"/>
    <s v="neutral"/>
    <n v="22351"/>
    <m/>
    <m/>
    <m/>
    <n v="206.75"/>
    <m/>
    <m/>
    <s v="News Article"/>
    <m/>
    <s v="f4f7a24a-3ddd-4966-af5b-0b1db58d91c4"/>
    <s v="&quot;ygIgiVLP6BmtNr_p16i7BTVSGy8&quot;"/>
    <m/>
    <m/>
    <s v="calcoli dell'inflazione di base;cambiamenti climatici;costi di produzione;direttore finanziario;fabbisogno di carne;mandrie statunitensi;materie prime;prezzi quotidiano;produzione globale;rialzo a causa"/>
    <m/>
    <m/>
    <m/>
    <m/>
    <s v="traderlink.it"/>
    <s v="mw"/>
    <n v="0"/>
    <n v="0"/>
    <n v="0"/>
    <b v="0"/>
  </r>
  <r>
    <s v="&quot;Nestle | Reporting MSM&quot;"/>
    <x v="4"/>
    <d v="1899-12-30T14:25:00"/>
    <x v="0"/>
    <n v="39"/>
    <s v="为闲置物品办「运动会」"/>
    <s v="https://posts.careerengine.us/p/6512a82f31edaf0697dbec92?from=latest-posts-panel&amp;type=previewimage"/>
    <s v="以下文章来源于GreenLens 以下文章来源于GreenLens 瑞典曾于2020年开始征税塑料袋税，超市塑料袋价格高达每个7克朗 （约合4.62人民币） 。但该政策只针对超市塑料购物袋，不包括塑料预包装的产品和超市售卖的成卷垃圾袋，使得实际塑料袋的使用量并没有减少。 如今瑞典政府达成协议，将从2024年11月起废除2020年对塑料袋的税收。气候和环境部长Romina Pourmokhtari说：“我们相信瑞典人在日常生活中明智地使用塑料袋，没有理由让塑料袋更贵。” 如今瑞典政府达成协议，将从2024年11月起废除2020年对塑料袋的税收。"/>
    <s v=".com/article/cocoa-shell-fertilizer-nestle-and-cargill-team-regenerative-agriculture https://www.greenbiz.com/article/cocoa-shell-fertilizer-nestle-and-cargill-team-regenerative-agriculture https://sustainablebrands.com/read/waste-not/nestle-cargill-ccm-upcycling-cocoa-shells-"/>
    <s v="cocoa;Nestle"/>
    <x v="0"/>
    <x v="0"/>
    <x v="84"/>
    <x v="1"/>
    <x v="2"/>
    <s v="Chinese (simpl.)"/>
    <s v="neutral"/>
    <n v="661248"/>
    <m/>
    <m/>
    <m/>
    <n v="6116.54"/>
    <m/>
    <m/>
    <s v="News Article"/>
    <m/>
    <m/>
    <s v="&quot;gi8B-QvOzWUudi1PGsEF7L-w36o&quot;"/>
    <m/>
    <m/>
    <s v="一份报告《毫无意义;一项再生农业计划;不同材料;产品;产品制作过程中的碎;产品，同样比例;份《全球纸张;优质富余材料，创作实用;传统肥料;全球"/>
    <m/>
    <m/>
    <m/>
    <m/>
    <s v="careerengine.us"/>
    <s v="mw"/>
    <n v="0"/>
    <n v="0"/>
    <n v="0"/>
    <b v="0"/>
  </r>
  <r>
    <s v="&quot;Nestle | Reporting MSM&quot;"/>
    <x v="4"/>
    <d v="1899-12-30T04:19:00"/>
    <x v="0"/>
    <n v="39"/>
    <s v="Some soft commodity prices are surging, adding to consumer woes"/>
    <s v="https://newsconcerns.com/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85"/>
    <x v="21"/>
    <x v="6"/>
    <s v="English"/>
    <s v="negative"/>
    <n v="9323"/>
    <m/>
    <m/>
    <m/>
    <n v="86.24"/>
    <m/>
    <m/>
    <s v="News Article"/>
    <m/>
    <s v="5992d39d-e134-4548-b1c9-a231a7242a87"/>
    <s v="&quot;iocG_tACx0cVP8AtmLl0ov_K42c&quot;"/>
    <m/>
    <m/>
    <s v="agricultural commodities;benchmark soybean futures;cattle;cocoa pod;consumers;cost inflation;costs for sugar;demand;director of commodity;downward crop revisions"/>
    <m/>
    <m/>
    <s v="Madhya Pradesh"/>
    <m/>
    <s v="newsconcerns.com"/>
    <s v="mw"/>
    <n v="0"/>
    <n v="0"/>
    <n v="0"/>
    <b v="0"/>
  </r>
  <r>
    <s v="&quot;Nestle | Reporting MSM&quot;"/>
    <x v="4"/>
    <d v="1899-12-30T05:20:00"/>
    <x v="0"/>
    <n v="39"/>
    <s v="Some soft commodity prices are surging, adding to consumer woes"/>
    <s v="https://www.businessfast.co.uk/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86"/>
    <x v="1"/>
    <x v="0"/>
    <s v="English"/>
    <s v="negative"/>
    <n v="3040"/>
    <m/>
    <m/>
    <m/>
    <n v="28.12"/>
    <m/>
    <m/>
    <s v="News Article"/>
    <m/>
    <s v="5992d39d-e134-4548-b1c9-a231a7242a87"/>
    <s v="&quot;9eH1FOp-0XQiZPbp5-rVxGtnx4s&quot;"/>
    <m/>
    <m/>
    <s v="agricultural commodities;benchmark soybean futures;cattle;cocoa pod;consumers;cost inflation;costs for sugar;demand;director of commodity;downward crop revisions"/>
    <m/>
    <m/>
    <m/>
    <m/>
    <s v="businessfast.co.uk"/>
    <s v="mw"/>
    <n v="0"/>
    <n v="0"/>
    <n v="0"/>
    <b v="0"/>
  </r>
  <r>
    <s v="&quot;Nestle | Reporting MSM&quot;"/>
    <x v="4"/>
    <d v="1899-12-30T08:02:00"/>
    <x v="0"/>
    <n v="39"/>
    <s v="Old chocolate bars: 11 retro and old school Cadbury sweets discontinued in the UK - from the Aztec to the Fuse"/>
    <s v="https://uk.style.yahoo.com/old-chocolate-bars-11-retro-060217010.html"/>
    <s v="How many of these extinct chocolate bars and products do you remember? With its products including the likes of the Flake , the Wispa and the classic Dairy Milk , the Cadbury name is synonymous with chocolate all over the world. But not all of its products have endured , and th"/>
    <s v="two years later. Cadbury’s take on white chocolate giant Milkybar couldn’t quite topple Nestlé’s chonkier alternative - though it is still available in Australia and South Africa. Cadbury’s real cocoa butter recipe hasn’t completely gone the way of the dodo though; in 2019 it"/>
    <s v="Nestlé;cocoa"/>
    <x v="0"/>
    <x v="0"/>
    <x v="18"/>
    <x v="18"/>
    <x v="0"/>
    <s v="English"/>
    <s v="neutral"/>
    <n v="1028047"/>
    <m/>
    <m/>
    <m/>
    <n v="9509.43"/>
    <m/>
    <m/>
    <s v="News Article"/>
    <m/>
    <s v="58921840-3056-45fa-b749-1a63eccdd44a"/>
    <s v="&quot;pM41dPHGoSkI0rHvYww5UCCeVcM&quot;"/>
    <m/>
    <m/>
    <s v="bars;chocolate;coronation street sponsor;dairy milk milk chocolate;much more ubiquitous twirl;nestlé’s chonkier alternative;nougat and caramel;n’ caramel formula;old chocolate bars;products"/>
    <m/>
    <m/>
    <s v="England"/>
    <s v="London"/>
    <s v="yahoo.com"/>
    <s v="mw"/>
    <n v="0"/>
    <n v="0"/>
    <n v="0"/>
    <b v="0"/>
  </r>
  <r>
    <s v="&quot;Nestle | Reporting MSM&quot;"/>
    <x v="4"/>
    <d v="1899-12-30T08:02:00"/>
    <x v="0"/>
    <n v="39"/>
    <s v="Old chocolate bars: 11 retro and old school Cadbury sweets discontinued in the UK - from the Aztec to the Fuse"/>
    <s v="https://www.blackpoolgazette.co.uk/lifestyle/food-and-drink/old-chocolate-bars-retro-old-school-cadbury-sweets-discontinued-uk-aztec-spira-fuse-3881525"/>
    <s v="Here are some of Cadbury’s most famous products which - sadly for those with a sweet tooth - are no longer available"/>
    <s v="two years later. Cadbury’s take on white chocolate giant Milkybar couldn’t quite topple Nestlé’s chonkier alternative - though it is still available in Australia and South Africa. Cadbury’s real cocoa butter recipe hasn’t completely gone the way of the dodo though; in 2019 it"/>
    <s v="Nestlé;cocoa"/>
    <x v="0"/>
    <x v="0"/>
    <x v="87"/>
    <x v="18"/>
    <x v="0"/>
    <s v="English"/>
    <s v="neutral"/>
    <n v="437413"/>
    <m/>
    <m/>
    <m/>
    <n v="4046.07"/>
    <m/>
    <m/>
    <s v="News Article"/>
    <m/>
    <m/>
    <s v="&quot;gGJ72fycW7N-S-YSR7oPJogB2a4&quot;"/>
    <m/>
    <m/>
    <s v="article;bars;classic dairy milk;milk chocolate;much more ubiquitous twirl;nestlé’s chonkier alternative;nougat and caramel;old chocolate bars;products;real cocoa butter recipe"/>
    <m/>
    <m/>
    <s v="England"/>
    <s v="Blackpool"/>
    <s v="blackpoolgazette.co.uk"/>
    <s v="mw"/>
    <n v="0"/>
    <n v="0"/>
    <n v="0"/>
    <b v="1"/>
  </r>
  <r>
    <s v="&quot;Nestle | Reporting MSM&quot;"/>
    <x v="4"/>
    <d v="1899-12-30T08:02:00"/>
    <x v="0"/>
    <n v="39"/>
    <s v="Old chocolate bars: 11 retro and old school Cadbury sweets discontinued in the UK - from the Aztec to the Fuse"/>
    <s v="https://uk.movies.yahoo.com/old-chocolate-bars-11-retro-060217010.html"/>
    <s v="How many of these extinct chocolate bars and products do you remember? With its products including the likes of the Flake , the Wispa and the classic Dairy Milk , the Cadbury name is synonymous with chocolate all over the world. But not all of its products have endured , and th"/>
    <s v="two years later. Cadbury’s take on white chocolate giant Milkybar couldn’t quite topple Nestlé’s chonkier alternative - though it is still available in Australia and South Africa. Cadbury’s real cocoa butter recipe hasn’t completely gone the way of the dodo though; in 2019 it"/>
    <s v="Nestlé;cocoa"/>
    <x v="0"/>
    <x v="0"/>
    <x v="15"/>
    <x v="18"/>
    <x v="0"/>
    <s v="English"/>
    <s v="neutral"/>
    <n v="582785"/>
    <m/>
    <m/>
    <m/>
    <n v="5390.76"/>
    <m/>
    <m/>
    <s v="News Article"/>
    <m/>
    <s v="58921840-3056-45fa-b749-1a63eccdd44a"/>
    <s v="&quot;4kIhNEOcjzNe2tvpIsvePutboL0&quot;"/>
    <m/>
    <m/>
    <s v="bars;chocolate;coronation street sponsor;dairy milk milk chocolate;much more ubiquitous twirl;nestlé’s chonkier alternative;nougat and caramel;n’ caramel formula;old chocolate bars;products"/>
    <m/>
    <m/>
    <m/>
    <m/>
    <s v="yahoo.com"/>
    <s v="mw"/>
    <n v="0"/>
    <n v="0"/>
    <n v="0"/>
    <b v="0"/>
  </r>
  <r>
    <s v="&quot;Nestle | Reporting MSM&quot;"/>
    <x v="4"/>
    <d v="1899-12-30T08:02:00"/>
    <x v="0"/>
    <n v="39"/>
    <s v="Old chocolate bars: 11 retro and old school Cadbury sweets discontinued in the UK - from the Aztec to the Fuse"/>
    <s v="https://www.nationalworld.com/lifestyle/food-and-drink/old-chocolate-bars-retro-old-school-cadbury-sweets-discontinued-uk-aztec-spira-fuse-3881525"/>
    <s v="Here are some of Cadbury’s most famous products which - sadly for those with a sweet tooth - are no longer available"/>
    <s v="two years later. Cadbury’s take on white chocolate giant Milkybar couldn’t quite topple Nestlé’s chonkier alternative - though it is still available in Australia and South Africa. Cadbury’s real cocoa butter recipe hasn’t completely gone the way of the dodo though; in 2019 it"/>
    <s v="Nestlé;cocoa"/>
    <x v="0"/>
    <x v="0"/>
    <x v="88"/>
    <x v="18"/>
    <x v="0"/>
    <s v="English"/>
    <s v="neutral"/>
    <n v="2868820"/>
    <m/>
    <m/>
    <m/>
    <n v="26536.58"/>
    <m/>
    <m/>
    <s v="News Article"/>
    <m/>
    <m/>
    <s v="&quot;haNgJn4h08S0bN6G3Cq2GZnb_BQ&quot;"/>
    <m/>
    <m/>
    <s v="article;aztec’s combination;brief comeback;classic dairy milk;country;milk chocolate;much more ubiquitous twirl;nestlé’s chonkier alternative;old chocolate bars;products"/>
    <m/>
    <m/>
    <m/>
    <m/>
    <s v="nationalworld.com"/>
    <s v="mw"/>
    <n v="0"/>
    <n v="0"/>
    <n v="0"/>
    <b v="1"/>
  </r>
  <r>
    <s v="&quot;Nestle | Reporting MSM&quot;"/>
    <x v="4"/>
    <d v="1899-12-30T17:35:00"/>
    <x v="0"/>
    <n v="39"/>
    <s v="Nestlé revoluciona los desayunos y meriendas"/>
    <s v="http://canaldis.com/novedades/nestle-revoluciona-los-desayunos-y-meriendas/"/>
    <s v="Nestlé Fitness 0% azúcares añadidos Fibra: Crujientes cereales y barritas ricos en fibra y con sabor a miel."/>
    <s v="Nestlé Fitness 0% azúcares añadidos Fibra: Crujientes cereales y barritas ricos en fibra y con sabor a miel. Nestlé Fitness 0% azúcares añadidos Proteínas: Sabrosos cereales y barritas con sabor a cacao y ricos en proteínas, que contribuyen al mantenimiento de los músculos y"/>
    <s v="Nestlé;cacao"/>
    <x v="0"/>
    <x v="0"/>
    <x v="89"/>
    <x v="1"/>
    <x v="3"/>
    <s v="Spanish"/>
    <s v="positive"/>
    <n v="8358"/>
    <m/>
    <m/>
    <m/>
    <n v="77.31"/>
    <m/>
    <m/>
    <s v="News Article"/>
    <m/>
    <m/>
    <s v="&quot;BfoHGxjPwcN50pA7KZsxGQ97Xoc&quot;"/>
    <m/>
    <m/>
    <m/>
    <m/>
    <m/>
    <m/>
    <m/>
    <s v="canaldis.com"/>
    <s v="mw"/>
    <n v="0"/>
    <n v="0"/>
    <n v="0"/>
    <b v="0"/>
  </r>
  <r>
    <s v="&quot;Nestle | Reporting MSM&quot;"/>
    <x v="4"/>
    <d v="1899-12-30T03:23:00"/>
    <x v="0"/>
    <n v="39"/>
    <s v="Some soft commodity prices are surging, adding to consumer woes"/>
    <s v="https://planetconcerns.com/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90"/>
    <x v="1"/>
    <x v="6"/>
    <s v="English"/>
    <s v="negative"/>
    <n v="12441"/>
    <m/>
    <m/>
    <m/>
    <n v="115.08"/>
    <m/>
    <m/>
    <s v="News Article"/>
    <m/>
    <s v="5992d39d-e134-4548-b1c9-a231a7242a87"/>
    <s v="&quot;Hrm0wUSSiBaM2w4nk8Pgn_KhQR8&quot;"/>
    <m/>
    <m/>
    <s v="agricultural commodities;benchmark soybean futures;cattle;cocoa pod;consumers;content;cost inflation;costs for sugar;demand;director of commodity"/>
    <m/>
    <m/>
    <m/>
    <m/>
    <s v="planetconcerns.com"/>
    <s v="mw"/>
    <n v="0"/>
    <n v="0"/>
    <n v="0"/>
    <b v="0"/>
  </r>
  <r>
    <s v="&quot;Nestle | Reporting MSM&quot;"/>
    <x v="4"/>
    <d v="1899-12-30T08:15:00"/>
    <x v="0"/>
    <n v="39"/>
    <s v="2 Excellence Awards will be held on Friday"/>
    <s v="https://biz.crast.net/2-excellence-awards-will-be-held-on-friday/"/>
    <s v="A group photo of some of the award winners at last year’s 15th Ghana Premier Business and Finance Excellence Awards ceremony, including the Deputy Minister of Tourism, ACT and Culture, Honorable Mark Okraku Mante and the Vice President of the Association of Ghana Industries (AGI)"/>
    <s v="Company Limited; Ghasem Limited; Ghana Cocoa Board; Ghana Commercial Bank Limited; Graphic Communications Group Limited; Guinness Ghana Breweries Limited; Interplast Limited; Labadie Beach Hotel; Noguchi Memorial Institute for Medical Research; Nestle Ghana Limited; Pioneer Food"/>
    <s v="cocoa;Nestle"/>
    <x v="0"/>
    <x v="0"/>
    <x v="91"/>
    <x v="22"/>
    <x v="2"/>
    <s v="English"/>
    <s v="neutral"/>
    <n v="1817318"/>
    <m/>
    <m/>
    <m/>
    <n v="16810.189999999999"/>
    <m/>
    <m/>
    <s v="News Article"/>
    <m/>
    <s v="c8d20bb8-00eb-46f9-9cbe-6469d7f245a9"/>
    <s v="&quot;26aB_yAAOwVarEd2YPUpBCzEql0&quot;"/>
    <m/>
    <m/>
    <s v="annual awards schemes;award winners;ceremonies;diamond jubilee award recipients;economic activities;entrepreneurial excellence;finance excellence awards ceremony;group photo;national economic development;program of activities"/>
    <m/>
    <m/>
    <m/>
    <m/>
    <s v="crast.net"/>
    <s v="mw"/>
    <n v="0"/>
    <n v="0"/>
    <n v="0"/>
    <b v="0"/>
  </r>
  <r>
    <s v="&quot;Nestle | Reporting MSM&quot;"/>
    <x v="4"/>
    <d v="1899-12-30T10:04:00"/>
    <x v="0"/>
    <n v="39"/>
    <s v="Nuevos cereales y barritas fitness 0% azúcares añadidos"/>
    <s v="https://intereconomia.com/noticia/nuevos-cereales-y-barritas-fitness-0-azucares-anadidos-20230926-1004/"/>
    <s v="En esta noticia se habla de: NESTLÉ PUBLICIDAD Nestlé revoluciona los desayunos y las meriendas de los consumidores con los nuevos cereales y barritas fitness 0% azúcares añadidos. Con avena, quinoa y trigo, NESTLÉ FITNESS 0% AZÚCARES AÑADIDOS: cuenta con cereales integrales c"/>
    <s v="tanto para cereales como para barritas. NESTLÉ FITNESS 0% AZÚCARES AÑADIDOS FIBRA: Son crujientes cereales y barritas ricos en fibra y con sabor a miel. NESTLÉ FITNESS 0% AZÚCARES AÑADIDOS PROTEÍNAS: Son sabrosos cereales y barritas con sabor a cacao y ricos en proteínas, que"/>
    <s v="Nestlé;cacao"/>
    <x v="0"/>
    <x v="0"/>
    <x v="92"/>
    <x v="1"/>
    <x v="3"/>
    <s v="Spanish"/>
    <s v="neutral"/>
    <n v="89395"/>
    <m/>
    <m/>
    <m/>
    <n v="826.9"/>
    <m/>
    <m/>
    <s v="News Article"/>
    <m/>
    <s v="cb3be198-467b-48ef-b3f7-5f5ddab8e5f3"/>
    <s v="&quot;H_CdFsv7ZBsJIMfD8ZzJqzdozqk&quot;"/>
    <m/>
    <m/>
    <s v="nuevos cereales;sabrosos cereales"/>
    <m/>
    <m/>
    <m/>
    <m/>
    <s v="intereconomia.com"/>
    <s v="mw"/>
    <n v="0"/>
    <n v="0"/>
    <n v="0"/>
    <b v="0"/>
  </r>
  <r>
    <s v="&quot;Nestle | Reporting MSM&quot;"/>
    <x v="4"/>
    <d v="1899-12-30T17:07:00"/>
    <x v="0"/>
    <n v="39"/>
    <s v="Revolutionising cocoa farming: CML urges farmers to embrace digital future"/>
    <s v="https://ghheadlines.com/agency/business-and-financial-times/20230926/162805595/revolutionising-cocoa-farming-cml-urges-farmers-to-embrace-digital-future"/>
    <s v="Cocoa Merchant Company (CML) has entreated cocoa farmers to take advantage of government’s digital reforms, such as the ‘Ghana Card’, to prepare for the digital economy since it is crucial for their long-term sustainability and efficiency. Given that CML is committed to promotin"/>
    <s v="that the sustainable cocoa programme started in 2013 with Export Trading Group (ETG), Beyond Beans and other strategic clients, namely Nestle, Ferrero and Mars. This was at 5 sourcing districts in Ashanti, Western and Central Regions which involved about 11,886 cocoa farmers,"/>
    <s v="cocoa;Nestle"/>
    <x v="0"/>
    <x v="0"/>
    <x v="82"/>
    <x v="1"/>
    <x v="23"/>
    <s v="English"/>
    <s v="neutral"/>
    <n v="14012"/>
    <m/>
    <m/>
    <m/>
    <n v="129.61000000000001"/>
    <m/>
    <m/>
    <s v="News Article"/>
    <m/>
    <m/>
    <s v="&quot;dfKZddyvFVbmDDMV6UqPPMs4u54&quot;"/>
    <m/>
    <m/>
    <s v="bekwai cocoa district;certified farmers;cml partnership;cocoa farmers;cocoa industry;cocoa sub-sector;cocoa yields;coming season;countries;digital traceability"/>
    <m/>
    <m/>
    <m/>
    <m/>
    <s v="ghheadlines.com"/>
    <s v="mw"/>
    <n v="0"/>
    <n v="0"/>
    <n v="0"/>
    <b v="0"/>
  </r>
  <r>
    <s v="&quot;Nestle | Reporting MSM&quot;"/>
    <x v="4"/>
    <d v="1899-12-30T11:37:00"/>
    <x v="0"/>
    <n v="39"/>
    <s v="为闲置物品办「运动会」"/>
    <s v="https://www.sohu.com/a/723757548_563955"/>
    <s v="原标题：为闲置物品办「运动会」 以下文章来源于GreenLens 瑞典曾于2020年开始征税塑料袋税，超市塑料袋价格高达每个7克朗 （约合4.62人民币） 。但该政策只针对超市塑料购物袋，不包括塑料预包装的产品和超市售卖的成卷垃圾袋，使得实际塑料袋的使用量并没有减少。 展开全文 如今瑞典政府达成协议，将从2024年11月起废除2020年对塑料袋的税收。气候和环境部长Romina Pourmokhtari说：“我们相信瑞典人在日常生活中明智地使用塑料袋，没有理由让塑料袋更贵。” 边角料产生于产品制作过程中的碎料，往往形状各异，毫无规律，但依然有很"/>
    <s v=".weixin.qq.com/s/WPqjt5RkMmQcJviAMK6UQw https://www.greenbiz.com/article/cocoa-shell-fertilizer-nestle-and-cargill-team-regenerative-agriculture https://sustainablebrands.com/read/waste-not/nestle-cargill-ccm-upcycling-cocoa-shells-low-carbon-fertilizer https://mp.weixin.qq.com/s"/>
    <s v="cocoa;Nestle"/>
    <x v="0"/>
    <x v="0"/>
    <x v="93"/>
    <x v="1"/>
    <x v="24"/>
    <s v="Chinese (simpl.)"/>
    <s v="neutral"/>
    <n v="74743471"/>
    <m/>
    <m/>
    <m/>
    <n v="691377.11"/>
    <m/>
    <m/>
    <s v="News Article"/>
    <m/>
    <m/>
    <s v="&quot;j1Hp8kOwXw0vlFNXE73JCbYYn6Y&quot;"/>
    <m/>
    <m/>
    <s v="一份报告《毫无意义;一项再生农业计划;不同材料;产品;产品制作过程中的碎;产品，同样比例;份《全球纸张;优质富余材料，创作实用;传统肥料;全球"/>
    <m/>
    <m/>
    <m/>
    <m/>
    <s v="sohu.com"/>
    <s v="mw"/>
    <n v="0"/>
    <n v="0"/>
    <n v="0"/>
    <b v="0"/>
  </r>
  <r>
    <s v="&quot;Nestle | Reporting MSM&quot;"/>
    <x v="4"/>
    <d v="1899-12-30T04:07:00"/>
    <x v="0"/>
    <n v="39"/>
    <s v="Some soft commodity prices are surging, adding to consumer woes"/>
    <s v="https://todayschronic.com/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g"/>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94"/>
    <x v="1"/>
    <x v="6"/>
    <s v="English"/>
    <s v="negative"/>
    <n v="1973"/>
    <m/>
    <m/>
    <m/>
    <n v="18.25"/>
    <m/>
    <m/>
    <s v="News Article"/>
    <m/>
    <s v="5992d39d-e134-4548-b1c9-a231a7242a87"/>
    <s v="&quot;K3t6q4-M7NnJNVUKIRVHzCYV3Hc&quot;"/>
    <m/>
    <m/>
    <s v="agricultural commodities;benchmark soybean futures;cattle;cocoa pod;consumers;cost inflation;costs for sugar;demand;director of commodity;downward crop revisions"/>
    <m/>
    <m/>
    <m/>
    <m/>
    <s v="todayschronic.com"/>
    <s v="mw"/>
    <n v="0"/>
    <n v="0"/>
    <n v="0"/>
    <b v="0"/>
  </r>
  <r>
    <s v="&quot;Nestle | Reporting MSM&quot;"/>
    <x v="4"/>
    <d v="1899-12-30T03:16:00"/>
    <x v="0"/>
    <n v="39"/>
    <s v="Some soft commodity prices are surging, adding to consumer woes"/>
    <s v="https://swifttelecast.com/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95"/>
    <x v="1"/>
    <x v="6"/>
    <s v="English"/>
    <s v="negative"/>
    <n v="1338"/>
    <m/>
    <m/>
    <m/>
    <n v="12.38"/>
    <m/>
    <m/>
    <s v="News Article"/>
    <m/>
    <s v="5992d39d-e134-4548-b1c9-a231a7242a87"/>
    <s v="&quot;-UMhxIkPOT1X1yeYVEE_91oTfwQ&quot;"/>
    <m/>
    <m/>
    <s v="agricultural commodities;benchmark soybean futures;cattle;cocoa pod;consumers;cost inflation;costs for sugar;demand;director of commodity;downward crop revisions"/>
    <m/>
    <m/>
    <s v="Madhya Pradesh"/>
    <m/>
    <s v="swifttelecast.com"/>
    <s v="mw"/>
    <n v="0"/>
    <n v="0"/>
    <n v="0"/>
    <b v="0"/>
  </r>
  <r>
    <s v="&quot;Nestle | Reporting MSM&quot;"/>
    <x v="4"/>
    <d v="1899-12-30T01:30:00"/>
    <x v="0"/>
    <n v="39"/>
    <s v="Prices of some soft commodities are rising, adding to consumer concerns"/>
    <s v="https://newsbeezer.com/prices-of-some-soft-commodities-are-rising-adding-to-consumer-concerns/"/>
    <s v="A farmer cuts a cocoa pod to collect the beans inside at a farm in Azaguie, Ivory Coast, Friday, Nov. 18, 2022. Bloomberg | Bloomberg | Getty Images Rising prices for agricultural commodities, from orange juice to live livestock, are complicating the inflation picture. A variety"/>
    <s v="margin… We are still seeing high input cost inflation,” Nestlé CFO François-Xavier Roger said at the Barclays Consumer Staples Conference earlier this month. Nestlé’s chief executive pointed to increased costs of sugar, cocoa and Robusta beans for coffee, adding that “obviously"/>
    <s v="Nestlé;cocoa"/>
    <x v="0"/>
    <x v="0"/>
    <x v="96"/>
    <x v="1"/>
    <x v="2"/>
    <s v="English"/>
    <s v="negative"/>
    <n v="216487"/>
    <m/>
    <m/>
    <m/>
    <n v="2002.5"/>
    <m/>
    <m/>
    <s v="News Article"/>
    <m/>
    <s v="5992d39d-e134-4548-b1c9-a231a7242a87"/>
    <s v="&quot;LOmaregw_xJo3zw0p79d_QOQkVI&quot;"/>
    <m/>
    <m/>
    <s v="agricultural commodities;annual highs;benchmark soybean futures;cocoa;consumer appetite;consumers;costs of sugar;crop;decline in inventory;demand"/>
    <m/>
    <m/>
    <m/>
    <m/>
    <s v="newsbeezer.com"/>
    <s v="mw"/>
    <n v="0"/>
    <n v="0"/>
    <n v="0"/>
    <b v="0"/>
  </r>
  <r>
    <s v="&quot;Nestle | Reporting MSM&quot;"/>
    <x v="4"/>
    <d v="1899-12-30T01:23:00"/>
    <x v="0"/>
    <n v="39"/>
    <s v="Prices of some soft commodities are rising, adding to consumer concerns"/>
    <s v="https://ustoday.news/prices-of-some-soft-commodities-are-rising-adding-to-consumer-concerns/"/>
    <s v="A farmer cuts a cocoa pod to collect the beans inside at a farm in Azaguie, Ivory Coast, Friday, Nov. 18, 2022. Bloomberg | Bloomberg | Getty Images Rising prices for agricultural commodities, from orange juice to live livestock, are complicating the inflation picture. A varie"/>
    <s v="margin… We are still seeing high input cost inflation,” Nestlé CFO François-Xavier Roger said at the Barclays Consumer Staples Conference earlier this month. Nestlé’s chief executive pointed to increased costs of sugar, cocoa and robusta beans for coffee, adding that “obviously"/>
    <s v="Nestlé;cocoa"/>
    <x v="0"/>
    <x v="0"/>
    <x v="97"/>
    <x v="23"/>
    <x v="2"/>
    <s v="English"/>
    <s v="negative"/>
    <n v="95659"/>
    <m/>
    <m/>
    <m/>
    <n v="884.85"/>
    <m/>
    <m/>
    <s v="News Article"/>
    <m/>
    <s v="5992d39d-e134-4548-b1c9-a231a7242a87"/>
    <s v="&quot;nMCOuvpud3ZhEIxrseB8Vkjxpn4&quot;"/>
    <m/>
    <m/>
    <s v="agricultural commodities;annual highs;benchmark soybean futures;cocoa;consumer appetite;consumers;costs of sugar;crop;decline in inventory;demand"/>
    <m/>
    <m/>
    <m/>
    <m/>
    <s v="ustoday.news"/>
    <s v="mw"/>
    <n v="0"/>
    <n v="0"/>
    <n v="0"/>
    <b v="0"/>
  </r>
  <r>
    <s v="&quot;Nestle | Reporting MSM&quot;"/>
    <x v="4"/>
    <d v="1899-12-30T00:35:00"/>
    <x v="0"/>
    <n v="39"/>
    <s v="DISFRUTABOX “Casilla de Salida” de Agosto 2023"/>
    <s v="https://es.paperblog.com/disfrutabox-casilla-de-salida-de-agosto-2023-7921455/"/>
    <s v="¡Hola chicas! ¿Qué tal? ¿Cómo estáis? Hoy os quiero enseñar el contenido de la cajita DISFRUTABOX del mes pasado, que me parece super interesante. Es la cajita que corresponde al mes de Agosto y ha sido bautizada por el equipo de DISFRUTABOX “Casilla de Salida” , ya que ya hemos"/>
    <s v="pruebe. “Jungly Negro” de NESTLÉ Es un delicioso chocolate negro con auténtica galleta Jungly, ideal para los amantes de los sabores más intensos. El chocolate contiene el 100% de cacao de cultivo sostenible seleccionado a través de NESTLÉ Cocoa Plan. Lo podemos encontrar en"/>
    <s v="NESTLÉ;cacao;Cocoa"/>
    <x v="0"/>
    <x v="0"/>
    <x v="98"/>
    <x v="1"/>
    <x v="3"/>
    <s v="Spanish"/>
    <s v="neutral"/>
    <n v="359824"/>
    <m/>
    <m/>
    <m/>
    <n v="3328.37"/>
    <m/>
    <m/>
    <s v="News Article"/>
    <m/>
    <s v="afea9b82-b256-453f-b331-e4c5eb4d0f73"/>
    <s v="&quot;YXoHXfchJe5ilEv9Lvd_ohiLn4M&quot;"/>
    <m/>
    <m/>
    <s v="avanzada fórmula;cereales de chocolate;gran sabor;irresistible sabor;nueva experiencia de sabor;nuevos productos;primera caja;primera vez;tipo de cajitas;tipo de calzado de piel"/>
    <m/>
    <m/>
    <m/>
    <m/>
    <s v="paperblog.com"/>
    <s v="mw"/>
    <n v="0"/>
    <n v="0"/>
    <n v="0"/>
    <b v="0"/>
  </r>
  <r>
    <s v="&quot;Nestle | Reporting MSM&quot;"/>
    <x v="5"/>
    <d v="1899-12-30T18:50:00"/>
    <x v="0"/>
    <n v="39"/>
    <s v="Some soft commodity prices are surging, adding to consumer woes"/>
    <s v="https://www.cnbc.com/2023/09/25/some-soft-commodity-prices-are-surging-adding-to-consumer-woes.html"/>
    <s v="A farmer cutting a cocoa pod to collect the beans inside on a farm in Azaguie, Ivory Coast, on Friday, Nov. 18, 2022. Bloomberg | Bloomberg | Getty Images Surging prices for soft commodities, from orange juice to live cattle, are complicating the inflation picture. A host of ag"/>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99"/>
    <x v="24"/>
    <x v="2"/>
    <s v="English"/>
    <s v="negative"/>
    <n v="46745589"/>
    <n v="68"/>
    <n v="18"/>
    <n v="18"/>
    <n v="432396.7"/>
    <m/>
    <m/>
    <s v="News Article"/>
    <m/>
    <s v="5992d39d-e134-4548-b1c9-a231a7242a87"/>
    <s v="&quot;QKPAz_x3kuvNZvQyk4PyIhLpnho&quot;"/>
    <m/>
    <m/>
    <s v="agricultural commodities;benchmark soybean futures;cattle;cocoa pod;consumers;cost inflation;costs for sugar;demand;director of commodity;downward crop revisions"/>
    <m/>
    <m/>
    <s v="New Jersey"/>
    <s v="Englewood Cliffs"/>
    <s v="cnbc.com"/>
    <s v="mw"/>
    <n v="51"/>
    <n v="6"/>
    <n v="11"/>
    <b v="1"/>
  </r>
  <r>
    <s v="&quot;Nestle | Reporting MSM&quot;"/>
    <x v="5"/>
    <d v="1899-12-30T20:13:00"/>
    <x v="0"/>
    <n v="39"/>
    <s v="Nestlé y Cargill buscan convertir cáscara de cacao en fertilizante bajo en carbono"/>
    <s v="https://www.comunicarseweb.com/noticia/nestle-y-cargill-buscan-convertir-cascara-de-cacao-en-fertilizante-bajo-en-carbono"/>
    <s v="Nestlé y Cargill anunciaron una iniciativa de agricultura regenerativa, una prueba de cadena de suministro en el Reino Unido, para evaluar si las cáscaras de cacao de una confitería en York podrían usarse para crear un fertilizante bajo en carbono. Esta prueba de dos años está d"/>
    <s v="de suministro de trigo de Nestlé en el Reino Unido. Esta cantidad de fertilizante equivale a alrededor del 25% del uso total de fertilizantes para el trigo de Nestlé Reino Unido. Las cáscaras de cacao son suministradas por Cargill, que procesa el cacao en las instalaciones de"/>
    <s v="Nestlé;cacao"/>
    <x v="0"/>
    <x v="0"/>
    <x v="100"/>
    <x v="1"/>
    <x v="17"/>
    <s v="Spanish"/>
    <s v="neutral"/>
    <n v="25496"/>
    <n v="2"/>
    <m/>
    <m/>
    <n v="235.84"/>
    <m/>
    <m/>
    <s v="News Article"/>
    <m/>
    <m/>
    <s v="&quot;MeRXGPAtRtCLkb0r7UWFSyRirII&quot;"/>
    <m/>
    <m/>
    <s v="cáscaras de cacao;ingredientes clave de productos;iniciativa de agricultura;total de fertilizantes"/>
    <m/>
    <m/>
    <m/>
    <m/>
    <s v="comunicarseweb.com"/>
    <s v="mw"/>
    <n v="2"/>
    <n v="0"/>
    <n v="0"/>
    <b v="0"/>
  </r>
  <r>
    <s v="&quot;Nestle | Reporting MSM&quot;"/>
    <x v="5"/>
    <d v="1899-12-30T18:30:00"/>
    <x v="0"/>
    <n v="39"/>
    <s v="Nestlé ITR to launch key initiatives at TFWA World Exhibition"/>
    <s v="https://www.snackandbakery.com/articles/109860-nestle-itr-to-launch-key-initiatives-at-tfwa-world-exhibition"/>
    <s v="The company will launch brand, category initiatives within its VERSE model, including 8 new travel retail exclusive products."/>
    <s v="exclusive brand, Nestlé Sustainably Sourced Cocoa, that combines Nestlé’s Swiss chocolate expertise with sustainability—key to the company’s &quot;raison d’étre.&quot; Launching in Cannes this is a direct result of Nestlé’s work with the Rainforest Alliance to support cocoa farmers and"/>
    <s v="Nestlé;Cocoa;Nestlé;cocoa"/>
    <x v="0"/>
    <x v="0"/>
    <x v="101"/>
    <x v="1"/>
    <x v="2"/>
    <s v="English"/>
    <s v="positive"/>
    <n v="54360"/>
    <n v="2"/>
    <m/>
    <m/>
    <n v="502.83"/>
    <m/>
    <m/>
    <s v="News Article"/>
    <m/>
    <s v="250aadee-9366-44c9-b127-3aa6d49bede6"/>
    <s v="&quot;1klvXwFXj3pgS4K-zW3PQmlYR8U&quot;"/>
    <m/>
    <m/>
    <s v="category initiatives;chocolate bar;cocoa farmers;cocoa launch;confectionery;consumer journey;consumer segments;creamy smooth chocolate;enough sustainable products;fastest growth"/>
    <m/>
    <m/>
    <s v="Michigan"/>
    <s v="Troy"/>
    <s v="snackandbakery.com"/>
    <s v="mw"/>
    <n v="2"/>
    <n v="0"/>
    <n v="0"/>
    <b v="0"/>
  </r>
  <r>
    <s v="&quot;Nestle | Reporting MSM&quot;"/>
    <x v="5"/>
    <d v="1899-12-30T19:38:00"/>
    <x v="0"/>
    <n v="39"/>
    <s v="Die Preise einiger weicher Rohstoffe steigen, was die Sorgen der Verbraucher noch verstärkt"/>
    <s v="https://allnewspress.com/deutsch/die-preise-einiger-weicher-rohstoffe-steigen-was-die-sorgen-der-verbraucher-noch-verstarkt/"/>
    <s v="Ein Bauer schneidet am Freitag, den 18. November 2022, auf einer Farm in Azaguie, Elfenbeinküste, eine Kakaofrucht, um die darin enthaltenen Bohnen zu sammeln. Bloomberg | Bloomberg | Getty Images Steigende Preise für Agrarrohstoffe, von Orangensaft bis hin zu lebendem Vieh, ve"/>
    <s v="Finanzvorstand François-Xavier Roger auf der Barclays Consumer Staples Conference Anfang dieses Monats. Der Geschäftsführer von Nestlé wies auf gestiegene Kosten für Zucker, Kakao und Robusta-Bohnen für Kaffee hin und fügte hinzu, dass „offensichtlich einige andere Posten wie"/>
    <s v="Nestlé;Kakao"/>
    <x v="0"/>
    <x v="0"/>
    <x v="102"/>
    <x v="1"/>
    <x v="2"/>
    <s v="German"/>
    <s v="positive"/>
    <n v="20077"/>
    <m/>
    <m/>
    <m/>
    <n v="185.71"/>
    <m/>
    <m/>
    <s v="News Article"/>
    <m/>
    <m/>
    <s v="&quot;loP1TtSqNePG1DrBuWOdbCU0IZM&quot;"/>
    <m/>
    <m/>
    <s v="andere agrarrohstoffe;anhaltende nachfrage;bloomberg | bloomberg;enthaltenen bohnen;höhere inputkosten;höheren preise;liegenden preise;menge inflation;mittleren westen anfang;schrumpfende us"/>
    <m/>
    <m/>
    <m/>
    <m/>
    <s v="allnewspress.com"/>
    <s v="mw"/>
    <n v="0"/>
    <n v="0"/>
    <n v="0"/>
    <b v="0"/>
  </r>
  <r>
    <s v="&quot;Nestle | Reporting MSM&quot;"/>
    <x v="5"/>
    <d v="1899-12-30T19:02:00"/>
    <x v="0"/>
    <n v="39"/>
    <s v="Some soft commodity prices are surging, adding to consumer woes"/>
    <s v="https://fameliv.com/2023/09/25/some-soft-commodity-prices-are-surging-adding-to-consumer-woes/"/>
    <s v="A farmer slicing a cocoa pod to gather the beans inside on a farm in Azaguie, Ivory Coast, on Friday, Nov. 18, 2022. Bloomberg | Bloomberg | Getty Photos A farmer slicing a cocoa pod to gather the beans inside on a farm in Azaguie, Ivory Coast, on Friday, Nov. 18, 2022. Bloomber"/>
    <s v="see a excessive degree of enter price inflation,” Nestlé’s chief monetary officer François-Xavier Roger mentioned at Barclays Client Staples Convention earlier this month. The Nestlé govt famous elevated prices for sugar, cocoa and Robusta beans for espresso, including that, “"/>
    <s v="Nestlé;cocoa"/>
    <x v="0"/>
    <x v="0"/>
    <x v="103"/>
    <x v="1"/>
    <x v="6"/>
    <s v="English"/>
    <s v="negative"/>
    <n v="76"/>
    <m/>
    <m/>
    <m/>
    <n v="0.7"/>
    <m/>
    <m/>
    <s v="News Article"/>
    <m/>
    <m/>
    <s v="&quot;yRoU5h0dDiljPzkd3Zu-JfjE60E&quot;"/>
    <m/>
    <m/>
    <s v="ache to shoppers;benchmark soybean futures;cattle herds;cocoa pod;costs;costs for sugar;demand;different agricultural commodities;director of commodity;downward crop revisions"/>
    <m/>
    <m/>
    <m/>
    <m/>
    <s v="fameliv.com"/>
    <s v="mw"/>
    <n v="0"/>
    <n v="0"/>
    <n v="0"/>
    <b v="0"/>
  </r>
  <r>
    <s v="&quot;Nestle | Reporting MSM&quot;"/>
    <x v="5"/>
    <d v="1899-12-30T21:27:00"/>
    <x v="0"/>
    <n v="39"/>
    <s v="Some soft commodity prices are surging, adding to consumer woes"/>
    <s v="https://us.knews.media/business/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104"/>
    <x v="1"/>
    <x v="2"/>
    <s v="English"/>
    <s v="negative"/>
    <n v="5865"/>
    <m/>
    <m/>
    <m/>
    <n v="54.25"/>
    <m/>
    <m/>
    <s v="News Article"/>
    <m/>
    <s v="5992d39d-e134-4548-b1c9-a231a7242a87"/>
    <s v="&quot;hMSYG3x3TDNDNPMx3L4DtYT0374&quot;"/>
    <m/>
    <m/>
    <s v="agricultural commodities;benchmark soybean futures;cattle;cocoa pod;consumers;cost inflation;costs for sugar;demand;director of commodity;downward crop revisions"/>
    <m/>
    <m/>
    <m/>
    <m/>
    <s v="knews.media"/>
    <s v="mw"/>
    <n v="0"/>
    <n v="0"/>
    <n v="0"/>
    <b v="0"/>
  </r>
  <r>
    <s v="&quot;Nestle | Reporting MSM&quot;"/>
    <x v="5"/>
    <d v="1899-12-30T20:00:00"/>
    <x v="0"/>
    <n v="39"/>
    <s v="Some soft commodity prices are surging, adding to consumer woes"/>
    <s v="https://todaynews24.top/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105"/>
    <x v="25"/>
    <x v="6"/>
    <s v="English"/>
    <s v="negative"/>
    <n v="125"/>
    <m/>
    <m/>
    <m/>
    <n v="1.1599999999999999"/>
    <m/>
    <m/>
    <s v="News Article"/>
    <m/>
    <s v="5992d39d-e134-4548-b1c9-a231a7242a87"/>
    <s v="&quot;Y3oNFpcBL1IeF0mo7AnyL1B0OGU&quot;"/>
    <m/>
    <m/>
    <s v="agricultural commodities;benchmark soybean futures;cattle;cocoa pod;consumers;cost inflation;costs for sugar;demand;director of commodity;downward crop revisions"/>
    <m/>
    <m/>
    <m/>
    <m/>
    <s v="todaynews24.top"/>
    <s v="mw"/>
    <n v="0"/>
    <n v="0"/>
    <n v="0"/>
    <b v="0"/>
  </r>
  <r>
    <s v="&quot;Nestle | Reporting MSM&quot;"/>
    <x v="5"/>
    <d v="1899-12-30T19:14:00"/>
    <x v="0"/>
    <n v="39"/>
    <s v="Some soft commodity prices are surging, adding to consumer woes"/>
    <s v="https://quicktelecast.com/some-soft-commodity-prices-are-surging-adding-to-consumer-woes/"/>
    <s v="Bloomberg | Bloomberg | Getty Images"/>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106"/>
    <x v="26"/>
    <x v="6"/>
    <s v="English"/>
    <s v="negative"/>
    <n v="10777"/>
    <m/>
    <m/>
    <m/>
    <n v="99.69"/>
    <m/>
    <m/>
    <s v="News Article"/>
    <m/>
    <s v="5992d39d-e134-4548-b1c9-a231a7242a87"/>
    <s v="&quot;uVqwmQXy0doQh5KErEx7KR_HNsg&quot;"/>
    <m/>
    <m/>
    <s v="agricultural commodities;benchmark soybean futures;cattle;cocoa pod;consumers;cost inflation;costs for sugar;demand;director of commodity;downward crop revisions"/>
    <m/>
    <m/>
    <m/>
    <m/>
    <s v="quicktelecast.com"/>
    <s v="mw"/>
    <n v="0"/>
    <n v="0"/>
    <n v="0"/>
    <b v="0"/>
  </r>
  <r>
    <s v="&quot;Nestle | Reporting MSM&quot;"/>
    <x v="5"/>
    <d v="1899-12-30T20:20:00"/>
    <x v="0"/>
    <n v="39"/>
    <s v="Some delicate commodity costs are surging, including to shopper woes"/>
    <s v="https://dontworrybuy.com/2023/09/25/some-delicate-commodity-costs-are-surging-including-to-shopper-woes/"/>
    <s v="Surging costs for delicate commodities, from orange juice to reside cattle, are complicating the inflation image. A bunch of agricultural commodities have climbed in current months, pushed by weather-related injury and rising local weather dangers across the globe, leading to ti"/>
    <s v="still see a high level of input cost inflation,” Nestlé’s chief monetary officer François-Xavier Roger mentioned at Barclays Consumer Staples Conference earlier this month. The Nestlé govt famous elevated prices for sugar, cocoa and Robusta beans for espresso, including that, “"/>
    <s v="Nestlé;cocoa"/>
    <x v="0"/>
    <x v="0"/>
    <x v="30"/>
    <x v="1"/>
    <x v="2"/>
    <s v="English"/>
    <s v="negative"/>
    <n v="789"/>
    <m/>
    <m/>
    <m/>
    <n v="7.3"/>
    <m/>
    <m/>
    <s v="News Article"/>
    <m/>
    <s v="5992d39d-e134-4548-b1c9-a231a7242a87"/>
    <s v="&quot;dHHe4PFBF5c8MmgTTOTY2d_cpZw&quot;"/>
    <m/>
    <m/>
    <s v="ache to shoppers;benchmark soybean futures;cattle herds;cocoa;consumer;costs;demand;different agricultural commodities;director of commodity;downward crop revisions"/>
    <m/>
    <m/>
    <m/>
    <m/>
    <s v="dontworrybuy.com"/>
    <s v="mw"/>
    <n v="0"/>
    <n v="0"/>
    <n v="0"/>
    <b v="0"/>
  </r>
  <r>
    <s v="&quot;Nestle | Reporting MSM&quot;"/>
    <x v="5"/>
    <d v="1899-12-30T14:53:00"/>
    <x v="0"/>
    <n v="39"/>
    <s v="Nestlé setzt an Flughäfen auf Nachhaltigkeit und die Generation Z"/>
    <s v="https://www.konsider.ch/nestle-travel-retail-cocoa-plan-health-science-schokolade-flughaefen-nachhaltigkeit-generation-z-20230925"/>
    <s v="Die Konzerndivision «International Travel Retail» will mit Öko- und Fairtrade-Schokolade sowie Nahrungsergänzung verstärkt die 20- bis 30-Jährigen ansprechen."/>
    <s v="Schokoladenprodukte von Nestlé International Travel Retail wird deshalb neuerdings klar sichtbar der Schriftzug Sustainably Sourced Cocoa («nachhaltig bezogener Kakao») prangen, wie das Branchenmedium «Moodie Davitt Report» berichtet . Neue «nachhaltige» Schokolade von Nestlé |"/>
    <s v="Nestlé;Cocoa;Kakao"/>
    <x v="0"/>
    <x v="0"/>
    <x v="107"/>
    <x v="1"/>
    <x v="13"/>
    <s v="German"/>
    <s v="neutral"/>
    <n v="4378"/>
    <m/>
    <m/>
    <m/>
    <n v="40.5"/>
    <m/>
    <m/>
    <s v="News Article"/>
    <m/>
    <s v="0375d55b-160c-4430-9ba3-17066cb46ae6"/>
    <s v="&quot;_jCLMASmlmCUmlI93I46iUbvEHQ&quot;"/>
    <m/>
    <m/>
    <s v="anstehend ablauf;individuellen cookies;jahre typ;jeweiligen besucher;klassifizierte cookies;monate typ;notwendige cookies;persistent typ;pixel marketing;pixel richhistory sammelt daten"/>
    <m/>
    <m/>
    <m/>
    <m/>
    <s v="konsider.ch"/>
    <s v="mw"/>
    <n v="0"/>
    <n v="0"/>
    <n v="0"/>
    <b v="0"/>
  </r>
  <r>
    <s v="&quot;Nestle | Reporting MSM&quot;"/>
    <x v="5"/>
    <d v="1899-12-30T19:02:00"/>
    <x v="0"/>
    <n v="39"/>
    <s v="Some soft commodity prices are surging, adding to consumer woes"/>
    <s v="https://www.asianewsday.com/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108"/>
    <x v="1"/>
    <x v="25"/>
    <s v="English"/>
    <s v="negative"/>
    <n v="3006"/>
    <m/>
    <m/>
    <m/>
    <n v="27.81"/>
    <m/>
    <m/>
    <s v="News Article"/>
    <m/>
    <s v="5992d39d-e134-4548-b1c9-a231a7242a87"/>
    <s v="&quot;2XALGudidJ9ANQUNWXGJCpEnP8g&quot;"/>
    <m/>
    <m/>
    <s v="agricultural commodities;benchmark soybean futures;cattle;cocoa pod;consumers;cost inflation;costs for sugar;demand;director of commodity;downward crop revisions"/>
    <m/>
    <m/>
    <m/>
    <m/>
    <s v="asianewsday.com"/>
    <s v="mw"/>
    <n v="0"/>
    <n v="0"/>
    <n v="0"/>
    <b v="0"/>
  </r>
  <r>
    <s v="&quot;Nestle | Reporting MSM&quot;"/>
    <x v="5"/>
    <d v="1899-12-30T19:50:00"/>
    <x v="0"/>
    <n v="39"/>
    <s v="Surging Prices for Soft Commodities Complicate Inflation Outlook"/>
    <s v="https://gillettnews.com/u-s/surging-prices-for-soft-commodities-complicate-inflation-outlook/129089/"/>
    <s v="Surging prices for agricultural commodities, including orange juice, live cattle, raw sugar, and cocoa, are adding to the inflationary pressures faced by consumers. The price increases are driven by factors such as weather-related damage and rising climate risks around the world,"/>
    <s v="costs to consumers, who are bearing the brunt of the higher prices. Executives from Nestlé and Unilever have acknowledged the inflationary pressures they are facing, particularly with items like sugar, cocoa, and coffee beans. While corn and wheat prices have fallen from their"/>
    <s v="Nestlé;cocoa"/>
    <x v="0"/>
    <x v="0"/>
    <x v="109"/>
    <x v="27"/>
    <x v="2"/>
    <s v="English"/>
    <s v="negative"/>
    <n v="23551"/>
    <m/>
    <m/>
    <m/>
    <n v="217.85"/>
    <m/>
    <m/>
    <s v="News Article"/>
    <m/>
    <s v="c64bcc56-8cba-4f8f-ad95-8fbd0a8a1f93"/>
    <s v="&quot;qVDjlQuWDRFAItui0r2JC44tfKk&quot;"/>
    <m/>
    <m/>
    <s v="agricultural commodities;beef demand;cattle;cocoa;consumers;core inflation;corn and wheat prices;costs;disruptions in production;driven bull markets"/>
    <m/>
    <m/>
    <m/>
    <m/>
    <s v="gillettnews.com"/>
    <s v="mw"/>
    <n v="0"/>
    <n v="0"/>
    <n v="0"/>
    <b v="0"/>
  </r>
  <r>
    <s v="&quot;Nestle | Reporting MSM&quot;"/>
    <x v="5"/>
    <d v="1899-12-30T18:01:00"/>
    <x v="0"/>
    <n v="39"/>
    <s v="The Goldbergs"/>
    <s v="https://transition.meltwater.com/paywall/redirect/smzzNklZaBCCIAHz73K5bxEnwdw?keywords=Nestle,Cocoa&amp;cid=b13ef29d-1895-4d5a-9603-51fd13ab8910&amp;productType=meltwaterapireporting"/>
    <m/>
    <s v="field trip chaperones. Field trip? Doesn't he know the amusement park is closed indefinitely? What? The park is closed? Hello? Nestle pulled out of the Cocoa Accords. There's been a travel advisory. All non-essential personnel must steer clear. Uh, Beverly? None of your insane"/>
    <s v="Nestle;cocoa"/>
    <x v="1"/>
    <x v="0"/>
    <x v="110"/>
    <x v="1"/>
    <x v="21"/>
    <s v="English"/>
    <s v="neutral"/>
    <m/>
    <m/>
    <m/>
    <m/>
    <n v="0"/>
    <m/>
    <m/>
    <s v="Video"/>
    <m/>
    <m/>
    <s v="&quot;smzzNklZaBCCIAHz73K5bxEnwdw&quot;"/>
    <m/>
    <m/>
    <s v="5th grade;6th grade;8th grade;adult man;anatomical eye models;annual career fair;booth;career night;chaperones;chocolate"/>
    <m/>
    <m/>
    <s v="Leinster"/>
    <s v="Cabra"/>
    <m/>
    <s v="tveyes"/>
    <m/>
    <m/>
    <m/>
    <b v="1"/>
  </r>
  <r>
    <s v="&quot;Nestle | Reporting MSM&quot;"/>
    <x v="5"/>
    <d v="1899-12-30T13:50:00"/>
    <x v="0"/>
    <n v="39"/>
    <s v="Some soft commodity prices are surging, adding to consumer woes"/>
    <s v="https://www.nbcdfw.com/news/business/money-report/some-soft-commodity-prices-are-surging-adding-to-consumer-woes/3345907/"/>
    <s v="A farmer cutting a cocoa pod to collect the beans inside on a farm in Azaguie, Ivory Coast, on Friday, Nov. 18, 2022."/>
    <s v="…We still see a high level of input cost inflation,&quot; Nestlé's chief financial officer François-Xavier Roger said at Barclays Consumer Staples Conference earlier this month. The Nestlé executive noted increased costs for sugar, cocoa and Robusta beans for coffee, adding that, &quot;"/>
    <s v="Nestlé;cocoa"/>
    <x v="0"/>
    <x v="0"/>
    <x v="111"/>
    <x v="24"/>
    <x v="2"/>
    <s v="English"/>
    <s v="negative"/>
    <n v="1901050"/>
    <m/>
    <m/>
    <m/>
    <n v="17584.71"/>
    <m/>
    <m/>
    <s v="News Article"/>
    <m/>
    <s v="57ac28a9-d38b-4a35-9dd8-dde5d0ff59ee"/>
    <s v="&quot;E_QGaPcv7a-RdMB80vOobxiUW-A&quot;"/>
    <m/>
    <m/>
    <s v="agricultural commodities;benchmark soybean futures;cattle;cocoa pod;consumers;cost inflation;costs for sugar;demand;director of commodity;downward crop revisions"/>
    <m/>
    <m/>
    <s v="Texas"/>
    <s v="Fort Worth"/>
    <s v="nbcdfw.com"/>
    <s v="mw"/>
    <n v="0"/>
    <n v="0"/>
    <n v="0"/>
    <b v="0"/>
  </r>
  <r>
    <s v="&quot;Nestle | Reporting MSM&quot;"/>
    <x v="5"/>
    <d v="1899-12-30T10:42:00"/>
    <x v="0"/>
    <n v="39"/>
    <s v="Agro giant Cargill tied to deforestation in Bolivia's Chiquitano forest"/>
    <s v="https://www.democraticunderground.com/110887643"/>
    <s v="Mon Sep 25, 2023, 04:42 AM Judi Lynn (158,717 posts) Agro giant Cargill tied to deforestation in Bolivia's Chiquitano forest by Maxwell Radwin on 11 September 2023 A new report from Global Witness uncovered a paper trail that ties food giant Cargill to more than 20,000 hectare"/>
    <s v="2005, the International Labor Rights Fund filed suit against Cargill, Nestlé, and Archer Daniels Midland in federal court on behalf of children who said they were trafficked from Mali into Côte d'Ivoire and forced to work on cocoa bean plantations 12 to 14 hours a day with no pay"/>
    <s v="Nestlé;cocoa"/>
    <x v="0"/>
    <x v="0"/>
    <x v="112"/>
    <x v="1"/>
    <x v="2"/>
    <s v="English"/>
    <s v="neutral"/>
    <n v="280511"/>
    <m/>
    <m/>
    <m/>
    <n v="2594.73"/>
    <m/>
    <m/>
    <s v="News Article"/>
    <m/>
    <m/>
    <s v="&quot;U7mJIoOpFmfRmodvD5o7eXhV3JY&quot;"/>
    <m/>
    <m/>
    <s v="allegedly firing employees;american global food corporation;area;behalf of children;child labor;child trafficking;chiquitano forest;deforestation;dry tropical forest;financial operations"/>
    <m/>
    <m/>
    <s v="Maryland"/>
    <s v="Kensington"/>
    <s v="democraticunderground.com"/>
    <s v="mw"/>
    <n v="0"/>
    <n v="0"/>
    <n v="0"/>
    <b v="0"/>
  </r>
  <r>
    <s v="&quot;Nestle | Reporting MSM&quot;"/>
    <x v="5"/>
    <d v="1899-12-30T19:02:00"/>
    <x v="0"/>
    <n v="39"/>
    <s v="Some soft commodity prices are surging, adding to consumer woes"/>
    <s v="https://whatnews.in/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113"/>
    <x v="25"/>
    <x v="6"/>
    <s v="English"/>
    <s v="negative"/>
    <n v="64"/>
    <m/>
    <m/>
    <m/>
    <n v="0.59"/>
    <m/>
    <m/>
    <s v="News Article"/>
    <m/>
    <m/>
    <s v="&quot;tfZSIOMruU4USHF9WRJw0Q-BQzE&quot;"/>
    <m/>
    <m/>
    <s v="agricultural commodities;benchmark soybean futures;cattle;cocoa pod;consumers;cost inflation;costs for sugar;demand;director of commodity;downward crop revisions"/>
    <m/>
    <m/>
    <m/>
    <m/>
    <s v="whatnews.in"/>
    <s v="mw"/>
    <n v="0"/>
    <n v="0"/>
    <n v="0"/>
    <b v="0"/>
  </r>
  <r>
    <s v="&quot;Nestle | Reporting MSM&quot;"/>
    <x v="5"/>
    <d v="1899-12-30T19:50:00"/>
    <x v="0"/>
    <n v="39"/>
    <s v="Prices of some soft goods are increasing, causing problems for consumers."/>
    <s v="https://biz.crast.net/prices-of-some-soft-goods-are-increasing-causing-problems-for-consumers/"/>
    <s v="A farmer harvests cocoa pods to collect beans in a field in Azaggui, Ivory Coast, on Friday, Nov. 18, 2022."/>
    <s v="still have high input cost inflation,” Nestlé Chief Financial Officer Francois-Xavier Roger said at the Barclays Consumer Staples Conference earlier this month. Looking at the levels.” The Nestlé executive noted the increased costs of sugar, cocoa and robusta beans for coffee,"/>
    <s v="Nestlé;cocoa"/>
    <x v="0"/>
    <x v="0"/>
    <x v="91"/>
    <x v="28"/>
    <x v="2"/>
    <s v="English"/>
    <s v="negative"/>
    <n v="1817318"/>
    <m/>
    <m/>
    <m/>
    <n v="16810.189999999999"/>
    <m/>
    <m/>
    <s v="News Article"/>
    <m/>
    <s v="57ac28a9-d38b-4a35-9dd8-dde5d0ff59ee"/>
    <s v="&quot;N4HkRH1jStOkG6ED9iXvRn8sIZ0&quot;"/>
    <m/>
    <m/>
    <s v="agricultural commodities;agriculture forecast supply;benchmark soybean futures;cattle;cocoa;consumers;core inflation;crop;decline in stocks;demand"/>
    <m/>
    <m/>
    <m/>
    <m/>
    <s v="crast.net"/>
    <s v="mw"/>
    <n v="0"/>
    <n v="0"/>
    <n v="0"/>
    <b v="0"/>
  </r>
  <r>
    <s v="&quot;Nestle | Reporting MSM&quot;"/>
    <x v="5"/>
    <d v="1899-12-30T19:01:00"/>
    <x v="0"/>
    <n v="39"/>
    <s v="Some soft commodity prices are surging, adding to consumer woes"/>
    <s v="https://skynews.icu/economy/474454-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28"/>
    <x v="29"/>
    <x v="0"/>
    <s v="English"/>
    <s v="negative"/>
    <n v="2124"/>
    <m/>
    <m/>
    <m/>
    <n v="19.649999999999999"/>
    <m/>
    <m/>
    <s v="News Article"/>
    <m/>
    <s v="57ac28a9-d38b-4a35-9dd8-dde5d0ff59ee"/>
    <s v="&quot;O-Zq_OGRUg4CatOElklqewCYp88&quot;"/>
    <m/>
    <m/>
    <s v="agricultural commodities;benchmark soybean futures;cattle;cocoa pod;consumers;cost inflation;costs for sugar;demand;director of commodity;downward crop revisions"/>
    <m/>
    <m/>
    <m/>
    <m/>
    <s v="skynews.icu"/>
    <s v="mw"/>
    <n v="0"/>
    <n v="0"/>
    <n v="0"/>
    <b v="0"/>
  </r>
  <r>
    <s v="&quot;Nestle | Reporting MSM&quot;"/>
    <x v="5"/>
    <d v="1899-12-30T20:10:00"/>
    <x v="0"/>
    <n v="39"/>
    <s v="Some soft commodity prices are surging, adding to consumer woes"/>
    <s v="https://worldnewsera.com/news/finance/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12"/>
    <x v="4"/>
    <x v="2"/>
    <s v="English"/>
    <s v="negative"/>
    <n v="22290"/>
    <m/>
    <m/>
    <m/>
    <n v="206.18"/>
    <m/>
    <m/>
    <s v="News Article"/>
    <m/>
    <s v="5992d39d-e134-4548-b1c9-a231a7242a87"/>
    <s v="&quot;wXrgozykSKINjb5thPZXHRJK3A4&quot;"/>
    <m/>
    <m/>
    <s v="agricultural commodities;benchmark soybean futures;cattle;cocoa pod;consumers;cost inflation;costs for sugar;demand;director of commodity;downward crop revisions"/>
    <m/>
    <m/>
    <m/>
    <m/>
    <s v="worldnewsera.com"/>
    <s v="mw"/>
    <n v="0"/>
    <n v="0"/>
    <n v="0"/>
    <b v="0"/>
  </r>
  <r>
    <s v="&quot;Nestle | Reporting MSM&quot;"/>
    <x v="5"/>
    <d v="1899-12-30T20:13:00"/>
    <x v="0"/>
    <n v="39"/>
    <s v="Surging Prices for Soft Commodities Add to Inflation Woes"/>
    <s v="https://gillettnews.com/news/surging-prices-for-soft-commodities-add-to-inflation-woes/129125/"/>
    <s v="Surging prices for soft commodities are posing challenges to the global inflation outlook. Various agricultural commodities, including orange juice, live cattle, raw sugar, and cocoa, have experienced price increases in recent months due to weather-related damage and rising clima"/>
    <s v="costs, resulting in higher prices for consumers. This is evident from the statements of Nestlé and Unilever’s chief financial officers, who highlighted increased costs for sugar, cocoa, and other ingredients. While prices of other agricultural commodities like corn and wheat"/>
    <s v="Nestlé;cocoa"/>
    <x v="0"/>
    <x v="0"/>
    <x v="109"/>
    <x v="30"/>
    <x v="2"/>
    <s v="English"/>
    <s v="negative"/>
    <n v="23551"/>
    <m/>
    <m/>
    <m/>
    <n v="217.85"/>
    <m/>
    <m/>
    <s v="News Article"/>
    <m/>
    <s v="c64bcc56-8cba-4f8f-ad95-8fbd0a8a1f93"/>
    <s v="&quot;9r3GAfdoVrSvfWSljfmk8DSL2-w&quot;"/>
    <m/>
    <m/>
    <s v="beef demand;cattle;challenges;climate risks;cocoa;consumers;costs for sugar;demand and crop revisions;food and energy;futures contracts"/>
    <m/>
    <m/>
    <m/>
    <m/>
    <s v="gillettnews.com"/>
    <s v="mw"/>
    <n v="0"/>
    <n v="0"/>
    <n v="0"/>
    <b v="0"/>
  </r>
  <r>
    <s v="&quot;Nestle | Reporting MSM&quot;"/>
    <x v="5"/>
    <d v="1899-12-30T14:50:00"/>
    <x v="0"/>
    <n v="39"/>
    <s v="Some soft commodity prices are surging, adding to consumer woes"/>
    <s v="https://www.nbcwashington.com/news/business/money-report/some-soft-commodity-prices-are-surging-adding-to-consumer-woes/3430252/"/>
    <s v="Surging prices for soft commodities, from orange juice to live cattle, are complicating the inflation picture. A host of agricultural commodities have climbed in recent months, driven by weather-related damage and rising climate risks around the globe, resulting in tighter suppl"/>
    <s v="…We still see a high level of input cost inflation,&quot; Nestlé's chief financial officer François-Xavier Roger said at Barclays Consumer Staples Conference earlier this month. The Nestlé executive noted increased costs for sugar, cocoa and Robusta beans for coffee, adding that, &quot;"/>
    <s v="Nestlé;cocoa"/>
    <x v="0"/>
    <x v="0"/>
    <x v="114"/>
    <x v="24"/>
    <x v="2"/>
    <s v="English"/>
    <s v="negative"/>
    <n v="1468475"/>
    <m/>
    <m/>
    <m/>
    <n v="13583.39"/>
    <m/>
    <m/>
    <s v="News Article"/>
    <m/>
    <m/>
    <s v="&quot;nXMvdS1BoLNc7PX_NG2-wNSLdCo&quot;"/>
    <m/>
    <m/>
    <s v="agricultural commodities;benchmark soybean futures;cattle;cocoa;consumers;cost inflation;costs for sugar;demand;director of commodity;downward crop revisions"/>
    <m/>
    <m/>
    <s v="Washington, D.C."/>
    <s v="Washington, D.C."/>
    <s v="nbcwashington.com"/>
    <s v="mw"/>
    <n v="0"/>
    <n v="0"/>
    <n v="0"/>
    <b v="0"/>
  </r>
  <r>
    <s v="&quot;Nestle | Reporting MSM&quot;"/>
    <x v="5"/>
    <d v="1899-12-30T13:50:00"/>
    <x v="0"/>
    <n v="39"/>
    <s v="Some soft commodity prices are surging, adding to consumer woes"/>
    <s v="https://www.nbcchicago.com/news/business/money-report/some-soft-commodity-prices-are-surging-adding-to-consumer-woes/3235728/"/>
    <s v="A farmer cutting a cocoa pod to collect the beans inside on a farm in Azaguie, Ivory Coast, on Friday, Nov. 18, 2022."/>
    <s v="…We still see a high level of input cost inflation,&quot; Nestlé's chief financial officer François-Xavier Roger said at Barclays Consumer Staples Conference earlier this month. The Nestlé executive noted increased costs for sugar, cocoa and Robusta beans for coffee, adding that, &quot;"/>
    <s v="Nestlé;cocoa"/>
    <x v="0"/>
    <x v="0"/>
    <x v="115"/>
    <x v="24"/>
    <x v="2"/>
    <s v="English"/>
    <s v="negative"/>
    <n v="3331863"/>
    <m/>
    <m/>
    <m/>
    <n v="30819.73"/>
    <m/>
    <m/>
    <s v="News Article"/>
    <m/>
    <s v="57ac28a9-d38b-4a35-9dd8-dde5d0ff59ee"/>
    <s v="&quot;uL_2W5S5TzHblwSKkt-jg3tED9g&quot;"/>
    <m/>
    <m/>
    <s v="agricultural commodities;benchmark soybean futures;cattle;cocoa pod;consumers;cost inflation;costs for sugar;demand;director of commodity;downward crop revisions"/>
    <m/>
    <m/>
    <s v="Illinois"/>
    <s v="Chicago"/>
    <s v="nbcchicago.com"/>
    <s v="mw"/>
    <n v="0"/>
    <n v="0"/>
    <n v="0"/>
    <b v="0"/>
  </r>
  <r>
    <s v="&quot;Nestle | Reporting MSM&quot;"/>
    <x v="5"/>
    <d v="1899-12-30T18:50:00"/>
    <x v="0"/>
    <n v="39"/>
    <s v="Some soft commodity prices are surging, adding to consumer woes"/>
    <s v="https://www.msn.com/en-my/money/markets/some-soft-commodity-prices-are-surging-adding-to-consumer-woes/ar-AA1heL8g"/>
    <s v="A farmer cutting a cocoa pod to collect the beans inside on a farm in Azaguie, Ivory Coast, on Friday, Nov. 18, 2022. © Provided by CNBC Surging prices for soft commodities, from orange juice to live cattle, are complicating the inflation picture. A host of agricultural commodit"/>
    <s v="…We still see a high level of input cost inflation,&quot; Nestlé's chief financial officer François-Xavier Roger said at Barclays Consumer Staples Conference earlier this month. The Nestlé executive noted increased costs for sugar, cocoa and Robusta beans for coffee, adding that, &quot;"/>
    <s v="Nestlé;cocoa"/>
    <x v="0"/>
    <x v="0"/>
    <x v="116"/>
    <x v="24"/>
    <x v="1"/>
    <s v="English"/>
    <s v="negative"/>
    <n v="52"/>
    <m/>
    <m/>
    <m/>
    <n v="0.48"/>
    <m/>
    <m/>
    <s v="News Article"/>
    <m/>
    <s v="57ac28a9-d38b-4a35-9dd8-dde5d0ff59ee"/>
    <s v="&quot;zux5FvqumAnG-CzFAwyLHjMy6io&quot;"/>
    <m/>
    <m/>
    <s v="agricultural commodities;cattle;cnbc benchmark soybean futures;cocoa pod;consumers;cost inflation;costs for sugar;demand;director of commodity;downward crop revisions"/>
    <m/>
    <m/>
    <s v="Kuala Lumpur"/>
    <s v="Kuala Lumpur"/>
    <s v="msn.com"/>
    <s v="mw"/>
    <n v="0"/>
    <n v="0"/>
    <n v="0"/>
    <b v="0"/>
  </r>
  <r>
    <s v="&quot;Nestle | Reporting MSM&quot;"/>
    <x v="5"/>
    <d v="1899-12-30T20:20:00"/>
    <x v="0"/>
    <n v="39"/>
    <s v="CFI cocoa venture claims progress fighting deforestation, despite key setbacks in Ivory Coast"/>
    <s v="https://www.confectioneryproduction.com/news/45455/cfi-cocoa-venture-claims-progress-fighting-deforestation-despite-key-setbacks-in-ivory-coast/"/>
    <s v="The Cocoa and Forests Initiative (CFI), consisting of cocoa and chocolate major players working with West African governments, has claimed progress in addressing industry-linked deforestation, though acknowledge Ivory Coast in particular faces ongoing heavy rates of forest loss i"/>
    <s v=", reports Neill Barston. According to the joint venture, which has been signed by a total of 36 cocoa and chocolate companies including the likes of Barry Callebaut, Cemoi, Nestle, General Mills, Cargill, Lindt, Puratos, Hershey and Olam, the voluntary cooperative project, which"/>
    <s v="cocoa;Nestle"/>
    <x v="0"/>
    <x v="0"/>
    <x v="117"/>
    <x v="1"/>
    <x v="0"/>
    <s v="English"/>
    <s v="positive"/>
    <n v="6166"/>
    <m/>
    <m/>
    <m/>
    <n v="57.04"/>
    <m/>
    <m/>
    <s v="News Article"/>
    <m/>
    <m/>
    <s v="&quot;274VjgPMNSwf_peun62gq14HP54&quot;"/>
    <m/>
    <m/>
    <s v="cfi action plan;cfi partners;cfi umbrella;chocolate groups;cocoa;cocoa and chocolate;cocoa production;collective action;commitment;deforestation"/>
    <m/>
    <m/>
    <s v="England"/>
    <s v="Gravesend"/>
    <s v="confectioneryproduction.com"/>
    <s v="mw"/>
    <n v="0"/>
    <n v="0"/>
    <n v="0"/>
    <b v="1"/>
  </r>
  <r>
    <s v="&quot;Nestle | Reporting MSM&quot;"/>
    <x v="5"/>
    <d v="1899-12-30T21:01:00"/>
    <x v="0"/>
    <n v="39"/>
    <s v="Some soft commodity prices are surging, adding to consumer woes"/>
    <s v="https://madrastribune.com/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21"/>
    <x v="4"/>
    <x v="2"/>
    <s v="English"/>
    <s v="negative"/>
    <n v="13483"/>
    <m/>
    <m/>
    <m/>
    <n v="124.72"/>
    <m/>
    <m/>
    <s v="News Article"/>
    <m/>
    <s v="5992d39d-e134-4548-b1c9-a231a7242a87"/>
    <s v="&quot;Kz68lK2aKawuuckmEUPxNGCfwZQ&quot;"/>
    <m/>
    <m/>
    <s v="agricultural commodities;benchmark soybean futures;cattle;cocoa pod;consumers;cost inflation;costs for sugar;demand;director of commodity;downward crop revisions"/>
    <m/>
    <m/>
    <m/>
    <m/>
    <s v="madrastribune.com"/>
    <s v="mw"/>
    <n v="0"/>
    <n v="0"/>
    <n v="0"/>
    <b v="0"/>
  </r>
  <r>
    <s v="&quot;Nestle | Reporting MSM&quot;"/>
    <x v="5"/>
    <d v="1899-12-30T23:31:00"/>
    <x v="0"/>
    <n v="39"/>
    <s v="Some soft commodity prices are surging, adding to consumer woes"/>
    <s v="https://www.pagegoo.com/2023/09/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g"/>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118"/>
    <x v="1"/>
    <x v="6"/>
    <s v="English"/>
    <s v="negative"/>
    <n v="686"/>
    <m/>
    <m/>
    <m/>
    <n v="6.35"/>
    <m/>
    <m/>
    <s v="News Article"/>
    <m/>
    <s v="5992d39d-e134-4548-b1c9-a231a7242a87"/>
    <s v="&quot;MEII3vRrUX8tPEa--RWJ7gG8YxQ&quot;"/>
    <m/>
    <m/>
    <s v="agricultural commodities;benchmark soybean futures;cattle;cocoa pod;consumers;cost inflation;costs for sugar;demand;director of commodity;downward crop revisions"/>
    <m/>
    <m/>
    <m/>
    <m/>
    <s v="pagegoo.com"/>
    <s v="mw"/>
    <n v="0"/>
    <n v="0"/>
    <n v="0"/>
    <b v="0"/>
  </r>
  <r>
    <s v="&quot;Nestle | Reporting MSM&quot;"/>
    <x v="5"/>
    <d v="1899-12-30T19:11:00"/>
    <x v="0"/>
    <n v="39"/>
    <s v="Some soft commodity prices are surging, adding to consumer woes"/>
    <s v="https://elitenews.uk/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20"/>
    <x v="31"/>
    <x v="6"/>
    <s v="English"/>
    <s v="negative"/>
    <n v="962"/>
    <m/>
    <m/>
    <m/>
    <n v="8.9"/>
    <m/>
    <m/>
    <s v="News Article"/>
    <m/>
    <s v="5992d39d-e134-4548-b1c9-a231a7242a87"/>
    <s v="&quot;xq57FFHxReCk6Kl2atHFIVNDn1k&quot;"/>
    <m/>
    <m/>
    <s v="agricultural commodities;benchmark soybean futures;cattle;cocoa pod;consumers;cost inflation;costs for sugar;demand;director of commodity;downward crop revisions"/>
    <m/>
    <m/>
    <s v="Karnataka"/>
    <m/>
    <s v="elitenews.uk"/>
    <s v="mw"/>
    <n v="0"/>
    <n v="0"/>
    <n v="0"/>
    <b v="0"/>
  </r>
  <r>
    <s v="&quot;Nestle | Reporting MSM&quot;"/>
    <x v="5"/>
    <d v="1899-12-30T19:02:00"/>
    <x v="0"/>
    <n v="39"/>
    <s v="Some tender commodity costs are surging, including to client woes"/>
    <s v="https://indnepnews.com/some-soft-commodity-prices-are-surging-adding-to-consumer-woes/?utm_source=rss&amp;utm_medium=rss&amp;utm_campaign=some-soft-commodity-prices-are-surging-adding-to-consumer-woes"/>
    <s v="A farmer chopping a cocoa pod to gather the beans inside on a farm in Azaguie, Ivory Coast, on Friday, Nov. 18, 2022. Bloomberg | Bloomberg | Getty Photos Surging costs for tender commodities, from orange juice to stay cattle, are complicating the inflation image. A bunch of a"/>
    <s v="see a excessive stage of enter value inflation,” Nestlé’s chief monetary officer François-Xavier Roger stated at Barclays Shopper Staples Convention earlier this month. The Nestlé government famous elevated prices for sugar, cocoa and Robusta beans for espresso, including that,"/>
    <s v="Nestlé;cocoa"/>
    <x v="0"/>
    <x v="0"/>
    <x v="119"/>
    <x v="32"/>
    <x v="6"/>
    <s v="English"/>
    <s v="negative"/>
    <n v="0"/>
    <m/>
    <m/>
    <m/>
    <n v="0"/>
    <m/>
    <m/>
    <s v="News Article"/>
    <m/>
    <s v="57ac28a9-d38b-4a35-9dd8-dde5d0ff59ee"/>
    <s v="&quot;Mvgfy2I41gW36xbdZir_6GjG_VQ&quot;"/>
    <m/>
    <m/>
    <s v="ache to shoppers;benchmark soybean futures;cattle;cocoa pod;costs for sugar;demand;different agricultural commodities;director of commodity;downward crop revisions;dwell cattle futures"/>
    <m/>
    <m/>
    <m/>
    <m/>
    <s v="indnepnews.com"/>
    <s v="mw"/>
    <n v="0"/>
    <n v="0"/>
    <n v="0"/>
    <b v="0"/>
  </r>
  <r>
    <s v="&quot;Nestle | Reporting MSM&quot;"/>
    <x v="5"/>
    <d v="1899-12-30T20:22:00"/>
    <x v="0"/>
    <n v="39"/>
    <s v="Prices of certain raw materials are increasing, worsening consumer woes"/>
    <s v="https://goodwordnews.com/prices-of-certain-raw-materials-are-increasing-worsening-consumer-woes/"/>
    <s v="A farmer cutting a cocoa pod to harvest the beans inside on a farm in Azaguie, Ivory Coast, Friday, November 18, 2022. Bloomberg | Bloomberg | Getty Images Soaring commodity prices, from orange juice to live cattle, complicate the inflation situation. A host of agricultural co"/>
    <s v="input cost inflation “, said François-Xavier Roger, financial director of Nestlé. Barclays Consumer Staples Conference earlier this month. The Nestlé executive noted an increase in the costs of sugar, cocoa and Robusta beans for coffee, adding that “obviously some other things"/>
    <s v="Nestlé;cocoa"/>
    <x v="0"/>
    <x v="0"/>
    <x v="120"/>
    <x v="1"/>
    <x v="6"/>
    <s v="English"/>
    <s v="negative"/>
    <n v="11147"/>
    <m/>
    <m/>
    <m/>
    <n v="103.11"/>
    <m/>
    <m/>
    <s v="News Article"/>
    <m/>
    <s v="57ac28a9-d38b-4a35-9dd8-dde5d0ff59ee"/>
    <s v="&quot;YOAMI4o5KIwbuqDRB6wddz-yii4&quot;"/>
    <m/>
    <m/>
    <s v="agricultural commodities;benchmark soybean futures;cattle;cocoa;cocoa futures;consumer appetite;consumers;costs of sugar;demand;demand for beef"/>
    <m/>
    <m/>
    <m/>
    <m/>
    <s v="goodwordnews.com"/>
    <s v="mw"/>
    <n v="0"/>
    <n v="0"/>
    <n v="0"/>
    <b v="0"/>
  </r>
  <r>
    <s v="&quot;Nestle | Reporting MSM&quot;"/>
    <x v="5"/>
    <d v="1899-12-30T19:19:00"/>
    <x v="0"/>
    <n v="39"/>
    <s v="Some soft commodity prices are surging, adding to consumer woes"/>
    <s v="https://yoursbulletin.com/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g"/>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121"/>
    <x v="25"/>
    <x v="6"/>
    <s v="English"/>
    <s v="negative"/>
    <n v="2509"/>
    <m/>
    <m/>
    <m/>
    <n v="23.21"/>
    <m/>
    <m/>
    <s v="News Article"/>
    <m/>
    <s v="5992d39d-e134-4548-b1c9-a231a7242a87"/>
    <s v="&quot;R-8Yrtfrxp9wZ42zGfqjM7JLCWU&quot;"/>
    <m/>
    <m/>
    <s v="agricultural commodities;benchmark soybean futures;cattle;cocoa pod;consumers;cost inflation;costs for sugar;demand;director of commodity;downward crop revisions"/>
    <m/>
    <m/>
    <s v="Madhya Pradesh"/>
    <m/>
    <s v="yoursbulletin.com"/>
    <s v="mw"/>
    <n v="0"/>
    <n v="0"/>
    <n v="0"/>
    <b v="0"/>
  </r>
  <r>
    <s v="&quot;Nestle | Reporting MSM&quot;"/>
    <x v="5"/>
    <d v="1899-12-30T19:06:00"/>
    <x v="0"/>
    <n v="39"/>
    <s v="Some soft commodity prices are surging, adding to consumer woes"/>
    <s v="https://globeecho.com/business/economy/some-soft-commodity-prices-are-surging-adding-to-consumer-woes/"/>
    <s v="A farmer cutting a cocoa pod to collect the beans inside on a farm in Azaguie, Ivory Coast, on Friday, Nov. 18, 2022. Bloomberg | Bloomberg | Getty Images Surging prices for soft commodities, from orange juice to live cattle, are complicating the inflation picture. A host of a"/>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122"/>
    <x v="25"/>
    <x v="0"/>
    <s v="English"/>
    <s v="negative"/>
    <n v="40292"/>
    <m/>
    <m/>
    <m/>
    <n v="372.7"/>
    <m/>
    <m/>
    <s v="News Article"/>
    <m/>
    <s v="5992d39d-e134-4548-b1c9-a231a7242a87"/>
    <s v="&quot;Rj01LgkSRW1kHZJw431NakHlugw&quot;"/>
    <m/>
    <m/>
    <s v="agricultural commodities;benchmark soybean futures;cattle;cocoa pod;consumers;cost inflation;costs for sugar;demand;director of commodity;downward crop revisions"/>
    <m/>
    <m/>
    <m/>
    <m/>
    <s v="globeecho.com"/>
    <s v="mw"/>
    <n v="0"/>
    <n v="0"/>
    <n v="0"/>
    <b v="0"/>
  </r>
  <r>
    <s v="&quot;Nestle | Reporting MSM&quot;"/>
    <x v="5"/>
    <d v="1899-12-30T19:55:00"/>
    <x v="0"/>
    <n v="39"/>
    <s v="Surging Soft Commodity Prices: Adding to Consumer Woes – Latest Updates and Analysis"/>
    <s v="https://vigourtimes.com/surging-soft-commodity-prices-adding-to-consumer-woes-latest-updates-and-analysis/"/>
    <s v="A farmer cutting a cocoa pod to collect the beans inside on a farm in Azaguie, Ivory Coast, on Friday, Nov. 18, 2022. Bloomberg | Bloomberg | Getty Images Surging prices for soft commodities, from orange juice to live cattle, are complicating the inflation picture. A variety o"/>
    <s v="… We still face substantial input cost inflation,” stated Nestlé’s chief financial officer François-Xavier Roger at the Barclays Consumer Staples Conference earlier this month. Roger highlighted increased costs for sugar, cocoa, and Robusta beans for coffee. He emphasized that"/>
    <s v="Nestlé;cocoa"/>
    <x v="0"/>
    <x v="0"/>
    <x v="123"/>
    <x v="33"/>
    <x v="6"/>
    <s v="English"/>
    <s v="negative"/>
    <n v="27025"/>
    <m/>
    <m/>
    <m/>
    <n v="249.98"/>
    <m/>
    <m/>
    <s v="News Article"/>
    <m/>
    <s v="5992d39d-e134-4548-b1c9-a231a7242a87"/>
    <s v="&quot;73lhBaIP5FVXkhL-mNE_EBLA7Mg&quot;"/>
    <m/>
    <m/>
    <s v="agricultural commodities;benchmark soybean futures;cattle;cocoa;consistent beef demand;consumers;core inflation;corn and wheat prices;costs for sugar;deflation or price reductions"/>
    <m/>
    <m/>
    <m/>
    <m/>
    <s v="vigourtimes.com"/>
    <s v="mw"/>
    <n v="0"/>
    <n v="0"/>
    <n v="0"/>
    <b v="0"/>
  </r>
  <r>
    <s v="&quot;Nestle | Reporting MSM&quot;"/>
    <x v="5"/>
    <d v="1899-12-30T18:40:00"/>
    <x v="0"/>
    <n v="39"/>
    <s v="CTV News Montreal"/>
    <s v="https://transition.meltwater.com/paywall/redirect/OY_svBU9SBtLJ752tux-2JOHzN8?keywords=cocoa,nestle&amp;cid=b13ef29d-1895-4d5a-9603-51fd13ab8910&amp;productType=meltwaterapireporting"/>
    <m/>
    <s v="a thing. You could also opt for red wine with natural sweetness such as cabernet from the vineyards made by the wagner family. Notes of cocoa and cardamom and nestle in nicely alongside roasted pumpkin slices and smoked paprika. &gt;&gt; And pumpkin pie. What do you pair with that? &gt;&gt;"/>
    <s v="cocoa;Nestle"/>
    <x v="1"/>
    <x v="0"/>
    <x v="124"/>
    <x v="1"/>
    <x v="7"/>
    <s v="English"/>
    <s v="neutral"/>
    <n v="2406000"/>
    <m/>
    <m/>
    <m/>
    <n v="22255.5"/>
    <m/>
    <m/>
    <s v="Video"/>
    <m/>
    <m/>
    <s v="&quot;OY_svBU9SBtLJ752tux-2JOHzN8&quot;"/>
    <m/>
    <m/>
    <s v="certain coffee drinks;coffee mug;coffee with sweets;daytime high;dessert;few clouds drift;forecast and temperatures;high pressure;hint of vanilla spice;late harvest wine"/>
    <m/>
    <m/>
    <m/>
    <m/>
    <m/>
    <s v="tveyes"/>
    <m/>
    <m/>
    <m/>
    <b v="1"/>
  </r>
  <r>
    <s v="&quot;Nestle | Reporting MSM&quot;"/>
    <x v="5"/>
    <d v="1899-12-30T19:13:00"/>
    <x v="0"/>
    <n v="39"/>
    <s v="Some soft commodity prices are surging, adding to consumer woes"/>
    <s v="https://newsleaflets.com/some-soft-commodity-prices-are-surging-adding-to-consumer-woes"/>
    <s v="Gatwick restricts flight numbers for week amid air traffic control… AA, NIO, WSM, CHEF and more A farmer cutting a cocoa pod to collect the beans inside on a farm in Azaguie, Ivory Coast, on Friday, Nov. 18, 2022. Bloomberg | Bloomberg | Getty Images Surging prices for soft c"/>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0"/>
    <x v="0"/>
    <x v="125"/>
    <x v="34"/>
    <x v="6"/>
    <s v="English"/>
    <s v="negative"/>
    <n v="1135"/>
    <m/>
    <m/>
    <m/>
    <n v="10.5"/>
    <m/>
    <m/>
    <s v="News Article"/>
    <m/>
    <s v="57ac28a9-d38b-4a35-9dd8-dde5d0ff59ee"/>
    <s v="&quot;fKBE6uHTBlhnv2ya2IZnA0ZaTWI&quot;"/>
    <m/>
    <m/>
    <s v="agricultural commodities;benchmark soybean futures;cattle;cocoa pod;consumers;cost inflation;costs for sugar;demand;director of commodity;downward crop revisions"/>
    <m/>
    <m/>
    <m/>
    <m/>
    <s v="newsleaflets.com"/>
    <s v="mw"/>
    <n v="0"/>
    <n v="0"/>
    <n v="0"/>
    <b v="0"/>
  </r>
  <r>
    <s v="&quot;Nestle | Reporting MSM&quot;"/>
    <x v="5"/>
    <d v="1899-12-30T20:34:00"/>
    <x v="0"/>
    <n v="39"/>
    <s v="Some soft commodity prices are surging, adding to consumer woes"/>
    <s v="https://bmbusinessnews.com/economy/some-soft-commodity-prices-are-surging-adding-to-consumer-woes/"/>
    <s v="A farmer chopping a cocoa pod to gather the beans inside on a farm in Azaguie, Ivory Coast, on Friday, Nov. 18, 2022. Bloomberg | Bloomberg | Getty Images Surging costs for smooth commodities, from orange juice to dwell cattle, are complicating the inflation image. A number of"/>
    <s v="still see a high level of input cost inflation,” Nestlé’s chief monetary officer François-Xavier Roger stated at Barclays Consumer Staples Conference earlier this month. The Nestlé government famous elevated prices for sugar, cocoa and Robusta beans for espresso, including that,"/>
    <s v="Nestlé;cocoa"/>
    <x v="0"/>
    <x v="0"/>
    <x v="126"/>
    <x v="1"/>
    <x v="6"/>
    <s v="English"/>
    <s v="negative"/>
    <n v="373"/>
    <m/>
    <m/>
    <m/>
    <n v="3.45"/>
    <m/>
    <m/>
    <s v="News Article"/>
    <m/>
    <m/>
    <s v="&quot;SAmaAAtKC2jhoWExh7auEPfMuRs&quot;"/>
    <m/>
    <m/>
    <s v="ache to customers;benchmark soybean futures;cattle;cocoa;consumer;costs;customers;demand;different agricultural commodities;director of commodity"/>
    <m/>
    <m/>
    <m/>
    <m/>
    <s v="bmbusinessnews.com"/>
    <s v="mw"/>
    <n v="0"/>
    <n v="0"/>
    <n v="0"/>
    <b v="0"/>
  </r>
  <r>
    <s v="&quot;Nestle | Reporting MSM&quot;"/>
    <x v="5"/>
    <d v="1899-12-30T02:00:00"/>
    <x v="0"/>
    <n v="39"/>
    <s v="Die bittere Wahrheit über die Schoggi"/>
    <s v="djp:publicid:AARGZ:AARGZ00020230924ej9p000ef"/>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27"/>
    <x v="35"/>
    <x v="13"/>
    <s v="German"/>
    <s v="neutral"/>
    <n v="0"/>
    <m/>
    <m/>
    <m/>
    <n v="0"/>
    <m/>
    <m/>
    <s v="News Article"/>
    <m/>
    <m/>
    <s v="&quot;AARGZ00020230924ej9p000ef&quot;"/>
    <m/>
    <m/>
    <s v="dokutheater «choc;glücklichen kühen;schockierende geschichte;schwarze schauspieler baha;schwarzen kindern;schönen bildchen;tochter «la vraie;wahre geschichte;weissen kindern;wilden börsenkursen"/>
    <m/>
    <m/>
    <m/>
    <m/>
    <s v="azonline.ch"/>
    <s v="dowjones"/>
    <n v="0"/>
    <n v="0"/>
    <n v="0"/>
    <b v="1"/>
  </r>
  <r>
    <s v="&quot;Nestle | Reporting MSM&quot;"/>
    <x v="5"/>
    <d v="1899-12-30T02:00:00"/>
    <x v="0"/>
    <n v="39"/>
    <s v="Die bittere Wahrheit über die Schoggi"/>
    <s v="djp:publicid:OLTNRT:OLTNRT0020230924ej9p0001c"/>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28"/>
    <x v="35"/>
    <x v="13"/>
    <s v="German"/>
    <s v="neutral"/>
    <n v="1786313"/>
    <m/>
    <m/>
    <m/>
    <n v="16523.400000000001"/>
    <m/>
    <m/>
    <s v="News Article"/>
    <m/>
    <m/>
    <s v="&quot;OLTNRT0020230924ej9p0001c&quot;"/>
    <m/>
    <m/>
    <s v="dokutheater «choc;glücklichen kühen;schockierende geschichte;schwarze schauspieler baha;schwarzen kindern;schönen bildchen;tochter «la vraie;wahre geschichte;weissen kindern;wilden börsenkursen"/>
    <m/>
    <m/>
    <m/>
    <m/>
    <s v="dowjones.com"/>
    <s v="dowjones"/>
    <n v="0"/>
    <n v="0"/>
    <n v="0"/>
    <b v="1"/>
  </r>
  <r>
    <s v="&quot;Nestle | Reporting MSM&quot;"/>
    <x v="5"/>
    <d v="1899-12-30T02:00:00"/>
    <x v="0"/>
    <n v="39"/>
    <s v="Die bittere Wahrheit über die Schoggi"/>
    <s v="djp:publicid:SOLOZ:SOLOZ00020230925ej9p00002"/>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29"/>
    <x v="35"/>
    <x v="13"/>
    <s v="German"/>
    <s v="neutral"/>
    <n v="1786313"/>
    <m/>
    <m/>
    <m/>
    <n v="16523.400000000001"/>
    <m/>
    <m/>
    <s v="News Article"/>
    <m/>
    <m/>
    <s v="&quot;SOLOZ00020230925ej9p00002&quot;"/>
    <m/>
    <m/>
    <s v="dokutheater «choc;glücklichen kühen;schockierende geschichte;schwarze schauspieler baha;schwarzen kindern;schönen bildchen;tochter «la vraie;wahre geschichte;weissen kindern;wilden börsenkursen"/>
    <m/>
    <m/>
    <m/>
    <m/>
    <s v="dowjones.com"/>
    <s v="dowjones"/>
    <n v="0"/>
    <n v="0"/>
    <n v="0"/>
    <b v="1"/>
  </r>
  <r>
    <s v="&quot;Nestle | Reporting MSM&quot;"/>
    <x v="5"/>
    <d v="1899-12-30T02:00:00"/>
    <x v="0"/>
    <n v="39"/>
    <s v="Die bittere Wahrheit über die Schoggi"/>
    <s v="djp:publicid:STGTAG:STGTAG0020230925ej9p00018"/>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30"/>
    <x v="35"/>
    <x v="13"/>
    <s v="German"/>
    <s v="neutral"/>
    <n v="1077312"/>
    <m/>
    <m/>
    <m/>
    <n v="9965.14"/>
    <m/>
    <m/>
    <s v="News Article"/>
    <m/>
    <m/>
    <s v="&quot;STGTAG0020230925ej9p00018&quot;"/>
    <m/>
    <m/>
    <s v="dokutheater «choc;glücklichen kühen;schwarze schauspieler baha;schwarzen kindern;schönen bildchen;tochter «la vraie;wahre geschichte;weissen kindern;wilden börsenkursen;während fidèle baha"/>
    <m/>
    <m/>
    <s v="Saint Gallen"/>
    <s v="Rorschach"/>
    <s v="tagblatt.ch"/>
    <s v="dowjones"/>
    <n v="0"/>
    <n v="0"/>
    <n v="0"/>
    <b v="1"/>
  </r>
  <r>
    <s v="&quot;Nestle | Reporting MSM&quot;"/>
    <x v="5"/>
    <d v="1899-12-30T02:00:00"/>
    <x v="0"/>
    <n v="39"/>
    <s v="Die bittere Wahrheit über die Schoggi"/>
    <s v="djp:publicid:THURGZ:THURGZ0020230925ej9p00002"/>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31"/>
    <x v="35"/>
    <x v="13"/>
    <s v="German"/>
    <s v="neutral"/>
    <n v="105754"/>
    <m/>
    <m/>
    <m/>
    <n v="978.22"/>
    <m/>
    <m/>
    <s v="News Article"/>
    <m/>
    <m/>
    <s v="&quot;THURGZ0020230925ej9p00002&quot;"/>
    <m/>
    <m/>
    <s v="dokutheater «choc;glücklichen kühen;schwarze schauspieler baha;schwarzen kindern;schönen bildchen;tochter «la vraie;wahre geschichte;weissen kindern;wilden börsenkursen;während fidèle baha"/>
    <m/>
    <m/>
    <m/>
    <m/>
    <s v="thurgauerzeitung.ch"/>
    <s v="dowjones"/>
    <n v="0"/>
    <n v="0"/>
    <n v="0"/>
    <b v="1"/>
  </r>
  <r>
    <s v="&quot;Nestle | Reporting MSM&quot;"/>
    <x v="5"/>
    <d v="1899-12-30T02:00:00"/>
    <x v="0"/>
    <n v="39"/>
    <s v="Die bittere Wahrheit über die Schoggi"/>
    <s v="djp:publicid:TOGBTB:TOGBTB0020230925ej9p00018"/>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32"/>
    <x v="35"/>
    <x v="13"/>
    <s v="German"/>
    <s v="neutral"/>
    <n v="0"/>
    <m/>
    <m/>
    <m/>
    <n v="0"/>
    <m/>
    <m/>
    <s v="News Article"/>
    <m/>
    <m/>
    <s v="&quot;TOGBTB0020230925ej9p00018&quot;"/>
    <m/>
    <m/>
    <s v="dokutheater «choc;glücklichen kühen;schwarze schauspieler baha;schwarzen kindern;schönen bildchen;tochter «la vraie;wahre geschichte;weissen kindern;wilden börsenkursen;während fidèle baha"/>
    <m/>
    <m/>
    <m/>
    <m/>
    <s v="toggenburgertagblatt.ch"/>
    <s v="dowjones"/>
    <n v="0"/>
    <n v="0"/>
    <n v="0"/>
    <b v="1"/>
  </r>
  <r>
    <s v="&quot;Nestle | Reporting MSM&quot;"/>
    <x v="5"/>
    <d v="1899-12-30T02:00:00"/>
    <x v="0"/>
    <n v="39"/>
    <s v="Die bittere Wahrheit über die Schoggi"/>
    <s v="djp:publicid:AARGZ:AARGZ00020230924ej9p0007f"/>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27"/>
    <x v="35"/>
    <x v="13"/>
    <s v="German"/>
    <s v="neutral"/>
    <n v="0"/>
    <m/>
    <m/>
    <m/>
    <n v="0"/>
    <m/>
    <m/>
    <s v="News Article"/>
    <m/>
    <m/>
    <s v="&quot;AARGZ00020230924ej9p0007f&quot;"/>
    <m/>
    <m/>
    <s v="dokutheater «choc;glücklichen kühen;schockierende geschichte;schwarze schauspieler baha;schwarzen kindern;schönen bildchen;tochter «la vraie;wahre geschichte;weissen kindern;wilden börsenkursen"/>
    <m/>
    <m/>
    <m/>
    <m/>
    <s v="azonline.ch"/>
    <s v="dowjones"/>
    <n v="0"/>
    <n v="0"/>
    <n v="0"/>
    <b v="1"/>
  </r>
  <r>
    <s v="&quot;Nestle | Reporting MSM&quot;"/>
    <x v="5"/>
    <d v="1899-12-30T02:00:00"/>
    <x v="0"/>
    <n v="39"/>
    <s v="Die bittere Wahrheit über die Schoggi"/>
    <s v="djp:publicid:BADTAG:BADTAG0020230925ej9p0001q"/>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33"/>
    <x v="35"/>
    <x v="13"/>
    <s v="German"/>
    <s v="neutral"/>
    <n v="1786313"/>
    <m/>
    <m/>
    <m/>
    <n v="16523.400000000001"/>
    <m/>
    <m/>
    <s v="News Article"/>
    <m/>
    <m/>
    <s v="&quot;BADTAG0020230925ej9p0001q&quot;"/>
    <m/>
    <m/>
    <s v="dokutheater «choc;glücklichen kühen;schockierende geschichte;schwarze schauspieler baha;schwarzen kindern;schönen bildchen;tochter «la vraie;wahre geschichte;weissen kindern;wilden börsenkursen"/>
    <m/>
    <m/>
    <m/>
    <m/>
    <s v="dowjones.com"/>
    <s v="dowjones"/>
    <n v="0"/>
    <n v="0"/>
    <n v="0"/>
    <b v="1"/>
  </r>
  <r>
    <s v="&quot;Nestle | Reporting MSM&quot;"/>
    <x v="5"/>
    <d v="1899-12-30T02:00:00"/>
    <x v="0"/>
    <n v="39"/>
    <s v="Die bittere Wahrheit über die Schoggi"/>
    <s v="djp:publicid:BASLZT:BASLZT0020230924ej9p0000h"/>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34"/>
    <x v="35"/>
    <x v="13"/>
    <s v="German"/>
    <s v="neutral"/>
    <n v="1786313"/>
    <m/>
    <m/>
    <m/>
    <n v="16523.400000000001"/>
    <m/>
    <m/>
    <s v="News Article"/>
    <m/>
    <m/>
    <s v="&quot;BASLZT0020230924ej9p0000h&quot;"/>
    <m/>
    <m/>
    <s v="dokutheater «choc;glücklichen kühen;schockierende geschichte;schwarze schauspieler baha;schwarzen kindern;schönen bildchen;tochter «la vraie;wahre geschichte;weissen kindern;wilden börsenkursen"/>
    <m/>
    <m/>
    <m/>
    <m/>
    <s v="dowjones.com"/>
    <s v="dowjones"/>
    <n v="0"/>
    <n v="0"/>
    <n v="0"/>
    <b v="1"/>
  </r>
  <r>
    <s v="&quot;Nestle | Reporting MSM&quot;"/>
    <x v="5"/>
    <d v="1899-12-30T02:00:00"/>
    <x v="0"/>
    <n v="39"/>
    <s v="Die bittere Wahrheit über die Schoggi"/>
    <s v="djp:publicid:WILZTG:WILZTG0020230925ej9p00016"/>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35"/>
    <x v="35"/>
    <x v="13"/>
    <s v="German"/>
    <s v="neutral"/>
    <n v="0"/>
    <m/>
    <m/>
    <m/>
    <n v="0"/>
    <m/>
    <m/>
    <s v="News Article"/>
    <m/>
    <m/>
    <s v="&quot;WILZTG0020230925ej9p00016&quot;"/>
    <m/>
    <m/>
    <s v="dokutheater «choc;glücklichen kühen;schwarze schauspieler baha;schwarzen kindern;schönen bildchen;tochter «la vraie;wahre geschichte;weissen kindern;wilden börsenkursen;während fidèle baha"/>
    <m/>
    <m/>
    <m/>
    <m/>
    <s v="wilerzeitung.ch"/>
    <s v="dowjones"/>
    <n v="0"/>
    <n v="0"/>
    <n v="0"/>
    <b v="1"/>
  </r>
  <r>
    <s v="&quot;Nestle | Reporting MSM&quot;"/>
    <x v="5"/>
    <d v="1899-12-30T02:00:00"/>
    <x v="0"/>
    <n v="39"/>
    <s v="Die bittere Wahrheit über die Schoggi"/>
    <s v="djp:publicid:NEUZUG:NEUZUG0020230926ej9p00011"/>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36"/>
    <x v="35"/>
    <x v="13"/>
    <s v="German"/>
    <s v="neutral"/>
    <n v="139100"/>
    <m/>
    <m/>
    <m/>
    <n v="1286.67"/>
    <m/>
    <m/>
    <s v="News Article"/>
    <m/>
    <m/>
    <s v="&quot;NEUZUG0020230926ej9p00011&quot;"/>
    <m/>
    <m/>
    <s v="dokutheater «choc;glücklichen kühen;schwarze schauspieler baha;schwarzen kindern;schönen bildchen;tochter «la vraie;wahre geschichte;weissen kindern;wilden börsenkursen;während fidèle baha"/>
    <m/>
    <m/>
    <m/>
    <m/>
    <s v="zugerzeitung.ch"/>
    <s v="dowjones"/>
    <n v="0"/>
    <n v="0"/>
    <n v="0"/>
    <b v="1"/>
  </r>
  <r>
    <s v="&quot;Nestle | Reporting MSM&quot;"/>
    <x v="5"/>
    <d v="1899-12-30T02:00:00"/>
    <x v="0"/>
    <n v="39"/>
    <s v="Die bittere Wahrheit über die Schoggi"/>
    <s v="djp:publicid:GRETAG:GRETAG0020230924ej9p0000u"/>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37"/>
    <x v="35"/>
    <x v="13"/>
    <s v="German"/>
    <s v="neutral"/>
    <n v="1786313"/>
    <m/>
    <m/>
    <m/>
    <n v="16523.400000000001"/>
    <m/>
    <m/>
    <s v="News Article"/>
    <m/>
    <m/>
    <s v="&quot;GRETAG0020230924ej9p0000u&quot;"/>
    <m/>
    <m/>
    <s v="dokutheater «choc;glücklichen kühen;schockierende geschichte;schwarze schauspieler baha;schwarzen kindern;schönen bildchen;tochter «la vraie;wahre geschichte;weissen kindern;wilden börsenkursen"/>
    <m/>
    <m/>
    <m/>
    <m/>
    <s v="dowjones.com"/>
    <s v="dowjones"/>
    <n v="0"/>
    <n v="0"/>
    <n v="0"/>
    <b v="1"/>
  </r>
  <r>
    <s v="&quot;Nestle | Reporting MSM&quot;"/>
    <x v="5"/>
    <d v="1899-12-30T02:00:00"/>
    <x v="0"/>
    <n v="39"/>
    <s v="Die bittere Wahrheit über die Schoggi"/>
    <s v="djp:publicid:AARGZ:AARGZ00020230924ej9p0000k"/>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27"/>
    <x v="35"/>
    <x v="13"/>
    <s v="German"/>
    <s v="neutral"/>
    <n v="0"/>
    <m/>
    <m/>
    <m/>
    <n v="0"/>
    <m/>
    <m/>
    <s v="News Article"/>
    <m/>
    <m/>
    <s v="&quot;AARGZ00020230924ej9p0000k&quot;"/>
    <m/>
    <m/>
    <s v="dokutheater «choc;glücklichen kühen;schockierende geschichte;schwarze schauspieler baha;schwarzen kindern;schönen bildchen;tochter «la vraie;wahre geschichte;weissen kindern;wilden börsenkursen"/>
    <m/>
    <m/>
    <m/>
    <m/>
    <s v="azonline.ch"/>
    <s v="dowjones"/>
    <n v="0"/>
    <n v="0"/>
    <n v="0"/>
    <b v="1"/>
  </r>
  <r>
    <s v="&quot;Nestle | Reporting MSM&quot;"/>
    <x v="5"/>
    <d v="1899-12-30T02:00:00"/>
    <x v="0"/>
    <n v="39"/>
    <s v="Die bittere Wahrheit über die Schoggi"/>
    <s v="djp:publicid:AARGZ:AARGZ00020230924ej9p0008v"/>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27"/>
    <x v="35"/>
    <x v="13"/>
    <s v="German"/>
    <s v="neutral"/>
    <n v="0"/>
    <m/>
    <m/>
    <m/>
    <n v="0"/>
    <m/>
    <m/>
    <s v="News Article"/>
    <m/>
    <m/>
    <s v="&quot;AARGZ00020230924ej9p0008v&quot;"/>
    <m/>
    <m/>
    <s v="dokutheater «choc;glücklichen kühen;schockierende geschichte;schwarze schauspieler baha;schwarzen kindern;schönen bildchen;tochter «la vraie;wahre geschichte;weissen kindern;wilden börsenkursen"/>
    <m/>
    <m/>
    <m/>
    <m/>
    <s v="azonline.ch"/>
    <s v="dowjones"/>
    <n v="0"/>
    <n v="0"/>
    <n v="0"/>
    <b v="1"/>
  </r>
  <r>
    <s v="&quot;Nestle | Reporting MSM&quot;"/>
    <x v="5"/>
    <d v="1899-12-30T02:00:00"/>
    <x v="0"/>
    <n v="39"/>
    <s v="Die bittere Wahrheit über die Schoggi"/>
    <s v="djp:publicid:NELUZ:NELUZ00020230925ej9p00064"/>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38"/>
    <x v="35"/>
    <x v="13"/>
    <s v="German"/>
    <s v="neutral"/>
    <n v="898719"/>
    <m/>
    <m/>
    <m/>
    <n v="8313.15"/>
    <m/>
    <m/>
    <s v="News Article"/>
    <m/>
    <m/>
    <s v="&quot;NELUZ00020230925ej9p00064&quot;"/>
    <m/>
    <m/>
    <s v="dokutheater «choc;glücklichen kühen;schwarze schauspieler baha;schwarzen kindern;schönen bildchen;tochter «la vraie;wahre geschichte;weissen kindern;wilden börsenkursen;während fidèle baha"/>
    <m/>
    <m/>
    <s v="Lucerne"/>
    <s v="Luzern"/>
    <s v="luzernerzeitung.ch"/>
    <s v="dowjones"/>
    <n v="0"/>
    <n v="0"/>
    <n v="0"/>
    <b v="1"/>
  </r>
  <r>
    <s v="&quot;Nestle | Reporting MSM&quot;"/>
    <x v="5"/>
    <d v="1899-12-30T16:07:00"/>
    <x v="0"/>
    <n v="39"/>
    <s v="Unternehmensportrait Nestlé"/>
    <s v="djp:publicid:AWPCP:AWPCP00020230925ej9p001gt"/>
    <s v="Nestlé SA, 1800 Vevey, Schweiz Kotiert an der SIX Swiss Exchange, Teil des SMI Tickersymbol: NESN Nestlé ist der weltgrösste Nahrungsmittelhersteller und bekannt für Marken wie Nespresso, Kitkat und Maggi. Der global tätige Konzern produziert Heimtierfutter, Getränke, Milchprodu"/>
    <s v="von 8,7 Prozent. Als Grund für die höheren Preise gibt Nestlé die nach wie vor grassierende Inflation an. Manche wichtigen Rohstoffe wie zum Beispiel Kaffee, Kakao oder Zucker sind weiterhin sehr teuer. Nestlé habe die höheren Kosten jedoch in moderatem Masse an die Kunden"/>
    <s v="Nestlé;Kakao"/>
    <x v="0"/>
    <x v="0"/>
    <x v="42"/>
    <x v="1"/>
    <x v="13"/>
    <s v="German"/>
    <s v="neutral"/>
    <n v="760"/>
    <m/>
    <m/>
    <m/>
    <n v="7.03"/>
    <m/>
    <m/>
    <s v="News Article"/>
    <m/>
    <m/>
    <s v="&quot;AWPCP00020230925ej9p001gt&quot;"/>
    <m/>
    <m/>
    <s v="analystenprognosen awp;brasilianischem schokoladenhersteller nestlé;chefin ineichen;chefin marie;ersten halbjahr;finanzchef françois;gabrielle ineichen;global tätige konzern;kommenden jahren;langjährige cfo françois"/>
    <m/>
    <m/>
    <m/>
    <m/>
    <s v="awp.ch"/>
    <s v="dowjones"/>
    <n v="0"/>
    <n v="0"/>
    <n v="0"/>
    <b v="1"/>
  </r>
  <r>
    <s v="&quot;Nestle | Reporting MSM&quot;"/>
    <x v="5"/>
    <d v="1899-12-30T02:00:00"/>
    <x v="0"/>
    <n v="39"/>
    <s v="Die bittere Wahrheit über die Schoggi"/>
    <s v="djp:publicid:LIMAZG:LIMAZG0020230924ej9p00007"/>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39"/>
    <x v="35"/>
    <x v="13"/>
    <s v="German"/>
    <s v="neutral"/>
    <n v="1786313"/>
    <m/>
    <m/>
    <m/>
    <n v="16523.400000000001"/>
    <m/>
    <m/>
    <s v="News Article"/>
    <m/>
    <m/>
    <s v="&quot;LIMAZG0020230924ej9p00007&quot;"/>
    <m/>
    <m/>
    <s v="dokutheater «choc;glücklichen kühen;schockierende geschichte;schwarze schauspieler baha;schwarzen kindern;schönen bildchen;tochter «la vraie;wahre geschichte;weissen kindern;wilden börsenkursen"/>
    <m/>
    <m/>
    <m/>
    <m/>
    <s v="dowjones.com"/>
    <s v="dowjones"/>
    <n v="0"/>
    <n v="0"/>
    <n v="0"/>
    <b v="1"/>
  </r>
  <r>
    <s v="&quot;Nestle | Reporting MSM&quot;"/>
    <x v="5"/>
    <d v="1899-12-30T02:00:00"/>
    <x v="0"/>
    <n v="39"/>
    <s v="Die bittere Wahrheit über die Schoggi"/>
    <s v="djp:publicid:AARGZ:AARGZ00020230924ej9p000c6"/>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27"/>
    <x v="35"/>
    <x v="13"/>
    <s v="German"/>
    <s v="neutral"/>
    <n v="0"/>
    <m/>
    <m/>
    <m/>
    <n v="0"/>
    <m/>
    <m/>
    <s v="News Article"/>
    <m/>
    <m/>
    <s v="&quot;AARGZ00020230924ej9p000c6&quot;"/>
    <m/>
    <m/>
    <s v="dokutheater «choc;glücklichen kühen;schockierende geschichte;schwarze schauspieler baha;schwarzen kindern;schönen bildchen;tochter «la vraie;wahre geschichte;weissen kindern;wilden börsenkursen"/>
    <m/>
    <m/>
    <m/>
    <m/>
    <s v="azonline.ch"/>
    <s v="dowjones"/>
    <n v="0"/>
    <n v="0"/>
    <n v="0"/>
    <b v="1"/>
  </r>
  <r>
    <s v="&quot;Nestle | Reporting MSM&quot;"/>
    <x v="5"/>
    <d v="1899-12-30T02:00:00"/>
    <x v="0"/>
    <n v="39"/>
    <s v="Die bittere Wahrheit über die Schoggi"/>
    <s v="djp:publicid:APZLZT:APZLZT0020230926ej9p0000b"/>
    <s v="Was hat unser Schokoladenkonsum mit Kinderarbeit zu tun? Das Dokutheater «Choc!» liefert Antworten. Das Museum ist geschlossen. Die schönen Bildchen und Filmchen von glücklichen Kühen und schwarzen und weissen Kindern einträchtig nebeneinander, das Gerede von Toleranz und Respek"/>
    <s v="Elfenbeinküste (44 % der Kakaoproduktion) oder Ghana (14,3 %) wenig bis gar nichts zählt. Weil sich erst die Sklavenhändler, später die Kolonialmächte und heute Lebensmittelgrosshändler wie Cargill (Gesamtumsatz: 165 Millarden Dollar) oder -konzerne wie Nestlé daran bereichern."/>
    <s v="Kakaoproduktion;Nestlé"/>
    <x v="0"/>
    <x v="0"/>
    <x v="140"/>
    <x v="35"/>
    <x v="13"/>
    <s v="German"/>
    <s v="neutral"/>
    <n v="87115"/>
    <m/>
    <m/>
    <m/>
    <n v="805.81"/>
    <m/>
    <m/>
    <s v="News Article"/>
    <m/>
    <m/>
    <s v="&quot;APZLZT0020230926ej9p0000b&quot;"/>
    <m/>
    <m/>
    <s v="dokutheater «choc;glücklichen kühen;schwarze schauspieler baha;schwarzen kindern;schönen bildchen;tochter «la vraie;wahre geschichte;weissen kindern;wilden börsenkursen;während fidèle baha"/>
    <m/>
    <m/>
    <m/>
    <m/>
    <s v="appenzellerzeitung.ch"/>
    <s v="dowjones"/>
    <n v="0"/>
    <n v="0"/>
    <n v="0"/>
    <b v="1"/>
  </r>
  <r>
    <s v="&quot;Nestle | Reporting MSM&quot;"/>
    <x v="6"/>
    <d v="1899-12-30T21:45:00"/>
    <x v="0"/>
    <n v="38"/>
    <s v="Nestlé set to unveil fresh initiatives in ambitious category growth drive"/>
    <s v="https://www.moodiedavittreport.com/nestle-set-to-unveil-fresh-initiatives-in-ambitious-category-growth-drive/"/>
    <s v="Source: ©The Moodie Davitt Report"/>
    <s v="a new travel exclusive brand – Nestlé Sustainably Sourced Cocoa – that combines Nestlé’s Swiss chocolate expertise with sustainability. Launching in Cannes this is a direct result of Nestlé’s work with the Rainforest Alliance to support cocoa farmers and their communities. “"/>
    <s v="Nestlé;Cocoa;Nestlé;cocoa"/>
    <x v="0"/>
    <x v="0"/>
    <x v="141"/>
    <x v="36"/>
    <x v="0"/>
    <s v="English"/>
    <s v="positive"/>
    <n v="101407"/>
    <n v="1"/>
    <n v="1"/>
    <n v="1"/>
    <n v="938.01"/>
    <m/>
    <m/>
    <s v="News Article"/>
    <m/>
    <m/>
    <s v="&quot;7-k6ARob9lq9qBeVHEL-nkU_Gz8&quot;"/>
    <m/>
    <m/>
    <s v="ambitious category growth drive;category;category in travel;chocolate;cocoa farmers;confectionery;consumer journey;consumer segments;distinct product;enough sustainable products"/>
    <m/>
    <m/>
    <s v="England"/>
    <s v="Brentford"/>
    <s v="moodiedavittreport.com"/>
    <s v="mw"/>
    <n v="1"/>
    <n v="0"/>
    <n v="0"/>
    <b v="0"/>
  </r>
  <r>
    <s v="&quot;Nestle | Reporting MSM&quot;"/>
    <x v="6"/>
    <d v="1899-12-30T09:00:00"/>
    <x v="0"/>
    <n v="38"/>
    <s v="AGRI NEWS NET- WEEKEND NEWS RUSH Summary of the Week News 24 th September 2023"/>
    <s v="https://www.farmingportal.co.za/index.php/all-agri-news/agri-news-net/9905-agri-news-net-weekend-news-rush-summary-of-the-week-news-24-th-september-2023"/>
    <s v="-Welcome to our world- the real world of Farming and Agriculture- Our team know what farming and Farmers are all about-"/>
    <s v="the UK’s legal framework to promote trade. Nestle SA has begun pilot testing in the United Kingdom for a new sustainable agriculture solution that uses cocoa shells to create a low-carbon fertilizer.The trial program will examine how the cocoa-based fertilizer affects wheat crop"/>
    <s v="Nestle;cocoa"/>
    <x v="0"/>
    <x v="0"/>
    <x v="142"/>
    <x v="1"/>
    <x v="19"/>
    <s v="Afrikaans"/>
    <s v="neutral"/>
    <n v="6478"/>
    <n v="21"/>
    <m/>
    <m/>
    <n v="59.92"/>
    <m/>
    <m/>
    <s v="News Article"/>
    <m/>
    <m/>
    <s v="&quot;c_kDhCw1jJu1BbKlXvESMeP6o64&quot;"/>
    <m/>
    <m/>
    <s v="aanhouding;aanstap;activities;agriculture;aid;all;among;and;anders;announce"/>
    <m/>
    <m/>
    <s v="Gauteng"/>
    <s v="Pretoria"/>
    <s v="farmingportal.co.za"/>
    <s v="mw"/>
    <n v="7"/>
    <n v="14"/>
    <n v="0"/>
    <b v="0"/>
  </r>
  <r>
    <s v="&quot;Nestle | Reporting MSM&quot;"/>
    <x v="6"/>
    <d v="1899-12-30T18:59:00"/>
    <x v="0"/>
    <n v="38"/>
    <s v="Help Take a Stand Against Child Labor in Cocoa Factories"/>
    <s v="https://www.change.org/p/help-take-a-stand-against-child-labor-in-cocoa-factories"/>
    <s v="Everyday millions of children around the world are subjected to horrific conditions and forced labor in cocoa factories. Mars, Nestle, and Hersey have not kept their decade-old promise to stop using cocoa harvested by children. In Africa, millions of children as young as 5 years"/>
    <s v="Everyday millions of children around the world are subjected to horrific conditions and forced labor in cocoa factories. Mars, Nestle, and Hersey have not kept their decade-old promise to stop using cocoa harvested by children. In Africa, millions of children as young as 5 years"/>
    <s v="cocoa;Nestle"/>
    <x v="0"/>
    <x v="0"/>
    <x v="143"/>
    <x v="1"/>
    <x v="2"/>
    <s v="English"/>
    <s v="negative"/>
    <n v="20116121"/>
    <n v="7"/>
    <m/>
    <m/>
    <n v="186074.12"/>
    <m/>
    <m/>
    <s v="News Article"/>
    <m/>
    <m/>
    <s v="&quot;P-9WhNZ1miNShOUXJ2y2v2xY7c8&quot;"/>
    <m/>
    <m/>
    <s v="adulthood;approximately 152 million child laborers;black and brown youth;changes;children;children on cocoa farms;cocoa;corporations;education;everyday millions"/>
    <m/>
    <m/>
    <m/>
    <m/>
    <s v="change.org"/>
    <s v="mw"/>
    <n v="7"/>
    <n v="0"/>
    <n v="0"/>
    <b v="0"/>
  </r>
  <r>
    <s v="&quot;Nestle | Reporting MSM&quot;"/>
    <x v="6"/>
    <d v="1899-12-30T12:55:00"/>
    <x v="0"/>
    <n v="38"/>
    <s v="Un sortiment de KitKat este rechemat în magazine de către producător. Iată motivul"/>
    <s v="https://www.ziuaconstanta.ro/stiri/administratie-locala/un-sortiment-de-kitkat-este-rechemat-in-magazine-de-catre-producator-iata-motivul-829123.html"/>
    <s v="Nestle România retrage și recheamă din piață o cantitate limitată din produsul KitKat Pops Hazelnut and Cocoa Nibs cu datele de identificare de mai jos și care nu prezintă eticheta în limba română. Motivul retragerii: lipsa etichetei în limba română în condițiile în care produsu"/>
    <s v="Nestle România retrage și recheamă din piață o cantitate limitată din produsul KitKat Pops Hazelnut and Cocoa Nibs cu datele de identificare de mai jos și care nu prezintă eticheta în limba română. Motivul retragerii: lipsa etichetei în limba română în condițiile în care"/>
    <s v="Cocoa;Nestlé;Nestle"/>
    <x v="0"/>
    <x v="0"/>
    <x v="144"/>
    <x v="37"/>
    <x v="22"/>
    <s v="Romanian"/>
    <s v="neutral"/>
    <n v="342451"/>
    <m/>
    <m/>
    <m/>
    <n v="3167.67"/>
    <m/>
    <m/>
    <s v="News Article"/>
    <m/>
    <m/>
    <s v="&quot;XrG38T1cWJ1PR_lqK_Ng1DHH9tg&quot;"/>
    <m/>
    <m/>
    <s v="aflatoxină;alergeni;bonului;cantitate;clienții;datele;eticheta;excepția;kitkat;limba"/>
    <m/>
    <m/>
    <m/>
    <m/>
    <s v="ziuaconstanta.ro"/>
    <s v="mw"/>
    <n v="0"/>
    <n v="0"/>
    <n v="0"/>
    <b v="0"/>
  </r>
  <r>
    <s v="&quot;Nestle | Reporting MSM&quot;"/>
    <x v="6"/>
    <d v="1899-12-30T12:55:00"/>
    <x v="0"/>
    <n v="38"/>
    <s v="Un sortiment de KitKat este rechemat in magazine de catre producator. Iata motivul"/>
    <s v="https://www.ziarelive.ro/stiri/un-sortiment-de-kitkat-este-rechemat-in-magazine-de-catre-producator-iata-motivul.html"/>
    <s v="Nestle Romania retrage si recheama din piata o cantitate limitata din produsul KitKat Pops Hazelnut and Cocoa Nibs cu datele de identificare de mai jos si care nu prezinta eticheta in limba romana . Motivul retragerii: lipsa etichetei in limba romana in conditiile in care produsu"/>
    <s v="Nestle Romania retrage si recheama din piata o cantitate limitata din produsul KitKat Pops Hazelnut and Cocoa Nibs cu datele de identificare de mai jos si care nu prezinta eticheta in limba romana . Motivul retragerii: lipsa etichetei in limba romana in conditiile in care"/>
    <s v="Nestle;cocoa"/>
    <x v="0"/>
    <x v="0"/>
    <x v="145"/>
    <x v="1"/>
    <x v="22"/>
    <s v="Romanian"/>
    <s v="neutral"/>
    <n v="116507"/>
    <m/>
    <m/>
    <m/>
    <n v="1077.69"/>
    <m/>
    <m/>
    <s v="News Article"/>
    <m/>
    <m/>
    <s v="&quot;5vl4_H-KKSEbTiE2rWiaAE2_YsM&quot;"/>
    <m/>
    <m/>
    <s v="alune;catre;cumpara;datele;eticheta;kitkat;limba;lipsa;magazinul;motivul"/>
    <m/>
    <m/>
    <m/>
    <m/>
    <s v="ziarelive.ro"/>
    <s v="mw"/>
    <n v="0"/>
    <n v="0"/>
    <n v="0"/>
    <b v="0"/>
  </r>
  <r>
    <s v="&quot;Nestle | Reporting MSM&quot;"/>
    <x v="6"/>
    <d v="1899-12-30T07:39:00"/>
    <x v="0"/>
    <n v="38"/>
    <s v="Uncovering the Hidden Truth Behind Nestlé"/>
    <s v="https://vocal.media/proof/uncovering-the-hidden-truth-behind-nestle"/>
    <s v="Unveiling the Dark Secrets of a Global Food Giant"/>
    <s v="of Nestle's water bottles never get recycled, ending up in landfills. Additionally, Nestle's involvement in the cocoa industry has been linked to deforestation in the Ivory Coast and Ghana, where cocoa traders sell illegally grown beans to companies like Nestle. Lastly, Nestle"/>
    <s v="Nestle;cocoa"/>
    <x v="0"/>
    <x v="0"/>
    <x v="146"/>
    <x v="1"/>
    <x v="2"/>
    <s v="English"/>
    <s v="negative"/>
    <n v="1747611"/>
    <m/>
    <m/>
    <m/>
    <n v="16165.4"/>
    <m/>
    <m/>
    <s v="News Article"/>
    <m/>
    <m/>
    <s v="&quot;lcwBQsyI5yNYBpe97W3nRgfu6gA&quot;"/>
    <m/>
    <m/>
    <s v="beverage giant;bottled water to baby formula;child labor;child mortality rates;cocoa industry;cocoa traders;controversial practices;economically disadvantaged countries;eradication of child labor;ethical concerns"/>
    <m/>
    <m/>
    <s v="New York"/>
    <m/>
    <s v="vocal.media"/>
    <s v="mw"/>
    <n v="0"/>
    <n v="0"/>
    <n v="0"/>
    <b v="0"/>
  </r>
  <r>
    <s v="&quot;Nestle | Reporting MSM&quot;"/>
    <x v="7"/>
    <d v="1899-12-30T06:59:00"/>
    <x v="0"/>
    <n v="38"/>
    <s v="Produsul adorat de milioane de români, retras de la raft. Nu-l mai găsești în Mega Image, Auchan, Cora sau Profi"/>
    <s v="https://playtech.ro/stiri/produsul-adorat-de-milioane-de-romani-retras-de-la-raft-nu-l-mai-gasesti-in-mega-image-auchan-cora-sau-profi-785512"/>
    <s v="Este știrea zilei în industria alimentară din România. Un produs adorat de mulți români a fost retras din marile lanțuri de magazine Auchan, Cora, Lidl sau Mega Image. Cei care l-au cumpărat recent trebuie să îl ducă înapoi. Iată care a fost motivul pentru care a fost scos de la"/>
    <s v="l-au cumpărat, sunt sfătuiți să îl ducă înapoi! Este vorba despre un produs din categoria dulciurilor, mai precis KitKat Pops Hazelnut and Cocoa Nibs, de la Nestlé Bulgaria. Motivul pentru care s-a decis retragerea lui de pe piață este faptul că nu avea etichetă în limba română."/>
    <s v="cocoa;Nestlé"/>
    <x v="0"/>
    <x v="0"/>
    <x v="147"/>
    <x v="38"/>
    <x v="22"/>
    <s v="Romanian"/>
    <s v="neutral"/>
    <n v="2896020"/>
    <m/>
    <n v="1"/>
    <n v="1"/>
    <n v="26788.19"/>
    <m/>
    <m/>
    <s v="News Article"/>
    <m/>
    <m/>
    <s v="&quot;rMl0nS4VQfJYvxYyZGHfphM8ihM&quot;"/>
    <m/>
    <m/>
    <s v="alergii;alune;ansvsa;autoritățile;bonul;categoria;cauza;detaliile;etichetei;industria"/>
    <m/>
    <m/>
    <s v="Bucureşti"/>
    <m/>
    <s v="playtech.ro"/>
    <s v="mw"/>
    <n v="0"/>
    <n v="0"/>
    <n v="0"/>
    <b v="0"/>
  </r>
  <r>
    <s v="&quot;Nestle | Reporting MSM&quot;"/>
    <x v="7"/>
    <d v="1899-12-30T16:39:00"/>
    <x v="0"/>
    <n v="38"/>
    <s v="En Las Trincheras se cosecha el mejor cacao de Venezuela"/>
    <s v="https://ultimasnoticias.com.ve/noticias/carabobo/en-las-trincheras-se-cosecha-el-mejor-cacao-de-venezuela/"/>
    <s v="Alrededor de 100 hectáreas son labradas por más de 50 productores locales"/>
    <s v="y buen procesamiento. “En Venezuela no hay otro cacao mejor que el que se produce en Las Trincheras. Eso está certificado”, apuntó. Los productores artesanales de Las Trincheras se capacitaron con los productores de Chuao, Nestlé, INCES, Fundación Tierra Viva y otros organismos"/>
    <s v="cacao;Nestlé"/>
    <x v="0"/>
    <x v="0"/>
    <x v="148"/>
    <x v="1"/>
    <x v="26"/>
    <s v="Spanish"/>
    <s v="neutral"/>
    <n v="731292"/>
    <n v="25"/>
    <m/>
    <m/>
    <n v="6764.45"/>
    <m/>
    <m/>
    <s v="News Article"/>
    <m/>
    <m/>
    <s v="&quot;LNRHs2naFUTrb-LFL8t6Ds16Jdg&quot;"/>
    <m/>
    <m/>
    <s v="buen procesamiento;mejor cacao de venezuela;precio de gallina;productores de café"/>
    <m/>
    <m/>
    <m/>
    <m/>
    <s v="ultimasnoticias.com.ve"/>
    <s v="mw"/>
    <n v="25"/>
    <n v="0"/>
    <n v="0"/>
    <b v="0"/>
  </r>
  <r>
    <s v="&quot;Nestle | Reporting MSM&quot;"/>
    <x v="7"/>
    <d v="1899-12-30T13:30:00"/>
    <x v="0"/>
    <n v="38"/>
    <s v="Produs retras din marile magazine. Persoanele care l-au cumpărat sunt sfătuite să-l returneze"/>
    <s v="https://www.doctorulzilei.ro/produs-retras-din-marile-magazine-persoanele-care-l-au-cumparat-sunt-sfatuite-sa-l-returneze/"/>
    <s v="A fost retras un produs din toate marile magazine. Produsul nu se mai găsește pe rafturile magazinelor Auchan, Cora, Lidl sau Mega Image."/>
    <s v="lanțuri de magazine l-au retras din rafturi. Mai exact, este vorba despre un produs dulce, și anume KitKat Pops Hazelnut and Cocoa Nibs, de la Nestlé Bulgaria. Produsul nu avea etichetă în limba română și acesta a fost motivul pentru care a fost scos din comerț. Întrucât conține"/>
    <s v="cocoa;Nestlé"/>
    <x v="0"/>
    <x v="0"/>
    <x v="149"/>
    <x v="39"/>
    <x v="22"/>
    <s v="Romanian"/>
    <s v="neutral"/>
    <n v="1200155"/>
    <n v="7"/>
    <m/>
    <m/>
    <n v="11101.43"/>
    <m/>
    <m/>
    <s v="News Article"/>
    <m/>
    <m/>
    <s v="&quot;C66vSL8XjBkv_XPFX6VnYJSg4ws&quot;"/>
    <m/>
    <m/>
    <s v="absenței;alergeni;autorităților;bonul;comerț;etichetă;limba;magazinelor;persoanelor;probleme"/>
    <m/>
    <m/>
    <m/>
    <m/>
    <s v="doctorulzilei.ro"/>
    <s v="mw"/>
    <n v="0"/>
    <n v="7"/>
    <n v="0"/>
    <b v="0"/>
  </r>
  <r>
    <s v="&quot;Nestle | Reporting MSM&quot;"/>
    <x v="7"/>
    <d v="1899-12-30T14:49:00"/>
    <x v="0"/>
    <n v="38"/>
    <s v="Kritik von Herstellern und Bauern – Neues EU-Gesetz macht Schweizer Schoggi teurer"/>
    <s v="https://www.tagesanzeiger.ch/kritik-von-herstellern-und-bauern-neues-eu-gesetz-macht-schweizer-schoggi-teurer-537591731067"/>
    <s v="Schweizer Kaffee- und Schokoladenfirmen sind verunsichert über das neue Entwaldungsgesetz der EU. Bauern in Afrika und Südamerika kritisieren, es verstärke Umweltschäden und Armut, statt sie zu lindern."/>
    <s v="wird: Zwei Frauen beim Trocknen von Kakaobohnen in der Elfenbeinküste: Foto: Joerg Boethling (Imago Images) Für Berge und Käse ist die Schweiz bekannt, ebenso für Schokolade. Kein Wunder: 154’000 Tonnen werden von Firmen wie Barry Callebaut, Nestlé, Lindt &amp; Sprüngli und Läderach"/>
    <s v="Kakaobohnen;Nestlé"/>
    <x v="0"/>
    <x v="0"/>
    <x v="150"/>
    <x v="40"/>
    <x v="13"/>
    <s v="German"/>
    <s v="negative"/>
    <n v="2052627"/>
    <n v="4"/>
    <m/>
    <m/>
    <n v="18986.8"/>
    <m/>
    <m/>
    <s v="News Article"/>
    <m/>
    <s v="20b95f64-971d-4f1d-b9b4-0c5479ba694f"/>
    <s v="&quot;8sCtp9Y8huCx1syznY-CNfQJaRY&quot;"/>
    <m/>
    <m/>
    <s v="andere abnehmer;deutsche kaffeehändler dallmayr;digitalen berichterstattungssystem;elfenbeinküste –;ganzen kosten;hergestellte produkte;nachhaltig angebaute produkte;neue eu;neue gesetz;neue vorschriften"/>
    <m/>
    <m/>
    <s v="Zurich"/>
    <s v="Zürich"/>
    <s v="tagesanzeiger.ch"/>
    <s v="mw"/>
    <n v="4"/>
    <n v="0"/>
    <n v="0"/>
    <b v="0"/>
  </r>
  <r>
    <s v="&quot;Nestle | Reporting MSM&quot;"/>
    <x v="7"/>
    <d v="1899-12-30T14:49:00"/>
    <x v="0"/>
    <n v="38"/>
    <s v="Neues EU-Gesetz macht Schweizer Schoggi teurer"/>
    <s v="https://www.bernerzeitung.ch/kritik-von-herstellern-und-bauern-neues-eu-gesetz-macht-schweizer-schoggi-teurer-537591731067"/>
    <s v="Schweizer Kaffee- und Schokoladenfirmen sind verunsichert über das neue Entwaldungsgesetz der EU. Bauern in Afrika und Südamerika kritisieren, es verstärke Umweltschäden und Armut, statt sie zu lindern."/>
    <s v="wird: Zwei Frauen beim Trocknen von Kakaobohnen in der Elfenbeinküste: Foto: Joerg Boethling (Imago Images) Für Berge und Käse ist die Schweiz bekannt, ebenso für Schokolade. Kein Wunder: 154’000 Tonnen werden von Firmen wie Barry Callebaut, Nestlé, Lindt &amp; Sprüngli und Läderach"/>
    <s v="Kakaobohnen;Nestlé"/>
    <x v="0"/>
    <x v="0"/>
    <x v="151"/>
    <x v="40"/>
    <x v="13"/>
    <s v="German"/>
    <s v="negative"/>
    <n v="1907422"/>
    <n v="1"/>
    <m/>
    <m/>
    <n v="17643.650000000001"/>
    <m/>
    <m/>
    <s v="News Article"/>
    <m/>
    <s v="20b95f64-971d-4f1d-b9b4-0c5479ba694f"/>
    <s v="&quot;O2OsnuKNOM7-9BtE4F4YZwb7N3k&quot;"/>
    <m/>
    <m/>
    <s v="andere abnehmer;deutsche kaffeehändler dallmayr;digitalen berichterstattungssystem;elfenbeinküste –;ganzen kosten;hergestellte produkte;nachhaltig angebaute produkte;neue eu;neue gesetz;neue vorschriften"/>
    <m/>
    <m/>
    <s v="Bern"/>
    <s v="Langenthal"/>
    <s v="bernerzeitung.ch"/>
    <s v="mw"/>
    <n v="1"/>
    <n v="0"/>
    <n v="0"/>
    <b v="0"/>
  </r>
  <r>
    <s v="&quot;Nestle | Reporting MSM&quot;"/>
    <x v="7"/>
    <d v="1899-12-30T14:49:00"/>
    <x v="0"/>
    <n v="38"/>
    <s v="Neues EU-Gesetz macht Schweizer Schoggi teurer"/>
    <s v="https://www.bazonline.ch/kritik-von-herstellern-und-bauern-neues-eu-gesetz-macht-schweizer-schoggi-teurer-537591731067"/>
    <s v="Schweizer Kaffee- und Schokoladenfirmen sind verunsichert über das neue Entwaldungsgesetz der EU. Bauern in Afrika und Südamerika kritisieren, es verstärke Umweltschäden und Armut, statt sie zu lindern."/>
    <s v="wird: Zwei Frauen beim Trocknen von Kakaobohnen in der Elfenbeinküste: Foto: Joerg Boethling (Imago Images) Für Berge und Käse ist die Schweiz bekannt, ebenso für Schokolade. Kein Wunder: 154’000 Tonnen werden von Firmen wie Barry Callebaut, Nestlé, Lindt &amp; Sprüngli und Läderach"/>
    <s v="Kakaobohnen;Nestlé"/>
    <x v="0"/>
    <x v="0"/>
    <x v="152"/>
    <x v="40"/>
    <x v="13"/>
    <s v="German"/>
    <s v="negative"/>
    <n v="419748"/>
    <n v="1"/>
    <m/>
    <m/>
    <n v="3882.67"/>
    <m/>
    <m/>
    <s v="News Article"/>
    <m/>
    <s v="20b95f64-971d-4f1d-b9b4-0c5479ba694f"/>
    <s v="&quot;wHq5egz_xO7MCjUjLd2OFDcP8F8&quot;"/>
    <m/>
    <m/>
    <s v="andere abnehmer;deutsche kaffeehändler dallmayr;digitalen berichterstattungssystem;elfenbeinküste –;ganzen kosten;hergestellte produkte;nachhaltig angebaute produkte;neue eu;neue gesetz;neue vorschriften"/>
    <m/>
    <m/>
    <s v="Basel-City"/>
    <s v="Basel"/>
    <s v="bazonline.ch"/>
    <s v="mw"/>
    <n v="1"/>
    <n v="0"/>
    <n v="0"/>
    <b v="0"/>
  </r>
  <r>
    <s v="&quot;Nestle | Reporting MSM&quot;"/>
    <x v="7"/>
    <d v="1899-12-30T10:25:00"/>
    <x v="0"/>
    <n v="38"/>
    <s v="Cocoa farm gate prices soar, floods disrupt Cocoa in Ivory Coast"/>
    <s v="https://www.foodbusinessafrica.com/cocoa-farm-gate-prices-soar-floods-disrupt-cocoa-in-ivory-coast/"/>
    <s v="CAMEROON- For the third time now two weeks, there has been a surge in cocoa prices forcing farm gate prices in Cameroon to soar to CFA1,700 (US$2.76) for the upper cap and CFA1,600 (US$2.60) for the lower."/>
    <s v=", this suspension will be a major blow to buyers such as Cargill and Olam and chocolate makers like Barry Callebaut, Hershey and Nestle. “We expect much less cocoa in the first part of the main harvest compared to this season. We hope that the production from January to March"/>
    <s v="Nestle;cocoa"/>
    <x v="0"/>
    <x v="0"/>
    <x v="153"/>
    <x v="1"/>
    <x v="27"/>
    <s v="English"/>
    <s v="negative"/>
    <n v="12178"/>
    <m/>
    <m/>
    <m/>
    <n v="112.65"/>
    <m/>
    <m/>
    <s v="News Article"/>
    <m/>
    <m/>
    <s v="&quot;aIkzlitQ1zToq8WXP5hFaX4ZTpg&quot;"/>
    <m/>
    <m/>
    <s v="campaign;climate change;cocoa;cocoa titan’s suspension;contracts for cocoa;export earnings;farm gate prices;farms;industries;latest food industry news"/>
    <m/>
    <m/>
    <m/>
    <m/>
    <s v="foodbusinessafrica.com"/>
    <s v="mw"/>
    <n v="0"/>
    <n v="0"/>
    <n v="0"/>
    <b v="0"/>
  </r>
  <r>
    <s v="&quot;Nestle | Reporting MSM&quot;"/>
    <x v="7"/>
    <d v="1899-12-30T08:00:00"/>
    <x v="0"/>
    <n v="38"/>
    <s v="S-a dat alarma în supermarketuri. Un produs consumat de COPII, retras de urgență de la raft!"/>
    <s v="https://www.ziarelive.ro/stiri/s-a-dat-alarma-in-supermarketuri-un-produs-consumat-de-copii-retras-de-urgenta-de-la-raft.html"/>
    <s v="Retailerii au tras din nou alarma . Un desert consumat frecvent de copii a fost retras de la comercializare. Nestle Romania retrage și recheama din piața o cantitate limitata din produsul „ KitKat Pops Hazelnut and Cocoa Nibs ” cu datele de identificare de mai jos și care nu prez"/>
    <s v="din nou alarma . Un desert consumat frecvent de copii a fost retras de la comercializare. Nestle Romania retrage și recheama din piața o cantitate limitata din produsul „ KitKat Pops Hazelnut and Cocoa Nibs ” cu datele de identificare de mai jos și care nu prezinta eticheta in"/>
    <s v="Nestle;cocoa"/>
    <x v="0"/>
    <x v="0"/>
    <x v="145"/>
    <x v="1"/>
    <x v="22"/>
    <s v="Romanian"/>
    <s v="neutral"/>
    <n v="116507"/>
    <m/>
    <m/>
    <m/>
    <n v="1077.69"/>
    <m/>
    <m/>
    <s v="News Article"/>
    <m/>
    <m/>
    <s v="&quot;0f0B58qC_LTpyowhwmeQ_BeQlKs&quot;"/>
    <m/>
    <m/>
    <s v="alarma;cantitate;copii;datele;eticheta;identificare;limba;piața;produsul;recheama"/>
    <m/>
    <m/>
    <m/>
    <m/>
    <s v="ziarelive.ro"/>
    <s v="mw"/>
    <n v="0"/>
    <n v="0"/>
    <n v="0"/>
    <b v="0"/>
  </r>
  <r>
    <s v="&quot;Nestle | Reporting MSM&quot;"/>
    <x v="7"/>
    <d v="1899-12-30T05:57:00"/>
    <x v="0"/>
    <n v="38"/>
    <s v="Ketahuilah Coklat Putih: Manisnya yang Tidak Biasa"/>
    <s v="https://www.kontenpedia.com/detail/news/506082/gaya%20hidup/ketahuilah-coklat-putih-manisnya-yang-tidak-biasa"/>
    <s v="kontenPedia.com - Coklat putih adalah varian yang paling misterius dalam dunia coklat. Meskipun coklat susu dan coklat hitam mendapatkan perhatian lebih banyak, namun coklat putih memiliki daya tariknya sendiri yang tak boleh diabaikan. Coklat putih adalah salah satu jenis coklat"/>
    <s v="pertama kali diperkenalkan oleh perusahaan Nestlé pada tahun 1930-an. Coklat ini terbuat dari bahan dasar yang sama dengan coklat susu, yaitu mentega, kakao , gula, dan susu. Yang membedakan coklat putih dengan coklat lainnya adalah tidak mengandung biji kakao, yang memberikan"/>
    <s v="Nestlé;Kakao"/>
    <x v="0"/>
    <x v="0"/>
    <x v="154"/>
    <x v="1"/>
    <x v="9"/>
    <s v="Indonesian"/>
    <s v="neutral"/>
    <n v="22427"/>
    <m/>
    <m/>
    <m/>
    <n v="207.45"/>
    <m/>
    <m/>
    <s v="News Article"/>
    <m/>
    <m/>
    <s v="&quot;Pq70B47SpqCeFwMXp_ynZVbVBdA&quot;"/>
    <m/>
    <m/>
    <s v="adonan es krim;adonan kue;aroma coklat;biji kakao;coklat susu;jenis coklat;lemak kakao;nuansa susu;padatan kakao;pembuatan kue"/>
    <m/>
    <m/>
    <m/>
    <m/>
    <s v="kontenpedia.com"/>
    <s v="mw"/>
    <n v="0"/>
    <n v="0"/>
    <n v="0"/>
    <b v="0"/>
  </r>
  <r>
    <s v="&quot;Nestle | Reporting MSM&quot;"/>
    <x v="7"/>
    <d v="1899-12-30T19:24:00"/>
    <x v="0"/>
    <n v="38"/>
    <s v="Atenție! Un cunoscut brand de dulciuri, retras de ANSVSA"/>
    <s v="https://www.dailybusiness.ro/stiri-interne/atentie-un-cunoscut-brand-de-dulciuri-retras-de-ansvsa-371160/"/>
    <s v="Autoritatea Națională Sanitară Veterinară şi pentru Siguranţa Alimentelor (ANSVSA) a retras din hypermarketurile Auchan un sortiment de dulciuri care provine de la un brand cunoscut în plan internațional. Acesta nu îndeplinea condițiile pentru vânzare."/>
    <s v="retrage încă un produs de la raft ANSVSA anunță că retrage un brand de dulciuri care face parte din portofoliul Nestle România. Produsul „KitKat Pops Hazelnut and Cocoa Nibs” a fost retras de pe rafturile hypermarketurilor Auchan România. Acesta nu avea etichetă în limba română."/>
    <s v="Nestle;Cocoa;Nestlé"/>
    <x v="0"/>
    <x v="0"/>
    <x v="155"/>
    <x v="1"/>
    <x v="22"/>
    <s v="Romanian"/>
    <s v="neutral"/>
    <n v="123018"/>
    <m/>
    <m/>
    <m/>
    <n v="1137.92"/>
    <m/>
    <m/>
    <s v="News Article"/>
    <m/>
    <m/>
    <s v="&quot;OlDIdM17XN8uZVINWMeMQqKtPHc&quot;"/>
    <m/>
    <m/>
    <s v="ambalaj;ansvsa;brand;clienții;condițiile;dulciuri;email;etichetă;expirării;hypermarketurilor"/>
    <m/>
    <m/>
    <m/>
    <m/>
    <s v="dailybusiness.ro"/>
    <s v="mw"/>
    <n v="0"/>
    <n v="0"/>
    <n v="0"/>
    <b v="0"/>
  </r>
  <r>
    <s v="&quot;Nestle | Reporting MSM&quot;"/>
    <x v="7"/>
    <d v="1899-12-30T02:00:00"/>
    <x v="0"/>
    <n v="38"/>
    <s v="Nestle Australia Ltd"/>
    <s v="djp:publicid:DATMON:DATMON0020230926ej9n0001c"/>
    <s v="Nestle Australia Ltd Nestle Australia Ltd (Nestle Australia), a subsidiary of Nestle SA, is a manufacturer and distributor of food and beverage products. The company’s products portfolio comprises of beverages, cereals, chocolate and confectionery products, meals and snacking pr"/>
    <s v="in Asia. The company’s Baking Ingredients are offered by Nestle Bakers Choice and Plaistow brands. Under these brands, Nestle Australia offers various baking products including Choice, the company offers nestle cocoa, cooking chocolate, choc bits and melts, condensed milk, and"/>
    <s v="Nestle;nestle;cocoa"/>
    <x v="0"/>
    <x v="0"/>
    <x v="156"/>
    <x v="1"/>
    <x v="0"/>
    <s v="English"/>
    <s v="neutral"/>
    <n v="18560"/>
    <m/>
    <m/>
    <m/>
    <n v="171.68"/>
    <m/>
    <m/>
    <s v="News Article"/>
    <m/>
    <m/>
    <s v="&quot;DATMON0020230926ej9n0001c&quot;"/>
    <m/>
    <m/>
    <s v="australian dairy market;baby foods;bakery and cereals market;breakfast cereals;coffee;coffee, chocolate and confectionery;cooking milk products;dairy;display of products;dried pasta"/>
    <m/>
    <m/>
    <m/>
    <m/>
    <s v="marketline.com"/>
    <s v="dowjones"/>
    <n v="0"/>
    <n v="0"/>
    <n v="0"/>
    <b v="1"/>
  </r>
  <r>
    <s v="&quot;Nestle | Reporting MSM&quot;"/>
    <x v="8"/>
    <d v="1899-12-30T15:30:00"/>
    <x v="0"/>
    <n v="38"/>
    <s v="ICCO Cocoa Market Report for Aug 2023"/>
    <s v="https://www.businessghana.com/site/news/business/294268/ICCO-Cocoa-Market-Report-for-Aug-2023"/>
    <s v="As we head towards the end of the 2022/23 season, cocoa prices are still relatively high. By 31st August 2023, prices settled at US$3,730 per tonne and US$3,633 per tonne in London and New York respectively (Figure 1). Exactly a year ago, i.e., 31 August 2022, the nearby cocoa fu"/>
    <s v="news/walmart-kicks-back-at-cpg-manufacturers-over-price-hikes Jumbo with Nestlé and Mars15. If it has happened for other food products, with the current high cost of cocoa beans, retailers and consumers should not be taken by surprise if chocolate bars reduce in size or increase"/>
    <s v="Nestlé;cocoa"/>
    <x v="0"/>
    <x v="0"/>
    <x v="157"/>
    <x v="1"/>
    <x v="23"/>
    <s v="English"/>
    <s v="negative"/>
    <n v="29320"/>
    <n v="4102"/>
    <m/>
    <m/>
    <n v="271.20999999999998"/>
    <m/>
    <m/>
    <s v="News Article"/>
    <m/>
    <m/>
    <s v="&quot;0rB-xJUX2cGbOcMofxlTm-iLrjM&quot;"/>
    <m/>
    <m/>
    <s v="average price;bullish prices;chocolate manufacturers;chocolate shrinkflation;concerns;decline in supplies;demand forecasts;development of price highs;front-month prices;further price rallies"/>
    <m/>
    <m/>
    <m/>
    <m/>
    <s v="businessghana.com"/>
    <s v="mw"/>
    <n v="0"/>
    <n v="4102"/>
    <n v="0"/>
    <b v="0"/>
  </r>
  <r>
    <s v="&quot;Nestle | Reporting MSM&quot;"/>
    <x v="8"/>
    <d v="1899-12-30T10:09:00"/>
    <x v="0"/>
    <n v="38"/>
    <s v="Peppermint Crisp pudding: Homemade vs store-bought"/>
    <s v="https://www.food24.com/peppermint-crisp-pudding-homemade-vs-store-bought/"/>
    <s v="Celebrate South Africa's beloved Peppermint Crisp pudding as we uncover the delectable verdict in our Taste Test comparing the homemade goodness with store-bought convenience."/>
    <s v="R109.99 for 420g (serves 4–6) 3. The Menu Peppermint Crunch from Checkers “Layers of caramel mousse, Nestle Peppermint Crisp and crushed cocoa biscuits.” As with the store-bought option from Woolworths, tasters were left longing for that Peppermint Crisp flavour after tasting"/>
    <s v="Nestle;cocoa"/>
    <x v="0"/>
    <x v="0"/>
    <x v="158"/>
    <x v="41"/>
    <x v="19"/>
    <s v="English"/>
    <s v="positive"/>
    <n v="89865"/>
    <n v="26"/>
    <m/>
    <m/>
    <n v="831.25"/>
    <m/>
    <m/>
    <s v="News Article"/>
    <m/>
    <m/>
    <s v="&quot;ogwheGRGIS_NWpDfADKE6TnBWCo&quot;"/>
    <m/>
    <m/>
    <s v="base;caramel mousse;caramel pudding;chocolate biscuit base;coconut biscuit;convenience;dessert;favourite homemade version;flavour;flavoured crackle chocolate"/>
    <m/>
    <m/>
    <s v="Western Cape"/>
    <s v="Cape Town"/>
    <s v="food24.com"/>
    <s v="mw"/>
    <n v="1"/>
    <n v="25"/>
    <n v="0"/>
    <b v="0"/>
  </r>
  <r>
    <s v="&quot;Nestle | Reporting MSM&quot;"/>
    <x v="8"/>
    <d v="1899-12-30T19:45:00"/>
    <x v="0"/>
    <n v="38"/>
    <s v="Produs retras din toate marile magazine. Auchan, Cora, Lidl și Mega Image l-au retras deja de la raft"/>
    <s v="https://www.romaniatv.net/produs-retras-din-toate-marile-magazine-auchan-cora-lidl-si-mega-image-l-au-retras-deja-de-la-raft_7769146.html"/>
    <s v="Un produs a fost retras din toate marile magazine. El nu mai poate fi găsit la rafturile din Auchan, Cora, Lidl sau Mega Image."/>
    <s v="Alimentelor, marile magazine au retras de la raft produsul. Este vorba despre un produs dulce, mai exact KitKat Pops Hazelnut and Cocoa Nibs, de la Nestlé Bulgaria. Acesta nu avea etichetă în limba română și s-a decis retragerea lui de pe piață. Deoarece conține alergeni, mai"/>
    <s v="Nestle;Cocoa;Nestlé"/>
    <x v="0"/>
    <x v="0"/>
    <x v="159"/>
    <x v="42"/>
    <x v="22"/>
    <s v="Romanian"/>
    <s v="neutral"/>
    <n v="2342639"/>
    <n v="24"/>
    <m/>
    <m/>
    <n v="21669.41"/>
    <m/>
    <m/>
    <s v="News Article"/>
    <m/>
    <m/>
    <s v="&quot;pZqYyI8FhyXv2uqU1hDtGeiZHvA&quot;"/>
    <m/>
    <m/>
    <s v="alergeni;alune;autoritățile;bonului;cauza;contravaloarea;datele;etichetei;excepția;file"/>
    <m/>
    <m/>
    <s v="Bucureşti"/>
    <m/>
    <s v="romaniatv.net"/>
    <s v="mw"/>
    <n v="0"/>
    <n v="24"/>
    <n v="0"/>
    <b v="0"/>
  </r>
  <r>
    <s v="&quot;Nestle | Reporting MSM&quot;"/>
    <x v="8"/>
    <d v="1899-12-30T11:30:00"/>
    <x v="0"/>
    <n v="38"/>
    <s v="Coffee News Recap, 22 Sep: PRF Guatemala announced for 2024, US Americans choose coffee every day over other beverages &amp; other stories"/>
    <s v="https://perfectdailygrind.com/2023/09/coffee-news-recap-22-sep-2023/"/>
    <s v="Every Friday, Perfect Daily Grind rounds up the top coffee industry news from the previous week."/>
    <s v="ICE Commodity Traceability service . The platform is designed to facilitate “frictionless” trade of cocoa and coffee by supporting compliance with EU deforestation regulations. Thu, 14 Sep – Nestlé ranks first in sustainability in 2023 Coffee Brew Index . The company says the"/>
    <s v="cocoa;Nestlé"/>
    <x v="0"/>
    <x v="0"/>
    <x v="160"/>
    <x v="43"/>
    <x v="0"/>
    <s v="English"/>
    <s v="neutral"/>
    <n v="474444"/>
    <n v="6"/>
    <m/>
    <m/>
    <n v="4388.6099999999997"/>
    <m/>
    <m/>
    <s v="News Article"/>
    <m/>
    <m/>
    <s v="&quot;o2yIlT_TXC6UAEqv6giJgAd2SSg&quot;"/>
    <m/>
    <m/>
    <s v="australian capital territory aeropress championship;bourke street café;brazilian coffee production estimate;coffee;coffee barometer report;coffee experts and speakers;coffee house partnership;coffee machine manufacturer;coffee masters nyc contenders;coffee prices and volumes"/>
    <m/>
    <m/>
    <s v="England"/>
    <s v="Crowborough"/>
    <s v="perfectdailygrind.com"/>
    <s v="mw"/>
    <n v="5"/>
    <n v="1"/>
    <n v="0"/>
    <b v="0"/>
  </r>
  <r>
    <s v="&quot;Nestle | Reporting MSM&quot;"/>
    <x v="8"/>
    <d v="1899-12-30T21:44:00"/>
    <x v="0"/>
    <n v="38"/>
    <s v="Meet Brigadeiros: The Rich Brazilian Dessert Inspired By Politics"/>
    <s v="https://www.mashed.com/1401928/brigadeiros-rich-brazilian-dessert-politics/"/>
    <s v="When you think of iconic Brazilian foods , you're probably imagining cuts of steak, small cheesy rolls, or hearty bean and meat stews. But there are quite a few sweets and desserts that are popular and prevalent in Brazil, and one of those is the brigadeiro. This sweet treat ori"/>
    <s v="country, so people had to make do — and make desserts — with what they had easy access to. Around this time, Nestle also started marketing their cocoa powder and condensed milk products in countries like Brazil, so it really was the setting for the brigadeiro to shoot to success."/>
    <s v="Nestle;cocoa"/>
    <x v="0"/>
    <x v="0"/>
    <x v="161"/>
    <x v="44"/>
    <x v="2"/>
    <s v="English"/>
    <s v="neutral"/>
    <n v="6022849"/>
    <n v="1"/>
    <m/>
    <m/>
    <n v="55711.35"/>
    <m/>
    <m/>
    <s v="News Article"/>
    <m/>
    <s v="9c860047-079d-4c75-a938-d3f998d9a077"/>
    <s v="&quot;lOK3bzVbiFc3rfEEtmQOQSYFW1s&quot;"/>
    <m/>
    <m/>
    <s v="ball;ball of chocolatey-goodness;brigadeiro;brigadeiro that highlight;brigadeiro-inspired confections;butter;candies;candies and desserts;chocolate brigadeiro recipe;classic recipe"/>
    <m/>
    <m/>
    <m/>
    <m/>
    <s v="mashed.com"/>
    <s v="mw"/>
    <n v="1"/>
    <n v="0"/>
    <n v="0"/>
    <b v="0"/>
  </r>
  <r>
    <s v="&quot;Nestle | Reporting MSM&quot;"/>
    <x v="8"/>
    <d v="1899-12-30T02:48:00"/>
    <x v="0"/>
    <n v="38"/>
    <s v="Recycling Alliance, Lagos State Government Host ‘Trash Talk’ Workshop"/>
    <s v="https://www.thisdaylive.com/index.php/2023/09/22/recycling-alliance-lagos-state-government-host-trash-talk-workshop"/>
    <s v="….Address packaging waste pollution in Lagos The Food and Beverage Recycling Alliance, FBRA, partnered with the Lagos State Government to deliver the ‘Trash Talk’ summit, addressing packaging waste pollution in Lagos State. The event, which held at the Lagos Marriott Hotel Ikej"/>
    <s v="Nigerian Bottling Company Plc, Nigerian Breweries Plc, Seven-Up Bottling Company Limited, Nestle Nigeria Plc, Guinness Nigeria Plc, Intercontinental Distillers Limited, International Breweries Limited, Tulip Cocoa, Prima Caps and Preforms, DOW Chemicals, Tetra Pak West Africa,"/>
    <s v="Nestle;cocoa"/>
    <x v="0"/>
    <x v="0"/>
    <x v="162"/>
    <x v="1"/>
    <x v="28"/>
    <s v="English"/>
    <s v="neutral"/>
    <n v="708950"/>
    <n v="1"/>
    <m/>
    <m/>
    <n v="6557.79"/>
    <m/>
    <m/>
    <s v="News Article"/>
    <m/>
    <s v="aecb752f-b9a5-4245-96f2-9f3c2e11ba83"/>
    <s v="&quot;2B2uOo7uP2VtRueJpCK5cC5w8MM&quot;"/>
    <m/>
    <m/>
    <s v="current recycling position;government;industries;lagos clean;packaging waste pollution;private sector;private-sector participation;recycling alliance;trash talk’ summit;waste management"/>
    <m/>
    <m/>
    <s v="Lagos"/>
    <s v="Lagos"/>
    <s v="thisdaylive.com"/>
    <s v="mw"/>
    <n v="1"/>
    <n v="0"/>
    <n v="0"/>
    <b v="1"/>
  </r>
  <r>
    <s v="&quot;Nestle | Reporting MSM&quot;"/>
    <x v="8"/>
    <d v="1899-12-30T02:00:00"/>
    <x v="0"/>
    <n v="38"/>
    <s v="Recycling Alliance, Lagos State Government Host ‘Trash Talk’ Workshop"/>
    <s v="djp:publicid:AIWTHD:AIWTHD0020230922ej9m0005r"/>
    <s v="….Address packaging waste pollution in Lagos The Food and Beverage Recycling Alliance, FBRA, partnered with the Lagos State Government to deliver the ‘Trash Talk’ summit, addressing packaging waste pollution in Lagos State."/>
    <s v="Nigerian Bottling Company Plc, Nigerian Breweries Plc, Seven-Up Bottling Company Limited, Nestle Nigeria Plc, Guinness Nigeria Plc, Intercontinental Distillers Limited, International Breweries Limited, Tulip Cocoa, Prima Caps and Preforms, DOW Chemicals, Tetra Pak West Africa,"/>
    <s v="Nestle;cocoa"/>
    <x v="0"/>
    <x v="0"/>
    <x v="163"/>
    <x v="1"/>
    <x v="28"/>
    <s v="English"/>
    <s v="neutral"/>
    <n v="708950"/>
    <m/>
    <m/>
    <m/>
    <n v="6557.79"/>
    <m/>
    <m/>
    <s v="News Article"/>
    <m/>
    <m/>
    <s v="&quot;AIWTHD0020230922ej9m0005r&quot;"/>
    <m/>
    <m/>
    <s v="current recycling position;government;industries;lagos clean;packaging waste pollution;private sector;private-sector participation;recycling alliance;trash talk’ summit;waste management"/>
    <m/>
    <m/>
    <m/>
    <m/>
    <s v="thisdaylive.com"/>
    <s v="dowjones"/>
    <n v="0"/>
    <n v="0"/>
    <n v="0"/>
    <b v="1"/>
  </r>
  <r>
    <s v="&quot;Nestle | Reporting MSM&quot;"/>
    <x v="8"/>
    <d v="1899-12-30T16:03:00"/>
    <x v="0"/>
    <n v="38"/>
    <s v="Unternehmensportrait Nestlé"/>
    <s v="djp:publicid:AWPCP:AWPCP00020230922ej9m000jh"/>
    <s v="Nestlé SA, 1800 Vevey, Schweiz Kotiert an der SIX Swiss Exchange, Teil des SMI Tickersymbol: NESN Nestlé ist der weltgrösste Nahrungsmittelhersteller und bekannt für Marken wie Nespresso, Kitkat und Maggi. Der global tätige Konzern produziert Heimtierfutter, Getränke, Milchprodu"/>
    <s v="von 8,7 Prozent. Als Grund für die höheren Preise gibt Nestlé die nach wie vor grassierende Inflation an. Manche wichtigen Rohstoffe wie zum Beispiel Kaffee, Kakao oder Zucker sind weiterhin sehr teuer. Nestlé habe die höheren Kosten jedoch in moderatem Masse an die Kunden"/>
    <s v="Nestlé;Kakao"/>
    <x v="0"/>
    <x v="0"/>
    <x v="42"/>
    <x v="1"/>
    <x v="13"/>
    <s v="German"/>
    <s v="neutral"/>
    <n v="760"/>
    <m/>
    <m/>
    <m/>
    <n v="7.03"/>
    <m/>
    <m/>
    <s v="News Article"/>
    <m/>
    <m/>
    <s v="&quot;AWPCP00020230922ej9m000jh&quot;"/>
    <m/>
    <m/>
    <s v="analystenprognosen awp;brasilianischem schokoladenhersteller nestlé;chefin ineichen;chefin marie;ersten halbjahr;finanzchef françois;gibby kommunikationsdirektorin;kommenden jahren;langjährige cfo françois;london stock exchange"/>
    <m/>
    <m/>
    <m/>
    <m/>
    <s v="awp.ch"/>
    <s v="dowjones"/>
    <n v="0"/>
    <n v="0"/>
    <n v="0"/>
    <b v="1"/>
  </r>
  <r>
    <s v="&quot;Nestle | Reporting MSM&quot;"/>
    <x v="8"/>
    <d v="1899-12-30T02:00:00"/>
    <x v="0"/>
    <n v="38"/>
    <s v="Bekannte Marken sollen Krügers Kakaogeschäft stärken; Kaba, Suchard Express und Benco wandern ins Portfolio des Private-Label-Herstellers – Kern der Marken soll wieder gestärkt werden – Kakao-Absatz geht zurück"/>
    <s v="djp:publicid:LBSMTL:LBSMTL0020230921ej9m0003n"/>
    <s v="Mit der Übernahme der Marken Kaba, Suchard und Benco will die Krüger-Gruppe ihre Position im Kakaomarkt stärken – und die Abhängigkeit vom Handelsmarkengeschäft reduzieren. Zu den ambitionierten Plänen gehört auch der Vorstoß in neue Kategorien. Als „Herzensangelegenheit“ hat di"/>
    <s v="das Unternehmen nicht. In Deutschland steht der Kakaomarkt für einen Umsatz von rund 125 Mio. Euro, der Absatz ist zuletzt zurückgegangen. Marktführer ist Nestlé mit der Marke Nesquick. Im Segment des klassischen Kakaos halten die Schweizer Marktforschungsdaten zufolge einen"/>
    <s v="Kakaomarkt;Nestlé;Kakao;Kakaos"/>
    <x v="0"/>
    <x v="0"/>
    <x v="164"/>
    <x v="1"/>
    <x v="12"/>
    <s v="German"/>
    <s v="positive"/>
    <n v="302234"/>
    <m/>
    <m/>
    <m/>
    <n v="2795.66"/>
    <m/>
    <m/>
    <s v="News Article"/>
    <m/>
    <m/>
    <s v="&quot;LBSMTL0020230921ej9m0003n&quot;"/>
    <m/>
    <m/>
    <s v="bekannte marken;eigene portfolio;euro umsatz;jüngsten zukauf;marken teil;neue kategorien;prozent mengenanteil;stärker innovationsgetriebenen handelsmarkengeschäft;verschwiegenen private"/>
    <m/>
    <m/>
    <s v="Hesse"/>
    <s v="Frankfurt am Main"/>
    <s v="lebensmittelzeitung.net"/>
    <s v="dowjones"/>
    <n v="0"/>
    <n v="0"/>
    <n v="0"/>
    <b v="1"/>
  </r>
  <r>
    <s v="&quot;Nestle | Reporting MSM&quot;"/>
    <x v="8"/>
    <d v="1899-12-30T15:35:00"/>
    <x v="0"/>
    <n v="38"/>
    <s v="From Bean To Bar: Exploring The Components And Making Of The White Chocolate"/>
    <s v="https://www.slurrp.com/article/from-bean-to-bar-exploring-the-components-and-making-of-the-white-chocolate-1694713153609"/>
    <s v="White chocolate, with its rich and creamy flavour, stands as a testament to innovation in the world of chocolate. Understanding the components and the intricate process behind white chocolate production helps us appreciate the artistry and science involved in crafting this deligh"/>
    <s v="Drawing from past experiences with milk chocolate, Nestlé came up with an idea that eliminated cocoa solids entirely and focused on using cocoa butter along with milk and sugar. It didn't take long for Nestlé to realise that this combination of creamy cocoa fat, milk, and sweet"/>
    <s v="Nestlé;Cocoa;cocoa"/>
    <x v="0"/>
    <x v="0"/>
    <x v="165"/>
    <x v="1"/>
    <x v="6"/>
    <s v="English"/>
    <s v="neutral"/>
    <n v="1024890"/>
    <m/>
    <m/>
    <m/>
    <n v="9480.23"/>
    <m/>
    <m/>
    <s v="News Article"/>
    <m/>
    <m/>
    <s v="&quot;ElXeyDGyx_CkgNb-6AtPa_mQEBg&quot;"/>
    <m/>
    <m/>
    <s v="amount of sugar;characteristic dairy flavour;chocolate liquor;cocoa butter;cocoa powder;cocoa solids;common flavouring agent;consistent texture;creamy cocoa fat;distinct type"/>
    <m/>
    <m/>
    <m/>
    <m/>
    <s v="slurrp.com"/>
    <s v="mw"/>
    <n v="0"/>
    <n v="0"/>
    <n v="0"/>
    <b v="0"/>
  </r>
  <r>
    <s v="&quot;Nestle | Reporting MSM&quot;"/>
    <x v="8"/>
    <d v="1899-12-30T09:31:00"/>
    <x v="0"/>
    <n v="38"/>
    <s v="From Bean To Bar: Exploring The White Chocolate"/>
    <s v="https://m.dailyhunt.in/news/india/english/slurrp-epaper-slurrp/from+bean+to+bar+exploring+the+white+chocolate-newsid-n540196118?listname=topicsList&amp;topic=food&amp;index=6&amp;topicIndex=14&amp;mode=pwa"/>
    <s v="White chocolate is a type of chocolate that is characterised by its creamy, ivor..."/>
    <s v=". Drawing from past experiences with milk chocolate, Nestlé came up with an idea that eliminated cocoa solids entirely and focused on using cocoa butter along with milk and sugar. It didn't take long for Nestlé to realise that this combination of creamy cocoa fat, milk, and sweet"/>
    <s v="Nestlé;cocoa;Cocoa"/>
    <x v="0"/>
    <x v="0"/>
    <x v="166"/>
    <x v="1"/>
    <x v="6"/>
    <s v="English"/>
    <s v="neutral"/>
    <n v="14004304"/>
    <m/>
    <m/>
    <m/>
    <n v="129539.81"/>
    <m/>
    <m/>
    <s v="News Article"/>
    <m/>
    <m/>
    <s v="&quot;dMNljZ2BLimWGPp4yXpxvSN2J3g&quot;"/>
    <m/>
    <m/>
    <s v="amount of sugar;blondies;characteristic dairy flavour;chocolate liquor;cocoa butter;cocoa powder;cocoa solids;common flavouring agent;consistent texture;creamy cocoa fat"/>
    <m/>
    <m/>
    <s v="Karnataka"/>
    <m/>
    <s v="dailyhunt.in"/>
    <s v="mw"/>
    <n v="0"/>
    <n v="0"/>
    <n v="0"/>
    <b v="0"/>
  </r>
  <r>
    <s v="&quot;Nestle | Reporting MSM&quot;"/>
    <x v="8"/>
    <d v="1899-12-30T03:07:00"/>
    <x v="0"/>
    <n v="38"/>
    <s v="No-churn tiramisu ice cream"/>
    <s v="https://www.delicious.com.au/recipes/no-churn-tiramisu-ice-cream-recipe/rmjgkazn"/>
    <s v="“You can never enjoy too many versions of tiramisu, and this no-churn ice cream can be ready for the freezer in minutes!”"/>
    <s v=". Next, soak one-third of the savoiardi in the extra cooled espresso, one at a time, then break in half and nestle into cream mixture in dish. Dust with cocoa. Repeat layers twice more. 3. Cover surface of ice cream directly with plastic wrap then wrap entire dish tightly with"/>
    <s v="nestle;cocoa"/>
    <x v="0"/>
    <x v="0"/>
    <x v="167"/>
    <x v="45"/>
    <x v="5"/>
    <s v="English"/>
    <s v="neutral"/>
    <n v="1863641"/>
    <m/>
    <m/>
    <m/>
    <n v="17238.68"/>
    <m/>
    <m/>
    <s v="News Article"/>
    <m/>
    <m/>
    <s v="&quot;a8wstGSRxBooHBZwF0FsoOuKdhM&quot;"/>
    <m/>
    <m/>
    <s v="2l freezer;600ml thickened cream;baking cocoa;churn tiramisu ice cream;cream mixture;cups;dust with cocoa;entire dish;high speed;mascarpone"/>
    <m/>
    <m/>
    <s v="New South Wales"/>
    <s v="Surry Hills"/>
    <s v="delicious.com.au"/>
    <s v="mw"/>
    <n v="0"/>
    <n v="0"/>
    <n v="0"/>
    <b v="1"/>
  </r>
  <r>
    <s v="&quot;Nestle | Reporting MSM&quot;"/>
    <x v="8"/>
    <d v="1899-12-30T16:47:00"/>
    <x v="0"/>
    <n v="38"/>
    <s v="Produsul pe care l-au retras toate marile magazine. Auchan, Cora, Lidl sau Mega Image l-au retras de la raft"/>
    <s v="https://www.fanatik.ro/produsul-pe-care-l-au-retras-toate-marile-magazine-auchan-cora-lidl-sau-mega-image-l-au-retras-de-la-raft-20490147"/>
    <s v="Produsul pe care l-au retras toate marile magazine. El nu mai poate fi găsit în Auchan, Cora, Lidl sau Mega Image, fiind retras."/>
    <s v=", conform Autorității Națională Sanitară Veterinară şi pentru Siguranţa Alimentelor. Este vorba despre un produs dulce, mai precis KitKat Pops Hazelnut and Cocoa Nibs, de la Nestlé Bulgaria. Acesta nu avea etichetă în limba română și s-a decis retragerea lui de pe piață. Pentru"/>
    <s v="Nestle;Cocoa;Nestlé"/>
    <x v="0"/>
    <x v="0"/>
    <x v="168"/>
    <x v="46"/>
    <x v="22"/>
    <s v="Romanian"/>
    <s v="neutral"/>
    <n v="3648831"/>
    <m/>
    <m/>
    <m/>
    <n v="33751.69"/>
    <m/>
    <m/>
    <s v="News Article"/>
    <m/>
    <m/>
    <s v="&quot;95O3ymk0cowwbZOIuoqSo6BFH1Y&quot;"/>
    <m/>
    <m/>
    <s v="alergeni;alune;autoritățile;bcr;bonului;cantitate;cauza;contravaloarea;datele;etichetei"/>
    <m/>
    <m/>
    <s v="Bucureşti"/>
    <s v="Bucharest"/>
    <s v="fanatik.ro"/>
    <s v="mw"/>
    <n v="0"/>
    <n v="0"/>
    <n v="0"/>
    <b v="0"/>
  </r>
  <r>
    <s v="&quot;Nestle | Reporting MSM&quot;"/>
    <x v="8"/>
    <d v="1899-12-30T12:10:00"/>
    <x v="0"/>
    <n v="38"/>
    <s v="Kakao: Suchard Express, Kaba, Benco und Krüger kommen zusammen"/>
    <s v="https://www.konsider.ch/kakao-suchard-express-kaba-benco-krueger-group-carambar-20230922"/>
    <s v="Der deutsche Food-Konzern Krüger Group übernimmt die Schweizer Traditions-Marke Suchard."/>
    <s v="des deutschen Konzerns. Für den deutschen Markt meldet die «Lebensmittelzeitung» einen Umsatz von 125 Millionen Euro im Trink-Kakao-Markt. Marktführer ist Nestlé mit Nesquick, auf das gut 40 Prozent der Umsätze entfallen; Suchard und Kaba kommen zusammengenommen auf einen"/>
    <s v="Kakao;Nestlé"/>
    <x v="0"/>
    <x v="0"/>
    <x v="107"/>
    <x v="1"/>
    <x v="13"/>
    <s v="German"/>
    <s v="neutral"/>
    <n v="4378"/>
    <m/>
    <m/>
    <m/>
    <n v="40.5"/>
    <m/>
    <m/>
    <s v="News Article"/>
    <m/>
    <s v="750c691b-6b01-465f-9acf-45ee38746062"/>
    <s v="&quot;NVnlQAvJvpgOB-OSrZzvDZdotfE&quot;"/>
    <m/>
    <m/>
    <s v="anstehend ablauf;deutsche krüger group;gesamten jacobs suchard holding;individuellen cookies;jahre typ;jeweiligen besucher;klassifizierte cookies;monate typ;notwendige cookies;persistent typ"/>
    <m/>
    <m/>
    <m/>
    <m/>
    <s v="konsider.ch"/>
    <s v="mw"/>
    <n v="0"/>
    <n v="0"/>
    <n v="0"/>
    <b v="0"/>
  </r>
  <r>
    <s v="&quot;Nestle | Reporting MSM&quot;"/>
    <x v="8"/>
    <d v="1899-12-30T21:44:00"/>
    <x v="0"/>
    <n v="38"/>
    <s v="Meet Brigadeiros: The Rich Brazilian Dessert Inspired By Politics"/>
    <s v="https://uk.sports.yahoo.com/news/meet-brigadeiros-rich-brazilian-dessert-194430231.html"/>
    <s v="Brigadeiro in a bed of sprinkles on a yellow background - xm4thx/Shutterstock When you think of iconic Brazilian foods , you're probably imagining cuts of steak, small cheesy rolls, or hearty bean and meat stews. But there are quite a few treats and desserts that are popular an"/>
    <s v="country, so people had to make do — and make desserts — with what they had easy access to. Around this time, Nestle also started marketing their cocoa powder and condensed milk products in countries like Brazil, so it really was the setting for the brigadeiro to shoot to success."/>
    <s v="Nestle;cocoa"/>
    <x v="0"/>
    <x v="0"/>
    <x v="16"/>
    <x v="44"/>
    <x v="0"/>
    <s v="English"/>
    <s v="neutral"/>
    <n v="1031779"/>
    <m/>
    <m/>
    <m/>
    <n v="9543.9599999999991"/>
    <m/>
    <m/>
    <s v="News Article"/>
    <m/>
    <s v="9c860047-079d-4c75-a938-d3f998d9a077"/>
    <s v="&quot;x6K3Xf-Ep2G3UdQFh8OlfBLuV30&quot;"/>
    <m/>
    <m/>
    <s v="ball;ball of chocolatey-goodness;bed of sprinkles;brigadeiro;brigadeiro that highlight;brigadeiro-inspired confections;butter;candies;candies and desserts;chocolate brigadeiro recipe"/>
    <m/>
    <m/>
    <m/>
    <m/>
    <s v="yahoo.com"/>
    <s v="mw"/>
    <n v="0"/>
    <n v="0"/>
    <n v="0"/>
    <b v="0"/>
  </r>
  <r>
    <s v="&quot;Nestle | Reporting MSM&quot;"/>
    <x v="8"/>
    <d v="1899-12-30T21:44:00"/>
    <x v="0"/>
    <n v="38"/>
    <s v="Meet Brigadeiros: The Rich Brazilian Dessert Inspired By Politics"/>
    <s v="https://ca.movies.yahoo.com/meet-brigadeiros-rich-brazilian-dessert-194430231.html"/>
    <s v="Brigadeiro in a bed of sprinkles on a yellow background - xm4thx/Shutterstock When you think of iconic Brazilian foods , you're probably imagining cuts of steak, small cheesy rolls, or hearty bean and meat stews. But there are quite a few treats and desserts that are popular an"/>
    <s v="country, so people had to make do — and make desserts — with what they had easy access to. Around this time, Nestle also started marketing their cocoa powder and condensed milk products in countries like Brazil, so it really was the setting for the brigadeiro to shoot to success."/>
    <s v="Nestle;cocoa"/>
    <x v="0"/>
    <x v="0"/>
    <x v="23"/>
    <x v="44"/>
    <x v="7"/>
    <s v="English"/>
    <s v="neutral"/>
    <n v="188208"/>
    <m/>
    <m/>
    <m/>
    <n v="1740.92"/>
    <m/>
    <m/>
    <s v="News Article"/>
    <m/>
    <s v="9c860047-079d-4c75-a938-d3f998d9a077"/>
    <s v="&quot;Dvn3xLGChE3EOcmU8cuZTGRbpsI&quot;"/>
    <m/>
    <m/>
    <s v="ball;ball of chocolatey-goodness;bed of sprinkles;brigadeiro;brigadeiro that highlight;brigadeiro-inspired confections;butter;candies;candies and desserts;chocolate brigadeiro recipe"/>
    <m/>
    <m/>
    <m/>
    <m/>
    <s v="yahoo.com"/>
    <s v="mw"/>
    <n v="0"/>
    <n v="0"/>
    <n v="0"/>
    <b v="0"/>
  </r>
  <r>
    <s v="&quot;Nestle | Reporting MSM&quot;"/>
    <x v="8"/>
    <d v="1899-12-30T21:44:00"/>
    <x v="0"/>
    <n v="38"/>
    <s v="Meet Brigadeiros: The Rich Brazilian Dessert Inspired By Politics"/>
    <s v="https://uk.style.yahoo.com/meet-brigadeiros-rich-brazilian-dessert-194430231.html"/>
    <s v="Brigadeiro in a bed of sprinkles on a yellow background - xm4thx/Shutterstock When you think of iconic Brazilian foods , you're probably imagining cuts of steak, small cheesy rolls, or hearty bean and meat stews. But there are quite a few treats and desserts that are popular an"/>
    <s v="country, so people had to make do — and make desserts — with what they had easy access to. Around this time, Nestle also started marketing their cocoa powder and condensed milk products in countries like Brazil, so it really was the setting for the brigadeiro to shoot to success."/>
    <s v="Nestle;cocoa"/>
    <x v="0"/>
    <x v="0"/>
    <x v="18"/>
    <x v="44"/>
    <x v="0"/>
    <s v="English"/>
    <s v="neutral"/>
    <n v="1028047"/>
    <m/>
    <m/>
    <m/>
    <n v="9509.43"/>
    <m/>
    <m/>
    <s v="News Article"/>
    <m/>
    <s v="9c860047-079d-4c75-a938-d3f998d9a077"/>
    <s v="&quot;hfKaZ2Z4pLLSx3zJNgnI9h-fesU&quot;"/>
    <m/>
    <m/>
    <s v="ball;ball of chocolatey-goodness;bed of sprinkles;brigadeiro;brigadeiro that highlight;brigadeiro-inspired confections;butter;candies;candies and desserts;chocolate brigadeiro recipe"/>
    <m/>
    <m/>
    <s v="England"/>
    <s v="London"/>
    <s v="yahoo.com"/>
    <s v="mw"/>
    <n v="0"/>
    <n v="0"/>
    <n v="0"/>
    <b v="0"/>
  </r>
  <r>
    <s v="&quot;Nestle | Reporting MSM&quot;"/>
    <x v="8"/>
    <d v="1899-12-30T06:37:00"/>
    <x v="0"/>
    <n v="38"/>
    <s v="Kritik am Nutri-Score: Wie Hersteller bei der Bewertung tricksen können"/>
    <s v="https://www.kreiszeitung.de/verbraucher/kritik-nutri-score-tricks-hersteller-gesunde-lebensmittel-einkaufen-92535122.html"/>
    <s v="Der Nutri-Score soll dabei helfen, sofort zu erkennen, wie gesund ein Produkt ist. Doch in Realität sind einige Lebensmittel weniger gesund als angegeben."/>
    <s v="erhält laut dem NDR unter anderem wegen des niedrigen Fett-Anteils sogar die Bewertung A. Hersteller können auch tricksen, wie etwa Nestlé mit dem Kakao-Getränk Nesquik. Laut dem Hersteller wird in der Zubereitung nur fünf Prozent des Nesquik-Pulvers und 95 Prozent Magermilch"/>
    <s v="Nestlé;Kakao"/>
    <x v="0"/>
    <x v="0"/>
    <x v="169"/>
    <x v="1"/>
    <x v="12"/>
    <s v="German"/>
    <s v="negative"/>
    <n v="2094544"/>
    <m/>
    <m/>
    <m/>
    <n v="19374.53"/>
    <m/>
    <m/>
    <s v="News Article"/>
    <m/>
    <s v="9bf02214-63f6-477f-80fd-ba90614b1468"/>
    <s v="&quot;KMnmd1y9fzvznqdbcktHVRwernw&quot;"/>
    <m/>
    <m/>
    <s v="gesundes lebensmittel;gute score;guten bewertung;guten nutri;niedrigen fett;prozent magermilch;schlechte bewertung;schlimmsten fall;ungesünderen lebensmitteln;verarbeitetes produkt –"/>
    <m/>
    <m/>
    <s v="Lower Saxony"/>
    <s v="Syke"/>
    <s v="kreiszeitung.de"/>
    <s v="mw"/>
    <n v="0"/>
    <n v="0"/>
    <n v="0"/>
    <b v="0"/>
  </r>
  <r>
    <s v="&quot;Nestle | Reporting MSM&quot;"/>
    <x v="8"/>
    <d v="1899-12-30T10:10:00"/>
    <x v="0"/>
    <n v="38"/>
    <s v="Amenzi în valoare de peste 10.000 de lei date de către DSVSA într-o singură săptămână!"/>
    <s v="https://www.gazetanord-vest.ro/2023/09/amenzi-in-valoare-de-peste-10-000-de-lei-date-de-catre-dsvsa-intr-o-singura-saptamana/"/>
    <s v="Rezultatele controalelor inspectorilor DSVSA Satu Mare, în perioada 15 .09.2023 – 21.09. 2023, în domeniul controlului oficial al siguranței alimentare Inspectorii Direcției Sanitare Veterinare și pentru Siguranța Alimentelor (DSVSA) Satu-Mare au realizat, în perioada"/>
    <s v="publicat pe site -ul oficial al ANSVSA , societatea Nestle România a inițiat în mod voluntar, ca măsură preventivă, retragerea de pe piață a unei cantități limitate din produsul „ KitKat Pops Hazelnut and Cocoa Nibs 110g ”, Producător: Nestlé Bulgaria, Nr.lot: 30300457 –"/>
    <s v="Nestle;Cocoa;Nestlé"/>
    <x v="0"/>
    <x v="0"/>
    <x v="170"/>
    <x v="1"/>
    <x v="22"/>
    <s v="Romanian"/>
    <s v="neutral"/>
    <n v="21286"/>
    <m/>
    <m/>
    <m/>
    <n v="196.9"/>
    <m/>
    <m/>
    <s v="News Article"/>
    <m/>
    <m/>
    <s v="&quot;-p1t_tcprROWQN_71hc9NPm8H48&quot;"/>
    <m/>
    <m/>
    <s v="acțiunea;alimentelor;apariția;baruri;brutării;call;cantinelor;centre;cerințelor;cofetărie"/>
    <m/>
    <m/>
    <m/>
    <m/>
    <s v="gazetanord-vest.ro"/>
    <s v="mw"/>
    <n v="0"/>
    <n v="0"/>
    <n v="0"/>
    <b v="0"/>
  </r>
  <r>
    <s v="&quot;Nestle | Reporting MSM&quot;"/>
    <x v="8"/>
    <d v="1899-12-30T19:51:00"/>
    <x v="0"/>
    <n v="38"/>
    <s v="Produs retras din toate marile magazine. Auchan, Cora, Lidl și Mega Image l-au retras deja de la raft"/>
    <s v="https://newslist.ro/produs-retras-din-toate-marile-magazine-auchan-cora-lidl-si-mega-image-l-au-retras-deja-de-la-raft/"/>
    <s v="22.09.2023 20:51"/>
    <s v="Alimentelor, marile magazine au retras de la raft produsul. Este vorba despre un produs dulce, mai exact KitKat Pops Hazelnut and Cocoa Nibs, de la Nestlé Bulgaria. Acesta nu avea etichetă în limba română și s-a decis retragerea lui de pe piață. Deoarece conține alergeni, mai"/>
    <s v="Nestle;Cocoa;Nestlé"/>
    <x v="0"/>
    <x v="0"/>
    <x v="171"/>
    <x v="1"/>
    <x v="22"/>
    <s v="Romanian"/>
    <s v="neutral"/>
    <n v="1391"/>
    <m/>
    <m/>
    <m/>
    <n v="12.87"/>
    <m/>
    <m/>
    <s v="News Article"/>
    <m/>
    <m/>
    <s v="&quot;BK4Fz6WHDRvPJ5mcFbSTqizLDYU&quot;"/>
    <m/>
    <m/>
    <s v="alergeni;alune;autoritățile;bonului;cauza;contravaloarea;curent;datele;etichetei;excepția"/>
    <m/>
    <m/>
    <m/>
    <m/>
    <s v="newslist.ro"/>
    <s v="mw"/>
    <n v="0"/>
    <n v="0"/>
    <n v="0"/>
    <b v="0"/>
  </r>
  <r>
    <s v="&quot;Nestle | Reporting MSM&quot;"/>
    <x v="8"/>
    <d v="1899-12-30T21:44:00"/>
    <x v="0"/>
    <n v="38"/>
    <s v="Meet Brigadeiros: The Rich Brazilian Dessert Inspired By Politics"/>
    <s v="https://www.yahoo.com/lifestyle/meet-brigadeiros-rich-brazilian-dessert-194430231.html"/>
    <s v="Brigadeiro in a bed of sprinkles on a yellow background - xm4thx/Shutterstock When you think of iconic Brazilian foods , you're probably imagining cuts of steak, small cheesy rolls, or hearty bean and meat stews. But there are quite a few treats and desserts that are popular an"/>
    <s v="country, so people had to make do — and make desserts — with what they had easy access to. Around this time, Nestle also started marketing their cocoa powder and condensed milk products in countries like Brazil, so it really was the setting for the brigadeiro to shoot to success."/>
    <s v="Nestle;cocoa"/>
    <x v="0"/>
    <x v="0"/>
    <x v="2"/>
    <x v="44"/>
    <x v="2"/>
    <s v="English"/>
    <s v="neutral"/>
    <n v="6386712"/>
    <m/>
    <m/>
    <m/>
    <n v="59077.09"/>
    <m/>
    <m/>
    <s v="News Article"/>
    <m/>
    <m/>
    <s v="&quot;AbHMSLWDqmxrZ-XozojwApxKngk&quot;"/>
    <m/>
    <m/>
    <s v="ball;ball of chocolatey-goodness;bed of sprinkles;brigadeiro;brigadeiro that highlight;brigadeiro-inspired confections;candies;candies and desserts;chocolate brigadeiro recipe;classic recipe"/>
    <m/>
    <m/>
    <s v="New York"/>
    <s v="New York City"/>
    <s v="yahoo.com"/>
    <s v="mw"/>
    <n v="0"/>
    <n v="0"/>
    <n v="0"/>
    <b v="0"/>
  </r>
  <r>
    <s v="&quot;Nestle | Reporting MSM&quot;"/>
    <x v="8"/>
    <d v="1899-12-30T21:44:00"/>
    <x v="0"/>
    <n v="38"/>
    <s v="Meet Brigadeiros: The Rich Brazilian Dessert Inspired By Politics"/>
    <s v="https://au.lifestyle.yahoo.com/meet-brigadeiros-rich-brazilian-dessert-194430231.html"/>
    <s v="When you think of iconic Brazilian foods, you're probably imagining cuts of steak, small cheesy rolls, or hearty bean and meat stews. But there are quite a few treats and desserts that are popular and prevalent in Brazil, and one of those is the brigadeiro. This sweet treat origi"/>
    <s v="country, so people had to make do — and make desserts — with what they had easy access to. Around this time, Nestle also started marketing their cocoa powder and condensed milk products in countries like Brazil, so it really was the setting for the brigadeiro to shoot to success."/>
    <s v="Nestle;cocoa"/>
    <x v="0"/>
    <x v="0"/>
    <x v="7"/>
    <x v="44"/>
    <x v="5"/>
    <s v="English"/>
    <s v="neutral"/>
    <n v="1532795"/>
    <m/>
    <m/>
    <m/>
    <n v="14178.35"/>
    <m/>
    <m/>
    <s v="News Article"/>
    <m/>
    <m/>
    <s v="&quot;hBM8VHcF54U62OYnBcWfw2TZhso&quot;"/>
    <m/>
    <m/>
    <s v="ball;ball of chocolatey-goodness;bed of sprinkles;brigadeiro;brigadeiro that highlight;brigadeiro-inspired confections;candies;candies and desserts;chocolate brigadeiro recipe;classic recipe"/>
    <m/>
    <m/>
    <s v="New South Wales"/>
    <s v="Eveleigh"/>
    <s v="yahoo.com"/>
    <s v="mw"/>
    <n v="0"/>
    <n v="0"/>
    <n v="0"/>
    <b v="1"/>
  </r>
  <r>
    <s v="&quot;Nestle | Reporting MSM&quot;"/>
    <x v="8"/>
    <d v="1899-12-30T21:44:00"/>
    <x v="0"/>
    <n v="38"/>
    <s v="Meet Brigadeiros: The Rich Brazilian Dessert Inspired By Politics"/>
    <s v="https://ca.news.yahoo.com/meet-brigadeiros-rich-brazilian-dessert-194430231.html"/>
    <s v="Brigadeiro in a bed of sprinkles on a yellow background - xm4thx/Shutterstock When you think of iconic Brazilian foods , you're probably imagining cuts of steak, small cheesy rolls, or hearty bean and meat stews. But there are quite a few treats and desserts that are popular an"/>
    <s v="country, so people had to make do — and make desserts — with what they had easy access to. Around this time, Nestle also started marketing their cocoa powder and condensed milk products in countries like Brazil, so it really was the setting for the brigadeiro to shoot to success."/>
    <s v="Nestle;cocoa"/>
    <x v="0"/>
    <x v="0"/>
    <x v="9"/>
    <x v="44"/>
    <x v="7"/>
    <s v="English"/>
    <s v="neutral"/>
    <n v="1869875"/>
    <m/>
    <m/>
    <m/>
    <n v="17296.34"/>
    <m/>
    <m/>
    <s v="News Article"/>
    <m/>
    <s v="9c860047-079d-4c75-a938-d3f998d9a077"/>
    <s v="&quot;Mcepweuw2LClqqtaoOFuCzsne8U&quot;"/>
    <m/>
    <m/>
    <s v="ball;ball of chocolatey-goodness;bed of sprinkles;brigadeiro;brigadeiro that highlight;brigadeiro-inspired confections;butter;candies;candies and desserts;chocolate brigadeiro recipe"/>
    <m/>
    <m/>
    <m/>
    <m/>
    <s v="yahoo.com"/>
    <s v="mw"/>
    <n v="0"/>
    <n v="0"/>
    <n v="0"/>
    <b v="0"/>
  </r>
  <r>
    <s v="&quot;Nestle | Reporting MSM&quot;"/>
    <x v="8"/>
    <d v="1899-12-30T21:44:00"/>
    <x v="0"/>
    <n v="38"/>
    <s v="Meet Brigadeiros: The Rich Brazilian Dessert Inspired By Politics"/>
    <s v="https://uk.movies.yahoo.com/meet-brigadeiros-rich-brazilian-dessert-194430231.html"/>
    <s v="Brigadeiro in a bed of sprinkles on a yellow background - xm4thx/Shutterstock When you think of iconic Brazilian foods , you're probably imagining cuts of steak, small cheesy rolls, or hearty bean and meat stews. But there are quite a few treats and desserts that are popular an"/>
    <s v="country, so people had to make do — and make desserts — with what they had easy access to. Around this time, Nestle also started marketing their cocoa powder and condensed milk products in countries like Brazil, so it really was the setting for the brigadeiro to shoot to success."/>
    <s v="Nestle;cocoa"/>
    <x v="0"/>
    <x v="0"/>
    <x v="15"/>
    <x v="44"/>
    <x v="0"/>
    <s v="English"/>
    <s v="neutral"/>
    <n v="582785"/>
    <m/>
    <m/>
    <m/>
    <n v="5390.76"/>
    <m/>
    <m/>
    <s v="News Article"/>
    <m/>
    <s v="9c860047-079d-4c75-a938-d3f998d9a077"/>
    <s v="&quot;A0le5BR-fvyuutmkN8l671V3RRU&quot;"/>
    <m/>
    <m/>
    <s v="ball;ball of chocolatey-goodness;bed of sprinkles;brigadeiro;brigadeiro that highlight;brigadeiro-inspired confections;butter;candies;candies and desserts;chocolate brigadeiro recipe"/>
    <m/>
    <m/>
    <m/>
    <m/>
    <s v="yahoo.com"/>
    <s v="mw"/>
    <n v="0"/>
    <n v="0"/>
    <n v="0"/>
    <b v="0"/>
  </r>
  <r>
    <s v="&quot;Nestle | Reporting MSM&quot;"/>
    <x v="8"/>
    <d v="1899-12-30T21:44:00"/>
    <x v="0"/>
    <n v="38"/>
    <s v="Meet Brigadeiros: The Rich Brazilian Dessert Inspired By Politics"/>
    <s v="https://ca.sports.yahoo.com/news/meet-brigadeiros-rich-brazilian-dessert-194430231.html"/>
    <s v="Brigadeiro in a bed of sprinkles on a yellow background - xm4thx/Shutterstock When you think of iconic Brazilian foods , you're probably imagining cuts of steak, small cheesy rolls, or hearty bean and meat stews. But there are quite a few treats and desserts that are popular an"/>
    <s v="country, so people had to make do — and make desserts — with what they had easy access to. Around this time, Nestle also started marketing their cocoa powder and condensed milk products in countries like Brazil, so it really was the setting for the brigadeiro to shoot to success."/>
    <s v="Nestle;cocoa"/>
    <x v="0"/>
    <x v="0"/>
    <x v="17"/>
    <x v="44"/>
    <x v="7"/>
    <s v="English"/>
    <s v="neutral"/>
    <n v="1057038"/>
    <m/>
    <m/>
    <m/>
    <n v="9777.6"/>
    <m/>
    <m/>
    <s v="News Article"/>
    <m/>
    <s v="9c860047-079d-4c75-a938-d3f998d9a077"/>
    <s v="&quot;f-pTFgoABuNoBghE8ZryJ809TRU&quot;"/>
    <m/>
    <m/>
    <s v="ball;ball of chocolatey-goodness;bed of sprinkles;brigadeiro;brigadeiro that highlight;brigadeiro-inspired confections;butter;candies;candies and desserts;chocolate brigadeiro recipe"/>
    <m/>
    <m/>
    <s v="Ontario"/>
    <s v="Toronto"/>
    <s v="yahoo.com"/>
    <s v="mw"/>
    <n v="0"/>
    <n v="0"/>
    <n v="0"/>
    <b v="0"/>
  </r>
  <r>
    <s v="&quot;Nestle | Reporting MSM&quot;"/>
    <x v="8"/>
    <d v="1899-12-30T04:37:00"/>
    <x v="0"/>
    <n v="38"/>
    <s v="Kritik am Nutri-Score: Wie Hersteller bei der Bewertung tricksen können"/>
    <s v="https://www.msn.com/de-de/kochen-und-genuss/essen-news/kritik-am-nutri-score-wie-hersteller-bei-der-bewertung-tricksen-k%C3%B6nnen/ar-AA1h5g43"/>
    <s v="Gesund einkaufen Kritik am Nutri-Score: Wie Hersteller bei der Bewertung tricksen können Rotate to fullscreen Die Tricks der Lebensmittelindustrie: Verführt der Nutri-Score zum Kauf? Der Nutri-Score soll dabei helfen, sofort zu erkennen, wie gesund ein Produkt ist. Doch in Re"/>
    <s v="wegen des niedrigen Fett-Anteils sogar die Bewertung A. Nutri Score nutrition label © Imago Hersteller können auch tricksen, wie etwa Nestlé mit dem Kakao-Getränk Nesquik. Laut dem Hersteller wird in der Zubereitung nur fünf Prozent des Nesquik-Pulvers und 95 Prozent Magermilch"/>
    <s v="Nestlé;Kakao"/>
    <x v="0"/>
    <x v="0"/>
    <x v="172"/>
    <x v="47"/>
    <x v="12"/>
    <s v="German"/>
    <s v="positive"/>
    <n v="28124"/>
    <m/>
    <m/>
    <m/>
    <n v="260.14999999999998"/>
    <m/>
    <m/>
    <s v="News Article"/>
    <m/>
    <s v="9bf02214-63f6-477f-80fd-ba90614b1468"/>
    <s v="&quot;qxo2_H3NZNfdJpSAXhIbttMUFlE&quot;"/>
    <m/>
    <m/>
    <s v="gesundes lebensmittel;gute score;guten bewertung;guten nutri;niedrigen fett;nutri score;prozent magermilch;schlechte bewertung;schlimmsten fall;ungesünderen lebensmitteln"/>
    <m/>
    <m/>
    <s v="Bavaria"/>
    <s v="Unterschleißheim"/>
    <s v="msn.com"/>
    <s v="mw"/>
    <n v="0"/>
    <n v="0"/>
    <n v="0"/>
    <b v="0"/>
  </r>
  <r>
    <s v="&quot;Nestle | Reporting MSM&quot;"/>
    <x v="8"/>
    <d v="1899-12-30T02:31:00"/>
    <x v="0"/>
    <n v="38"/>
    <s v="Heute (22.9.2023): Tag der weißen Schokolade"/>
    <s v="https://digitaldaily.de/2023/09/22/tag-der-weissen-schokolade/"/>
    <s v="Heute, am 22. September, feiern wir den Tag der weißen Schokolade (kuriose-feiertage.de). Dieser besondere Tag, der ursprünglich aus den USA stammt, ist eine Hommage an die süße Verführung, die uns seit den 1930er Jahren erfreut (Wikipedia)."/>
    <s v="erstmals kommerziell in der Schweiz von Nestlé produziert und hat seitdem ihren Siegeszug in die Süßwarenregale der Welt angetreten ( Wikipedia ) ( schokolade-wissen.de ). Im Gegensatz zu ihrer dunklen Schwester besteht weiße Schokolade nicht aus Kakaopulver, sondern aus einer"/>
    <s v="Nestlé;Kakaopulver"/>
    <x v="0"/>
    <x v="0"/>
    <x v="173"/>
    <x v="48"/>
    <x v="12"/>
    <s v="German"/>
    <s v="positive"/>
    <n v="8955"/>
    <m/>
    <m/>
    <m/>
    <n v="82.83"/>
    <m/>
    <m/>
    <s v="News Article"/>
    <m/>
    <m/>
    <s v="&quot;2yqXT-6SKxLQ3x0kPC6hsddvwzc&quot;"/>
    <m/>
    <m/>
    <s v="1930er jahren;aktuellen nachrichten;hervorragende gelegenheit;lokale nachrichtenportal;süße verführung;süßen leckerei;weißen schokolade"/>
    <m/>
    <m/>
    <m/>
    <m/>
    <s v="digitaldaily.de"/>
    <s v="mw"/>
    <n v="0"/>
    <n v="0"/>
    <n v="0"/>
    <b v="0"/>
  </r>
  <r>
    <s v="&quot;Nestle | Reporting MSM&quot;"/>
    <x v="8"/>
    <d v="1899-12-30T21:31:00"/>
    <x v="0"/>
    <n v="38"/>
    <s v="ALERTĂ ALIMENTARĂ: Un nou produs, retras din magazine"/>
    <s v="http://www.informatia-zilei.ro/sm/alerta-alimentara-un-nou-produs-retras-din-magazine/"/>
    <s v="În săptămâna 15 – 21 septembrie, inspectorii Direcţiei Sanitare Veterinare şi pentru Siguranţa Alimentelor (DSVSA) Satu Mare au realizat 93 de acţiuni de control în domeniul siguranţei alimentare. Verificările au vizat: unităţi de abatorizare, unităţi de procesare carne şi lapte,"/>
    <s v="anunţ publicat pe site-ul oficial al ANSVSA, societatea Nestle România a iniţiat în mod voluntar, ca măsură preventivă, retragerea de pe piaţă a unei cantităţi limitate din produsul „KitKat Pops Hazelnut and Cocoa Nibs 110g”, Producător: Nestlé Bulgaria, Nr.lot: 30300457 – Data"/>
    <s v="Nestle;Cocoa;Nestlé"/>
    <x v="0"/>
    <x v="0"/>
    <x v="174"/>
    <x v="1"/>
    <x v="22"/>
    <s v="Romanian"/>
    <s v="neutral"/>
    <n v="45758"/>
    <m/>
    <m/>
    <m/>
    <n v="423.26"/>
    <m/>
    <m/>
    <s v="News Article"/>
    <m/>
    <m/>
    <s v="&quot;LRvdYd9s1OYEhHA78eo9Ozx9FkA&quot;"/>
    <m/>
    <m/>
    <s v="alertă;alimentară;amendă;ansvsa;baruri;brutării;carne;centre;cofetărie;colectare"/>
    <m/>
    <m/>
    <m/>
    <m/>
    <s v="informatia-zilei.ro"/>
    <s v="mw"/>
    <n v="0"/>
    <n v="0"/>
    <n v="0"/>
    <b v="0"/>
  </r>
  <r>
    <s v="&quot;Nestle | Reporting MSM&quot;"/>
    <x v="8"/>
    <d v="1899-12-30T21:49:00"/>
    <x v="0"/>
    <n v="38"/>
    <s v="Alertă în magazinele LIDL și Mega Image! Clienții au fost avertizați. Nu o consumați"/>
    <s v="https://www.capital.ro/alerta-in-magazinele-lidl-si-mega-image-clientii-au-fost-avertizati-nu-o-consumati.html"/>
    <s v="Produs retras de urgență de la raft în toate magazinele Auchan, Cora, Lidl și Mega Image! Autoritatea Națională Sanitară Veterinară și pentru Siguranța Alimentelor (ANSVSA) a anunțat retragerea de la raft a unui produs dulce."/>
    <s v="Autoritatea Națională Sanitară Veterinară și pentru Siguranța Alimentelor! ANSVSA a anunțat că este vorba despre produsul KitKat Pops Hazelnut and Cocoa Nibs, de la Nestlé Bulgaria. Ambalajul acestui produs era greșit. El nu conținea eticheta în limba română, drept urmare era"/>
    <s v="Cocoa;Nestlé;Nestle"/>
    <x v="0"/>
    <x v="0"/>
    <x v="175"/>
    <x v="49"/>
    <x v="22"/>
    <s v="Romanian"/>
    <s v="neutral"/>
    <n v="1069935"/>
    <m/>
    <m/>
    <m/>
    <n v="9896.9"/>
    <m/>
    <m/>
    <s v="News Article"/>
    <m/>
    <m/>
    <s v="&quot;QJOGpsqTN9qdEhmt3xyoH1ltMo8&quot;"/>
    <m/>
    <m/>
    <s v="absenței;alergii;alune;ansvsa;bonului;buzelor;cantitate;cauza;complicații;consumatorii"/>
    <m/>
    <m/>
    <s v="Bucureşti"/>
    <s v="Bucharest"/>
    <s v="capital.ro"/>
    <s v="mw"/>
    <n v="0"/>
    <n v="0"/>
    <n v="0"/>
    <b v="0"/>
  </r>
  <r>
    <s v="&quot;Nestle | Reporting MSM&quot;"/>
    <x v="9"/>
    <d v="1899-12-30T14:13:00"/>
    <x v="0"/>
    <n v="38"/>
    <s v="Produsul retras de urgență din supermarketurile Auchan. A fost interzis și la Cora, Lidl sau Mega Image"/>
    <s v="https://playtech.ro/stiri/produsul-retras-de-urgenta-din-supermarketurile-auchan-a-fost-interzis-si-la-cora-lidl-sau-mega-image-784549"/>
    <s v="Un produs din gama dulciurilor a fost retras de urgență din marile lanțuri de magazine, cum ar fi Auchan, Cora, Lidl și/sau Mega Image, din cauza unei nereguli descoperite de inspectorii de la Autoritatea Națională Sanitară Veterinară şi pentru Siguranţa Alimentelor (ANSVSA)."/>
    <s v="alune. KitKat Pops Hazelnut and Cocoa Nibs este denumirea produsului retras de la rafturile de vânzare inclusiv din lanțul de magazine Auchan. Ce nereguli au fost descoperite de inspectori Așadar, produsul KitKat Pops Hazelnut and Cocoa Nibs, de la Nestlé Bulgaria, făcând parte"/>
    <s v="Cocoa;Nestlé"/>
    <x v="0"/>
    <x v="0"/>
    <x v="147"/>
    <x v="50"/>
    <x v="22"/>
    <s v="Romanian"/>
    <s v="neutral"/>
    <n v="2896020"/>
    <m/>
    <n v="1"/>
    <n v="1"/>
    <n v="26788.19"/>
    <m/>
    <m/>
    <s v="News Article"/>
    <m/>
    <m/>
    <s v="&quot;-DdZVriZ3w-JJnwTL1vQ_C8uAHQ&quot;"/>
    <m/>
    <m/>
    <s v="adresa;alergie;ansvsa;banii;bonului;brand;clienții;concret;consumatorilor;controalelor"/>
    <m/>
    <m/>
    <s v="Bucureşti"/>
    <m/>
    <s v="playtech.ro"/>
    <s v="mw"/>
    <n v="0"/>
    <n v="0"/>
    <n v="0"/>
    <b v="0"/>
  </r>
  <r>
    <s v="&quot;Nestle | Reporting MSM&quot;"/>
    <x v="9"/>
    <d v="1899-12-30T08:48:00"/>
    <x v="0"/>
    <n v="38"/>
    <s v="Duyduk duymadık demeyin! Konya’nın bu marketinde 5 gün sürecek kaçırılmayacak fırsatlar! 154.95 TL’ye Ayçiçek yağı, 34.95 TL’ye domates salçası…"/>
    <s v="https://www.yenikonya.com.tr/guncel/duyduk_duymadik_demeyin_konya_nin_bu_marketinde_5_gun_surecek_kacirilmayacak_firsatlar_154_95_tl_ye_aycicek_yagi_34_95_tl_ye_domates_salcasi-1913908"/>
    <s v="Konya’nın en çok tercih edilen marketlerinden Çelikkayalar Alışveriş Merkezleri cep yakmayan fiyatlarıyla sizleri bekliyor. Kahvaltılık ürünlerden içeceklere, lezzetli atıştırmalıklardan bakliyatlara kadar bin bir çeşit indirimli fiyatlarıyla listelendi.."/>
    <s v="PEYNİR KG 79.95 TL -TORKU BANADA FINDIK KREMASI 700 GR CAM 74.95 TL - NESTLE NESQUİK MISIR GEVREĞİ 450 GR 42.95 TL -CAPPY MEYVE SUYU 6*200 ML 29.95 TL Çelikkayalar Alışveriş Merkezleri haftanın indirimleri; -EMEK HELVA KAKAOLU -SADE KG 89.95 TL -UMUT TEREYAĞ KG 174.95 TL -"/>
    <s v="NESTLE;KAKAOLU"/>
    <x v="0"/>
    <x v="0"/>
    <x v="176"/>
    <x v="1"/>
    <x v="10"/>
    <s v="Turkish"/>
    <s v="neutral"/>
    <n v="295121"/>
    <n v="1"/>
    <m/>
    <m/>
    <n v="2729.87"/>
    <m/>
    <m/>
    <s v="News Article"/>
    <m/>
    <m/>
    <s v="&quot;le0PDsG-1IAM5hpM79aydl8IVU4&quot;"/>
    <m/>
    <m/>
    <s v="acele;anında;avantajlarından;banada;dakika;domates;emek;faydalanmak;fırsatlarla;gevreği̇"/>
    <m/>
    <m/>
    <m/>
    <m/>
    <s v="yenikonya.com.tr"/>
    <s v="mw"/>
    <n v="1"/>
    <n v="0"/>
    <n v="0"/>
    <b v="0"/>
  </r>
  <r>
    <s v="&quot;Nestle | Reporting MSM&quot;"/>
    <x v="9"/>
    <d v="1899-12-30T01:59:00"/>
    <x v="0"/>
    <n v="38"/>
    <s v="Nestlé pilots low-carbon fertiliser project in the UK"/>
    <s v="https://netzeroprofessional.com/nestle-pilots-low-carbon-fertiliser-project-in-the-uk/"/>
    <s v="In pursuit of Nestlé’s 2050 net-zero objectives and commitment to advancing regenerative agriculture, the company is initiating a pilot programme to evaluate the feasibility of using cocoa shells sourced from a confectionery facility in York to produce low-carbon fertiliser. The"/>
    <s v="In pursuit of Nestlé’s 2050 net-zero objectives and commitment to advancing regenerative agriculture, the company is initiating a pilot programme to evaluate the feasibility of using cocoa shells sourced from a confectionery facility in York to produce low-carbon fertiliser. The"/>
    <s v="Nestlé;cocoa"/>
    <x v="0"/>
    <x v="0"/>
    <x v="177"/>
    <x v="51"/>
    <x v="0"/>
    <s v="English"/>
    <s v="neutral"/>
    <n v="962"/>
    <m/>
    <m/>
    <m/>
    <n v="8.9"/>
    <m/>
    <m/>
    <s v="News Article"/>
    <m/>
    <m/>
    <s v="&quot;yGv4k0Gg7GrlGSMgXsdtXS9iNQI&quot;"/>
    <m/>
    <m/>
    <s v="arable farms;carbon footprint;cocoa shells;emissions;farm manager;farmers;fertiliser;food system waste streams;global ghg emissions;impact on crop"/>
    <m/>
    <m/>
    <m/>
    <m/>
    <s v="netzeroprofessional.com"/>
    <s v="mw"/>
    <n v="0"/>
    <n v="0"/>
    <n v="0"/>
    <b v="0"/>
  </r>
  <r>
    <s v="&quot;Nestle | Reporting MSM&quot;"/>
    <x v="9"/>
    <d v="1899-12-30T09:05:00"/>
    <x v="0"/>
    <n v="38"/>
    <s v="Dulciuri retrase de ANSVSA din rețeaua Auchan"/>
    <s v="https://www.ziarelive.ro/stiri/dulciuri-retrase-de-ansvsa-din-reteaua-auchan.html"/>
    <s v="Autoritatea Naționala Sanitara Veterinara si pentru Siguranta Alimentelor ( ANSVSA ) a retras din hypermarketurile Auchan un sortiment de dulciuri care provine de la un brand cunoscut in plan internațional. ANSVSA anunța ca retrage un brand de dulciuri care face parte din portofo"/>
    <s v="de la un brand cunoscut in plan internațional. ANSVSA anunța ca retrage un brand de dulciuri care face parte din portofoliul Nestle Romania . Produsul „ KitKat Pops Hazelnut and Cocoa Nibs ” a fost retras de pe rafturile [...] Articolul Dulciuri retrase de ANSVSA din rețeaua"/>
    <s v="Nestle;Cocoa"/>
    <x v="0"/>
    <x v="0"/>
    <x v="145"/>
    <x v="1"/>
    <x v="22"/>
    <s v="Romanian"/>
    <s v="neutral"/>
    <n v="116507"/>
    <m/>
    <m/>
    <m/>
    <n v="1077.69"/>
    <m/>
    <m/>
    <s v="News Article"/>
    <m/>
    <m/>
    <s v="&quot;FsugoErj8n_nzBDNAwYkMndz_9o&quot;"/>
    <m/>
    <m/>
    <s v="ansvsa;brand;data;dulciuri;parte;plan;portofoliul;retrage;rețeaua"/>
    <m/>
    <m/>
    <m/>
    <m/>
    <s v="ziarelive.ro"/>
    <s v="mw"/>
    <n v="0"/>
    <n v="0"/>
    <n v="0"/>
    <b v="0"/>
  </r>
  <r>
    <s v="&quot;Nestle | Reporting MSM&quot;"/>
    <x v="9"/>
    <d v="1899-12-30T10:01:00"/>
    <x v="0"/>
    <n v="38"/>
    <s v="Un produs popular, retras din magazinele Auchan din județul Mureș"/>
    <s v="https://www.zi-de-zi.ro/2023/09/21/un-produs-popular-retras-din-magazinele-auchan-din-judetul-mures/"/>
    <s v="Autoritatea Națională Sanitară Veterinară și pentru Siguranța Alimentelor (ANSVSA) a retras din magazine un brand de dulciuri care face parte din portofoliul Nestle România. Produsul „KitKat Pops Hazelnut and Cocoa Nibs” a fost retras de pe rafturile hypermarketurilor Auchan din"/>
    <s v="și pentru Siguranța Alimentelor (ANSVSA) a retras din magazine un brand de dulciuri care face parte din portofoliul Nestle România. Produsul „ KitKat Pops Hazelnut and Cocoa Nibs ” a fost retras de pe rafturile hypermarketurilor Auchan din întreaga țară, inclusiv cele din județul"/>
    <s v="Nestle;Cocoa"/>
    <x v="0"/>
    <x v="0"/>
    <x v="178"/>
    <x v="1"/>
    <x v="22"/>
    <s v="Romanian"/>
    <s v="neutral"/>
    <n v="90559"/>
    <m/>
    <m/>
    <m/>
    <n v="837.67"/>
    <m/>
    <m/>
    <s v="News Article"/>
    <m/>
    <m/>
    <s v="&quot;ERMewV59g1xSlziAp2c96zHPGLs&quot;"/>
    <m/>
    <m/>
    <s v="alune;ansvsa;bonului;brand;comentariu;contravaloarea;dulciuri;etichetă;excepție;faptului"/>
    <m/>
    <m/>
    <s v="Mureş"/>
    <m/>
    <s v="zi-de-zi.ro"/>
    <s v="mw"/>
    <n v="0"/>
    <n v="0"/>
    <n v="0"/>
    <b v="0"/>
  </r>
  <r>
    <s v="&quot;Nestle | Reporting MSM&quot;"/>
    <x v="9"/>
    <d v="1899-12-30T12:36:00"/>
    <x v="0"/>
    <n v="38"/>
    <s v="Płatki śniadaniowe Nestlé KitKat®"/>
    <s v="https://hurtidetal.pl/article/art_id,40254-95/platki-sniadaniowe-nestl-o-kitkatc/"/>
    <s v="Płatki Nestlé KitKat® to nowa opcja śniadaniowa pozwalająca na chwilę przerwy z samego rana. Doskonałe połączenie smaku mlecznej czekolady i chrupkości wafelka, zamknięte w zbożowych płatkach. Dostępne w dwóch formatach: 190 g i 350 g i zawierają kakao pozyskiwane ze zrównoważony"/>
    <s v="mlecznej czekolady i chrupkości wafelka, zamknięte w zbożowych płatkach. Dostępne w dwóch formatach: 190 g i 350 g i zawierają kakao pozyskiwane ze zrównoważonych źródeł (Oznaczenie Rainforest Alliance i Nestlé Cocoa Plan). Nowe Płatki Nestlé KitKat® teraz na Twoje śniadanie."/>
    <s v="kakao;Nestlé;Cocoa"/>
    <x v="0"/>
    <x v="0"/>
    <x v="179"/>
    <x v="1"/>
    <x v="29"/>
    <s v="Polish"/>
    <s v="neutral"/>
    <n v="17358"/>
    <m/>
    <m/>
    <m/>
    <n v="160.56"/>
    <m/>
    <m/>
    <s v="News Article"/>
    <m/>
    <m/>
    <s v="&quot;VFzmChf5b3joP2tmzvxBsSkttWs&quot;"/>
    <m/>
    <m/>
    <s v="czekolady;kakao;kitkat;opcja;połączenie;przerwy;smaku;wafelka"/>
    <m/>
    <m/>
    <m/>
    <m/>
    <s v="hurtidetal.pl"/>
    <s v="mw"/>
    <n v="0"/>
    <n v="0"/>
    <n v="0"/>
    <b v="0"/>
  </r>
  <r>
    <s v="&quot;Nestle | Reporting MSM&quot;"/>
    <x v="9"/>
    <d v="1899-12-30T09:37:00"/>
    <x v="0"/>
    <n v="38"/>
    <s v="FBRA, Lagos Govt host 'Trash Talk’ summit to treat packaging waste pollution"/>
    <s v="https://www.pulse.ng/business/domestic/fbra-lagos-govt-host-trash-talk-summit-to-treat-packaging-waste-pollution/qf0mh3w"/>
    <s v="#FeaturebyFBRA"/>
    <s v="Nigerian Bottling Company Plc, Nigerian Breweries Plc, Seven-Up Bottling Company Limited, Nestle Nigeria Plc, Guinness Nigeria Plc, Intercontinental Distillers Limited, International Breweries Limited, Tulip Cocoa, Prima Caps and Preforms, DOW Chemicals, Tetra Pak West Africa,"/>
    <s v="Nestle;Cocoa"/>
    <x v="0"/>
    <x v="0"/>
    <x v="180"/>
    <x v="1"/>
    <x v="28"/>
    <s v="English"/>
    <s v="neutral"/>
    <n v="803154"/>
    <m/>
    <m/>
    <m/>
    <n v="7429.17"/>
    <m/>
    <m/>
    <s v="News Article"/>
    <m/>
    <m/>
    <s v="&quot;q_qTMigNEYLrdEZR1TYDVk4enpo&quot;"/>
    <m/>
    <m/>
    <s v="action;alliance via;collective responsibility;consumer waste collection;current recycling position;environmental responsibility;extended producer responsibility;food and beverage industry;government;industries"/>
    <m/>
    <m/>
    <s v="Lagos"/>
    <s v="Lagos"/>
    <s v="pulse.ng"/>
    <s v="mw"/>
    <n v="0"/>
    <n v="0"/>
    <n v="0"/>
    <b v="0"/>
  </r>
  <r>
    <s v="&quot;Nestle | Reporting MSM&quot;"/>
    <x v="9"/>
    <d v="1899-12-30T02:00:00"/>
    <x v="0"/>
    <n v="38"/>
    <s v="Nestlé invests in the addition of healthy ingredients to help reduce the micronutrient gap in the population"/>
    <s v="djp:publicid:ATRTAL:ATRTAL0020230922ej9l0000c"/>
    <s v="Nestlé invests in the addition of healthy ingredients to help reduce the micronutrient gap in the population. More than two billion people around the world suffer from micronutrient deficiencies. Nestlé launched around 60 products with more nutritional benefits, plant-based ingre"/>
    <s v=", the zero-sugar Dairy Flour, the zero-sugar Nesfit Morning Cereal, some Nature's Heart teas, Nescau 30 and 60% cocoa, among others. About Nestlé Nestlé has been operating in Brazil for over 100 years and continues to renew its commitment to society, as a mobilizing force that"/>
    <s v="cocoa;Nestlé"/>
    <x v="0"/>
    <x v="0"/>
    <x v="181"/>
    <x v="1"/>
    <x v="6"/>
    <s v="English"/>
    <s v="neutral"/>
    <n v="8080"/>
    <m/>
    <m/>
    <m/>
    <n v="74.739999999999995"/>
    <m/>
    <m/>
    <s v="News Article"/>
    <m/>
    <m/>
    <s v="&quot;ATRTAL0020230922ej9l0000c&quot;"/>
    <m/>
    <m/>
    <s v="accordance with consumer;addition;better quality;brazilian adults;children and adults;consumption of vitamins;first ingredient;following news release;food;health journey"/>
    <m/>
    <m/>
    <m/>
    <m/>
    <s v="contify.com"/>
    <s v="dowjones"/>
    <n v="0"/>
    <n v="0"/>
    <n v="0"/>
    <b v="1"/>
  </r>
  <r>
    <s v="&quot;Nestle | Reporting MSM&quot;"/>
    <x v="9"/>
    <d v="1899-12-30T02:00:00"/>
    <x v="0"/>
    <n v="38"/>
    <s v="Romania: Nestle Romania's sweets withdrawn from Auchan Romania hypermarkets"/>
    <s v="djp:publicid:ESMKEU:ESMKEU0020230922ej9l0004g"/>
    <s v="Wall-Street.ro, 21 Sep 2023- Nestle Romania's KitKat Pops Hazelnut and Cocoa Nibs sweets have been withdrawn by the National Veterinary Sanitary and Food Safety Authority (ANSVSA) from Auchan Romania hypermarkets. The move is due to the absence of a label in Romanian. ANSVSA stat"/>
    <s v="Wall-Street.ro, 21 Sep 2023- Nestle Romania's KitKat Pops Hazelnut and Cocoa Nibs sweets have been withdrawn by the National Veterinary Sanitary and Food Safety Authority (ANSVSA) from Auchan Romania hypermarkets. The move is due to the absence of a label in Romanian. ANSVSA"/>
    <s v="Nestle;Cocoa"/>
    <x v="0"/>
    <x v="0"/>
    <x v="182"/>
    <x v="1"/>
    <x v="30"/>
    <s v="English"/>
    <s v="neutral"/>
    <n v="3609"/>
    <m/>
    <m/>
    <m/>
    <n v="33.380000000000003"/>
    <m/>
    <m/>
    <s v="News Article"/>
    <m/>
    <m/>
    <s v="&quot;ESMKEU0020230922ej9l0004g&quot;"/>
    <m/>
    <m/>
    <s v="cocoa nibs sweets;consumption;move;persons with allergy;product"/>
    <m/>
    <m/>
    <m/>
    <m/>
    <s v="m-brain.com"/>
    <s v="dowjones"/>
    <n v="0"/>
    <n v="0"/>
    <n v="0"/>
    <b v="1"/>
  </r>
  <r>
    <s v="&quot;Nestle | Reporting MSM&quot;"/>
    <x v="9"/>
    <d v="1899-12-30T02:00:00"/>
    <x v="0"/>
    <n v="38"/>
    <s v="Markenstrategie: So will Krüger das Kakaogeschäft stärken"/>
    <s v="djp:publicid:LEBZEG:LEBZEG0020230922ej9l0000h"/>
    <s v="Mit dem Kauf von Kaba, Suchard und Benco will die Krüger-Gruppe ihre Position im Kakaosegment ausbauen - und die Abhängigkeit vom Handelsmarkengeschäft reduzieren. Wie verändert Krügers Markenstrategie die Gewichte auf dem deutschen Markt? Als &quot;Herzensangelegenheit&quot; hat die Krüg"/>
    <s v="vom Eigenmarkengeschäft In Deutschland steht der Kakaomarkt für einen Umsatz von rund 125 Mio. Euro, der Absatz ist zuletzt zurückgegangen. Marktführer ist Nestlé mit der Marke Nesquick. Im Segment des klassischen Kakaos halten die Schweizer Marktforschungsdaten zufolge einen"/>
    <s v="Kakaomarkt;Nestlé;Kakaos"/>
    <x v="0"/>
    <x v="0"/>
    <x v="183"/>
    <x v="52"/>
    <x v="12"/>
    <s v="German"/>
    <s v="positive"/>
    <n v="0"/>
    <m/>
    <m/>
    <m/>
    <n v="0"/>
    <m/>
    <m/>
    <s v="News Article"/>
    <m/>
    <m/>
    <s v="&quot;LEBZEG0020230922ej9l0000h&quot;"/>
    <m/>
    <m/>
    <s v="finanziellen details;große ehre;jüngsten zukauf;krügers markenstrategie;marken teil;prozent mengenanteil;stärker innovationsgetriebenen handelsmarkengeschäft;verschwiegenen private"/>
    <m/>
    <m/>
    <m/>
    <m/>
    <s v="lz-net.de"/>
    <s v="dowjones"/>
    <n v="0"/>
    <n v="0"/>
    <n v="0"/>
    <b v="1"/>
  </r>
  <r>
    <s v="&quot;Nestle | Reporting MSM&quot;"/>
    <x v="10"/>
    <d v="1899-12-30T14:12:00"/>
    <x v="0"/>
    <n v="38"/>
    <s v="Produs retras de la comercializare dintr-un important hipermarket. Cum vă puteți recupera banii dacă l-ați cumpărat"/>
    <s v="https://www.botosaninews.ro/590227/social/produs-retras-de-la-comercializare-dintr-un-important-hipermarket-cum-va-puteti-recupera-banii-daca-l-ati-cumparat/"/>
    <s v="Un produs vândut în magazinele Carrefour, Auchan și Cora este rechemat de producător. Din cauza lipsei etichetei în limba română, Nestlé România a inițiat în mod voluntar, ca măsură preventivă, retragerea din piață a unei cantități limitate din produsul KitKat Pops Hazelnut and C"/>
    <s v=". Nume produs pe etichetă: KitKat Pops Hazelnut and Cocoa Nibs Producător: Nestlé Bulgaria Nr lot: 30300457 Data expirării: 12/2023 Detaliu diferențiator: fără limba română pe ambalaj Pentru a primi contravaloarea produsului, Nestle vă roagă să păstrați ambalajul acestuia și să"/>
    <s v="Cocoa;Nestlé;Nestle"/>
    <x v="0"/>
    <x v="0"/>
    <x v="184"/>
    <x v="1"/>
    <x v="22"/>
    <s v="Romanian"/>
    <s v="neutral"/>
    <n v="164727"/>
    <n v="37"/>
    <m/>
    <m/>
    <n v="1523.72"/>
    <m/>
    <m/>
    <s v="News Article"/>
    <m/>
    <m/>
    <s v="&quot;26HqhzLLQFhWDpAxxndfzbp2h4o&quot;"/>
    <m/>
    <m/>
    <s v="alune;ambalajului;ani;banii;bonului;cauza;compania;datele;email;etichetei"/>
    <m/>
    <m/>
    <m/>
    <m/>
    <s v="botosaninews.ro"/>
    <s v="mw"/>
    <n v="0"/>
    <n v="37"/>
    <n v="0"/>
    <b v="0"/>
  </r>
  <r>
    <s v="&quot;Nestle | Reporting MSM&quot;"/>
    <x v="10"/>
    <d v="1899-12-30T12:16:00"/>
    <x v="0"/>
    <n v="38"/>
    <s v="Nestlé amplía su gama de tabletas con Nestlé Extrafino Filipinos"/>
    <s v="https://financialfood.es/nestle-amplia-su-gama-de-tabletas-con-nestle-extrafino-filipinos/"/>
    <s v="Nestlé Extrafino sigue sorprendiendo a sus consumidores con nuevas y deliciosas tabletas rellenas de múltiples sabores y texturas. Así, acaba de lanzar Nestlé Extrafino Filipinos, una tableta de chocolate con leche con relleno de galleta Filipinos y cubierta de auténtico chocolat"/>
    <s v=", entre otras. Las tabletas de chocolate de Nestlé se caracterizan por elaborarse en la fábrica de la compañía en La Penilla de Cayón (Cantabria), con leche de la cornisa cantábrica y cacao 100% obtenido de forma sostenible a través de Nestlé Cocoa Plan. Además, cuentan con el"/>
    <s v="Nestlé;cacao;Cocoa"/>
    <x v="0"/>
    <x v="0"/>
    <x v="73"/>
    <x v="1"/>
    <x v="3"/>
    <s v="Spanish"/>
    <s v="neutral"/>
    <n v="15770"/>
    <n v="24"/>
    <m/>
    <m/>
    <n v="145.87"/>
    <m/>
    <m/>
    <s v="News Article"/>
    <m/>
    <m/>
    <s v="&quot;dck69xboblb3hXRPd3EnkbclQ6k&quot;"/>
    <m/>
    <m/>
    <s v="auténtico chocolate;múltiples sabores;tableta de chocolate"/>
    <m/>
    <m/>
    <s v="Madrid"/>
    <m/>
    <s v="financialfood.es"/>
    <s v="mw"/>
    <n v="1"/>
    <n v="23"/>
    <n v="0"/>
    <b v="0"/>
  </r>
  <r>
    <s v="&quot;Nestle | Reporting MSM&quot;"/>
    <x v="10"/>
    <d v="1899-12-30T07:25:00"/>
    <x v="0"/>
    <n v="38"/>
    <s v="Produs RETRAS de pe rafturile unui supermarket, unele persoane rugate să NU îl consume"/>
    <s v="https://www.botosaneanul.ro/stiri/produs-retras-de-pe-rafturile-unui-supermarket-unele-persoane-rugate-sa-nu-il-consume-/"/>
    <s v="Autoritatea Națională Sanitară Veterinară și pentru Siguranța Alimentelor (ANSVSA) a emis o alertă de retragere a unui produs."/>
    <s v="supermarketului Carrefour. Din cauza lipsei etichetei în limba română, Nestlé România a inițiat în mod voluntar, ca măsură preventivă, retragerea din piață a unei cantități limitate din produsul KitKat Pops Hazelnut and Cocoa Nibs 110g cu datele de identificare de mai jos,"/>
    <s v="Nestlé;Cocoa"/>
    <x v="0"/>
    <x v="0"/>
    <x v="185"/>
    <x v="1"/>
    <x v="22"/>
    <s v="Romanian"/>
    <s v="neutral"/>
    <n v="182257"/>
    <n v="11"/>
    <m/>
    <m/>
    <n v="1685.88"/>
    <m/>
    <m/>
    <s v="News Article"/>
    <m/>
    <m/>
    <s v="&quot;H_aQ66yzJmEubTdA7gw31MtX8rE&quot;"/>
    <m/>
    <m/>
    <s v="alune;ambalajului;datele;etichetei;fața;imaginea;limba;mod;persoanele;produsului"/>
    <m/>
    <m/>
    <m/>
    <m/>
    <s v="botosaneanul.ro"/>
    <s v="mw"/>
    <n v="1"/>
    <n v="10"/>
    <n v="0"/>
    <b v="0"/>
  </r>
  <r>
    <s v="&quot;Nestle | Reporting MSM&quot;"/>
    <x v="10"/>
    <d v="1899-12-30T13:41:00"/>
    <x v="0"/>
    <n v="38"/>
    <s v="Nestlé e Cargill si alleano per trasformare i gusci di cacao in fertilizzanti"/>
    <s v="https://ilfattoalimentare.it/nestle-cargill-gusci-cacao-fertilizzanti.html"/>
    <s v="Secondo stime recenti, i fertilizzanti tradizionali sono responsabili del 5% delle emissioni globali di gas serra, oltre che della produzione e del consumo di enormi quantità di sostanze chimiche. È necessario quindi ridurre, e non di poco, questo tipo di emissioni con pratiche t"/>
    <s v="quello appena annunciato da Nestlé Regno Unito &amp; Irlanda e Cargill che, insieme all’azienda CCm Technologies, specializzata nella realizzazione di pellet e polveri dagli scarti alimentari, stanno per iniziare una fase sperimentale sull’utilizzo dei gusci delle fave di cacao come"/>
    <s v="Nestlé;cacao"/>
    <x v="0"/>
    <x v="0"/>
    <x v="186"/>
    <x v="53"/>
    <x v="16"/>
    <s v="Italian"/>
    <s v="neutral"/>
    <n v="613722"/>
    <n v="3"/>
    <m/>
    <m/>
    <n v="5676.93"/>
    <m/>
    <m/>
    <s v="News Article"/>
    <m/>
    <m/>
    <s v="&quot;oLyYMX7q6X8HfnePiKwsATlAiNQ&quot;"/>
    <m/>
    <m/>
    <s v="additivi alimentari;campi di avena;campi vicini;ciclo di produzione;emissioni globali;fertilizzanti in pellet;fertilizzanti sostenibili;fertilizzanti tradizionali;gas serra;gusci di cacao"/>
    <m/>
    <m/>
    <m/>
    <m/>
    <s v="ilfattoalimentare.it"/>
    <s v="mw"/>
    <n v="2"/>
    <n v="1"/>
    <n v="0"/>
    <b v="0"/>
  </r>
  <r>
    <s v="&quot;Nestle | Reporting MSM&quot;"/>
    <x v="10"/>
    <d v="1899-12-30T10:50:00"/>
    <x v="0"/>
    <n v="38"/>
    <s v="Nuevo Nestlé Extrafino Filipinos"/>
    <s v="https://www.revistainforetail.com/noticiadet/nuevo-nestle-extrafino-filipinos/6dcc4926d9b2faec14c3cea20160f47c"/>
    <s v="La compañía refuerza su cartera de tabletas rellenas"/>
    <s v="o Tosta Rica, entre otras. Las tabletas de chocolate de Nestlé se elaboran en la fábrica de la compañía en La Penilla de Cayón (Cantabria), con leche de la cornisa cantábrica y cacao 100% obtenido de forma sostenible a través de Nestlé Cocoa Plan. Además, cuentan con el sello de"/>
    <s v="Nestlé;cacao;Cocoa"/>
    <x v="0"/>
    <x v="0"/>
    <x v="74"/>
    <x v="1"/>
    <x v="3"/>
    <s v="Spanish"/>
    <s v="neutral"/>
    <n v="43725"/>
    <n v="1"/>
    <m/>
    <m/>
    <n v="404.46"/>
    <m/>
    <m/>
    <s v="News Article"/>
    <m/>
    <m/>
    <s v="&quot;2B6F1EOLbm3Yn6NINFpPGgVrLg4&quot;"/>
    <m/>
    <m/>
    <s v="obtenido de forma;variedad de chocolate"/>
    <m/>
    <m/>
    <m/>
    <m/>
    <s v="revistainforetail.com"/>
    <s v="mw"/>
    <n v="1"/>
    <n v="0"/>
    <n v="0"/>
    <b v="0"/>
  </r>
  <r>
    <s v="&quot;Nestle | Reporting MSM&quot;"/>
    <x v="10"/>
    <d v="1899-12-30T21:47:00"/>
    <x v="0"/>
    <n v="38"/>
    <s v="25+ Best Eco Friendly Candy &amp; Low Waste Halloween Treats"/>
    <s v="https://sustainablykindliving.com/best-eco-friendly-low-waste-halloween-candy-treats/"/>
    <s v="SKL is reader supported. When you buy through links on our site, we may earn affiliate commission. Learn more here. Looking for the best eco-friendly Halloween candy and treat ideas for kids in 2023? We’ve got the perfect sustainably sourced Halloween candy and homemade Hallowe"/>
    <s v="all of these (and many more) brands have in common? They are owned by Nestlé. Nestlé, among other chocolate manufacturers, has grappled with the pervasive issue of child labor within its cocoa supply chain. The company has faced allegations of turning a blind eye to child labor"/>
    <s v="Nestlé;cocoa"/>
    <x v="0"/>
    <x v="0"/>
    <x v="187"/>
    <x v="54"/>
    <x v="2"/>
    <s v="English"/>
    <s v="neutral"/>
    <n v="83641"/>
    <n v="1"/>
    <m/>
    <m/>
    <n v="773.68"/>
    <m/>
    <m/>
    <s v="News Article"/>
    <m/>
    <m/>
    <s v="&quot;rsbZY8WeGAdRqo4iNShUumIEKMg&quot;"/>
    <m/>
    <m/>
    <s v="alter eco’s chocolate offerings;apple;array of candies;artificial flavors;artificial food colors;artificial ingredients;best eco;best possible option;bulk candy stores or sections;burst of color"/>
    <m/>
    <m/>
    <m/>
    <m/>
    <s v="sustainablykindliving.com"/>
    <s v="mw"/>
    <n v="0"/>
    <n v="1"/>
    <n v="0"/>
    <b v="0"/>
  </r>
  <r>
    <s v="&quot;Nestle | Reporting MSM&quot;"/>
    <x v="10"/>
    <d v="1899-12-30T15:49:00"/>
    <x v="0"/>
    <n v="38"/>
    <s v="Nestle exploring upcycled, low-carbon fertilizer"/>
    <s v="https://www.foodbusinessnews.net/articles/24691-nestle-exploring-upcycled-low-carbon-fertilizer"/>
    <s v="VEVEY, SWITZERLAND — Nestle SA has begun pilot testing in the United Kingdom for a new sustainable agriculture solution that uses cocoa shells to create a low-carbon fertilizer. The trial program will examine how the cocoa-based fertilizer affects wheat crop production, soil hea"/>
    <s v="VEVEY, SWITZERLAND — Nestle SA has begun pilot testing in the United Kingdom for a new sustainable agriculture solution that uses cocoa shells to create a low-carbon fertilizer. The trial program will examine how the cocoa-based fertilizer affects wheat crop production, soil"/>
    <s v="Nestle;cocoa"/>
    <x v="0"/>
    <x v="0"/>
    <x v="188"/>
    <x v="55"/>
    <x v="2"/>
    <s v="English"/>
    <s v="neutral"/>
    <n v="95301"/>
    <n v="1"/>
    <m/>
    <m/>
    <n v="881.53"/>
    <m/>
    <m/>
    <s v="News Article"/>
    <m/>
    <s v="2f41b1c8-2811-4db9-9837-6f93ecdb8acb"/>
    <s v="&quot;eY8LWx23gEUrdrL4qpVTJY61p5s&quot;"/>
    <m/>
    <m/>
    <s v="addition;carbon footprint;cocoa;emissions;farmers;fertilizer;fertilizer production emissions;food system;global ghg emissions;low-carbon fertilizer"/>
    <m/>
    <m/>
    <s v="Missouri"/>
    <s v="Kansas City"/>
    <s v="foodbusinessnews.net"/>
    <s v="mw"/>
    <n v="1"/>
    <n v="0"/>
    <n v="0"/>
    <b v="0"/>
  </r>
  <r>
    <s v="&quot;Nestle | Reporting MSM&quot;"/>
    <x v="10"/>
    <d v="1899-12-30T16:11:00"/>
    <x v="0"/>
    <n v="38"/>
    <s v="Nestle launches pilot for sustainable ag fertilizer"/>
    <s v="https://www.bakingbusiness.com/articles/59962-nestle-launches-pilot-for-sustainable-ag-fertilizer"/>
    <s v="VEVEY, SWITZERLAND — Nestle SA has begun pilot testing in the United Kingdom for a new sustainable agriculture solution that uses cocoa shells to create a low-carbon fertilizer."/>
    <e v="#NAME?"/>
    <s v="Nestle;cocoa"/>
    <x v="0"/>
    <x v="0"/>
    <x v="189"/>
    <x v="55"/>
    <x v="2"/>
    <s v="English"/>
    <s v="neutral"/>
    <n v="41991"/>
    <n v="1"/>
    <m/>
    <m/>
    <n v="388.42"/>
    <m/>
    <m/>
    <s v="News Article"/>
    <m/>
    <s v="2f41b1c8-2811-4db9-9837-6f93ecdb8acb"/>
    <s v="&quot;PaLEooaFMjsuw2gRjv4JEcwj8a4&quot;"/>
    <m/>
    <m/>
    <s v="carbon footprint;cocoa;emissions;farmers;fertilizer;fertilizer production emissions;global ghg emissions;key ingredients;low-carbon fertilizer;lower emission supply chain"/>
    <m/>
    <m/>
    <s v="Missouri"/>
    <s v="Kansas City"/>
    <s v="bakingbusiness.com"/>
    <s v="mw"/>
    <n v="1"/>
    <n v="0"/>
    <n v="0"/>
    <b v="0"/>
  </r>
  <r>
    <s v="&quot;Nestle | Reporting MSM&quot;"/>
    <x v="10"/>
    <d v="1899-12-30T14:14:00"/>
    <x v="0"/>
    <n v="38"/>
    <s v="Dulciuri retrase de la vânzare de ANSVSA din supermarketurile Auchan"/>
    <s v="https://newsbucuresti.ro/dulciuri-retrase-de-la-vanzare-de-ansvsa-din-supermarketurile-auchan/"/>
    <s v="Este vorba despre produsul „KitKat Pops Hazelnut and Cocoa Nibs” care a fost retras ca urmare a faptului că acesta nu avea etichetă în limba română."/>
    <s v="Siguranţa Alimentelor (ANSVSA) a retras din hypermarketurile Auchan un brand de dulciuri care face parte din portofoliul Nestle România. Este vorba despre produsul „KitKat Pops Hazelnut and Cocoa Nibs” care a fost retras ca urmare a faptului că acesta nu avea etichetă în limba"/>
    <s v="Nestle;Cocoa;Nestlé"/>
    <x v="0"/>
    <x v="0"/>
    <x v="190"/>
    <x v="1"/>
    <x v="22"/>
    <s v="Romanian"/>
    <s v="neutral"/>
    <n v="31566"/>
    <n v="1"/>
    <m/>
    <m/>
    <n v="291.99"/>
    <m/>
    <m/>
    <s v="News Article"/>
    <m/>
    <m/>
    <s v="&quot;VmR_ChNI0hnspyFZ3QD7RiexBkA&quot;"/>
    <m/>
    <m/>
    <s v="ansvsa;bonului;brand;clienții;dulciuri;etichetă;expirării;hypermarketurile;inspectorii;limba"/>
    <m/>
    <m/>
    <m/>
    <m/>
    <s v="newsbucuresti.ro"/>
    <s v="mw"/>
    <n v="0"/>
    <n v="1"/>
    <n v="0"/>
    <b v="0"/>
  </r>
  <r>
    <s v="&quot;Nestle | Reporting MSM&quot;"/>
    <x v="10"/>
    <d v="1899-12-30T23:04:00"/>
    <x v="0"/>
    <n v="38"/>
    <s v="The 8 Best Hot Chocolate Mixes For Chilly Fall Nights"/>
    <s v="https://www.thespruceeats.com/best-hot-chocolate-mix-7971758"/>
    <s v="Milk, dark, and white chocolate lovers can all enjoy the ones on this list"/>
    <s v="is rather small, especially given the price. Price at time of publish: $13 Cacao Percentage: 45 percent | Allergens: Soy When you get a hankering for hot chocolate and want to satisfy your craving stat, Nestle has you covered with a mix that’s exceptionally easy to whip up. In"/>
    <s v="Cacao;Nestle"/>
    <x v="0"/>
    <x v="0"/>
    <x v="191"/>
    <x v="56"/>
    <x v="2"/>
    <s v="English"/>
    <s v="neutral"/>
    <n v="13494433"/>
    <m/>
    <m/>
    <m/>
    <n v="124823.51"/>
    <m/>
    <m/>
    <s v="News Article"/>
    <m/>
    <m/>
    <s v="&quot;Yrg8aSM64QN-SLeM9hZvsd4BRGU&quot;"/>
    <m/>
    <m/>
    <s v="addition;addition to reviews;already sweet cup;artificial flavors;chocolate varieties;cocoa mass;cocoa powder;colorful unicorn marshmallows;convenient mix;cpg label data"/>
    <m/>
    <m/>
    <s v="New York"/>
    <s v="New York City"/>
    <s v="thespruceeats.com"/>
    <s v="mw"/>
    <n v="0"/>
    <n v="0"/>
    <n v="0"/>
    <b v="0"/>
  </r>
  <r>
    <s v="&quot;Nestle | Reporting MSM&quot;"/>
    <x v="10"/>
    <d v="1899-12-30T21:07:00"/>
    <x v="0"/>
    <n v="38"/>
    <s v="Ivory Coast issues 92 cocoa export licences for 2023/24 season"/>
    <s v="https://in.tradingview.com/news/reuters.com,2023:newsml_L8N3AW5KK:0-ivory-coast-issues-92-cocoa-export-licences-for-2023-24-season/"/>
    <s v="AFCOTRADE TRADING SA"/>
    <s v="SA DESTINY COCOA SAU ECORIGINE SA ETC CI SARL EXPLOIT COMMODITIES SARL FILDISI COCOA INDUSTRY SA GCB COCOA CI SA IVCAO SA IVCOM SA IVORY COCOA PRODUCT SA KANSO KASSEM SA KINEDEN COMMODITIES SA MOI FOODS IVORY COAST LTD SARL NEDEX SA NESTLE CI SA OCEAN SA OLAM COCOA PROCESSING CI"/>
    <s v="Nestle;cocoa;Cocoa;COCOA;NESTLE"/>
    <x v="0"/>
    <x v="0"/>
    <x v="192"/>
    <x v="1"/>
    <x v="6"/>
    <s v="English"/>
    <s v="neutral"/>
    <n v="3693623"/>
    <m/>
    <m/>
    <m/>
    <n v="34166.01"/>
    <m/>
    <m/>
    <s v="News Article"/>
    <m/>
    <s v="d77d12e5-6083-464a-a074-24a156476817"/>
    <s v="&quot;MpQnW6lKAhRZXcP-8aH6aTx5qmY&quot;"/>
    <m/>
    <m/>
    <s v="cocoa export licences;cooperatives;exporters and cooperatives;season;top cocoa producer"/>
    <m/>
    <m/>
    <m/>
    <m/>
    <s v="tradingview.com"/>
    <s v="mw"/>
    <n v="0"/>
    <n v="0"/>
    <n v="0"/>
    <b v="0"/>
  </r>
  <r>
    <s v="&quot;Nestle | Reporting MSM&quot;"/>
    <x v="10"/>
    <d v="1899-12-30T17:29:00"/>
    <x v="0"/>
    <n v="38"/>
    <s v="Nestlé et Cargill veulent utiliser les coques de cacao pour fabriquer des engrais"/>
    <s v="https://www.agra.fr/agra-innovation/nestle-et-cargill-veulent-utiliser-les-coques-de-cacao-pour-fabriquer-des-engrais"/>
    <s v="Réduire son empreinte carbone en utilisant ses propres déchets est à l’origine de projet collaboratif pilote associant Nestlé et Cargill d’une durée de deux ans qui utilise la savoir-faire de la société CCm Technologies pour produire un engrais durable à faibles émissions à parti"/>
    <s v="d'engrais fabriqués à partir de coques de cacao utilisés dans des champs de blé. © Nestlé Nestlé Royaume-Uni et Irlande et Cargill ont annoncé le 11 septembre 2023, le lancement d’un projet pilote collaboratif « pour évaluer si les coques de cacao d'un site de confiserie à York"/>
    <s v="cacao;Nestlé"/>
    <x v="0"/>
    <x v="0"/>
    <x v="193"/>
    <x v="57"/>
    <x v="18"/>
    <s v="French"/>
    <s v="neutral"/>
    <n v="2888"/>
    <m/>
    <m/>
    <m/>
    <n v="26.71"/>
    <m/>
    <m/>
    <s v="News Article"/>
    <m/>
    <m/>
    <s v="&quot;q_8tTGgQQgz2GjESaoIrNld7X3A&quot;"/>
    <m/>
    <m/>
    <s v="coques de cacao;granulés d'engrais;groupe suisse;site de confiserie"/>
    <m/>
    <m/>
    <m/>
    <m/>
    <s v="agra.fr"/>
    <s v="mw"/>
    <n v="0"/>
    <n v="0"/>
    <n v="0"/>
    <b v="1"/>
  </r>
  <r>
    <s v="&quot;Nestle | Reporting MSM&quot;"/>
    <x v="10"/>
    <d v="1899-12-30T21:07:00"/>
    <x v="0"/>
    <n v="38"/>
    <s v="Ivory Coast issues 92 cocoa export licences for 2023/24 season"/>
    <s v="https://www.tradingview.com/news/reuters.com,2023:newsml_L8N3AW5KK:0-ivory-coast-issues-92-cocoa-export-licences-for-2023-24-season/"/>
    <s v="Ivory Coast, the world's top cocoa producer, has granted cocoa export licences to 92 companies and cooperatives for the 2023/24 season, down from 102 last season, according to a document from the Coffee and Cocoa Council (CCC) seen by Reuters on Wednesday."/>
    <s v="DESTINY COCOA SAU ECORIGINE SA ETC CI SARL EXPLOIT COMMODITIES SARL FILDISI COCOA INDUSTRY SA GCB COCOA CI SA IVCAO SA IVCOM SA IVORY COCOA PRODUCT SA KANSO KASSEM SA KINEDEN COMMODITIES SA MOI FOODS IVORY COAST LTD SARL NEDEX SA NESTLE CI SA OCEAN SA OLAM COCOA"/>
    <s v="Nestle;cocoa;Cocoa;COCOA;NESTLE"/>
    <x v="0"/>
    <x v="0"/>
    <x v="194"/>
    <x v="1"/>
    <x v="2"/>
    <s v="English"/>
    <s v="neutral"/>
    <n v="21763995"/>
    <m/>
    <m/>
    <m/>
    <n v="201316.95"/>
    <m/>
    <m/>
    <s v="News Article"/>
    <m/>
    <s v="d77d12e5-6083-464a-a074-24a156476817"/>
    <s v="&quot;IgPXPE3UZN9DZHqXA71dOzu_5Nk&quot;"/>
    <m/>
    <m/>
    <s v="cocoa export licences;cooperatives;exporters and cooperatives;season;socat coop ca;sonemat sa;top cocoa producer"/>
    <m/>
    <m/>
    <m/>
    <m/>
    <s v="tradingview.com"/>
    <s v="mw"/>
    <n v="0"/>
    <n v="0"/>
    <n v="0"/>
    <b v="0"/>
  </r>
  <r>
    <s v="&quot;Nestle | Reporting MSM&quot;"/>
    <x v="10"/>
    <d v="1899-12-30T11:01:00"/>
    <x v="0"/>
    <n v="38"/>
    <s v="¡Sorpréndete con su extraordinario sabor!"/>
    <s v="https://intereconomia.com/noticia/sorprendete-con-su-extraordinario-sabor-20230920-1101/"/>
    <s v="En esta noticia se habla de: NESTLÉ sostenibilidad PUBLICIDAD NESTLÉ EXTRAFINO sigue sorprendiendo a sus consumidores con nuevas y deliciosas tabletas rellenas de múltiples sabores y texturas. Así, acaba de lanzar NESTLÉ EXTRAFINO FILIPINOS, deliciosa tableta de chocolate con"/>
    <s v=", entre otras. Las tabletas de chocolate de Nestlé se caracterizan por elaborarse en la fábrica de la Compañía en La Penilla de Cayón (Cantabria), con leche de la cornisa cantábrica y cacao 100% obtenido de forma sostenible a través de Nestlé Cocoa Plan. Además, cuentan con el"/>
    <s v="Nestlé;cacao;Cocoa"/>
    <x v="0"/>
    <x v="0"/>
    <x v="92"/>
    <x v="1"/>
    <x v="3"/>
    <s v="Spanish"/>
    <s v="neutral"/>
    <n v="89395"/>
    <m/>
    <m/>
    <m/>
    <n v="826.9"/>
    <m/>
    <m/>
    <s v="News Article"/>
    <m/>
    <m/>
    <s v="&quot;Z4l6NVs7pGY1ohYm_KTlviiLqX0&quot;"/>
    <m/>
    <m/>
    <s v="auténtico chocolate;deliciosa tableta de chocolate;obtenido de forma"/>
    <m/>
    <m/>
    <m/>
    <m/>
    <s v="intereconomia.com"/>
    <s v="mw"/>
    <n v="0"/>
    <n v="0"/>
    <n v="0"/>
    <b v="0"/>
  </r>
  <r>
    <s v="&quot;Nestle | Reporting MSM&quot;"/>
    <x v="10"/>
    <d v="1899-12-30T17:38:00"/>
    <x v="0"/>
    <n v="38"/>
    <s v="EL TIPO DE CAMBIO ESTE MIÉRCOLES $17.05"/>
    <s v="https://termapolis.com.mx/detallenota.php?idn=96035"/>
    <s v="Hoy miércoles 20 de septiembre. Mercados Europa positivos. El IPC en 52,219 puntos. Futuros en USA positivos. El TC en 17.05. El euro en 1.07 y en 18.25. El oro en 1,953.40. El WTI en 90.46. El bono GT10 en 4.34%. Inversionistas esperan que la Fed tenga una pausa en las tasas."/>
    <s v="en su presupuesto (Campeche, Colima, Guanajuato, Tabasco y Zacatecas). La crisis de los migrantes ha afectado a 60 trenes de Ferromex que pertenece a Grupo México. Nestlé Mèxico impulsa la agricultura sustentable en el cultivo de maíz, trigo y cacao. Saludos de Marcos Kuri G."/>
    <s v="Nestlé;cacao"/>
    <x v="0"/>
    <x v="0"/>
    <x v="195"/>
    <x v="1"/>
    <x v="4"/>
    <s v="Spanish"/>
    <s v="neutral"/>
    <n v="7166"/>
    <m/>
    <m/>
    <m/>
    <n v="66.290000000000006"/>
    <m/>
    <m/>
    <s v="News Article"/>
    <m/>
    <m/>
    <s v="&quot;BkUb1ee-IMgvhIVVZT93sH5JZ7Y&quot;"/>
    <m/>
    <m/>
    <m/>
    <m/>
    <m/>
    <m/>
    <m/>
    <s v="termapolis.com.mx"/>
    <s v="mw"/>
    <n v="0"/>
    <n v="0"/>
    <n v="0"/>
    <b v="0"/>
  </r>
  <r>
    <s v="&quot;Nestle | Reporting MSM&quot;"/>
    <x v="10"/>
    <d v="1899-12-30T05:44:00"/>
    <x v="0"/>
    <n v="38"/>
    <s v="Nestlé transforming cocoa husks into low-carbon fertiliser"/>
    <s v="https://www.foodprocessing.com.au/content/sustainability/news/nestl-transforming-cocoa-husks-into-low-carbon-fertiliser-708659147"/>
    <s v="In the UK, Nestlé is launching a pilot to assess whether cocoa shells from a York confectionery site can be used to create a low-carbon fertiliser. It will be a two-year trial, designed to evaluate the fertiliser’s performance on crop production, soil health and greenhouse gas (G"/>
    <s v="see that it works.” Regenerative agriculture is a key element of Nestlé’s Cocoa Plan, as it works closely with farmers in countries like Côte d'Ivoire and Ghana to create a more sustainable supply chain for cocoa. Image caption: Low-carbon fertiliser pilot. Image credit: Nestlé"/>
    <s v="Nestlé;cocoa;Cocoa"/>
    <x v="0"/>
    <x v="0"/>
    <x v="196"/>
    <x v="1"/>
    <x v="5"/>
    <s v="English"/>
    <s v="neutral"/>
    <n v="18152"/>
    <m/>
    <m/>
    <m/>
    <n v="167.91"/>
    <m/>
    <m/>
    <s v="News Article"/>
    <m/>
    <m/>
    <s v="&quot;Zj0iPpJRkvdr_5Lc2S3EmLX-cho&quot;"/>
    <m/>
    <m/>
    <s v="amount of fertiliser equates;carbon footprint;cocoa husks;cocoa shells;conventional fertiliser accounts;crop production;emissions;emissions supply chain;farm manager;farmers"/>
    <m/>
    <m/>
    <s v="New South Wales"/>
    <s v="North Ryde"/>
    <s v="foodprocessing.com.au"/>
    <s v="mw"/>
    <n v="0"/>
    <n v="0"/>
    <n v="0"/>
    <b v="1"/>
  </r>
  <r>
    <s v="&quot;Nestle | Reporting MSM&quot;"/>
    <x v="10"/>
    <d v="1899-12-30T13:00:00"/>
    <x v="0"/>
    <n v="38"/>
    <s v="Impulsa Nestlé México agricultura sustentable"/>
    <s v="https://www.reforma.com/impulsa-nestle-mexico-agricultura-sustentable/ar2678344"/>
    <s v="Nestlé México colabora con 21 mil productores agropecuarios en la capacitación para adoptar nuevas prácticas sustentables en cultivo de maíz, trigo y cacao."/>
    <s v="Nestlé México colabora con 21 mil productores agropecuarios en la capacitación para adoptar nuevas prácticas sustentables en cultivo de maíz , trigo y cacao ."/>
    <s v="Nestlé;cacao"/>
    <x v="0"/>
    <x v="0"/>
    <x v="197"/>
    <x v="1"/>
    <x v="4"/>
    <s v="Spanish"/>
    <s v="positive"/>
    <n v="1399435"/>
    <m/>
    <m/>
    <m/>
    <n v="12944.77"/>
    <m/>
    <m/>
    <s v="News Article"/>
    <m/>
    <m/>
    <s v="&quot;lHw92B65i_qfFUqFgiCq0cGuJMU&quot;"/>
    <m/>
    <m/>
    <s v="cultivo de maíz;impulsa nestlé méxico agricultura;nuevas prácticas"/>
    <m/>
    <m/>
    <s v="Mexico City"/>
    <s v="Mexico City"/>
    <s v="reforma.com"/>
    <s v="mw"/>
    <n v="0"/>
    <n v="0"/>
    <n v="0"/>
    <b v="1"/>
  </r>
  <r>
    <s v="&quot;Nestle | Reporting MSM&quot;"/>
    <x v="10"/>
    <d v="1899-12-30T23:59:00"/>
    <x v="0"/>
    <n v="38"/>
    <s v="Nestlé Exploring Upcycled, Low-Carbon Fertiliser"/>
    <s v="https://www.knowesg.com/companies/nestle-exploring-upcycled-low-carbon-fertiliser-21092023"/>
    <s v="Nestlé S.A. has begun pilot testing in the United Kingdom for a new sustainable agriculture solution that uses cocoa shells to create a low-carbon fertiliser."/>
    <s v="of ©PINGPAO – STOCK.ADOBE.COM Nestlé S.A . has begun pilot testing in the United Kingdom for a new sustainable agriculture solution that uses cocoa shells to create a low-carbon fertiliser. The trial programme will examine how cocoa-based fertiliser affects wheat crop production"/>
    <s v="Nestlé;cocoa"/>
    <x v="0"/>
    <x v="0"/>
    <x v="198"/>
    <x v="1"/>
    <x v="31"/>
    <s v="English"/>
    <s v="neutral"/>
    <n v="22493"/>
    <m/>
    <m/>
    <m/>
    <n v="208.06"/>
    <m/>
    <m/>
    <s v="News Article"/>
    <m/>
    <s v="2f41b1c8-2811-4db9-9837-6f93ecdb8acb"/>
    <s v="&quot;pLNM9sypBgCAEmHJdtXvSpL8VyI&quot;"/>
    <m/>
    <m/>
    <s v="carbon footprint;cocoa;conventional fertilisers;emissions;farmers;fertiliser production emissions;food system;global ghg emissions;key ingredients;low-carbon fertiliser"/>
    <m/>
    <m/>
    <m/>
    <m/>
    <s v="knowesg.com"/>
    <s v="mw"/>
    <n v="0"/>
    <n v="0"/>
    <n v="0"/>
    <b v="0"/>
  </r>
  <r>
    <s v="&quot;Nestle | Reporting MSM&quot;"/>
    <x v="10"/>
    <d v="1899-12-30T21:07:00"/>
    <x v="0"/>
    <n v="38"/>
    <s v="Ivory Coast issues 92 cocoa export licences for 2023/24 season"/>
    <s v="https://sg.finance.yahoo.com/news/ivory-coast-issues-92-cocoa-190734377.html"/>
    <s v="ABIDJAN, Sept 20 (Reuters) - Ivory Coast, the world's top cocoa producer, has granted cocoa export licences to 92 companies and cooperatives for the 2023/24 season, down from 102 last season, according to a document from the Coffee and Cocoa Council (CCC) seen by Reuters on Wedne"/>
    <s v="SA DESTINY COCOA SAU ECORIGINE SA ETC CI SARL EXPLOIT COMMODITIES SARL FILDISI COCOA INDUSTRY SA GCB COCOA CI SA IVCAO SA IVCOM SA IVORY COCOA PRODUCT SA KANSO KASSEM SA KINEDEN COMMODITIES SA MOI FOODS IVORY COAST LTD SARL NEDEX SA NESTLE CI SA OCEAN SA OLAM COCOA PROCESSING CI"/>
    <s v="Cocoa;Nestle;COCOA;NESTLE;cocoa;CACAO"/>
    <x v="0"/>
    <x v="0"/>
    <x v="199"/>
    <x v="1"/>
    <x v="25"/>
    <s v="English"/>
    <s v="neutral"/>
    <n v="692060"/>
    <m/>
    <m/>
    <m/>
    <n v="6401.56"/>
    <m/>
    <m/>
    <s v="News Article"/>
    <m/>
    <s v="d77d12e5-6083-464a-a074-24a156476817"/>
    <s v="&quot;MnoqX1nkxRKbZ9Di7wdoX8zbNCM&quot;"/>
    <m/>
    <m/>
    <s v="cocoa export licences;cooperatives;exporters and cooperatives;season;top cocoa producer"/>
    <m/>
    <m/>
    <m/>
    <m/>
    <s v="yahoo.com"/>
    <s v="mw"/>
    <n v="0"/>
    <n v="0"/>
    <n v="0"/>
    <b v="0"/>
  </r>
  <r>
    <s v="&quot;Nestle | Reporting MSM&quot;"/>
    <x v="10"/>
    <d v="1899-12-30T02:00:00"/>
    <x v="0"/>
    <n v="38"/>
    <s v="Nestlé amplía su gama de tabletas con Nestlé Extrafino Filipinos"/>
    <s v="djp:publicid:FINFOOD:FINFOOD020230920ej9k00005"/>
    <s v="Nestlé Extrafino sigue sorprendiendo a sus consumidores con nuevas y deliciosas tabletas rellenas de múltiples sabores y texturas. Así, acaba de lanzar Nestlé Extrafino Filipinos, una tableta de chocolate con leche con relleno de galleta Filipinos y cubierta de auténtico chocolat"/>
    <s v="y cacao 100% obtenido de forma sostenible a través de Nestlé Cocoa Plan. Además, cuentan con el sello de Rainforest Alliance, que certifica unos estándares de producción sostenibles, ambientales, sociales y económicos. La entrada Nestlé amplía su gama de tabletas con Nestlé"/>
    <s v="Nestlé;cacao;Cocoa"/>
    <x v="0"/>
    <x v="0"/>
    <x v="81"/>
    <x v="1"/>
    <x v="3"/>
    <s v="Spanish"/>
    <s v="neutral"/>
    <n v="26020"/>
    <m/>
    <m/>
    <m/>
    <n v="240.69"/>
    <m/>
    <m/>
    <s v="News Article"/>
    <m/>
    <m/>
    <s v="&quot;FINFOOD020230920ej9k00005&quot;"/>
    <m/>
    <m/>
    <s v="auténtico chocolate;gama de tabletas;gran éxito de extrafino;múltiples sabores"/>
    <m/>
    <m/>
    <s v="Madrid"/>
    <m/>
    <s v="financialfood.es"/>
    <s v="dowjones"/>
    <n v="0"/>
    <n v="0"/>
    <n v="0"/>
    <b v="1"/>
  </r>
  <r>
    <s v="&quot;Nestle | Reporting MSM&quot;"/>
    <x v="10"/>
    <d v="1899-12-30T02:00:00"/>
    <x v="0"/>
    <n v="38"/>
    <s v="Impulsa Nestlé México agricultura sustentable"/>
    <s v="djp:publicid:RFMA:RFMA000020230920ej9k0003o"/>
    <s v="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
    <s v="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
    <s v="Nestlé;cacao"/>
    <x v="0"/>
    <x v="0"/>
    <x v="80"/>
    <x v="58"/>
    <x v="4"/>
    <s v="Spanish"/>
    <s v="neutral"/>
    <n v="1399435"/>
    <m/>
    <m/>
    <m/>
    <n v="12944.77"/>
    <m/>
    <m/>
    <s v="News Article"/>
    <m/>
    <m/>
    <s v="&quot;RFMA000020230920ej9k0003o&quot;"/>
    <m/>
    <m/>
    <s v="adquisición de cosechas;cultivo de maíz;impulsa nestlé méxico agricultura;ingredientes clave;mayor calidad;nuevas prácticas;protección de suelos;prácticas de agricultura;reducción de emisiones;sostenible de ingredientes"/>
    <m/>
    <m/>
    <s v="Mexico City"/>
    <s v="Mexico City"/>
    <s v="reforma.com"/>
    <s v="dowjones"/>
    <n v="0"/>
    <n v="0"/>
    <n v="0"/>
    <b v="1"/>
  </r>
  <r>
    <s v="&quot;Nestle | Reporting MSM&quot;"/>
    <x v="10"/>
    <d v="1899-12-30T08:38:00"/>
    <x v="0"/>
    <n v="38"/>
    <s v="Los productores de alimentos, contra la norma europea anti deforestación"/>
    <s v="djp:publicid:EXCOM:EXCOM00020230920ej9k000dx"/>
    <s v="Operadores y comercializadores deberán certificar que las materias primas empleadas no proceden de zonas deforestadas. Esto eleva los costes y complica el acceso de pequeños productores al mercado europeo. Varios países se han quejado formalmente. Es el tema central en la entrega"/>
    <s v="posible desinversión de MCH en Brasmar, la apuesta millonaria de Mars para reducir emisiones o la investigación de Nestlé para producir fertilizantes a partir de cáscaras de cacao. Estos y otros temas de Alimentación y Distribución se reflejan hoy en la Newsletter de EXPANSIÓN"/>
    <s v="Nestlé;cacao"/>
    <x v="0"/>
    <x v="0"/>
    <x v="200"/>
    <x v="59"/>
    <x v="3"/>
    <s v="Spanish"/>
    <s v="neutral"/>
    <n v="7904987"/>
    <m/>
    <m/>
    <m/>
    <n v="73121.13"/>
    <m/>
    <m/>
    <s v="News Article"/>
    <m/>
    <m/>
    <s v="&quot;EXCOM00020230920ej9k000dx&quot;"/>
    <m/>
    <m/>
    <s v="aceite de palma;comercio de materias;empresas de consumo;grandes empresas;mayor mercado;norma de deforestación;nuevos requisitos;pequeños productores;sitios de producción;zonas de procedencia"/>
    <m/>
    <m/>
    <m/>
    <m/>
    <s v="expansion.com"/>
    <s v="dowjones"/>
    <n v="0"/>
    <n v="0"/>
    <n v="0"/>
    <b v="1"/>
  </r>
  <r>
    <s v="&quot;Nestle | Reporting MSM&quot;"/>
    <x v="10"/>
    <d v="1899-12-30T11:01:00"/>
    <x v="0"/>
    <n v="38"/>
    <s v="¡Sorpréndete con su extraordinario sabor!"/>
    <s v="djp:publicid:NECOM:NECOM00020230920ej9k000dy"/>
    <s v="PUBLICIDAD NESTLÉ EXTRAFINO sigue sorprendiendo a sus consumidores con nuevas y deliciosas tabletas rellenas de múltiples sabores y texturas."/>
    <s v=", entre otras. Las tabletas de chocolate de Nestlé se caracterizan por elaborarse en la fábrica de la Compañía en La Penilla de Cayón (Cantabria), con leche de la cornisa cantábrica y cacao 100% obtenido de forma sostenible a través de Nestlé Cocoa Plan. Además, cuentan con el"/>
    <s v="Nestlé;cacao;Cocoa"/>
    <x v="0"/>
    <x v="0"/>
    <x v="77"/>
    <x v="20"/>
    <x v="3"/>
    <s v="Spanish"/>
    <s v="positive"/>
    <n v="89395"/>
    <m/>
    <m/>
    <m/>
    <n v="826.9"/>
    <m/>
    <m/>
    <s v="News Article"/>
    <m/>
    <m/>
    <s v="&quot;NECOM00020230920ej9k000dy&quot;"/>
    <m/>
    <m/>
    <s v="auténtico chocolate;deliciosas tabletas;múltiples sabores"/>
    <m/>
    <m/>
    <m/>
    <m/>
    <s v="intereconomia.com"/>
    <s v="dowjones"/>
    <n v="0"/>
    <n v="0"/>
    <n v="0"/>
    <b v="1"/>
  </r>
  <r>
    <s v="&quot;Nestle | Reporting MSM&quot;"/>
    <x v="10"/>
    <d v="1899-12-30T02:00:00"/>
    <x v="0"/>
    <n v="38"/>
    <s v="Nestlé Mexico promotes sustainable agriculture"/>
    <s v="djp:publicid:NFINCE:NFINCE0020230920ej9k00daa"/>
    <s v="Nestlé Mexico collaborates with 21,000 agricultural producers in training them to adopt new sustainable practices in the cultivation of corn, wheat and cocoa. Inti Pérez, manager of Creating Shared Value at Nestlé Mexico, explained that the company seeks to reduce emissions, impr"/>
    <s v="Nestlé Mexico collaborates with 21,000 agricultural producers in training them to adopt new sustainable practices in the cultivation of corn, wheat and cocoa. Inti Pérez, manager of Creating Shared Value at Nestlé Mexico, explained that the company seeks to reduce emissions,"/>
    <s v="Nestlé;cocoa"/>
    <x v="0"/>
    <x v="0"/>
    <x v="78"/>
    <x v="1"/>
    <x v="2"/>
    <s v="English"/>
    <s v="neutral"/>
    <n v="193763"/>
    <m/>
    <m/>
    <m/>
    <n v="1792.31"/>
    <m/>
    <m/>
    <s v="News Article"/>
    <m/>
    <m/>
    <s v="&quot;NFINCE0020230920ej9k00daa&quot;"/>
    <m/>
    <m/>
    <s v="cocoa;commitments;cultivation of corn;directive;effects of climate change;efficient water consumption;emissions;food quality;ingredients and products;key coffee"/>
    <m/>
    <m/>
    <m/>
    <m/>
    <s v="finanzas.com"/>
    <s v="dowjones"/>
    <n v="0"/>
    <n v="0"/>
    <n v="0"/>
    <b v="1"/>
  </r>
  <r>
    <s v="&quot;Nestle | Reporting MSM&quot;"/>
    <x v="10"/>
    <d v="1899-12-30T02:00:00"/>
    <x v="0"/>
    <n v="38"/>
    <s v="Impulsa Nestlé México agricultura sustentable"/>
    <s v="djp:publicid:NFNRAS:NFNRAS0020230920ej9k0077x"/>
    <s v="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
    <s v="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
    <s v="Nestlé;cacao"/>
    <x v="0"/>
    <x v="0"/>
    <x v="78"/>
    <x v="1"/>
    <x v="2"/>
    <s v="Spanish"/>
    <s v="neutral"/>
    <n v="0"/>
    <m/>
    <m/>
    <m/>
    <n v="0"/>
    <m/>
    <m/>
    <s v="News Article"/>
    <m/>
    <m/>
    <s v="&quot;NFNRAS0020230920ej9k0077x&quot;"/>
    <m/>
    <m/>
    <s v="adquisición de cosechas;cultivo de maíz;impulsa nestlé méxico agricultura;ingredientes clave;mayor calidad;nuevas prácticas;protección de suelos;prácticas de agricultura;reducción de emisiones;sostenible de ingredientes"/>
    <m/>
    <m/>
    <m/>
    <m/>
    <s v="noticiasfinancieras.com"/>
    <s v="dowjones"/>
    <n v="0"/>
    <n v="0"/>
    <n v="0"/>
    <b v="1"/>
  </r>
  <r>
    <s v="&quot;Nestle | Reporting MSM&quot;"/>
    <x v="11"/>
    <d v="1899-12-30T16:56:00"/>
    <x v="0"/>
    <n v="38"/>
    <s v="Alertă alimentară în România. Bomboane de ciocolată, retrase de la vânzare. Pot cauza alergii! - Foto"/>
    <s v="https://www.dcnews.ro/alerta-alimentara-in-romania-bomboane-de-ciocolata-retrase-de-la-vanzare-pot-cauza-alergii-foto_930915.html"/>
    <s v="ANSVSA anunță retragerea din magazine a unor bomboane de ciocolată."/>
    <s v="and Cocoa Nibs. VEZI ȘI: Alertă alimentară în România. Mai multe produse, retrase de la vânzare. &quot;Pot cauza o boală potențial gravă&quot; - Foto în articol &quot;Stimați clienți, Nestle România retrage și recheamă din piață o cantitate limitată din produsul KitKat Pops Hazelnut and Cocoa"/>
    <s v="Cocoa;Nestle;Nestlé"/>
    <x v="0"/>
    <x v="0"/>
    <x v="201"/>
    <x v="60"/>
    <x v="22"/>
    <s v="Romanian"/>
    <s v="neutral"/>
    <n v="1916226"/>
    <n v="2"/>
    <m/>
    <m/>
    <n v="17725.09"/>
    <m/>
    <m/>
    <s v="News Article"/>
    <m/>
    <m/>
    <s v="&quot;EnrWdsWnmKt7jFb85dkGYDUOeyo&quot;"/>
    <m/>
    <m/>
    <s v="alergeni;alune;ansvsa;anunța;articol;boală;bomboanelor;bonului;cantitate;ciocolată"/>
    <m/>
    <m/>
    <s v="Bucureşti"/>
    <s v="Bucharest"/>
    <s v="dcnews.ro"/>
    <s v="mw"/>
    <n v="0"/>
    <n v="2"/>
    <n v="0"/>
    <b v="0"/>
  </r>
  <r>
    <s v="&quot;Nestle | Reporting MSM&quot;"/>
    <x v="11"/>
    <d v="1899-12-30T16:47:00"/>
    <x v="0"/>
    <n v="38"/>
    <s v="Produs vândut în magazinele Carrefour, Auchan și Cora, rechemat de producător"/>
    <s v="https://mytex.ro/expres/produs-vandut-in-magazinele-carrefour-auchan-si-cora-rechemat-de-producator/"/>
    <s v="Un produs vândut în magazinele Carrefour, Auchan și Cora este rechemat de producător Nume produs pe etichetă: KitKat Pops Hazelnut and Cocoa Nibs Producător: Nestlé Bulgaria Nr lot: 30300457 Data expirării: 12/2023 Detaliu diferențiator: fără limba română pe ambalaj Din cauza li"/>
    <s v="Nume produs pe etichetă: KitKat Pops Hazelnut and Cocoa Nibs Producător: Nestlé Bulgaria Nr lot: 30300457 Data expirării: 12/2023 Detaliu diferențiator: fără limba română pe ambalaj Din cauza lipsei etichetei în limba română, Nestlé România a inițiat în mod voluntar, ca măsură"/>
    <s v="Cocoa;Nestlé"/>
    <x v="0"/>
    <x v="0"/>
    <x v="202"/>
    <x v="61"/>
    <x v="22"/>
    <s v="Romanian"/>
    <s v="neutral"/>
    <n v="197174"/>
    <n v="1"/>
    <m/>
    <m/>
    <n v="1823.86"/>
    <m/>
    <m/>
    <s v="News Article"/>
    <m/>
    <m/>
    <s v="&quot;Ba2HUjM-z9zMZIq6D6FtWAUPcyM&quot;"/>
    <m/>
    <m/>
    <s v="alune;ambalajului;bonului;cauza;compania;datele;etichetei;imaginea;luni;magazinele"/>
    <m/>
    <m/>
    <m/>
    <m/>
    <s v="mytex.ro"/>
    <s v="mw"/>
    <n v="1"/>
    <n v="0"/>
    <n v="0"/>
    <b v="0"/>
  </r>
  <r>
    <s v="&quot;Nestle | Reporting MSM&quot;"/>
    <x v="11"/>
    <d v="1899-12-30T02:00:00"/>
    <x v="0"/>
    <n v="38"/>
    <s v="Impulsa Nestlé México agricultura sustentable"/>
    <s v="djp:publicid:MURCOM:MURCOM0020230920ej9j000v9"/>
    <s v="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
    <s v="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
    <s v="Nestlé;cacao"/>
    <x v="0"/>
    <x v="0"/>
    <x v="203"/>
    <x v="58"/>
    <x v="4"/>
    <s v="Spanish"/>
    <s v="neutral"/>
    <n v="7557"/>
    <m/>
    <m/>
    <m/>
    <n v="69.900000000000006"/>
    <m/>
    <m/>
    <s v="News Article"/>
    <m/>
    <m/>
    <s v="&quot;MURCOM0020230920ej9j000v9&quot;"/>
    <m/>
    <m/>
    <s v="adquisición de cosechas;cultivo de maíz;impulsa nestlé méxico agricultura;ingredientes clave;mayor calidad;nuevas prácticas;protección de suelos;prácticas de agricultura;reducción de emisiones;sostenible de ingredientes"/>
    <m/>
    <m/>
    <s v="Jalisco"/>
    <s v="Zapopan"/>
    <s v="mural.com"/>
    <s v="dowjones"/>
    <n v="0"/>
    <n v="0"/>
    <n v="0"/>
    <b v="1"/>
  </r>
  <r>
    <s v="&quot;Nestle | Reporting MSM&quot;"/>
    <x v="11"/>
    <d v="1899-12-30T02:00:00"/>
    <x v="0"/>
    <n v="38"/>
    <s v="Impulsa Nestlé México agricultura sustentable"/>
    <s v="djp:publicid:ELNCOM:ELNCOM0020230920ej9j000xz"/>
    <s v="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
    <s v="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
    <s v="Nestlé;cacao"/>
    <x v="0"/>
    <x v="0"/>
    <x v="204"/>
    <x v="58"/>
    <x v="4"/>
    <s v="Spanish"/>
    <s v="neutral"/>
    <n v="674013"/>
    <m/>
    <m/>
    <m/>
    <n v="6234.62"/>
    <m/>
    <m/>
    <s v="News Article"/>
    <m/>
    <m/>
    <s v="&quot;ELNCOM0020230920ej9j000xz&quot;"/>
    <m/>
    <m/>
    <s v="adquisición de cosechas;cultivo de maíz;impulsa nestlé méxico agricultura;ingredientes clave;mayor calidad;nuevas prácticas;protección de suelos;prácticas de agricultura;reducción de emisiones;sostenible de ingredientes"/>
    <m/>
    <m/>
    <s v="Nuevo León"/>
    <s v="Monterrey"/>
    <s v="elnorte.com"/>
    <s v="dowjones"/>
    <n v="0"/>
    <n v="0"/>
    <n v="0"/>
    <b v="1"/>
  </r>
  <r>
    <s v="&quot;Nestle | Reporting MSM&quot;"/>
    <x v="11"/>
    <d v="1899-12-30T02:00:00"/>
    <x v="0"/>
    <n v="38"/>
    <s v="Impulsa Nestlé México agricultura sustentable"/>
    <s v="djp:publicid:REFCOM:REFCOM0020230920ej9j000v9"/>
    <s v="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
    <s v="Nestlé México colabora con 21 mil productores agropecuarios en la capacitación para adoptar nuevas prácticas sustentables en cultivo de maíz, trigo y cacao. Inti Pérez, gerente de Creación de Valor Compartido de Nestlé México, explicó que la empresa busca incidir en la reducción"/>
    <s v="Nestlé;cacao"/>
    <x v="0"/>
    <x v="0"/>
    <x v="205"/>
    <x v="58"/>
    <x v="4"/>
    <s v="Spanish"/>
    <s v="neutral"/>
    <n v="1399435"/>
    <m/>
    <m/>
    <m/>
    <n v="12944.77"/>
    <m/>
    <m/>
    <s v="News Article"/>
    <m/>
    <m/>
    <s v="&quot;REFCOM0020230920ej9j000v9&quot;"/>
    <m/>
    <m/>
    <s v="adquisición de cosechas;cultivo de maíz;impulsa nestlé méxico agricultura;ingredientes clave;mayor calidad;nuevas prácticas;protección de suelos;prácticas de agricultura;reducción de emisiones;sostenible de ingredientes"/>
    <m/>
    <m/>
    <s v="Mexico City"/>
    <s v="Mexico City"/>
    <s v="reforma.com"/>
    <s v="dowjones"/>
    <n v="0"/>
    <n v="0"/>
    <n v="0"/>
    <b v="1"/>
  </r>
  <r>
    <s v="&quot;Nestle | Reporting MSM&quot;"/>
    <x v="11"/>
    <d v="1899-12-30T13:22:00"/>
    <x v="0"/>
    <n v="38"/>
    <s v="Dulciuri îndrăgite de copii, retrase de la comercializare"/>
    <s v="https://gorjeanul.ro/dulciuri-indragite-de-copii-retrase-de-la-comercializare/"/>
    <s v="Nestle România retrage și recheamă din piață o cantitate limitată din produsul KitKat Pops Hazelnut and Cocoa Nibs cu datele de identificare de mai jos și care nu prezintă eticheta în limba română:"/>
    <s v="Nestle România retrage și recheamă din piață o cantitate limitată din produsul KitKat Pops Hazelnut and Cocoa Nibs cu datele de identificare de mai jos și care nu prezintă eticheta în limba română: Nume produs pe etichetă: KitKat Pops Hazelnut and Cocoa Nibs Producător: Nestlé"/>
    <s v="Nestle;Cocoa;Nestlé"/>
    <x v="0"/>
    <x v="0"/>
    <x v="206"/>
    <x v="62"/>
    <x v="22"/>
    <s v="Romanian"/>
    <s v="neutral"/>
    <n v="91686"/>
    <m/>
    <m/>
    <m/>
    <n v="848.1"/>
    <m/>
    <m/>
    <s v="News Article"/>
    <m/>
    <m/>
    <s v="&quot;Y2d-8PdiA7bO-TlUWPQKbZY9W54&quot;"/>
    <m/>
    <m/>
    <s v="bonului;cantitate;contravaloarea;copii;datele;eticheta;excepția;limba;persoanelor;piață"/>
    <m/>
    <m/>
    <m/>
    <m/>
    <s v="gorjeanul.ro"/>
    <s v="mw"/>
    <n v="0"/>
    <n v="0"/>
    <n v="0"/>
    <b v="0"/>
  </r>
  <r>
    <s v="&quot;Nestle | Reporting MSM&quot;"/>
    <x v="11"/>
    <d v="1899-12-30T18:34:00"/>
    <x v="0"/>
    <n v="38"/>
    <s v="Alertă alimentară! Bomboane de ciocolată, retrase de la vânzare"/>
    <s v="https://evz.ro/avertisment-alimentar-romania-bomboane-ciocolata-ansvsa.html"/>
    <s v="ANSVSA informează despre retragerea din magazine a unor bomboane de ciocolată din cauza lipsei etichetei în limba română, în ciuda conținerii de alergeni, mai precis alune."/>
    <s v="de ciocolată KitKat Pops Hazelnut and Cocoa Nibs. Bomboanele de ciocolată KitKat Pops Hazelnut and Cocoa Nibs, retrase de ANSVSA „ Stimați clienți, Nestle România retrage și recheamă din piață o cantitate limitată din produsul KitKat Pops Hazelnut and Cocoa Nibs cu datele de"/>
    <s v="Cocoa;Nestle"/>
    <x v="0"/>
    <x v="0"/>
    <x v="207"/>
    <x v="63"/>
    <x v="22"/>
    <s v="Romanian"/>
    <s v="neutral"/>
    <n v="1702819"/>
    <m/>
    <m/>
    <m/>
    <n v="15751.08"/>
    <m/>
    <m/>
    <s v="News Article"/>
    <m/>
    <m/>
    <s v="&quot;b-3DIU2hrymiA4KyRRWW2noTXUM&quot;"/>
    <m/>
    <m/>
    <s v="alergeni;alune;ansvsa;anunțul;bacteria;bomboanelor;bonului;brand;cauza;ciocolată"/>
    <m/>
    <m/>
    <s v="Bucureşti"/>
    <m/>
    <s v="evz.ro"/>
    <s v="mw"/>
    <n v="0"/>
    <n v="0"/>
    <n v="0"/>
    <b v="0"/>
  </r>
  <r>
    <s v="&quot;Nestle | Reporting MSM&quot;"/>
    <x v="11"/>
    <d v="1899-12-30T14:21:00"/>
    <x v="0"/>
    <n v="38"/>
    <s v="Planète 93.5 at September 19th 2023 8:21 AM"/>
    <s v="https://transition.meltwater.com/paywall/redirect/BXaTlUnMtzlMVHNHxQgEhESGTaA?keywords=Nestl%C3%A9,cacao&amp;cid=5ef21d6e-9baa-45a7-835b-a1b88fcc7dcc&amp;productType=meltwaterapireporting"/>
    <m/>
    <s v="La danse peut pas jouer la date, mais par exemple quelqu'un qui quand quelqu'un comme Nestlé ou PepsiCo, qui ont des marques finir, ancien des gérants qui ont acheté la moitié d' univers s'il en cacao. Si c'est le cas au coûte pas plus cher, mais ta palette de chocolat coûteront"/>
    <s v="Nestlé;cacao"/>
    <x v="1"/>
    <x v="0"/>
    <x v="208"/>
    <x v="1"/>
    <x v="7"/>
    <s v="French"/>
    <s v="neutral"/>
    <m/>
    <m/>
    <m/>
    <m/>
    <n v="0"/>
    <m/>
    <m/>
    <s v="Audio"/>
    <m/>
    <m/>
    <s v="&quot;BXaTlUnMtzlMVHNHxQgEhESGTaA&quot;"/>
    <m/>
    <m/>
    <s v="autre affaire;bon exemple;bonnes compagnies;prix fixe;produits de base;profit brut;profit moins sexy;propres profits;rentables pilon des profits piment;taux d'intérêt"/>
    <m/>
    <m/>
    <m/>
    <m/>
    <m/>
    <s v="tveyes"/>
    <m/>
    <m/>
    <m/>
    <b v="1"/>
  </r>
  <r>
    <s v="&quot;Nestle | Reporting MSM&quot;"/>
    <x v="11"/>
    <d v="1899-12-30T13:00:00"/>
    <x v="0"/>
    <n v="38"/>
    <s v="Alerta alimentara: un produs consumat de COPII, retras de urgenta de la comercializare din magazinele romanesti. Pericol urias"/>
    <s v="https://nmedia.ro/alerta-alimentara-un-produs-consumat-de-copii-retras-de-urgenta-de-la-comercializare-din-magazinele-romanesti-pericol-urias"/>
    <s v="Alerta alimentara: un produs consumat de COPII, retras de urgenta de la comercializare din magazinel..."/>
    <s v="Nestle Romania retrage si recheama din piata o cantitate limitata din produsul KitKat Pops Hazelnut and Cocoa Nibs cu datele de identificare de mai jos si care nu prezinta eticheta in limba romana. Motivul retragerii: lipsa etichetei in limba romana, in conditiile in care"/>
    <s v="Cocoa;Nestle"/>
    <x v="0"/>
    <x v="0"/>
    <x v="209"/>
    <x v="1"/>
    <x v="22"/>
    <s v="Romanian"/>
    <s v="neutral"/>
    <n v="8845"/>
    <m/>
    <m/>
    <m/>
    <n v="81.819999999999993"/>
    <m/>
    <m/>
    <s v="News Article"/>
    <m/>
    <m/>
    <s v="&quot;wyYuDknJIAVMoV7ztyrDyBRvHwE&quot;"/>
    <m/>
    <m/>
    <s v="alergeni;alimentara;bonului;bulgarianr.lot;cantitate;comercializare;contravaloarea;datele;eticheta;exceptia"/>
    <m/>
    <m/>
    <m/>
    <m/>
    <s v="nmedia.ro"/>
    <s v="mw"/>
    <n v="0"/>
    <n v="0"/>
    <n v="0"/>
    <b v="0"/>
  </r>
  <r>
    <s v="&quot;Nestle | Reporting MSM&quot;"/>
    <x v="11"/>
    <d v="1899-12-30T13:00:00"/>
    <x v="0"/>
    <n v="38"/>
    <s v="Alertă alimentară: un produs consumat de COPII, retras de urgență de la comercializare din magazinele românești. Pericol uriaș"/>
    <s v="https://www.realitatea.net/stiri/actual/alerta-alimentara-un-produs-consumat-de-copii-retras-de-urgenta-de-la-comercializare-din-magazinele-romanesti-pericol-urias_65097f3974cbf13676410583"/>
    <s v="O nouă alertă alimentară în magazinele din România. Un desert consumat frecvent de copii a fost retras de la comercializare."/>
    <s v="Nestle România retrage și recheamă din piață o cantitate limitată din produsul KitKat Pops Hazelnut and Cocoa Nibs cu datele de identificare de mai jos și care nu prezintă eticheta în limba română. Motivul retragerii: lipsa etichetei în limba română, în condițiile în care"/>
    <s v="Cocoa;Nestlé;Nestle"/>
    <x v="0"/>
    <x v="0"/>
    <x v="210"/>
    <x v="1"/>
    <x v="22"/>
    <s v="Romanian"/>
    <s v="neutral"/>
    <n v="1101675"/>
    <m/>
    <m/>
    <m/>
    <n v="10190.49"/>
    <m/>
    <m/>
    <s v="News Article"/>
    <m/>
    <m/>
    <s v="&quot;pVF4Fiyjx8ujFiXzKyMwAFdv8yk&quot;"/>
    <m/>
    <m/>
    <s v="alergeni;bonului;cantitate;contravaloarea;datele;eticheta;excepția;limba;lipsa;magazinele"/>
    <m/>
    <m/>
    <s v="Bucureşti"/>
    <s v="Bucharest"/>
    <s v="realitatea.net"/>
    <s v="mw"/>
    <n v="0"/>
    <n v="0"/>
    <n v="0"/>
    <b v="0"/>
  </r>
  <r>
    <s v="&quot;Nestle | Reporting MSM&quot;"/>
    <x v="11"/>
    <d v="1899-12-30T16:53:00"/>
    <x v="0"/>
    <n v="38"/>
    <s v="Mai multe produse Nestle au fost retrase de la raft în luna septembrie"/>
    <s v="https://retail.ro/articole/stiri-si-noutati/mai-multe-produse-nestle-au-fost-retrase-de-la-raft-in-luna-septembrie-9989.html"/>
    <s v="Nestle România a retras și rechemat de pe piață, începând cu 8 septembrie, mai multe loturi din gama KitKat care nu prezentau etichetă în limba română, în condițiile în care produsele conțineau alergeni."/>
    <s v="necesara prezentarea bonului fiscal. Este afectat doar produsul avand detaliile de mai jos: Nume produs pe etichetă: KitKat Pops Hazelnut and Cocoa Nibs Producător : Nestlé Bulgaria Nr.lot: 30300457 și expirării: 12/2023 Detaliu diferențiator: fără limba română pe ambalaj”, se"/>
    <s v="Cocoa;Nestlé"/>
    <x v="0"/>
    <x v="0"/>
    <x v="211"/>
    <x v="1"/>
    <x v="22"/>
    <s v="Romanian"/>
    <s v="neutral"/>
    <n v="37757"/>
    <m/>
    <m/>
    <m/>
    <n v="349.25"/>
    <m/>
    <m/>
    <s v="News Article"/>
    <m/>
    <m/>
    <s v="&quot;fkzrGMsJ2lV4FDdrLJvNf63bXnI&quot;"/>
    <m/>
    <m/>
    <s v="arahide;bonului;compania;comunicatul;consum;etichetă;excepția;kitkat;limba;lunii"/>
    <m/>
    <m/>
    <m/>
    <m/>
    <s v="retail.ro"/>
    <s v="mw"/>
    <n v="0"/>
    <n v="0"/>
    <n v="0"/>
    <b v="0"/>
  </r>
  <r>
    <s v="&quot;Nestle | Reporting MSM&quot;"/>
    <x v="11"/>
    <d v="1899-12-30T19:57:00"/>
    <x v="0"/>
    <n v="38"/>
    <s v="Auchan România, mesaj pentru clienții săi: ‘Este afectat doar produsul având detaliile de mai jos’"/>
    <s v="https://www.bugetul.ro/auchan-clienti-retragere-produs/"/>
    <s v="Auchan România anunță, marți, rechemarea unui produs. Reprezentanții hipermarketului le transmite clienților că, la returnare, este necesară prezentarea bonului fiscal, pentru ca aceștia să-și recupereze banii. Este vorba despre produsul KitKat Pops Hazelnut and Cocoa Ribs. Pr"/>
    <s v="despre produsul KitKat Pops Hazelnut and Cocoa Ribs. Produsul este sigur pentru consum, cu excepția persoanelor alergice la alune, informează Auchan. Anunțul Auchan: „Rechemare produs KitKat Pops Hazelnut and Cocoa Ribs Stimati clienti, Nestle România retrage si recheama"/>
    <s v="Nestle;Cocoa;Nestlé"/>
    <x v="0"/>
    <x v="0"/>
    <x v="212"/>
    <x v="64"/>
    <x v="22"/>
    <s v="Romanian"/>
    <s v="neutral"/>
    <n v="556091"/>
    <m/>
    <m/>
    <m/>
    <n v="5143.84"/>
    <m/>
    <m/>
    <s v="News Article"/>
    <m/>
    <m/>
    <s v="&quot;He9DtS1ske4yKJa0nY0YkYrssPY&quot;"/>
    <m/>
    <m/>
    <s v="alergeni;alune;ambalajului;banii;bonului;cantitate;cauza;clientii;clienților;datele"/>
    <m/>
    <m/>
    <s v="Bucureşti"/>
    <s v="Bucharest"/>
    <s v="bugetul.ro"/>
    <s v="mw"/>
    <n v="0"/>
    <n v="0"/>
    <n v="0"/>
    <b v="0"/>
  </r>
  <r>
    <s v="&quot;Nestle | Reporting MSM&quot;"/>
    <x v="11"/>
    <d v="1899-12-30T06:59:00"/>
    <x v="0"/>
    <n v="38"/>
    <s v="Nestlé Pilot Creates Low-Carbon Fertilizer from Cocoa Husks"/>
    <s v="https://www.environmentenergyleader.com/2023/09/nestle-pilot-creates-low-carbon-fertilizer-from-cocoa-husks/"/>
    <s v="(Credit: Nestlé) (Credit: Nestlé) Nestlé is planning a pilot program to assess how cocoa shells may be used to create low-carbon fertilizer that may increase crop production and improve soil health while lowering greenhouse gas emissions. The company said it will use cocoa she"/>
    <s v="(Credit: Nestlé) (Credit: Nestlé) Nestlé is planning a pilot program to assess how cocoa shells may be used to create low-carbon fertilizer that may increase crop production and improve soil health while lowering greenhouse gas emissions. The company said it will use cocoa"/>
    <s v="Nestlé;cocoa;Cocoa"/>
    <x v="0"/>
    <x v="0"/>
    <x v="213"/>
    <x v="65"/>
    <x v="2"/>
    <s v="English"/>
    <s v="positive"/>
    <n v="66706"/>
    <m/>
    <m/>
    <m/>
    <n v="617.03"/>
    <m/>
    <m/>
    <s v="News Article"/>
    <m/>
    <m/>
    <s v="&quot;lZd521MKrAQTUBZZkX_QhFcwfLU&quot;"/>
    <m/>
    <m/>
    <s v="carbon emissions;carbon footprint;cocoa shells;crop production;emissions;farming;fertilizers;food system;free supply chain;greenhouse gas emissions"/>
    <m/>
    <m/>
    <m/>
    <m/>
    <s v="environmentenergyleader.com"/>
    <s v="mw"/>
    <n v="0"/>
    <n v="0"/>
    <n v="0"/>
    <b v="0"/>
  </r>
  <r>
    <s v="&quot;Nestle | Reporting MSM&quot;"/>
    <x v="11"/>
    <d v="1899-12-30T01:02:00"/>
    <x v="0"/>
    <n v="38"/>
    <s v="Dip it in Chocolate – It’ll Be Fine! Four Venues to Get Your White Chocolate Fix for Friday!"/>
    <s v="https://www.agfg.com.au/article/dip-it-in-chocolate-itll-be-fine-four-venues-to-get-your-white-chocolate-fix-for-friday"/>
    <s v="Known for its creamy texture and subtle flavour, white chocolate is ivory in colour because it lacks several of the chemicals present in milk and dark chocolate."/>
    <s v="several of the chemicals present in milk and dark chocolate. With a lot less caffeine than normal chocolate because if lacks cocoa liquor – white chocolate was created by Swiss-based Nestlé with the first bar born in 1930. A chocolate in the mouth is worth two on the plate!"/>
    <s v="cocoa;Nestlé"/>
    <x v="0"/>
    <x v="0"/>
    <x v="214"/>
    <x v="1"/>
    <x v="5"/>
    <s v="English"/>
    <s v="positive"/>
    <n v="666702"/>
    <m/>
    <m/>
    <m/>
    <n v="6166.99"/>
    <m/>
    <m/>
    <s v="News Article"/>
    <m/>
    <m/>
    <s v="&quot;H4b3QQVftqaJWSpz0vApdGeVodY&quot;"/>
    <m/>
    <m/>
    <s v="artisanal creations;belgian waffles;caramel ice cream;centre;chemicals present;colour;dark chocolate;dessert destinations;dream creation;dutch family"/>
    <m/>
    <m/>
    <s v="Queensland"/>
    <s v="Tugun"/>
    <s v="agfg.com.au"/>
    <s v="mw"/>
    <n v="0"/>
    <n v="0"/>
    <n v="0"/>
    <b v="0"/>
  </r>
  <r>
    <s v="&quot;Nestle | Reporting MSM&quot;"/>
    <x v="11"/>
    <d v="1899-12-30T01:59:00"/>
    <x v="0"/>
    <n v="38"/>
    <s v="Programa piloto de Nestlé trabaja en transformar la cáscara de cacao en fertilizante bajo en carbono"/>
    <s v="https://enalimentos.lat/noticias/7892-programa-piloto-de-nestle-trabaja-en-transformar-la-cascara-de-cacao-en-fertilizante-bajo-en-carbono.html"/>
    <s v="Comunicado. Como parte de la hoja de ruta neta cero para 2050 de Nestlé y su trabajo para impulsar la agricultura regenerativa, la empresa prueba muchas ideas nuevas e innovadoras. Por ello, en el Reino Unido, la compañía está lanzando un piloto para evaluar si las cáscaras de ca"/>
    <s v="de ruta neta cero para 2050 de Nestlé y su trabajo para impulsar la agricultura regenerativa, la empresa prueba muchas ideas nuevas e innovadoras. Por ello, en el Reino Unido, la compañía está lanzando un piloto para evaluar si las cáscaras de cacao de una fábrica de confitería"/>
    <s v="Nestlé;cacao"/>
    <x v="0"/>
    <x v="0"/>
    <x v="215"/>
    <x v="1"/>
    <x v="4"/>
    <s v="Spanish"/>
    <s v="neutral"/>
    <n v="14637"/>
    <m/>
    <m/>
    <m/>
    <n v="135.38999999999999"/>
    <m/>
    <m/>
    <s v="News Article"/>
    <m/>
    <m/>
    <s v="&quot;e-V-JsD9PTXL-VyPG7RR6Pm6S8o&quot;"/>
    <m/>
    <m/>
    <s v="bajas emisiones de carbono;cáscaras de cacao;menores emisiones;neta cero;producción de cultivos;uso de fertilizantes"/>
    <m/>
    <m/>
    <m/>
    <m/>
    <s v="enalimentos.lat"/>
    <s v="mw"/>
    <n v="0"/>
    <n v="0"/>
    <n v="0"/>
    <b v="0"/>
  </r>
  <r>
    <s v="&quot;Nestle | Reporting MSM&quot;"/>
    <x v="12"/>
    <d v="1899-12-30T21:08:00"/>
    <x v="0"/>
    <n v="38"/>
    <s v="Nestlé Pilot Creates Low-Carbon Fertilizer from Cocoa Husks"/>
    <s v="https://www.environmentalleader.com/2023/09/nestle-pilot-creates-low-carbon-fertilizer-from-cocoa-husks/"/>
    <s v="Nestlé is planning a pilot program to assess how cocoa shells may be used to create low-carbon fertilizer that may increase crop production and improve soil health while lowering greenhouse gas emissions."/>
    <s v="Nestlé is planning a pilot program to assess how cocoa shells may be used to create low-carbon fertilizer that may increase crop production and improve soil health while lowering greenhouse gas emissions. The company said it will use cocoa shells from its confectionary site in"/>
    <s v="Nestlé;cocoa;Cocoa"/>
    <x v="0"/>
    <x v="0"/>
    <x v="216"/>
    <x v="65"/>
    <x v="2"/>
    <s v="English"/>
    <s v="positive"/>
    <n v="37679"/>
    <n v="6"/>
    <m/>
    <m/>
    <n v="348.53"/>
    <m/>
    <m/>
    <s v="News Article"/>
    <m/>
    <m/>
    <s v="&quot;C-QYfaIeR55ZjP9Usp1FbINlX14&quot;"/>
    <m/>
    <m/>
    <s v="carbon emissions;carbon footprint;cocoa shells;crop production;emissions;farming;fertilizers;food system;greenhouse gas emissions;low-carbon fertilizer"/>
    <m/>
    <m/>
    <s v="Colorado"/>
    <s v="Fort Collins"/>
    <s v="environmentalleader.com"/>
    <s v="mw"/>
    <n v="6"/>
    <n v="0"/>
    <n v="0"/>
    <b v="0"/>
  </r>
  <r>
    <s v="&quot;Nestle | Reporting MSM&quot;"/>
    <x v="12"/>
    <d v="1899-12-30T07:00:00"/>
    <x v="0"/>
    <n v="38"/>
    <s v="Apple launches carbon neutral watch as EU companies lag on SDGs"/>
    <s v="https://www.sgvoice.net/reporting/companies/44473/apple-launches-carbon-neutral-watch-as-eu-companies-lag-on-sdgs/"/>
    <s v="From Apple's launch of its carbon neutral range to award-winning circularity projects, in this weekly round-up we explore the latest developments regarding corporate initiatives, sustainability reports and key industry updates."/>
    <e v="#NAME?"/>
    <s v="Nestlé;cocoa"/>
    <x v="0"/>
    <x v="0"/>
    <x v="217"/>
    <x v="66"/>
    <x v="0"/>
    <s v="English"/>
    <s v="neutral"/>
    <n v="3456"/>
    <n v="1"/>
    <m/>
    <m/>
    <n v="31.97"/>
    <m/>
    <m/>
    <s v="News Article"/>
    <m/>
    <m/>
    <s v="&quot;UM38wZSNvfAxu_DQoNu7vR01jdY&quot;"/>
    <m/>
    <m/>
    <s v="apple’s launch;carbon;circularity projects;conventional fertiliser accounts;countries;emissions;environmental impact;fertiliser;first unsubsidised industrial-scale supply;food"/>
    <m/>
    <m/>
    <m/>
    <m/>
    <s v="sgvoice.net"/>
    <s v="mw"/>
    <n v="1"/>
    <n v="0"/>
    <n v="0"/>
    <b v="0"/>
  </r>
  <r>
    <s v="&quot;Nestle | Reporting MSM&quot;"/>
    <x v="12"/>
    <d v="1899-12-30T02:00:00"/>
    <x v="0"/>
    <n v="38"/>
    <s v="Nestlé’s Cocoa Growers of the Future Program arrives in Pará"/>
    <s v="djp:publicid:ATRTAL:ATRTAL0020230919ej9i000ma"/>
    <s v="Nestlé's Cocoa Growers of the Future Program arrives in Pará. The initiative provided knowledge and qualifications to young producers aged 18 to 29. Pará, a state recognized as one of the main cocoa producers in the country, hosted the program. Original Press Release:"/>
    <s v="rural collaborator with ties to cocoa farming. The course was free, with all expenses covered by Nestlé. This is the first time that Pará has hosted the event, which has already had editions in Espírito Santo and Bahia. The Cocoa Growers of the Future Program is one of Nestlé's"/>
    <s v="cocoa;Nestlé;Cocoa"/>
    <x v="0"/>
    <x v="0"/>
    <x v="181"/>
    <x v="1"/>
    <x v="6"/>
    <s v="English"/>
    <s v="neutral"/>
    <n v="8080"/>
    <m/>
    <m/>
    <m/>
    <n v="74.739999999999995"/>
    <m/>
    <m/>
    <s v="News Article"/>
    <m/>
    <m/>
    <s v="&quot;ATRTAL0020230919ej9i000ma&quot;"/>
    <m/>
    <m/>
    <s v="access to opportunities;actions;addition;addition to promoting;ampliê's mission;average cocoa price;better quality;challenges and opportunities;cocoa chain;cocoa, coffee and milk chains"/>
    <m/>
    <m/>
    <m/>
    <m/>
    <s v="contify.com"/>
    <s v="dowjones"/>
    <n v="0"/>
    <n v="0"/>
    <n v="0"/>
    <b v="1"/>
  </r>
  <r>
    <s v="&quot;Nestle | Reporting MSM&quot;"/>
    <x v="12"/>
    <d v="1899-12-30T02:00:00"/>
    <x v="0"/>
    <n v="38"/>
    <s v="Nestlé Brasil Ltda. - Programa Cacauicultores do Futuro da Nestlé chega ao Pará"/>
    <s v="djp:publicid:PCNPT:PCNPT00020230918ej9i000jj"/>
    <s v="Programa Cacauicultores do Futuro da Nestlé chega ao Pará"/>
    <s v="de 270 mil pessoas com capacitação e desenvolvimento. A Iniciativa pelos Jovens celebra 10 anos em 2023. Nestlè Cocoa Plan Com 13 anos de existência, o programa Nestlé Cocoa Plan contribui para o aumento da produtividade dos mais de 4 mil produtores parceiros com o objetivo de"/>
    <s v="Cocoa;Nestlé"/>
    <x v="0"/>
    <x v="0"/>
    <x v="218"/>
    <x v="1"/>
    <x v="2"/>
    <s v="Portuguese"/>
    <s v="positive"/>
    <n v="1786313"/>
    <m/>
    <m/>
    <m/>
    <n v="16523.400000000001"/>
    <m/>
    <m/>
    <s v="News Article"/>
    <m/>
    <m/>
    <s v="&quot;PCNPT00020230918ej9i000jj&quot;"/>
    <m/>
    <m/>
    <s v="18 september 2023 and is solely;anos de existência;ações de reflorestamento;bilhões de pessoas;cacau nacional;cacau sustentável;cadeia do cacau;desenvolvimento do agronegócio brasileiro;desenvolvimento social;iniciativa inédita"/>
    <m/>
    <m/>
    <m/>
    <m/>
    <s v="dowjones.com"/>
    <s v="dowjones"/>
    <n v="0"/>
    <n v="0"/>
    <n v="0"/>
    <b v="1"/>
  </r>
  <r>
    <s v="&quot;Nestle | Reporting MSM&quot;"/>
    <x v="12"/>
    <d v="1899-12-30T15:34:00"/>
    <x v="0"/>
    <n v="38"/>
    <s v="Se retrage voluntar un produs pus la vânzare de giganții Carrefour și Cora! Cine nu trebuie să-l consume"/>
    <s v="https://www.bugetul.ro/se-retrage-voluntar-un-produs-pus-la-vanzare-de-gigantii-carrefour-si-cora-cine-nu-trebuie-sa-l-consume/"/>
    <s v="Giganții Carrefour și Cora România anunță astăzi retragerea voluntară a unui produs. Este vorba despre KitKat Pops Hazelnut and Cocoa Nibs, produs în Bulgaria. Motivul? Produsul nu are etichetă în limba română. Astfel, deși este sigur pentru consum, el nu trebuie consumat de per"/>
    <s v="PRODUS Nume produs pe etichetă: KitKat Pops Hazelnut and Cocoa Nibs Producător: Nestlé Bulgaria Nr lot: 30300457 Data expirării: 12/2023 Detaliu diferențiator: fără limba română pe ambalaj Din cauza lipsei etichetei în limba română, Nestlé România a inițiat în mod voluntar, ca"/>
    <s v="Nestle;Cocoa;Nestlé"/>
    <x v="0"/>
    <x v="0"/>
    <x v="212"/>
    <x v="64"/>
    <x v="22"/>
    <s v="Romanian"/>
    <s v="neutral"/>
    <n v="556091"/>
    <m/>
    <m/>
    <m/>
    <n v="5143.84"/>
    <m/>
    <m/>
    <s v="News Article"/>
    <m/>
    <m/>
    <s v="&quot;VMZP_RwxkBf_g8mH6MggEqSra7M&quot;"/>
    <m/>
    <m/>
    <s v="alune;ambalajului;datele;etichetă;giganții;imaginea;kitkat;limba;luni;mail"/>
    <m/>
    <m/>
    <s v="Bucureşti"/>
    <s v="Bucharest"/>
    <s v="bugetul.ro"/>
    <s v="mw"/>
    <n v="0"/>
    <n v="0"/>
    <n v="0"/>
    <b v="0"/>
  </r>
  <r>
    <s v="&quot;Nestle | Reporting MSM&quot;"/>
    <x v="13"/>
    <d v="1899-12-30T09:00:00"/>
    <x v="0"/>
    <n v="37"/>
    <s v="Agroalimentare: le notizie della settimana"/>
    <s v="djp:publicid:SOLRAD:SOLRAD0020230922ej9h00h25"/>
    <s v="(Il Sole 24 Ore Radiocor Plus) - Roma, 14 set - Fertilizzanti dai gusci di cacao: il progetto pilota di Nestlè per ridurre le emissioni In caso di successo, si potrebbero produrre fino a 7mila tonnellate: ovvero il 25% dell'utilizzo totale di concimi per il grano da parte dell'a"/>
    <s v="rigenerativi entro il 2030. L'agricoltura rigenerativa è anche un elemento chiave del piano Cacao di Nestlé, poiché lavora a stretto contatto con gli agricoltori di paesi come la Costa d'Avorio e il Ghana, per creare una catena di approvvigionamento più sostenibile per il cacao."/>
    <s v="Cacao;Nestlé;cacao"/>
    <x v="0"/>
    <x v="0"/>
    <x v="219"/>
    <x v="1"/>
    <x v="16"/>
    <s v="Italian"/>
    <s v="neutral"/>
    <n v="21360"/>
    <m/>
    <m/>
    <m/>
    <n v="197.58"/>
    <m/>
    <m/>
    <s v="News Article"/>
    <m/>
    <m/>
    <s v="&quot;SOLRAD0020230922ej9h00h25&quot;"/>
    <m/>
    <m/>
    <s v="agricoltori di paesi;caso di successo;dell'utilizzo totale;elemento chiave;emissioni di carbonio;emissioni globali;fertilizzante a base;fertilizzante convenzionale;gas serra;grano da parte"/>
    <m/>
    <m/>
    <m/>
    <m/>
    <s v="ilsole24ore.com"/>
    <s v="dowjones"/>
    <n v="0"/>
    <n v="0"/>
    <n v="0"/>
    <b v="1"/>
  </r>
  <r>
    <s v="&quot;Nestle | Reporting MSM&quot;"/>
    <x v="13"/>
    <d v="1899-12-30T14:54:00"/>
    <x v="0"/>
    <n v="37"/>
    <s v="Cómo Tony’s Chocolonely creó una cadena de suministro orientada a un propósito (y rentable)"/>
    <s v="https://espanol.news/como-tonys-chocolonely-creo-una-cadena-de-suministro-orientada-a-un-proposito-y-rentable/"/>
    <s v="Las cadenas de suministro de muchos productos básicos (como el cacao, el algodón y el azúcar) están muy fragmentadas. En el caso del cacao, por ejemplo, la mayor parte del cual proviene de África occidental, la materia prima es producida por más de dos millones de agricultores, q"/>
    <s v="la Iniciativa Internacional del Cacao Sistema de Monitoreo y Remediación del Trabajo Infantil (CLMRS) proporciona un buen ejemplo de lo que esto puede lograr. El ICI es una ONG centrada en la industria del cacao creada inicialmente por el gigante alimentario suizo Nestlé y, desde"/>
    <s v="Cacao;cacao;Nestlé"/>
    <x v="0"/>
    <x v="0"/>
    <x v="220"/>
    <x v="1"/>
    <x v="4"/>
    <s v="Spanish"/>
    <s v="neutral"/>
    <n v="16857"/>
    <m/>
    <m/>
    <m/>
    <n v="155.93"/>
    <m/>
    <m/>
    <s v="News Article"/>
    <m/>
    <m/>
    <s v="&quot;qXO6rndm7sI6BKq0EkUN5wVymGI&quot;"/>
    <m/>
    <m/>
    <s v="años de desarrollo;buen ejemplo;cadena de suministro;cantidad de frijoles;casos de trabajo;datos gps;ejemplos de niños;millones de agricultores;plataforma de seguimiento;principios de abastecimiento"/>
    <m/>
    <m/>
    <m/>
    <m/>
    <s v="espanol.news"/>
    <s v="mw"/>
    <n v="0"/>
    <n v="0"/>
    <n v="0"/>
    <b v="0"/>
  </r>
  <r>
    <s v="&quot;Nestle | Reporting MSM&quot;"/>
    <x v="13"/>
    <d v="1899-12-30T23:35:00"/>
    <x v="0"/>
    <n v="37"/>
    <s v="Radio New Zealand (National) at September 18th 2023 9:35 AM"/>
    <s v="https://transition.meltwater.com/paywall/redirect/e3cVxyZwOu5dSO-WbOrEYBx3r4k?keywords=Nestl%C3%A9,cocoa&amp;cid=0ac2883c-5ee9-4090-8fae-9efa870c6c73&amp;productType=meltwaterapireporting"/>
    <m/>
    <s v="you know ethical sourcing sustainable sourcing and that's for example. What we've done with Nestlé with their coffee is to ensure that it comes from farmers that are ethically and sustainably sourcing cocoa beans or coffee inside and, you know, these are the sort of things that"/>
    <s v="Nestlé;cocoa"/>
    <x v="1"/>
    <x v="0"/>
    <x v="221"/>
    <x v="1"/>
    <x v="32"/>
    <s v="English"/>
    <s v="neutral"/>
    <m/>
    <m/>
    <m/>
    <m/>
    <n v="0"/>
    <m/>
    <m/>
    <s v="Audio"/>
    <m/>
    <m/>
    <s v="&quot;e3cVxyZwOu5dSO-WbOrEYBx3r4k&quot;"/>
    <m/>
    <m/>
    <s v="asian region;brain;chemical or gin database;child labour;clients;consumers;databases;different areas;ethical sourcing;example"/>
    <m/>
    <m/>
    <m/>
    <m/>
    <m/>
    <s v="tveyes"/>
    <m/>
    <m/>
    <m/>
    <b v="1"/>
  </r>
  <r>
    <s v="&quot;Nestle | Reporting MSM&quot;"/>
    <x v="13"/>
    <d v="1899-12-30T19:31:00"/>
    <x v="0"/>
    <n v="37"/>
    <s v="DÍA MUNDIAL DEL CHOCOLATE: 3 recetas para celebrarlo"/>
    <s v="https://www.serperuano.com/2023/09/dia-mundial-del-chocolate-3-recetas-para-celebrarlo/"/>
    <s v="El 13 de setiembre se celebró a nivel mundial el Día Internacional del Chocolate. Lima, 17 de Setiembre del 2023.- Este dulce tradicional, elaborado a base de semillas y manteca de cacao, entre otros ingredientes, viene siendo consumido desde épocas remotas y pese al paso de los"/>
    <s v="de NESTLÉ® Chocolatería Cobertura Bitter Preparación: Brigadeiros bañados en chocolate con grageas (16 Porciones) Ingredientes: 3 tabletas (100 g) de NESTLÉ® Chocolatería Cobertura de Leche 1 cucharada de COCOA D’ONOFRIO® 1 lata (393 g) de LECHE CONDENSADA NESTLÉ® 1"/>
    <s v="Cocoa;NESTLÉ;COCOA"/>
    <x v="0"/>
    <x v="0"/>
    <x v="222"/>
    <x v="1"/>
    <x v="33"/>
    <s v="Spanish"/>
    <s v="neutral"/>
    <n v="17464"/>
    <m/>
    <m/>
    <m/>
    <n v="161.54"/>
    <m/>
    <m/>
    <s v="News Article"/>
    <m/>
    <m/>
    <s v="&quot;hroNjc3-105Lypgm_NEmal3YHQQ&quot;"/>
    <m/>
    <m/>
    <s v="cobertura de chocolate;cucharadita de esencia de vainilla;galletas de crema de leche;insumo clave;tazas de harina;tradicional insumo"/>
    <m/>
    <m/>
    <m/>
    <m/>
    <s v="serperuano.com"/>
    <s v="mw"/>
    <n v="0"/>
    <n v="0"/>
    <n v="0"/>
    <b v="0"/>
  </r>
  <r>
    <s v="&quot;Nestle | Reporting MSM&quot;"/>
    <x v="14"/>
    <d v="1899-12-30T11:00:00"/>
    <x v="0"/>
    <n v="37"/>
    <s v="Nestlé trials cocoa-shell fertiliser on Norfolk farm"/>
    <s v="https://www.dissmercury.co.uk/news/23786349.nestle-trials-cocoa-shell-fertiliser-norfolk-farm/"/>
    <s v="A low-carbon fertiliser made from a chocolate factory's waste cocoa shells has been successfully trialled on a Norfolk farm."/>
    <s v="Farm in Wortham, near Diss - one of two trial farms supplying wheat to Nestlé factories making breakfast cereals and Purina pet food. The cocoa shells are supplied by Cargill, which processes cocoa in York as a key ingredients in the manufacture of chocolate bars such as KitKat"/>
    <s v="Nestlé;cocoa"/>
    <x v="0"/>
    <x v="0"/>
    <x v="223"/>
    <x v="67"/>
    <x v="0"/>
    <s v="English"/>
    <s v="positive"/>
    <n v="6189"/>
    <n v="1"/>
    <m/>
    <m/>
    <n v="57.25"/>
    <m/>
    <m/>
    <s v="News Article"/>
    <m/>
    <m/>
    <s v="&quot;RVbrGy8JWkedIQ2N52bhHD2jGxY&quot;"/>
    <m/>
    <m/>
    <s v="chocolate factory;cocoa shell;confectionery by-product;conventional fertiliser;crop production;emissions;farm manager;farmers;fertiliser’s performance;firm"/>
    <m/>
    <m/>
    <s v="England"/>
    <s v="London"/>
    <s v="dissmercury.co.uk"/>
    <s v="mw"/>
    <n v="0"/>
    <n v="1"/>
    <n v="0"/>
    <b v="1"/>
  </r>
  <r>
    <s v="&quot;Nestle | Reporting MSM&quot;"/>
    <x v="14"/>
    <d v="1899-12-30T11:06:00"/>
    <x v="0"/>
    <n v="37"/>
    <s v="Nestlé trials cocoa-shell fertiliser on Norfolk farm"/>
    <s v="https://www.edp24.co.uk/news/23786349.nestle-trials-cocoa-shell-fertiliser-norfolk-farm/"/>
    <s v="A low-carbon fertiliser made from a chocolate factory's waste cocoa shells has been successfully trialled on a Norfolk farm. Food firms Nestlé and Cargill are collaborating on the project, which was put to the test at Rookery Farm in Wortham, near Diss - one of two trial farms"/>
    <s v="Farm in Wortham, near Diss - one of two trial farms supplying wheat to Nestlé factories making breakfast cereals and Purina pet food. The cocoa shells are supplied by Cargill, which processes cocoa in York as a key ingredients in the manufacture of chocolate bars such as KitKat"/>
    <s v="Nestlé;cocoa"/>
    <x v="0"/>
    <x v="0"/>
    <x v="224"/>
    <x v="67"/>
    <x v="0"/>
    <s v="English"/>
    <s v="positive"/>
    <n v="1267926"/>
    <n v="1"/>
    <m/>
    <m/>
    <n v="11728.32"/>
    <m/>
    <m/>
    <s v="News Article"/>
    <m/>
    <s v="64a08d29-2a23-4f5c-8d88-16aee207e5e0"/>
    <s v="&quot;R44jz5Xt76iZfeBN95CeuoldeVg&quot;"/>
    <m/>
    <m/>
    <s v="chocolate factory;cocoa shell;confectionery by-product;conventional fertiliser;crop production;emissions;farm manager;farmers;fertiliser’s performance;firm"/>
    <m/>
    <m/>
    <s v="England"/>
    <m/>
    <s v="edp24.co.uk"/>
    <s v="mw"/>
    <n v="0"/>
    <n v="1"/>
    <n v="0"/>
    <b v="1"/>
  </r>
  <r>
    <s v="&quot;Nestle | Reporting MSM&quot;"/>
    <x v="14"/>
    <d v="1899-12-30T00:53:00"/>
    <x v="0"/>
    <n v="37"/>
    <s v="Conoce el origen del cacao en México a través de “Cacao, el fruto de un legado”"/>
    <s v="https://www.estilodf.tv/conoce-el-origen-del-cacao-en-mexico-a-traves-de-cacao-el-fruto-de-un-legado/"/>
    <s v="Innegablemente el cacao es uno de los productos naturales de gran importancia en México por la historia del desarrollo económico del país y por platillos de gran tradición gastronómica que además de ser icónicos son altamente exquisitos."/>
    <s v="”, “Tiempo” y “El Futuro” del cacao, los cuales mostrarán el proceso de Chocolates Nestlé ®, desde que inicia en el campo al sembrar, cultivar y cosechar el cacao , hasta llegar al paladar de quien lo consume . Nestlé Cocoa Plan ® es una iniciativa implementada desde 2013,"/>
    <s v="Cacao;Nestlé;Cocoa;cacao"/>
    <x v="0"/>
    <x v="0"/>
    <x v="225"/>
    <x v="1"/>
    <x v="4"/>
    <s v="Spanish"/>
    <s v="positive"/>
    <n v="72165"/>
    <m/>
    <m/>
    <m/>
    <n v="667.53"/>
    <m/>
    <m/>
    <s v="News Article"/>
    <m/>
    <m/>
    <s v="&quot;E1oNa-P9deoDipbrIuywsGdRHY4&quot;"/>
    <m/>
    <m/>
    <s v="contenido de flavonoides;cultivo de cacao;hijos de productores;niveles de azúcar;nueva serie;riesgo de enfermedades"/>
    <m/>
    <m/>
    <m/>
    <m/>
    <s v="estilodf.tv"/>
    <s v="mw"/>
    <n v="0"/>
    <n v="0"/>
    <n v="0"/>
    <b v="0"/>
  </r>
  <r>
    <s v="&quot;Nestle | Reporting MSM&quot;"/>
    <x v="14"/>
    <d v="1899-12-30T23:13:00"/>
    <x v="0"/>
    <n v="37"/>
    <s v="DAI GUSCI DEL CACAO NESTLÉ UN NUOVO FERTILIZZANTE"/>
    <s v="https://www.garantitaly.it/innovazione/dai-gusci-del-cacao-nestle-un-nuovo-fertilizzante/"/>
    <s v="I test nel settore agricolo all’interno del progetto aziendale “emissioni zero” entro il 2050 Un nuova sinergia messa in atto da Nestlté per creare un fertilizzante a basso contenuto di carbonio dai gusci di cacao. I gusci di cacao sono forniti da Cargill, da oltre 60 anni forni"/>
    <s v="sinergia messa in atto da Nestlté per creare un fertilizzante a basso contenuto di carbonio dai gusci di cacao. I gusci di cacao sono forniti da Cargill, da oltre 60 anni fornitore Nestlé con sede a York in Inghilterra, mentre il processo di lavorazione e resa in pellet adatto"/>
    <s v="cacao;Nestlé;Cacao;CACAO;NESTLÉ"/>
    <x v="0"/>
    <x v="0"/>
    <x v="226"/>
    <x v="1"/>
    <x v="16"/>
    <s v="Italian"/>
    <s v="neutral"/>
    <n v="233"/>
    <m/>
    <m/>
    <m/>
    <n v="2.16"/>
    <m/>
    <m/>
    <s v="News Article"/>
    <m/>
    <m/>
    <s v="&quot;qQOvqTX5mbamr44PnI5A3IM7lpI&quot;"/>
    <m/>
    <m/>
    <s v="agricoltori fornitori;anni fornitore;cacao nestlé;catena di approvvigionamento;elemento chiave;emissioni di carbonio;emissioni nette;emissioni zero;formula di fertilizzante;gusci di cacao"/>
    <m/>
    <m/>
    <m/>
    <m/>
    <s v="garantitaly.it"/>
    <s v="mw"/>
    <n v="0"/>
    <n v="0"/>
    <n v="0"/>
    <b v="0"/>
  </r>
  <r>
    <s v="&quot;Nestle | Reporting MSM&quot;"/>
    <x v="14"/>
    <d v="1899-12-30T16:25:00"/>
    <x v="0"/>
    <n v="37"/>
    <s v="TalkTV at September 16th 2023 3:25 PM"/>
    <s v="https://transition.meltwater.com/paywall/redirect/r22kXFzqR_nUXYuWxy_Y_8j7sLc?keywords=Nestl%C3%A9,cocoa&amp;cid=e45c793e-560d-42ee-aaa7-b20c84ed1fa8&amp;productType=meltwaterapireporting"/>
    <m/>
    <s v="West to properly trade with us. Stop treating us like your larder. Stop treating us like your pantry for you and Nestlé's and your union leaders coming over taking our coffee beans and our cocoa and whatever else you want, and they're not doing fair trade with us. We don't want"/>
    <s v="Nestlé;cocoa"/>
    <x v="1"/>
    <x v="0"/>
    <x v="227"/>
    <x v="1"/>
    <x v="0"/>
    <s v="English"/>
    <s v="neutral"/>
    <m/>
    <m/>
    <m/>
    <m/>
    <n v="0"/>
    <m/>
    <m/>
    <s v="Video"/>
    <m/>
    <m/>
    <s v="&quot;r22kXFzqR_nUXYuWxy_Y_8j7sLc&quot;"/>
    <m/>
    <m/>
    <s v="african countries;afternoon;boats;criminality;criminality for gangs;exciting rugby;fair trade;former rugby union player;large amount;last game"/>
    <m/>
    <m/>
    <s v="England"/>
    <s v="London"/>
    <m/>
    <s v="tveyes"/>
    <m/>
    <m/>
    <m/>
    <b v="1"/>
  </r>
  <r>
    <s v="&quot;Nestle | Reporting MSM&quot;"/>
    <x v="14"/>
    <d v="1899-12-30T14:04:00"/>
    <x v="0"/>
    <n v="37"/>
    <s v="Beautiful"/>
    <s v="https://transition.meltwater.com/paywall/redirect/EOFfYKdIj_hNf2Lbsj4JVTurKnc?keywords=Nestl%C3%A9,cacao&amp;cid=e45c793e-560d-42ee-aaa7-b20c84ed1fa8&amp;productType=meltwaterapireporting"/>
    <m/>
    <s v="crescere e divertente da Nestlé l' Intecs dell' ans gli aromi più ricchi il cacao più pregiato Di sottile così intensa ex Lans solo da Len ha trovato un numero strepitoso tornando è una cosa che non avevo mai visto in tutta la mia vita. Sei veramente fantastica. C'è la nuova"/>
    <s v="Nestlé;cacao"/>
    <x v="1"/>
    <x v="0"/>
    <x v="228"/>
    <x v="1"/>
    <x v="16"/>
    <s v="Italian"/>
    <s v="neutral"/>
    <m/>
    <m/>
    <m/>
    <m/>
    <n v="0"/>
    <m/>
    <m/>
    <s v="Video"/>
    <m/>
    <m/>
    <s v="&quot;EOFfYKdIj_hNf2Lbsj4JVTurKnc&quot;"/>
    <m/>
    <m/>
    <s v="aria nuova;camera da letto;mondo di contenuti;università ecampus;università tradizionale;vita da studente"/>
    <m/>
    <m/>
    <s v="Latium"/>
    <s v="Rome"/>
    <m/>
    <s v="tveyes"/>
    <m/>
    <m/>
    <m/>
    <b v="1"/>
  </r>
  <r>
    <s v="&quot;Nestle | Reporting MSM&quot;"/>
    <x v="14"/>
    <d v="1899-12-30T11:00:00"/>
    <x v="0"/>
    <n v="37"/>
    <s v="Farm tests fertiliser made from by-product of KitKat and Aero chocolate bars"/>
    <s v="https://uk.news.yahoo.com/farm-tests-fertiliser-made-product-090000382.html"/>
    <s v="Farm manager Richard Ling with Matt Ryan of Nestlé at Rookery Farm near Diss, where wheat was grown using fertiliser pellets made from cocoa shells (Image: Nestlé) A low-carbon fertiliser made from a chocolate factory's waste cocoa shells has been successfully trialled on a Norf"/>
    <s v="Ryan of Nestlé at Rookery Farm near Diss, where wheat was grown using fertiliser pellets made from cocoa shells (Image: Nestlé) A low-carbon fertiliser made from a chocolate factory's waste cocoa shells has been successfully trialled on a Norfolk farm. Food firms Nestlé and"/>
    <s v="Nestlé;cocoa"/>
    <x v="0"/>
    <x v="0"/>
    <x v="70"/>
    <x v="67"/>
    <x v="0"/>
    <s v="English"/>
    <s v="positive"/>
    <n v="3185162"/>
    <m/>
    <m/>
    <m/>
    <n v="29462.75"/>
    <m/>
    <m/>
    <s v="News Article"/>
    <m/>
    <s v="64a08d29-2a23-4f5c-8d88-16aee207e5e0"/>
    <s v="&quot;rg0RlhGzQGau6nkRO7YijmfnKnI&quot;"/>
    <m/>
    <m/>
    <s v="chocolate factory;cocoa shells;confectionery by-product;conventional fertiliser;crop production;emissions;farm manager;farm tests fertiliser;farmers;fertiliser pellets"/>
    <m/>
    <m/>
    <s v="England"/>
    <s v="London"/>
    <s v="yahoo.com"/>
    <s v="mw"/>
    <n v="0"/>
    <n v="0"/>
    <n v="0"/>
    <b v="0"/>
  </r>
  <r>
    <s v="&quot;Nestle | Reporting MSM&quot;"/>
    <x v="14"/>
    <d v="1899-12-30T06:28:00"/>
    <x v="0"/>
    <n v="37"/>
    <s v="Public-private sector collaboration key to effective waste management’"/>
    <s v="https://guardian.ng/news/public-private-sector-collaboration-key-to-effective-waste-management-2/"/>
    <s v="Waste management • Recycling Alliance partners govt to address pollution in Lagos To ensure the success of the cleaner Lagos initiative, the Food and Beverage Recycling Alliance (FBRA) has charged the private sector to push the needle on their sustainability practices and align"/>
    <s v="Nigerian Bottling Company Plc, Nigerian Breweries Plc, Seven-Up Bottling Company Limited, Nestle Nigeria Plc, Guinness Nigeria Plc, Intercontinental Distillers Limited, International Breweries Limited, Tulip Cocoa, Prima Caps and Preforms, DOW Chemicals, Tetra Pak West Africa,"/>
    <s v="Nestle;Cocoa"/>
    <x v="0"/>
    <x v="0"/>
    <x v="229"/>
    <x v="68"/>
    <x v="28"/>
    <s v="English"/>
    <s v="neutral"/>
    <n v="2697278"/>
    <m/>
    <m/>
    <m/>
    <n v="24949.82"/>
    <m/>
    <m/>
    <s v="News Article"/>
    <m/>
    <s v="50de893c-f560-4a5e-8346-885dc6ad076b"/>
    <s v="&quot;LXeSQpgW87ZcIPJ3ANlCXe1G8fc&quot;"/>
    <m/>
    <m/>
    <s v="alliance partners;collective responsibility;current recycling position;environmental responsibility;food and beverage sector;government;industries;industry coalition;lagos clean;packaging"/>
    <m/>
    <m/>
    <s v="Lagos"/>
    <s v="Lagos"/>
    <s v="guardian.ng"/>
    <s v="mw"/>
    <n v="0"/>
    <n v="0"/>
    <n v="0"/>
    <b v="0"/>
  </r>
  <r>
    <s v="&quot;Nestle | Reporting MSM&quot;"/>
    <x v="15"/>
    <d v="1899-12-30T09:42:00"/>
    <x v="0"/>
    <n v="37"/>
    <s v="Cocoa-shell fertilizer: Nestle and Cargill team on regenerative agriculture"/>
    <s v="https://www.greenbiz.com/article/cocoa-shell-fertilizer-nestle-and-cargill-team-regenerative-agriculture"/>
    <s v="CCm Technologies will transform cocoa shells discarded at a Cargill factory into low-carbon fertilizer pellets for wheat farmers."/>
    <s v="from wastewater to produce sustainable fertilizers. In this instance, cocoa shells discarded by a Cargill cocoa processing factory in York will be transformed into fertilizer pellets and supplied to arable farmers that work with Nestle. Over the coming two years, the partners"/>
    <s v="cocoa;Nestle;Cocoa"/>
    <x v="0"/>
    <x v="0"/>
    <x v="230"/>
    <x v="69"/>
    <x v="2"/>
    <s v="English"/>
    <s v="positive"/>
    <n v="146598"/>
    <n v="16"/>
    <m/>
    <m/>
    <n v="1356.03"/>
    <m/>
    <m/>
    <s v="News Article"/>
    <m/>
    <m/>
    <s v="&quot;yfOlffbQjzRvJqCce1lKUk9MEas&quot;"/>
    <m/>
    <m/>
    <s v="agricultural supply chains;arable farms;benefits farmer;chocolate factory;cocoa shell fertilizer;cocoa shells;conventional fertilizer;emissions;farm manager;fertilizer use"/>
    <m/>
    <m/>
    <s v="California"/>
    <s v="Oakland"/>
    <s v="greenbiz.com"/>
    <s v="mw"/>
    <n v="15"/>
    <n v="1"/>
    <n v="0"/>
    <b v="0"/>
  </r>
  <r>
    <s v="&quot;Nestle | Reporting MSM&quot;"/>
    <x v="15"/>
    <d v="1899-12-30T22:15:00"/>
    <x v="0"/>
    <n v="37"/>
    <s v="‘Public-private sector collaboration key to effective waste management’"/>
    <s v="https://guardian.ng/news/public-private-sector-collaboration-key-to-effective-waste-management/"/>
    <s v="Recycling Alliance partner govt to address pollution in Lagos To ensure success of the cleaner Lagos initiative, the Food and Beverage Recycling Alliance (FBRA) has charged the private sector to push the needle on their sustainability practices and align with industry frameworks"/>
    <s v="Nigerian Bottling Company Plc, Nigerian Breweries Plc, Seven-Up Bottling Company Limited, Nestle Nigeria Plc, Guinness Nigeria Plc, Intercontinental Distillers Limited, International Breweries Limited, Tulip Cocoa, Prima Caps and Preforms, DOW Chemicals, Tetra Pak West Africa,"/>
    <s v="Nestle;Cocoa"/>
    <x v="0"/>
    <x v="0"/>
    <x v="229"/>
    <x v="68"/>
    <x v="28"/>
    <s v="English"/>
    <s v="neutral"/>
    <n v="2697278"/>
    <n v="9"/>
    <m/>
    <m/>
    <n v="24949.82"/>
    <m/>
    <m/>
    <s v="News Article"/>
    <m/>
    <s v="50de893c-f560-4a5e-8346-885dc6ad076b"/>
    <s v="&quot;rHiKtQczvfawJp30MNI81M4gJl4&quot;"/>
    <m/>
    <m/>
    <s v="alliance partner govt;collective responsibility;current recycling position;environmental responsibility;food and beverage sector;government;industries;industry coalition;lagos clean;packaging"/>
    <m/>
    <m/>
    <s v="Lagos"/>
    <s v="Lagos"/>
    <s v="guardian.ng"/>
    <s v="mw"/>
    <n v="0"/>
    <n v="9"/>
    <n v="0"/>
    <b v="0"/>
  </r>
  <r>
    <s v="&quot;Nestle | Reporting MSM&quot;"/>
    <x v="15"/>
    <d v="1899-12-30T06:15:00"/>
    <x v="0"/>
    <n v="37"/>
    <s v="The Northern Beaches couple who founded lifesaving Driver Reviver scheme"/>
    <s v="https://manlyobserver.com.au/the-northern-beaches-couple-who-founded-lifesaving-driver-reviver-scheme/"/>
    <s v="Founders of Driver Reviver Australia – Northern Beaches residents Allan and Rhonda McCormac – retired in 2022 leaving a national road safety legacy that has saved countless lives. Now, national awards have been announced in their honour. (More on that later)."/>
    <s v="work, then during a recess (a break), snap (ie, break) the thin chocolate-wafer fingers for an enjoyable sugary-cocoa mental stimulation. Nestlé, through Allan, took out full-page adverts in selected newspapers to raise awareness of this new scheme. To take a break from driving"/>
    <s v="cocoa;Nestlé"/>
    <x v="0"/>
    <x v="0"/>
    <x v="231"/>
    <x v="70"/>
    <x v="5"/>
    <s v="English"/>
    <s v="neutral"/>
    <n v="24993"/>
    <n v="1"/>
    <m/>
    <m/>
    <n v="231.19"/>
    <m/>
    <m/>
    <s v="News Article"/>
    <m/>
    <m/>
    <s v="&quot;ypXU32SyJJKsEPb9zEeIwhvoCtY&quot;"/>
    <m/>
    <m/>
    <s v="100kph roads;acts of service;australian roads;break;community service program;driver;driver reviver scheme;far greater distances;fatigue;first nsw site"/>
    <m/>
    <m/>
    <s v="New South Wales"/>
    <m/>
    <s v="manlyobserver.com.au"/>
    <s v="mw"/>
    <n v="1"/>
    <n v="0"/>
    <n v="0"/>
    <b v="0"/>
  </r>
  <r>
    <s v="&quot;Nestle | Reporting MSM&quot;"/>
    <x v="15"/>
    <d v="1899-12-30T02:00:00"/>
    <x v="0"/>
    <n v="37"/>
    <s v="‘Public-private sector collaboration key to effective waste management’"/>
    <s v="djp:publicid:AIWGUA:AIWGUA0020230916ej9f0000w"/>
    <s v="Recycling Alliance partner govt to address pollution in Lagos To ensure success of the cleaner Lagos initiative, the Food and Beverage Recycling Alliance (FBRA) has charged the private sector to push the needle on their sustainability practices and align with industry frameworks"/>
    <s v="Nigerian Bottling Company Plc, Nigerian Breweries Plc, Seven-Up Bottling Company Limited, Nestle Nigeria Plc, Guinness Nigeria Plc, Intercontinental Distillers Limited, International Breweries Limited, Tulip Cocoa, Prima Caps and Preforms, DOW Chemicals, Tetra Pak West Africa,"/>
    <s v="Nestle;Cocoa"/>
    <x v="0"/>
    <x v="0"/>
    <x v="232"/>
    <x v="68"/>
    <x v="28"/>
    <s v="English"/>
    <s v="neutral"/>
    <n v="0"/>
    <m/>
    <m/>
    <m/>
    <n v="0"/>
    <m/>
    <m/>
    <s v="News Article"/>
    <m/>
    <m/>
    <s v="&quot;AIWGUA0020230916ej9f0000w&quot;"/>
    <m/>
    <m/>
    <s v="alliance partner govt;current recycling position;don advances agro-waste;food and beverage sector;government;industry coalition;industry frameworks;lagos clean;packaging;packaging producer responsibility organisation"/>
    <m/>
    <m/>
    <m/>
    <m/>
    <s v="ngrguardiannews.com"/>
    <s v="dowjones"/>
    <n v="0"/>
    <n v="0"/>
    <n v="0"/>
    <b v="1"/>
  </r>
  <r>
    <s v="&quot;Nestle | Reporting MSM&quot;"/>
    <x v="15"/>
    <d v="1899-12-30T16:56:00"/>
    <x v="0"/>
    <n v="37"/>
    <s v="This Week in Food: Pee-cycling for crop biostimulants, Coca-Cola's AI generated flavours, $1B Net Zero road map"/>
    <s v="https://foodhack.global/articles/this-week-in-food:%2015.09/"/>
    <s v="It's hard enough to keep up to speed on all the latest trends in Food and ClimateTech. Let alone stay ahead of them."/>
    <s v="’ll work together. 🔍 Nestlé UK and Ireland, Cargill and CCm Technologies are joining forces on a two-year project to assess whether cocoa shells , a sidestream of Cargill’s confectionery production, could be used to create a low-carbon fertiliser, for use in Nestlé’s UK wheat"/>
    <s v="Nestlé;cocoa"/>
    <x v="0"/>
    <x v="0"/>
    <x v="233"/>
    <x v="71"/>
    <x v="13"/>
    <s v="English"/>
    <s v="neutral"/>
    <n v="4046"/>
    <m/>
    <m/>
    <m/>
    <n v="37.43"/>
    <m/>
    <m/>
    <s v="News Article"/>
    <m/>
    <m/>
    <s v="&quot;485ROfQhNXt1ieqgdNBRdrAYsd4&quot;"/>
    <m/>
    <m/>
    <s v="3d-printed meat alternative;beanless coffee products;californian plant;cities;crowdfunding round;cultivated meat facility;entire meal production flow;first food-grade pilot facility;first large-scale production plant;food"/>
    <m/>
    <m/>
    <s v="Vaud"/>
    <s v="Lausanne"/>
    <s v="foodhack.global"/>
    <s v="mw"/>
    <n v="0"/>
    <n v="0"/>
    <n v="0"/>
    <b v="0"/>
  </r>
  <r>
    <s v="&quot;Nestle | Reporting MSM&quot;"/>
    <x v="15"/>
    <d v="1899-12-30T15:29:00"/>
    <x v="0"/>
    <n v="37"/>
    <s v="Transforming Cocoa Husks Into Low-Carbon Fertilizer In New Pilot From Nestlé And Partners"/>
    <s v="https://www.potatogrower.com/2023/09/transforming-cocoa-husks-into-lowcarbon"/>
    <s v="As part of Nestlé's 2050 net zero roadmap and its work to spark regenerative agriculture, the company tests many new, innovative ideas. Those that prove effective and scalable are rolled out more broadly. In the UK , Nestlé is launching a pilot to assess whether cocoa shells fro"/>
    <s v="to help achieve net zero emissions by 2050. Nestlé has also committed to sourcing 50 percent of its key ingredients from regenerative agricultural methods by 2030. Regenerative agriculture is also a key element of Nestlé's Cocoa Plan, as it works closely with farmers in"/>
    <s v="Nestlé;Cocoa;cocoa"/>
    <x v="0"/>
    <x v="0"/>
    <x v="234"/>
    <x v="1"/>
    <x v="2"/>
    <s v="English"/>
    <s v="positive"/>
    <n v="1417"/>
    <m/>
    <m/>
    <m/>
    <n v="13.11"/>
    <m/>
    <m/>
    <s v="News Article"/>
    <m/>
    <s v="fcf12376-9ad7-4121-82e4-29c44908e3ad"/>
    <s v="&quot;SaFQQ6AWnC1Dp7ohT8eFGsyznJ0&quot;"/>
    <m/>
    <m/>
    <s v="amount of fertilizer equates;approximately 5 percent;arable farms;carbon footprint;cocoa shells;conventional fertilizer accounts;crop production;emissions;emissions supply chain;farm manager"/>
    <m/>
    <m/>
    <s v="Idaho"/>
    <s v="Idaho Falls"/>
    <s v="potatogrower.com"/>
    <s v="mw"/>
    <n v="0"/>
    <n v="0"/>
    <n v="0"/>
    <b v="0"/>
  </r>
  <r>
    <s v="&quot;Nestle | Reporting MSM&quot;"/>
    <x v="15"/>
    <d v="1899-12-30T12:44:00"/>
    <x v="0"/>
    <n v="37"/>
    <s v="Teraz na śniadanie – nowość! Płatki Nestlé KitKat®"/>
    <s v="https://poradnikhandlowca.com.pl/artykuly/teraz-na-sniadanie-nowosc-platki-nestle-kitkat/"/>
    <s v="To doskonałe połączenie smaku mlecznej czekolady i chrupkości wafelka zamknięte w zbożowych płatkach. Idealne dla każdego, kto potrzebuje przerwy już o poranku. Produkt jest częścią Nestlé Cocoa Plan i jest oznaczony logo Rainforest Alliance, co oznacza, że zawiera kakao pozyskiw"/>
    <s v="jest częścią Nestlé Cocoa Plan i jest oznaczony logo Rainforest Alliance, co oznacza, że zawiera kakao pozyskiwane ze zrównoważonych źródeł. Płatki dostępne są w dwóch formatach: 190 g i 350 g. Zacznij dzień po swojemu! Czas na przerwę, czas na płatki śniadaniowe Nestlé KitKat®."/>
    <s v="Nestlé;Cocoa;kakao"/>
    <x v="0"/>
    <x v="0"/>
    <x v="235"/>
    <x v="1"/>
    <x v="29"/>
    <s v="Polish"/>
    <s v="neutral"/>
    <n v="6463"/>
    <m/>
    <m/>
    <m/>
    <n v="59.78"/>
    <m/>
    <m/>
    <s v="News Article"/>
    <m/>
    <m/>
    <s v="&quot;shOKNw0fPwLZFYon91RhvC-2VM4&quot;"/>
    <m/>
    <m/>
    <s v="chrupkości;czas;czekolady;częścią;dzień;kakao;kitkat;logo;nowość;połączenie"/>
    <m/>
    <m/>
    <m/>
    <m/>
    <s v="poradnikhandlowca.com.pl"/>
    <s v="mw"/>
    <n v="0"/>
    <n v="0"/>
    <n v="0"/>
    <b v="0"/>
  </r>
  <r>
    <s v="&quot;Nestle | Reporting MSM&quot;"/>
    <x v="15"/>
    <d v="1899-12-30T20:19:00"/>
    <x v="0"/>
    <n v="37"/>
    <s v="Produsele la 5 lei care intră de luni, 18 septembrie, în magazinele Lidl! Au reduceri substanţiale, românii le caută mereu"/>
    <s v="https://ebroky.com/produsele-la-5-lei-care-intra-de-luni-18-septembrie-in-magazinele-lidl-au-reduceri-substantiale-romanii-le-cauta-mereu/"/>
    <s v="Reprezentanții Lidl România au introdus noi oferte în unitățile comerciale din marile orașe. Reducerile sunt substanțiale în cazul multor produse alimentare. Începând de luni, 18 septembrie, poți cumpăra alimente la costuri mai mici decât de obicei. Vezi mai jos despre ce este vo"/>
    <s v="lei înghețată vanilie și caramel, Ballino – 7, 19 lei carne de porc pentru gulaș – 13, 99 lei cârnați Merguez, French style – 13, 99 lei Nesquik Cacao, Nestle – 11, 99 lei. hârtie igienică, Floralys – 9, 99 lei cafea solubilă Red Classic, Bellarom – 11, 99 lei dulceață de afine,"/>
    <s v="Cacao;Nestle"/>
    <x v="0"/>
    <x v="0"/>
    <x v="236"/>
    <x v="1"/>
    <x v="22"/>
    <s v="Romanian"/>
    <s v="neutral"/>
    <n v="322"/>
    <m/>
    <m/>
    <m/>
    <n v="2.98"/>
    <m/>
    <m/>
    <s v="News Article"/>
    <m/>
    <m/>
    <s v="&quot;4NBUIUDkhEpCbQ400GDYsgARH2k&quot;"/>
    <m/>
    <m/>
    <s v="achizițiile;afacerilor;afine;alimente;anului;bere;brânză;bănățean;bătaie;cafea"/>
    <m/>
    <m/>
    <m/>
    <m/>
    <s v="ebroky.com"/>
    <s v="mw"/>
    <n v="0"/>
    <n v="0"/>
    <n v="0"/>
    <b v="0"/>
  </r>
  <r>
    <s v="&quot;Nestle | Reporting MSM&quot;"/>
    <x v="15"/>
    <d v="1899-12-30T05:37:00"/>
    <x v="0"/>
    <n v="37"/>
    <s v="Transforming cocoa husks into low-carbon fertilizer in new pilot from Nestlé and partners"/>
    <s v="https://news.agropages.com/News/NewsDetail---47754.htm"/>
    <s v="As part of Nestlé's 2050 net zero roadmap and its work to spark regenerative agriculture, the company tests many new, innovative ideas. Those that prove effective and scalable are rolled out more broadly. In the UK, Nestlé is launching a pilot to assess whether cocoa shells from"/>
    <s v="methods by 2030. Regenerative agriculture is also a key element of Nestlé's Cocoa Plan , as it works closely with farmers in countries like Côte d'Ivoire and Ghana to create a more sustainable supply chain for cocoa. 1 Greenhouse gas emissions from nitrogen fertilizers could be"/>
    <s v="Nestlé;cocoa;Cocoa"/>
    <x v="0"/>
    <x v="0"/>
    <x v="237"/>
    <x v="1"/>
    <x v="20"/>
    <s v="English"/>
    <s v="positive"/>
    <n v="51407"/>
    <m/>
    <m/>
    <m/>
    <n v="475.51"/>
    <m/>
    <m/>
    <s v="News Article"/>
    <m/>
    <s v="fcf12376-9ad7-4121-82e4-29c44908e3ad"/>
    <s v="&quot;pnOX4moZMWr0Rc97YcTfY6JUXl4&quot;"/>
    <m/>
    <m/>
    <s v="amount of fertilizer equates;arable farms;carbon footprint;cocoa;cocoa shells;conventional fertilizer accounts;crop production;emissions;emissions supply chain;farm manager"/>
    <m/>
    <m/>
    <m/>
    <m/>
    <s v="agropages.com"/>
    <s v="mw"/>
    <n v="0"/>
    <n v="0"/>
    <n v="0"/>
    <b v="0"/>
  </r>
  <r>
    <s v="&quot;Nestle | Reporting MSM&quot;"/>
    <x v="15"/>
    <d v="1899-12-30T10:20:00"/>
    <x v="0"/>
    <n v="37"/>
    <s v="Cocoa-shell fertilizer: Nestle and Cargill team on regenerative agriculture"/>
    <s v="https://www.techinvestornews.com/Green/Latest-Green-Tech-News/cocoa-shell-fertilizer-nestle-and-cargill-team-on-regenerative-agriculture"/>
    <s v="CCm Technologies will transform cocoa shells discarded at a Cargill factory into low-carbon fertilizer pellets for wheat farmers."/>
    <s v="Cocoa-shell fertilizer: Nestle and Cargill team on regenerative agriculture"/>
    <s v="Cocoa;Nestle"/>
    <x v="0"/>
    <x v="0"/>
    <x v="238"/>
    <x v="1"/>
    <x v="2"/>
    <s v="English"/>
    <s v="neutral"/>
    <n v="3847"/>
    <m/>
    <m/>
    <m/>
    <n v="35.58"/>
    <m/>
    <m/>
    <s v="News Article"/>
    <m/>
    <m/>
    <s v="&quot;_DnVNFJGOGdqBycQZf7npt_TV5Y&quot;"/>
    <m/>
    <m/>
    <s v="cocoa shells;low-carbon fertilizer pellets;regenerative agriculture;shell fertilizer;wheat farmers"/>
    <m/>
    <m/>
    <m/>
    <m/>
    <s v="techinvestornews.com"/>
    <s v="mw"/>
    <n v="0"/>
    <n v="0"/>
    <n v="0"/>
    <b v="0"/>
  </r>
  <r>
    <s v="&quot;Nestle | Reporting MSM&quot;"/>
    <x v="15"/>
    <d v="1899-12-30T11:07:00"/>
    <x v="0"/>
    <n v="37"/>
    <s v="Cocoa-shell fertilizer: Nestle and Cargill team on regenerative agriculture"/>
    <s v="https://article.wn.com/view/2023/09/15/Cocoashell_fertilizer_Nestle_and_Cargill_team_on_regenerativ/"/>
    <s v="Food giants Nestle and Cargill have teamed up on a pioneering new scheme that will take cocoa shells discarded from a chocolate factory and transform them into low-carbon fertilizer. � Announcing the tie-up, the companies said they were aiming to produce 7,000 tonnes of low-carbo"/>
    <s v="Food giants Nestle and Cargill have teamed up on a pioneering new scheme that will take cocoa shells discarded from a chocolate factory and transform them into low-carbon fertilizer. � Announcing the tie-up, the companies said they were aiming to produce 7,000 tonnes of low-"/>
    <s v="Nestle;cocoa;Cocoa"/>
    <x v="0"/>
    <x v="0"/>
    <x v="239"/>
    <x v="1"/>
    <x v="2"/>
    <s v="English"/>
    <s v="positive"/>
    <n v="418139"/>
    <m/>
    <m/>
    <m/>
    <n v="3867.79"/>
    <m/>
    <m/>
    <s v="News Article"/>
    <m/>
    <m/>
    <s v="&quot;rJfW7wflA7dwO6YTY9HJGs-L9nc&quot;"/>
    <m/>
    <m/>
    <s v="chocolate factory;cocoa shells;farmers;full story;future;local enterprises;low-carbon fertilizer;nature;new scheme;pioneering"/>
    <m/>
    <m/>
    <s v="New York"/>
    <m/>
    <s v="wn.com"/>
    <s v="mw"/>
    <n v="0"/>
    <n v="0"/>
    <n v="0"/>
    <b v="0"/>
  </r>
  <r>
    <s v="&quot;Nestle | Reporting MSM&quot;"/>
    <x v="15"/>
    <d v="1899-12-30T16:24:00"/>
    <x v="0"/>
    <n v="37"/>
    <s v="TR Sustainability Week: To legislate or not to legislate?"/>
    <s v="https://www.trbusiness.com/regional-news/international/tr-sustainability-week-to-legislate-or-not-to-legislate/242033"/>
    <s v="The final panel of the week saw a team of thought leaders discuss sustainability legislation and packaging. In the final live session of TR Sustainability Week, four thought leaders gave their take on sustainability in travel retail today – with the merits, or otherwise, of sust"/>
    <s v="available to watch on-demand . Stéphane Detaille, Global Sustainability Manager Confectionery &amp; Ice Cream SBU at Nestlé, opened with a discussion about engaging women in cocoa communities and reducing the collective reliance on the crop. He was joined by Sophia Kavgalakis, Head"/>
    <s v="Nestlé;cocoa"/>
    <x v="0"/>
    <x v="0"/>
    <x v="75"/>
    <x v="72"/>
    <x v="0"/>
    <s v="English"/>
    <s v="neutral"/>
    <n v="44259"/>
    <m/>
    <m/>
    <m/>
    <n v="409.4"/>
    <m/>
    <m/>
    <s v="News Article"/>
    <m/>
    <m/>
    <s v="&quot;Ta4O8Nx4c-tPHBiPxj2nAc6YaFM&quot;"/>
    <m/>
    <m/>
    <s v="airports;airports to set;annual sustainability reports;aviation industry;change;clear sustainability goals;cocoa communities;common seas’ kavgalakis;cost;example"/>
    <m/>
    <m/>
    <s v="England"/>
    <s v="Epsom"/>
    <s v="trbusiness.com"/>
    <s v="mw"/>
    <n v="0"/>
    <n v="0"/>
    <n v="0"/>
    <b v="0"/>
  </r>
  <r>
    <s v="&quot;Nestle | Reporting MSM&quot;"/>
    <x v="15"/>
    <d v="1899-12-30T14:46:00"/>
    <x v="0"/>
    <n v="37"/>
    <s v="Cocoa Shell Low-Carbon Fertilizers"/>
    <s v="https://www.trendhunter.com/trends/lowcarbon-fertilizer"/>
    <s v="This Initiative is Testing the Viability of a New Fertilizer"/>
    <s v="-carbon fertilizer made using cocoa shells. The two-year trial will see up to 7,000-tonnes of the fertilizer created and supplied to farmers within the Nestlé UK's wheat supply chain, which equates to roughly 15% of its total fertilizer use related to wheat. The cocoa shells used"/>
    <s v="cocoa;Nestlé;nestle"/>
    <x v="0"/>
    <x v="0"/>
    <x v="240"/>
    <x v="73"/>
    <x v="7"/>
    <s v="English"/>
    <s v="neutral"/>
    <n v="989414"/>
    <m/>
    <m/>
    <m/>
    <n v="9152.08"/>
    <m/>
    <m/>
    <s v="News Article"/>
    <m/>
    <m/>
    <s v="&quot;s1gZB_M5DAIfOoUeGJ5kYrd6soo&quot;"/>
    <m/>
    <m/>
    <s v="agricultural practices;agriculture industry;carbon footprint;cocoa shells;entire wheat production process;food and beverage industry;food system;greener practices;industries across sectors;innovative fertilizers"/>
    <m/>
    <m/>
    <s v="Ontario"/>
    <s v="Toronto"/>
    <s v="trendhunter.com"/>
    <s v="mw"/>
    <n v="0"/>
    <n v="0"/>
    <n v="0"/>
    <b v="0"/>
  </r>
  <r>
    <s v="&quot;Nestle | Reporting MSM&quot;"/>
    <x v="15"/>
    <d v="1899-12-30T15:48:00"/>
    <x v="0"/>
    <n v="37"/>
    <s v="Tiny Michigan Post Office Will Be First in the Nation to Sell Adorable Animal Stamps"/>
    <s v="https://rivergrandrapids.com/winter-woodland-creatures-first-day-of-issue/"/>
    <s v="The United States Postal Service is set to release a new series of stamps celebrating Winter Woodland Creatures. Before they go on sale nationally, they will only be available at one tiny Post Office in West Michigan. The stamps feature a deer, rabbit, owl and fox all in a woodl"/>
    <s v="- Neutral opinion: 18% - Have heard of brand: 97% Italy’s Ferrero bought the Butterfinger brand from Nestle in 2018 and the following year changed the recipe to feature more cocoa and milk, higher quality peanuts, and less fat. Ferrero also owns the Ferrero Rocher, Nutella, and"/>
    <s v="Nestle;cocoa"/>
    <x v="0"/>
    <x v="0"/>
    <x v="241"/>
    <x v="74"/>
    <x v="2"/>
    <s v="English"/>
    <s v="neutral"/>
    <n v="18274"/>
    <m/>
    <m/>
    <m/>
    <n v="169.03"/>
    <m/>
    <m/>
    <s v="News Article"/>
    <m/>
    <m/>
    <s v="&quot;xRmcRsblMV1cOrsCVX0HWfVcyrY&quot;"/>
    <m/>
    <m/>
    <s v="assorted fruit flavor candy roll;brand-name analgesic;bucket home cleaning;butter;candy;chicken noodle and cream;chips;chocolate;chocolate drops;consumer letters and inquiries"/>
    <m/>
    <m/>
    <s v="Michigan"/>
    <m/>
    <s v="rivergrandrapids.com"/>
    <s v="mw"/>
    <n v="0"/>
    <n v="0"/>
    <n v="0"/>
    <b v="0"/>
  </r>
  <r>
    <s v="&quot;Nestle | Reporting MSM&quot;"/>
    <x v="16"/>
    <d v="1899-12-30T10:30:00"/>
    <x v="0"/>
    <n v="37"/>
    <s v="Project turns cocoa shells into low-carbon fertiliser"/>
    <s v="https://www.foodbev.com/news/project-turns-cocoa-shells-into-low-carbon-fertiliser/"/>
    <s v="Nestlé UK and Ireland, Cargill and CCm Technologies are collaborating on an initiative to assess whether cocoa shells could be used to create a low-carbon fertiliser."/>
    <s v="to farmers in Nestlé’s UK wheat supply chain. This amount equates to around 25% of Nestlé UK’s total fertiliser use for wheat. The cocoa shells are supplied by Cargill, which processes the cocoa at its confectionery facility in York to become key ingredients in Nestlé chocolate"/>
    <s v="Nestlé;cocoa"/>
    <x v="0"/>
    <x v="0"/>
    <x v="242"/>
    <x v="75"/>
    <x v="0"/>
    <s v="English"/>
    <s v="neutral"/>
    <n v="80926"/>
    <n v="1"/>
    <n v="2"/>
    <n v="2"/>
    <n v="748.57"/>
    <m/>
    <m/>
    <s v="News Article"/>
    <m/>
    <m/>
    <s v="&quot;1zpf0ARbQ-7NmGY_gcJSXIuaS8I&quot;"/>
    <m/>
    <m/>
    <s v="arable farms;cocoa shells;conventional product;farm manager;fertiliser;food system;initiative;key ingredients;low-carbon fertiliser;nestlé chocolate products"/>
    <m/>
    <m/>
    <s v="England"/>
    <s v="Bath"/>
    <s v="foodbev.com"/>
    <s v="mw"/>
    <n v="1"/>
    <n v="0"/>
    <n v="0"/>
    <b v="1"/>
  </r>
  <r>
    <s v="&quot;Nestle | Reporting MSM&quot;"/>
    <x v="16"/>
    <d v="1899-12-30T01:04:00"/>
    <x v="0"/>
    <n v="37"/>
    <s v="Día mundial del chocolate: 3 recetas para celebrarlo"/>
    <s v="https://pressperu.com/dia-mundial-del-chocolate-3-recetas-para-celebrarlo/"/>
    <s v="Lima.- El 13 de setiembre se celebra a nivel mundial el Día Internacional del Chocolate. Este dulce tradicional, elaborado a base de semillas y manteca de cacao, entre otros ingredientes, viene siendo consumido desde épocas remotas y pese al paso de los años, su popularidad no de"/>
    <s v="(100 g) de NESTLÉ® Chocolatería Cobertura de Leche 1 cucharada de COCOA D’ONOFRIO® 1 lata (393 g) de LECHE CONDENSADA NESTLÉ® 1 cucharada de mantequilla 1 taza de grageas de colores Preparación: En una olla, coloca la LECHE CONDENSADA NESTLÉ®, la mantequilla y la COCOA D’"/>
    <s v="NESTLÉ;COCOA;Cocoa"/>
    <x v="0"/>
    <x v="0"/>
    <x v="243"/>
    <x v="76"/>
    <x v="33"/>
    <s v="Spanish"/>
    <s v="neutral"/>
    <n v="9492"/>
    <m/>
    <m/>
    <m/>
    <n v="87.8"/>
    <m/>
    <m/>
    <s v="News Article"/>
    <m/>
    <m/>
    <s v="&quot;poG9AFNcyoFyDqeMV2qMVvUZd-E&quot;"/>
    <m/>
    <m/>
    <s v="cucharadita de esencia de vainilla;galletas de crema de leche;grageas de colores;polvo de hornear;tazas de harina;unidades de chocolate"/>
    <m/>
    <m/>
    <m/>
    <m/>
    <s v="pressperu.com"/>
    <s v="mw"/>
    <n v="0"/>
    <n v="0"/>
    <n v="0"/>
    <b v="0"/>
  </r>
  <r>
    <s v="&quot;Nestle | Reporting MSM&quot;"/>
    <x v="16"/>
    <d v="1899-12-30T11:42:00"/>
    <x v="0"/>
    <n v="37"/>
    <s v="3 Modak recipes in 10 Mins | 10 मिनट में बनाएं मोदक | Ganesh Chaturthi spl Modak | Chef Ranveer Brar recipes"/>
    <s v="https://haxgala.com/3-modak-recipes-in-10-mins-10-%e0%a4%ae%e0%a4%bf%e0%a4%a8%e0%a4%9f-%e0%a4%ae%e0%a5%87%e0%a4%82-%e0%a4%ac%e0%a4%a8%e0%a4%be%e0%a4%8f%e0%a4%82-%e0%a4%ae%e0%a5%8b%e0%a4%a6%e0%a4%95-ganesh-chaturthi-s/"/>
    <s v="3 Modak recipes in 10 Mins | 10 मिनट में बनाएं मोदक | Ganesh Chaturthi spl Modak | Chef Ranveer Brar #buildempire"/>
    <s v="Beetroot juice (as required) ¼ cup Desiccated coconut ½ tin Nestlé MILKMAID For Stuffing 2-4 tbsp White chocolate, chopped For Garnish Desiccated coconut For Chocolate Modak 1 cup Prepared Modak Base ¼ cup Cocoa powder ½ tin Nestlé MILKMAID For Stuffing 2-3 tbsp Tutti Frutti,"/>
    <s v="Nestlé;Cocoa;cocoa"/>
    <x v="0"/>
    <x v="0"/>
    <x v="244"/>
    <x v="1"/>
    <x v="34"/>
    <s v="English"/>
    <s v="neutral"/>
    <n v="1026"/>
    <m/>
    <m/>
    <m/>
    <n v="9.49"/>
    <m/>
    <m/>
    <s v="News Article"/>
    <m/>
    <m/>
    <s v="&quot;3i9OZTaNNWis9VShNQ-JbKS93qw&quot;"/>
    <m/>
    <m/>
    <s v="base 1 ½ cup crushed digestive biscuits;beetroot juice;bowl;cardamom powder;cavity;chocolate modak use;cocoa powder;coconut;excess mixture;further use"/>
    <m/>
    <m/>
    <m/>
    <m/>
    <s v="haxgala.com"/>
    <s v="mw"/>
    <n v="0"/>
    <n v="0"/>
    <n v="0"/>
    <b v="0"/>
  </r>
  <r>
    <s v="&quot;Nestle | Reporting MSM&quot;"/>
    <x v="16"/>
    <d v="1899-12-30T18:27:00"/>
    <x v="0"/>
    <n v="37"/>
    <s v="Ekstra hot sjokoladekake med chili!"/>
    <s v="https://tara.no/oppskrifter/ekstra-hot-sjokoladekake-med-chili"/>
    <s v="Ekstra godt blir det hvis man serverer karamell- eller dulce de leche-iskrem ved siden av kaken. En garantert suksess!"/>
    <s v="smeltet. La kjølne noe og visp nedi smøret. 5. Smør glasuren på kaken. Pynt med chili og kakaobønner. Karamellisert melk - Dulce de lecheDet lager du selv ved å koke en boks søtet kondensert melk (f.eks. Nestlé) i 2-4 timer i den uåpnede boksen. Legg boksen på siden i en"/>
    <s v="kakaobønner;Nestlé"/>
    <x v="0"/>
    <x v="0"/>
    <x v="245"/>
    <x v="1"/>
    <x v="35"/>
    <s v="Norwegian"/>
    <s v="neutral"/>
    <n v="98712"/>
    <m/>
    <m/>
    <m/>
    <n v="913.09"/>
    <m/>
    <m/>
    <s v="News Article"/>
    <m/>
    <m/>
    <s v="&quot;u_Ty_9jCHjs4nvvFabmsJqfR7Kc&quot;"/>
    <m/>
    <m/>
    <s v="ekstra hot sjokoladekake;finhakk chilien;g smør;hakk sjokoladen;liten rød chili;mørk sjokolade;rør egg;ss lys sirup;ts mykt smør;tørket chili"/>
    <m/>
    <m/>
    <s v="Oslo"/>
    <s v="Oslo"/>
    <s v="tara.no"/>
    <s v="mw"/>
    <n v="0"/>
    <n v="0"/>
    <n v="0"/>
    <b v="0"/>
  </r>
  <r>
    <s v="&quot;Nestle | Reporting MSM&quot;"/>
    <x v="16"/>
    <d v="1899-12-30T09:10:00"/>
    <x v="0"/>
    <n v="37"/>
    <s v="Why is Nestlé The Most Evil and Hated Company in the World?"/>
    <s v="https://www.businessoutreach.in/nestle-the-most-evil/"/>
    <s v="Nestlé, is a worldwide partnership that works for the most part in the food and refreshment areas, is no more unusual to the public examination that accompanies discussions. Reactions must be given to the reactions and stresses that have driven a few people to mark the organizati"/>
    <s v=": Cases of kid work have tormented Nestlé’s support in the cocoa area, especially in the countries of West Africa, which give the huge main part of the world’s cocoa and are consequently the focal point of the cases. Worries about Nestlé’s consistency with basic liberties and"/>
    <s v="Cocoa;cocoa;Nestlé;Nestle"/>
    <x v="0"/>
    <x v="0"/>
    <x v="246"/>
    <x v="1"/>
    <x v="6"/>
    <s v="English"/>
    <s v="neutral"/>
    <n v="71485"/>
    <m/>
    <m/>
    <m/>
    <n v="661.24"/>
    <m/>
    <m/>
    <s v="News Article"/>
    <m/>
    <m/>
    <s v="&quot;UGlFKrqN5VCVhM7S3ly-OP6lGeU&quot;"/>
    <m/>
    <m/>
    <s v="adverse impact;advertising of child;article;association;benefit for organizations;bottled water;center of nestlé’s obligation;certain individuals trust;child equation;child recipe"/>
    <m/>
    <m/>
    <m/>
    <m/>
    <s v="businessoutreach.in"/>
    <s v="mw"/>
    <n v="0"/>
    <n v="0"/>
    <n v="0"/>
    <b v="0"/>
  </r>
  <r>
    <s v="&quot;Nestle | Reporting MSM&quot;"/>
    <x v="16"/>
    <d v="1899-12-30T07:50:00"/>
    <x v="0"/>
    <n v="37"/>
    <s v="Nestlé Trials Developing Low-Carbon Fertiliser From Cocoa Shells"/>
    <s v="https://www.esmmagazine.com/a-brands/nestle-trials-developing-low-carbon-fertiliser-from-cocoa-shells-249251"/>
    <s v="Nestlé has launched a pilot to explore whether used cocoa shells from its confectionery plant in York can be used to create a low-carbon fertiliser."/>
    <s v="Nestlé has launched a pilot to explore whether used cocoa shells from its confectionery plant in York can be used to create a low-carbon fertiliser. The two-year trial will evaluate the fertiliser's performance in terms of crop production, soil health and greenhouse gas"/>
    <s v="Nestlé;cocoa;Cocoa"/>
    <x v="0"/>
    <x v="0"/>
    <x v="247"/>
    <x v="1"/>
    <x v="21"/>
    <s v="English"/>
    <s v="neutral"/>
    <n v="81943"/>
    <m/>
    <m/>
    <m/>
    <n v="757.97"/>
    <m/>
    <m/>
    <s v="News Article"/>
    <m/>
    <m/>
    <s v="&quot;PEuFh10V8clJQZczR2I8lYp_dKk&quot;"/>
    <m/>
    <m/>
    <s v="arable farms;cocoa shells;confectionery plant;farm manager;farmers;fertiliser;first groups;food system;low-carbon fertiliser;nestlé's total fertiliser use"/>
    <m/>
    <m/>
    <s v="Leinster"/>
    <s v="Dublin"/>
    <s v="esmmagazine.com"/>
    <s v="mw"/>
    <n v="0"/>
    <n v="0"/>
    <n v="0"/>
    <b v="0"/>
  </r>
  <r>
    <s v="&quot;Nestle | Reporting MSM&quot;"/>
    <x v="16"/>
    <d v="1899-12-30T20:59:00"/>
    <x v="0"/>
    <n v="37"/>
    <s v="How record warming of the world’s oceans is making chocolate prices go ‘hello’"/>
    <s v="https://www.deleciousfood.com/how-record-warming-of-the-worlds-oceans-is-making-chocolate-prices-go-hello/"/>
    <s v="(CCZ23)(GIS)(HSY)(MDLZ)(NSRGY)(DNUT)(PNRAX)(UL)(WMT)(KR)(COST)"/>
    <s v=") Physical cocoa and chocolate business entities – Companies like Hershey (HSY), Mars, Mondelez (MDLZ), Ferrero and Nestlé (NSRGY) are directly affected by high cocoa prices as they face increased input costs, which can put pressure on their profit margins. Cocoa producers and"/>
    <s v="cocoa;Nestlé;Cocoa"/>
    <x v="0"/>
    <x v="0"/>
    <x v="248"/>
    <x v="1"/>
    <x v="2"/>
    <s v="English"/>
    <s v="neutral"/>
    <n v="7502"/>
    <m/>
    <m/>
    <m/>
    <n v="69.39"/>
    <m/>
    <m/>
    <s v="News Article"/>
    <m/>
    <m/>
    <s v="&quot;ey1yHCyOSgZUgqituQLT8XCrPXc&quot;"/>
    <m/>
    <m/>
    <s v="advisors;chocolate manufacturers;cocoa powder;cocoa prices;cocoa producers and traders;commodity trading advisor;cost;dnut;face fluctuations;fluctuations in cocoa"/>
    <m/>
    <m/>
    <m/>
    <m/>
    <s v="deleciousfood.com"/>
    <s v="mw"/>
    <n v="0"/>
    <n v="0"/>
    <n v="0"/>
    <b v="0"/>
  </r>
  <r>
    <s v="&quot;Nestle | Reporting MSM&quot;"/>
    <x v="17"/>
    <d v="1899-12-30T17:00:00"/>
    <x v="0"/>
    <n v="37"/>
    <s v="Día Internacional del Chocolate: Aprende del cacao y el chocolate en el documental &quot;Cacao, el fruto de un legado&quot;"/>
    <s v="https://www.eluniversal.com.mx/menu/dia-internacional-del-chocolate-aprende-del-cacao-y-el-chocolate-en-el-documental-cacao-el-fruto-de-un-legado/"/>
    <s v="Si eres fan del chocolate, este documental sobre el cacao se estrenará próximamente en México. ¡No te lo puedes perder!"/>
    <s v="de platillos , principalmente postres. Por ello Nestlé Plan Cacao, presenta la serie documental “ Cacao , el fruto de un legado” producida por National Geographic Creative Works a través de la mirada del fotógrafo Markus Martínez Burman. “ Cacao , el fruto de un legado”"/>
    <s v="Nestlé;Cacao"/>
    <x v="0"/>
    <x v="0"/>
    <x v="249"/>
    <x v="77"/>
    <x v="4"/>
    <s v="Spanish"/>
    <s v="neutral"/>
    <n v="13149883"/>
    <n v="7"/>
    <m/>
    <m/>
    <n v="121636.42"/>
    <m/>
    <m/>
    <s v="News Article"/>
    <m/>
    <s v="0196391a-ce3f-4e20-abdb-eeab0cac5c6f"/>
    <s v="&quot;L75Yrkb3aUYDxl8o_O1fgpPz0DE&quot;"/>
    <m/>
    <m/>
    <s v="caliente de atole de chocolate;característico sabor;delicioso fruto;industria alimenticia"/>
    <m/>
    <m/>
    <s v="Mexico City"/>
    <s v="Mexico City"/>
    <s v="eluniversal.com.mx"/>
    <s v="mw"/>
    <n v="6"/>
    <n v="1"/>
    <n v="0"/>
    <b v="1"/>
  </r>
  <r>
    <s v="&quot;Nestle | Reporting MSM&quot;"/>
    <x v="17"/>
    <d v="1899-12-30T08:09:00"/>
    <x v="0"/>
    <n v="37"/>
    <s v="Derek Coleman: Some fun facts on International Chocolate Day"/>
    <s v="https://www.herald-dispatch.com/news/putnam_news/derek-coleman-some-fun-facts-on-international-chocolate-day/article_0e0140d3-c2ee-5e16-9957-88935c116470.html"/>
    <s v="The Tri-State’s TRUSTED news source."/>
    <s v="milk chocolate by adding powdered milk developed by Henri Nestle to the mix. Other companies were springing up, too. Cadburys produced box chocolates by 1868 and in 1875 they produced the first chocolate Easter egg after developing pure cocoa butter. Here, in the United States,"/>
    <s v="Nestle;cocoa"/>
    <x v="0"/>
    <x v="0"/>
    <x v="250"/>
    <x v="1"/>
    <x v="2"/>
    <s v="English"/>
    <s v="neutral"/>
    <n v="87395"/>
    <n v="5"/>
    <m/>
    <m/>
    <n v="808.4"/>
    <m/>
    <m/>
    <s v="News Article"/>
    <m/>
    <m/>
    <s v="&quot;QwycAlNe69pWXXro_gEw-RdFlFw&quot;"/>
    <m/>
    <m/>
    <s v="15th century;5th century;biggest chocolate manufacturer;caramels;chocolate;chocolate without vanilla;cocoa powder;drink;eating chocolate;first chocolate easter egg"/>
    <m/>
    <m/>
    <s v="West Virginia"/>
    <s v="Huntington"/>
    <s v="herald-dispatch.com"/>
    <s v="mw"/>
    <n v="0"/>
    <n v="5"/>
    <n v="0"/>
    <b v="0"/>
  </r>
  <r>
    <s v="&quot;Nestle | Reporting MSM&quot;"/>
    <x v="17"/>
    <d v="1899-12-30T14:00:00"/>
    <x v="0"/>
    <n v="37"/>
    <s v="Waste Not Nestlé, Cargill, CCm Upcycling Cocoa Shells into Low-Carbon Fertilizer"/>
    <s v="https://sustainablebrands.com/read/waste-not/nestle-cargill-ccm-upcycling-cocoa-shells-low-carbon-fertilizer"/>
    <s v="As part of Nestlé’s bid to source 50% of its key ingredients from regenerative-ag methods by 2030, the three are turning the waste steam into a win-win, circular solution for food companies and farmers alike."/>
    <s v="and nature all stand to benefit.” The cocoa shells are supplied by Cargill, which processes the cocoa at the York facility to become key ingredients in products for Nestlé’s KitKat and Aero brands. A trial volume of cocoa shell has been processed and pelletized by Swindon -based"/>
    <s v="Nestle;cocoa;Nestlé;Cocoa"/>
    <x v="0"/>
    <x v="0"/>
    <x v="251"/>
    <x v="1"/>
    <x v="2"/>
    <s v="English"/>
    <s v="positive"/>
    <n v="36029"/>
    <n v="3"/>
    <m/>
    <m/>
    <n v="333.27"/>
    <m/>
    <m/>
    <s v="News Article"/>
    <m/>
    <m/>
    <s v="&quot;mPIBkb8vte3jMTpvVdBe-jsOV2w&quot;"/>
    <m/>
    <m/>
    <s v="agriculture;amount of wheat;arable farms;carbon emissions;carbon-capture;ccm’s technology;cocoa shells;conventional fertilizer accounts;emissions reduction;farmers"/>
    <m/>
    <m/>
    <s v="California"/>
    <s v="Burlingame"/>
    <s v="sustainablebrands.com"/>
    <s v="mw"/>
    <n v="3"/>
    <n v="0"/>
    <n v="0"/>
    <b v="0"/>
  </r>
  <r>
    <s v="&quot;Nestle | Reporting MSM&quot;"/>
    <x v="17"/>
    <d v="1899-12-30T20:15:00"/>
    <x v="0"/>
    <n v="37"/>
    <s v="Ponovno prijeti nestašica ključnog sastojka čokolade: Nestle pak kupuje udio tvrtke u Brazilu"/>
    <s v="https://www.7dnevno.hr/magazin/ponovno-prijeti-nestasica-kljucnog-sastojka-cokolade-nestle-pak-kupuje-udio-tvrtke-u-brazilu/"/>
    <s v="Kamerun je povisio fiksnu cijenu na farmi koju plaća uzgajivačima kakaovca na 1500 CFA franaka po kilogramu za sezonu 2023/2024, što je povećanje od jedne četvrtine u odnosu na 1200 CFA franaka postavljenih za prošlu sezonu, rekao je ministar trgovine Luc Magloire Mbarga Atangana"/>
    <s v="nije zadržala korak. Prema nekim predviđanjima, klimatske promjene mogle bi onemogućiti uzgoj kakaovca do 2040., piše News24 . Međutim, čini se da to ne brine švicarskog prehrambenog diva Nestle koji je kupio većinski udio u brazilskom proizvođaču vrhunske čokolade Grupo CRM u"/>
    <s v="kakaovca;Nestle"/>
    <x v="0"/>
    <x v="0"/>
    <x v="252"/>
    <x v="78"/>
    <x v="36"/>
    <s v="Croatian"/>
    <s v="neutral"/>
    <n v="152327"/>
    <n v="2"/>
    <m/>
    <m/>
    <n v="1409.02"/>
    <m/>
    <m/>
    <s v="News Article"/>
    <m/>
    <m/>
    <s v="&quot;bYXPJ_H39YyWQ1pf7c5Ov5KDDJ0&quot;"/>
    <m/>
    <m/>
    <s v="akvizicije;brend;cijenu;deficit;dio;dolara;fermentaciju;fluktuacije;franaka;godina"/>
    <m/>
    <m/>
    <m/>
    <m/>
    <s v="7dnevno.hr"/>
    <s v="mw"/>
    <n v="1"/>
    <n v="1"/>
    <n v="0"/>
    <b v="0"/>
  </r>
  <r>
    <s v="&quot;Nestle | Reporting MSM&quot;"/>
    <x v="17"/>
    <d v="1899-12-30T15:05:00"/>
    <x v="0"/>
    <n v="37"/>
    <s v="Nestlé Professional Toque d'Or winners experience regenerative farming in Brazil"/>
    <s v="https://www.thecaterer.com/news/nestle-professional-toque-dor-winners-regenerative-farming-brazil"/>
    <s v="This year's Nestlé Professional Toque d'Or winners have returned from a trip to Brazil exploring the impact of regenerative farming in coffee and cocoa production."/>
    <s v="2030 coffee farm. The pair also had the chance to sample different coffees at the Nescafé Coffee Quality Lab, as well as experience the Nestlé Cocoa Plan cocoa farm. Brazilian coffee farmer Luiza Bonobo said: &quot;We're going back to organic farming methods for our crops, which"/>
    <s v="Nestlé;cocoa;Cocoa"/>
    <x v="0"/>
    <x v="0"/>
    <x v="253"/>
    <x v="79"/>
    <x v="0"/>
    <s v="English"/>
    <s v="positive"/>
    <n v="146759"/>
    <n v="1"/>
    <m/>
    <m/>
    <n v="1357.52"/>
    <m/>
    <m/>
    <s v="News Article"/>
    <m/>
    <m/>
    <s v="&quot;NMxcPO72p3fY04Rdlsm-o3ej7es&quot;"/>
    <m/>
    <m/>
    <s v="boh winner;brazilian coffee farmer luiza bonobo;cocoa;cocoa farm;coffee and cocoa production;coffee trees;competition;different coffees;exclusive look;experience"/>
    <m/>
    <m/>
    <s v="England"/>
    <s v="London"/>
    <s v="thecaterer.com"/>
    <s v="mw"/>
    <n v="1"/>
    <n v="0"/>
    <n v="0"/>
    <b v="1"/>
  </r>
  <r>
    <s v="&quot;Nestle | Reporting MSM&quot;"/>
    <x v="17"/>
    <d v="1899-12-30T06:20:00"/>
    <x v="0"/>
    <n v="37"/>
    <s v="Transforming cocoa husks into low-carbon fertilizer in new pilot from Nestlé and partners"/>
    <s v="https://www.foodtechbiz.com/business-updates/transforming-cocoa-husks-into-low-carbon-fertilizer-in-new-pilot-from-nestl-and-partners"/>
    <s v="As part of Nestlé's 2050 net zero roadmap and its work to spark regenerative agriculture, the company tests many new, innovative ideas. Those that prove effective and scalable are rolled out more broadly. In the UK, Nestlé is launching a pilot to assess whether cocoa shells from"/>
    <s v="methods by 2030. Regenerative agriculture is also a key element of Nestlé's Cocoa Plan, as it works closely with farmers in countries like Côte d'Ivoire and Ghana to create a more sustainable supply chain for cocoa. Click HERE to subscribe to our FREE Weekly Newsletter"/>
    <s v="Nestlé;cocoa;Cocoa"/>
    <x v="0"/>
    <x v="0"/>
    <x v="254"/>
    <x v="1"/>
    <x v="6"/>
    <s v="English"/>
    <s v="neutral"/>
    <n v="36122"/>
    <n v="1"/>
    <m/>
    <m/>
    <n v="334.13"/>
    <m/>
    <m/>
    <s v="News Article"/>
    <m/>
    <s v="fcf12376-9ad7-4121-82e4-29c44908e3ad"/>
    <s v="&quot;jcFP9wKKFjxfKpIU2J07KNsb8vc&quot;"/>
    <m/>
    <m/>
    <s v="amount of fertilizer equates;arable farms;carbon footprint;cocoa;cocoa shells;conventional fertilizer accounts;crop production;emissions;emissions supply chain;farm manager"/>
    <m/>
    <m/>
    <m/>
    <m/>
    <s v="foodtechbiz.com"/>
    <s v="mw"/>
    <n v="1"/>
    <n v="0"/>
    <n v="0"/>
    <b v="0"/>
  </r>
  <r>
    <s v="&quot;Nestle | Reporting MSM&quot;"/>
    <x v="17"/>
    <d v="1899-12-30T15:57:00"/>
    <x v="0"/>
    <n v="37"/>
    <s v="North Suffolk farmer trials low carbon cocoa shells as fertiliser for crop fields"/>
    <s v="https://www.eadt.co.uk/news/23784410.farmer-eye-suffolk-nestle-cocoa-shell-fertiliser-trial/"/>
    <s v="A farmer trying out low carbon cocoa shells as an alternative to traditional fertiliser says he found no significant difference between the two in his wheat yields this year."/>
    <s v=", has been testing out processed and pelletised cocoa shells on his crop fields as part of a pilot scheme run by food giant Nestlé along with Cargill and CCm Technologies. The aim is to find a viable, low carbon alternative to conventional nitrogen fertilisers. Nestlé, food and"/>
    <s v="cocoa;Nestlé"/>
    <x v="0"/>
    <x v="0"/>
    <x v="255"/>
    <x v="1"/>
    <x v="0"/>
    <s v="English"/>
    <s v="positive"/>
    <n v="724341"/>
    <n v="1"/>
    <m/>
    <m/>
    <n v="6700.15"/>
    <m/>
    <m/>
    <s v="News Article"/>
    <m/>
    <m/>
    <s v="&quot;Q80lyaFxu-ZMWe_7oeE_DlcfC80&quot;"/>
    <m/>
    <m/>
    <s v="alternative;carbon emissions;carbon footprint;conventional fertiliser accounts;conventional product;farmer;fertiliser for crop;fertiliser in terms;food system;global greenhouse gas emissions"/>
    <m/>
    <m/>
    <m/>
    <m/>
    <s v="eadt.co.uk"/>
    <s v="mw"/>
    <n v="0"/>
    <n v="1"/>
    <n v="0"/>
    <b v="1"/>
  </r>
  <r>
    <s v="&quot;Nestle | Reporting MSM&quot;"/>
    <x v="17"/>
    <d v="1899-12-30T20:47:00"/>
    <x v="0"/>
    <n v="37"/>
    <s v="Chocolate Milkshake Mixes: The Best Instant Options for Delicious Milkshakes"/>
    <s v="https://www.deleciousfood.com/chocolate-milkshake-mixes-the-best-instant-options-for-delicious-milkshakes/"/>
    <s v="GOOD&amp;MOORE Chocolate Delight Savor the sweet harmony of chocolate with GOOD&amp;MOORE Chocolate Delight, your passport to the best quick milkshakes! For the best smoothies, milkshakes, iced coffees and decadent hot chocolates, use this chocolate milkshake mix as a starting point. Th"/>
    <s v="sweetness and cocoa deliciousness, GOOD&amp;MOORE Chocolate Delight transforms everyday encounters into delicious and indulgent milkshakes. Easily embark on a journey of chocolate delights with this chocolate milkshake mix that promises a symphony of flavors with every sip. Nestlé"/>
    <s v="cocoa;Nestlé"/>
    <x v="0"/>
    <x v="0"/>
    <x v="248"/>
    <x v="1"/>
    <x v="2"/>
    <s v="English"/>
    <s v="positive"/>
    <n v="7502"/>
    <m/>
    <m/>
    <m/>
    <n v="69.39"/>
    <m/>
    <m/>
    <s v="News Article"/>
    <m/>
    <s v="fc68be2e-f9fb-4964-8524-92c864ec1ae6"/>
    <s v="&quot;7mHGCbfQHrR5t7Z9BuPf3aW7ihA&quot;"/>
    <m/>
    <m/>
    <s v="best instant milkshake;children;child’s health;combination;commitment to taste;compassionate milkshake adventure;decadent hot chocolates;delicious chocolate flavor;delicious chocolate milkshake;delicious experience"/>
    <m/>
    <m/>
    <m/>
    <m/>
    <s v="deleciousfood.com"/>
    <s v="mw"/>
    <n v="0"/>
    <n v="0"/>
    <n v="0"/>
    <b v="0"/>
  </r>
  <r>
    <s v="&quot;Nestle | Reporting MSM&quot;"/>
    <x v="17"/>
    <d v="1899-12-30T15:00:00"/>
    <x v="0"/>
    <n v="37"/>
    <s v="Nestlé announces pilot to transform cocoa husks into low-carbon fertilizer"/>
    <s v="https://www.snackandbakery.com/articles/109767-nestle-announces-pilot-to-transform-cocoa-husks-into-low-carbon-fertilizer"/>
    <s v="The pilot trial will last for two years and will evaluate the fertilizer's performance on crop production, soil health, and GHG emissions."/>
    <s v="methods by 2030. Regenerative agriculture is also a key element of Nestlé's Cocoa Plan, as it works closely with farmers in countries like Côte d'Ivoire and Ghana to create a more sustainable supply chain for cocoa. Nestlé SA is on the current Candy Industry “Global Top 100 Candy"/>
    <s v="Nestlé;Cocoa;cocoa"/>
    <x v="0"/>
    <x v="0"/>
    <x v="101"/>
    <x v="1"/>
    <x v="2"/>
    <s v="English"/>
    <s v="neutral"/>
    <n v="54360"/>
    <m/>
    <m/>
    <m/>
    <n v="502.83"/>
    <m/>
    <m/>
    <s v="News Article"/>
    <m/>
    <s v="fcf12376-9ad7-4121-82e4-29c44908e3ad"/>
    <s v="&quot;Q8WaYk7b63DWTgXXDhZFViG9Mwk&quot;"/>
    <m/>
    <m/>
    <s v="amount of fertilizer equates;arable farms;carbon footprint;cocoa;cocoa shells;conventional fertilizer accounts;crop production;current candy industry “global top;emissions supply chain;farm manager"/>
    <m/>
    <m/>
    <s v="Michigan"/>
    <s v="Troy"/>
    <s v="snackandbakery.com"/>
    <s v="mw"/>
    <n v="0"/>
    <n v="0"/>
    <n v="0"/>
    <b v="0"/>
  </r>
  <r>
    <s v="&quot;Nestle | Reporting MSM&quot;"/>
    <x v="17"/>
    <d v="1899-12-30T08:17:00"/>
    <x v="0"/>
    <n v="37"/>
    <s v="Transforming cocoa husks into low-carbon fertilizer in new pilot from Nestlé and partners"/>
    <s v="https://www.foodturkey.com.tr/2023/09/13/transforming-cocoa-husks-into-low-carbon-fertilizer-in-new-pilot-from-nestle-and-partners/"/>
    <s v="As part of Nestlé’s 2050 net zero roadmap and its work to spark regenerative agriculture, the company tests many new, innovative ideas. Those that prove effective and scalable are rolled out more broadly. In the UK , Nestlé is launching a pilot to assess whether cocoa shells fro"/>
    <s v="50% of its key ingredients from regenerative agricultural methods by 2030. Regenerative agriculture is also a key element of Nestlé’s Cocoa Plan , as it works closely with farmers in countries like Côte d’Ivoire and Ghana to create a more sustainable supply chain for cocoa."/>
    <s v="Nestlé;cocoa;Cocoa"/>
    <x v="0"/>
    <x v="0"/>
    <x v="256"/>
    <x v="1"/>
    <x v="10"/>
    <s v="English"/>
    <s v="positive"/>
    <n v="738"/>
    <m/>
    <m/>
    <m/>
    <n v="6.83"/>
    <m/>
    <m/>
    <s v="News Article"/>
    <m/>
    <s v="fcf12376-9ad7-4121-82e4-29c44908e3ad"/>
    <s v="&quot;PdgWI_PJJSugIRGWZo4pvFtmv4k&quot;"/>
    <m/>
    <m/>
    <s v="amount of fertilizer equates;arable farms;carbon footprint;cocoa;cocoa shells;conventional fertilizer accounts;crop production;emissions;emissions supply chain;farm manager"/>
    <m/>
    <m/>
    <m/>
    <m/>
    <s v="foodturkey.com.tr"/>
    <s v="mw"/>
    <n v="0"/>
    <n v="0"/>
    <n v="0"/>
    <b v="0"/>
  </r>
  <r>
    <s v="&quot;Nestle | Reporting MSM&quot;"/>
    <x v="17"/>
    <d v="1899-12-30T20:09:00"/>
    <x v="0"/>
    <n v="37"/>
    <s v="Chocolate milkshake mixes: Best instant options for delicious milkshakes"/>
    <s v="https://timesofindia.indiatimes.com/most-searched-products/food-and-beverages/chocolate-milkshake-mixes-best-instant-options-for-delicious-milkshakes/articleshow/103643319.cms"/>
    <s v="Discover the ultimate indulgence with these premium chocolate milkshake mixes. Discover the best options for effortlessly creating delicious milkshakes - from rich flavors to instant convenience. So read this article and up your shake game today!"/>
    <s v="sweetness and cocoa deliciousness, GOOD&amp;MOORE Chocolate Delight transforms everyday encounters into delicious, indulgent milkshakes. Easily embark on a journey of chocolatey delight with this chocolate milkshake mix that promises a symphony of flavors with every sip. Nestle"/>
    <s v="cocoa;Nestle"/>
    <x v="0"/>
    <x v="0"/>
    <x v="257"/>
    <x v="80"/>
    <x v="6"/>
    <s v="English"/>
    <s v="positive"/>
    <n v="31069868"/>
    <m/>
    <m/>
    <m/>
    <n v="287396.28000000003"/>
    <m/>
    <m/>
    <s v="News Article"/>
    <m/>
    <s v="fc68be2e-f9fb-4964-8524-92c864ec1ae6"/>
    <s v="&quot;jE-5kOhXuWpHZ0dVmE9cKueuiVA&quot;"/>
    <m/>
    <m/>
    <s v="art of milkshake preparation;article;best healthy shake mix;best options;blend;child;coffee flavor;combination;compassionate milkshake adventure;decadence and instant gratification"/>
    <m/>
    <m/>
    <s v="Maharashtra"/>
    <s v="Mumbai"/>
    <s v="indiatimes.com"/>
    <s v="mw"/>
    <n v="0"/>
    <n v="0"/>
    <n v="0"/>
    <b v="0"/>
  </r>
  <r>
    <s v="&quot;Nestle | Reporting MSM&quot;"/>
    <x v="17"/>
    <d v="1899-12-30T13:36:00"/>
    <x v="0"/>
    <n v="37"/>
    <s v="Nestlé India launches Nestlé a+ Masala Millet"/>
    <s v="https://nuffoodsspectrum.in/2023/09/13/nestle-india-launches-nestle-a-masala-millet.html"/>
    <s v="Nestlé R&amp;D Centre India signed an MOU with Nutrihub-IIMR with an aim to collaborate in areas such as millet processing and more"/>
    <s v="has been developed under the guidance of IIMR (Indian Institute of Millets Research). Nestlé India has already launched Nestlé CEREGROW Grain Selection with ragi, Nestlé MILO Cocoa Malt with bajra and Nestlé KOKO KRUNCH Millet-Jowar breakfast cereals. India is one of the largest"/>
    <s v="Nestlé;Cocoa"/>
    <x v="0"/>
    <x v="0"/>
    <x v="258"/>
    <x v="1"/>
    <x v="6"/>
    <s v="English"/>
    <s v="positive"/>
    <n v="10452"/>
    <m/>
    <m/>
    <m/>
    <n v="96.68"/>
    <m/>
    <m/>
    <s v="News Article"/>
    <m/>
    <m/>
    <s v="&quot;pF30uE7rKBZdS1vGBnHysRDv1U0&quot;"/>
    <m/>
    <m/>
    <s v="areas;breakfast cereals;calories;differentiated food portfolio;diverse food options;global r&amp;d network;health and nutrition benefits;initiative;millet processing;sustainable regenerative agriculture practices"/>
    <m/>
    <m/>
    <s v="Maharashtra"/>
    <s v="Pune"/>
    <s v="nuffoodsspectrum.in"/>
    <s v="mw"/>
    <n v="0"/>
    <n v="0"/>
    <n v="0"/>
    <b v="0"/>
  </r>
  <r>
    <s v="&quot;Nestle | Reporting MSM&quot;"/>
    <x v="17"/>
    <d v="1899-12-30T18:01:00"/>
    <x v="0"/>
    <n v="37"/>
    <s v="Día mundial del chocolate: 3 recetas para celebrarlo"/>
    <s v="https://nteve.com/dia-mundial-del-chocolate-3-recetas-para-celebrarlo/"/>
    <s v="Lima.- El 13 de setiembre se celebra a nivel mundial el Día Internacional del Chocolate. Este dulce tradicional, elaborado a base de semillas y manteca de cacao, entre otros ingredientes, viene siendo consumido desde épocas remotas y, pese al paso de los años, su popularidad no d"/>
    <s v="(100 g) de NESTLÉ® Chocolatería Cobertura de Leche 1 cucharada de COCOA D’ONOFRIO® 1 lata (393 g) de LECHE CONDENSADA NESTLÉ® 1 cucharada de mantequilla 1 taza de grageas de colores 3 tabletas (100 g) de NESTLÉ® Chocolatería Cobertura de Leche 1 cucharada de COCOA D’ONOFRIO® 1"/>
    <s v="NESTLÉ;COCOA;Cocoa"/>
    <x v="0"/>
    <x v="0"/>
    <x v="259"/>
    <x v="81"/>
    <x v="33"/>
    <s v="Spanish"/>
    <s v="neutral"/>
    <n v="25000"/>
    <m/>
    <m/>
    <m/>
    <n v="231.25"/>
    <m/>
    <m/>
    <s v="News Article"/>
    <m/>
    <m/>
    <s v="&quot;RCIRGsZnLsbAJzHWOo4yw4gp0ow&quot;"/>
    <m/>
    <m/>
    <s v="cucharadita de esencia de vainilla;galletas de crema de leche;grageas de colores;polvo de hornear;tazas de harina;unidades de chocolate"/>
    <m/>
    <m/>
    <m/>
    <m/>
    <s v="nteve.com"/>
    <s v="mw"/>
    <n v="0"/>
    <n v="0"/>
    <n v="0"/>
    <b v="0"/>
  </r>
  <r>
    <s v="&quot;Nestle | Reporting MSM&quot;"/>
    <x v="17"/>
    <d v="1899-12-30T19:34:00"/>
    <x v="0"/>
    <n v="37"/>
    <s v="Día Internacional del Chocolate: Aprende del cacao y el chocolate en el documental «Cacao, el fruto de un legado»"/>
    <s v="https://www.seunonoticiasmorelos.com.mx/2023/09/13/dia-internacional-del-chocolate-aprende-del-cacao-y-el-chocolate-en-el-documental-cacao-el-fruto-de-un-legado/"/>
    <s v="Si eres fan del chocolate, este documental sobre el cacao se estrenará próximamente en México. ¡No te lo puedes perder!"/>
    <s v="estrenará en octubre de 2023. El documental “Cacao, el fruto de un legado”, se estrena el marco del Día Internacional del cacao. Imagen: a la izquierda foto de árbol de cacao, Nestlé. A la derecha, foto de chocolates, Freepik El cacao es uno de los alimentos más importantes"/>
    <s v="Nestlé;Cacao;cacao"/>
    <x v="0"/>
    <x v="0"/>
    <x v="260"/>
    <x v="1"/>
    <x v="4"/>
    <s v="Spanish"/>
    <s v="neutral"/>
    <n v="1167"/>
    <m/>
    <m/>
    <m/>
    <n v="10.79"/>
    <m/>
    <m/>
    <s v="News Article"/>
    <m/>
    <m/>
    <s v="&quot;L1LF2-ylW6MobV3WnrNfFfSYyMo&quot;"/>
    <m/>
    <m/>
    <s v="caliente de atole de chocolate;delicioso fruto;elaboración de pasteles;industria alimenticia;izquierda foto de árbol de cacao"/>
    <m/>
    <m/>
    <m/>
    <m/>
    <s v="seunonoticiasmorelos.com.mx"/>
    <s v="mw"/>
    <n v="0"/>
    <n v="0"/>
    <n v="0"/>
    <b v="0"/>
  </r>
  <r>
    <s v="&quot;Nestle | Reporting MSM&quot;"/>
    <x v="17"/>
    <d v="1899-12-30T08:20:00"/>
    <x v="0"/>
    <n v="37"/>
    <s v="Großbritannien Nestlé testet CO2-arme Düngemittelherstellung"/>
    <s v="https://lebensmittelpraxis.de/lp-economy/38015-grossbritannien-nestle-testet-co2-arme-duengemittelherstellung.html"/>
    <s v="Nestlé UK &amp; Ireland testet in Großbritannien gemeinsam mit Cargill, ob Kakaoschalen zur Herstellung eines kohlenstoffarmen Düngemittels verwendet werden können."/>
    <s v="Nestlé UK &amp; Ireland testet in Großbritannien gemeinsam mit Cargill, ob Kakaoschalen zur Herstellung eines kohlenstoffarmen Düngemittels verwendet werden können."/>
    <s v="Nestlé;Kakaoschalen"/>
    <x v="0"/>
    <x v="0"/>
    <x v="261"/>
    <x v="1"/>
    <x v="12"/>
    <s v="German"/>
    <s v="neutral"/>
    <n v="44520"/>
    <m/>
    <m/>
    <m/>
    <n v="411.81"/>
    <m/>
    <m/>
    <s v="News Article"/>
    <m/>
    <m/>
    <s v="&quot;Gb8IQQQ1yFZiDjdLipzPvLOYIhU&quot;"/>
    <m/>
    <m/>
    <s v="arme düngemittelherstellung;digitale ausgaben;exklusiven beiträgen;internationale branchennews"/>
    <m/>
    <m/>
    <s v="Rheinland-Pfalz"/>
    <s v="Neuwied"/>
    <s v="lebensmittelpraxis.de"/>
    <s v="mw"/>
    <n v="0"/>
    <n v="0"/>
    <n v="0"/>
    <b v="0"/>
  </r>
  <r>
    <s v="&quot;Nestle | Reporting MSM&quot;"/>
    <x v="17"/>
    <d v="1899-12-30T16:10:00"/>
    <x v="0"/>
    <n v="37"/>
    <s v="Nestlé Transforms Cocoa Husks into Low-carbon Fertilizer"/>
    <s v="https://esgnews.com/nestle-transforms-cocoa-husks-into-low-carbon-fertilizer/"/>
    <s v="As part of Nestlé’s 2050 net zero roadmap and its work to spark regenerative agriculture, the company tests many new, innovative ideas. Those that prove effective and scalable are rolled out more broadly. In the UK, Nestlé is launching a pilot to assess whether cocoa shells from"/>
    <s v="by 2030. Regenerative agriculture is also a key element of Nestlé’s Cocoa Plan , as it works closely with farmers in countries like Côte d’Ivoire and Ghana to create a more sustainable supply chain for cocoa. 1 Greenhouse gas emissions from nitrogen fertilizers could be"/>
    <s v="Nestlé;cocoa;Cocoa"/>
    <x v="0"/>
    <x v="0"/>
    <x v="262"/>
    <x v="1"/>
    <x v="2"/>
    <s v="English"/>
    <s v="positive"/>
    <n v="20471"/>
    <m/>
    <m/>
    <m/>
    <n v="189.36"/>
    <m/>
    <m/>
    <s v="News Article"/>
    <m/>
    <m/>
    <s v="&quot;ZUkM16cpUrLjBp_ymkHDNFohBuI&quot;"/>
    <m/>
    <m/>
    <s v="amount of fertilizer equates;arable farms;carbon footprint;cocoa shells;conventional fertilizer accounts;crop production;emissions;emissions supply chain;farm manager;farmers"/>
    <m/>
    <m/>
    <s v="New York"/>
    <m/>
    <s v="esgnews.com"/>
    <s v="mw"/>
    <n v="0"/>
    <n v="0"/>
    <n v="0"/>
    <b v="0"/>
  </r>
  <r>
    <s v="&quot;Nestle | Reporting MSM&quot;"/>
    <x v="17"/>
    <d v="1899-12-30T17:11:00"/>
    <x v="0"/>
    <n v="37"/>
    <s v="Descubre la historia del cacao y el chocolate en México en este documental imperdible"/>
    <s v="https://news.eseuro.com/local/2223274.html"/>
    <s v="Se estrena el documental “Cacao, fruto de un legado” en el marco del Día Internacional del Cacao. Imagen: a la izquierda foto del árbol del cacao, Nestlé. A la derecha, foto de bombones, Freepik"/>
    <s v="estrena el documental “Cacao, fruto de un legado” en el marco del Día Internacional del Cacao. Imagen: a la izquierda foto del árbol del cacao, Nestlé. A la derecha, foto de bombones, Freepik Lea también: Aquí cenó Taylor Swift durante su estadía en la CDMX Él cacao Es uno de"/>
    <s v="Cacao;cacao;Nestlé"/>
    <x v="0"/>
    <x v="0"/>
    <x v="263"/>
    <x v="1"/>
    <x v="37"/>
    <s v="Spanish"/>
    <s v="neutral"/>
    <n v="207427"/>
    <m/>
    <m/>
    <m/>
    <n v="1918.7"/>
    <m/>
    <m/>
    <s v="News Article"/>
    <m/>
    <s v="0196391a-ce3f-4e20-abdb-eeab0cac5c6f"/>
    <s v="&quot;e28csbOg8fH7ICYeW-GgYjreHAY&quot;"/>
    <m/>
    <m/>
    <s v="deliciosa fruta;dulzura de chocolate;foto de bombones;izquierda foto"/>
    <m/>
    <m/>
    <m/>
    <m/>
    <s v="eseuro.com"/>
    <s v="mw"/>
    <n v="0"/>
    <n v="0"/>
    <n v="0"/>
    <b v="0"/>
  </r>
  <r>
    <s v="&quot;Nestle | Reporting MSM&quot;"/>
    <x v="17"/>
    <d v="1899-12-30T04:00:00"/>
    <x v="0"/>
    <n v="37"/>
    <s v="International Chocolate Day 2023: All You Need To Know About Different Types of Chocolates"/>
    <s v="https://www.jagranjosh.com/general-knowledge/types-of-chocolate-1694571032-1"/>
    <s v="International Chocolate Day 2023: Every year, September 13 is observed as International Chocolate Day. The day celebrated 4000 years old bite making life better and sweeter."/>
    <s v="White chocolate is often a confection produced without cocoa solids but with sugar, milk, and cocoa butter. Many of the ingredients included in milk, dark, and other chocolates are absent from this delicate ivory-coloured confection. Nestlé, a significant player in the Swiss"/>
    <s v="cocoa;Nestlé"/>
    <x v="0"/>
    <x v="0"/>
    <x v="264"/>
    <x v="1"/>
    <x v="6"/>
    <s v="English"/>
    <s v="neutral"/>
    <n v="12337571"/>
    <m/>
    <m/>
    <m/>
    <n v="114122.53"/>
    <m/>
    <m/>
    <s v="News Article"/>
    <m/>
    <s v="302b9dad-7b07-4c44-8719-e4b78f1a6185"/>
    <s v="&quot;K6ZPoZNBLaRI_In6s3z44hT0CPw&quot;"/>
    <m/>
    <m/>
    <s v="addition of milk;aztec word;certified fair-trade cocoa farms;chemical fertilizers or pesticides;chemicals;chocolate;cocoa butter;cocoa paste;cocoa solids;colour"/>
    <m/>
    <m/>
    <m/>
    <m/>
    <s v="jagranjosh.com"/>
    <s v="mw"/>
    <n v="0"/>
    <n v="0"/>
    <n v="0"/>
    <b v="1"/>
  </r>
  <r>
    <s v="&quot;Nestle | Reporting MSM&quot;"/>
    <x v="17"/>
    <d v="1899-12-30T13:05:00"/>
    <x v="0"/>
    <n v="37"/>
    <s v="Recycling Alliance, Lagos host ‘trash talk’ workshop"/>
    <s v="https://thenationonlineng.net/recycling-alliance-lagos-host-trash-talk-workshop/"/>
    <s v="The Food and Beverage Recycling Alliance (FBRA) has partnered with the Lagos State Government to deliver the ‘trash talk’ summit addressing packaging waste pollution in Lagos State. The event, which held at the Lagos Marriott Hotel Ikeja, last weekend tagged the ‘trash talk’ wor"/>
    <s v="Nigerian Bottling Company Plc, Nigerian Breweries Plc, Seven-Up Bottling Company Limited, Nestle Nigeria Plc, Guinness Nigeria Plc, Intercontinental Distillers Limited, International Breweries Limited, Tulip Cocoa, Prima Caps and Preforms, DOW Chemicals, Tetra Pak West Africa,"/>
    <s v="Nestle;Cocoa"/>
    <x v="0"/>
    <x v="0"/>
    <x v="265"/>
    <x v="1"/>
    <x v="28"/>
    <s v="English"/>
    <s v="neutral"/>
    <n v="1407310"/>
    <m/>
    <m/>
    <m/>
    <n v="13017.62"/>
    <m/>
    <m/>
    <s v="News Article"/>
    <m/>
    <s v="663f8eb2-2ad1-4b7d-9da5-03a3d98b6252"/>
    <s v="&quot;EbL_yYhkNexPm_c6SslsRFm9LGI&quot;"/>
    <m/>
    <m/>
    <s v="collective responsibility;current recycling position;environmental responsibility;extended producer responsibility;government;industries;lagos clean;packaging waste pollution;private sector;private-sector participation"/>
    <m/>
    <m/>
    <s v="Lagos"/>
    <s v="Lagos"/>
    <s v="thenationonlineng.net"/>
    <s v="mw"/>
    <n v="0"/>
    <n v="0"/>
    <n v="0"/>
    <b v="1"/>
  </r>
  <r>
    <s v="&quot;Nestle | Reporting MSM&quot;"/>
    <x v="17"/>
    <d v="1899-12-30T19:33:00"/>
    <x v="0"/>
    <n v="37"/>
    <s v="Día Internacional del Chocolate: Aprende del cacao y el chocolate en el documental «Cacao, el fruto de un legado»"/>
    <s v="https://www.sernoticias.com.mx/2023/09/13/dia-internacional-del-chocolate-aprende-del-cacao-y-el-chocolate-en-el-documental-cacao-el-fruto-de-un-legado/"/>
    <s v="Si eres fan del chocolate, este documental sobre el cacao se estrenará próximamente en México. ¡No te lo puedes perder!"/>
    <s v="estrenará en octubre de 2023. El documental “Cacao, el fruto de un legado”, se estrena el marco del Día Internacional del cacao. Imagen: a la izquierda foto de árbol de cacao, Nestlé. A la derecha, foto de chocolates, Freepik El cacao es uno de los alimentos más importantes"/>
    <s v="Nestlé;Cacao;cacao"/>
    <x v="0"/>
    <x v="0"/>
    <x v="266"/>
    <x v="1"/>
    <x v="4"/>
    <s v="Spanish"/>
    <s v="neutral"/>
    <n v="2859"/>
    <m/>
    <m/>
    <m/>
    <n v="26.45"/>
    <m/>
    <m/>
    <s v="News Article"/>
    <m/>
    <m/>
    <s v="&quot;QzmkeCJH-tibpcIGnqpZtLY_a_Q&quot;"/>
    <m/>
    <m/>
    <s v="caliente de atole de chocolate;delicioso fruto;elaboración de pasteles;industria alimenticia;izquierda foto de árbol de cacao"/>
    <m/>
    <m/>
    <m/>
    <m/>
    <s v="sernoticias.com.mx"/>
    <s v="mw"/>
    <n v="0"/>
    <n v="0"/>
    <n v="0"/>
    <b v="0"/>
  </r>
  <r>
    <s v="&quot;Nestle | Reporting MSM&quot;"/>
    <x v="17"/>
    <d v="1899-12-30T06:55:00"/>
    <x v="0"/>
    <n v="37"/>
    <s v="Everything you need to know about different types of chocolate"/>
    <s v="https://www.deleciousfood.com/everything-you-need-to-know-about-different-types-of-chocolate/"/>
    <s v="International Chocolate Day 2023: International Chocolate Day is celebrated every year on September 13. This day was established by the National Confectioners Association of the United States. It commemorates the birth of Milton S. Hershey. He was an American chocolatier, busines"/>
    <s v="chocolate White chocolate is often a confection produced without cocoa solids but with sugar, milk and cocoa butter. Many ingredients found in milk, dark and other chocolates are absent from this delicate ivory-colored confection. Nestlé, a major player in the Swiss chocolate"/>
    <s v="cocoa;Nestlé"/>
    <x v="0"/>
    <x v="0"/>
    <x v="248"/>
    <x v="1"/>
    <x v="2"/>
    <s v="English"/>
    <s v="neutral"/>
    <n v="7502"/>
    <m/>
    <m/>
    <m/>
    <n v="69.39"/>
    <m/>
    <m/>
    <s v="News Article"/>
    <m/>
    <s v="673f63e7-e415-4b4e-acba-7bf5deef2a0e"/>
    <s v="&quot;UNUq8HGm1-FSc3rEz5PFEu7kD9U&quot;"/>
    <m/>
    <m/>
    <s v="21st century;animal products;aztec word;certified cocoa farms;chocolate;cocoa butter and cocoa solids;cocoa pods;color;different types;english term"/>
    <m/>
    <m/>
    <m/>
    <m/>
    <s v="deleciousfood.com"/>
    <s v="mw"/>
    <n v="0"/>
    <n v="0"/>
    <n v="0"/>
    <b v="0"/>
  </r>
  <r>
    <s v="&quot;Nestle | Reporting MSM&quot;"/>
    <x v="17"/>
    <d v="1899-12-30T02:00:00"/>
    <x v="0"/>
    <n v="37"/>
    <s v="Dia Internacional do Chocolate: Aprenda sobre o cacau e o chocolate no documentário &quot;Cacau, o fruto de um legado&quot;."/>
    <s v="djp:publicid:CENFP:CENFP00020230913ej9d006fc"/>
    <s v="O cacau é uma fruta ancestral que faz parte da tradição gastronômica mexicana, pois é a base para a preparação do chocolate, uma iguaria que encanta o paladar dos miliares mexicanos há gerações, desde os tempos antigos. Aqui contamos mais sobre o interessante documentário que fal"/>
    <s v="versatilidade, é um ingrediente que está incluído em uma grande variedade de pratos, principalmente sobremesas. É por isso que a Nestlé Plan Cacao apresenta a série de documentários &quot;Cacao, the fruit of a legacy&quot; (Cacau, o fruto de um legado), produzida pela National Geographic"/>
    <s v="Nestlé;Cacao"/>
    <x v="0"/>
    <x v="0"/>
    <x v="78"/>
    <x v="1"/>
    <x v="2"/>
    <s v="Portuguese"/>
    <s v="neutral"/>
    <n v="193763"/>
    <m/>
    <m/>
    <m/>
    <n v="1792.31"/>
    <m/>
    <m/>
    <s v="News Article"/>
    <m/>
    <m/>
    <s v="&quot;CENFP00020230913ej9d006fc&quot;"/>
    <m/>
    <m/>
    <s v="coração da população mexicana;cozinhas dos lares mexicanos;deliciosa fruta;elaboração de bolos;fruta ancestral;iguaria culinária;interessante documentário;muffins de chocolate;série de documentários;tempos antigos"/>
    <m/>
    <m/>
    <m/>
    <m/>
    <s v="finanzas.com"/>
    <s v="dowjones"/>
    <n v="0"/>
    <n v="0"/>
    <n v="0"/>
    <b v="1"/>
  </r>
  <r>
    <s v="&quot;Nestle | Reporting MSM&quot;"/>
    <x v="17"/>
    <d v="1899-12-30T02:00:00"/>
    <x v="0"/>
    <n v="37"/>
    <s v="Día Internacional del Chocolate: Aprende del cacao y el chocolate en el documental &quot;Cacao, el fruto de un legado&quot;"/>
    <s v="djp:publicid:NFNRAS:NFNRAS0020230913ej9d006kw"/>
    <s v="El cacao es un fruto ancestral que forma parte de la tradición gastronómica de México, ya que es la base para preparar chocolate, una delicia que desde la antigüedad ha deleitado los paladares de las milias mexicanas por generaciones. Aquí te contamos más detalles sobre el intere"/>
    <s v="gran variedad de platillos, principalmente postres. Por ello Nestlé Plan Cacao, presenta la serie documental “Cacao, el fruto de un legado” producida por National Geographic Creative Works a través de la mirada del fotógrafo Markus Martínez Burman. “Cacao, el fruto de un legado”"/>
    <s v="Nestlé;Cacao"/>
    <x v="0"/>
    <x v="0"/>
    <x v="78"/>
    <x v="1"/>
    <x v="2"/>
    <s v="Spanish"/>
    <s v="neutral"/>
    <n v="0"/>
    <m/>
    <m/>
    <m/>
    <n v="0"/>
    <m/>
    <m/>
    <s v="News Article"/>
    <m/>
    <m/>
    <s v="&quot;NFNRAS0020230913ej9d006kw&quot;"/>
    <m/>
    <m/>
    <s v="caliente de atole de chocolate;característico sabor;delicioso fruto;elaboración de pasteles"/>
    <m/>
    <m/>
    <m/>
    <m/>
    <s v="noticiasfinancieras.com"/>
    <s v="dowjones"/>
    <n v="0"/>
    <n v="0"/>
    <n v="0"/>
    <b v="1"/>
  </r>
  <r>
    <s v="&quot;Nestle | Reporting MSM&quot;"/>
    <x v="17"/>
    <d v="1899-12-30T02:00:00"/>
    <x v="0"/>
    <n v="37"/>
    <s v="International Chocolate Day: Learn about cocoa and chocolate in the documentary &quot;Cacao, the fruit of a legacy&quot;."/>
    <s v="djp:publicid:NFINCE:NFINCE0020230913ej9d00gdr"/>
    <s v="Cocoa is an ancestral fruit that is part of Mexico's gastronomic tradition, since it is the base for preparing chocolate, a delicacy that has delighted the palates of Mexican milias for generations since ancient times. Here we tell you more details about the interesting documenta"/>
    <s v="of dishes, mainly desserts. For this reason, Nestlé Plan Cacao presents the documentary series &quot;Cacao, the fruit of a legacy&quot; produced by National Geographic Creative Works through the eyes of photographer Markus Martínez Burman. &quot;Cacao, the Fruit of a Legacy&quot; documents the work"/>
    <s v="Nestlé;Cacao"/>
    <x v="0"/>
    <x v="0"/>
    <x v="78"/>
    <x v="1"/>
    <x v="2"/>
    <s v="English"/>
    <s v="positive"/>
    <n v="193763"/>
    <m/>
    <m/>
    <m/>
    <n v="1792.31"/>
    <m/>
    <m/>
    <s v="News Article"/>
    <m/>
    <m/>
    <s v="&quot;NFINCE0020230913ej9d00gdr&quot;"/>
    <m/>
    <m/>
    <s v="base;brownies;characteristic flavor;chocoflan muffins;chocolate;chocolate dessert or drink;cocoa communities;cookies;culinary delicacy;cupcakes"/>
    <m/>
    <m/>
    <m/>
    <m/>
    <s v="finanzas.com"/>
    <s v="dowjones"/>
    <n v="0"/>
    <n v="0"/>
    <n v="0"/>
    <b v="1"/>
  </r>
  <r>
    <s v="&quot;Nestle | Reporting MSM&quot;"/>
    <x v="17"/>
    <d v="1899-12-30T02:00:00"/>
    <x v="0"/>
    <n v="37"/>
    <s v="Derek Coleman: Some fun facts on International Chocolate Day"/>
    <s v="djp:publicid:HUNTHD:HUNTHD0020231122ej9d00075"/>
    <s v="This week's article is about something that may well be a favorite of many of you. Today, Sept. 13, is known as &quot;International Chocolate Day,&quot; not to be confused with &quot;World Chocolate Day&quot; on July 7 or the two &quot;National Chocolate Days&quot; on Oct. 28 and Dec. 28. The fact that this c"/>
    <s v="milk chocolate by adding powdered milk developed by Henri Nestle to the mix. Other companies were springing up, too. Cadburys produced box chocolates by 1868 and in 1875 they produced the first chocolate Easter egg after developing pure cocoa butter. Here, in the United States,"/>
    <s v="Nestle;cocoa"/>
    <x v="0"/>
    <x v="0"/>
    <x v="267"/>
    <x v="1"/>
    <x v="2"/>
    <s v="English"/>
    <s v="neutral"/>
    <n v="144841"/>
    <m/>
    <m/>
    <m/>
    <n v="1339.78"/>
    <m/>
    <m/>
    <s v="News Article"/>
    <m/>
    <m/>
    <s v="&quot;HUNTHD0020231122ej9d00075&quot;"/>
    <m/>
    <m/>
    <s v="15th century;5th century;biggest chocolate manufacturer;caramels;chocolate;chocolate without vanilla;cocoa powder;drink;eating chocolate;first chocolate easter egg"/>
    <m/>
    <m/>
    <m/>
    <m/>
    <s v="herald-dispatch.com"/>
    <s v="dowjones"/>
    <n v="0"/>
    <n v="0"/>
    <n v="0"/>
    <b v="1"/>
  </r>
  <r>
    <s v="&quot;Nestle | Reporting MSM&quot;"/>
    <x v="17"/>
    <d v="1899-12-30T02:00:00"/>
    <x v="0"/>
    <n v="37"/>
    <s v="CML talks farmers out of cocoa smuggling"/>
    <s v="djp:publicid:BUSFINC:BUSFINC020230918ej9d000ma"/>
    <s v="Cocoa Merchant Limited (CML) has entreated cocoa farmers not to be enticed into smuggling beans to neighbouring countries, as the development has significant revenue implications for the country as well as the cocoa sub-sector. According to the Managing Director (MD) of CML, Alh"/>
    <s v="owners and farmers, to desist from selling cocoa farmlands for galamsey activities. Alhaji Abdul Fataa Adamu noted that the sustainable cocoa programme started in 2013 with ETG (Export Trading Group) Beyond Beans and “our strategic clients, namely Nestle, Ferrero and Mars, in"/>
    <s v="Nestle;cocoa"/>
    <x v="0"/>
    <x v="0"/>
    <x v="79"/>
    <x v="1"/>
    <x v="23"/>
    <s v="English"/>
    <s v="neutral"/>
    <n v="84172"/>
    <m/>
    <m/>
    <m/>
    <n v="778.59"/>
    <m/>
    <m/>
    <s v="News Article"/>
    <m/>
    <m/>
    <s v="&quot;BUSFINC020230918ej9d000ma&quot;"/>
    <m/>
    <m/>
    <s v="bag of cocoa;chiefs, land owners and farmers;child labour identification;cml and beyond beans partnership;cml talks farmers;cocoa farmers;cocoa farmlands to galamseyers;cocoa seedlings;cocoa sub-sector;coming season"/>
    <m/>
    <m/>
    <m/>
    <m/>
    <s v="thebftonline.com"/>
    <s v="dowjones"/>
    <n v="0"/>
    <n v="0"/>
    <n v="0"/>
    <b v="1"/>
  </r>
  <r>
    <s v="&quot;Nestle | Reporting MSM&quot;"/>
    <x v="17"/>
    <d v="1899-12-30T16:03:00"/>
    <x v="0"/>
    <n v="37"/>
    <s v="Unternehmensportrait Nestlé"/>
    <s v="djp:publicid:AWPCP:AWPCP00020230913ej9d000jh"/>
    <s v="Nestlé SA, 1800 Vevey, Schweiz Kotiert an der SIX Swiss Exchange, Teil des SMI Tickersymbol: NESN Nestlé ist der weltgrösste Nahrungsmittelhersteller und bekannt für Marken wie Nespresso, Kitkat und Maggi. Der global tätige Konzern produziert Heimtierfutter, Getränke, Milchprodu"/>
    <s v="von 8,7 Prozent. Als Grund für die höheren Preise gibt Nestlé die nach wie vor grassierende Inflation an. Manche wichtigen Rohstoffe wie zum Beispiel Kaffee, Kakao oder Zucker sind weiterhin sehr teuer. Nestlé habe die höheren Kosten jedoch in moderatem Masse an die Kunden"/>
    <s v="Nestlé;Kakao"/>
    <x v="0"/>
    <x v="0"/>
    <x v="42"/>
    <x v="1"/>
    <x v="13"/>
    <s v="German"/>
    <s v="neutral"/>
    <n v="760"/>
    <m/>
    <m/>
    <m/>
    <n v="7.03"/>
    <m/>
    <m/>
    <s v="News Article"/>
    <m/>
    <m/>
    <s v="&quot;AWPCP00020230913ej9d000jh&quot;"/>
    <m/>
    <m/>
    <s v="analystenprognosen awp;brasilianischem schokoladenhersteller nestlé;chefin ineichen;chefin marie;erforsche nestlé;ersten halbjahr;finanzchef françois;gibby kommunikationsdirektorin;kognitiven fähigkeiten;kommenden jahren"/>
    <m/>
    <m/>
    <m/>
    <m/>
    <s v="awp.ch"/>
    <s v="dowjones"/>
    <n v="0"/>
    <n v="0"/>
    <n v="0"/>
    <b v="1"/>
  </r>
  <r>
    <s v="&quot;Nestle | Reporting MSM&quot;"/>
    <x v="17"/>
    <d v="1899-12-30T02:00:00"/>
    <x v="0"/>
    <n v="37"/>
    <s v="Día Internacional del Chocolate: Aprende del cacao y el chocolate en el documental &quot;Cacao, el fruto de un legado&quot;"/>
    <s v="djp:publicid:UNVSAL:UNVSAL0020230913ej9d001h9"/>
    <s v="El cacao es un fruto ancestral que forma parte de la tradición gastronómica de México, ya que es la base para preparar chocolate, una delicia que desde la antigüedad ha deleitado los paladares de las milias mexicanas por generaciones. Aquí te contamos más detalles sobre el intere"/>
    <s v="gran variedad de platillos, principalmente postres. Por ello Nestlé Plan Cacao, presenta la serie documental “Cacao, el fruto de un legado” producida por National Geographic Creative Works a través de la mirada del fotógrafo Markus Martínez Burman. “Cacao, el fruto de un legado”"/>
    <s v="Nestlé;Cacao"/>
    <x v="0"/>
    <x v="0"/>
    <x v="268"/>
    <x v="77"/>
    <x v="4"/>
    <s v="Spanish"/>
    <s v="neutral"/>
    <n v="13149883"/>
    <m/>
    <m/>
    <m/>
    <n v="121636.42"/>
    <m/>
    <m/>
    <s v="News Article"/>
    <m/>
    <m/>
    <s v="&quot;UNVSAL0020230913ej9d001h9&quot;"/>
    <m/>
    <m/>
    <s v="caliente de atole de chocolate;característico sabor;delicioso fruto;elaboración de pasteles"/>
    <m/>
    <m/>
    <s v="Mexico City"/>
    <s v="Mexico City"/>
    <s v="eluniversal.com.mx"/>
    <s v="dowjones"/>
    <n v="0"/>
    <n v="0"/>
    <n v="0"/>
    <b v="1"/>
  </r>
  <r>
    <s v="&quot;Nestle | Reporting MSM&quot;"/>
    <x v="18"/>
    <d v="1899-12-30T11:50:00"/>
    <x v="0"/>
    <n v="37"/>
    <s v="Transforming cocoa husks into low-carbon fertilizer in new pilot from Nestlé and partners"/>
    <s v="https://www.nestle.com/media/news/low-carbon-fertilizer-pilot"/>
    <s v="As part of Nestlé's 2050 net zero roadmap and its work to spark regenerative agriculture, the company tests many new, innovative ideas. Those that prove effective and scalable are rolled out more broadly. In the UK, Nestlé is launching a pilot to assess whether cocoa shells from"/>
    <s v="methods by 2030. Regenerative agriculture is also a key element of Nestlé's Cocoa Plan , as it works closely with farmers in countries like Côte d'Ivoire and Ghana to create a more sustainable supply chain for cocoa. 1 Greenhouse gas emissions from nitrogen fertilizers could be"/>
    <s v="Nestlé;cocoa;Cocoa"/>
    <x v="0"/>
    <x v="0"/>
    <x v="269"/>
    <x v="1"/>
    <x v="13"/>
    <s v="English"/>
    <s v="positive"/>
    <n v="967188"/>
    <n v="4"/>
    <n v="1"/>
    <n v="1"/>
    <n v="8946.49"/>
    <m/>
    <m/>
    <s v="News Article"/>
    <m/>
    <m/>
    <s v="&quot;rty3qBhgxaF7xvJgBavklIeFedM&quot;"/>
    <m/>
    <m/>
    <s v="amount of fertilizer equates;arable farms;carbon footprint;cocoa;cocoa shells;confectionery site;conventional fertilizer accounts;crop production;emissions;emissions supply chain"/>
    <m/>
    <m/>
    <m/>
    <m/>
    <s v="nestle.com"/>
    <s v="mw"/>
    <n v="3"/>
    <n v="1"/>
    <n v="0"/>
    <b v="0"/>
  </r>
  <r>
    <s v="&quot;Nestle | Reporting MSM&quot;"/>
    <x v="18"/>
    <d v="1899-12-30T16:41:00"/>
    <x v="0"/>
    <n v="37"/>
    <s v="Farmer at Eye Suffolk in Nestlé cocoa shell fertiliser trial"/>
    <s v="https://www.edp24.co.uk/news/23784410.farmer-eye-suffolk-nestle-cocoa-shell-fertiliser-trial/"/>
    <s v="Richard Ling of Rookery Farm and Matt Ryan of Nestlé in Richard's wheat field (Image: Nestlé) A farmer trying out low carbon cocoa shells as an alternative to traditional fertiliser says he found no significant difference between the two in his wheat yields this year. Richard L"/>
    <s v="Richard Ling of Rookery Farm and Matt Ryan of Nestlé in Richard's wheat field (Image: Nestlé) A farmer trying out low carbon cocoa shells as an alternative to traditional fertiliser says he found no significant difference between the two in his wheat yields this year. Richard"/>
    <s v="Nestlé;cocoa"/>
    <x v="0"/>
    <x v="0"/>
    <x v="224"/>
    <x v="82"/>
    <x v="0"/>
    <s v="English"/>
    <s v="positive"/>
    <n v="1267926"/>
    <n v="35"/>
    <m/>
    <m/>
    <n v="11728.32"/>
    <m/>
    <m/>
    <s v="News Article"/>
    <m/>
    <m/>
    <s v="&quot;C0R4NLccVULu4vtCKnB9bIBDhXA&quot;"/>
    <m/>
    <m/>
    <s v="carbon emissions;carbon footprint;cocoa shells;conventional fertiliser accounts;conventional product;farmer;fertiliser in terms;food system;global greenhouse gas emissions;low carbon alternative"/>
    <m/>
    <m/>
    <s v="England"/>
    <m/>
    <s v="edp24.co.uk"/>
    <s v="mw"/>
    <n v="0"/>
    <n v="35"/>
    <n v="0"/>
    <b v="1"/>
  </r>
  <r>
    <s v="&quot;Nestle | Reporting MSM&quot;"/>
    <x v="18"/>
    <d v="1899-12-30T10:21:00"/>
    <x v="0"/>
    <n v="37"/>
    <s v="Trial to investigate cocoa shells as fertiliser"/>
    <s v="https://in-confectionery.com/trial-to-investigate-cocoa-shells-as-fertiliser/"/>
    <s v="Nestlé UK and Ireland and Cargill have launched their latest regenerative agriculture initiative which will assess whether cocoa shells from a confectionery site in York could be used to create a low carbon fertiliser. This is not the first exploration of how cocoa shells can be"/>
    <s v="provide farmers with a more sustainable product. The cocoa shells will be supplied by Cargill, which processes the cocoa at Nestlé’s York factory to become key ingredients in products like KitKat and Aero. A trial volume of cocoa shell has already been processed and pelletised by"/>
    <s v="Nestlé;cocoa;Cocoa"/>
    <x v="0"/>
    <x v="0"/>
    <x v="270"/>
    <x v="1"/>
    <x v="0"/>
    <s v="English"/>
    <s v="positive"/>
    <n v="1348"/>
    <n v="14"/>
    <m/>
    <m/>
    <n v="12.47"/>
    <m/>
    <m/>
    <s v="News Article"/>
    <m/>
    <m/>
    <s v="&quot;tL8i0K3HLs1VUqzSCtVDmMFw9kk&quot;"/>
    <m/>
    <m/>
    <s v="carbon emissions;cocoa shells;confectionery site;conventional fertiliser accounts;farmers;fertiliser;food chain;food system;global ghg emissions;latest regenerative agriculture initiative"/>
    <m/>
    <m/>
    <m/>
    <m/>
    <s v="in-confectionery.com"/>
    <s v="mw"/>
    <n v="1"/>
    <n v="13"/>
    <n v="0"/>
    <b v="0"/>
  </r>
  <r>
    <s v="&quot;Nestle | Reporting MSM&quot;"/>
    <x v="18"/>
    <d v="1899-12-30T01:01:00"/>
    <x v="0"/>
    <n v="37"/>
    <s v="Cocoa-shell fertiliser: Nestle and Cargill team up for regenerative agriculture project"/>
    <s v="https://www.businessgreen.com/news/4124512/cocoa-shell-fertiliser-nestle-cargill-team-regenerative-agriculture-project"/>
    <s v="CCm Technologies to transform cocoa shells discarded at Cargill factory into low-carbon fertiliser pellets for wheat farmers"/>
    <s v="Image: Richard Ling of Rookery Farm and Matt Ryan of Nestle | Credit: Nestle Food giants Nestle and Cargill have teamed up on a pioneering new scheme that will take cocoa shells discarded from a chocolate factory and transform them into low-carbon fertiliser. Announcing the"/>
    <s v="Nestle;cocoa;Cocoa"/>
    <x v="0"/>
    <x v="0"/>
    <x v="271"/>
    <x v="69"/>
    <x v="0"/>
    <s v="English"/>
    <s v="neutral"/>
    <n v="56484"/>
    <n v="11"/>
    <m/>
    <m/>
    <n v="522.48"/>
    <m/>
    <m/>
    <s v="News Article"/>
    <m/>
    <m/>
    <s v="&quot;VbhRnACH3w6AC6BiS-yojTtEJ10&quot;"/>
    <s v="Partnership"/>
    <m/>
    <s v="agricultural supply chains;agriculture;arable farms;benefits farmer;chocolate factory;cocoa shells;crop yield performance;emissions;farm manager;fertiliser use"/>
    <m/>
    <m/>
    <s v="England"/>
    <s v="London"/>
    <s v="businessgreen.com"/>
    <s v="mw"/>
    <n v="11"/>
    <n v="0"/>
    <n v="0"/>
    <b v="1"/>
  </r>
  <r>
    <s v="&quot;Nestle | Reporting MSM&quot;"/>
    <x v="18"/>
    <d v="1899-12-30T15:55:00"/>
    <x v="0"/>
    <n v="37"/>
    <s v="Nestlé Pilots Project to Produce Low Carbon Fertilizer from Food Waste Streams"/>
    <s v="https://www.esgtoday.com/nestle-pilots-project-to-produce-low-carbon-fertilizer-from-food-waste-streams/"/>
    <s v="Food and beverage giant Nestlé announced today the launch of a new pilot project aimed at producing low carbon fertilizer using cocoa shells, and addressing a major source of agricultural greenhouse gas emissions."/>
    <s v="in turn accounts for approximately a third of global GHG emissions. Under the new UK-based project, Nestlé, one the world’s largest corporate cocoa consumers, will assess whether cocoa shells from a confectionery site in York can be used to create a low-carbon fertilizer. The"/>
    <s v="Nestlé;cocoa"/>
    <x v="0"/>
    <x v="0"/>
    <x v="272"/>
    <x v="83"/>
    <x v="2"/>
    <s v="English"/>
    <s v="neutral"/>
    <n v="68306"/>
    <n v="10"/>
    <m/>
    <m/>
    <n v="631.83000000000004"/>
    <m/>
    <m/>
    <s v="News Article"/>
    <m/>
    <m/>
    <s v="&quot;NB-bOfJcprvIhS4ZSQPLdSop70w&quot;"/>
    <m/>
    <m/>
    <s v="agricultural greenhouse gas emissions;areas;carbon;climate action;climate goals;climate impact;cocoa shells;crop production;farmers;fertilizer’s performance"/>
    <m/>
    <m/>
    <s v="New York"/>
    <m/>
    <s v="esgtoday.com"/>
    <s v="mw"/>
    <n v="5"/>
    <n v="5"/>
    <n v="0"/>
    <b v="0"/>
  </r>
  <r>
    <s v="&quot;Nestle | Reporting MSM&quot;"/>
    <x v="18"/>
    <d v="1899-12-30T16:21:00"/>
    <x v="0"/>
    <n v="37"/>
    <s v="¿Por qué el Día del Chocolate se celebra el 13 de septiembre en el mundo? Origen y beneficios"/>
    <s v="https://larepublica.pe/datos-lr/respuestas/2023/09/12/por-que-el-dia-del-chocolate-se-celebra-el-13-de-septiembre-en-el-mundo-origen-y-cuales-son-los-beneficios-de-consumir-chocolate-efemerides-atmp-509352"/>
    <s v="Uno de los productos más consumidos a nivel mundial tiene su festividad. Conoce aquí el origen de su celebración y sus beneficios, aparte de su exquisito sabor."/>
    <s v="y el hierro. ¿Qué tipos de chocolate hay? De acuerdo con Nestlé, para que un alimento se le considere chocolate debe tener 35% de materia seca total de cacao, del cual un 18% como mínimo será manteca de cacao. De acuerdo con las proporciones de ingredientes, se le puede dividir"/>
    <s v="Nestlé;cacao"/>
    <x v="0"/>
    <x v="0"/>
    <x v="273"/>
    <x v="1"/>
    <x v="33"/>
    <s v="Spanish"/>
    <s v="neutral"/>
    <n v="24278960"/>
    <n v="5"/>
    <m/>
    <m/>
    <n v="224580.38"/>
    <m/>
    <m/>
    <s v="News Article"/>
    <m/>
    <m/>
    <s v="&quot;2Nb9JxeV_785mGeMTYT-wsuoOVk&quot;"/>
    <m/>
    <m/>
    <s v="altas cantidades de minerales;británico de origen;consumo de chocolate;niveles de colesterol;riesgo de enfermedades;seco de leche"/>
    <m/>
    <m/>
    <m/>
    <m/>
    <s v="larepublica.pe"/>
    <s v="mw"/>
    <n v="4"/>
    <n v="1"/>
    <n v="0"/>
    <b v="1"/>
  </r>
  <r>
    <s v="&quot;Nestle | Reporting MSM&quot;"/>
    <x v="18"/>
    <d v="1899-12-30T20:16:00"/>
    <x v="0"/>
    <n v="37"/>
    <s v="Recycling Alliance, Lagos Govt Host ‘Trash Talk’ Workshop"/>
    <s v="https://www.thisdaylive.com/index.php/2023/09/12/recycling-alliance-lagos-govt-host-trash-talk-workshop"/>
    <s v="The Food and Beverage Recycling Alliance, FBRA, partnered with the Lagos State Government to deliver the ‘Trash Talk’ summit, addressing packaging waste pollution in Lagos State.The event, which held at the Lagos Marriott Hotel Ikeja, last week Friday and Saturday and which was t"/>
    <s v="Nigerian Bottling Company Plc, Nigerian Breweries Plc, Seven-Up Bottling Company Limited, Nestle Nigeria Plc, Guinness Nigeria Plc, Intercontinental Distillers Limited, International Breweries Limited, Tulip Cocoa, Prima Caps and Preforms, DOW Chemicals, Tetra Pak West Africa,"/>
    <s v="Nestle;Cocoa"/>
    <x v="0"/>
    <x v="0"/>
    <x v="162"/>
    <x v="1"/>
    <x v="28"/>
    <s v="English"/>
    <s v="neutral"/>
    <n v="708950"/>
    <n v="3"/>
    <m/>
    <m/>
    <n v="6557.79"/>
    <m/>
    <m/>
    <s v="News Article"/>
    <m/>
    <m/>
    <s v="&quot;Y8F0tgD7SGvpoqDpsFLdxmIqCWU&quot;"/>
    <m/>
    <m/>
    <s v="collective responsibility;current recycling position;environmental responsibility;extended producer responsibility;government agencies;industries;lagos clean;packaging waste pollution;private sector;private-sector participation"/>
    <m/>
    <m/>
    <s v="Lagos"/>
    <s v="Lagos"/>
    <s v="thisdaylive.com"/>
    <s v="mw"/>
    <n v="3"/>
    <n v="0"/>
    <n v="0"/>
    <b v="1"/>
  </r>
  <r>
    <s v="&quot;Nestle | Reporting MSM&quot;"/>
    <x v="18"/>
    <d v="1899-12-30T09:42:00"/>
    <x v="0"/>
    <n v="37"/>
    <s v="Nestle and York-based Fera work together on regenerative scheme"/>
    <s v="https://www.yorkpress.co.uk/news/23782936.nestle-york-based-fera-work-together-regenerative-scheme/"/>
    <s v="TRAILS are underway to make low-carbon fertiliser from cocoa shells used to make KitKats and Aero bars in York."/>
    <s v="in which they operate. Regenerative agriculture is also a key element of Nestlé’s Cocoa Plan, as it works closely with farmers in countries like Côte d'Ivoire and Ghana to create a more sustainable supply chain for cocoa, the company added. We want our comments to be a lively"/>
    <s v="Nestlé;Cocoa;cocoa;Nestle"/>
    <x v="0"/>
    <x v="0"/>
    <x v="274"/>
    <x v="1"/>
    <x v="0"/>
    <s v="English"/>
    <s v="neutral"/>
    <n v="957120"/>
    <n v="3"/>
    <m/>
    <m/>
    <n v="8853.36"/>
    <m/>
    <m/>
    <s v="News Article"/>
    <m/>
    <s v="8b6e9c9a-0b06-496c-8660-cd7f5c0deac6"/>
    <s v="&quot;ds9bJb8waw_e-S3aStGRtXi1ZjY&quot;"/>
    <m/>
    <m/>
    <s v="arable farms;carbon emissions;cocoa shells;community;conventional fertiliser;crop production;emissions reduction;farm manager;farmers;fera work"/>
    <m/>
    <m/>
    <s v="England"/>
    <s v="York"/>
    <s v="yorkpress.co.uk"/>
    <s v="mw"/>
    <n v="0"/>
    <n v="3"/>
    <n v="0"/>
    <b v="1"/>
  </r>
  <r>
    <s v="&quot;Nestle | Reporting MSM&quot;"/>
    <x v="18"/>
    <d v="1899-12-30T05:40:00"/>
    <x v="0"/>
    <n v="37"/>
    <s v="El precio del cacao alcanza máximos de 15 años y podría amargarnos 2024"/>
    <s v="https://www.merca2.es/2023/09/12/cacao-precio-maximos-15-2024-1419616/"/>
    <s v="El cacao, el principal ingrediente del chocolate, podría amargarnos la existencia los próximos meses si sus precios se mantienen en sus niveles más altos de los últimos 15 años."/>
    <s v="y preparaciones de cacao. La tendencia hacia una mayor sostenibilidad de la producción de cacao ha impulsado las certificaciones de firmas tales como Cocoa Horizons y the Rain Forest Alliance, que confirman la trazabilidad del cacao de firmas globales como Mondelez, Nestlé o"/>
    <s v="cacao;Cocoa;Nestlé"/>
    <x v="0"/>
    <x v="0"/>
    <x v="275"/>
    <x v="84"/>
    <x v="3"/>
    <s v="Spanish"/>
    <s v="neutral"/>
    <n v="885376"/>
    <n v="1"/>
    <m/>
    <m/>
    <n v="8189.73"/>
    <m/>
    <m/>
    <s v="News Article"/>
    <m/>
    <m/>
    <s v="&quot;jMbFmnPMhbvkpqpye-fI32s1YRI&quot;"/>
    <m/>
    <m/>
    <s v="contrato de futuros;mayor consumidor de chocolate;producción de cacao;próximo vencimiento;próximos meses;temporada de recogida;tendencia alcista;últimos meses"/>
    <m/>
    <m/>
    <m/>
    <m/>
    <s v="merca2.es"/>
    <s v="mw"/>
    <n v="1"/>
    <n v="0"/>
    <n v="0"/>
    <b v="0"/>
  </r>
  <r>
    <s v="&quot;Nestle | Reporting MSM&quot;"/>
    <x v="18"/>
    <d v="1899-12-30T23:18:00"/>
    <x v="0"/>
    <n v="37"/>
    <s v="DÍA MUNDIAL DEL CHOCOLATE: 3 recetas para celebrarlo"/>
    <s v="https://comunidaria.com/dia-mundial-del-chocolate-3-recetas-para-celebrarlo/"/>
    <s v="El 13 de setiembre se celebra a nivel mundial el Día Internacional del Chocolate. DÍA MUNDIAL DEL CHOCOLATE: 3 recetas para celebrarlo."/>
    <s v="100 g) de NESTLÉ® Chocolatería Cobertura de Leche 1 cucharada de COCOA D’ONOFRIO® 1 lata (393 g) de LECHE CONDENSADA NESTLÉ® 1 cucharada de mantequilla 1 taza de grageas de colores Preparación: En una olla, coloca la LECHE CONDENSADA NESTLÉ®, la mantequilla y la COCOA D’ONOFRIO"/>
    <s v="Cocoa;NESTLÉ;COCOA"/>
    <x v="0"/>
    <x v="0"/>
    <x v="276"/>
    <x v="1"/>
    <x v="33"/>
    <s v="Spanish"/>
    <s v="neutral"/>
    <n v="924"/>
    <n v="1"/>
    <m/>
    <m/>
    <n v="8.5500000000000007"/>
    <m/>
    <m/>
    <s v="News Article"/>
    <m/>
    <m/>
    <s v="&quot;Iv0YKspEYYSew87OsaYw5lH1kTc&quot;"/>
    <m/>
    <m/>
    <s v="cucharadita de esencia de vainilla;galletas de crema de leche;grageas de colores;polvo de hornear;tazas de harina;unidades de chocolate"/>
    <m/>
    <m/>
    <m/>
    <m/>
    <s v="comunidaria.com"/>
    <s v="mw"/>
    <n v="1"/>
    <n v="0"/>
    <n v="0"/>
    <b v="0"/>
  </r>
  <r>
    <s v="&quot;Nestle | Reporting MSM&quot;"/>
    <x v="18"/>
    <d v="1899-12-30T09:08:00"/>
    <x v="0"/>
    <n v="37"/>
    <s v="Nestlé, Cargill and CCm Technologies launch collaborative pilot to turn cocoa shells into low carbon fertiliser"/>
    <s v="https://www.fdiforum.net/mag/supply-chain/nestle-cargill-and-ccm-technologies-launch-collaborative-pilot-to-turn-cocoa-shells-into-low-carbon-fertiliser/"/>
    <s v="Nestlé UK &amp; Ireland and Cargill have launched a regenerative agriculture initiative, a UK supply chain trial, to assess whether cocoa shells from a confectionery site in York could be used to create a low carbon fertiliser."/>
    <s v="at Cargill Cocoa &amp; Chocolate, said: “Cargill and Nestlé have been working together for more than 60 years building resilient supply chains across communities where we both operate. We are excited to continue to build on this strong partnership through our innovative cocoa shell"/>
    <s v="Nestlé;cocoa;Cocoa"/>
    <x v="0"/>
    <x v="0"/>
    <x v="277"/>
    <x v="1"/>
    <x v="0"/>
    <s v="English"/>
    <s v="positive"/>
    <n v="3621"/>
    <n v="1"/>
    <m/>
    <m/>
    <n v="33.49"/>
    <m/>
    <m/>
    <s v="News Article"/>
    <m/>
    <m/>
    <s v="&quot;QcHQWgC8Gt4nDsAmwnFYzSuhcWg&quot;"/>
    <m/>
    <m/>
    <s v="agriculture;amount of fertiliser equates;arable farms;carbon emissions;carbon footprint;ccm’s technology;cocoa shells;conventional fertiliser accounts;conventional product;emissions reduction"/>
    <m/>
    <m/>
    <s v="England"/>
    <s v="Grimsby"/>
    <s v="fdiforum.net"/>
    <s v="mw"/>
    <n v="1"/>
    <n v="0"/>
    <n v="0"/>
    <b v="0"/>
  </r>
  <r>
    <s v="&quot;Nestle | Reporting MSM&quot;"/>
    <x v="18"/>
    <d v="1899-12-30T21:02:00"/>
    <x v="0"/>
    <n v="37"/>
    <s v="Nestlé Pilots Project To Produce Low Carbon Fertilizer From Food Waste Streams"/>
    <s v="https://talkmarkets.com/content/stocks--equities/nestlé-pilots-project-to-produce-low-carbon-fertilizer-from-food-waste-streams?post=410986"/>
    <s v="Image Source: Unsplash Food and beverage giant Nestlé ( NSRGY ) announced today the launch of a new pilot project aimed at producing low-carbon fertilizer using cocoa shells and addressing a major source of agricultural greenhouse gas emissions. Agriculture has emerged as a ma"/>
    <s v="in turn accounts for approximately a third of global GHG emissions. Under the new UK-based project, Nestlé, one the world’s largest corporate cocoa consumers, will assess whether cocoa shells from a confectionery site in York can be used to create a low-carbon fertilizer. The"/>
    <s v="Nestlé;cocoa"/>
    <x v="0"/>
    <x v="0"/>
    <x v="278"/>
    <x v="85"/>
    <x v="2"/>
    <s v="English"/>
    <s v="neutral"/>
    <n v="26195"/>
    <n v="1"/>
    <m/>
    <m/>
    <n v="242.3"/>
    <m/>
    <m/>
    <s v="News Article"/>
    <m/>
    <m/>
    <s v="&quot;bWJwvgDuKCbLQGCL9ymDgBWKfno&quot;"/>
    <m/>
    <m/>
    <s v="agricultural greenhouse gas emissions;areas;carbon;climate action;climate goals;climate impact;cocoa shells;crop production;farmers;fertilizer’s performance"/>
    <m/>
    <m/>
    <s v="New Jersey"/>
    <s v="Teaneck"/>
    <s v="talkmarkets.com"/>
    <s v="mw"/>
    <n v="1"/>
    <n v="0"/>
    <n v="0"/>
    <b v="0"/>
  </r>
  <r>
    <s v="&quot;Nestle | Reporting MSM&quot;"/>
    <x v="18"/>
    <d v="1899-12-30T11:17:00"/>
    <x v="0"/>
    <n v="37"/>
    <s v="Nestlé and Cargill to create low-carbon fertilizer from cocoa shell waste"/>
    <s v="https://www.foodingredientsfirst.com/news/nestle-and-cargill-to-create-low-carbon-fertilizer-from-cocoa-shell-waste.html"/>
    <s v="( All images credit: Nestlé UK and Ireland ) 12 Sep 2023 --- Nestlé UK &amp; Ireland and Cargill have unveiled a regenerative agriculture initiative to recycle cocoa shells from a confectionary site in York, UK, into a low-carbon fertilizer. A two-year trial, using a process from CC"/>
    <s v="( All images credit: Nestlé UK and Ireland ) 12 Sep 2023 --- Nestlé UK &amp; Ireland and Cargill have unveiled a regenerative agriculture initiative to recycle cocoa shells from a confectionary site in York, UK, into a low-carbon fertilizer. A two-year trial, using a process from"/>
    <s v="cocoa;Nestlé;Cocoa"/>
    <x v="0"/>
    <x v="0"/>
    <x v="279"/>
    <x v="1"/>
    <x v="31"/>
    <s v="English"/>
    <s v="positive"/>
    <n v="35571"/>
    <n v="1"/>
    <m/>
    <m/>
    <n v="329.03"/>
    <m/>
    <m/>
    <s v="News Article"/>
    <m/>
    <s v="8b6e9c9a-0b06-496c-8660-cd7f5c0deac6"/>
    <s v="&quot;s8kjWLpGDMuxdcyWl8RjoftXTQ0&quot;"/>
    <m/>
    <m/>
    <s v="agriculture;arable farms;benefits farmers;ccm’s technology;cocoa shells;conventional fertilizer accounts;crop production;current carbon footprint;emissions supply chain;farm manager"/>
    <m/>
    <m/>
    <s v="Gelderland"/>
    <s v="Arnhem"/>
    <s v="foodingredientsfirst.com"/>
    <s v="mw"/>
    <n v="1"/>
    <n v="0"/>
    <n v="0"/>
    <b v="0"/>
  </r>
  <r>
    <s v="&quot;Nestle | Reporting MSM&quot;"/>
    <x v="18"/>
    <d v="1899-12-30T06:00:00"/>
    <x v="0"/>
    <n v="37"/>
    <s v="Nestlé India launches Nestlé a+ Masala Millet"/>
    <s v="https://www.foodtechbiz.com/business-updates/nestl-india-launches-nestl-a-masala-millet"/>
    <s v="Expand its portfolio and sharpens focus on millet-based offering"/>
    <s v="Nestlé India has already launched Nestlé CEREGROW Grain Selection with ragi, Nestlé MILO Cocoa Malt with bajra and Nestlé KOKO KRUNCH Millet-Jowar breakfast cereals. India is one of the largest millet producers in the world, accounting for 20% of global millet production. Nestlé"/>
    <s v="Nestlé;Cocoa"/>
    <x v="0"/>
    <x v="0"/>
    <x v="254"/>
    <x v="1"/>
    <x v="6"/>
    <s v="English"/>
    <s v="positive"/>
    <n v="36122"/>
    <n v="1"/>
    <m/>
    <m/>
    <n v="334.13"/>
    <m/>
    <m/>
    <s v="News Article"/>
    <m/>
    <m/>
    <s v="&quot;AdiLcKE8u0IA_4gPeG91VrZKaVY&quot;"/>
    <m/>
    <m/>
    <s v="awareness on millets;benefits;chairman and managing director;consumers;differentiated food portfolio;director;farmers;food industry and food options;global millet production;global r&amp;d network"/>
    <m/>
    <m/>
    <m/>
    <m/>
    <s v="foodtechbiz.com"/>
    <s v="mw"/>
    <n v="1"/>
    <n v="0"/>
    <n v="0"/>
    <b v="0"/>
  </r>
  <r>
    <s v="&quot;Nestle | Reporting MSM&quot;"/>
    <x v="18"/>
    <d v="1899-12-30T09:42:00"/>
    <x v="0"/>
    <n v="37"/>
    <s v="York producer's bid to cut carbon-emissions using cocoa shells to make fertiliser"/>
    <s v="https://uk.news.yahoo.com/york-producers-bid-cut-carbon-074238245.html"/>
    <s v="Richard Ling of Rookeryry Farm and Matt Ryan of Nestle (Image: Pic supplied) TRAILS are underway to make low-carbon fertiliser from cocoa shells used to make KitKats and Aero bars in York. The two-year trial is to evaluate the fertiliser’s performance on crop production, soil h"/>
    <s v="wheat. The cocoa shells are supplied by US company Cargill, which processes the cocoa at the York facility to become key ingredients in iconic products like KitKat and Aero. READ MORE: Nestlé switches to renewable energy for truck fleet A trial amount of cocoa shell has been"/>
    <s v="Nestle;cocoa;Nestlé;Cocoa"/>
    <x v="0"/>
    <x v="0"/>
    <x v="70"/>
    <x v="86"/>
    <x v="0"/>
    <s v="English"/>
    <s v="neutral"/>
    <n v="3185162"/>
    <n v="1"/>
    <m/>
    <m/>
    <n v="29462.75"/>
    <m/>
    <m/>
    <s v="News Article"/>
    <m/>
    <s v="8b6e9c9a-0b06-496c-8660-cd7f5c0deac6"/>
    <s v="&quot;YtTUAK-IOv3fz8xIeMnVGMdAQqg&quot;"/>
    <m/>
    <m/>
    <s v="arable farms;carbon emissions;cocoa shells;crop production;emissions reduction;farm manager;farmers;fertiliser;fertiliser in terms;ghg emissions"/>
    <m/>
    <m/>
    <s v="England"/>
    <s v="London"/>
    <s v="yahoo.com"/>
    <s v="mw"/>
    <n v="0"/>
    <n v="1"/>
    <n v="0"/>
    <b v="0"/>
  </r>
  <r>
    <s v="&quot;Nestle | Reporting MSM&quot;"/>
    <x v="18"/>
    <d v="1899-12-30T03:01:00"/>
    <x v="0"/>
    <n v="37"/>
    <s v="Nestlé, Cargill And CCm Technologies Launch Collaborative Pilot To Turn Cocoa Shells Into Low Carbon Fertiliser"/>
    <s v="https://www.yorkshiretimes.co.uk/article/Nestl-Cargill-And-CCm-Technologies-Launch-Collaborative-Pilot-To-Turn-Cocoa-Shel-"/>
    <s v="business"/>
    <s v="business (L-R)Richard Ling Rookery Farm &amp; Matt Ryan Nestle Nestlé Cocoa Shells Matt Ryan, Regeneration Lead at Nestle UK &amp; Ireland, said: “Farmers often find themselves to be among the first groups to be exposed to global issues, and these risks are then borne by the food"/>
    <s v="Nestlé;cocoa;Nestle;Cocoa"/>
    <x v="0"/>
    <x v="0"/>
    <x v="280"/>
    <x v="87"/>
    <x v="0"/>
    <s v="English"/>
    <s v="positive"/>
    <n v="35426"/>
    <n v="1"/>
    <m/>
    <m/>
    <n v="327.69"/>
    <m/>
    <m/>
    <s v="News Article"/>
    <m/>
    <s v="91e552e0-b573-423e-90df-af6730a3b7a7"/>
    <s v="&quot;YlKIwGT35k90zb1tFvBPHDf5ygs&quot;"/>
    <m/>
    <m/>
    <s v="carbon emissions;cocoa shell fertiliser;farm manager;farmers;food system;new fertiliser;same results;step change;trials;very meaningful step"/>
    <m/>
    <m/>
    <s v="England"/>
    <m/>
    <s v="yorkshiretimes.co.uk"/>
    <s v="mw"/>
    <n v="1"/>
    <n v="0"/>
    <n v="0"/>
    <b v="0"/>
  </r>
  <r>
    <s v="&quot;Nestle | Reporting MSM&quot;"/>
    <x v="18"/>
    <d v="1899-12-30T11:02:00"/>
    <x v="0"/>
    <n v="37"/>
    <s v="Nestlé and Cargill combine for major cocoa shell regenerative agriculture scheme"/>
    <s v="https://www.confectioneryproduction.com/news/45295/nestle-and-cargill-combine-for-major-cocoa-shell-regenerative-agriculture-scheme/"/>
    <s v="A landmark project has been unveiled between Nestlé UK &amp; Ireland and Cargill with a joint regenerative agriculture venture targeting potential use of cocoa shells from a confectionery site in York for use as a low carbon fertiliser, reports Neill Barston. Designed as a two-year"/>
    <s v="supply chain. This amount of fertiliser equates to around 25% of Nestlé UK’s total fertiliser use for wheat. As the initiative noted, such regenerative agriculture schemes also form a significant element of Nestlé’s Cocoa Plan, as it works closely with farmers in countries like"/>
    <s v="Nestlé;Cocoa;cocoa"/>
    <x v="0"/>
    <x v="0"/>
    <x v="117"/>
    <x v="1"/>
    <x v="0"/>
    <s v="English"/>
    <s v="positive"/>
    <n v="6166"/>
    <n v="1"/>
    <m/>
    <m/>
    <n v="57.04"/>
    <m/>
    <m/>
    <s v="News Article"/>
    <m/>
    <s v="8b6e9c9a-0b06-496c-8660-cd7f5c0deac6"/>
    <s v="&quot;TSszWX9igtdf-EFqkYOKh5-I6PA&quot;"/>
    <m/>
    <m/>
    <s v="agriculture;amount of fertiliser equates;arable farms;carbon emissions;carbon footprint;ccm’s technology;cocoa;cocoa shells;conventional fertiliser accounts;conventional product"/>
    <m/>
    <m/>
    <s v="England"/>
    <s v="Gravesend"/>
    <s v="confectioneryproduction.com"/>
    <s v="mw"/>
    <n v="0"/>
    <n v="1"/>
    <n v="0"/>
    <b v="1"/>
  </r>
  <r>
    <s v="&quot;Nestle | Reporting MSM&quot;"/>
    <x v="18"/>
    <d v="1899-12-30T00:26:00"/>
    <x v="0"/>
    <n v="37"/>
    <s v="Die Frühstücks-Kreislaufwirtschaft von Nestlé"/>
    <s v="https://www.konsider.ch/die-fruehstuecks-kreislaufwirtschaft-von-nestle-20230911"/>
    <s v="Bei der Herstellung von Dünger entstehen gewaltige Mengen an Treibhausgasen. Die Food-Riesen Nestlé und Cargill gehen das Problem nun gemeinsam an."/>
    <s v="testet Nestlé nun bei einem Pilotprojekt in Grossbritannien. Dabei arbeitet der Konzern mit dem Agro-Handelsriesen Cargill sowie mit der britischen Cleantech-Firma CCm Technologies zusammen. Noch ist es eine kleine Sache: Beim Projekt werden die Kakao-Abfälle der Nestlé-"/>
    <s v="Nestlé;Kakao;Kakaoschalen"/>
    <x v="0"/>
    <x v="0"/>
    <x v="107"/>
    <x v="1"/>
    <x v="13"/>
    <s v="German"/>
    <s v="neutral"/>
    <n v="4378"/>
    <n v="1"/>
    <m/>
    <m/>
    <n v="40.5"/>
    <m/>
    <m/>
    <s v="News Article"/>
    <m/>
    <s v="5afff4e2-1751-4cb7-aba9-89b02a678ba5"/>
    <s v="&quot;0GwvOZzlIgyrIE4LIFrk5Ru2bqc&quot;"/>
    <m/>
    <m/>
    <s v="anderen webseiten;anstehend ablauf;individuellen cookies;internes analytics;jahre typ;jeweiligen besucher;klassifizierte cookies;monate typ;notwendige cookies;persistent typ"/>
    <m/>
    <m/>
    <m/>
    <m/>
    <s v="konsider.ch"/>
    <s v="mw"/>
    <n v="1"/>
    <n v="0"/>
    <n v="0"/>
    <b v="0"/>
  </r>
  <r>
    <s v="&quot;Nestle | Reporting MSM&quot;"/>
    <x v="18"/>
    <d v="1899-12-30T03:00:00"/>
    <x v="0"/>
    <n v="37"/>
    <s v="Nestlé, Cargill And CCm Technologies Launch Collaborative Pilot To Turn Cocoa Shells Into Low Carbon Fertiliser"/>
    <s v="https://cumbriatimes.co.uk/article/Nestl-Cargill-And-CCm-Technologies-Launch-Collaborative-Pilot-To-Turn-Cocoa-Shel-"/>
    <s v="(L-R)Richard Ling Rookery Farm &amp; Matt Ryan NestleNestlé UK &amp; Ireland and Cargill launch their latest regenerative agriculture initiative, a UK supply chain trial, to assess whether cocoa shells from a confectionery site in York could be used to create a low carbon"/>
    <s v="sustainable product at a reliable price. Nestlé Cocoa ShellsThe cocoa shells are supplied by Cargill, which processes the cocoa at the York facility to become key ingredients in iconic products like KitKat and Aero. A trial volume of cocoa shell has been processed and pelletised"/>
    <s v="Nestlé;Cocoa;cocoa"/>
    <x v="0"/>
    <x v="0"/>
    <x v="281"/>
    <x v="87"/>
    <x v="0"/>
    <s v="English"/>
    <s v="positive"/>
    <n v="6946"/>
    <m/>
    <m/>
    <m/>
    <n v="64.25"/>
    <m/>
    <m/>
    <s v="News Article"/>
    <m/>
    <s v="8b6e9c9a-0b06-496c-8660-cd7f5c0deac6"/>
    <s v="&quot;u4Oh4ptgjMsxcaFrcA7yTwtlw70&quot;"/>
    <m/>
    <m/>
    <s v="agriculture;amount of fertiliser equates;arable farms;carbon emissions;carbon footprint;ccm’s technology;cocoa shells;conventional fertiliser accounts;crop production;emissions reduction"/>
    <m/>
    <m/>
    <m/>
    <m/>
    <s v="cumbriatimes.co.uk"/>
    <s v="mw"/>
    <n v="0"/>
    <n v="0"/>
    <n v="0"/>
    <b v="0"/>
  </r>
  <r>
    <s v="&quot;Nestle | Reporting MSM&quot;"/>
    <x v="18"/>
    <d v="1899-12-30T02:45:00"/>
    <x v="0"/>
    <n v="37"/>
    <s v="Nestlé and Cargill partner to turn cocoa shells into low carbon fertiliser"/>
    <s v="https://projin.co.kr/nestle-and-cargill-partner-to-turn-cocoa-shells-into-low-carbon-fertiliser/"/>
    <s v="In response, innovators are rethinking conventional fertiliser production with planetary health and productivity in mind. A new project from Nestlé UK &amp; Ireland and agribusiness major Cargill, together with resource optimisation focused CCm Technologies, is seeking to do just tha"/>
    <s v="in mind. A new project from Nestlé UK &amp; Ireland and agribusiness major Cargill, together with resource optimisation focused CCm Technologies, is seeking to do just that with an unlikely input: cocoa shells. Cocoa shells are the main by-product of cocoa. Since they are usually"/>
    <s v="Nestlé;cocoa;Cocoa"/>
    <x v="0"/>
    <x v="0"/>
    <x v="282"/>
    <x v="1"/>
    <x v="38"/>
    <s v="English"/>
    <s v="neutral"/>
    <n v="422"/>
    <m/>
    <m/>
    <m/>
    <n v="3.9"/>
    <m/>
    <m/>
    <s v="News Article"/>
    <m/>
    <s v="8b6e9c9a-0b06-496c-8660-cd7f5c0deac6"/>
    <s v="&quot;YTOnWmdXYT-0BelnHFuBBwyHwkc&quot;"/>
    <m/>
    <m/>
    <s v="agriculture to boost;arable farms;cocoa plantation;cocoa shells;conventional fertiliser production;crop production;even agricultural inputs;farm manager;fertiliser;ghg emissions"/>
    <m/>
    <m/>
    <m/>
    <m/>
    <s v="projin.co.kr"/>
    <s v="mw"/>
    <n v="0"/>
    <n v="0"/>
    <n v="0"/>
    <b v="0"/>
  </r>
  <r>
    <s v="&quot;Nestle | Reporting MSM&quot;"/>
    <x v="18"/>
    <d v="1899-12-30T18:16:00"/>
    <x v="0"/>
    <n v="37"/>
    <s v="Nestlé to Pilot Low-Carbon Fertilizer from Cocoa Shells"/>
    <s v="https://www.powderbulksolids.com/food-beverage/nestl-pilot-low-carbon-fertilizer-cocoa-shells"/>
    <s v="The pilot program was designed to evaluate the fertilizer's performance on crop production, soil health, and GHG emissions."/>
    <s v="50% of its key ingredients from regenerative agricultural methods by 2030. Regenerative agriculture is also a key element of Nestlé's Cocoa Plan, as it works closely with farmers in countries like Côte d'Ivoire and Ghana to create a more sustainable supply chain for cocoa."/>
    <s v="Nestlé;cocoa;Cocoa"/>
    <x v="0"/>
    <x v="0"/>
    <x v="283"/>
    <x v="1"/>
    <x v="2"/>
    <s v="English"/>
    <s v="positive"/>
    <n v="21480"/>
    <m/>
    <m/>
    <m/>
    <n v="198.69"/>
    <m/>
    <m/>
    <s v="News Article"/>
    <m/>
    <s v="fcf12376-9ad7-4121-82e4-29c44908e3ad"/>
    <s v="&quot;M1jHBtgP3hh1T6FfwYP9D1BE4WM&quot;"/>
    <m/>
    <m/>
    <s v="amount of fertilizer equates;arable farms;carbon footprint;cocoa shells;conventional fertilizer accounts;crop production;emissions supply chain;farm manager;farmers;fertilizer"/>
    <m/>
    <m/>
    <s v="California"/>
    <s v="Santa Monica"/>
    <s v="powderbulksolids.com"/>
    <s v="mw"/>
    <n v="0"/>
    <n v="0"/>
    <n v="0"/>
    <b v="0"/>
  </r>
  <r>
    <s v="&quot;Nestle | Reporting MSM&quot;"/>
    <x v="18"/>
    <d v="1899-12-30T06:31:00"/>
    <x v="0"/>
    <n v="37"/>
    <s v="Gold 90.5FM at September 12th 2023 12:31 PM"/>
    <s v="https://transition.meltwater.com/paywall/redirect/3G_vo6wKxj42VdwWgfPTNVaWCrA?keywords=Nestl%C3%A9,cocoa&amp;cid=ff3bb9c8-4922-4350-9e66-3e8e15c91180&amp;productType=meltwaterapireporting"/>
    <m/>
    <s v="a little bit more difficult to put together with the addition of milk. It was invented thanks to Nestlé powdered milk in 18 75 and if you've ever wondered why chocolate melts in your mouth, was due to the cocoa butter used to make chocolate and it's also known as the Obama oil."/>
    <s v="Nestlé;cocoa"/>
    <x v="1"/>
    <x v="0"/>
    <x v="284"/>
    <x v="1"/>
    <x v="25"/>
    <s v="English"/>
    <s v="neutral"/>
    <m/>
    <m/>
    <m/>
    <m/>
    <n v="0"/>
    <m/>
    <m/>
    <s v="Audio"/>
    <m/>
    <m/>
    <s v="&quot;3G_vo6wKxj42VdwWgfPTNVaWCrA&quot;"/>
    <m/>
    <m/>
    <s v="addition of milk;bucket chocolate ery;butter and sugar lay;chocolate;chocolate bar;chocolate easter egg;combined cocoa powder;correct answer;excuse;human body"/>
    <m/>
    <m/>
    <m/>
    <m/>
    <m/>
    <s v="tveyes"/>
    <m/>
    <m/>
    <m/>
    <b v="1"/>
  </r>
  <r>
    <s v="&quot;Nestle | Reporting MSM&quot;"/>
    <x v="18"/>
    <d v="1899-12-30T23:48:00"/>
    <x v="0"/>
    <n v="37"/>
    <s v="Día Mundial del Chocolate: 3 recetas para celebrarlo"/>
    <s v="https://jcmagazine.com/dia-mundial-del-chocolate-3-recetas-para-celebrarlo/"/>
    <s v="El 13 de setiembre se celebra a nivel mundial el Día Internacional del Chocolate. Este dulce tradicional, elaborado a base de semillas y manteca de cacao, entre otros ingredientes, viene siendo consumido desde épocas remotas y pese al paso de los años, su popularidad no deja de c"/>
    <s v="(100 g) de NESTLÉ Chocolatería Cobertura de Leche 1 cucharada de COCOA D’ONOFRIO 1 lata (393 g) de LECHE CONDENSADA NESTLÉ 1 cucharada de mantequilla 1 taza de grageas de colores Preparación: En una olla, coloca la LECHE CONDENSADA NESTLÉ, la mantequilla y la COCOA D’ONOFRIO."/>
    <s v="Cocoa;NESTLÉ;COCOA"/>
    <x v="0"/>
    <x v="0"/>
    <x v="285"/>
    <x v="88"/>
    <x v="33"/>
    <s v="Spanish"/>
    <s v="neutral"/>
    <n v="11124"/>
    <m/>
    <m/>
    <m/>
    <n v="102.9"/>
    <m/>
    <m/>
    <s v="News Article"/>
    <m/>
    <m/>
    <s v="&quot;TPVpgVnrQB-X2X4-Yhnv8KmpuaU&quot;"/>
    <m/>
    <m/>
    <s v="cucharadita de esencia de vainilla;galletas de crema de leche;grageas de colores;lata de ideal cremosita;polvo de hornear;tazas de harina;unidades de chocolate"/>
    <m/>
    <m/>
    <m/>
    <m/>
    <s v="jcmagazine.com"/>
    <s v="mw"/>
    <n v="0"/>
    <n v="0"/>
    <n v="0"/>
    <b v="0"/>
  </r>
  <r>
    <s v="&quot;Nestle | Reporting MSM&quot;"/>
    <x v="18"/>
    <d v="1899-12-30T16:37:00"/>
    <x v="0"/>
    <n v="37"/>
    <s v="Trasformare le bucce di cacao in fertilizzante a basse emissioni di carbonio in un nuovo progetto pilota di Nestlé e partner"/>
    <s v="https://www.zarabaza.it/2023/09/12/trasformare-le-bucce-di-cacao-in-fertilizzante-a-basse-emissioni-di-carbonio-in-un-nuovo-progetto-pilota-di-nestle-e-partner/"/>
    <s v="mani in un campo di grano che tiene fertilizzante Nell’ambito della tabella di marcia Net Zero 2050 di Nestlé e del suo lavoro per stimolare l’agricoltura rigenerativa, l’azienda sperimenta molte idee nuove e innovative. Quelli che si dimostrano efficaci e scalabili vengono imple"/>
    <s v="nette pari a zero entro il 2050. Nestlé si è inoltre impegnata a ottenere il 50% dei suoi ingredienti chiave da metodi agricoli rigenerativi entro il 2030. L’agricoltura rigenerativa è anche un elemento chiave del Piano Cacao di Nestlé , poiché lavora a stretto contatto con gli"/>
    <s v="cacao;Nestlé;Cacao"/>
    <x v="0"/>
    <x v="0"/>
    <x v="286"/>
    <x v="1"/>
    <x v="16"/>
    <s v="Italian"/>
    <s v="neutral"/>
    <n v="15875"/>
    <m/>
    <m/>
    <m/>
    <n v="146.84"/>
    <m/>
    <m/>
    <s v="News Article"/>
    <m/>
    <m/>
    <s v="&quot;hQdHv0G_VsQzJQQOkw4Zqd0AjKw&quot;"/>
    <m/>
    <m/>
    <s v="agricoltori di paesi;all’uso di fertilizzanti;catena di approvvigionamento;elemento chiave;emissioni di carbonio;emissioni globali;emissioni nette;fertilizzante a base;fertilizzante convenzionale;gas serra"/>
    <m/>
    <m/>
    <m/>
    <m/>
    <s v="zarabaza.it"/>
    <s v="mw"/>
    <n v="0"/>
    <n v="0"/>
    <n v="0"/>
    <b v="0"/>
  </r>
  <r>
    <s v="&quot;Nestle | Reporting MSM&quot;"/>
    <x v="18"/>
    <d v="1899-12-30T02:39:00"/>
    <x v="0"/>
    <n v="37"/>
    <s v="Fertilizer based on cocoa husks: Nestlé and Cargill join forces for a regenerative agriculture project"/>
    <s v="https://www.deleciousfood.com/fertilizer-based-on-cocoa-husks-nestle-and-cargill-join-forces-for-a-regenerative-agriculture-project/"/>
    <s v="Food giants Nestlé and Cargill have teamed up on a pioneering new project that will recover cocoa husks discarded by a chocolate factory and turn them into low-carbon fertilizer."/>
    <s v="and phosphates. wastewater to produce sustainable fertilizers. In this case, cocoa husks rejected by a Cargill cocoa processing plant in York will be turned into fertilizer pellets and supplied to farmers who work with Nestlé. Over the next two years, the partners will measure"/>
    <s v="cocoa;Nestlé"/>
    <x v="0"/>
    <x v="0"/>
    <x v="248"/>
    <x v="1"/>
    <x v="2"/>
    <s v="English"/>
    <s v="neutral"/>
    <n v="7502"/>
    <m/>
    <m/>
    <m/>
    <n v="69.39"/>
    <m/>
    <m/>
    <s v="News Article"/>
    <m/>
    <s v="8b6e9c9a-0b06-496c-8660-cd7f5c0deac6"/>
    <s v="&quot;eNEj2VYeYp8V4XQUdQARuJUQAnA&quot;"/>
    <m/>
    <m/>
    <s v="agricultural supply chains;animal feed factories;arable farms;benefits farmers;chocolate factory;cocoa husks;conventional fertilizer;conventional product;emissions;farm manager"/>
    <m/>
    <m/>
    <m/>
    <m/>
    <s v="deleciousfood.com"/>
    <s v="mw"/>
    <n v="0"/>
    <n v="0"/>
    <n v="0"/>
    <b v="0"/>
  </r>
  <r>
    <s v="&quot;Nestle | Reporting MSM&quot;"/>
    <x v="18"/>
    <d v="1899-12-30T16:25:00"/>
    <x v="0"/>
    <n v="37"/>
    <s v="Nestlé Pilots Low-carbon Fertilizer from Cocoa Shells"/>
    <s v="https://www.marketscreener.com/quote/commodity/NEW-YORK-COCOA-16214/news/Nestle-Pilots-Low-carbon-Fertilizer-from-Cocoa-Shells-44824890/"/>
    <s v="-- Nestle's UK arm is testing cocoa shells from its York confectionery site to develop a low-carbon fertilizer in line with the company's 2050 net zero goals. The pilot aims to cut down greenhouse..."/>
    <s v="-- Nestle's UK arm is testing cocoa shells from its York confectionery site to develop a low-carbon fertilizer in line with the company's 2050 net zero goals. The pilot aims to cut down greenhouse..."/>
    <s v="Nestle;cocoa;Nestlé;Cocoa"/>
    <x v="0"/>
    <x v="0"/>
    <x v="61"/>
    <x v="1"/>
    <x v="18"/>
    <s v="English"/>
    <s v="negative"/>
    <n v="2925292"/>
    <m/>
    <m/>
    <m/>
    <n v="27058.95"/>
    <m/>
    <m/>
    <s v="News Article"/>
    <m/>
    <m/>
    <s v="&quot;YPOQTefOc5Jk3PVk941uDrBIP3g&quot;"/>
    <m/>
    <m/>
    <s v="cocoa shells;down greenhouse;goals;line;low-carbon fertilizer;pilot"/>
    <m/>
    <m/>
    <s v="Auvergne-Rhône-Alpes"/>
    <s v="Annecy"/>
    <s v="marketscreener.com"/>
    <s v="mw"/>
    <n v="0"/>
    <n v="0"/>
    <n v="0"/>
    <b v="0"/>
  </r>
  <r>
    <s v="&quot;Nestle | Reporting MSM&quot;"/>
    <x v="18"/>
    <d v="1899-12-30T02:40:00"/>
    <x v="0"/>
    <n v="37"/>
    <s v="Nestlé and Cargill partner to turn cocoa shells into low carbon fertiliser"/>
    <s v="https://sanfranciscodailyjournal.com/nestle-and-cargill-partner-to-turn-cocoa-shells-into-low-carbon-fertiliser/"/>
    <s v="Fertilisers are widely used in agriculture to boost productivity, but they come at an environmental cost. Recent research suggests production and use of conventional fertilisers account for around 5% of global greenhouse gas (GHG) emissions. In response, innovators are rethinki"/>
    <s v="in mind. A new project from Nestlé UK &amp; Ireland and agribusiness major Cargill, together with resource optimisation focused CCm Technologies, is seeking to do just that with an unlikely input: cocoa shells. Cocoa shells are the main by-product of cocoa. Since they are usually"/>
    <s v="Nestlé;cocoa;Cocoa"/>
    <x v="0"/>
    <x v="0"/>
    <x v="287"/>
    <x v="89"/>
    <x v="2"/>
    <s v="English"/>
    <s v="neutral"/>
    <n v="289"/>
    <m/>
    <m/>
    <m/>
    <n v="2.67"/>
    <m/>
    <m/>
    <s v="News Article"/>
    <m/>
    <m/>
    <s v="&quot;eBlBBRsqvIfIlr-k9cRGLj_XP34&quot;"/>
    <m/>
    <m/>
    <s v="agriculture to boost;arable farms;cocoa plantation;cocoa shells;crop production;farm manager;fertiliser;food additives;ghg emissions;impact"/>
    <m/>
    <m/>
    <m/>
    <m/>
    <s v="sanfranciscodailyjournal.com"/>
    <s v="mw"/>
    <n v="0"/>
    <n v="0"/>
    <n v="0"/>
    <b v="0"/>
  </r>
  <r>
    <s v="&quot;Nestle | Reporting MSM&quot;"/>
    <x v="18"/>
    <d v="1899-12-30T16:46:00"/>
    <x v="0"/>
    <n v="37"/>
    <s v="¿Por qué el Día del Chocolate se celebra el 13 de septiembre en el mundo? Origen y beneficios"/>
    <s v="https://www.msn.com/es-pe/noticias/other/por-qu%C3%A9-el-d%C3%ADa-del-chocolate-se-celebra-el-13-de-septiembre-en-el-mundo-origen-y-beneficios/ar-AA1gBBN5"/>
    <s v="¿Por qué el Día del Chocolate se celebra el 13 de septiembre en el mundo? Origen y beneficios © Datos lr El chocolate es uno de los productos preferidos a nivel mundial por muchas personas y celebrará su día el 13 de setiembre . Si bien empezó como una rareza, con el paso de los"/>
    <s v="deliciosos del Perú? ¿Qué tipos de chocolate hay? De acuerdo con Nestlé, para que un alimento se le considere chocolate debe tener 35% de materia seca total de cacao, del cual un 18% como mínimo será manteca de cacao. De acuerdo con las proporciones de ingredientes, se le puede"/>
    <s v="Nestlé;cacao"/>
    <x v="0"/>
    <x v="0"/>
    <x v="288"/>
    <x v="1"/>
    <x v="33"/>
    <s v="Spanish"/>
    <s v="neutral"/>
    <n v="0"/>
    <m/>
    <m/>
    <m/>
    <n v="0"/>
    <m/>
    <m/>
    <s v="News Article"/>
    <m/>
    <s v="ab23d016-049f-4116-89db-1ac5316c5899"/>
    <s v="&quot;NU2Z9VnvBwsMdkP8ECleE-Yzenk&quot;"/>
    <m/>
    <m/>
    <s v="altas cantidades de minerales;británico de origen;consumo de chocolate;niveles de colesterol;primer chocolate;riesgo de enfermedades;seco de leche"/>
    <m/>
    <m/>
    <m/>
    <m/>
    <s v="msn.com"/>
    <s v="mw"/>
    <n v="0"/>
    <n v="0"/>
    <n v="0"/>
    <b v="0"/>
  </r>
  <r>
    <s v="&quot;Nestle | Reporting MSM&quot;"/>
    <x v="18"/>
    <d v="1899-12-30T05:07:00"/>
    <x v="0"/>
    <n v="37"/>
    <s v="Nestle and Cargill Partner to Transform Cocoa Shells into Low-Carbon Fertiliser"/>
    <s v="https://www.claytoncountyregister.com/news2/cocoa-shell-fertiliser-nestle-and-cargill-team-up-for-regenerative-agriculture-project/374009/"/>
    <s v="Food giants Nestle and Cargill have joined forces to develop a novel initiative that aims to convert cocoa shells, previously discarded from a chocolate factory, into low-carbon fertiliser. The companies plan to produce 7,000 tonnes of low-carbon fertiliser for farmers supplying"/>
    <s v="Nestle and Cargill have joined forces to develop a novel initiative that aims to convert cocoa shells, previously discarded from a chocolate factory, into low-carbon fertiliser. The companies plan to produce 7,000 tonnes of low-carbon fertiliser for farmers supplying Nestle’s UK"/>
    <s v="cocoa;Nestle;Cocoa"/>
    <x v="0"/>
    <x v="0"/>
    <x v="289"/>
    <x v="90"/>
    <x v="2"/>
    <s v="English"/>
    <s v="neutral"/>
    <n v="304674"/>
    <m/>
    <m/>
    <m/>
    <n v="2818.23"/>
    <m/>
    <m/>
    <s v="News Article"/>
    <m/>
    <m/>
    <s v="&quot;mdumYZw8RH0dL6V5d3pA0-pegTc&quot;"/>
    <m/>
    <m/>
    <s v="agricultural supply chains;aims to convert;ammonia and phosphates;chocolate factory;cocoa processing factory;cocoa shells;emissions reduction;farmers;fertiliser pellets;fibrous material"/>
    <m/>
    <m/>
    <s v="Iowa"/>
    <m/>
    <s v="claytoncountyregister.com"/>
    <s v="mw"/>
    <n v="0"/>
    <n v="0"/>
    <n v="0"/>
    <b v="0"/>
  </r>
  <r>
    <s v="&quot;Nestle | Reporting MSM&quot;"/>
    <x v="18"/>
    <d v="1899-12-30T03:18:00"/>
    <x v="0"/>
    <n v="37"/>
    <s v="Cocoa-shell fertiliser: Nestle and Cargill team up for regenerative agriculture project"/>
    <s v="https://www.techinvestornews.com/Green/Latest-Green-Tech-News/cocoa-shell-fertiliser-nestle-and-cargill-team-up-for-regenerative-agricult"/>
    <s v="CCm Technologies to transform cocoa shells discarded at Cargill factory into low-carbon fertiliser pellets for wheat farmers"/>
    <s v="Cocoa-shell fertiliser: Nestle and Cargill team up for regenerative agriculture project"/>
    <s v="Cocoa;Nestle"/>
    <x v="0"/>
    <x v="0"/>
    <x v="238"/>
    <x v="1"/>
    <x v="2"/>
    <s v="English"/>
    <s v="neutral"/>
    <n v="3847"/>
    <m/>
    <m/>
    <m/>
    <n v="35.58"/>
    <m/>
    <m/>
    <s v="News Article"/>
    <m/>
    <m/>
    <s v="&quot;klazzhLQnrPHFmzObDHd8UWbqb0&quot;"/>
    <m/>
    <m/>
    <s v="cocoa shells;low-carbon fertiliser pellets;regenerative agriculture project;wheat farmers"/>
    <m/>
    <m/>
    <m/>
    <m/>
    <s v="techinvestornews.com"/>
    <s v="mw"/>
    <n v="0"/>
    <n v="0"/>
    <n v="0"/>
    <b v="0"/>
  </r>
  <r>
    <s v="&quot;Nestle | Reporting MSM&quot;"/>
    <x v="18"/>
    <d v="1899-12-30T23:13:00"/>
    <x v="0"/>
    <n v="37"/>
    <s v="Nuovo fertilizzante da Nestlè con gusci del cacao"/>
    <s v="https://www.garantitaly.it/agricoltura/dai-gusci-del-cacao-nestle-un-nuovo-fertilizzante/"/>
    <s v="I test nel settore agricolo all’interno del progetto aziendale “emissioni zero” entro il 2050 Un nuova sinergia è stata messa in atto da Nestlé con l’obiettivo di creare un fertilizzante a basso contenuto di carbonio a partire dal riciclo dei gusci di cacao. I gusci di cacao son"/>
    <s v="Un nuova sinergia è stata messa in atto da Nestlé con l’obiettivo di creare un fertilizzante a basso contenuto di carbonio a partire dal riciclo dei gusci di cacao. I gusci di cacao sono forniti da Cargill, da oltre 60 anni fornitore Nestlé con sede a York in Inghilterra, mentre"/>
    <s v="Nestlé;cacao;Cacao"/>
    <x v="0"/>
    <x v="0"/>
    <x v="226"/>
    <x v="1"/>
    <x v="16"/>
    <s v="Italian"/>
    <s v="neutral"/>
    <n v="233"/>
    <m/>
    <m/>
    <m/>
    <n v="2.16"/>
    <m/>
    <m/>
    <s v="News Article"/>
    <m/>
    <m/>
    <s v="&quot;Nt7L-Dj3nS_bDHzh4Ezo8jD3oQs&quot;"/>
    <m/>
    <m/>
    <s v="agricoltori fornitori;anni fornitore;catena di approvvigionamento;elemento chiave;emissioni di carbonio;emissioni nette;emissioni zero;formula di fertilizzante;gusci di cacao;paesi di produzione"/>
    <m/>
    <m/>
    <m/>
    <m/>
    <s v="garantitaly.it"/>
    <s v="mw"/>
    <n v="0"/>
    <n v="0"/>
    <n v="0"/>
    <b v="0"/>
  </r>
  <r>
    <s v="&quot;Nestle | Reporting MSM&quot;"/>
    <x v="18"/>
    <d v="1899-12-30T12:30:00"/>
    <x v="0"/>
    <n v="37"/>
    <s v="Nestle': a York progetto pilota per creare fertilizzanti dai gusci di cacao"/>
    <s v="https://it.advfn.com/mercati/notizie/92018916/nestle-a-york-progetto-pilota-per-creare-fertiliz"/>
    <s v="(Il Sole 24 Ore Radiocor Plus) - Roma, 12 set - Gusci di cacao provenienti da un sito dolciario, utilizzati per creare un fertilizzante a basse emissioni di carbonio. E' il progetto pilota cui sta lavorando Nestlè a York, nel Regno Unito, nell'ambito della roadmap Net Zero 2050."/>
    <s v="Nestle': a York progetto pilota per creare fertilizzanti dai gusci di cacao"/>
    <s v="Nestle;cacao"/>
    <x v="0"/>
    <x v="0"/>
    <x v="290"/>
    <x v="1"/>
    <x v="16"/>
    <s v="Italian"/>
    <s v="neutral"/>
    <n v="67859"/>
    <m/>
    <m/>
    <m/>
    <n v="627.70000000000005"/>
    <m/>
    <m/>
    <s v="News Article"/>
    <m/>
    <m/>
    <s v="&quot;SxBTWR70TbtoxC9umqoP_kFWV_M&quot;"/>
    <m/>
    <m/>
    <s v="all'uso di fertilizzanti;caso di successo;dell'utilizzo totale;emissioni di carbonio;emissioni globali;fertilizzanti convenzionali;gas serra;grano da parte;gusci di cacao;produzione agricola"/>
    <m/>
    <m/>
    <m/>
    <m/>
    <s v="advfn.com"/>
    <s v="mw"/>
    <n v="0"/>
    <n v="0"/>
    <n v="0"/>
    <b v="0"/>
  </r>
  <r>
    <s v="&quot;Nestle | Reporting MSM&quot;"/>
    <x v="18"/>
    <d v="1899-12-30T18:39:00"/>
    <x v="0"/>
    <n v="37"/>
    <s v="Grande Bretagne: Les coques de cacao bientôt transformées pour servir d’ engrais à faible teneur en carbone"/>
    <s v="https://rafifinews.info/grande-bretagne-les-coques-de-cacao-bientot-transformees-pour-servir-d-engrais-a-faible-teneur-en-carbone/"/>
    <s v="sursautdafrique.info Un projet pilote en cours pour créer des engrais à faible teneur en carbone à partir des coques de cacao. Le projet est initié par la branche suisse du groupe suisse Nestlé. La société a récemment procédé au lancement du dit projet qui devra s’étendre sur d"/>
    <s v="faible teneur en carbone à partir des coques de cacao. Le projet est initié par la branche suisse du groupe suisse Nestlé. La société a récemment procédé au lancement du dit projet qui devra s’étendre sur deux années, afin d’évaluer si les coques de cacao provenant d’un site de"/>
    <s v="cacao;Nestlé"/>
    <x v="0"/>
    <x v="0"/>
    <x v="291"/>
    <x v="1"/>
    <x v="39"/>
    <s v="French"/>
    <s v="neutral"/>
    <n v="0"/>
    <m/>
    <m/>
    <m/>
    <n v="0"/>
    <m/>
    <m/>
    <s v="News Article"/>
    <m/>
    <m/>
    <s v="&quot;QRFFjxQwYl14GExC6FOSPyTC4qk&quot;"/>
    <m/>
    <m/>
    <s v="branche suisse;chaîne de valeur alimentaire;coques de cacao;décarbonisation des sols;effet de serre;faible teneur;performances de l’engrais;production plus saine;site de confiserie;termes de production agricole"/>
    <m/>
    <m/>
    <m/>
    <m/>
    <s v="rafifinews.info"/>
    <s v="mw"/>
    <n v="0"/>
    <n v="0"/>
    <n v="0"/>
    <b v="0"/>
  </r>
  <r>
    <s v="&quot;Nestle | Reporting MSM&quot;"/>
    <x v="18"/>
    <d v="1899-12-30T10:23:00"/>
    <x v="0"/>
    <n v="37"/>
    <s v="Nestlé India embraces millets: Launches the new Nestlé a+ Masala Millet"/>
    <s v="https://snackfax.com/news/nestle-india-embraces-millets-launches-the-new-nestle-a-masala-millet/"/>
    <s v="Veggie Masala and Tangy Tomato Nestlé India is embracing millets as a key ingredient to offer consumers a wider array of food choices. In alignment with the government’s emphasis on millets, Nestlé India is developing a unique food lineup across its various brands, highlighting"/>
    <s v="with the Indian Institute of Millets Research (IIMR). Nestlé India has also introduced a range of other millet-based cereals, including Nestlé CEREGROW Grain Selection with ragi, Nestlé MILO Cocoa Malt with bajra, and Nestlé KOKO KRUNCH Millet-Jowar breakfast cereals. India"/>
    <s v="Nestlé;Cocoa"/>
    <x v="0"/>
    <x v="0"/>
    <x v="292"/>
    <x v="1"/>
    <x v="6"/>
    <s v="English"/>
    <s v="positive"/>
    <n v="6869"/>
    <m/>
    <m/>
    <m/>
    <n v="63.54"/>
    <m/>
    <m/>
    <s v="News Article"/>
    <m/>
    <m/>
    <s v="&quot;8M3LT-atavA7Er_asgV_YtDTowY&quot;"/>
    <m/>
    <m/>
    <s v="bajra;benefits;cereals;collaboration;consumers;efforts to champion millets;emphasis on millets;food industry;global millet production;high nutritional benefits"/>
    <m/>
    <m/>
    <m/>
    <m/>
    <s v="snackfax.com"/>
    <s v="mw"/>
    <n v="0"/>
    <n v="0"/>
    <n v="0"/>
    <b v="0"/>
  </r>
  <r>
    <s v="&quot;Nestle | Reporting MSM&quot;"/>
    <x v="18"/>
    <d v="1899-12-30T11:38:00"/>
    <x v="0"/>
    <n v="37"/>
    <s v="Nestlé and Cargill collaborate to transform cocoa shells into low carbon fertilizer for UK farms sup"/>
    <s v="https://www.climateaction.org/news/nestle-and-cargill-collaborate-to-transform-cocoa-shells-into-low-carbon-fe"/>
    <s v="The initiative could produce up to 7,000 tonnes of environmentally friendly fertilizer, reducing greenhouse gas emissions and advancing Nestlé's commitment to sustainability. Nestlé UK &amp; Ireland and Cargill have launched their latest regenerative agriculture initiative, a UK sup"/>
    <s v="said Matt Ryan, Regeneration Lead at Nestle UK &amp; Ireland. Regenerative agriculture is also a key element of Nestlé’s Cocoa Plan, as it works closely with farmers in countries like Côte d'Ivoire and Ghana to create a more sustainable supply chain for cocoa. Find out more here ."/>
    <s v="cocoa;Nestlé;Nestle;Cocoa"/>
    <x v="0"/>
    <x v="0"/>
    <x v="293"/>
    <x v="1"/>
    <x v="0"/>
    <s v="English"/>
    <s v="neutral"/>
    <n v="19107"/>
    <m/>
    <m/>
    <m/>
    <n v="176.74"/>
    <m/>
    <m/>
    <s v="News Article"/>
    <m/>
    <m/>
    <s v="&quot;nUCLOXDMOozjJMaJk7OzinXtYds&quot;"/>
    <m/>
    <m/>
    <s v="amount of fertiliser equates;carbon footprint;cocoa shells;conventional fertiliser accounts;crop production;emissions reduction;emissions supply chain;environmentally friendly fertilizer;farmers;fertiliser’s performance"/>
    <m/>
    <m/>
    <s v="England"/>
    <s v="London"/>
    <s v="climateaction.org"/>
    <s v="mw"/>
    <n v="0"/>
    <n v="0"/>
    <n v="0"/>
    <b v="0"/>
  </r>
  <r>
    <s v="&quot;Nestle | Reporting MSM&quot;"/>
    <x v="18"/>
    <d v="1899-12-30T10:22:00"/>
    <x v="0"/>
    <n v="37"/>
    <s v="Nestlé S.A.: Transforming cocoa husks into low-carbon fertilizer in new pilot from Nestlé and partners Dienstag, 12. September 2023 - 10:08"/>
    <s v="https://www.marktpuls.ch/artikel/permalink/556914"/>
    <s v="SEP 12, 2023"/>
    <s v="by 2030. Regenerative agriculture is also a key element of Nestlé's Cocoa Plan , as it works closely with farmers in countries like Côte d'Ivoire and Ghana to create a more sustainable supply chain for cocoa. 1 Greenhouse gas emissions from nitrogen fertilizers could be"/>
    <s v="Nestlé;cocoa;Cocoa"/>
    <x v="0"/>
    <x v="0"/>
    <x v="294"/>
    <x v="1"/>
    <x v="13"/>
    <s v="English"/>
    <s v="positive"/>
    <n v="254"/>
    <m/>
    <m/>
    <m/>
    <n v="2.35"/>
    <m/>
    <m/>
    <s v="News Article"/>
    <m/>
    <s v="8b6e9c9a-0b06-496c-8660-cd7f5c0deac6"/>
    <s v="&quot;INDtxRJ0V5sVeYRRZyFhUXoG-5g&quot;"/>
    <m/>
    <m/>
    <s v="amount of fertilizer equates;arable farms;carbon footprint;cocoa;cocoa shells;conventional fertilizer accounts;crop production;emissions;emissions supply chain;farm manager"/>
    <m/>
    <m/>
    <m/>
    <m/>
    <s v="marktpuls.ch"/>
    <s v="mw"/>
    <n v="0"/>
    <n v="0"/>
    <n v="0"/>
    <b v="0"/>
  </r>
  <r>
    <s v="&quot;Nestle | Reporting MSM&quot;"/>
    <x v="18"/>
    <d v="1899-12-30T02:00:00"/>
    <x v="0"/>
    <n v="37"/>
    <s v="Nestlé, Cargill And CCm Technologies Launch Collaborative Pilot To Turn Cocoa Shells Into Low Carbon Fertiliser"/>
    <s v="https://www.lancashiretimes.co.uk/article/Nestl-Cargill-And-CCm-Technologies-Launch-Collaborative-Pilot-To-Turn-Cocoa-Shel-"/>
    <s v="business Nestlé, Cargill And CCm Technologies Launch Collaborative Pilot To Turn Cocoa Shells Into Low Carbon Fertiliser (L-R)Richard Ling Rookery Farm &amp; Matt Ryan Nestle Nestlé UK &amp; Ireland and Cargill launch their latest regenerative agriculture initiative, a UK supply chain t"/>
    <s v="a more sustainable product at a reliable price. Nestlé Cocoa Shells The cocoa shells are supplied by Cargill, which processes the cocoa at the York facility to become key ingredients in iconic products like KitKat and Aero. A trial volume of cocoa shell has been processed and"/>
    <s v="Nestlé;Cocoa;cocoa;Nestle"/>
    <x v="0"/>
    <x v="0"/>
    <x v="295"/>
    <x v="1"/>
    <x v="0"/>
    <s v="English"/>
    <s v="positive"/>
    <n v="7480"/>
    <m/>
    <m/>
    <m/>
    <n v="69.19"/>
    <m/>
    <m/>
    <s v="News Article"/>
    <m/>
    <s v="8b6e9c9a-0b06-496c-8660-cd7f5c0deac6"/>
    <s v="&quot;ayNxxbSCTuh9a9BMwSKxOYxYLak&quot;"/>
    <m/>
    <m/>
    <s v="agriculture;amount of fertiliser equates;arable farms;carbon emissions;carbon footprint;ccm’s technology;cocoa shells;conventional fertiliser accounts;conventional product;emissions reduction"/>
    <m/>
    <m/>
    <m/>
    <m/>
    <s v="lancashiretimes.co.uk"/>
    <s v="mw"/>
    <n v="0"/>
    <n v="0"/>
    <n v="0"/>
    <b v="0"/>
  </r>
  <r>
    <s v="&quot;Nestle | Reporting MSM&quot;"/>
    <x v="18"/>
    <d v="1899-12-30T04:35:00"/>
    <x v="0"/>
    <n v="37"/>
    <s v="Nestlé, Cargill And CCm Technologies Launch Collaborative Pilot To Turn Cocoa Shells Into Low Carbon Fertiliser"/>
    <s v="https://northeastpost.co.uk/article/Nestl-Cargill-And-CCm-Technologies-Launch-Collaborative-Pilot-To-Turn-Cocoa-Shel-"/>
    <s v="business"/>
    <s v="business (L-R)Richard Ling Rookery Farm &amp; Matt Ryan Nestle Nestlé Cocoa Shells Matt Ryan, Regeneration Lead at Nestle UK &amp; Ireland, said: “Farmers often find themselves to be among the first groups to be exposed to global issues, and these risks are then borne by the food"/>
    <s v="Nestlé;cocoa;Nestle;Cocoa"/>
    <x v="0"/>
    <x v="0"/>
    <x v="296"/>
    <x v="1"/>
    <x v="0"/>
    <s v="English"/>
    <s v="positive"/>
    <n v="21895"/>
    <m/>
    <m/>
    <m/>
    <n v="202.53"/>
    <m/>
    <m/>
    <s v="News Article"/>
    <m/>
    <s v="91e552e0-b573-423e-90df-af6730a3b7a7"/>
    <s v="&quot;FdN6a1tHtnE1VOUD24Xru4yx2tg&quot;"/>
    <m/>
    <m/>
    <s v="carbon emissions;cocoa shell fertiliser;farm manager;farmers;food system;new fertiliser;same results;step change;trials;very meaningful step"/>
    <m/>
    <m/>
    <m/>
    <m/>
    <s v="northeastpost.co.uk"/>
    <s v="mw"/>
    <n v="0"/>
    <n v="0"/>
    <n v="0"/>
    <b v="0"/>
  </r>
  <r>
    <s v="&quot;Nestle | Reporting MSM&quot;"/>
    <x v="18"/>
    <d v="1899-12-30T19:24:00"/>
    <x v="0"/>
    <n v="37"/>
    <s v="Plan Cacao de Nestlé Ecuador, una muestra de la puesta en valor de la agicultura sostenible"/>
    <s v="https://www.metroecuador.com.ec/comercial/2023/09/12/plan-cacao-de-nestle-ecuador-una-muestra-de-la-puesta-en-valor-de-la-agicultura-sostenible/"/>
    <s v="Más de 5.000 cacaoteros han sido impactados positivamente con la puesta en valor del cacao ecuatoriano."/>
    <s v="La Iniciativa Plan Cacao de Nestlé, se viene implementando desde hace más de 12 años, beneficiando a cacaoteros ecuatorianos con buenas prácticas de sostenibilidad para incrementar su productividad y mejorar su calidad de vida. El Plan Cacao de Nestlé representa una estrategia"/>
    <s v="cacao;Nestlé;Cacao"/>
    <x v="0"/>
    <x v="0"/>
    <x v="297"/>
    <x v="91"/>
    <x v="11"/>
    <s v="Spanish"/>
    <s v="positive"/>
    <n v="1716609"/>
    <m/>
    <m/>
    <m/>
    <n v="15878.63"/>
    <m/>
    <m/>
    <s v="News Article"/>
    <m/>
    <m/>
    <s v="&quot;AufwNHc6yTazJ325QB4IMkKftmM&quot;"/>
    <m/>
    <m/>
    <s v="alta calidad;buenas prácticas de agricultura;calidad de vida;diferentes ciudades;exportación de cacao;línea de chocolate;mano de agricultores;mayor esfuerzo;mejor calidad;noble trabajo"/>
    <m/>
    <m/>
    <m/>
    <m/>
    <s v="metroecuador.com.ec"/>
    <s v="mw"/>
    <n v="0"/>
    <n v="0"/>
    <n v="0"/>
    <b v="0"/>
  </r>
  <r>
    <s v="&quot;Nestle | Reporting MSM&quot;"/>
    <x v="18"/>
    <d v="1899-12-30T10:14:00"/>
    <x v="0"/>
    <n v="37"/>
    <s v="Aus Kakaoschalen wird Dünger für Weizen"/>
    <s v="https://www.foodaktuell.ch/2023/09/12/aus-kakaoschalen-wird-duenger-fuer-weizen/"/>
    <s v="Düngemittel verursachen viel Treibhausgase. In Grossbritannien testet Nesté jetzt in einem Pilotprojekt, wie sich aus Kakaoschalen kohlenstoffarmer Dünger für die Weizenproduktion herstellen lässt."/>
    <s v="ist es, den Klimafussabdruck der Weizenproduktion durch einen klimafreundlicheren Dünger zu verringern, wie Nestlé in einer Mitteilung schreibt Konkret geht das so: Aus Kakaoschalen, die in der Kakaofabrik von Cargill in York anfallen, stellt CCm Technologies einen Dünger her ("/>
    <s v="Nestlé;Kakaoschalen;Kakaofabrik"/>
    <x v="0"/>
    <x v="0"/>
    <x v="298"/>
    <x v="1"/>
    <x v="13"/>
    <s v="German"/>
    <s v="positive"/>
    <n v="20645"/>
    <m/>
    <m/>
    <m/>
    <n v="190.97"/>
    <m/>
    <m/>
    <s v="News Article"/>
    <m/>
    <m/>
    <s v="&quot;ns1ygoZe7xTuWJmr3fT1IThyxAE&quot;"/>
    <m/>
    <m/>
    <s v="kohlenstoffarmer dünger;konventioneller düngemittel;unternehmen ccm technologies;weltweiten treibhausgasemissionen"/>
    <m/>
    <m/>
    <s v="Bern"/>
    <s v="Bern"/>
    <s v="foodaktuell.ch"/>
    <s v="mw"/>
    <n v="0"/>
    <n v="0"/>
    <n v="0"/>
    <b v="0"/>
  </r>
  <r>
    <s v="&quot;Nestle | Reporting MSM&quot;"/>
    <x v="18"/>
    <d v="1899-12-30T09:44:00"/>
    <x v="0"/>
    <n v="37"/>
    <s v="How Tony’s Chocolonely Created a Purpose-Driven (and Profitable) Supply Chain"/>
    <s v="https://projin.co.kr/how-tonys-chocolonely-created-a-purpose-driven-and-profitable-supply-chain/"/>
    <s v="Supply chains in commodity industries are often characterized by social and environmental abuse. In the cocoa industry, for example, the average farmer cultivates between three and five hectares to earn less than two dollars a day. It is an environment rife with social and enviro"/>
    <s v="chains. Created in 2015, the International Cocoa Initiative’s Child Labor Monitoring and Remediation System (CLMRS) provides a good example of what this can achieve. The ICI is a cocoa-industry-focused NGO initially set up by the Swiss food giant Nestlé, and since 2015, its CLMRS"/>
    <s v="Cocoa;cocoa;Nestlé"/>
    <x v="0"/>
    <x v="0"/>
    <x v="282"/>
    <x v="1"/>
    <x v="38"/>
    <s v="English"/>
    <s v="neutral"/>
    <n v="422"/>
    <m/>
    <m/>
    <m/>
    <n v="3.9"/>
    <m/>
    <m/>
    <s v="News Article"/>
    <m/>
    <s v="815a2a60-1a2a-418f-a77f-69778b3afa79"/>
    <s v="&quot;V9kpb105DNRCNMUmH3owyzGkT4M&quot;"/>
    <m/>
    <m/>
    <s v="actors;annual supply cycle;anonymity between players;brings together farming co-ops;child labor;children;co-op;cocoa;data;data and examples"/>
    <m/>
    <m/>
    <m/>
    <m/>
    <s v="projin.co.kr"/>
    <s v="mw"/>
    <n v="0"/>
    <n v="0"/>
    <n v="0"/>
    <b v="0"/>
  </r>
  <r>
    <s v="&quot;Nestle | Reporting MSM&quot;"/>
    <x v="18"/>
    <d v="1899-12-30T09:43:00"/>
    <x v="0"/>
    <n v="37"/>
    <s v="York producer's bid to cut carbon-emissions using cocoa shells to make fertiliser"/>
    <s v="http://www.nla-eclipsweb.com/service/redirector/article/96558305.html"/>
    <s v="TRAILS are underway to make low-carbon fertiliser from cocoa shells used to make KitKats and Aero bars in York. The two-year trial is to evaluate the fertiliser’s performance on crop production, soil health and greenhouse gas (GHG) emissions reduction. If successful, Nestle says"/>
    <s v="use for growing wheat. The cocoa shells are supplied by US company Cargill, which processes the cocoa at the York facility to become key ingredients in iconic products like KitKat and Aero. Nestlé switches to renewable energy for truck fleet A trial amount of cocoa shell has been"/>
    <s v="cocoa;Nestlé;Nestle;Cocoa"/>
    <x v="0"/>
    <x v="0"/>
    <x v="299"/>
    <x v="86"/>
    <x v="0"/>
    <s v="English"/>
    <s v="positive"/>
    <n v="957120"/>
    <m/>
    <m/>
    <m/>
    <n v="8853.36"/>
    <m/>
    <m/>
    <s v="News Article"/>
    <m/>
    <m/>
    <s v="&quot;ggzwhH4hoXwYfW4L_tfCpHEVyHs&quot;"/>
    <m/>
    <m/>
    <s v="arable farms;carbon emissions;cocoa shells;crop production;emissions reduction;farm manager;farmers;fertiliser;fertiliser in terms;ghg emissions"/>
    <m/>
    <m/>
    <s v="England"/>
    <s v="York"/>
    <s v="nla-eclipsweb.com"/>
    <s v="nlaeclips"/>
    <n v="0"/>
    <n v="0"/>
    <n v="0"/>
    <b v="1"/>
  </r>
  <r>
    <s v="&quot;Nestle | Reporting MSM&quot;"/>
    <x v="18"/>
    <d v="1899-12-30T01:37:00"/>
    <x v="0"/>
    <n v="37"/>
    <s v="Recycling Alliance, Lagos hold workshop to address packaging waste pollution"/>
    <s v="https://sunnewsonline.com/recycling-alliance-lagos-hold-workshop-to-address-packaging-waste-pollution/"/>
    <s v="The Food and Beverage Recycling Alliance, (FBRA) has partnered with the Lagos State government to deliver the ‘Trash Talk’ summit, addressing packaging waste pollution in Lagos. The event, which held in Lagos and tagged: the ‘Trash Talk’, workshop engaged stakeholders across the"/>
    <s v="Nigerian Bottling Company Plc, Nigerian Breweries Plc, Seven-Up Bottling Company Limited, Nestle Nigeria Plc, Guinness Nigeria Plc, Intercontinental Distillers Limited, International Breweries Limited, Tulip Cocoa, Prima Caps and Preforms, DOW Chemicals, Tetra Pak West Africa,"/>
    <s v="Nestle;Cocoa"/>
    <x v="0"/>
    <x v="0"/>
    <x v="300"/>
    <x v="1"/>
    <x v="28"/>
    <s v="English"/>
    <s v="neutral"/>
    <n v="666091"/>
    <m/>
    <m/>
    <m/>
    <n v="6161.34"/>
    <m/>
    <m/>
    <s v="News Article"/>
    <m/>
    <s v="663f8eb2-2ad1-4b7d-9da5-03a3d98b6252"/>
    <s v="&quot;bOSKXX7_BO0xctpqNUEQ0sQN1WI&quot;"/>
    <m/>
    <m/>
    <s v="collective responsibility;current recycling position;environmental responsibility;extended producer responsibility;government;industries;lagos clean;packaging waste pollution;private sector;private-sector participation"/>
    <m/>
    <m/>
    <m/>
    <m/>
    <s v="sunnewsonline.com"/>
    <s v="mw"/>
    <n v="0"/>
    <n v="0"/>
    <n v="0"/>
    <b v="1"/>
  </r>
  <r>
    <s v="&quot;Nestle | Reporting MSM&quot;"/>
    <x v="18"/>
    <d v="1899-12-30T01:59:00"/>
    <x v="0"/>
    <n v="37"/>
    <s v="Nestlé and Cargill partner to turn cocoa shells into low carbon fertiliser"/>
    <s v="https://www.foodnavigator-usa.com/Article/2023/09/11/nestle-and-cargill-partner-to-turn-cocoa-shells-into-low-carbon-fertiliser"/>
    <s v="The project will see Cargill supply cocoa shells to CCm Technologies, who in turn will manufacture fertiliser for two farms supplying Nestlé UK &amp; Ireland."/>
    <s v="in mind. A new project from Nestlé UK &amp; Ireland and agribusiness major Cargill, together with resource optimisation focused CCm Technologies, is seeking to do just that with an unlikely input: cocoa shells. Cocoa shells are the main by-product of cocoa. Since they are usually"/>
    <s v="Nestlé;cocoa;Cocoa"/>
    <x v="0"/>
    <x v="0"/>
    <x v="301"/>
    <x v="92"/>
    <x v="2"/>
    <s v="English"/>
    <s v="neutral"/>
    <n v="85461"/>
    <m/>
    <m/>
    <m/>
    <n v="790.51"/>
    <m/>
    <m/>
    <s v="News Article"/>
    <m/>
    <s v="8b6e9c9a-0b06-496c-8660-cd7f5c0deac6"/>
    <s v="&quot;sj86RTLrf1qgQ9C38acrWIUm0nQ&quot;"/>
    <m/>
    <m/>
    <s v="agriculture to boost;cocoa plantation;cocoa shells;conventional fertiliser production;crop production;fertiliser;food additives;ghg emissions;low carbon fertiliser;main by-product"/>
    <m/>
    <m/>
    <s v="New York"/>
    <s v="New York City"/>
    <s v="foodnavigator-usa.com"/>
    <s v="mw"/>
    <n v="0"/>
    <n v="0"/>
    <n v="0"/>
    <b v="1"/>
  </r>
  <r>
    <s v="&quot;Nestle | Reporting MSM&quot;"/>
    <x v="18"/>
    <d v="1899-12-30T01:34:00"/>
    <x v="0"/>
    <n v="37"/>
    <s v="No te pierdas el documental que revela lo que hay detrás del chocolate mexicano"/>
    <s v="https://www.publimetro.com.mx/plus/2023/09/11/no-te-pierdas-el-documental-que-revela-lo-que-hay-detras-del-chocolate-mexicano/"/>
    <s v="Esta serie se compone de cuatro episodios donde Markus Martínez Burman, fotógrafo documental y explorador de National Geographic, revelará todo lo que hay detrás del cacao"/>
    <s v="Tributo al chocolate mexicano Por todo esto, Nestlé preocupado por mejorar los campos, la vida de los cacaocultores y celebrar a la vez los 10 años de Cocoa Plan se unió a National Geographic Creative Works para realizar la serie documental : Cacao, el fruto de un legado . En"/>
    <s v="Nestlé;Cocoa;Cacao"/>
    <x v="0"/>
    <x v="0"/>
    <x v="302"/>
    <x v="1"/>
    <x v="4"/>
    <s v="Spanish"/>
    <s v="neutral"/>
    <n v="4135522"/>
    <m/>
    <m/>
    <m/>
    <n v="38253.58"/>
    <m/>
    <m/>
    <s v="News Article"/>
    <m/>
    <m/>
    <s v="&quot;QVOcqhHS6gIrHsZ_yyVyPCxxHdk&quot;"/>
    <m/>
    <m/>
    <s v="calidad de vida;dicha serie;medio ambiente;mejoradas de cacao;modelos de producción"/>
    <m/>
    <m/>
    <s v="Mexico City"/>
    <s v="Mexico City"/>
    <s v="publimetro.com.mx"/>
    <s v="mw"/>
    <n v="0"/>
    <n v="0"/>
    <n v="0"/>
    <b v="1"/>
  </r>
  <r>
    <s v="&quot;Nestle | Reporting MSM&quot;"/>
    <x v="18"/>
    <d v="1899-12-30T00:12:00"/>
    <x v="0"/>
    <n v="37"/>
    <s v="Nestlé, Cargill and CCm Technologies launch collaborative pilot to turn cocoa shells into low carbon fertiliser"/>
    <s v="https://www.comunicaffe.com/nestle-cargill-and-ccm-technologies-launch-collaborative-pilot-to-turn-cocoa-shells-into-low-carbon-fertiliser/"/>
    <s v="GATWICK, UK – Nestlé UK &amp; Ireland and Cargill launch their latest regenerative agriculture initiative, a UK supply chain trial, to assess whether cocoa shells from a confectionery site in York could be used to create a low carbon fertiliser. This two-year trial is designed to eva"/>
    <s v="they operate. Regenerative agriculture is also a key element of Nestlé’s Cocoa Plan, as it works closely with farmers in countries like Côte d’Ivoire and Ghana to create a more sustainable supply chain for cocoa. ¹ Greenhouse gas emissions from nitrogen fertilizers could be"/>
    <s v="cocoa;Nestlé;Cocoa"/>
    <x v="0"/>
    <x v="0"/>
    <x v="303"/>
    <x v="1"/>
    <x v="16"/>
    <s v="English"/>
    <s v="neutral"/>
    <n v="19278"/>
    <m/>
    <m/>
    <m/>
    <n v="178.32"/>
    <m/>
    <m/>
    <s v="News Article"/>
    <m/>
    <s v="62f3950e-d2b0-4a59-aff8-d6a13a518dcb"/>
    <s v="&quot;jl8-Pn_IDbd1FSAZbGZgo8bejbI&quot;"/>
    <m/>
    <m/>
    <s v="amount of fertiliser equates;arable farms;carbon footprint;cocoa shells;conventional fertiliser accounts;crop production;emissions reduction;emissions supply chain;farmers;fertiliser in terms"/>
    <m/>
    <m/>
    <s v="Emilia-Romagna"/>
    <s v="Milano Marittima"/>
    <s v="comunicaffe.com"/>
    <s v="mw"/>
    <n v="0"/>
    <n v="0"/>
    <n v="0"/>
    <b v="0"/>
  </r>
  <r>
    <s v="&quot;Nestle | Reporting MSM&quot;"/>
    <x v="18"/>
    <d v="1899-12-30T12:01:00"/>
    <x v="0"/>
    <n v="37"/>
    <s v="Nestle': a York progetto pilota per creare fertilizzanti dai gusci di cacao -2-"/>
    <s v="djp:publicid:SOLRAD:SOLRAD0020230912ej9c00gwd"/>
    <s v="(Il Sole 24 Ore Radiocor Plus) - Roma, 12 set - I gusci di cacao sono forniti da Cargill, che lavora il cacao presso lo stabilimento di York per trasformarlo in ingrediente chiave di prodotti iconici come KitKat e Aero. Un volume di prova del guscio di cacao è stato lavorato da C"/>
    <s v="Nestle': a York progetto pilota per creare fertilizzanti dai gusci di cacao -2-"/>
    <s v="Nestle;cacao"/>
    <x v="0"/>
    <x v="0"/>
    <x v="219"/>
    <x v="1"/>
    <x v="16"/>
    <s v="Italian"/>
    <s v="neutral"/>
    <n v="21360"/>
    <m/>
    <m/>
    <m/>
    <n v="197.58"/>
    <m/>
    <m/>
    <s v="News Article"/>
    <m/>
    <m/>
    <s v="&quot;SOLRAD0020230912ej9c00gwd&quot;"/>
    <m/>
    <m/>
    <s v="corso in aziende;differenza significativa;direttore aziendale;fertilizzante a base;fertilizzante convenzionale;gusci di cacao;ingrediente chiave di prodotti;raccolto di grano"/>
    <m/>
    <m/>
    <m/>
    <m/>
    <s v="ilsole24ore.com"/>
    <s v="dowjones"/>
    <n v="0"/>
    <n v="0"/>
    <n v="0"/>
    <b v="1"/>
  </r>
  <r>
    <s v="&quot;Nestle | Reporting MSM&quot;"/>
    <x v="18"/>
    <d v="1899-12-30T12:04:00"/>
    <x v="0"/>
    <n v="37"/>
    <s v="Nestle': a York progetto pilota per creare fertilizzanti dai gusci di cacao -3-"/>
    <s v="djp:publicid:SOLRAD:SOLRAD0020230912ej9c00gz5"/>
    <s v="(Il Sole 24 Ore Radiocor Plus) - Roma, 12 set - &quot;Spesso gli agricoltori si trovano tra i primi gruppi esposti alle problematiche globali e questi rischi vengono poi sostenuti dal sistema alimentare da cui tutti dipendiamo&quot;, ha affermato Matt Ryan, responsabile della rigenerazione"/>
    <s v="entro il 2030. L’agricoltura rigenerativa è anche un elemento chiave del piano Cacao di Nestlé, poiché lavora a stretto contatto con gli agricoltori di paesi come la Costa d’Avorio e il Ghana, per creare una catena di approvvigionamento più sostenibile per il cacao. sma"/>
    <s v="Cacao;Nestlé;cacao;Nestle"/>
    <x v="0"/>
    <x v="0"/>
    <x v="219"/>
    <x v="1"/>
    <x v="16"/>
    <s v="Italian"/>
    <s v="neutral"/>
    <n v="21360"/>
    <m/>
    <m/>
    <m/>
    <n v="197.58"/>
    <m/>
    <m/>
    <s v="News Article"/>
    <m/>
    <m/>
    <s v="&quot;SOLRAD0020230912ej9c00gz5&quot;"/>
    <m/>
    <m/>
    <s v="agricoltori di paesi;catena di approvvigionamento;costa d’avorio;elemento chiave;gusci di cacao;ingredienti chiave da metodi;l’agricoltura rigenerativa;parte fondamentale;sistema alimentare"/>
    <m/>
    <m/>
    <m/>
    <m/>
    <s v="ilsole24ore.com"/>
    <s v="dowjones"/>
    <n v="0"/>
    <n v="0"/>
    <n v="0"/>
    <b v="1"/>
  </r>
  <r>
    <s v="&quot;Nestle | Reporting MSM&quot;"/>
    <x v="18"/>
    <d v="1899-12-30T02:00:00"/>
    <x v="0"/>
    <n v="37"/>
    <s v="Recycling Alliance, Lagos Govt Host ‘Trash Talk’ Workshop"/>
    <s v="djp:publicid:AIWTHD:AIWTHD0020230912ej9c00105"/>
    <s v="*Address packaging waste pollution The Food and Beverage Recycling Alliance, FBRA, partnered with the Lagos State Government to deliver the ‘Trash Talk’ summit, addressing packaging waste pollution in Lagos State."/>
    <s v="Nigerian Bottling Company Plc, Nigerian Breweries Plc, Seven-Up Bottling Company Limited, Nestle Nigeria Plc, Guinness Nigeria Plc, Intercontinental Distillers Limited, International Breweries Limited, Tulip Cocoa, Prima Caps and Preforms, DOW Chemicals, Tetra Pak West Africa,"/>
    <s v="Nestle;Cocoa"/>
    <x v="0"/>
    <x v="0"/>
    <x v="163"/>
    <x v="1"/>
    <x v="28"/>
    <s v="English"/>
    <s v="neutral"/>
    <n v="708950"/>
    <m/>
    <m/>
    <m/>
    <n v="6557.79"/>
    <m/>
    <m/>
    <s v="News Article"/>
    <m/>
    <m/>
    <s v="&quot;AIWTHD0020230912ej9c00105&quot;"/>
    <m/>
    <m/>
    <s v="current recycling position;government;industries;lagos clean;packaging waste pollution;private sector;private-sector participation;recycling alliance;trash talk’ summit;waste management"/>
    <m/>
    <m/>
    <m/>
    <m/>
    <s v="thisdaylive.com"/>
    <s v="dowjones"/>
    <n v="0"/>
    <n v="0"/>
    <n v="0"/>
    <b v="1"/>
  </r>
  <r>
    <s v="&quot;Nestle | Reporting MSM&quot;"/>
    <x v="18"/>
    <d v="1899-12-30T02:00:00"/>
    <x v="0"/>
    <n v="37"/>
    <s v="Plan Cacao de Nestlé Ecuador, una muestra de la puesta en valor de la agicultura sostenible"/>
    <s v="djp:publicid:METEC:METEC00020230912ej9c0005t"/>
    <s v="Más de 5.000 cacaoteros han sido impactados positivamente con la puesta en valor del cacao ecuatoriano. La Iniciativa Plan Cacao de Nestlé, se viene implementando desde hace más de 12 años, beneficiando a cacaoteros ecuatorianos con buenas prácticas de sostenibilidad para increm"/>
    <s v="del cacao ecuatoriano. La Iniciativa Plan Cacao de Nestlé, se viene implementando desde hace más de 12 años, beneficiando a cacaoteros ecuatorianos con buenas prácticas de sostenibilidad para incrementar su productividad y mejorar su calidad de vida. El Plan Cacao de Nestlé"/>
    <s v="cacao;Nestlé;Cacao"/>
    <x v="0"/>
    <x v="0"/>
    <x v="304"/>
    <x v="91"/>
    <x v="11"/>
    <s v="Spanish"/>
    <s v="neutral"/>
    <n v="1786313"/>
    <m/>
    <m/>
    <m/>
    <n v="16523.400000000001"/>
    <m/>
    <m/>
    <s v="News Article"/>
    <m/>
    <m/>
    <s v="&quot;METEC00020230912ej9c0005t&quot;"/>
    <m/>
    <m/>
    <s v="alta calidad;buenas prácticas de sostenibilidad;calidad de vida;diferentes ciudades;exportación de cacao;haga clic;línea de chocolate;mano de agricultores;mejor calidad;noble trabajo"/>
    <m/>
    <m/>
    <m/>
    <m/>
    <s v="dowjones.com"/>
    <s v="dowjones"/>
    <n v="0"/>
    <n v="0"/>
    <n v="0"/>
    <b v="1"/>
  </r>
  <r>
    <s v="&quot;Nestle | Reporting MSM&quot;"/>
    <x v="18"/>
    <d v="1899-12-30T16:02:00"/>
    <x v="0"/>
    <n v="37"/>
    <s v="Unternehmensportrait Nestlé"/>
    <s v="djp:publicid:AWPCP:AWPCP00020230912ej9c0008d"/>
    <s v="Nestlé SA, 1800 Vevey, Schweiz Kotiert an der SIX Swiss Exchange, Teil des SMI Tickersymbol: NESN Nestlé ist der weltgrösste Nahrungsmittelhersteller und bekannt für Marken wie Nespresso, Kitkat und Maggi. Der global tätige Konzern produziert Heimtierfutter, Getränke, Milchprodu"/>
    <s v="von 8,7 Prozent. Als Grund für die höheren Preise gibt Nestlé die nach wie vor grassierende Inflation an. Manche wichtigen Rohstoffe wie zum Beispiel Kaffee, Kakao oder Zucker sind weiterhin sehr teuer. Nestlé habe die höheren Kosten jedoch in moderatem Masse an die Kunden"/>
    <s v="Nestlé;Kakao"/>
    <x v="0"/>
    <x v="0"/>
    <x v="42"/>
    <x v="1"/>
    <x v="13"/>
    <s v="German"/>
    <s v="neutral"/>
    <n v="760"/>
    <m/>
    <m/>
    <m/>
    <n v="7.03"/>
    <m/>
    <m/>
    <s v="News Article"/>
    <m/>
    <m/>
    <s v="&quot;AWPCP00020230912ej9c0008d&quot;"/>
    <m/>
    <m/>
    <s v="analystenprognosen awp;brasilianischem schokoladenhersteller nestlé;chefin ineichen;chefin marie;erforsche nestlé;ersten halbjahr;finanzchef françois;gibby kommunikationsdirektorin;kognitiven fähigkeiten;kommenden jahren"/>
    <m/>
    <m/>
    <m/>
    <m/>
    <s v="awp.ch"/>
    <s v="dowjones"/>
    <n v="0"/>
    <n v="0"/>
    <n v="0"/>
    <b v="1"/>
  </r>
  <r>
    <s v="&quot;Nestle | Reporting MSM&quot;"/>
    <x v="18"/>
    <d v="1899-12-30T02:00:00"/>
    <x v="0"/>
    <n v="37"/>
    <s v="Nestlé Pilots Project to Produce Low Carbon Fertilizer from Food Waste Streams"/>
    <s v="djp:publicid:ESGT:ESGT000020230912ej9c0002v"/>
    <s v="Food and beverage giant Nestlé announced today the launch of a new pilot project aimed at producing low carbon fertilizer using cocoa shells, and addressing a major source of agricultural greenhouse gas emissions. Agriculture has emerged as a major focus area for climate action,"/>
    <s v="in turn accounts for approximately a third of global GHG emissions. Under the new UK-based project, Nestlé, one the world’s largest corporate cocoa consumers, will assess whether cocoa shells from a confectionery site in York can be used to create a low-carbon fertilizer. The two"/>
    <s v="Nestlé;cocoa"/>
    <x v="0"/>
    <x v="0"/>
    <x v="305"/>
    <x v="85"/>
    <x v="40"/>
    <s v="English"/>
    <s v="neutral"/>
    <n v="1786313"/>
    <m/>
    <m/>
    <m/>
    <n v="16523.400000000001"/>
    <m/>
    <m/>
    <s v="News Article"/>
    <m/>
    <m/>
    <s v="&quot;ESGT000020230912ej9c0002v&quot;"/>
    <m/>
    <m/>
    <s v="agricultural greenhouse gas emissions;areas;carbon;climate action;climate goals;climate impact;cocoa shells;crop production;farmers;fertilizer"/>
    <m/>
    <m/>
    <m/>
    <m/>
    <s v="dowjones.com"/>
    <s v="dowjones"/>
    <n v="0"/>
    <n v="0"/>
    <n v="0"/>
    <b v="1"/>
  </r>
  <r>
    <s v="&quot;Nestle | Reporting MSM&quot;"/>
    <x v="18"/>
    <d v="1899-12-30T02:00:00"/>
    <x v="0"/>
    <n v="37"/>
    <s v="Plan Cacao de Nestlé Ecuador, una muestra de la puesta en valor de la agricultura sostenible"/>
    <s v="djp:publicid:METEC:METEC00020230913ej9c00036"/>
    <s v="Más de 5.000 cacaoteros han sido impactados positivamente con la puesta en valor del cacao ecuatoriano. La Iniciativa Plan Cacao de Nestlé, se viene implementando desde hace más de 12 años, beneficiando a cacaoteros ecuatorianos con buenas prácticas de sostenibilidad para increm"/>
    <s v="del cacao ecuatoriano. La Iniciativa Plan Cacao de Nestlé, se viene implementando desde hace más de 12 años, beneficiando a cacaoteros ecuatorianos con buenas prácticas de sostenibilidad para incrementar su productividad y mejorar su calidad de vida. El Plan Cacao de Nestlé"/>
    <s v="cacao;Nestlé;Cacao"/>
    <x v="0"/>
    <x v="0"/>
    <x v="304"/>
    <x v="91"/>
    <x v="11"/>
    <s v="Spanish"/>
    <s v="neutral"/>
    <n v="1786313"/>
    <m/>
    <m/>
    <m/>
    <n v="16523.400000000001"/>
    <m/>
    <m/>
    <s v="News Article"/>
    <m/>
    <m/>
    <s v="&quot;METEC00020230913ej9c00036&quot;"/>
    <m/>
    <m/>
    <s v="alta calidad;buenas prácticas de sostenibilidad;calidad de vida;diferentes ciudades;exportación de cacao;haga clic;línea de chocolate;mano de agricultores;mejor calidad;noble trabajo"/>
    <m/>
    <m/>
    <m/>
    <m/>
    <s v="dowjones.com"/>
    <s v="dowjones"/>
    <n v="0"/>
    <n v="0"/>
    <n v="0"/>
    <b v="1"/>
  </r>
  <r>
    <s v="&quot;Nestle | Reporting MSM&quot;"/>
    <x v="18"/>
    <d v="1899-12-30T02:00:00"/>
    <x v="0"/>
    <n v="37"/>
    <s v="Nestlé SA - Transforming cocoa husks into low-carbon fertilizer in new pilot from Nestlé and partners"/>
    <s v="djp:publicid:LCDVP:LCDVP00020230912ej9c0043c"/>
    <s v="Transforming cocoa husks into low-carbon fertilizer in new pilot from Nestlé and partners"/>
    <s v="cocoa husks into low-carbon fertilizer in new pilot from Nestlé and partners Transforming cocoa husks into low-carbon fertilizer in new pilot from Nestlé and partners Share this page Sep 12, 2023 Transforming cocoa husks into low-carbon fertilizer in new pilot from Nestlé and"/>
    <s v="cocoa;Nestlé;Cocoa"/>
    <x v="0"/>
    <x v="0"/>
    <x v="306"/>
    <x v="1"/>
    <x v="2"/>
    <s v="English"/>
    <s v="neutral"/>
    <n v="1786313"/>
    <m/>
    <m/>
    <m/>
    <n v="16523.400000000001"/>
    <m/>
    <m/>
    <s v="News Article"/>
    <m/>
    <m/>
    <s v="&quot;LCDVP00020230912ej9c0043c&quot;"/>
    <m/>
    <m/>
    <s v="amount of fertilizer equates;arable farms;carbon footprint;cocoa husks;cocoa shells;conventional fertilizer accounts;crop production;emissions;emissions supply chain;farm manager"/>
    <m/>
    <m/>
    <m/>
    <m/>
    <s v="dowjones.com"/>
    <s v="dowjones"/>
    <n v="0"/>
    <n v="0"/>
    <n v="0"/>
    <b v="1"/>
  </r>
  <r>
    <s v="&quot;Nestle | Reporting MSM&quot;"/>
    <x v="18"/>
    <d v="1899-12-30T12:00:00"/>
    <x v="0"/>
    <n v="37"/>
    <s v="Nestle': a York progetto pilota per creare fertilizzanti dai gusci di cacao"/>
    <s v="djp:publicid:SOLRAD:SOLRAD0020230912ej9c00gl9"/>
    <s v="(Il Sole 24 Ore Radiocor Plus) - Roma, 12 set - Gusci di cacao provenienti da un sito dolciario, utilizzati per creare un fertilizzante a basse emissioni di carbonio. E' il progetto pilota cui sta lavorando Nestlè a York, nel Regno Unito, nell'ambito della roadmap Net Zero 2050."/>
    <s v="Nestle': a York progetto pilota per creare fertilizzanti dai gusci di cacao"/>
    <s v="Nestle;cacao"/>
    <x v="0"/>
    <x v="0"/>
    <x v="219"/>
    <x v="1"/>
    <x v="16"/>
    <s v="Italian"/>
    <s v="neutral"/>
    <n v="21360"/>
    <m/>
    <m/>
    <m/>
    <n v="197.58"/>
    <m/>
    <m/>
    <s v="News Article"/>
    <m/>
    <m/>
    <s v="&quot;SOLRAD0020230912ej9c00gl9&quot;"/>
    <m/>
    <m/>
    <s v="all’uso di fertilizzanti;emissioni di carbonio;emissioni globali;fertilizzanti convenzionali;gas serra;grano da parte;gusci di cacao;produzione agricola;progetto pilota;regno unito"/>
    <m/>
    <m/>
    <m/>
    <m/>
    <s v="ilsole24ore.com"/>
    <s v="dowjones"/>
    <n v="0"/>
    <n v="0"/>
    <n v="0"/>
    <b v="1"/>
  </r>
  <r>
    <s v="&quot;Nestle | Reporting MSM&quot;"/>
    <x v="18"/>
    <d v="1899-12-30T02:00:00"/>
    <x v="0"/>
    <n v="37"/>
    <s v="El precio del cacao alcanza máximos de 15 años y podría amargarnos 2024"/>
    <s v="djp:publicid:MERKDOS:MERKDOS020230912ej9c00006"/>
    <s v="El cacao, el principal ingrediente del chocolate, podría amargarnos la existencia los próximos meses si sus precios se mantienen en sus niveles más altos de los últimos 15 años. El contrato de futuros sobre el cacao en Wall Street tiene un precio de unos 3.600 dólares, niveles n"/>
    <s v="y preparaciones de cacao. La tendencia hacia una mayor sostenibilidad de la producción de cacao ha impulsado las certificaciones de firmas tales como Cocoa Horizons y the Rain Forest Alliance, que confirman la trazabilidad del cacao de firmas globales como Mondelez, Nestlé o"/>
    <s v="cacao;Cocoa;Nestlé"/>
    <x v="0"/>
    <x v="0"/>
    <x v="307"/>
    <x v="84"/>
    <x v="3"/>
    <s v="Spanish"/>
    <s v="neutral"/>
    <n v="1786313"/>
    <m/>
    <m/>
    <m/>
    <n v="16523.400000000001"/>
    <m/>
    <m/>
    <s v="News Article"/>
    <m/>
    <m/>
    <s v="&quot;MERKDOS020230912ej9c00006&quot;"/>
    <m/>
    <m/>
    <s v="contrato de futuros;mayor consumidor de chocolate;producción de cacao;próximo vencimiento;próximos meses;temporada de recogida;tendencia alcista;últimos meses"/>
    <m/>
    <m/>
    <m/>
    <m/>
    <s v="dowjones.com"/>
    <s v="dowjones"/>
    <n v="0"/>
    <n v="0"/>
    <n v="0"/>
    <b v="1"/>
  </r>
  <r>
    <s v="&quot;Nestle | Reporting MSM&quot;"/>
    <x v="18"/>
    <d v="1899-12-30T02:00:00"/>
    <x v="0"/>
    <n v="37"/>
    <s v="York producer's bid to cut carbon-emissions using cocoa shells to make fertiliser"/>
    <s v="djp:publicid:NQTBE:NQTBE00020230912ej9c000b5"/>
    <s v="TRAILS are underway to make low-carbon fertiliser from cocoa shells used to make KitKats and Aero bars in York. The two-year trial is to evaluate the fertiliser’s performance on crop production, soil health and greenhouse gas (GHG) emissions reduction."/>
    <s v="wheat. The cocoa shells are supplied by US company Cargill, which processes the cocoa at the York facility to become key ingredients in iconic products like KitKat and Aero. READ MORE: Nestlé switches to renewable energy for truck fleet A trial amount of cocoa shell has been"/>
    <s v="Nestlé;Cocoa;cocoa;Nestle"/>
    <x v="0"/>
    <x v="0"/>
    <x v="308"/>
    <x v="86"/>
    <x v="0"/>
    <s v="English"/>
    <s v="neutral"/>
    <n v="957120"/>
    <m/>
    <m/>
    <m/>
    <n v="8853.36"/>
    <m/>
    <m/>
    <s v="News Article"/>
    <m/>
    <m/>
    <s v="&quot;NQTBE00020230912ej9c000b5&quot;"/>
    <m/>
    <m/>
    <s v="arable farms;carbon emissions;cocoa shells;crop production;emissions reduction;farm manager;farmers;fertiliser in terms;fertiliser’s performance;ghg emissions"/>
    <m/>
    <m/>
    <s v="England"/>
    <s v="York"/>
    <s v="yorkpress.co.uk"/>
    <s v="dowjones"/>
    <n v="0"/>
    <n v="0"/>
    <n v="0"/>
    <b v="1"/>
  </r>
  <r>
    <s v="&quot;Nestle | Reporting MSM&quot;"/>
    <x v="19"/>
    <d v="1899-12-30T13:49:00"/>
    <x v="0"/>
    <n v="37"/>
    <s v="Nestlé to make low-carbon fertiliser from Kit Kat production waste"/>
    <s v="https://www.thegrocer.co.uk/suppliers/nestle-to-make-low-carbon-fertiliser-from-kit-kat-production-waste/683074.article"/>
    <s v="Nestlé UK has launched a new trial to create low-carbon fertiliser using cocoa shells from its Kit Kat factory in York. It is to conduct a two-year trial to evaluate the fertiliser’s performance on crop production, soil health and greenhouse gas (GHG) emission reduction. If suc"/>
    <s v="carbon fertiliser could be produced and offered to farmers in Nestlé’s UK wheat supply chain , equating to around 25% of Nestlé UK’s total fertiliser used for wheat. The cocoa shells are supplied by US company Cargill, which processes the cocoa at the York facility to become key"/>
    <s v="Nestlé;cocoa"/>
    <x v="0"/>
    <x v="0"/>
    <x v="309"/>
    <x v="93"/>
    <x v="0"/>
    <s v="English"/>
    <s v="neutral"/>
    <n v="331136"/>
    <n v="4"/>
    <n v="1"/>
    <n v="1"/>
    <n v="3063.01"/>
    <m/>
    <m/>
    <s v="News Article"/>
    <m/>
    <m/>
    <s v="&quot;9Sg54dBetolVq2XYQFGVwggFDQc&quot;"/>
    <m/>
    <m/>
    <s v="cocoa shells;crop production;emission reduction;fertiliser in terms;fertiliser’s performance;food system;ghg emissions;impacts on soil biodiversity;key ingredients;kit kat factory"/>
    <m/>
    <m/>
    <s v="England"/>
    <s v="Crawley"/>
    <s v="thegrocer.co.uk"/>
    <s v="mw"/>
    <n v="4"/>
    <n v="0"/>
    <n v="0"/>
    <b v="1"/>
  </r>
  <r>
    <s v="&quot;Nestle | Reporting MSM&quot;"/>
    <x v="19"/>
    <d v="1899-12-30T17:28:00"/>
    <x v="0"/>
    <n v="37"/>
    <s v="Nestlé and Cargill partner to turn cocoa shells into low carbon fertiliser"/>
    <s v="https://www.foodnavigator.com/Article/2023/09/11/nestle-and-cargill-partner-to-turn-cocoa-shells-into-low-carbon-fertiliser"/>
    <s v="The project will see Cargill supply cocoa shells to CCm Technologies, who in turn will manufacture fertiliser for two farms supplying Nestlé UK &amp; Ireland."/>
    <s v="in mind. A new project from Nestlé UK &amp; Ireland and agribusiness major Cargill, together with resource optimisation focused CCm Technologies, is seeking to do just that with an unlikely input: cocoa shells. Cocoa shells are the main by-product of cocoa. Since they are usually"/>
    <s v="Nestlé;cocoa;Cocoa"/>
    <x v="0"/>
    <x v="0"/>
    <x v="310"/>
    <x v="92"/>
    <x v="0"/>
    <s v="English"/>
    <s v="neutral"/>
    <n v="169196"/>
    <n v="22"/>
    <m/>
    <m/>
    <n v="1565.06"/>
    <m/>
    <m/>
    <s v="News Article"/>
    <m/>
    <m/>
    <s v="&quot;a5SKwV2_9-YH1zQhfhPUhPL7qnk&quot;"/>
    <m/>
    <m/>
    <s v="agriculture to boost;cocoa plantation;cocoa shells;conventional fertiliser production;crop production;fertiliser;food additives;ghg emissions;low carbon fertiliser;main by-product"/>
    <m/>
    <m/>
    <m/>
    <m/>
    <s v="foodnavigator.com"/>
    <s v="mw"/>
    <n v="0"/>
    <n v="22"/>
    <n v="0"/>
    <b v="1"/>
  </r>
  <r>
    <s v="&quot;Nestle | Reporting MSM&quot;"/>
    <x v="19"/>
    <d v="1899-12-30T18:03:00"/>
    <x v="0"/>
    <n v="37"/>
    <s v="Nestlé &amp; Cargill use cocoa shell in new lowcarbon fertiliser"/>
    <s v="https://sustainabilitymag.com/articles/nestle-cargill-use-cocoa-shell-in-new-lowcarbon-fertiliser"/>
    <s v="We have to optimise natural resources to build resilience — this project is a very meaningful step towards a net zero future, says Nestlé’s Matt Ryan"/>
    <s v="grown in the UK is related to fertiliser use. Nestlé UK &amp; Ireland and Cargill have partnered to develop innovative solutions in regenerative agriculture. The initiative — a UK supply chain trial — aims to assess whether cocoa shells from a confectionery site in York could be"/>
    <s v="Nestlé;cocoa"/>
    <x v="0"/>
    <x v="0"/>
    <x v="311"/>
    <x v="94"/>
    <x v="0"/>
    <s v="English"/>
    <s v="positive"/>
    <n v="85328"/>
    <n v="5"/>
    <m/>
    <m/>
    <n v="789.28"/>
    <m/>
    <m/>
    <s v="News Article"/>
    <m/>
    <m/>
    <s v="&quot;zFyed5HSNreA-yJvoeb_H5mVE7A&quot;"/>
    <m/>
    <m/>
    <s v="amount of fertiliser equates;arable farms;carbon footprint;cocoa shells;collaboration and sustainability;conventional fertiliser;conventional product;emissions;farm manager;farmers"/>
    <m/>
    <m/>
    <m/>
    <m/>
    <s v="sustainabilitymag.com"/>
    <s v="mw"/>
    <n v="5"/>
    <n v="0"/>
    <n v="0"/>
    <b v="0"/>
  </r>
  <r>
    <s v="&quot;Nestle | Reporting MSM&quot;"/>
    <x v="19"/>
    <d v="1899-12-30T17:45:00"/>
    <x v="0"/>
    <n v="37"/>
    <s v="How cocoa shells used to make KitKats in Yorkshire are being trialled to create low carbon fertiliser"/>
    <s v="https://www.yorkshirepost.co.uk/business/how-cocoa-shells-used-to-make-kitkats-in-yorkshire-are-being-trialled-to-create-low-carbon-fertiliser-4288156"/>
    <s v="Nestle has launched a two-year trial to assess whether cocoa shells from a Yorkshire confectionery site could be used to create a low carbon fertiliser."/>
    <s v="Nestle has launched a two-year trial to assess whether cocoa shells from a Yorkshire confectionery site could be used to create a low carbon fertiliser."/>
    <s v="Nestle;cocoa"/>
    <x v="0"/>
    <x v="0"/>
    <x v="312"/>
    <x v="95"/>
    <x v="0"/>
    <s v="English"/>
    <s v="negative"/>
    <n v="1736963"/>
    <n v="3"/>
    <m/>
    <m/>
    <n v="16066.91"/>
    <m/>
    <m/>
    <s v="News Article"/>
    <m/>
    <m/>
    <s v="&quot;ofCWMxCQy0qtObexwp83FdAh7Bw&quot;"/>
    <m/>
    <m/>
    <s v="cocoa shells;low carbon fertiliser"/>
    <m/>
    <m/>
    <s v="England"/>
    <s v="Leeds"/>
    <s v="yorkshirepost.co.uk"/>
    <s v="mw"/>
    <n v="1"/>
    <n v="2"/>
    <n v="0"/>
    <b v="1"/>
  </r>
  <r>
    <s v="&quot;Nestle | Reporting MSM&quot;"/>
    <x v="19"/>
    <d v="1899-12-30T23:59:00"/>
    <x v="0"/>
    <n v="37"/>
    <s v="Nestlé and Cargill partner to turn cocoa shells into low carbon fertiliser"/>
    <s v="https://www.confectionerynews.com/Article/2023/09/11/nestle-and-cargill-partner-to-turn-cocoa-shells-into-low-carbon-fertiliser"/>
    <s v="The project will see Cargill supply cocoa shells to CCm Technologies, who in turn will manufacture fertiliser for two farms supplying Nestlé UK &amp; Ireland."/>
    <s v="in mind. A new project from Nestlé UK &amp; Ireland and agribusiness major Cargill, together with resource optimisation focused CCm Technologies, is seeking to do just that with an unlikely input: cocoa shells. Cocoa shells are the main by-product of cocoa. Since they are usually"/>
    <s v="Nestlé;cocoa;Cocoa"/>
    <x v="0"/>
    <x v="0"/>
    <x v="313"/>
    <x v="92"/>
    <x v="18"/>
    <s v="English"/>
    <s v="neutral"/>
    <n v="36699"/>
    <n v="1"/>
    <m/>
    <m/>
    <n v="339.47"/>
    <m/>
    <m/>
    <s v="News Article"/>
    <m/>
    <m/>
    <s v="&quot;Rlq3PX6iIePdz_doashEkW3gle4&quot;"/>
    <m/>
    <m/>
    <s v="agriculture to boost;cocoa plantation;cocoa shells;conventional fertiliser production;crop production;fertiliser;food additives;ghg emissions;low carbon fertiliser;main by-product"/>
    <m/>
    <m/>
    <s v="Occitanie"/>
    <s v="Montpellier"/>
    <s v="confectionerynews.com"/>
    <s v="mw"/>
    <n v="1"/>
    <n v="0"/>
    <n v="0"/>
    <b v="1"/>
  </r>
  <r>
    <s v="&quot;Nestle | Reporting MSM&quot;"/>
    <x v="19"/>
    <d v="1899-12-30T02:00:00"/>
    <x v="0"/>
    <n v="37"/>
    <s v="The most tempting cities for chocolate lovers"/>
    <s v="djp:publicid:NFINCE:NFINCE0020230912ej9b004d2"/>
    <s v="They call it the &quot;food of the gods&quot; and it is, for many, truly irresistible. Born from cocoa, which was a currency of exchange in pre-Columbian times, chocolate, a legacy of our America, arouses passion all over the world and is a key element in pastry making. A product that dese"/>
    <s v="the milk condensation method, which Henry Nestlé (Peter's neighbor and later a colleague) applied to chocolate in 1905. Milk chocolate was born. Globally, Germany is the leading exporter of chocolate and other food preparations containing cocoa, with some 1,009 million kilos"/>
    <s v="Nestlé;cocoa"/>
    <x v="0"/>
    <x v="0"/>
    <x v="78"/>
    <x v="1"/>
    <x v="2"/>
    <s v="English"/>
    <s v="positive"/>
    <n v="193763"/>
    <m/>
    <m/>
    <m/>
    <n v="1792.31"/>
    <m/>
    <m/>
    <s v="News Article"/>
    <m/>
    <m/>
    <s v="&quot;NFINCE0020230912ej9b004d2&quot;"/>
    <m/>
    <m/>
    <s v="addition;chocolate;chocolate therapy massage;city;city with activities;cocoa;country;factories;famous hot chocolate à l'ancienne;first heavy chocolate bars"/>
    <m/>
    <m/>
    <m/>
    <m/>
    <s v="finanzas.com"/>
    <s v="dowjones"/>
    <n v="0"/>
    <n v="0"/>
    <n v="0"/>
    <b v="1"/>
  </r>
  <r>
    <s v="&quot;Nestle | Reporting MSM&quot;"/>
    <x v="19"/>
    <d v="1899-12-30T02:00:00"/>
    <x v="0"/>
    <n v="37"/>
    <s v="Confectionery (Sanand) Project - Expansion [Phases III &amp; IV]"/>
    <s v="djp:publicid:ATFOBN:ATFOBN0020230915ej9b000bh"/>
    <s v="Project Name: Confectionery (Sanand) Project - Expansion [Phases III &amp; IV] Promoter: Nestle India Ltd."/>
    <s v="Project Name: Confectionery (Sanand) Project - Expansion [Phases III &amp; IV] Promoter: Nestle India Ltd. Industry: Cocoa Products &amp; Confectioneries Stage: Nascent Cost: NA Project Brief:Nestle India plans to expand Confectionery manufacturing unit (Phases III &amp; IV) at Sanand in"/>
    <s v="Nestle;Cocoa"/>
    <x v="0"/>
    <x v="0"/>
    <x v="314"/>
    <x v="1"/>
    <x v="6"/>
    <s v="English"/>
    <s v="neutral"/>
    <n v="5988"/>
    <m/>
    <m/>
    <m/>
    <n v="55.39"/>
    <m/>
    <m/>
    <s v="News Article"/>
    <m/>
    <m/>
    <s v="&quot;ATFOBN0020230915ej9b000bh&quot;"/>
    <m/>
    <m/>
    <s v="confectionery manufacturing unit"/>
    <m/>
    <m/>
    <s v="Maharashtra"/>
    <s v="Mumbai"/>
    <s v="fnbnews.com"/>
    <s v="dowjones"/>
    <n v="0"/>
    <n v="0"/>
    <n v="0"/>
    <b v="1"/>
  </r>
  <r>
    <s v="&quot;Nestle | Reporting MSM&quot;"/>
    <x v="19"/>
    <d v="1899-12-30T02:00:00"/>
    <x v="0"/>
    <n v="37"/>
    <s v="No te pierdas el documental que revela lo que hay detrás del chocolate mexicano"/>
    <s v="djp:publicid:PMMEX:PMMEX00020230912ej9b0001i"/>
    <s v="El documental explorará la tradición chocolatera en México y mostrará todo lo que hay detrás de esta industria Sin lugar a dudas, el cacao es uno de los productos naturales de gran importancia en México, ya que ha ayudado al desarrollo económico del país y ha contribuido a la el"/>
    <s v="y se rige con los más altos estándares de calidad e inocuidad. Nestlé Cocoa Plan, es una iniciativa implementada desde el 2013 que tiene como objetivo reactivar el sector cacaotero del país. También te puede interesar: El cacao pasó del trueque a conquistar el mundo, conoce sus"/>
    <s v="cacao;Nestlé;Cocoa;Cacao"/>
    <x v="0"/>
    <x v="0"/>
    <x v="315"/>
    <x v="1"/>
    <x v="4"/>
    <s v="Spanish"/>
    <s v="neutral"/>
    <n v="1786313"/>
    <m/>
    <m/>
    <m/>
    <n v="16523.400000000001"/>
    <m/>
    <m/>
    <s v="News Article"/>
    <m/>
    <m/>
    <s v="&quot;PMMEX00020230912ej9b0001i&quot;"/>
    <m/>
    <m/>
    <s v="calidad de vida;dicha serie;gran tradición;medio ambiente;mejoradas de cacao;modelos de producción"/>
    <m/>
    <m/>
    <m/>
    <m/>
    <s v="dowjones.com"/>
    <s v="dowjones"/>
    <n v="0"/>
    <n v="0"/>
    <n v="0"/>
    <b v="1"/>
  </r>
  <r>
    <s v="&quot;Nestle | Reporting MSM&quot;"/>
    <x v="19"/>
    <d v="1899-12-30T02:00:00"/>
    <x v="0"/>
    <n v="37"/>
    <s v="Nestlé, Cargill and CCm Technologies launch collaborative pilot to turn cocoa shells into low carbon fertiliser"/>
    <s v="djp:publicid:ATRTAL:ATRTAL0020230911ej9b000e4"/>
    <s v="Trials underway will use a process from CCm Technologies to manufacture fertiliser for two UK farms, which supply Nestlé. If successful, up to 7,000 tonnes of low carbon fertiliser could be produced and offered to farmers in Nestlé’s UK wheat supply chain. Key Highlights:"/>
    <s v="could be produced in York and offered to farmers in Nestlé UK and Ireland’s supply chain Nestlé UK &amp; Ireland and Cargill launch their latest regenerative agriculture initiative, a UK supply chain trial, to assess whether cocoa shells from a confectionery site in York could be"/>
    <s v="Nestlé;Cocoa;cocoa"/>
    <x v="0"/>
    <x v="0"/>
    <x v="181"/>
    <x v="1"/>
    <x v="6"/>
    <s v="English"/>
    <s v="neutral"/>
    <n v="8080"/>
    <m/>
    <m/>
    <m/>
    <n v="74.739999999999995"/>
    <m/>
    <m/>
    <s v="News Article"/>
    <m/>
    <m/>
    <s v="&quot;ATRTAL0020230911ej9b000e4&quot;"/>
    <m/>
    <m/>
    <s v="agriculture;amount of fertiliser equates;arable farms;carbon dioxide;carbon emissions;carbon footprint;ccm's technology;cocoa shells;conventional fertiliser accounts;crop production"/>
    <m/>
    <m/>
    <m/>
    <m/>
    <s v="contify.com"/>
    <s v="dowjones"/>
    <n v="0"/>
    <n v="0"/>
    <n v="0"/>
    <b v="1"/>
  </r>
  <r>
    <s v="&quot;Nestle | Reporting MSM&quot;"/>
    <x v="19"/>
    <d v="1899-12-30T20:29:00"/>
    <x v="0"/>
    <n v="37"/>
    <s v="Confectionery (Sanand) Project - Expansion [Phases III &amp; IV]"/>
    <s v="http://www.fnbnews.com/FB-Projects/confectionery-sanand-project--expansion-phases-iii--iv-74367"/>
    <s v="Confectionery (Sanand) Project - Expansion [Phases III &amp; IV]"/>
    <s v="Project Name: Confectionery (Sanand) Project - Expansion [Phases III &amp; IV] Promoter: Nestle India Ltd. Industry: Cocoa Products &amp; Confectioneries Stage: Nascent Cost: NA Project Brief: Nestle India plans to expand Confectionery manufacturing unit (Phases III &amp; IV) at Sanand in"/>
    <s v="Nestle;Cocoa"/>
    <x v="0"/>
    <x v="0"/>
    <x v="316"/>
    <x v="1"/>
    <x v="6"/>
    <s v="English"/>
    <s v="neutral"/>
    <n v="5988"/>
    <m/>
    <m/>
    <m/>
    <n v="55.39"/>
    <m/>
    <m/>
    <s v="News Article"/>
    <m/>
    <m/>
    <s v="&quot;V5ot_xzHvsG_v24jmViD7rcmcuk&quot;"/>
    <m/>
    <m/>
    <s v="confectionery manufacturing unit;nascent cost"/>
    <m/>
    <m/>
    <s v="Maharashtra"/>
    <s v="Mumbai"/>
    <s v="fnbnews.com"/>
    <s v="mw"/>
    <n v="0"/>
    <n v="0"/>
    <n v="0"/>
    <b v="0"/>
  </r>
  <r>
    <s v="&quot;Nestle | Reporting MSM&quot;"/>
    <x v="19"/>
    <d v="1899-12-30T17:23:00"/>
    <x v="0"/>
    <n v="37"/>
    <s v="Nestlé, Cargill and CCm Technologies Launch Collaborative Pilot to Turn Cocoa Shells into Low Carbon Fertiliser"/>
    <s v="https://tankterminals.com/news/nestle-cargill-and-ccm-technologies-launch-collaborative-pilot-to-turn-cocoa-shells-into-low-carbon-fertiliser/"/>
    <s v="September 11, 2023 [Neste]- Nestlé UK &amp; Ireland and Cargill launch their latest regenerative agriculture initiative, a UK supply chain trial, to assess whether cocoa shells from a confectionery site in York could be used to create a low carbon fertiliser. This two-year trial i"/>
    <s v="at Cargill Cocoa &amp; Chocolate , said: “Cargill and Nestlé have been working together for more than 60 years building resilient supply chains across communities where we both operate. We are excited to continue to build on this strong partnership through our innovative cocoa shell"/>
    <s v="Nestlé;Cocoa;cocoa"/>
    <x v="0"/>
    <x v="0"/>
    <x v="317"/>
    <x v="1"/>
    <x v="31"/>
    <s v="English"/>
    <s v="neutral"/>
    <n v="2556"/>
    <m/>
    <m/>
    <m/>
    <n v="23.64"/>
    <m/>
    <m/>
    <s v="News Article"/>
    <m/>
    <m/>
    <s v="&quot;DL4RF7p4nKsq7SngcAhUzcX_as8&quot;"/>
    <m/>
    <m/>
    <s v="agriculture;amount of fertiliser equates;arable farms;carbon emissions;carbon footprint;ccm’s technology;cocoa shells;conventional fertiliser accounts;crop production;emissions reduction"/>
    <m/>
    <m/>
    <m/>
    <m/>
    <s v="tankterminals.com"/>
    <s v="mw"/>
    <n v="0"/>
    <n v="0"/>
    <n v="0"/>
    <b v="0"/>
  </r>
  <r>
    <s v="&quot;Nestle | Reporting MSM&quot;"/>
    <x v="19"/>
    <d v="1899-12-30T09:52:00"/>
    <x v="0"/>
    <n v="37"/>
    <s v="Nestlé México: Un compromiso hacia la regeneración"/>
    <s v="https://ganar-ganar.mx/2023/09/11/nestle-mexico-un-compromiso-hacia-la-regeneracion/"/>
    <s v="Nestlé, la conocida multinacional de origen suizo, se encuentra en una senda decidida de creación de valor compartido, y recientemente nos ofreció una mirada detallada a sus logros a través de su informe bianual presentado en México."/>
    <s v="café y el cacao, productos emblemáticos de Nestlé, no se quedan atrás. La compañía ha elevado significativamente la adquisición de estas cosechas cultivadas bajo prácticas socialmente responsables. La juventud también ha sido una beneficiaria directa de los esfuerzos de Nestlé."/>
    <s v="cacao;Nestlé"/>
    <x v="0"/>
    <x v="0"/>
    <x v="318"/>
    <x v="1"/>
    <x v="4"/>
    <s v="Spanish"/>
    <s v="neutral"/>
    <n v="27566"/>
    <m/>
    <m/>
    <m/>
    <n v="254.99"/>
    <m/>
    <m/>
    <s v="News Article"/>
    <m/>
    <m/>
    <s v="&quot;nl7JCeuOGYkZNjz7DL71gw_Tb5k&quot;"/>
    <m/>
    <m/>
    <s v="conocida multinacional de origen;decidida de creación de valor;fábrica de agua;huella de carbono;hábitos de consumo;mejor futuro;millón de jóvenes;ética de negocio"/>
    <m/>
    <m/>
    <m/>
    <m/>
    <s v="ganar-ganar.mx"/>
    <s v="mw"/>
    <n v="0"/>
    <n v="0"/>
    <n v="0"/>
    <b v="0"/>
  </r>
  <r>
    <s v="&quot;Nestle | Reporting MSM&quot;"/>
    <x v="19"/>
    <d v="1899-12-30T23:27:00"/>
    <x v="0"/>
    <n v="37"/>
    <s v="Eterna tentación"/>
    <s v="https://www.lanacion.com.ar/sabado/eterna-tentacion-nid11092023/"/>
    <s v="El 13 de septiembre se rinde homenaje en todo el mundo a un manjar que convoca y seduce a personas de todas las edades: el chocolate. Propuestas de Club para disfrutarlo en sus distintas versiones. El 13 de septiembre se rinde homenaje en todo el mundo a un manjar que convoca y"/>
    <s v="artículo de lujo y se convirtiera en una golosina popular. Nestlé fue otra de las primeras compañías que se animaron a apostar por el chocolate con leche cuando casi nadie lo hacía. Su nombre es sinónimo de calidad, porque el cacao que utilizan en sus chocolates es premium. Hace"/>
    <s v="Nestlé;cacao"/>
    <x v="0"/>
    <x v="0"/>
    <x v="56"/>
    <x v="1"/>
    <x v="17"/>
    <s v="Spanish"/>
    <s v="neutral"/>
    <n v="30022554"/>
    <m/>
    <m/>
    <m/>
    <n v="277708.62"/>
    <m/>
    <m/>
    <s v="News Article"/>
    <m/>
    <m/>
    <s v="&quot;bobxebcRJdvlqA3wdZOfkQVUbnk&quot;"/>
    <m/>
    <m/>
    <s v="barra de chocolate;buen chocolate;caja de bombones;kilo de helado;productos estrella;unidad de generación de ideas"/>
    <m/>
    <m/>
    <s v="Misiones"/>
    <s v="San Vicente"/>
    <s v="lanacion.com.ar"/>
    <s v="mw"/>
    <n v="0"/>
    <n v="0"/>
    <n v="0"/>
    <b v="0"/>
  </r>
  <r>
    <s v="&quot;Nestle | Reporting MSM&quot;"/>
    <x v="19"/>
    <d v="1899-12-30T23:59:00"/>
    <x v="0"/>
    <n v="37"/>
    <s v="Nestlé Extrafino entra en turrones"/>
    <s v="https://www.revistainforetail.com/noticiadet/nestle-extrafino-entra-en-turrones/1e6efac7123a1fed4ff0b38c5e26d6ae"/>
    <s v="Lanza su primera gama, que incluye cuatro variedades"/>
    <s v="Nestlé Extrafino Dinosaurus, un turrón con relleno cremoso y trocitos de galleta. Tanto la gama de turrones Nestlé Extrafino como las variedades de Nestlé Jungly se elaboran en la fábrica de Nestlé en La Penilla de Cayón (Cantabria) con cacao 100% obtenido de manera sostenible."/>
    <s v="Nestlé;cacao"/>
    <x v="0"/>
    <x v="0"/>
    <x v="74"/>
    <x v="1"/>
    <x v="3"/>
    <s v="Spanish"/>
    <s v="neutral"/>
    <n v="52346"/>
    <m/>
    <m/>
    <m/>
    <n v="484.2"/>
    <m/>
    <m/>
    <s v="News Article"/>
    <m/>
    <m/>
    <s v="&quot;uYmHe4Gb0vl-0tEQ87qOYgBZVGY&quot;"/>
    <m/>
    <m/>
    <s v="nueva receta;trocitos de galleta"/>
    <m/>
    <m/>
    <m/>
    <m/>
    <s v="revistainforetail.com"/>
    <s v="mw"/>
    <n v="0"/>
    <n v="0"/>
    <n v="0"/>
    <b v="0"/>
  </r>
  <r>
    <s v="&quot;Nestle | Reporting MSM&quot;"/>
    <x v="19"/>
    <d v="1899-12-30T16:53:00"/>
    <x v="0"/>
    <n v="37"/>
    <s v="Comment Tony’s Chocolonely a créé une chaîne d’approvisionnement ciblée (et rentable)"/>
    <s v="https://lesactualites.news/affaires/comment-tonys-chocolonely-a-cree-une-chaine-dapprovisionnement-ciblee-et-rentable/"/>
    <s v="Les chaînes d’approvisionnement de nombreux produits de base – comme le cacao, le coton et le sucre – sont très fragmentées. Dans le cas du cacao, par exemple, dont la majeure partie provient d’Afrique de l’Ouest, le produit brut est produit par plus de deux millions d’agriculteu"/>
    <s v="un bon exemple de ce que cela peut réaliser. L’ICI est une ONG axée sur l’industrie du cacao, initialement créée par le géant alimentaire suisse Nestlé, et depuis 2015, son CLMRS a été adopté par de nombreuses entreprises chocolatières comme outil standard de surveillance du"/>
    <s v="cacao;Nestlé"/>
    <x v="0"/>
    <x v="0"/>
    <x v="319"/>
    <x v="1"/>
    <x v="18"/>
    <s v="French"/>
    <s v="neutral"/>
    <n v="9833"/>
    <m/>
    <m/>
    <m/>
    <n v="90.96"/>
    <m/>
    <m/>
    <s v="News Article"/>
    <m/>
    <m/>
    <s v="&quot;v90zbIKMXE04RdQ8hZnDFeFtSx4&quot;"/>
    <m/>
    <m/>
    <s v="acheteurs de cacao;agriculteurs ouest;agriculteurs participants;approvisionnement de bout;approvisionnement transactionnelles;autres acteurs;bon exemple;cacao –;cas de fraude structurelle;cas échéant"/>
    <m/>
    <m/>
    <m/>
    <m/>
    <s v="lesactualites.news"/>
    <s v="mw"/>
    <n v="0"/>
    <n v="0"/>
    <n v="0"/>
    <b v="0"/>
  </r>
  <r>
    <s v="&quot;Nestle | Reporting MSM&quot;"/>
    <x v="19"/>
    <d v="1899-12-30T17:43:00"/>
    <x v="0"/>
    <n v="37"/>
    <s v="Nestlè /2: l'agricoltura rigenerativa passa per il cacao"/>
    <s v="https://www.efanews.eu/it/item/34213-nestle-2-l-agricoltura-rigenerativa-passa-per-il-cacao.html"/>
    <s v="Grazie alla collaborazione con Cargill, dai frutti saranno ricavati nuovi tipi di fertilizzanti"/>
    <s v="l'ambiente in cui operano. L’agricoltura rigenerativa è anche un elemento chiave del Piano Cacao di Nestlé, poiché lavora a stretto contatto con gli agricoltori di paesi come la Costa d’Avorio e il Ghana per creare una catena di approvvigionamento più sostenibile per il cacao."/>
    <s v="cacao;Nestlé;Cacao"/>
    <x v="0"/>
    <x v="0"/>
    <x v="320"/>
    <x v="1"/>
    <x v="16"/>
    <s v="Italian"/>
    <s v="neutral"/>
    <n v="25314"/>
    <m/>
    <m/>
    <m/>
    <n v="234.15"/>
    <m/>
    <m/>
    <s v="News Article"/>
    <m/>
    <m/>
    <s v="&quot;obtM4DAMAEwD94IXxjLteigmHDA&quot;"/>
    <m/>
    <m/>
    <s v="agricoltori di paesi;aziende agricole;catena di approvvigionamento;corso in aziende;dell’utilizzo totale;elemento chiave;emissioni di carbonio;emissioni di gas serra;emissioni globali;emissioni nette"/>
    <m/>
    <m/>
    <s v="Latium"/>
    <s v="Rome"/>
    <s v="efanews.eu"/>
    <s v="mw"/>
    <n v="0"/>
    <n v="0"/>
    <n v="0"/>
    <b v="0"/>
  </r>
  <r>
    <s v="&quot;Nestle | Reporting MSM&quot;"/>
    <x v="19"/>
    <d v="1899-12-30T12:06:00"/>
    <x v="0"/>
    <n v="37"/>
    <s v="Nestlé boosts Brazil confectionery production with major investments"/>
    <s v="https://www.foodnavigator-latam.com/Article/2023/08/16/nestle-boosts-brazil-confectionery-production-with-major-investments"/>
    <s v="A priority will be expanding and modernising production lines at factories in Caçapava and Marília in São Paulo, as well as in Vila Velha in Espírito Santo where more than more than 4,000 people are employed and are export hubs for over 20 countries."/>
    <s v="expand its Nestlé Cocoa Plan sustainable sourcing programme, which has been in operation in Brazil since 2010. The scheme encourages regenerative agriculture practices in the cocoa supply chain, Nestlé said. Patricio Torres, vice president of biscuits and chocolates for Nestlé’s"/>
    <s v="Nestlé;Cocoa;cocoa"/>
    <x v="0"/>
    <x v="0"/>
    <x v="321"/>
    <x v="96"/>
    <x v="2"/>
    <s v="English"/>
    <s v="positive"/>
    <n v="2111"/>
    <m/>
    <m/>
    <m/>
    <n v="19.53"/>
    <m/>
    <m/>
    <s v="News Article"/>
    <m/>
    <m/>
    <s v="&quot;o9ySryKbgJneomHn2ilZQ9Ub2Fk&quot;"/>
    <m/>
    <m/>
    <s v="acquisition of chocolate;biscuits;brazilian operation;chocolate and biscuit portfolio;chocolates;cocoa supply chain;countries;export hubs;major investments;marília unit"/>
    <m/>
    <m/>
    <s v="Illinois"/>
    <s v="Chicago"/>
    <s v="foodnavigator-latam.com"/>
    <s v="mw"/>
    <n v="0"/>
    <n v="0"/>
    <n v="0"/>
    <b v="0"/>
  </r>
  <r>
    <s v="&quot;Nestle | Reporting MSM&quot;"/>
    <x v="19"/>
    <d v="1899-12-30T23:59:00"/>
    <x v="0"/>
    <n v="37"/>
    <s v="Nestlé and Cargill partner to turn cocoa shells into low carbon fertiliser"/>
    <s v="https://www.confectionerynews.com/Article/2023/09/11/Nestle-and-Cargill-partner-to-turn-cocoa-shells-into-low-carbon-fertiliser"/>
    <s v="For Nestlé and Cargill’s newest regenerative agriculture project, the mineral nitrogen in conventional fertilisers is being replaced by natural organic nitrogen levels from cocoa shells. GettyImages/sirichai_asawalapsakul The project will see Cargill supply cocoa shells to CCm T"/>
    <s v="in mind. A new project from Nestlé UK &amp; Ireland and agribusiness major Cargill, together with resource optimisation focused CCm Technologies, is seeking to do just that with an unlikely input: cocoa shells. Cocoa shells are the main by-product of cocoa. Since they are usually"/>
    <s v="cocoa;Nestlé;Cocoa"/>
    <x v="0"/>
    <x v="0"/>
    <x v="313"/>
    <x v="92"/>
    <x v="2"/>
    <s v="English"/>
    <s v="neutral"/>
    <n v="38938"/>
    <m/>
    <m/>
    <m/>
    <n v="360.18"/>
    <m/>
    <m/>
    <s v="News Article"/>
    <m/>
    <m/>
    <s v="&quot;ecucYO8i7K2LaqW8wNQk9mu3mB4&quot;"/>
    <m/>
    <m/>
    <s v="agriculture to boost;cocoa plantation;cocoa shells;crop production;farms;fertiliser;food additives;ghg emissions;low carbon fertiliser;main by-product"/>
    <m/>
    <m/>
    <m/>
    <m/>
    <s v="confectionerynews.com"/>
    <s v="mw"/>
    <n v="0"/>
    <n v="0"/>
    <n v="0"/>
    <b v="1"/>
  </r>
  <r>
    <s v="&quot;Nestle | Reporting MSM&quot;"/>
    <x v="20"/>
    <d v="1899-12-30T08:23:00"/>
    <x v="0"/>
    <n v="36"/>
    <s v="Cacao, el fruto de un legado mostrará las historias y el proceso del chocolate"/>
    <s v="https://www.sinembargo.mx/10-09-2023/4406148"/>
    <s v="10/09/2023 - 12:04 am"/>
    <s v="café y cacao para Nestlé México, explicó que iniciaron en 2013 para compartir cuáles eran las mejores prácticas para reactivar el sector cacaoticultor del país. Actualmente 2200 productores forman parte de Nestlé Cocoa Plan, a partir del 2020 realizaron el plan cacao verificado"/>
    <s v="cacao;Nestlé;Cocoa;Cacao"/>
    <x v="0"/>
    <x v="0"/>
    <x v="322"/>
    <x v="1"/>
    <x v="4"/>
    <s v="Spanish"/>
    <s v="neutral"/>
    <n v="1419577"/>
    <n v="24"/>
    <m/>
    <m/>
    <n v="13131.09"/>
    <m/>
    <m/>
    <s v="News Article"/>
    <m/>
    <s v="6efe3bf3-d733-4f3b-ba76-be64a8b8e1d3"/>
    <s v="&quot;VmV0kL-Pm3X0NWJxiAzNGCZZgzQ&quot;"/>
    <m/>
    <m/>
    <s v="cacao ayuda;diversidad de especies;mayor protección;mexicanos alexis lópez;proceso de profundos cambios"/>
    <m/>
    <m/>
    <s v="Mexico City"/>
    <s v="Mexico City"/>
    <s v="sinembargo.mx"/>
    <s v="mw"/>
    <n v="11"/>
    <n v="13"/>
    <n v="0"/>
    <b v="0"/>
  </r>
  <r>
    <s v="&quot;Nestle | Reporting MSM&quot;"/>
    <x v="20"/>
    <d v="1899-12-30T19:08:00"/>
    <x v="0"/>
    <n v="36"/>
    <s v="How Nestle Nigeria Helping In Tackling Nigeria’s Vulnerability To Climate Change"/>
    <s v="https://therevealerng.com/how-nestle-nigeria-helping-in-tackling-nigerias-vulnerability-to-climate-change/"/>
    <s v="Nestle Volunteers with the Managing Director/CEO, Wassim Elhusseini, during World Clean up Day in Lagos."/>
    <s v="and development experts and agronomists, Nestlé is, for example, developing higher-yielding coffee and cocoa varieties with lower environmental impact and assessing novel solutions to reduce emissions in the dairy supply chain. Nestlé also offers agricultural training and helps"/>
    <s v="Nestlé;cocoa"/>
    <x v="0"/>
    <x v="0"/>
    <x v="323"/>
    <x v="1"/>
    <x v="41"/>
    <s v="English"/>
    <s v="positive"/>
    <n v="0"/>
    <n v="1"/>
    <m/>
    <m/>
    <n v="0"/>
    <m/>
    <m/>
    <s v="News Article"/>
    <m/>
    <m/>
    <s v="&quot;tEth1obZh_Hamu_24epzs2Fkfd4&quot;"/>
    <m/>
    <m/>
    <s v="22nd least ready country;action;action to reduce;awareness of climate;can’t store food;children;climate;climate information services;climate readiness action;climate threats and vulnerability assessments"/>
    <m/>
    <m/>
    <m/>
    <m/>
    <s v="therevealerng.com"/>
    <s v="mw"/>
    <n v="0"/>
    <n v="1"/>
    <n v="0"/>
    <b v="0"/>
  </r>
  <r>
    <s v="&quot;Nestle | Reporting MSM&quot;"/>
    <x v="21"/>
    <d v="1899-12-30T01:44:00"/>
    <x v="0"/>
    <n v="36"/>
    <s v="Día del cacao, un viaje por su historia"/>
    <s v="https://www.revistabooking.com/post/nestle-14"/>
    <s v="#EVENTO"/>
    <s v="Bassani, Vicepresidente de chocolates y confites de Nestlé México comentó: “Sin duda, el cacao es el pilar de nuestra historia y en Chocolates Nestlé nos sentimos muy orgullosos del trabajo que realizan los cacaoticultores -productores de cacao- de las comunidades cacaoteras del"/>
    <s v="cacao;Nestlé;Cacao;Cocoa"/>
    <x v="0"/>
    <x v="0"/>
    <x v="324"/>
    <x v="1"/>
    <x v="4"/>
    <s v="Spanish"/>
    <s v="neutral"/>
    <n v="2045"/>
    <n v="1"/>
    <m/>
    <m/>
    <n v="18.920000000000002"/>
    <m/>
    <m/>
    <s v="News Article"/>
    <m/>
    <m/>
    <s v="&quot;7Y45QB82Oga3agXbq0E34yClhig&quot;"/>
    <m/>
    <m/>
    <s v="calidad de vida;gran trabajo;productores de cacao;siguientes episodios;vicepresidente de chocolates"/>
    <m/>
    <m/>
    <m/>
    <m/>
    <s v="revistabooking.com"/>
    <s v="mw"/>
    <n v="1"/>
    <n v="0"/>
    <n v="0"/>
    <b v="0"/>
  </r>
  <r>
    <s v="&quot;Nestle | Reporting MSM&quot;"/>
    <x v="21"/>
    <d v="1899-12-30T17:45:00"/>
    <x v="0"/>
    <n v="36"/>
    <s v="Détox ta maison, 7 jours pour tout ranger"/>
    <s v="https://transition.meltwater.com/paywall/redirect/xgzwW1IkO259bm1cSsQnmHJ7kxE?keywords=cacao,Nestl%C3%A9&amp;cid=5555e6c3-f4ec-42bd-9db8-67f953c49b7e&amp;productType=meltwaterapireporting"/>
    <m/>
    <s v="dispositif médical a du bon les français des frais et du chocolat pur beurre de cacao dans une crème intense et fondant la laitière nous invite à prendre le temps de déguster ces petits pots de prennent la Laitière de Nestlé le sait, crédits bon, C'est le TAS petite forme, a du"/>
    <s v="cacao;Nestlé"/>
    <x v="1"/>
    <x v="0"/>
    <x v="325"/>
    <x v="1"/>
    <x v="18"/>
    <s v="French"/>
    <s v="neutral"/>
    <m/>
    <m/>
    <m/>
    <m/>
    <n v="0"/>
    <m/>
    <m/>
    <s v="Video"/>
    <m/>
    <m/>
    <s v="&quot;xgzwW1IkO259bm1cSsQnmHJ7kxE&quot;"/>
    <m/>
    <m/>
    <s v="accumulation d'acide;acides de médicaments;douleurs d'estomac;espace santé;fibre ultra;informations de santé;plein d'énergie des regards"/>
    <m/>
    <m/>
    <s v="Auvergne-Rhône-Alpes"/>
    <s v="Deneuille-les-Mines"/>
    <m/>
    <s v="tveyes"/>
    <m/>
    <m/>
    <m/>
    <b v="1"/>
  </r>
  <r>
    <s v="&quot;Nestle | Reporting MSM&quot;"/>
    <x v="21"/>
    <d v="1899-12-30T00:42:00"/>
    <x v="0"/>
    <n v="36"/>
    <s v="M6 at September 9th 2023 12:42 AM"/>
    <s v="https://transition.meltwater.com/paywall/redirect/leZL7Dg149MB2igWRbyV21mmKDs?keywords=cacao,Nestl%C3%A9&amp;cid=658f3ed2-a760-4059-ad22-d18f42e6d91b&amp;productType=meltwaterapireporting"/>
    <m/>
    <s v="deux. Fr 1 du bon, les français des œufs frais et du chocolat pur beurre de cacao dans une crème intense défendant la laitière nous invite à prendre le temps de déguster ces petits pots de crème, M la Laitière de Nestlé. Le secret du bon, c'est le temps et vous Émilie. Pourquoi"/>
    <s v="cacao;Nestlé"/>
    <x v="1"/>
    <x v="0"/>
    <x v="326"/>
    <x v="1"/>
    <x v="18"/>
    <s v="French"/>
    <s v="neutral"/>
    <m/>
    <m/>
    <m/>
    <m/>
    <n v="0"/>
    <m/>
    <m/>
    <s v="Video"/>
    <m/>
    <m/>
    <s v="&quot;leZL7Dg149MB2igWRbyV21mmKDs&quot;"/>
    <m/>
    <m/>
    <s v="anniversaire menu;chocolat pur;crème intense;g corée novo logement;logement tellement simple;petits pots de crème;tablette de chocolat;temps grâce"/>
    <m/>
    <m/>
    <s v="Auvergne-Rhône-Alpes"/>
    <s v="Deneuille-les-Mines"/>
    <m/>
    <s v="tveyes"/>
    <m/>
    <m/>
    <m/>
    <b v="1"/>
  </r>
  <r>
    <s v="&quot;Nestle | Reporting MSM&quot;"/>
    <x v="22"/>
    <d v="1899-12-30T16:52:00"/>
    <x v="0"/>
    <n v="36"/>
    <s v="C8 at September 8th 2023 4:52 PM"/>
    <s v="https://transition.meltwater.com/paywall/redirect/ebpl79NMVif8QF3cM8TZtUxsg4I?keywords=cacao,Nestl%C3%A9&amp;cid=658f3ed2-a760-4059-ad22-d18f42e6d91b&amp;productType=meltwaterapireporting"/>
    <m/>
    <s v="point commun Aramisauto 1 du bon, les français des frais et du chocolat pur beurre de cacao dans une crème intense et fondant la laitière nous invite à prendre le temps de déguster ces petits pots de crème, n la Laitière de Nestlé. Le secret du bon, C'est le TAS. Ce soir, mis à"/>
    <s v="cacao;Nestlé"/>
    <x v="1"/>
    <x v="0"/>
    <x v="327"/>
    <x v="1"/>
    <x v="18"/>
    <s v="French"/>
    <s v="neutral"/>
    <m/>
    <m/>
    <m/>
    <m/>
    <n v="0"/>
    <m/>
    <m/>
    <s v="Video"/>
    <m/>
    <m/>
    <s v="&quot;ebpl79NMVif8QF3cM8TZtUxsg4I&quot;"/>
    <m/>
    <m/>
    <s v="beurre de cacao;bon goût de chaussée;chocolat pur;crème intense;petit coup de pouce;publicités de voitures;régime box;régime hoxha fr;solution idéale régime;voitures d'occasion"/>
    <m/>
    <m/>
    <s v="Auvergne-Rhône-Alpes"/>
    <s v="Deneuille-les-Mines"/>
    <m/>
    <s v="tveyes"/>
    <m/>
    <m/>
    <m/>
    <b v="1"/>
  </r>
  <r>
    <s v="&quot;Nestle | Reporting MSM&quot;"/>
    <x v="22"/>
    <d v="1899-12-30T11:29:00"/>
    <x v="0"/>
    <n v="36"/>
    <s v="M6 at September 8th 2023 11:29 AM"/>
    <s v="https://transition.meltwater.com/paywall/redirect/p1lz7oHe71zZikYrSI-jQMsAasM?keywords=cacao,Nestl%C3%A9&amp;cid=658f3ed2-a760-4059-ad22-d18f42e6d91b&amp;productType=meltwaterapireporting"/>
    <m/>
    <s v="chocolat pur beurre de cacao dans une crème intense défendant la laitière nous invite à prendre le temps de déguster ces petits pots de crème, la Laitière de Nestlé. Le secret du bon, c'est le temps 8, est chez Ducros, nous avons cherché une des pistes d'exception alors nous"/>
    <s v="cacao;Nestlé"/>
    <x v="1"/>
    <x v="0"/>
    <x v="326"/>
    <x v="1"/>
    <x v="18"/>
    <s v="French"/>
    <s v="neutral"/>
    <m/>
    <m/>
    <m/>
    <m/>
    <n v="0"/>
    <m/>
    <m/>
    <s v="Video"/>
    <m/>
    <m/>
    <s v="&quot;p1lz7oHe71zZikYrSI-jQMsAasM&quot;"/>
    <m/>
    <m/>
    <s v="beurre de cacao;chocolat pur;crème intense;petits pots de crème"/>
    <m/>
    <m/>
    <s v="Auvergne-Rhône-Alpes"/>
    <s v="Deneuille-les-Mines"/>
    <m/>
    <s v="tveyes"/>
    <m/>
    <m/>
    <m/>
    <b v="1"/>
  </r>
  <r>
    <s v="&quot;Nestle | Reporting MSM&quot;"/>
    <x v="22"/>
    <d v="1899-12-30T07:18:00"/>
    <x v="0"/>
    <n v="36"/>
    <s v="M6 at September 8th 2023 7:18 AM"/>
    <s v="https://transition.meltwater.com/paywall/redirect/QXfSnWIgsOQxAXXzi6b8hL0H-ek?keywords=cacao,Nestl%C3%A9&amp;cid=658f3ed2-a760-4059-ad22-d18f42e6d91b&amp;productType=meltwaterapireporting"/>
    <m/>
    <s v="allez enfin de faire un des bons les français des frais et du chocolat pur beurre de cacao dans une crème intense et fondant la laitière nous invite à prendre le temps de déguster ces petits pots de crème, M la Laitière de Nestlé. Le secret du bout, l'État et dans le matin, on"/>
    <s v="cacao;Nestlé"/>
    <x v="1"/>
    <x v="0"/>
    <x v="326"/>
    <x v="1"/>
    <x v="18"/>
    <s v="French"/>
    <s v="neutral"/>
    <m/>
    <m/>
    <m/>
    <m/>
    <n v="0"/>
    <m/>
    <m/>
    <s v="Video"/>
    <m/>
    <m/>
    <s v="&quot;QXfSnWIgsOQxAXXzi6b8hL0H-ek&quot;"/>
    <m/>
    <m/>
    <s v="affaire de poids;beurre de cacao;champion des produits laitiers;crème intense;g corée novo logement;homme champion;ligne grâce;petits pots de crème;sécurité caméra;téléconsultation naturels"/>
    <m/>
    <m/>
    <s v="Auvergne-Rhône-Alpes"/>
    <s v="Deneuille-les-Mines"/>
    <m/>
    <s v="tveyes"/>
    <m/>
    <m/>
    <m/>
    <b v="1"/>
  </r>
  <r>
    <s v="&quot;Nestle | Reporting MSM&quot;"/>
    <x v="22"/>
    <d v="1899-12-30T13:03:00"/>
    <x v="0"/>
    <n v="36"/>
    <s v="Nestle to discontinue Nesquik in South Africa"/>
    <s v="https://www.guzzle.co.za/retailtalk/post/nestle-discontinue-nesquik-south-africa/"/>
    <s v="Nestlé has announced that its popular flavoured milk powder drink, Nesquick will be discontinued in South Africa. &quot;Nesquik will no longer be produced in South Africa and thus discontinued. Nestlé understands that this may disappoint some consumers,&quot; the company said. Due to low"/>
    <s v="shown remarkable performance and consumer loyalty, making them the focus of Nestlé's efforts to build a healthier and sustainable business for the future,&quot; it said. “We remain committed to bringing innovation to the cocoa malt beverages category, and we are eager to improve and"/>
    <s v="cocoa;Nestlé"/>
    <x v="0"/>
    <x v="0"/>
    <x v="328"/>
    <x v="1"/>
    <x v="19"/>
    <s v="English"/>
    <s v="neutral"/>
    <n v="335771"/>
    <m/>
    <m/>
    <m/>
    <n v="3105.88"/>
    <m/>
    <m/>
    <s v="News Article"/>
    <m/>
    <m/>
    <s v="&quot;23xUKAVIqwdHyoYFnpZs2GnrZNY&quot;"/>
    <m/>
    <m/>
    <s v="beverages category;coco drinks;consumer loyalty;drop in sales;efforts;future;hot chocolate;nesquick chocolate and strawberry flavours;popular flavoured milk powder drink"/>
    <m/>
    <m/>
    <m/>
    <m/>
    <s v="guzzle.co.za"/>
    <s v="mw"/>
    <n v="0"/>
    <n v="0"/>
    <n v="0"/>
    <b v="0"/>
  </r>
  <r>
    <s v="&quot;Nestle | Reporting MSM&quot;"/>
    <x v="22"/>
    <d v="1899-12-30T21:26:00"/>
    <x v="0"/>
    <n v="36"/>
    <s v="Nestlé Cocoa Plan presenta serie documental sobre el cacao mexicano"/>
    <s v="https://www.themarkethink.com/responsabilidad-social/nestle-cocoa-plan-serie-documental-cacao-mexicano/"/>
    <s v="A través de cuatro episodios, “Cacao, el fruto de un legado” mostrará lo que hay detrás de este producto."/>
    <s v="pasando por la siembra, cultivo y cosecha del cacao, hasta llegar al paladar de quien lo consume. Gracias a Nestlé Cocoa Plan, productores de cacao han mejorado sus condiciones de vida y la trazabilidad de sus cultivos Nestlé Cocoa Plan es una iniciativa implementada desde 2013"/>
    <s v="Nestlé;cacao;Cocoa;Cacao"/>
    <x v="0"/>
    <x v="0"/>
    <x v="329"/>
    <x v="97"/>
    <x v="4"/>
    <s v="Spanish"/>
    <s v="positive"/>
    <n v="24778"/>
    <m/>
    <m/>
    <m/>
    <n v="229.2"/>
    <m/>
    <m/>
    <s v="News Article"/>
    <m/>
    <m/>
    <s v="&quot;39Pmj-25XfL1SQyqjYLx3GcFsD0&quot;"/>
    <m/>
    <m/>
    <s v="altos estándares de calidad;gran trabajo;productores de cacao;vicepresidente de chocolates"/>
    <m/>
    <m/>
    <m/>
    <m/>
    <s v="themarkethink.com"/>
    <s v="mw"/>
    <n v="0"/>
    <n v="0"/>
    <n v="0"/>
    <b v="0"/>
  </r>
  <r>
    <s v="&quot;Nestle | Reporting MSM&quot;"/>
    <x v="22"/>
    <d v="1899-12-30T08:13:00"/>
    <x v="0"/>
    <n v="36"/>
    <s v="M6 at September 8th 2023 8:13 AM"/>
    <s v="https://transition.meltwater.com/paywall/redirect/m-ujgp_hl0oPCDqQ_uCbisrt2ko?keywords=cacao,Nestl%C3%A9&amp;cid=658f3ed2-a760-4059-ad22-d18f42e6d91b&amp;productType=meltwaterapireporting"/>
    <m/>
    <s v="mi-homme Lafont comme 1 du bon, les français des frais et du chocolat pur beurre de cacao dans une crème intense défendant laitière nous invite à prendre le temps de déguster ces petits pots de crème, même la Laitière de Nestlé. Le secret du bon, c'est l'état. 1 1 seront communs"/>
    <s v="cacao;Nestlé"/>
    <x v="1"/>
    <x v="0"/>
    <x v="326"/>
    <x v="1"/>
    <x v="18"/>
    <s v="French"/>
    <s v="neutral"/>
    <m/>
    <m/>
    <m/>
    <m/>
    <n v="0"/>
    <m/>
    <m/>
    <s v="Video"/>
    <m/>
    <m/>
    <s v="&quot;m-ujgp_hl0oPCDqQ_uCbisrt2ko&quot;"/>
    <m/>
    <m/>
    <s v="achats maxi;bon geste;bon petit goût de livres;cheveux ongles cliniquement;chocolat pur;crème intense;film de femme;milliards de prospectus;petit geste unité;petits pots de crème"/>
    <m/>
    <m/>
    <s v="Auvergne-Rhône-Alpes"/>
    <s v="Deneuille-les-Mines"/>
    <m/>
    <s v="tveyes"/>
    <m/>
    <m/>
    <m/>
    <b v="1"/>
  </r>
  <r>
    <s v="&quot;Nestle | Reporting MSM&quot;"/>
    <x v="22"/>
    <d v="1899-12-30T17:02:00"/>
    <x v="0"/>
    <n v="36"/>
    <s v="Nestlé Brasil enters into an agreement for the purchase of the CRM Group, Owner of Kopenhagen"/>
    <s v="https://www.adventinternational.com/nestle-brasil-enters-into-an-agreement-for-the-purchase-of-the-crm-group-owner-of-kopenhagen/"/>
    <s v="São Paulo, September 06, 2023 – Today, Nestlé Brasil has entered into an agreement for the purchase of the CRM Group, owner of Kopenhagen and Brasil Cacau businesses. Under the structure of the transaction, Nestlé acquires the entire stake of FIP Dutch, whose quotaholders are fun"/>
    <s v=", the company has thousands of producers participating in quality programs in the cocoa, coffee, milk and vegetable chains, which insure sustainable production and bring innovation to the field. In addition, Nestlé develops initiatives in its facilities, such as minimizing water"/>
    <s v="cocoa;Nestlé"/>
    <x v="0"/>
    <x v="0"/>
    <x v="330"/>
    <x v="1"/>
    <x v="0"/>
    <s v="English"/>
    <s v="positive"/>
    <n v="26765"/>
    <m/>
    <m/>
    <m/>
    <n v="247.58"/>
    <m/>
    <m/>
    <s v="News Article"/>
    <m/>
    <m/>
    <s v="&quot;RHr7xUR6US4HjNnQbvzWxJB6qcU&quot;"/>
    <m/>
    <m/>
    <s v="assets under management;brasil cacau stores;ceo and shareholder;chocolate category;coffee and chocolate match;consumer and leisure;country;crm group;entrepreneurs and management teams;family group"/>
    <m/>
    <m/>
    <m/>
    <m/>
    <s v="adventinternational.com"/>
    <s v="mw"/>
    <n v="0"/>
    <n v="0"/>
    <n v="0"/>
    <b v="0"/>
  </r>
  <r>
    <s v="&quot;Nestle | Reporting MSM&quot;"/>
    <x v="22"/>
    <d v="1899-12-30T17:26:00"/>
    <x v="0"/>
    <n v="36"/>
    <s v="Top 10 Best Hot Cocoa Powder Picks And Buying Guide"/>
    <s v="https://factschronicle.com/best-hot-cocoa-powder-183576.html"/>
    <s v="This article will help you choose the right hot cocoa powder with more ease. We have taken into consideration the varied needs and wants of all segments of consumers to give you the perfect guide on how to pick the right product. So that you can shop worry-free! Our Top 10 Best"/>
    <s v="water or milk for a rich cup of hot cocoa Nestle Hot Cocoa, Rich Chocolate Flavor is a rich-tasting hot cocoa mix with vanilla notes that creates a rich and indulgent chocolate flavor; made with real Nestle cocoa using sustainably-sourced cocoa beans PREMIUM INGREDIENTS: Smooth,"/>
    <s v="cocoa;Nestle;Cocoa"/>
    <x v="0"/>
    <x v="0"/>
    <x v="331"/>
    <x v="98"/>
    <x v="2"/>
    <s v="English"/>
    <s v="neutral"/>
    <n v="31893"/>
    <m/>
    <m/>
    <m/>
    <n v="295.01"/>
    <m/>
    <m/>
    <s v="News Article"/>
    <m/>
    <m/>
    <s v="&quot;wQJ-Etk3mBL4-XnXt4xosg0bVmE&quot;"/>
    <m/>
    <m/>
    <s v="actual users;alkalized unsweetened chocolate;available products;baking;benefits;best alternatives;best deals;buying guide;cacao powder;chocolate to create"/>
    <m/>
    <m/>
    <s v="New York"/>
    <s v="Corona"/>
    <s v="factschronicle.com"/>
    <s v="mw"/>
    <n v="0"/>
    <n v="0"/>
    <n v="0"/>
    <b v="0"/>
  </r>
  <r>
    <s v="&quot;Nestle | Reporting MSM&quot;"/>
    <x v="22"/>
    <d v="1899-12-30T08:59:00"/>
    <x v="0"/>
    <n v="36"/>
    <s v="Día Internacional del Chocolate: conoce el origen del cacao mexicano a través de la serie documental “Cacao, el fruto de un legado”"/>
    <s v="https://emprefinanzas.com.mx/2023/09/08/dia-internacional-del-chocolate-conoce-el-origen-del-cacao-mexicano-a-traves-de-la-serie-documental-cacao-el-fruto-de-un-legado/"/>
    <s v="Ciudad de México, 7 de septiembre 2023."/>
    <s v="de 1,694,333 plantas distribuídas, Nestlé Cocoa Plan ® ha logrado promover la renovación aproximada de 2000 hectáreas de cacaotales improductivos propagando variedades mejoradas de cacao. También para impulsar el relevo generacional en el cultivo de cacao, Nestlé Cocoa Plan ®"/>
    <s v="cacao;Nestlé;Cocoa;Cacao"/>
    <x v="0"/>
    <x v="0"/>
    <x v="332"/>
    <x v="1"/>
    <x v="4"/>
    <s v="Spanish"/>
    <s v="neutral"/>
    <n v="3826"/>
    <m/>
    <m/>
    <m/>
    <n v="35.39"/>
    <m/>
    <m/>
    <s v="News Article"/>
    <m/>
    <m/>
    <s v="&quot;_zdh7Tir5tTBCApYqx5GxJhiECc&quot;"/>
    <m/>
    <m/>
    <s v="altos estándares de calidad;años de presencia;calidad de vida;centros de distribución;estrategia de nutrición;productores de cacao;vicepresidente de chocolates"/>
    <m/>
    <m/>
    <m/>
    <m/>
    <s v="emprefinanzas.com.mx"/>
    <s v="mw"/>
    <n v="0"/>
    <n v="0"/>
    <n v="0"/>
    <b v="0"/>
  </r>
  <r>
    <s v="&quot;Nestle | Reporting MSM&quot;"/>
    <x v="22"/>
    <d v="1899-12-30T18:06:00"/>
    <x v="0"/>
    <n v="36"/>
    <s v="Familles nombreuses : la vie en XXL"/>
    <s v="https://transition.meltwater.com/paywall/redirect/cG5fh8cVQ1WJ0W-EXEk8axYXPp8?keywords=cacao,Nestl%C3%A9&amp;cid=658f3ed2-a760-4059-ad22-d18f42e6d91b&amp;productType=meltwaterapireporting"/>
    <m/>
    <s v="vous les rois un du bon, les français des frais et du chocolat pur beurre de cacao dans une crème intense défendant la laitière nous invite à prendre le temps de déguster ces petits poneys qu' M la Laitière de Nestlé. Le secret du bout. On sait le temps un convie Michel pourquoi"/>
    <s v="cacao;Nestlé"/>
    <x v="1"/>
    <x v="0"/>
    <x v="325"/>
    <x v="1"/>
    <x v="18"/>
    <s v="French"/>
    <s v="neutral"/>
    <m/>
    <m/>
    <m/>
    <m/>
    <n v="0"/>
    <m/>
    <m/>
    <s v="Video"/>
    <m/>
    <m/>
    <s v="&quot;cG5fh8cVQ1WJ0W-EXEk8axYXPp8&quot;"/>
    <m/>
    <m/>
    <s v="air libre;assurance scolaire;beurre de cacao;cris cris;direct assurance;mauvaise haleine;reine des animaux"/>
    <m/>
    <m/>
    <s v="Auvergne-Rhône-Alpes"/>
    <s v="Deneuille-les-Mines"/>
    <m/>
    <s v="tveyes"/>
    <m/>
    <m/>
    <m/>
    <b v="1"/>
  </r>
  <r>
    <s v="&quot;Nestle | Reporting MSM&quot;"/>
    <x v="22"/>
    <d v="1899-12-30T02:00:00"/>
    <x v="0"/>
    <n v="36"/>
    <s v="Auf fruchtbarem Boden"/>
    <s v="djp:publicid:LBSMTL:LBSMTL0020230907ej9800005"/>
    <s v="Der Klimawandel setzt die landwirtschaftlichen Lieferketten zunehmend unter Druck. Die Lebensmittelindustrie findet Gefallen am Konzept der Regenerativen Landwirtschaft. Noch aber fehlen Erfahrungswerte. Barbara Schindler"/>
    <s v="auch schon große Erfahrung bei der Beschaffung von Kaffee, Kakao, Palmöl und Tomaten. Wir geben seit Jahren Orientierungshilfen für unsere Lieferpartner aus“, sagt Anke Stübing, Head of Creating Shared Value bei Nestlé Deutschland. „Aber entscheidend ist die praktische Umsetzung."/>
    <s v="Kakao;Nestlé"/>
    <x v="0"/>
    <x v="0"/>
    <x v="164"/>
    <x v="1"/>
    <x v="12"/>
    <s v="German"/>
    <s v="positive"/>
    <n v="213506"/>
    <m/>
    <m/>
    <m/>
    <n v="1974.93"/>
    <m/>
    <m/>
    <s v="News Article"/>
    <m/>
    <m/>
    <s v="&quot;LBSMTL0020230907ej9800005&quot;"/>
    <m/>
    <m/>
    <s v="angereicherten boden;beispiel dürreperioden;beispiel florfliegen;beruhigt schreiner;eigene co2;entsprechende methoden;fruchtbarem boden;gesünderer böden;gleichzeitig co2;industrielle landwirtschaft"/>
    <m/>
    <m/>
    <s v="Hesse"/>
    <s v="Frankfurt am Main"/>
    <s v="lebensmittelzeitung.net"/>
    <s v="dowjones"/>
    <n v="0"/>
    <n v="0"/>
    <n v="0"/>
    <b v="1"/>
  </r>
  <r>
    <s v="&quot;Nestle | Reporting MSM&quot;"/>
    <x v="22"/>
    <d v="1899-12-30T02:00:00"/>
    <x v="0"/>
    <n v="36"/>
    <s v="Advent International Corporation - Nestlé Brasil enters into an agreement for the purchase of the CRM Group, Owner of Kopenhagen"/>
    <s v="djp:publicid:PCNVB:PCNVB00020230908ej98005ej"/>
    <s v="Nestlé Brasil enters into an agreement for the purchase of the CRM Group, Owner of Kopenhagen"/>
    <s v=", the company has thousands of producers participating in quality programs in the cocoa, coffee, milk and vegetable chains, which insure sustainable production and bring innovation to the field. In addition, Nestlé develops initiatives in its facilities, such as minimizing water"/>
    <s v="cocoa;Nestlé"/>
    <x v="0"/>
    <x v="0"/>
    <x v="333"/>
    <x v="1"/>
    <x v="2"/>
    <s v="English"/>
    <s v="neutral"/>
    <n v="1786313"/>
    <m/>
    <m/>
    <m/>
    <n v="16523.400000000001"/>
    <m/>
    <m/>
    <s v="News Article"/>
    <m/>
    <m/>
    <s v="&quot;PCNVB00020230908ej98005ej&quot;"/>
    <m/>
    <m/>
    <s v="advent's control;agreement;brasil cacau stores;ceo and shareholder;chocolate category;coffee and chocolate match;consumer and leisure;country;crm group;group"/>
    <m/>
    <m/>
    <m/>
    <m/>
    <s v="dowjones.com"/>
    <s v="dowjones"/>
    <n v="0"/>
    <n v="0"/>
    <n v="0"/>
    <b v="1"/>
  </r>
  <r>
    <s v="&quot;Nestle | Reporting MSM&quot;"/>
    <x v="23"/>
    <d v="1899-12-30T01:55:00"/>
    <x v="0"/>
    <n v="36"/>
    <s v="Cacao, el fruto de un legado"/>
    <s v="https://taggedmx.com/entretenimiento/cacao-fruto-de-un-legado/"/>
    <s v="Día Internacional del Chocolate: conoce el origen del cacao mexicano a través de la serie documental “Cacao, el fruto de un legado”."/>
    <s v="Tiempo” y “El Futuro”, que explorarán el proceso de producción de Chocolates Nestlé® desde la siembra del cacao en el campo hasta su llegada al paladar del consumidor. El Nestlé Cocoa Plan® es una iniciativa implementada desde 2013 que busca revitalizar la industria cacaotera en"/>
    <s v="Nestlé;cacao;Cocoa;Cacao"/>
    <x v="0"/>
    <x v="0"/>
    <x v="334"/>
    <x v="1"/>
    <x v="2"/>
    <s v="Spanish"/>
    <s v="neutral"/>
    <n v="588"/>
    <n v="1"/>
    <m/>
    <m/>
    <n v="5.44"/>
    <m/>
    <m/>
    <s v="News Article"/>
    <m/>
    <m/>
    <s v="&quot;OAK4inTsuUcU0i0f0HiRml-Jxbo&quot;"/>
    <m/>
    <m/>
    <s v="calidad de vida;cultivo de cacao;modelos de producción"/>
    <m/>
    <m/>
    <m/>
    <m/>
    <s v="taggedmx.com"/>
    <s v="mw"/>
    <n v="0"/>
    <n v="1"/>
    <n v="0"/>
    <b v="0"/>
  </r>
  <r>
    <s v="&quot;Nestle | Reporting MSM&quot;"/>
    <x v="23"/>
    <d v="1899-12-30T02:00:00"/>
    <x v="0"/>
    <n v="36"/>
    <s v="Nestlé negotiates purchase of Kopenhagen for R$4.5 billion"/>
    <s v="djp:publicid:NFINCE:NFINCE0020230907ej9700akq"/>
    <s v="Nestlé is negotiating to buy control of Brazilian Kopenhagen for around R$4.5 billion. The sale - which, according to people following the talks, is close to being closed - would be part of a divestment process by the American fund Advent, the retailer's controller, which is seek"/>
    <s v="&quot;strategic alternatives&quot; for the chocolate company. An IPO was also on the table. Nestlé was advised by UBS BB. In addition to Nestlé, Kopenhagen was also offered to other buyers, such as Cocoa Show. Nestlé's name had been circulating in recent days among Faria Lima bankers as"/>
    <s v="Nestlé;Cocoa"/>
    <x v="0"/>
    <x v="0"/>
    <x v="78"/>
    <x v="1"/>
    <x v="2"/>
    <s v="English"/>
    <s v="neutral"/>
    <n v="963"/>
    <m/>
    <m/>
    <m/>
    <n v="8.91"/>
    <m/>
    <m/>
    <s v="News Article"/>
    <m/>
    <m/>
    <s v="&quot;NFINCE0020230907ej9700akq&quot;"/>
    <m/>
    <m/>
    <s v="american fund advent;brazilian chocolate;brazilian kopenhagen;controller;country;couple;crm group;divestment process;factory;grupo estado's real-time news system"/>
    <m/>
    <m/>
    <m/>
    <m/>
    <s v="finanzas.com"/>
    <s v="dowjones"/>
    <n v="0"/>
    <n v="0"/>
    <n v="0"/>
    <b v="1"/>
  </r>
  <r>
    <s v="&quot;Nestle | Reporting MSM&quot;"/>
    <x v="23"/>
    <d v="1899-12-30T02:00:00"/>
    <x v="0"/>
    <n v="36"/>
    <s v="PETER FELD; „Radikaler Strategiewechsel“"/>
    <s v="djp:publicid:HNDBLT:HNDBLT0020230906ej970000b"/>
    <s v="Der Barry-Callebaut-CEO baut den weltgrößten Schokoladenproduzenten um. Er kommt vom Großaktionär, der Jacobs Holding, und will nun investieren. Peter Feld baut den weltgrößten Kakaoverarbeiter Barry Callebaut grundlegend um. Der Vorstandsvorsitzende wechselte im April von der S"/>
    <s v="in den vergangenen zwölf Monaten knapp ein Viertel ihres Werts eingebüßt. Barry Callebaut produziert Schokolade und Kakaoprodukte für die Nahrungsmittelindustrie, etwa für Nestlé oder Unilever, den Hersteller von Magnum-Eis. Außerdem beliefert Barry Callebaut Gewerbekunden wie"/>
    <s v="Kakaoprodukte;Nestlé"/>
    <x v="0"/>
    <x v="0"/>
    <x v="335"/>
    <x v="1"/>
    <x v="12"/>
    <s v="German"/>
    <s v="positive"/>
    <n v="7726902"/>
    <m/>
    <m/>
    <m/>
    <n v="71473.84"/>
    <m/>
    <m/>
    <s v="News Article"/>
    <m/>
    <m/>
    <s v="&quot;HNDBLT0020230906ej970000b&quot;"/>
    <m/>
    <m/>
    <s v="anfänglichen investitionen;bekannten familie jacobs;ceo qualitätsprobleme;ehemaliger ceo;erfahrene sanierer feld;größten schokoladenproduzenten;millionen euro;millionen franken;schweizer franken;schwächelnde aktie"/>
    <m/>
    <m/>
    <s v="North Rhine-Westphalia"/>
    <s v="Düsseldorf"/>
    <s v="handelsblatt.com"/>
    <s v="dowjones"/>
    <n v="0"/>
    <n v="0"/>
    <n v="0"/>
    <b v="1"/>
  </r>
  <r>
    <s v="&quot;Nestle | Reporting MSM&quot;"/>
    <x v="23"/>
    <d v="1899-12-30T16:03:00"/>
    <x v="0"/>
    <n v="36"/>
    <s v="Unternehmensportrait Nestlé"/>
    <s v="djp:publicid:AWPCP:AWPCP00020230907ej97000gp"/>
    <s v="Nestlé SA, 1800 Vevey, Schweiz Kotiert an der SIX Swiss Exchange, Teil des SMI Tickersymbol: NESN Nestlé ist der weltgrösste Nahrungsmittelhersteller und bekannt für Marken wie Nespresso, Kitkat und Maggi. Der global tätige Konzern produziert Heimtierfutter, Getränke, Milchprodu"/>
    <s v="von 8,7 Prozent. Als Grund für die höheren Preise gibt Nestlé die nach wie vor grassierende Inflation an. Manche wichtigen Rohstoffe wie zum Beispiel Kaffee, Kakao oder Zucker sind weiterhin sehr teuer. Nestlé habe die höheren Kosten jedoch in moderatem Masse an die Kunden"/>
    <s v="Nestlé;Kakao"/>
    <x v="0"/>
    <x v="0"/>
    <x v="42"/>
    <x v="1"/>
    <x v="13"/>
    <s v="German"/>
    <s v="neutral"/>
    <n v="957"/>
    <m/>
    <m/>
    <m/>
    <n v="8.85"/>
    <m/>
    <m/>
    <s v="News Article"/>
    <m/>
    <m/>
    <s v="&quot;AWPCP00020230907ej97000gp&quot;"/>
    <m/>
    <m/>
    <s v="analystenprognosen awp;brasilianischem schokoladenhersteller nestlé;chefin ineichen;chefin marie;erforsche nestlé;ersten halbjahr;finanzchef françois;gibby kommunikationsdirektorin;kognitiven fähigkeiten;kommenden jahren"/>
    <m/>
    <m/>
    <m/>
    <m/>
    <s v="awp.ch"/>
    <s v="dowjones"/>
    <n v="0"/>
    <n v="0"/>
    <n v="0"/>
    <b v="1"/>
  </r>
  <r>
    <s v="&quot;Nestle | Reporting MSM&quot;"/>
    <x v="23"/>
    <d v="1899-12-30T02:00:00"/>
    <x v="0"/>
    <n v="36"/>
    <s v="Nestlé is negotiating to buy control of Kopenhagen for R$4.5 billion"/>
    <s v="djp:publicid:NFINCE:NFINCE0020230907ej9700amm"/>
    <s v="Nestlé is negotiating to buy control of Brazilian Kopenhagen for around R$4.5 billion. The sale - which, according to people following the talks, is close to being closed - would be part of a divestment process by the American fund Advent, the retailer's controller, which is seek"/>
    <s v="&quot;strategic alternatives&quot; for the chocolate company. An IPO was also on the table. Nestlé was advised by UBS BB. In addition to Nestlé, Kopenhagen was also offered to other buyers, such as Cocoa Show. Nestlé's name had been circulating in recent days among Faria Lima bankers as"/>
    <s v="Nestlé;Cocoa"/>
    <x v="0"/>
    <x v="0"/>
    <x v="78"/>
    <x v="1"/>
    <x v="2"/>
    <s v="English"/>
    <s v="neutral"/>
    <n v="963"/>
    <m/>
    <m/>
    <m/>
    <n v="8.91"/>
    <m/>
    <m/>
    <s v="News Article"/>
    <m/>
    <m/>
    <s v="&quot;NFINCE0020230907ej9700amm&quot;"/>
    <m/>
    <m/>
    <s v="american fund advent;brazilian chocolate;brazilian kopenhagen;control of kopenhagen for r;controller;country;couple;crm group;divestment process;factory"/>
    <m/>
    <m/>
    <m/>
    <m/>
    <s v="finanzas.com"/>
    <s v="dowjones"/>
    <n v="0"/>
    <n v="0"/>
    <n v="0"/>
    <b v="1"/>
  </r>
  <r>
    <s v="&quot;Nestle | Reporting MSM&quot;"/>
    <x v="23"/>
    <d v="1899-12-30T02:00:00"/>
    <x v="0"/>
    <n v="36"/>
    <s v="Nestlé announces the purchase of Kopenhagen, in a deal estimated at R$ 4.5 billion"/>
    <s v="djp:publicid:NFINCE:NFINCE0020230907ej9700d17"/>
    <s v="Nestlé, the multinational food company, announced on Thursday that it was buying the CRM Group, owner of the Kopenhagen and Brasil Cacau chocolate brands, which belonged to the American fund Advent. The value of the deal was not revealed, but is estimated at around R$4.5 billion,"/>
    <s v="alternatives&quot; for the chocolate company. An IPO was also on the table. Nestlé was advised by UBS BB. In addition to Nestlé, Kopenhagen had also been offered to other buyers, such as Cocoa Show. Nestlé's name had been circulating in recent days among Faria Lima bankers as one of"/>
    <s v="Nestlé;Cocoa"/>
    <x v="0"/>
    <x v="0"/>
    <x v="78"/>
    <x v="1"/>
    <x v="2"/>
    <s v="English"/>
    <s v="neutral"/>
    <n v="963"/>
    <m/>
    <m/>
    <m/>
    <n v="8.91"/>
    <m/>
    <m/>
    <s v="News Article"/>
    <m/>
    <m/>
    <s v="&quot;NFINCE0020230907ej9700d17&quot;"/>
    <m/>
    <m/>
    <s v="agreement;chain of stores;chocolate factories;country;deal;group;investment fund;nestlé's name;value;wholesale chains"/>
    <m/>
    <m/>
    <m/>
    <m/>
    <s v="finanzas.com"/>
    <s v="dowjones"/>
    <n v="0"/>
    <n v="0"/>
    <n v="0"/>
    <b v="1"/>
  </r>
  <r>
    <s v="&quot;Nestle | Reporting MSM&quot;"/>
    <x v="23"/>
    <d v="1899-12-30T02:00:00"/>
    <x v="0"/>
    <n v="36"/>
    <s v="Nestlé announces purchase of Kopenhagen; value could reach R$4.5 billion"/>
    <s v="djp:publicid:NFINCE:NFINCE0020230907ej9700gpo"/>
    <s v="The food multinational Nestlé announced on Thursday (7/9) that it had bought the CRM Group, which owns the Kopenhagen and Brasil Cacau chocolate brands - both of which belonged to the American fund Advent. Although the value of the deal has not been revealed, it is estimated to b"/>
    <s v="year hired Goldman Sachs to study &quot;strategic alternatives&quot; for the chocolate company. Kopenhagen had also been offered to possible buyers such as Cocoa Show. Nestlé recently announced that it will invest R$2.7 billion in its cookie and chocolate factories in Brazil by 2026. The"/>
    <s v="Cocoa;Nestlé"/>
    <x v="0"/>
    <x v="0"/>
    <x v="78"/>
    <x v="1"/>
    <x v="2"/>
    <s v="English"/>
    <s v="neutral"/>
    <n v="193763"/>
    <m/>
    <m/>
    <m/>
    <n v="1792.31"/>
    <m/>
    <m/>
    <s v="News Article"/>
    <m/>
    <m/>
    <s v="&quot;NFINCE0020230907ej9700gpo&quot;"/>
    <m/>
    <m/>
    <s v="agreement;chocolate factories;deal;group;investment fund;main news;multinational nestlé;value;worldwide in chocolates"/>
    <m/>
    <m/>
    <m/>
    <m/>
    <s v="finanzas.com"/>
    <s v="dowjones"/>
    <n v="0"/>
    <n v="0"/>
    <n v="0"/>
    <b v="1"/>
  </r>
  <r>
    <s v="&quot;Nestle | Reporting MSM&quot;"/>
    <x v="23"/>
    <d v="1899-12-30T07:09:00"/>
    <x v="0"/>
    <n v="36"/>
    <s v="Nestlé announces the purchase of Kopenhagen – 09/07/2023 – Market"/>
    <s v="https://time.news/nestle-announces-the-purchase-of-kopenhagen-09-07-2023-market/"/>
    <s v="Nestlé announced, in the early hours of this Thursday (7), the purchase of the Kopenhagen chocolate brand. The deal also includes Brasil Cacau."/>
    <s v=". X-RAY | COPENHAGEN Foundation: 1928 Stores: 800 Employees: 2 thousand Main competitors: Cocoa Show X-RAY | NESTLE BRASIL Foundation: 1921 Employees: 30 thousand Main competitors: Lacta, Arcor, Hershey, Mondelez Com Reuters #Nestlé #announces #purchase #Kopenhagen #Market"/>
    <s v="Cocoa;NESTLE;Nestlé"/>
    <x v="0"/>
    <x v="0"/>
    <x v="336"/>
    <x v="1"/>
    <x v="2"/>
    <s v="English"/>
    <s v="neutral"/>
    <n v="179899"/>
    <m/>
    <m/>
    <m/>
    <n v="1664.07"/>
    <m/>
    <m/>
    <s v="News Article"/>
    <m/>
    <s v="3eb580e0-4290-4cb4-a81f-2143b9bb5d96"/>
    <s v="&quot;RtGfDUuyuUmojB-gbmgKJsVADA8&quot;"/>
    <m/>
    <m/>
    <s v="acquisition;cade to impose;chocolate;chocolate market;consumer profile;country;deal;direct competitor;employees;final consumer"/>
    <m/>
    <m/>
    <m/>
    <m/>
    <s v="time.news"/>
    <s v="mw"/>
    <n v="0"/>
    <n v="0"/>
    <n v="0"/>
    <b v="0"/>
  </r>
  <r>
    <s v="&quot;Nestle | Reporting MSM&quot;"/>
    <x v="23"/>
    <d v="1899-12-30T13:37:00"/>
    <x v="0"/>
    <n v="36"/>
    <s v="London cocoa steadies off 46-year high above £3,000"/>
    <s v="https://in.tradingview.com/news/reuters.com,2023:newsml_L8N3AJ3IW:0-london-cocoa-steadies-off-46-year-high-above-3-000/"/>
    <s v="London cocoa futures on ICE steadied on Thursday, having hit a 46-year peak above £3,000 a metric ton in the previous session, while white sugar moved away from Tuesday's 12-year highs. COCOA * December London cocoa C2! fell 0.8% to 2,958 pounds a metric ton by 1129 GMT after t"/>
    <s v="farm gate price by about 60% to curb smuggling into the Ivory Coast. * Nestle NESN.S is buying a majority stake in Brazilian premium chocolate maker Grupo CRM as it seeks to expand into luxury confectionary. * December New York cocoa CC2! fell 1.2% to $3,610 a ton. SUGAR *"/>
    <s v="Nestle;cocoa"/>
    <x v="0"/>
    <x v="0"/>
    <x v="192"/>
    <x v="1"/>
    <x v="6"/>
    <s v="English"/>
    <s v="negative"/>
    <n v="3763565"/>
    <m/>
    <m/>
    <m/>
    <n v="34812.980000000003"/>
    <m/>
    <m/>
    <s v="News Article"/>
    <m/>
    <s v="9fd0f7ed-205d-48b9-9ea4-7cd482517d9e"/>
    <s v="&quot;skJsCXG9YOhU41P1pNXksQ9VL1I&quot;"/>
    <m/>
    <m/>
    <s v="concern;farm gate price;highest price;market;new free-trade agreement;raw sugar;season;sugar exports;top producers;white sugar"/>
    <m/>
    <m/>
    <m/>
    <m/>
    <s v="tradingview.com"/>
    <s v="mw"/>
    <n v="0"/>
    <n v="0"/>
    <n v="0"/>
    <b v="0"/>
  </r>
  <r>
    <s v="&quot;Nestle | Reporting MSM&quot;"/>
    <x v="23"/>
    <d v="1899-12-30T13:37:00"/>
    <x v="0"/>
    <n v="36"/>
    <s v="SOFTS-London cocoa steadies off 46-year high above £3,000"/>
    <s v="https://www.nasdaq.com/articles/softs-london-cocoa-steadies-off-46-year-high-above-ps3000"/>
    <s v="COCOA"/>
    <s v="farm gate price by about 60% to curb smuggling into the Ivory Coast. * Nestle NESN.S is buying a majority stake in Brazilian premium chocolate maker Grupo CRM as it seeks to expand into luxury confectionary. * December New York cocoa CCc2 fell 1.2% to $3,610 a ton. SUGAR *"/>
    <s v="Nestle;cocoa"/>
    <x v="0"/>
    <x v="0"/>
    <x v="46"/>
    <x v="1"/>
    <x v="2"/>
    <s v="English"/>
    <s v="negative"/>
    <n v="4735299"/>
    <m/>
    <m/>
    <m/>
    <n v="43801.52"/>
    <m/>
    <m/>
    <s v="News Article"/>
    <m/>
    <s v="9fd0f7ed-205d-48b9-9ea4-7cd482517d9e"/>
    <s v="&quot;8RX3E6MXqgQmBqQ_lHro1xFS2y4&quot;"/>
    <m/>
    <m/>
    <s v="concern;farm gate price;highest price;london cocoa futures;market;new free-trade agreement;raw sugar sbc1;season;sugar exports;top producers"/>
    <m/>
    <m/>
    <s v="New York"/>
    <s v="East New York"/>
    <s v="nasdaq.com"/>
    <s v="mw"/>
    <n v="0"/>
    <n v="0"/>
    <n v="0"/>
    <b v="0"/>
  </r>
  <r>
    <s v="&quot;Nestle | Reporting MSM&quot;"/>
    <x v="23"/>
    <d v="1899-12-30T13:37:00"/>
    <x v="0"/>
    <n v="36"/>
    <s v="London cocoa steadies off 46-year high above £3,000"/>
    <s v="https://www.tradingview.com/news/reuters.com,2023:newsml_L8N3AJ3IW:0-london-cocoa-steadies-off-46-year-high-above-3-000/"/>
    <s v="London cocoa futures on ICE steadied on Thursday, having hit a 46-year peak above £3,000 a metric ton in the previous session, while white sugar moved away from Tuesday's 12-year highs."/>
    <s v="farm gate price by about 60% to curb smuggling into the Ivory Coast. * Nestle NESN.S is buying a majority stake in Brazilian premium chocolate maker Grupo CRM as it seeks to expand into luxury confectionary. * December New York cocoa CC2! fell 1.2% to $3,610 a ton. SUGAR *"/>
    <s v="Nestle;cocoa"/>
    <x v="0"/>
    <x v="0"/>
    <x v="194"/>
    <x v="1"/>
    <x v="2"/>
    <s v="English"/>
    <s v="negative"/>
    <n v="22002968"/>
    <m/>
    <m/>
    <m/>
    <n v="203527.45"/>
    <m/>
    <m/>
    <s v="News Article"/>
    <m/>
    <s v="9fd0f7ed-205d-48b9-9ea4-7cd482517d9e"/>
    <s v="&quot;RkAN6Lz8LnMfb_r4toFWmB9-J64&quot;"/>
    <m/>
    <m/>
    <s v="concern;farm gate price;highest price;market;new free-trade agreement;previous session;raw sugar;season;sugar exports;top producers"/>
    <m/>
    <m/>
    <m/>
    <m/>
    <s v="tradingview.com"/>
    <s v="mw"/>
    <n v="0"/>
    <n v="0"/>
    <n v="0"/>
    <b v="0"/>
  </r>
  <r>
    <s v="&quot;Nestle | Reporting MSM&quot;"/>
    <x v="23"/>
    <d v="1899-12-30T19:25:00"/>
    <x v="0"/>
    <n v="36"/>
    <s v="Día Internacional del Chocolate: conoce el origen del cacao mexicano a través de la serie documental “Cacao, el fruto de un legado”"/>
    <s v="https://masaryk.tv/271171/dia-internacional-del-chocolate-conoce-el-origen-del-cacao-mexicano-a-traves-de-la-serie-documental-cacao-el-fruto-de-un-legado"/>
    <s v="En este proyecto compuesto de cuatro episodios, Markus Martinez Burman, fotógrafo documental y Explorador de National Geographic, nos revelará todo lo que hay detrás del cacao."/>
    <s v="2023 para conmemorar los 10 años de Nestlé Plan Cacao ® en México. ● A través de Nestlé Cocoa Plan ® , productores de cacao han mejorado sus condiciones de vida, así como la calidad y trazabilidad de sus cultivos. Sin duda, el cacao es uno de los productos naturales de"/>
    <s v="cacao;Cacao;Nestlé;Cocoa"/>
    <x v="0"/>
    <x v="0"/>
    <x v="337"/>
    <x v="1"/>
    <x v="4"/>
    <s v="Spanish"/>
    <s v="positive"/>
    <n v="7765"/>
    <m/>
    <m/>
    <m/>
    <n v="71.83"/>
    <m/>
    <m/>
    <s v="News Article"/>
    <m/>
    <m/>
    <s v="&quot;xVvLCuAahfmMDmEcwUTdUwvkuQI&quot;"/>
    <m/>
    <m/>
    <s v="altos estándares de calidad;productores de cacao;vicepresidente de chocolates"/>
    <m/>
    <m/>
    <m/>
    <m/>
    <s v="masaryk.tv"/>
    <s v="mw"/>
    <n v="0"/>
    <n v="0"/>
    <n v="0"/>
    <b v="0"/>
  </r>
  <r>
    <s v="&quot;Nestle | Reporting MSM&quot;"/>
    <x v="23"/>
    <d v="1899-12-30T21:05:00"/>
    <x v="0"/>
    <n v="36"/>
    <s v="FOTO U Palači šećera otvorena izložba “Slatki život” o 100 godina tvornice Zvečevo"/>
    <s v="https://www.novilist.hr/ostalo/kultura/izlozbe/foto-u-palaci-secera-otvorena-izlozba-slatki-zivot-o-100-godina-tvornice-zvecevo/"/>
    <s v="Izložbeni postav bilježi i neke od najznačajnijih proizvoda koji su se upisali u povijest kolektivnog pamćenja bivše Jugoslavije"/>
    <s v="u nju na preradu i proizvodnju stizalo čak 40 posto ukupne količine kakao zrna uvezenog u tadašnju državu. Tvornica je u dva navrata, od 1934. do 1945. i od 1970. do 1995. godine, surađivala sa švicarskom tvornicom Nestle. Omiljena čokolada Mikado počela se proizvoditi u Požegi"/>
    <s v="kakao;Nestle"/>
    <x v="0"/>
    <x v="0"/>
    <x v="338"/>
    <x v="99"/>
    <x v="36"/>
    <s v="Croatian"/>
    <s v="neutral"/>
    <n v="1676413"/>
    <m/>
    <m/>
    <m/>
    <n v="15506.82"/>
    <m/>
    <m/>
    <s v="News Article"/>
    <m/>
    <m/>
    <s v="&quot;jbDubSzcBtGPA-QbmZD0i9KDiDI&quot;"/>
    <m/>
    <m/>
    <s v="alkohola;brendovi;čak;dio;dobavljača;dokumenata;državu;eksponata;godina;grada"/>
    <m/>
    <m/>
    <m/>
    <m/>
    <s v="novilist.hr"/>
    <s v="mw"/>
    <n v="0"/>
    <n v="0"/>
    <n v="0"/>
    <b v="0"/>
  </r>
  <r>
    <s v="&quot;Nestle | Reporting MSM&quot;"/>
    <x v="23"/>
    <d v="1899-12-30T14:15:00"/>
    <x v="0"/>
    <n v="36"/>
    <s v="Nestlé s'attaque au travail des enfants à coups de millions"/>
    <s v="https://agefi.com/actualites/entreprises/nestle-sattaque-au-travail-des-enfants-a-coups-de-millions"/>
    <s v="Depuis 2012, Nestlé a identifié 18.000 enfants travaillant dans des plantations lui fournissant du cacao. La multinationale affirme que ses initiatives ont depuis permis à 55% d'entre eux d'arrêter ce travail."/>
    <s v="Depuis 2012, Nestlé a identifié 18.000 enfants travaillant dans des plantations lui fournissant du cacao. La multinationale affirme que ses initiatives ont depuis permis à 55% d'entre eux d'arrêter ce travail."/>
    <s v="Nestlé;cacao"/>
    <x v="0"/>
    <x v="0"/>
    <x v="339"/>
    <x v="1"/>
    <x v="13"/>
    <s v="French"/>
    <s v="neutral"/>
    <n v="25847"/>
    <m/>
    <m/>
    <m/>
    <n v="239.08"/>
    <m/>
    <m/>
    <s v="News Article"/>
    <m/>
    <m/>
    <s v="&quot;wfX05DCJHXT7n5uF4R1cLcRyKI4&quot;"/>
    <m/>
    <m/>
    <s v="coups de millions;travail des enfants"/>
    <m/>
    <m/>
    <m/>
    <m/>
    <s v="agefi.com"/>
    <s v="mw"/>
    <n v="0"/>
    <n v="0"/>
    <n v="0"/>
    <b v="0"/>
  </r>
  <r>
    <s v="&quot;Nestle | Reporting MSM&quot;"/>
    <x v="23"/>
    <d v="1899-12-30T04:38:00"/>
    <x v="0"/>
    <n v="36"/>
    <s v="Día Internacional del Chocolate: conoce el origen del cacao mexicano a través de la serie documental “Cacao, el fruto de un legado”"/>
    <s v="https://www.unpluggednews.com.mx/2023/09/06/dia-internacional-del-chocolate-conoce-el-origen-del-cacao-mexicano-a-traves-de-la-serie-documental-cacao-el-fruto-de-un-legado/"/>
    <s v="Compártelo:"/>
    <s v="en octubre 2023 para conmemorar los 10 años de Nestlé Plan Cacao en México. A través de Nestlé Cocoa Plan, productores de cacao han mejorado sus condiciones de vida, así como la calidad y trazabilidad de sus cultivos. Sin duda, el cacao es uno de los productos naturales de gran"/>
    <s v="Nestlé;Cocoa;Cacao;cacao"/>
    <x v="0"/>
    <x v="0"/>
    <x v="340"/>
    <x v="100"/>
    <x v="4"/>
    <s v="Spanish"/>
    <s v="positive"/>
    <n v="2495"/>
    <m/>
    <m/>
    <m/>
    <n v="23.08"/>
    <m/>
    <m/>
    <s v="News Article"/>
    <m/>
    <m/>
    <s v="&quot;mHoOc2bevs3WfPlfPHflPAXSrjk&quot;"/>
    <m/>
    <m/>
    <s v="altos estándares de calidad;productores de cacao;vicepresidente de chocolates"/>
    <m/>
    <m/>
    <m/>
    <m/>
    <s v="unpluggednews.com.mx"/>
    <s v="mw"/>
    <n v="0"/>
    <n v="0"/>
    <n v="0"/>
    <b v="0"/>
  </r>
  <r>
    <s v="&quot;Nestle | Reporting MSM&quot;"/>
    <x v="23"/>
    <d v="1899-12-30T09:39:00"/>
    <x v="0"/>
    <n v="36"/>
    <s v="Belg financieel directeur bij Barry Callebaut"/>
    <s v="https://share.belga.press/news/a688466f-dd76-496b-966e-16e0893782e1"/>
    <s v="De Belg Peter Vanneste wordt chief financial director bij chocoladereus Barry Callebaut. Hij maakt de overstap van Ontex, waar hij financieel directeur was."/>
    <s v=". Barry Callebaut maakt bulkchocolade en cacaoproducten voor voedingsreuzen als Unilever, Nestlé en Mondelez, maar ook voor chocolatiers en bakkers. De groep ontstond in 1996 uit de fusie van het Belgische Callebaut en het Franse Cacao Barry. Daardoor is er nog altijd een sterke"/>
    <s v="Nestlé;Cacao"/>
    <x v="0"/>
    <x v="0"/>
    <x v="341"/>
    <x v="1"/>
    <x v="42"/>
    <s v="Dutch"/>
    <s v="neutral"/>
    <n v="13683"/>
    <m/>
    <m/>
    <m/>
    <n v="126.57"/>
    <m/>
    <m/>
    <s v="News Article"/>
    <m/>
    <m/>
    <s v="&quot;aKSPPE2ob5sF-CUGe5jKEV7a0mQ&quot;"/>
    <m/>
    <m/>
    <s v="financieel directeur;hoge cacaoprijs;huidige wisselkoers;laatste boekjaar;marketing analist;zwitserse chocoladegigant barry callebaut;zwitserse frank"/>
    <m/>
    <m/>
    <s v="Flanders"/>
    <s v="Zaventem"/>
    <s v="belga.press"/>
    <s v="belga"/>
    <n v="0"/>
    <n v="0"/>
    <n v="0"/>
    <b v="1"/>
  </r>
  <r>
    <s v="&quot;Nestle | Reporting MSM&quot;"/>
    <x v="23"/>
    <d v="1899-12-30T10:44:00"/>
    <x v="0"/>
    <n v="36"/>
    <s v="Un nouveau CFO belge chez Barry Callebaut"/>
    <s v="https://share.belga.press/news/66c73c91-71e2-456a-b347-28291f3a3507"/>
    <s v="Le Belge Peter Vanneste va devenir CFO chez le géant du chocolat Barry Callebaut. Il quitte Ontex, où il occupait le même poste."/>
    <s v="en vrac et des produits à base de cacao pour des géants de l'alimentation tels qu'Unilever, Nestlé et Mondelez, ainsi que pour des chocolatiers et des boulangers. Le groupe est né en 1996 de la fusion du belge Callebaut et du français Cacao Barry. Par conséquent, la Belgique est"/>
    <s v="cacao;Nestlé;Cacao"/>
    <x v="0"/>
    <x v="0"/>
    <x v="341"/>
    <x v="1"/>
    <x v="42"/>
    <s v="French"/>
    <s v="neutral"/>
    <n v="18137"/>
    <m/>
    <m/>
    <m/>
    <n v="167.77"/>
    <m/>
    <m/>
    <s v="News Article"/>
    <m/>
    <m/>
    <s v="&quot;gNmikklngm62dlupq0FaAn4h0ro&quot;"/>
    <m/>
    <m/>
    <s v="base de cacao;chiffre d'affaires;directeur financier;milliards d'euros;milliards de francs suisses;nouveau cfo belge;taux de change actuel"/>
    <m/>
    <m/>
    <s v="Flanders"/>
    <s v="Zaventem"/>
    <s v="belga.press"/>
    <s v="belga"/>
    <n v="0"/>
    <n v="0"/>
    <n v="0"/>
    <b v="1"/>
  </r>
  <r>
    <s v="&quot;Nestle | Reporting MSM&quot;"/>
    <x v="23"/>
    <d v="1899-12-30T21:27:00"/>
    <x v="0"/>
    <n v="36"/>
    <s v="SOFTS-London cocoa steadies off 46-year high above 3,000 pounds"/>
    <s v="https://www.nasdaq.com/articles/softs-london-cocoa-steadies-off-46-year-high-above-3000-pounds"/>
    <s v="COFFEE"/>
    <s v="the fixed farmgate price it will pay cocoa farmers for the 2023/2024 season to the highest since 2015 at 1,500 CFA francs ($2.47) per kilogram. * Nestle NESN.S is buying a majority stake in Brazilian premium chocolate maker Grupo CRM. * December New York cocoa CCc2 fell $40, or"/>
    <s v="cocoa;Nestle"/>
    <x v="0"/>
    <x v="0"/>
    <x v="46"/>
    <x v="15"/>
    <x v="2"/>
    <s v="English"/>
    <s v="negative"/>
    <n v="5106184"/>
    <m/>
    <m/>
    <m/>
    <n v="47232.2"/>
    <m/>
    <m/>
    <s v="News Article"/>
    <m/>
    <s v="faf46cc6-6865-41eb-9959-9efac4c87166"/>
    <s v="&quot;U3fGbeF5FctM7NTWBpy7ovQJ1fg&quot;"/>
    <m/>
    <m/>
    <s v="bags;brazilian arabica coffee;certified stocks;cocoa farmers;concern;fixed farmgate price;highest price;london cocoa futures;new free-trade agreement;plentiful stocks"/>
    <m/>
    <m/>
    <s v="New York"/>
    <s v="East New York"/>
    <s v="nasdaq.com"/>
    <s v="mw"/>
    <n v="0"/>
    <n v="0"/>
    <n v="0"/>
    <b v="0"/>
  </r>
  <r>
    <s v="&quot;Nestle | Reporting MSM&quot;"/>
    <x v="23"/>
    <d v="1899-12-30T15:23:00"/>
    <x v="0"/>
    <n v="36"/>
    <s v="London cocoa steadies off 46-year high above 3,000 pounds"/>
    <s v="https://www.tradingview.com/news/reuters.com,2023:newsml_L1N3AJ173:0-london-cocoa-steadies-off-46-year-high-above-3-000-pounds/"/>
    <s v="London cocoa futures on ICE steadied on Thursday, having hit a 46-year peak above 3,000 pounds a metric ton in the previous session, while white sugar moved away from Tuesday's 12-year highs."/>
    <s v="farm gate price by about 60% to curb smuggling into the Ivory Coast. * Nestle NESN.S is buying a majority stake in Brazilian premium chocolate maker Grupo CRM as it seeks to expand into luxury confectionary. * December New York cocoa CC2! fell 0.9% to $3,621 a ton. SUGAR *"/>
    <s v="Nestle;cocoa"/>
    <x v="0"/>
    <x v="0"/>
    <x v="194"/>
    <x v="1"/>
    <x v="2"/>
    <s v="English"/>
    <s v="negative"/>
    <n v="22002968"/>
    <m/>
    <m/>
    <m/>
    <n v="203527.45"/>
    <m/>
    <m/>
    <s v="News Article"/>
    <m/>
    <s v="faf46cc6-6865-41eb-9959-9efac4c87166"/>
    <s v="&quot;a8jadce-smEkjDNIHI2D-VBYqoo&quot;"/>
    <m/>
    <m/>
    <s v="cocoa farmers;concern;farm gate price;highest price;market;new free-trade agreement;previous session;raw sugar;season;sugar exports"/>
    <m/>
    <m/>
    <m/>
    <m/>
    <s v="tradingview.com"/>
    <s v="mw"/>
    <n v="0"/>
    <n v="0"/>
    <n v="0"/>
    <b v="0"/>
  </r>
  <r>
    <s v="&quot;Nestle | Reporting MSM&quot;"/>
    <x v="23"/>
    <d v="1899-12-30T15:23:00"/>
    <x v="0"/>
    <n v="36"/>
    <s v="London cocoa steadies off 46-year high above 3,000 pounds"/>
    <s v="https://in.tradingview.com/news/reuters.com,2023:newsml_L1N3AJ173:0-london-cocoa-steadies-off-46-year-high-above-3-000-pounds/"/>
    <s v="London cocoa futures on ICE steadied on Thursday, having hit a 46-year peak above 3,000 pounds a metric ton in the previous session, while white sugar moved away from Tuesday's 12-year highs. COCOA * December London cocoa C2! fell 0.4% to 2,968 pounds a metric ton by 1302 GMT a"/>
    <s v="farm gate price by about 60% to curb smuggling into the Ivory Coast. * Nestle NESN.S is buying a majority stake in Brazilian premium chocolate maker Grupo CRM as it seeks to expand into luxury confectionary. * December New York cocoa CC2! fell 0.9% to $3,621 a ton. SUGAR *"/>
    <s v="Nestle;cocoa"/>
    <x v="0"/>
    <x v="0"/>
    <x v="192"/>
    <x v="1"/>
    <x v="6"/>
    <s v="English"/>
    <s v="negative"/>
    <n v="3763565"/>
    <m/>
    <m/>
    <m/>
    <n v="34812.980000000003"/>
    <m/>
    <m/>
    <s v="News Article"/>
    <m/>
    <s v="faf46cc6-6865-41eb-9959-9efac4c87166"/>
    <s v="&quot;OVKt0Io_ceMvS23Z1BlSDVmqHA8&quot;"/>
    <m/>
    <m/>
    <s v="cocoa farmers;concern;farm gate price;highest price;market;new free-trade agreement;raw sugar;season;sugar exports;top producers"/>
    <m/>
    <m/>
    <m/>
    <m/>
    <s v="tradingview.com"/>
    <s v="mw"/>
    <n v="0"/>
    <n v="0"/>
    <n v="0"/>
    <b v="0"/>
  </r>
  <r>
    <s v="&quot;Nestle | Reporting MSM&quot;"/>
    <x v="23"/>
    <d v="1899-12-30T02:00:00"/>
    <x v="0"/>
    <n v="36"/>
    <s v="Belgische topper ruilt Ontex voor Barry Callebaut"/>
    <s v="https://share.belga.press/news/90ac35ac-1acc-45df-a0d3-1d33f9f492c0"/>
    <s v="Peter Vanneste stopt als finan­cieel directeur bij Ontex en gaat bij de chocoladereus Barry Callebaut in een hogere liga spelen."/>
    <s v="Zürich, maakt bulkchocolade en cacaoproducten voor voedingsreuzen als Unilever, Nestlé en Mondelez, maar ook voor chocolatiers en bakkers. De groep ontstond in 1996 uit de fusie van het Belgische Callebaut en het Franse Cacao Barry. De Belg Patrick De Maeseneire is de voorzitter."/>
    <s v="Nestlé;Cacao"/>
    <x v="0"/>
    <x v="0"/>
    <x v="342"/>
    <x v="101"/>
    <x v="42"/>
    <s v="Dutch"/>
    <s v="neutral"/>
    <n v="1355996"/>
    <m/>
    <m/>
    <m/>
    <n v="12542.96"/>
    <m/>
    <m/>
    <s v="News Article"/>
    <m/>
    <m/>
    <s v="&quot;2WpF5B_G6aTEUIGIWg3Wn0sIrYg&quot;"/>
    <m/>
    <m/>
    <s v="drastische beslissing;hoge schuldenberg;hogere liga;stabiele omzet;voorbije boekjaar;zwitserse chocoladereus barry callebaut;zwitserse frank"/>
    <m/>
    <m/>
    <m/>
    <m/>
    <s v="belga.press"/>
    <s v="belga"/>
    <n v="0"/>
    <n v="0"/>
    <n v="0"/>
    <b v="1"/>
  </r>
  <r>
    <s v="&quot;Nestle | Reporting MSM&quot;"/>
    <x v="23"/>
    <d v="1899-12-30T17:33:00"/>
    <x v="0"/>
    <n v="36"/>
    <s v="Rapporto di mercato: il DAX cammina sull’acqua"/>
    <s v="https://www.toscanacalcio.net/rapporto-di-mercato-il-dax-cammina-sullacqua/"/>
    <s v="Rapporto di mercato"/>
    <s v="lusso Grupo CRM dall’investitore finanziario Advent International. Come annunciato da Nestlé, Grupo CRM gestisce un modello di vendita diretta con oltre 1.000 negozi di cioccolato a marchio Copenhagen e Brazil Cocoa e una crescente presenza online. Si prevede che la transazione"/>
    <s v="Cocoa;Nestlé"/>
    <x v="0"/>
    <x v="0"/>
    <x v="343"/>
    <x v="1"/>
    <x v="16"/>
    <s v="Italian"/>
    <s v="neutral"/>
    <n v="4036"/>
    <m/>
    <m/>
    <m/>
    <n v="37.33"/>
    <m/>
    <m/>
    <s v="News Article"/>
    <m/>
    <m/>
    <s v="&quot;vAO35GzFuvGxuJiFDWnURXTHmaQ&quot;"/>
    <m/>
    <m/>
    <s v="calo consecutivo;chip di memoria;datori di lavoro;gruppo di tecnologia;lavoro statunitense;l’indice principale;mercato azionario;milioni di euro;politica di trasparenza;politica monetaria"/>
    <m/>
    <m/>
    <m/>
    <m/>
    <s v="toscanacalcio.net"/>
    <s v="mw"/>
    <n v="0"/>
    <n v="0"/>
    <n v="0"/>
    <b v="0"/>
  </r>
  <r>
    <s v="&quot;Nestle | Reporting MSM&quot;"/>
    <x v="24"/>
    <d v="1899-12-30T15:15:00"/>
    <x v="0"/>
    <n v="36"/>
    <s v="15 Candy Additions To Elevate Your Next Bowl Of Popcorn"/>
    <s v="https://www.tastingtable.com/1385558/candy-additions-elevate-bowl-popcorn/"/>
    <s v="Baseball games and loaded hot dogs. The mall and a steaming, salty pretzel. Paris and baguettes. Certain cultural experiences just don't feel right without a corresponding delicious and unapologetically cliche food — and that's why movies and popcorn are an iconic duo. Whether yo"/>
    <s v="are standard chocolate bar fare (sugar, wheat flour, cocoa powder, and so on), but funnily enough, the insides of Kit Kats today are generally other Kit Kats: those that came out a little wonky during the assembly process. Props to Nestle for efficiency. Kit Kats' crunchy inner"/>
    <s v="cocoa;Nestle"/>
    <x v="0"/>
    <x v="0"/>
    <x v="3"/>
    <x v="102"/>
    <x v="2"/>
    <s v="English"/>
    <s v="positive"/>
    <n v="12753898"/>
    <n v="95"/>
    <m/>
    <m/>
    <n v="117973.56"/>
    <m/>
    <m/>
    <s v="News Article"/>
    <m/>
    <m/>
    <s v="&quot;OBc5h6ek9wjfSAsrDGI-EhnzId8&quot;"/>
    <m/>
    <m/>
    <s v="actual flavor;best candy options;bite;bowl of popcorn;butter;butter and chocolate;candies;candy corn;candy corn year-round;candy to popcorn"/>
    <m/>
    <m/>
    <s v="New York"/>
    <s v="New York City"/>
    <s v="tastingtable.com"/>
    <s v="mw"/>
    <n v="58"/>
    <n v="37"/>
    <n v="0"/>
    <b v="0"/>
  </r>
  <r>
    <s v="&quot;Nestle | Reporting MSM&quot;"/>
    <x v="24"/>
    <d v="1899-12-30T17:40:00"/>
    <x v="0"/>
    <n v="36"/>
    <s v="Toward a Just Transition in Agriculture: Preliminary Insights"/>
    <s v="https://www.wbcsd.org/Overview/News-Insights/WBCSD-insights/Toward-a-Just-Transition-in-Agriculture-Preliminary-Insights"/>
    <s v="All actors in the global agricultural system - including governments, policymakers, companies, investors, and farmers - need to find new ways to decarbonize, protect nature, and tackle inequalities within the sector. To promote a shared understanding of what Just Transition actio"/>
    <s v="to consumers and society. See Case Study 3: Nestle’s Income Accelerator Program , aiming to improve the livelihoods of cocoa-farming families, while also advancing regenerative agricultural practices to reduce emissions from cocoa farming. To further this discussion, The Council"/>
    <s v="Nestle;cocoa"/>
    <x v="0"/>
    <x v="0"/>
    <x v="344"/>
    <x v="1"/>
    <x v="13"/>
    <s v="English"/>
    <s v="positive"/>
    <n v="54873"/>
    <n v="8"/>
    <m/>
    <m/>
    <n v="507.58"/>
    <m/>
    <m/>
    <s v="News Article"/>
    <m/>
    <m/>
    <s v="&quot;cmDxl0Kj-mj7DjFR4orlay_2gUg&quot;"/>
    <m/>
    <m/>
    <s v="actions to ensure;agricultural inputs;better adaptation to climate;carbon storage capacity;center of scope;climate change challenges;climate emergency;climate initiatives;climate-related benefits;collaboration and transparency pillars"/>
    <m/>
    <m/>
    <m/>
    <m/>
    <s v="wbcsd.org"/>
    <s v="mw"/>
    <n v="8"/>
    <n v="0"/>
    <n v="0"/>
    <b v="0"/>
  </r>
  <r>
    <s v="&quot;Nestle | Reporting MSM&quot;"/>
    <x v="24"/>
    <d v="1899-12-30T01:00:00"/>
    <x v="0"/>
    <n v="36"/>
    <s v="Nestlé estrenará serie documental del origen de su cacao, producida por National Geographic Creative Works"/>
    <s v="https://www.informabtl.com/nestle-estrenara-serie-documental-del-origen-de-su-cacao-producida-por-national-geographic-creative-works/"/>
    <s v="El cacao, ese producto natural que ha desempeñado un papel fundamental en la historia económica y la rica tradición gastronómica de México, ahora se encuentra en el centro de atención gracias a una colaboración épica."/>
    <s v=". Además, Nestlé Cocoa Plan ha trabajado incansablemente para impulsar la renovación de cacaotales improductivos, propagando variedades mejoradas de cacao y promoviendo prácticas sostenibles en el sector. Para garantizar la continuidad de la tradición cacaotera, el Nestlé Cocoa"/>
    <s v="cacao;Nestlé;Cocoa;Cacao"/>
    <x v="0"/>
    <x v="0"/>
    <x v="345"/>
    <x v="103"/>
    <x v="4"/>
    <s v="Spanish"/>
    <s v="positive"/>
    <n v="67964"/>
    <n v="4"/>
    <m/>
    <m/>
    <n v="628.66999999999996"/>
    <m/>
    <m/>
    <s v="News Article"/>
    <m/>
    <m/>
    <s v="&quot;TBYWk0PBzruM7AhIph8GnYhk_T0&quot;"/>
    <m/>
    <m/>
    <s v="centro de atención gracias;igualdad de género;modelos de producción;próxima serie;rica tradición;sostenible de cacao"/>
    <m/>
    <m/>
    <m/>
    <m/>
    <s v="informabtl.com"/>
    <s v="mw"/>
    <n v="4"/>
    <n v="0"/>
    <n v="0"/>
    <b v="0"/>
  </r>
  <r>
    <s v="&quot;Nestle | Reporting MSM&quot;"/>
    <x v="24"/>
    <d v="1899-12-30T01:59:00"/>
    <x v="0"/>
    <n v="36"/>
    <s v="Día Nacional del Cacao: conoce el origen de este grano cosechado en México a través de la serie documental “Cacao, el fruto de un legado” | #Interés"/>
    <s v="https://geekandlife.com.mx/2023/09/05/dia-nacional-del-cacao-conoce-el-origen-de-este-grano-cosechado-en-mexico-a-traves-de-la-serie-documental-cacao-el-fruto-de-un-legado-interes/"/>
    <s v="● En este proyecto compuesto de cuatro episodios, Markus Martinez Burman, fotógrafo documental y Explorador de National Geographic, nos revelará todo lo que hay detrás del cacao. ● “Cacao, el fruto de un legado”, producida por National Geographic Creative Works, se est"/>
    <s v="hay detrás del cacao. ● “Cacao, el fruto de un legado”, producida por National Geographic Creative Works, se estrenará en octubre 2023 para conmemorar los 10 años de Nestlé Plan Cacao ® en México. ● A través de Nestlé Cocoa Plan ® , productores de cacao han mejorado"/>
    <s v="cacao;Nestlé;Cocoa;Cacao"/>
    <x v="0"/>
    <x v="0"/>
    <x v="346"/>
    <x v="1"/>
    <x v="4"/>
    <s v="Spanish"/>
    <s v="neutral"/>
    <n v="3081"/>
    <n v="1"/>
    <m/>
    <m/>
    <n v="28.5"/>
    <m/>
    <m/>
    <s v="News Article"/>
    <m/>
    <m/>
    <s v="&quot;gr8-J_wygsQLifftFcgg6EvzkQ8&quot;"/>
    <m/>
    <m/>
    <s v="altos estándares de calidad;productores de cacao;vicepresidente de chocolates"/>
    <m/>
    <m/>
    <m/>
    <m/>
    <s v="geekandlife.com.mx"/>
    <s v="mw"/>
    <n v="0"/>
    <n v="1"/>
    <n v="0"/>
    <b v="0"/>
  </r>
  <r>
    <s v="&quot;Nestle | Reporting MSM&quot;"/>
    <x v="24"/>
    <d v="1899-12-30T15:00:00"/>
    <x v="0"/>
    <n v="36"/>
    <s v="The Surprising Reason Food Prices Are Still Rising in 2023 -- Barrons.com"/>
    <s v="djp:publicid:DJDN:DJDN000020230906ej960020y"/>
    <s v="First, there was the intense heat. Then, the wildfires and violent storms followed. This summer is on track to be the hottest recorded on Earth. But the impact goes far beyond keeping cool: Extreme high temperatures are creating risks to food production."/>
    <s v=", a Commodities ETF strategist at Invesco. Cocoa prices hit a 12-year high in New York trading this summer with harvests in West Africa hit by extreme wet weather. Higher prices for cocoa and coffee pose challenges for companies such as Nestlé, although the the effects can be"/>
    <s v="Cocoa;cocoa;Nestlé"/>
    <x v="0"/>
    <x v="0"/>
    <x v="347"/>
    <x v="104"/>
    <x v="2"/>
    <s v="English"/>
    <s v="negative"/>
    <n v="0"/>
    <m/>
    <m/>
    <m/>
    <n v="0"/>
    <m/>
    <m/>
    <s v="News Article"/>
    <m/>
    <m/>
    <s v="&quot;DJDN000020230906ej960020y&quot;"/>
    <m/>
    <m/>
    <s v="agricultural commodities;agricultural equipment supplier deere;bunge stock;bunge's profit;climate change;cocoa prices;coffees;commodities volatility;crop prices;deere executives"/>
    <m/>
    <m/>
    <m/>
    <m/>
    <s v="dowjones.com"/>
    <s v="dowjones"/>
    <n v="0"/>
    <n v="0"/>
    <n v="0"/>
    <b v="1"/>
  </r>
  <r>
    <s v="&quot;Nestle | Reporting MSM&quot;"/>
    <x v="24"/>
    <d v="1899-12-30T16:01:00"/>
    <x v="0"/>
    <n v="36"/>
    <s v="Unternehmensportrait Barry Callebaut"/>
    <s v="djp:publicid:AWPCP:AWPCP00020230906ej960002t"/>
    <s v="Barry Callebaut AG, 8008 Zürich, Schweiz Kotiert an der SIX Swiss Exchange, Teil des SPI Tickersymbol: BARN Barry Callebaut (BC) beliefert als führender B2B-Schokoladenhersteller der Welt die Lebensmittelindustrie mit Schokolade- und Kakaoprodukten. Das Unternehmen beschäftigt a"/>
    <s v="Herstellung von Schokoladeprodukten. Das Geschäft ist in die Bereiche Kakao, Industrielle Produkte sowie Gourmet- und Spezialitätenprodukte aufgeteilt. Zu den Kunden gehören sowohl kleine Partner im Einzelhandel sowie Branchengrössen wie Nestlé, Kraft, Hershey, Cadbury und andere"/>
    <s v="Kakao;Nestlé"/>
    <x v="0"/>
    <x v="0"/>
    <x v="42"/>
    <x v="1"/>
    <x v="13"/>
    <s v="German"/>
    <s v="neutral"/>
    <n v="957"/>
    <m/>
    <m/>
    <m/>
    <n v="8.85"/>
    <m/>
    <m/>
    <s v="News Article"/>
    <m/>
    <m/>
    <s v="&quot;AWPCP00020230906ej960002t&quot;"/>
    <m/>
    <m/>
    <s v="aktuell chef;analystenprognosen awp;barry callebaut ag;bereiche kakao;bisherige ceo peter boone;millionen franken;neuen asien;neuen ceo;neuen operativen chef;schokoladenproduzent barry"/>
    <m/>
    <m/>
    <m/>
    <m/>
    <s v="awp.ch"/>
    <s v="dowjones"/>
    <n v="0"/>
    <n v="0"/>
    <n v="0"/>
    <b v="1"/>
  </r>
  <r>
    <s v="&quot;Nestle | Reporting MSM&quot;"/>
    <x v="24"/>
    <d v="1899-12-30T02:00:00"/>
    <x v="0"/>
    <n v="36"/>
    <s v="The Swiss Helvetia Fund Inc. - Semi-Annual Report by Investment Company - Form N-CSRS"/>
    <s v="djp:publicid:SAEXC:SAEXC00020230906ej960040z"/>
    <s v="Semi-Annual Report by Investment Company - Form N-CSRS"/>
    <s v="Logitech Nestlé Partners Group Cie Financiere Richemont SIG Gombibloc Sika Software One Swissquote The Swatch UBS VAT Group THE SWISS HELVETIA FUND, INC. The Fund established new positions in BarryCallebaut, DKSHand Galenica. Barry Callebautis the world leading cocoa"/>
    <s v="cocoa;Nestle;Nestlé"/>
    <x v="0"/>
    <x v="0"/>
    <x v="348"/>
    <x v="1"/>
    <x v="2"/>
    <s v="English"/>
    <s v="unknown"/>
    <n v="1631269"/>
    <m/>
    <m/>
    <m/>
    <n v="15089.24"/>
    <m/>
    <m/>
    <s v="News Article"/>
    <m/>
    <m/>
    <s v="&quot;SAEXC00020230906ej960040z&quot;"/>
    <m/>
    <m/>
    <m/>
    <m/>
    <m/>
    <m/>
    <m/>
    <s v="dowjones.com"/>
    <s v="dowjones"/>
    <n v="0"/>
    <n v="0"/>
    <n v="0"/>
    <b v="1"/>
  </r>
  <r>
    <s v="&quot;Nestle | Reporting MSM&quot;"/>
    <x v="24"/>
    <d v="1899-12-30T15:00:00"/>
    <x v="0"/>
    <n v="36"/>
    <s v="The Surprising Reason Food Prices Are Still Rising in 2023"/>
    <s v="djp:publicid:BON:BON0000020230906ej9600001"/>
    <s v="First, there was the intense heat. Then, the wildfires and violent storms followed. This summer is on track to be the hottest recorded on Earth. But the impact goes far beyond keeping cool: Extreme high temperatures are creating risks to food production."/>
    <s v="in West Africa hit by extreme wet weather. Higher prices for cocoa and coffee pose challenges for companies such as Nestlé, although the the effects can be complex. Higher prices could drive consumers to Nestlés instant coffee products. Nestlé shares are down 2.8% this year so"/>
    <s v="Cocoa;Nestlé;cocoa"/>
    <x v="0"/>
    <x v="0"/>
    <x v="349"/>
    <x v="104"/>
    <x v="2"/>
    <s v="English"/>
    <s v="negative"/>
    <n v="5652032"/>
    <m/>
    <m/>
    <m/>
    <n v="52281.3"/>
    <m/>
    <m/>
    <s v="News Article"/>
    <m/>
    <m/>
    <s v="&quot;BON0000020230906ej9600001&quot;"/>
    <m/>
    <m/>
    <s v="agricultural commodities;agricultural equipment supplier deere;bunge stock;bunge's profit;climate change;cocoa prices;coffees;commodities etf strategist;commodities volatility;crop prices"/>
    <m/>
    <m/>
    <s v="New York"/>
    <s v="New York City"/>
    <s v="barrons.com"/>
    <s v="dowjones"/>
    <n v="0"/>
    <n v="0"/>
    <n v="0"/>
    <b v="1"/>
  </r>
  <r>
    <s v="&quot;Nestle | Reporting MSM&quot;"/>
    <x v="24"/>
    <d v="1899-12-30T02:00:00"/>
    <x v="0"/>
    <n v="36"/>
    <s v="Süßwaren; „Radikaler Strategiewechsel“: Barry-Callebaut-CEO Peter Feld baut den weltgrößten Schokoladenproduzenten um"/>
    <s v="djp:publicid:HNDONL:HNDONL0020230906ej96000xi"/>
    <s v="Peter Feld kam von der Spitze des Großaktionärs Jacobs Holding zu Barry Callebaut. Nun will er investieren – und tauscht zahlreiche Vorstände des Kakaoverarbeiters aus. Peter Feld baut den weltgrößten Kakaoverarbeiter Barry Callebaut grundlegend um. Der Vorstandsvorsitzende wech"/>
    <s v="in den vergangenen zwölf Monaten knapp ein Viertel ihres Werts eingebüßt. Barry Callebaut produziert Schokolade und Kakaoprodukte für die Nahrungsmittelindustrie, etwa für Nestlé oder Unilever, den Hersteller von Magnum-Eis. Außerdem beliefert Barry Callebaut Gewerbekunden wie"/>
    <s v="Kakaoprodukte;Nestlé"/>
    <x v="0"/>
    <x v="0"/>
    <x v="350"/>
    <x v="1"/>
    <x v="12"/>
    <s v="German"/>
    <s v="positive"/>
    <n v="7726902"/>
    <m/>
    <m/>
    <m/>
    <n v="71473.84"/>
    <m/>
    <m/>
    <s v="News Article"/>
    <m/>
    <m/>
    <s v="&quot;HNDONL0020230906ej96000xi&quot;"/>
    <m/>
    <m/>
    <s v="anfänglichen investitionen;bekannten familie jacobs;ceo qualitätsprobleme;ehemaliger ceo;erfahrene sanierer feld;millionen euro;millionen franken;neue vorstände;schweizer franken;schwächelnde aktie"/>
    <m/>
    <m/>
    <s v="North Rhine-Westphalia"/>
    <s v="Düsseldorf"/>
    <s v="handelsblatt.com"/>
    <s v="dowjones"/>
    <n v="0"/>
    <n v="0"/>
    <n v="0"/>
    <b v="1"/>
  </r>
  <r>
    <s v="&quot;Nestle | Reporting MSM&quot;"/>
    <x v="24"/>
    <d v="1899-12-30T09:41:00"/>
    <x v="0"/>
    <n v="36"/>
    <s v="Barry Callebaut se réorganise et lance un grand programme d'économies"/>
    <s v="djp:publicid:AFPECOFI:AFPECOFI20230906ej9600231"/>
    <s v="Le fournisseur suisse de cacao et chocolat Barry Callebaut annonce mercredi une réorganisation de ses activités, accompagnée d'un grand programme d'économies, sous l'égide de son nouveau directeur général, nommé en avril pour redresser les performances du groupe. Le numéro un mo"/>
    <s v="voyant confier la direction de la zone Amérique du Nord. Le groupe, qui fournit du cacao et des préparations chocolatées aux géants de l'alimentation tels que Mondelez, Nestlé ou Unilever mais aussi aux professionnels de la pâtisserie, confiseurs et biscuiteries, faisait partie"/>
    <s v="cacao;Nestlé"/>
    <x v="0"/>
    <x v="0"/>
    <x v="351"/>
    <x v="1"/>
    <x v="18"/>
    <s v="French"/>
    <s v="neutral"/>
    <n v="1263178"/>
    <m/>
    <m/>
    <m/>
    <n v="11684.4"/>
    <m/>
    <m/>
    <s v="News Article"/>
    <m/>
    <m/>
    <s v="&quot;AFPECOFI20230906ej9600231&quot;"/>
    <m/>
    <m/>
    <s v="actuel directeur financier;grand programme d'économies;groupe belge;groupe néerlandais;groupe suisse;livraison des produits;millions d'euros;millions de francs suisses;neuf actuellement;nouveau directeur général"/>
    <m/>
    <m/>
    <s v="Île-de-France"/>
    <s v="Paris"/>
    <s v="afp.com"/>
    <s v="dowjones"/>
    <n v="0"/>
    <n v="0"/>
    <n v="0"/>
    <b v="1"/>
  </r>
  <r>
    <s v="&quot;Nestle | Reporting MSM&quot;"/>
    <x v="24"/>
    <d v="1899-12-30T10:23:00"/>
    <x v="0"/>
    <n v="36"/>
    <s v="Barry Callebaut is reorganizing and launching a major savings program"/>
    <s v="https://euro.dayfr.com/business/792558.html"/>
    <s v="Barry Callebaut is reorganizing and launching a major savings program"/>
    <s v="commercial role, being entrusted with the management of the North America zone. The group, which supplies cocoa and chocolate preparations to food giants such as Mondelez, Nestlé and Unilever, but also to pastry professionals, confectioners and biscuit factories, was one of the"/>
    <s v="cocoa;Nestlé"/>
    <x v="0"/>
    <x v="0"/>
    <x v="352"/>
    <x v="1"/>
    <x v="18"/>
    <s v="English"/>
    <s v="positive"/>
    <n v="102581"/>
    <m/>
    <m/>
    <m/>
    <n v="948.87"/>
    <m/>
    <m/>
    <s v="News Article"/>
    <m/>
    <s v="7030d679-3468-41f4-ae4e-651336bd2261"/>
    <s v="&quot;OUWeMtErSpoayGB8-Z8Qot7-rNo&quot;"/>
    <m/>
    <m/>
    <s v="activities;american giant;belgian factory;belgian hygiene products group ontex;chocolate preparations to food giants;cocoa and chocolate preparations plans;confectioners and biscuit factories;contamination;costs;customers"/>
    <m/>
    <m/>
    <m/>
    <m/>
    <s v="dayfr.com"/>
    <s v="mw"/>
    <n v="0"/>
    <n v="0"/>
    <n v="0"/>
    <b v="0"/>
  </r>
  <r>
    <s v="&quot;Nestle | Reporting MSM&quot;"/>
    <x v="24"/>
    <d v="1899-12-30T23:08:00"/>
    <x v="0"/>
    <n v="36"/>
    <s v="La Maison Cailler à Broc : l’expérience chocolatée préférée de Suisse"/>
    <s v="https://www.fykmag.com/la-maison-cailler-a-broc-lexperience-chocolatee-preferee-de-suisse/"/>
    <s v="D’abord il y a l’odeur si caractéristique du chocolat, et dès l’entrée du bâtiment immaculé surmonté du célèbre logo, le chocolat se découvre partout, sous toutes ses formes… Et un parcours permet de percer les secrets entourant l’origine et la fabrication du chocolat en faisant"/>
    <s v="à 57 agriculteurs des environs, le lait frais utilisé est fourni les vaches paissant dans les alentours de Broc. L’ensemble des fèves de cacao utilisées sont issues du Nestlé Cocoa Plan. Le chocolat Cailler est certifié UTZ et ne contient pas d’huile de palme. Lancé en 1923, le"/>
    <s v="cacao;Nestlé;Cocoa"/>
    <x v="0"/>
    <x v="0"/>
    <x v="353"/>
    <x v="1"/>
    <x v="13"/>
    <s v="French"/>
    <s v="neutral"/>
    <n v="987"/>
    <m/>
    <m/>
    <m/>
    <n v="9.1300000000000008"/>
    <m/>
    <m/>
    <s v="News Article"/>
    <m/>
    <m/>
    <s v="&quot;Nvkn7Mm111L60lbXTczy9ogvWow&quot;"/>
    <m/>
    <m/>
    <s v="bon lait des hauteurs;chocolat plus lacté;délicieux chocolat;expérience inoubliable;fabrique de chocolat;fabrique moderne;illustre maison;incroyable histoire;lait frais;ligne de chemin de fer"/>
    <m/>
    <m/>
    <m/>
    <m/>
    <s v="fykmag.com"/>
    <s v="mw"/>
    <n v="0"/>
    <n v="0"/>
    <n v="0"/>
    <b v="0"/>
  </r>
  <r>
    <s v="&quot;Nestle | Reporting MSM&quot;"/>
    <x v="24"/>
    <d v="1899-12-30T16:05:00"/>
    <x v="0"/>
    <n v="36"/>
    <s v="Nestlé Nesquik discontinued in SA due to low demand"/>
    <s v="https://platinumweekly.co.za/article.php?id=7551&amp;categoryID=5"/>
    <s v="Nestlé Nesquik discontinued in SA due to low demand SA – Nestlé will be bidding farewell to Nestlé Nesquik in South Africa, effective from 21 August 2023. Nestlé Nesquik Strawberry 500g, Nestlé Nesquik Strawberry 250g, Nestlé Nesquik Chocolate 500g, and Nestlé Nesquik Chocolate"/>
    <s v="be produced in South Africa and thus discontinued. While Nestlé understands that this may disappoint some consumers, this change follows a drop in sales and lower demand for Nestlé Nesquik. Nestlé Milo®, Nestlé Hot Chocolate, and Nestlé Cocoa are here to stay, ensuring that"/>
    <s v="Cocoa;Nestlé"/>
    <x v="0"/>
    <x v="0"/>
    <x v="354"/>
    <x v="1"/>
    <x v="19"/>
    <s v="English"/>
    <s v="neutral"/>
    <n v="14618"/>
    <m/>
    <m/>
    <m/>
    <n v="135.22"/>
    <m/>
    <m/>
    <s v="News Article"/>
    <m/>
    <m/>
    <s v="&quot;UUFTxJJ7GZKaSpqaewu0_VcTet0&quot;"/>
    <m/>
    <m/>
    <s v="change;consumers;deepest gratitude;drop in sales;focus of nestlé’s efforts;future;lower demand;press release extracts"/>
    <m/>
    <m/>
    <s v="North-West"/>
    <s v="Rustenburg"/>
    <s v="platinumweekly.co.za"/>
    <s v="mw"/>
    <n v="0"/>
    <n v="0"/>
    <n v="0"/>
    <b v="0"/>
  </r>
  <r>
    <s v="&quot;Nestle | Reporting MSM&quot;"/>
    <x v="24"/>
    <d v="1899-12-30T06:01:00"/>
    <x v="0"/>
    <n v="36"/>
    <s v="The Surprising Reason Food Prices Are Still Rising in 2023"/>
    <s v="https://www.marketwatch.com/articles/food-prices-inflation-2023-17f99f5"/>
    <s v="Deere executives said sales of large agricultural equipment in the U.S. and Canada benefited from dry conditions supporting commodity prices. Mark Wilson/Getty Images First, there was the intense heat. Then, the wildfires and violent storms followed. This summer is on track to"/>
    <s v="in West Africa hit by extreme wet weather. Higher prices for cocoa and coffee pose challenges for companies such as Nestlé, although the the effects can be complex. Higher prices could drive consumers to Nestlés instant coffee products. Nestlé shares are down 2.8% this year so"/>
    <s v="Cocoa;Nestlé;cocoa"/>
    <x v="0"/>
    <x v="0"/>
    <x v="355"/>
    <x v="104"/>
    <x v="2"/>
    <s v="English"/>
    <s v="negative"/>
    <n v="14672030"/>
    <m/>
    <m/>
    <m/>
    <n v="135716.28"/>
    <m/>
    <m/>
    <s v="News Article"/>
    <m/>
    <s v="b16aaeeb-a428-4313-820b-deb8740a1f81"/>
    <s v="&quot;t_H1mrUYHYJAaL4lheqn5QIWmqE&quot;"/>
    <m/>
    <m/>
    <s v="agricultural commodities;bunge stock;bunge’s profit;climate change;coffees;commodities volatility;commodity prices;crops;deere executives;deere shares"/>
    <m/>
    <m/>
    <s v="California"/>
    <s v="San Francisco"/>
    <s v="marketwatch.com"/>
    <s v="mw"/>
    <n v="0"/>
    <n v="0"/>
    <n v="0"/>
    <b v="0"/>
  </r>
  <r>
    <s v="&quot;Nestle | Reporting MSM&quot;"/>
    <x v="24"/>
    <d v="1899-12-30T10:01:00"/>
    <x v="0"/>
    <n v="36"/>
    <s v="Barry Callebaut se réorganise et lance un grand programme d'économies"/>
    <s v="https://www.lefigaro.fr/flash-eco/barry-callebaut-se-reorganise-et-lance-un-grand-programme-d-economies-20230906"/>
    <s v="L’entreprise souhaite notamment se digitaliser davantage Kai / stock.adobe.com Le fournisseur suisse de cacao et chocolat Barry Callebaut annonce mercredi une réorganisation de ses activités, accompagnée d'un grand programme d'économies, sous l'égide de son nouveau directeur gén"/>
    <s v="voyant confier la direction de la zone Amérique du Nord. Le groupe, qui fournit du cacao et des préparations chocolatées aux géants de l'alimentation tels que Mondelez, Nestlé ou Unilever mais aussi aux professionnels de la pâtisserie, confiseurs et biscuiteries, faisait partie"/>
    <s v="cacao;Nestlé"/>
    <x v="0"/>
    <x v="0"/>
    <x v="356"/>
    <x v="1"/>
    <x v="18"/>
    <s v="French"/>
    <s v="neutral"/>
    <n v="29256717"/>
    <m/>
    <m/>
    <m/>
    <n v="270624.63"/>
    <m/>
    <m/>
    <s v="News Article"/>
    <m/>
    <s v="2ff6f6af-e27a-4df8-9cf0-ffdf2a091701"/>
    <s v="&quot;4Zeyh-liaAnwvbr4oaH1Gad-P7A&quot;"/>
    <m/>
    <m/>
    <s v="actuel directeur financier;grand programme d'économies;groupe belge;groupe néerlandais;groupe suisse;livraison des produits;millions d'euros;millions de francs suisses;neuf actuellement;nouveau directeur général"/>
    <m/>
    <m/>
    <m/>
    <m/>
    <s v="lefigaro.fr"/>
    <s v="mw"/>
    <n v="0"/>
    <n v="0"/>
    <n v="0"/>
    <b v="1"/>
  </r>
  <r>
    <s v="&quot;Nestle | Reporting MSM&quot;"/>
    <x v="24"/>
    <d v="1899-12-30T11:57:00"/>
    <x v="0"/>
    <n v="36"/>
    <s v="the movement of withdrawal is accentuated at the end of the morning -Today at 11:31| Zonebourse"/>
    <s v="https://euro.dayfr.com/local/793251.html"/>
    <s v="Zurich (awp) – The Swiss stock market accelerated in reverse on Wednesday as midday approached. Investors were torn between fears for the evolution of interest rates linked to inflation and failures of the economic engine of the euro zone. The increase in oil prices following th"/>
    <s v="(-1.5%) is reorganizing its general management and intends to have a new director. The food liner Nestlé (-0.2%) moderated the overall decline. In the broader market, cocoa giant Barry Callebaut was wrapped up 0.5%, which started a fitness program by refining its general"/>
    <s v="Nestlé;cocoa"/>
    <x v="0"/>
    <x v="0"/>
    <x v="352"/>
    <x v="1"/>
    <x v="18"/>
    <s v="English"/>
    <s v="neutral"/>
    <n v="102581"/>
    <m/>
    <m/>
    <m/>
    <n v="948.87"/>
    <m/>
    <m/>
    <s v="News Article"/>
    <m/>
    <s v="d59d4968-2fac-4599-b5c7-8edac40e5fe8"/>
    <s v="&quot;1-ellJV6iAwoAy21qC8Cs5pKeIE&quot;"/>
    <m/>
    <m/>
    <s v="accounting;broader market;central banks;expectations of analysts mid-term;experimental treatment;general management;glandoise online banking analyst;hypertension aprocitentan;life insurer;morning’s data"/>
    <m/>
    <m/>
    <m/>
    <m/>
    <s v="dayfr.com"/>
    <s v="mw"/>
    <n v="0"/>
    <n v="0"/>
    <n v="0"/>
    <b v="0"/>
  </r>
  <r>
    <s v="&quot;Nestle | Reporting MSM&quot;"/>
    <x v="24"/>
    <d v="1899-12-30T15:55:00"/>
    <x v="0"/>
    <n v="36"/>
    <s v="Nestlé und Rainforest Alliance fördern junge Kakao- und Kaffeebauern"/>
    <s v="https://punkt4.info/social-news/news/nestle-und-rainforest-alliance-foerdern-junge-kakao-und-kaffeebauern.html"/>
    <s v="Nestlé Mexiko und Rainforest Alliance Mexiko haben in Zusammenarbeit mit der US-Behörde für internationale Entwicklung (USAID) eine Vereinbarung zur Förderung junger Kakao- und Kaffeeproduzenten in Mexiko unterzeichnet. Laut einer Medienmitteilung spendete Nestlé im November 2022"/>
    <s v="Nestlé Mexiko und Rainforest Alliance Mexiko haben in Zusammenarbeit mit der US-Behörde für internationale Entwicklung ( USAID ) eine Vereinbarung zur Förderung junger Kakao- und Kaffeeproduzenten in Mexiko unterzeichnet. Laut einer Medienmitteilung spendete Nestlé im November"/>
    <s v="Nestlé;Kakao"/>
    <x v="0"/>
    <x v="0"/>
    <x v="357"/>
    <x v="1"/>
    <x v="13"/>
    <s v="German"/>
    <s v="positive"/>
    <n v="10295"/>
    <m/>
    <m/>
    <m/>
    <n v="95.23"/>
    <m/>
    <m/>
    <s v="News Article"/>
    <m/>
    <m/>
    <s v="&quot;BZzjTBSvYFiZJWCedOyLb7i2hiU&quot;"/>
    <m/>
    <m/>
    <s v="bewährter praktiken;guten agroökologischen praktiken;internationale entwicklung;jungen menschen;junger kakao;lokalen managern;nachhaltige erntepraktiken;neuen vereinbarung;rainforest alliance"/>
    <m/>
    <m/>
    <m/>
    <m/>
    <s v="punkt4.info"/>
    <s v="mw"/>
    <n v="0"/>
    <n v="0"/>
    <n v="0"/>
    <b v="0"/>
  </r>
  <r>
    <s v="&quot;Nestle | Reporting MSM&quot;"/>
    <x v="24"/>
    <d v="1899-12-30T10:17:00"/>
    <x v="0"/>
    <n v="36"/>
    <s v="Barry Callebaut está reorganizando y lanzando un importante programa de ahorro"/>
    <s v="https://es.dayfr.com/negocio/736880.html"/>
    <s v="Barry Callebaut está reorganizando y lanzando un importante programa de ahorro"/>
    <s v="y se le confiará la gestión de la zona de América del Norte. El grupo, que suministra preparados de cacao y chocolate a gigantes de la alimentación como Mondelez, Nestlé y Unilever, pero también a pasteleros, pasteleros y fábricas de galletas, fue uno de los valores favoritos de"/>
    <s v="cacao;Nestlé"/>
    <x v="0"/>
    <x v="0"/>
    <x v="352"/>
    <x v="1"/>
    <x v="18"/>
    <s v="Spanish"/>
    <s v="neutral"/>
    <n v="102581"/>
    <m/>
    <m/>
    <m/>
    <n v="948.87"/>
    <m/>
    <m/>
    <s v="News Article"/>
    <m/>
    <s v="9864fc95-084f-4f62-827d-bb321ba63421"/>
    <s v="&quot;cAbDmbOHn9ZZETf6Ds-oQ6nBRI4&quot;"/>
    <m/>
    <m/>
    <s v="actual director;belga de productos de higiene ontex;comunicado de prensa;ex director;importante programa de ahorro;nuevo director;preparados de cacao;principales accionistas;producción de chocolate;rastros de salmonella"/>
    <m/>
    <m/>
    <m/>
    <m/>
    <s v="dayfr.com"/>
    <s v="mw"/>
    <n v="0"/>
    <n v="0"/>
    <n v="0"/>
    <b v="0"/>
  </r>
  <r>
    <s v="&quot;Nestle | Reporting MSM&quot;"/>
    <x v="24"/>
    <d v="1899-12-30T11:14:00"/>
    <x v="0"/>
    <n v="36"/>
    <s v="Belgische topper ruilt Ontex voor Barry Callebaut"/>
    <s v="https://share.belga.press/news/29f56f98-b73f-4b53-be29-bf04f9a4d00e"/>
    <s v="Pieter Vanneste stopt als financieel directeur bij Ontex en gaat bij de chocoladereus Barry Callebaut in een hogere liga spelen."/>
    <s v="Zürich, maakt bulkchocolade en cacaoproducten voor voedingsreuzen als Unilever, Nestlé en Mondelez, maar ook voor chocolatiers en bakkers. De groep ontstond in 1996 uit de fusie van het Belgische Callebaut en het Franse Cacao Barry. De huidige voorzitter is de Belg Patrick De"/>
    <s v="Nestlé;Cacao"/>
    <x v="0"/>
    <x v="0"/>
    <x v="358"/>
    <x v="1"/>
    <x v="42"/>
    <s v="Dutch"/>
    <s v="neutral"/>
    <n v="1314757"/>
    <m/>
    <m/>
    <m/>
    <n v="12161.5"/>
    <m/>
    <m/>
    <s v="News Article"/>
    <m/>
    <m/>
    <s v="&quot;MxEacrzbEeYjDNXWr3vK1-Ydnn0&quot;"/>
    <m/>
    <m/>
    <s v="financieel directeur;grootste chocoladefabriek;hoge schuldenberg;hogere liga;stabiele omzet;vorig boekjaar;zwitserse chocoladereus barry callebaut;zwitserse frank"/>
    <m/>
    <m/>
    <s v="Brussels Capital"/>
    <s v="Brussels"/>
    <s v="belga.press"/>
    <s v="belga"/>
    <n v="0"/>
    <n v="0"/>
    <n v="0"/>
    <b v="1"/>
  </r>
  <r>
    <s v="&quot;Nestle | Reporting MSM&quot;"/>
    <x v="24"/>
    <d v="1899-12-30T15:55:00"/>
    <x v="0"/>
    <n v="36"/>
    <s v="Nestlé and Rainforest Alliance support young cocoa and coffee farmers"/>
    <s v="https://swisstrade.com/news/detail/news/nestle-und-rainforest-alliance-foerdern-junge-kakao-und-kaffeebauern/"/>
    <s v="Mexico City - Nestlé Mexico and Rainforest Alliance have signed an agreement to promote opportunities for young people in the cocoa and coffee sectors. Almost 500 young people in Chiapas and Tabasco will learn modern farming methods across an area of more than 1,000 hectares."/>
    <s v="Nestlé Mexico and Rainforest Alliance Mexico , in collaboration with the U.S. Agency for International Development ( USAID ), have signed an agreement to support young cocoa and coffee producers in Mexico. According to a statement , Nestlé donated a total of 250,000 US dollars"/>
    <s v="Nestlé;cocoa"/>
    <x v="0"/>
    <x v="0"/>
    <x v="359"/>
    <x v="1"/>
    <x v="13"/>
    <s v="English"/>
    <s v="positive"/>
    <n v="455"/>
    <m/>
    <m/>
    <m/>
    <n v="4.21"/>
    <m/>
    <m/>
    <s v="News Article"/>
    <m/>
    <m/>
    <s v="&quot;FAHoyeHBm-wLFXU4vk_5RDMlLjQ&quot;"/>
    <m/>
    <m/>
    <s v="agreement;best agroecological practices;career guidance;coffee farmers;coffee producers;initiative;meeting with producers;nestlé and rainforest alliance support;statement;sustainable agriculture"/>
    <m/>
    <m/>
    <s v="Zurich"/>
    <m/>
    <s v="swisstrade.com"/>
    <s v="mw"/>
    <n v="0"/>
    <n v="0"/>
    <n v="0"/>
    <b v="0"/>
  </r>
  <r>
    <s v="&quot;Nestle | Reporting MSM&quot;"/>
    <x v="24"/>
    <d v="1899-12-30T19:35:00"/>
    <x v="0"/>
    <n v="36"/>
    <s v="Nestlé und Starbucks feiern das 5 jährige Bestehen ihrer Global Coffee Alliance"/>
    <s v="https://www.guetsel.de/content/74082/2023-09-06-19-59-11-nestle-und-starbucks-feiern-das-5-jaehrige-bestehen-ihrer-global-coffee-alliance.html"/>
    <s v="Business, Wirtschaft 6. September 2023 , Lesedauer 2 Minuten, 39 Sekunden, DOI:10.DE170236410/GÜTSEL.74082 Laxman Narasimhan, CEO Starbucks und Mark Schneider, CEO Nestlé. Foto: Nestlé Deutschland AG , Informationen zu Creative Commons (CC) Licenses , fü"/>
    <s v="Kaffeemarken zusammen Nestlé bringt Starbucks in den deutschen Handel Neues Starbucks Sortiment für den Genuss zu Hause Starbucks Signature Chocolate im Handel in Europa Schokoladige Auszeit mit STARBUCKS®: Neue Kakaovariante mit Toffee Nut Geschmack Nestlé und"/>
    <s v="Nestlé;Kakaovariante"/>
    <x v="0"/>
    <x v="0"/>
    <x v="360"/>
    <x v="1"/>
    <x v="12"/>
    <s v="German"/>
    <s v="neutral"/>
    <n v="25451"/>
    <m/>
    <m/>
    <m/>
    <n v="235.42"/>
    <m/>
    <m/>
    <s v="News Article"/>
    <m/>
    <s v="18164d4b-b5e3-437e-a797-91f4bf217860"/>
    <s v="&quot;aWuwqoIRbJz05m42A41UDOLX9o0&quot;"/>
    <m/>
    <m/>
    <s v="ebay kleinanzeigen;key word »ceo"/>
    <m/>
    <m/>
    <s v="North Rhine-Westphalia"/>
    <s v="Gütersloh"/>
    <s v="guetsel.de"/>
    <s v="mw"/>
    <n v="0"/>
    <n v="0"/>
    <n v="0"/>
    <b v="0"/>
  </r>
  <r>
    <s v="&quot;Nestle | Reporting MSM&quot;"/>
    <x v="24"/>
    <d v="1899-12-30T17:24:00"/>
    <x v="0"/>
    <n v="36"/>
    <s v="Barry-Callebaut-CEO baut den weltgrößten Schokoladenproduzenten um"/>
    <s v="https://app.handelsblatt.com/unternehmen/handel-konsumgueter/suesswaren-barry-callebaut-ceo-baut-den-weltgroessten-schokoladenproduzenten-um/29376042.html"/>
    <s v="Peter Feld kam von der Spitze des Großaktionärs Jacobs Holding zu Barry Callebaut. Nun will er investieren – und tauscht zahlreiche Vorstände des Kakaoverarbeiters aus."/>
    <s v="in den vergangenen zwölf Monaten knapp ein Viertel ihres Werts eingebüßt. Barry Callebaut produziert Schokolade und Kakaoprodukte für die Nahrungsmittelindustrie, etwa für Nestlé oder Unilever , den Hersteller von Magnum-Eis. Außerdem beliefert Barry Callebaut Gewerbekunden wie"/>
    <s v="Kakaoprodukte;Nestlé"/>
    <x v="0"/>
    <x v="0"/>
    <x v="361"/>
    <x v="1"/>
    <x v="12"/>
    <s v="German"/>
    <s v="neutral"/>
    <n v="7726902"/>
    <m/>
    <m/>
    <m/>
    <n v="71473.84"/>
    <m/>
    <m/>
    <s v="News Article"/>
    <m/>
    <m/>
    <s v="&quot;CsChTJDZy5K_H90o8JEBqjRLd1Y&quot;"/>
    <m/>
    <m/>
    <s v="banken notfall;barry callebaut ceo peter;bekannten familie jacobs;ceo qualitätsprobleme;ehemaliger ceo;erfahrene sanierer feld;millionen euro;neue vorstände;schwächelnde aktie;weltgrößten schokoladenproduzenten"/>
    <m/>
    <m/>
    <s v="North Rhine-Westphalia"/>
    <s v="Düsseldorf"/>
    <s v="handelsblatt.com"/>
    <s v="mw"/>
    <n v="0"/>
    <n v="0"/>
    <n v="0"/>
    <b v="1"/>
  </r>
  <r>
    <s v="&quot;Nestle | Reporting MSM&quot;"/>
    <x v="24"/>
    <d v="1899-12-30T06:01:00"/>
    <x v="0"/>
    <n v="36"/>
    <s v="Extreme Heat Is Driving Up Your Grocery Bill. Who Will Win and Who Will Lose."/>
    <s v="https://www.marketwatch.com/articles/unilever-mondelez-nestle-deere-stocks-climate-inflation-17f99f5"/>
    <s v="Deere executives said sales of large agricultural equipment in the U.S. and Canada benefited from dry conditions supporting commodity prices. Mark Wilson/Getty Images First, there was the intense heat. Then, the wildfires and violent storms followed. This summer is on track to"/>
    <s v="in West Africa hit by extreme wet weather. Higher prices for cocoa and coffee pose challenges for companies such as Nestlé, although the the effects can be complex. Higher prices could drive consumers to Nestlé s instant coffee products. Nestlé shares are down 2.8% this year so"/>
    <s v="Cocoa;Nestlé;cocoa"/>
    <x v="0"/>
    <x v="0"/>
    <x v="355"/>
    <x v="104"/>
    <x v="2"/>
    <s v="English"/>
    <s v="negative"/>
    <n v="14672030"/>
    <m/>
    <m/>
    <m/>
    <n v="135716.28"/>
    <m/>
    <m/>
    <s v="News Article"/>
    <m/>
    <s v="b16aaeeb-a428-4313-820b-deb8740a1f81"/>
    <s v="&quot;bhjtc9LnA9xpq3qJn4nil7ZuPo4&quot;"/>
    <m/>
    <m/>
    <s v="agricultural commodities;bunge stock;bunge’s profit;climate change;coffees;commodities volatility;commodity prices;crops;deere executives;deere shares"/>
    <m/>
    <m/>
    <s v="California"/>
    <s v="San Francisco"/>
    <s v="marketwatch.com"/>
    <s v="mw"/>
    <n v="0"/>
    <n v="0"/>
    <n v="0"/>
    <b v="0"/>
  </r>
  <r>
    <s v="&quot;Nestle | Reporting MSM&quot;"/>
    <x v="24"/>
    <d v="1899-12-30T11:47:00"/>
    <x v="0"/>
    <n v="36"/>
    <s v="Borsa di Zurigo: il movimento di ribasso si accentua a fine mattinata"/>
    <s v="https://it.dayfr.com/local/756437.html"/>
    <s v="Zurigo (awp) – Mercoledì, verso mezzogiorno, il mercato azionario svizzero ha accelerato in senso inverso. Gli investitori erano combattuti tra i timori per l’evoluzione dei tassi di interesse legati all’inflazione e i fallimenti del motore economico della zona euro. L’aumento d"/>
    <s v="riorganizza la sua direzione generale e intende avere un nuovo direttore. La compagnia di linea alimentare Nestlé (-0,2%) ha moderato il calo complessivo. Nel mercato più ampio, il gigante del cacao Barry Callebaut ha chiuso con una quota dello 0,5%, che ha avviato un programma"/>
    <s v="Nestlé;cacao"/>
    <x v="0"/>
    <x v="0"/>
    <x v="352"/>
    <x v="1"/>
    <x v="18"/>
    <s v="Italian"/>
    <s v="neutral"/>
    <n v="102581"/>
    <m/>
    <m/>
    <m/>
    <n v="948.87"/>
    <m/>
    <m/>
    <s v="News Article"/>
    <m/>
    <s v="ce95b83e-2ed8-489b-af2d-a426b44a545c"/>
    <s v="&quot;PQkXnbjw_kYpU_IW8z-Rjg1Za5U&quot;"/>
    <m/>
    <m/>
    <s v="14.352,68 punti;banche centrali;direzione generale;mercato azionario;petrolio in seguito;trattamento contro l’ipertensione;trattamento sperimentale"/>
    <m/>
    <m/>
    <m/>
    <m/>
    <s v="dayfr.com"/>
    <s v="mw"/>
    <n v="0"/>
    <n v="0"/>
    <n v="0"/>
    <b v="0"/>
  </r>
  <r>
    <s v="&quot;Nestle | Reporting MSM&quot;"/>
    <x v="24"/>
    <d v="1899-12-30T10:24:00"/>
    <x v="0"/>
    <n v="36"/>
    <s v="Barry Callebaut organisiert sich neu und lanciert ein umfangreiches Sparprogramm"/>
    <s v="https://de.dayfr.com/gesellschaft/732250.html"/>
    <s v="Barry Callebaut organisiert sich neu und lanciert ein umfangreiches Sparprogramm"/>
    <s v="Nordamerika-Zone betraut sein. Der Konzern, der Lebensmittelgiganten wie Mondelez, Nestlé und Unilever, aber auch Konditoren, Konditoreien und Keksfabriken mit Kakao und Schokoladenzubereitungen beliefert, gehörte aufgrund seiner Regelmäßigkeit zu den Lieblingsaktien der Anleger"/>
    <s v="Nestlé;Kakao"/>
    <x v="0"/>
    <x v="0"/>
    <x v="352"/>
    <x v="1"/>
    <x v="18"/>
    <s v="German"/>
    <s v="positive"/>
    <n v="102581"/>
    <m/>
    <m/>
    <m/>
    <n v="948.87"/>
    <m/>
    <m/>
    <s v="News Article"/>
    <m/>
    <s v="cad33ad0-2e6f-49a0-84cc-3560c381ac85"/>
    <s v="&quot;PCmjXn5TxUz_zDkRXsRq7L_fFCQ&quot;"/>
    <m/>
    <m/>
    <s v="großen sparprogramm;millionen euro;neuen general managers;niederländischen kaffeekonzern jacobs douwe egberts;schweizer börse wachstum;schweizer kakao;umfangreiches sparprogramm;weltweit führende anbieter"/>
    <m/>
    <m/>
    <m/>
    <m/>
    <s v="dayfr.com"/>
    <s v="mw"/>
    <n v="0"/>
    <n v="0"/>
    <n v="0"/>
    <b v="0"/>
  </r>
  <r>
    <s v="&quot;Nestle | Reporting MSM&quot;"/>
    <x v="24"/>
    <d v="1899-12-30T11:47:00"/>
    <x v="0"/>
    <n v="36"/>
    <s v="il movimento di arretramento si accentua a fine mattinata -Oggi alle 11:31| Zonebourse"/>
    <s v="https://it.dayfr.com/local/756438.html"/>
    <s v="Zurigo (awp) – Mercoledì, verso mezzogiorno, il mercato azionario svizzero ha accelerato in senso inverso. Gli investitori erano combattuti tra i timori per l’evoluzione dei tassi di interesse legati all’inflazione e i fallimenti del motore economico della zona euro. L’aumento d"/>
    <s v="riorganizza la sua direzione generale e intende avere un nuovo direttore. La compagnia di linea alimentare Nestlé (-0,2%) ha moderato il calo complessivo. Nel mercato più ampio, il gigante del cacao Barry Callebaut ha chiuso con una quota dello 0,5%, che ha avviato un programma"/>
    <s v="Nestlé;cacao"/>
    <x v="0"/>
    <x v="0"/>
    <x v="352"/>
    <x v="1"/>
    <x v="18"/>
    <s v="Italian"/>
    <s v="neutral"/>
    <n v="102581"/>
    <m/>
    <m/>
    <m/>
    <n v="948.87"/>
    <m/>
    <m/>
    <s v="News Article"/>
    <m/>
    <s v="ce95b83e-2ed8-489b-af2d-a426b44a545c"/>
    <s v="&quot;3T-Iq_CPh2gFnppb7a3NtAnOHXI&quot;"/>
    <m/>
    <m/>
    <s v="14.352,68 punti;banche centrali;direzione generale;mercato azionario;movimento di arretramento;petrolio in seguito;trattamento contro l’ipertensione;trattamento sperimentale"/>
    <m/>
    <m/>
    <m/>
    <m/>
    <s v="dayfr.com"/>
    <s v="mw"/>
    <n v="0"/>
    <n v="0"/>
    <n v="0"/>
    <b v="0"/>
  </r>
  <r>
    <s v="&quot;Nestle | Reporting MSM&quot;"/>
    <x v="24"/>
    <d v="1899-12-30T07:34:00"/>
    <x v="0"/>
    <n v="36"/>
    <s v="U Muzeju grada Rijeke gostuje izložba “Slatki život – 100 godina tvornice Zvečevo”"/>
    <s v="https://www.novilist.hr/ostalo/kultura/izlozbe/u-muzeju-grada-rijeke-gostuje-izlozba-slatki-zivot-100-godina-tvornice-zvecevo/"/>
    <s v="Izložba je priređena u povodu stote obljetnice Zvečeva, što znači da je prvotno bila otvorena u Požegi u kolovozu 2021. Dosad je gostovala u Sisku, Zagrebu, Pakracu i Novoj Gradišci"/>
    <s v="u nju na preradu i proizvodnju stizalo čak 40 posto ukupne količine kakao zrna uvezenog u tadašnju državu. Tvornica je u dva navrata, od 1934. do 1945. i od 1970. do 1995. godine, surađivala sa švicarskom tvornicom Nestle. Omiljena čokolada Mikado počela se proizvoditi u Požegi"/>
    <s v="kakao;Nestle"/>
    <x v="0"/>
    <x v="0"/>
    <x v="338"/>
    <x v="105"/>
    <x v="36"/>
    <s v="Croatian"/>
    <s v="neutral"/>
    <n v="1695887"/>
    <m/>
    <m/>
    <m/>
    <n v="15686.95"/>
    <m/>
    <m/>
    <s v="News Article"/>
    <m/>
    <m/>
    <s v="&quot;Ys37oIMbQBw2NzNatmYyucqI3rU&quot;"/>
    <m/>
    <m/>
    <s v="alkohola;brendovi;dobavljača;državi;godina;grada;izložba;količine;media;mjesto"/>
    <m/>
    <m/>
    <m/>
    <m/>
    <s v="novilist.hr"/>
    <s v="mw"/>
    <n v="0"/>
    <n v="0"/>
    <n v="0"/>
    <b v="0"/>
  </r>
  <r>
    <s v="&quot;Nestle | Reporting MSM&quot;"/>
    <x v="24"/>
    <d v="1899-12-30T13:00:00"/>
    <x v="0"/>
    <n v="36"/>
    <s v="Izložba &quot;Slatki život - 100 godina tvornice Zvečevo&quot; gostuje u Rijeci"/>
    <s v="https://radio.hrt.hr/radio-rijeka/kultura/izlozba-slatki-zivot-100-godina-tvornice-zvecevo-gostuje-u-rijeci-11016242"/>
    <s v="U Muzeju grada Rijeke gostuje izložba &quot;Slatki život - 100 godina tvornice Zvečevo&quot;, koju je Gradski muzej Požega posvetio poznatoj hrvatskoj tvornici alkohola i čokoladnih proizvoda iz Požege."/>
    <s v="u nju na preradu i proizvodnju stizalo čak 40 posto ukupne količine kakao zrna uvezenog u tadašnju državu. Tvornica je u dva navrata, od 1934. do 1945. i od 1970. do 1995. godine, surađivala sa švicarskom tvornicom Nestle. Omiljena čokolada Mikado počela se proizvoditi u Požegi"/>
    <s v="kakao;Nestle"/>
    <x v="0"/>
    <x v="0"/>
    <x v="362"/>
    <x v="1"/>
    <x v="36"/>
    <s v="Croatian"/>
    <s v="positive"/>
    <n v="889207"/>
    <m/>
    <m/>
    <m/>
    <n v="8225.16"/>
    <m/>
    <m/>
    <s v="News Article"/>
    <m/>
    <m/>
    <s v="&quot;LJ7NLWYC9aWPi6YGFuq0DS2ovWs&quot;"/>
    <m/>
    <m/>
    <s v="alkohola;aplikacija;brendovi;domaću;državi;godina;grada;imena;izložba;javnost"/>
    <m/>
    <m/>
    <m/>
    <m/>
    <s v="hrt.hr"/>
    <s v="mw"/>
    <n v="0"/>
    <n v="0"/>
    <n v="0"/>
    <b v="0"/>
  </r>
  <r>
    <s v="&quot;Nestle | Reporting MSM&quot;"/>
    <x v="24"/>
    <d v="1899-12-30T12:38:00"/>
    <x v="0"/>
    <n v="36"/>
    <s v="Día Nacional del Cacao: conoce el origen de este grano cosechado en México a través de la serie documental “Cacao, el fruto de un legado”"/>
    <s v="https://www.nestle.com.mx/media/pressreleases/dia-nacional-del-cacao"/>
    <s v="En este proyecto compuesto de cuatro episodios, Markus Martinez Burman, fotógrafo documental y Explorador de National Geographic, nos revelará todo lo que hay detrás del cacao. “Cacao, el fruto de un legado”, producida por National Geographic Creative Works, se estrenará en octub"/>
    <s v="en octubre 2023 para conmemorar los 10 años de Nestlé Plan Cacao ® en México. A través de Nestlé Cocoa Plan ® , productores de cacao han mejorado sus condiciones de vida, así como la calidad y trazabilidad de sus cultivos. Sin duda, el cacao es uno de los productos naturales de"/>
    <s v="cacao;Cacao;Nestlé;Cocoa"/>
    <x v="0"/>
    <x v="0"/>
    <x v="269"/>
    <x v="1"/>
    <x v="4"/>
    <s v="Spanish"/>
    <s v="positive"/>
    <n v="50551"/>
    <m/>
    <m/>
    <m/>
    <n v="467.6"/>
    <m/>
    <m/>
    <s v="News Article"/>
    <m/>
    <m/>
    <s v="&quot;mq2Ysnl-Uki8cio8Td7PpHn3974&quot;"/>
    <m/>
    <m/>
    <s v="altos estándares de calidad;productores de cacao;vicepresidente de chocolates"/>
    <m/>
    <m/>
    <m/>
    <m/>
    <s v="nestle.com.mx"/>
    <s v="mw"/>
    <n v="0"/>
    <n v="0"/>
    <n v="0"/>
    <b v="0"/>
  </r>
  <r>
    <s v="&quot;Nestle | Reporting MSM&quot;"/>
    <x v="25"/>
    <d v="1899-12-30T22:00:00"/>
    <x v="0"/>
    <n v="36"/>
    <s v="Lidl, Kaufland &amp; Co: Detail auf Verpackungen verwirrt Kunden – DAS steckt dahinter"/>
    <s v="https://www.derwesten.de/panorama/vermischtes/lidl-kaufland-nutri-score-kaufland-bewertung-gesund-ungesund-id300641973.html"/>
    <s v="Lidl, Kaufland &amp; Co. verkaufen Produkte, auf deren Verpackungen bestimmte Symbole aufgedruckt sind, die kaum ein Kunde versteht."/>
    <s v="umgehen Nutri-Score Schließlich will keiner einen schlechten Nutri-Score auf sein Produkt schreiben müssen. Deshalb umgeht zum Beispiel Nestlé mit seinem Kakao das Problem mit dem Zucker und empfiehlt fettarme Milch dazu. So wird der Score ganz einfach auf das fertig angerührte"/>
    <s v="Nestlé;Kakao"/>
    <x v="0"/>
    <x v="0"/>
    <x v="363"/>
    <x v="106"/>
    <x v="12"/>
    <s v="German"/>
    <s v="neutral"/>
    <n v="7010243"/>
    <m/>
    <n v="4"/>
    <n v="4"/>
    <n v="64844.75"/>
    <m/>
    <m/>
    <s v="News Article"/>
    <m/>
    <s v="ceddd69a-0457-43d8-a87d-189cafd08710"/>
    <s v="&quot;CTyryx_Dm_wLu95AmazURjegmuU&quot;"/>
    <m/>
    <m/>
    <s v="ansprechenden verpackungen;bessere bewertung;gesündere lebensmittel;hohe zucker;neuer algorithmus;niedrigen zucker;schlechten nutri;ungesunde lebensmittel;verpackter lebensmittel;weißes toastbrot"/>
    <m/>
    <m/>
    <s v="North Rhine-Westphalia"/>
    <m/>
    <s v="derwesten.de"/>
    <s v="mw"/>
    <n v="0"/>
    <n v="0"/>
    <n v="0"/>
    <b v="0"/>
  </r>
  <r>
    <s v="&quot;Nestle | Reporting MSM&quot;"/>
    <x v="25"/>
    <d v="1899-12-30T15:04:00"/>
    <x v="0"/>
    <n v="36"/>
    <s v="Coffee Mate launches ‘duo’ creamer based on classic snack but not everyone will get it"/>
    <s v="https://www.the-sun.com/money/9008133/coffee-mate-peanut-butter-jelly-limited-edition/"/>
    <s v="COFFEE Mate has launched a first-of-its-kind creamer that is based on a classic snack. Coffee lovers won't want to miss the Peanut Butter &amp; Jelly creamer. 1 Coffee Mate will be launching more flavor mashups Credit: Coffee Mate The company is calling its first-ever flavor mashu"/>
    <s v=", some options have been pulled from production . The Nestle-owned brand recently confirmed to a fan that a popular option has been discontinued. On X, formerly known as Twitter , a customer reached out to ask about the Cookies 'N Cocoa flavor. In response, Coffee Mate said:"/>
    <s v="Nestle;Cocoa"/>
    <x v="0"/>
    <x v="0"/>
    <x v="364"/>
    <x v="107"/>
    <x v="2"/>
    <s v="English"/>
    <s v="positive"/>
    <n v="32420191"/>
    <n v="105"/>
    <m/>
    <m/>
    <n v="299886.77"/>
    <m/>
    <m/>
    <s v="News Article"/>
    <m/>
    <m/>
    <s v="&quot;4HNG1rz_k7spZZsbJX4Yu27xdkM&quot;"/>
    <m/>
    <m/>
    <s v="beverage division;classic snack;coca-cola product;coffee and creamer;coffee mate's chocolate raspberry flavor;creative flavors;duo’ creamer;fans;flavor mashup;inducing duo"/>
    <m/>
    <m/>
    <m/>
    <m/>
    <s v="the-sun.com"/>
    <s v="mw"/>
    <n v="1"/>
    <n v="104"/>
    <n v="0"/>
    <b v="0"/>
  </r>
  <r>
    <s v="&quot;Nestle | Reporting MSM&quot;"/>
    <x v="25"/>
    <d v="1899-12-30T15:55:00"/>
    <x v="0"/>
    <n v="36"/>
    <s v="The Chocolate Sustainability Battle: Nestle vs. Hershey"/>
    <s v="https://impakter.com/the-chocolate-sustainability-battle-nestle-vs-hersheys/"/>
    <s v="Who is more environmentally and socially responisble?"/>
    <s v="the company continues to rely on its 2009 Cocoa Plan to present itself as discouraging child labour. This also goes hand in hand with recent news of Nestle announcing its plans to train and pay farmers for sustainable cocoa cultivation. Nestle will pay more to trained labourers"/>
    <s v="cocoa;Nestle;Cocoa;Nestlé"/>
    <x v="0"/>
    <x v="0"/>
    <x v="365"/>
    <x v="1"/>
    <x v="0"/>
    <s v="English"/>
    <s v="neutral"/>
    <n v="76671"/>
    <n v="53"/>
    <m/>
    <m/>
    <n v="709.21"/>
    <m/>
    <m/>
    <s v="News Article"/>
    <m/>
    <m/>
    <s v="&quot;ksDKrpz7ZaiYDEKocPKyHOYvC44&quot;"/>
    <m/>
    <m/>
    <s v="african children;better growth practices;child labour;chocolate;chocolate ingredients;claims;cocoa;cocoa production;cocoa volume;commitment"/>
    <m/>
    <m/>
    <s v="England"/>
    <s v="London"/>
    <s v="impakter.com"/>
    <s v="mw"/>
    <n v="4"/>
    <n v="46"/>
    <n v="3"/>
    <b v="0"/>
  </r>
  <r>
    <s v="&quot;Nestle | Reporting MSM&quot;"/>
    <x v="25"/>
    <d v="1899-12-30T11:30:00"/>
    <x v="0"/>
    <n v="36"/>
    <s v="Nestlé India Sharpens Focus on Millet-based Offering"/>
    <s v="https://www.newsexperts.in/nestle-india-sharpens-focus-on-millet-based-offering/"/>
    <s v="KOCHI:Nestlé India is incorporating millets as an ingredient to provide consumers with more diverse food options. In line with the government focus on millets, Nestlé India is creating a differentiated food portfolio across brands that promotes millet as a more sustainable food o"/>
    <s v="Nestlé India has already launched Nestlé CEREGROW Grain Selection with ragi, Nestlé MILO Cocoa Malt with bajra and Nestlé KOKO KRUNCH Millet-Jowar breakfast cereals. India is one of the largest millet producers in the world, accounting for 20% of global millet production. Nestlé"/>
    <s v="Nestlé;Cocoa"/>
    <x v="0"/>
    <x v="0"/>
    <x v="366"/>
    <x v="1"/>
    <x v="6"/>
    <s v="English"/>
    <s v="positive"/>
    <n v="18591"/>
    <n v="1"/>
    <m/>
    <m/>
    <n v="171.97"/>
    <m/>
    <m/>
    <s v="News Article"/>
    <m/>
    <m/>
    <s v="&quot;YUrHyNutPjV3UZyyRX7ule_8XdY&quot;"/>
    <m/>
    <m/>
    <s v="awareness on millets;benefits;consumers;differentiated food portfolio;farmers;food industry and food options;global millet production;government focus;health and nutrition benefits;increased awareness"/>
    <m/>
    <m/>
    <m/>
    <m/>
    <s v="newsexperts.in"/>
    <s v="mw"/>
    <n v="1"/>
    <n v="0"/>
    <n v="0"/>
    <b v="0"/>
  </r>
  <r>
    <s v="&quot;Nestle | Reporting MSM&quot;"/>
    <x v="25"/>
    <d v="1899-12-30T10:22:00"/>
    <x v="0"/>
    <n v="36"/>
    <s v="Izložba „Slatki život – 100 godina tvornice Zvečevo“ u Muzeju grada Rijeke"/>
    <s v="https://www.teklic.hr/event/kultura/izlozba-slatki-zivot-100-godina-tvornice-zvecevo-u-muzeju-grada-rijeke/261196/"/>
    <s v="U Muzeju grada Rijeke gostuje izložba „Slatki život – 100 godina tvornice Zvečevo“, koju je Gradski muzej Požega posvetio poznatoj hrvatskoj tvornici alkohola i čokoladnih proizvoda iz Požege. Koncipirana je tako da nudi uvid u obuhvatnu povijest tvornice upamćenoj i po tomu što"/>
    <s v="u nju na preradu i proizvodnju stizalo čak 40 posto ukupne količine kakao zrna uvezenog u tadašnju državu. Tvornica je u dva navrata, od 1934. do 1945. i od 1970. do 1995. godine, surađivala sa švicarskom tvornicom Nestle. Omiljena čokolada Mikado počela se proizvoditi u Požegi"/>
    <s v="kakao;Nestle"/>
    <x v="0"/>
    <x v="0"/>
    <x v="367"/>
    <x v="1"/>
    <x v="36"/>
    <s v="Croatian"/>
    <s v="neutral"/>
    <n v="29898"/>
    <m/>
    <m/>
    <m/>
    <n v="276.56"/>
    <m/>
    <m/>
    <s v="News Article"/>
    <m/>
    <m/>
    <s v="&quot;VkQgNN7ClISVIpQQUibv_4KcguQ&quot;"/>
    <m/>
    <m/>
    <s v="alkohola;brendovi;dobavljača;domaću;državi;godina;grada;imena;izložba;javnost"/>
    <m/>
    <m/>
    <m/>
    <m/>
    <s v="teklic.hr"/>
    <s v="mw"/>
    <n v="0"/>
    <n v="0"/>
    <n v="0"/>
    <b v="0"/>
  </r>
  <r>
    <s v="&quot;Nestle | Reporting MSM&quot;"/>
    <x v="25"/>
    <d v="1899-12-30T09:19:00"/>
    <x v="0"/>
    <n v="36"/>
    <s v="Presentan la serie “Cacao, el fruto de un legado”"/>
    <s v="https://www.milenio.com/estilo/gastronomia/presentan-serie-del-proceso-del-cacao"/>
    <s v="Markus Martínez Bulman, fotógrafo de National Geographic, retrata el proceso detrás de los chocolates, desde su origen en el campo, hasta el disfrute en una barra, en la serie que estrenarán en octubre para festejar 10 años del Nestlé Cocoa Plan"/>
    <s v="ha producido la serie “Cacao, el fruto de un legado” para conocer el procedimiento del cacao, desde su plantación hasta su cosecha y su transformación en la variedad de productos Nestlé . Ricardo Bassani, vicepresidente de chocolates y confites de Nestlé México , explicó cuál es"/>
    <s v="Nestlé;cacao;Cacao;Cocoa"/>
    <x v="0"/>
    <x v="0"/>
    <x v="368"/>
    <x v="108"/>
    <x v="4"/>
    <s v="Spanish"/>
    <s v="neutral"/>
    <n v="9239249"/>
    <m/>
    <m/>
    <m/>
    <n v="85463.05"/>
    <m/>
    <m/>
    <s v="News Article"/>
    <m/>
    <m/>
    <s v="&quot;QtWnVcZadt_-8SucyPVrexqZPLc&quot;"/>
    <m/>
    <m/>
    <s v="productores de cacao;vicepresidente de chocolates"/>
    <m/>
    <m/>
    <s v="Mexico City"/>
    <s v="Mexico City"/>
    <s v="milenio.com"/>
    <s v="mw"/>
    <n v="0"/>
    <n v="0"/>
    <n v="0"/>
    <b v="1"/>
  </r>
  <r>
    <s v="&quot;Nestle | Reporting MSM&quot;"/>
    <x v="25"/>
    <d v="1899-12-30T03:47:00"/>
    <x v="0"/>
    <n v="36"/>
    <s v="En el marco del Día Internacional del Chocolate, Nestlé presenta el documental “Cacao, el fruto de un legado”"/>
    <s v="https://conexion360.mx/en-el-marco-del-dia-internacional-del-chocolate-nestle-presenta-el-documental-cacao-el-fruto-de-un-legado/"/>
    <s v="Nestlé Cocoa Plan presentó un adelanto de la serie documental producida por National Geographic Creative Works: “ Cacao, el fruto de un legado”, la cual se estrenará en octubre del 2023. Todo esto con el objetivo de celebrar el Día Internacional del Chocolate y en el décimo anive"/>
    <s v="total de 1,694,333 plantas distribuidas, Nestlé Cocoa Plan ha logrado promover la renovación aproximada de 2000 hectáreas de cacaotales improductivos propagando variedades mejoradas de cacao. También para impulsar el relevo generacional en el cultivo de cacao, Nestlé Cocoa Plan,"/>
    <s v="Nestlé;cacao;Cocoa;Cacao"/>
    <x v="0"/>
    <x v="0"/>
    <x v="369"/>
    <x v="109"/>
    <x v="4"/>
    <s v="Spanish"/>
    <s v="positive"/>
    <n v="5809"/>
    <m/>
    <m/>
    <m/>
    <n v="53.73"/>
    <m/>
    <m/>
    <s v="News Article"/>
    <m/>
    <m/>
    <s v="&quot;_hkEeBDHxFyOg6VUabaFMuCIA88&quot;"/>
    <m/>
    <m/>
    <s v="altos estándares de calidad;cultivo de cacao;gran trabajo;hijos de productores;vicepresidente de chocolates"/>
    <m/>
    <m/>
    <m/>
    <m/>
    <s v="conexion360.mx"/>
    <s v="mw"/>
    <n v="0"/>
    <n v="0"/>
    <n v="0"/>
    <b v="0"/>
  </r>
  <r>
    <s v="&quot;Nestle | Reporting MSM&quot;"/>
    <x v="25"/>
    <d v="1899-12-30T22:00:00"/>
    <x v="0"/>
    <n v="36"/>
    <s v="Lidl, Kaufland &amp; Co: Detail auf Verpackungen verwirrt Kunden – DAS steckt dahinter"/>
    <s v="https://www.msn.com/de-at/kochen-und-genuss/essen-news/lidl-kaufland-co-detail-auf-verpackungen-verwirrt-kunden-das-steckt-dahinter/ar-AA1gi4D9"/>
    <s v="Schon seit 2020 prangen die Symbole auf verschiedenen Lebensmitteln, die bei Lidl , Kaufland &amp; Co. verkauft werden. Dennoch scheinen längst nicht alle Kunden zu wissen, was sie bedeuten. +++ Aldi Nord macht Rückzieher – DARAUF müssen Kunden vorerst verzichten +++ Und nicht nur"/>
    <s v="umgehen Nutri-Score Schließlich will keiner einen schlechten Nutri-Score auf sein Produkt schreiben müssen. Deshalb umgeht zum Beispiel Nestlé mit seinem Kakao das Problem mit dem Zucker und empfiehlt fettarme Milch dazu. So wird der Score ganz einfach auf das fertig angerührte"/>
    <s v="Nestlé;Kakao"/>
    <x v="0"/>
    <x v="0"/>
    <x v="370"/>
    <x v="106"/>
    <x v="43"/>
    <s v="German"/>
    <s v="neutral"/>
    <n v="3393"/>
    <m/>
    <m/>
    <m/>
    <n v="31.39"/>
    <m/>
    <m/>
    <s v="News Article"/>
    <m/>
    <s v="ceddd69a-0457-43d8-a87d-189cafd08710"/>
    <s v="&quot;oLOpFkMnmQX4HjlSKMOWv9VRcjY&quot;"/>
    <m/>
    <m/>
    <s v="ansprechenden verpackungen;apress © bereitgestellt;beliebten produkt;bessere bewertung;gesündere lebensmittel;hohe zucker;niedrigen zucker;schlechten nutri;ungesunde lebensmittel;verpackter lebensmittel stufen"/>
    <m/>
    <m/>
    <s v="Vienna"/>
    <s v="Vienna"/>
    <s v="msn.com"/>
    <s v="mw"/>
    <n v="0"/>
    <n v="0"/>
    <n v="0"/>
    <b v="0"/>
  </r>
  <r>
    <s v="&quot;Nestle | Reporting MSM&quot;"/>
    <x v="25"/>
    <d v="1899-12-30T22:00:00"/>
    <x v="0"/>
    <n v="36"/>
    <s v="Lidl, Kaufland &amp; Co: Detail auf Verpackungen verwirrt Kunden – DAS steckt dahinter"/>
    <s v="https://www.news38.de/panorama/vermischtes/article300239450/lidl-kaufland-nutri-score-kaufland-bewertung-gesund-ungesund.html"/>
    <s v="Schon seit 2020 prangen die Symbole auf verschiedenen Lebensmitteln, die bei Lidl, Kaufland &amp; Co. verkauft werden. Dennoch scheinen längst nicht alle Kunden zu wissen, was sie bedeuten."/>
    <s v="umgehen Nutri-Score Schließlich will keiner einen schlechten Nutri-Score auf sein Produkt schreiben müssen. Deshalb umgeht zum Beispiel Nestlé mit seinem Kakao das Problem mit dem Zucker und empfiehlt fettarme Milch dazu. So wird der Score ganz einfach auf das fertig angerührte"/>
    <s v="Nestlé;Kakao"/>
    <x v="0"/>
    <x v="0"/>
    <x v="371"/>
    <x v="106"/>
    <x v="12"/>
    <s v="German"/>
    <s v="neutral"/>
    <n v="2273811"/>
    <m/>
    <m/>
    <m/>
    <n v="21032.75"/>
    <m/>
    <m/>
    <s v="News Article"/>
    <m/>
    <s v="ceddd69a-0457-43d8-a87d-189cafd08710"/>
    <s v="&quot;kIwMECq_6z56h_GMXcjILq1xLvI&quot;"/>
    <m/>
    <m/>
    <s v="ansprechenden verpackungen;bessere bewertung;gesündere lebensmittel;hohe zucker;neuer algorithmus;niedrigen zucker;schlechten nutri;ungesunde lebensmittel;verschiedenen lebensmitteln;weißes toastbrot"/>
    <m/>
    <m/>
    <s v="Lower Saxony"/>
    <s v="Braunschweig"/>
    <s v="news38.de"/>
    <s v="mw"/>
    <n v="0"/>
    <n v="0"/>
    <n v="0"/>
    <b v="0"/>
  </r>
  <r>
    <s v="&quot;Nestle | Reporting MSM&quot;"/>
    <x v="25"/>
    <d v="1899-12-30T20:00:00"/>
    <x v="0"/>
    <n v="36"/>
    <s v="Lidl, Kaufland &amp; Co: Detail auf Verpackungen verwirrt Kunden – DAS steckt dahinter"/>
    <s v="https://www.msn.com/de-de/kochen-und-genuss/essen-news/lidl-kaufland-co-detail-auf-verpackungen-verwirrt-kunden-das-steckt-dahinter/ar-AA1gi4D9"/>
    <s v="Schon seit 2020 prangen die Symbole auf verschiedenen Lebensmitteln, die bei Lidl , Kaufland &amp; Co. verkauft werden. Dennoch scheinen längst nicht alle Kunden zu wissen, was sie bedeuten. +++ Aldi Nord macht Rückzieher – DARAUF müssen Kunden vorerst verzichten +++ Und nicht nur"/>
    <s v="umgehen Nutri-Score Schließlich will keiner einen schlechten Nutri-Score auf sein Produkt schreiben müssen. Deshalb umgeht zum Beispiel Nestlé mit seinem Kakao das Problem mit dem Zucker und empfiehlt fettarme Milch dazu. So wird der Score ganz einfach auf das fertig angerührte"/>
    <s v="Nestlé;Kakao"/>
    <x v="0"/>
    <x v="0"/>
    <x v="172"/>
    <x v="106"/>
    <x v="12"/>
    <s v="German"/>
    <s v="neutral"/>
    <n v="26776"/>
    <m/>
    <m/>
    <m/>
    <n v="247.68"/>
    <m/>
    <m/>
    <s v="News Article"/>
    <m/>
    <s v="ceddd69a-0457-43d8-a87d-189cafd08710"/>
    <s v="&quot;dBJzML0vw-4XmxwfAL9MH7WczRw&quot;"/>
    <m/>
    <m/>
    <s v="ansprechenden verpackungen;apress © bereitgestellt;beliebten produkt;bessere bewertung;gesündere lebensmittel;hohe zucker;niedrigen zucker;schlechten nutri;ungesunde lebensmittel;verpackter lebensmittel stufen"/>
    <m/>
    <m/>
    <s v="Bavaria"/>
    <s v="Unterschleißheim"/>
    <s v="msn.com"/>
    <s v="mw"/>
    <n v="0"/>
    <n v="0"/>
    <n v="0"/>
    <b v="0"/>
  </r>
  <r>
    <s v="&quot;Nestle | Reporting MSM&quot;"/>
    <x v="25"/>
    <d v="1899-12-30T16:23:00"/>
    <x v="0"/>
    <n v="36"/>
    <s v="La briseuse de mariage"/>
    <s v="https://transition.meltwater.com/paywall/redirect/bfG4v_jfD2lp97EGm13YLsCaDYE?keywords=cacao,Nestl%C3%A9&amp;cid=59fd1f62-53c8-402d-ab09-84fc3608d94b&amp;productType=meltwaterapireporting"/>
    <m/>
    <s v="les dentistes 1 du bon, les français des frais et du chocolat pur beurre de cacao dans une crème intense défendant la laitière nous invite à prendre le temps de déguster ces petits pots de crème, la Laitière de Nestlé le 7 crédits bon, C'est le TAS changé dînait avec les Matthieu"/>
    <s v="cacao;Nestlé"/>
    <x v="1"/>
    <x v="0"/>
    <x v="325"/>
    <x v="1"/>
    <x v="18"/>
    <s v="French"/>
    <s v="neutral"/>
    <m/>
    <m/>
    <m/>
    <m/>
    <n v="0"/>
    <m/>
    <m/>
    <s v="Video"/>
    <m/>
    <m/>
    <s v="&quot;bfG4v_jfD2lp97EGm13YLsCaDYE&quot;"/>
    <m/>
    <m/>
    <s v="beurre de cacao;briseuse de mariage;chocolat pur;crème intense;crédits bon;dispositif médical;feu vert;petits pots de crème;pouvoir d'achat des valeurs fortes;produits abricot"/>
    <m/>
    <m/>
    <s v="Auvergne-Rhône-Alpes"/>
    <s v="Deneuille-les-Mines"/>
    <m/>
    <s v="tveyes"/>
    <m/>
    <m/>
    <m/>
    <b v="1"/>
  </r>
  <r>
    <s v="&quot;Nestle | Reporting MSM&quot;"/>
    <x v="25"/>
    <d v="1899-12-30T08:30:00"/>
    <x v="0"/>
    <n v="36"/>
    <s v="M6 at September 5th 2023 8:30 AM"/>
    <s v="https://transition.meltwater.com/paywall/redirect/39SqiMxNKw4nMLZbxEI_HlNXpj0?keywords=cacao,Nestl%C3%A9&amp;cid=59fd1f62-53c8-402d-ab09-84fc3608d94b&amp;productType=meltwaterapireporting"/>
    <m/>
    <s v="faire un an A du bon les français des œufs frais et du chocolat pur beurre de cacao dans une crème intense défendant la laitière nous invite à prendre le temps de déguster ces petits pots de crème, la Laitière de Nestlé. Le secret du bon, c'est le temps, je suis Stéphane Ma"/>
    <s v="cacao;Nestlé"/>
    <x v="1"/>
    <x v="0"/>
    <x v="326"/>
    <x v="1"/>
    <x v="18"/>
    <s v="French"/>
    <s v="neutral"/>
    <m/>
    <m/>
    <m/>
    <m/>
    <n v="0"/>
    <m/>
    <m/>
    <s v="Video"/>
    <m/>
    <m/>
    <s v="&quot;39SqiMxNKw4nMLZbxEI_HlNXpj0&quot;"/>
    <m/>
    <m/>
    <s v="beau pantalon;chemise d'homme;choix d'accessoires;crème intense;g corée novo logement;jolis pieds de martinez;logement tellement simple;milliards de prospectus;pantalon masculin;petits pots de crème"/>
    <m/>
    <m/>
    <s v="Auvergne-Rhône-Alpes"/>
    <s v="Deneuille-les-Mines"/>
    <m/>
    <s v="tveyes"/>
    <m/>
    <m/>
    <m/>
    <b v="1"/>
  </r>
  <r>
    <s v="&quot;Nestle | Reporting MSM&quot;"/>
    <x v="25"/>
    <d v="1899-12-30T16:28:00"/>
    <x v="0"/>
    <n v="36"/>
    <s v="Rewarding cocoa farmers for climate-positive agricultural practices, at the same time as fighting child labor"/>
    <s v="https://egreenews.com/rewarding-cocoa-farmers-for-climate-positive-agricultural-practices-at-the-same-time-as-fighting-child-labor/"/>
    <s v="Likes Nestlé and the just transition Nestlé is the world’s largest publicly held food and beverage company. Headquartered in Switzerland, it operates in 186 countries, and employs over 270,000 people. 1 Nestlé’s brand and product range is extensive – with over 2000 food and"/>
    <s v="support an estimated 160,000 families by 2030. Nestlé’s target for the future By 2025, Nestlé is committed to being able to trace all cocoa back to a specific group of farms and ensure 100% of the cocoa the company uses is sourced within its sustainability cocoa program."/>
    <s v="Nestlé;cocoa;Cocoa"/>
    <x v="0"/>
    <x v="0"/>
    <x v="372"/>
    <x v="1"/>
    <x v="2"/>
    <s v="English"/>
    <s v="positive"/>
    <n v="117"/>
    <m/>
    <m/>
    <m/>
    <n v="1.08"/>
    <m/>
    <m/>
    <s v="News Article"/>
    <m/>
    <m/>
    <s v="&quot;GHgZXfd5ZQCvSdDMAVD33YT-w90&quot;"/>
    <m/>
    <m/>
    <s v="additional cash incentives reward families;child labor risks;children;climate change;cocoa;cocoa production;core of nestlé’s sustainability;dependency on cocoa;equitable transition;families"/>
    <m/>
    <m/>
    <s v="Georgia"/>
    <s v="Atlanta"/>
    <s v="egreenews.com"/>
    <s v="mw"/>
    <n v="0"/>
    <n v="0"/>
    <n v="0"/>
    <b v="0"/>
  </r>
  <r>
    <s v="&quot;Nestle | Reporting MSM&quot;"/>
    <x v="25"/>
    <d v="1899-12-30T17:37:00"/>
    <x v="0"/>
    <n v="36"/>
    <s v="M6 at September 5th 2023 5:37 PM"/>
    <s v="https://transition.meltwater.com/paywall/redirect/lGHS-guUi0-5yZpNsIV-BYAnCkA?keywords=cacao,Nestl%C3%A9&amp;cid=59fd1f62-53c8-402d-ab09-84fc3608d94b&amp;productType=meltwaterapireporting"/>
    <m/>
    <s v="ne valant bien a du bon les français des frais et du chocolat pur beurre de cacao dans une crème intense défendant la laitière nous invite à prendre le temps de déguster ces petits pots, décrit Rennes, la Laitière de Nestlé. Le secret du bon, C'est le TAS, les hospitaliers prenne"/>
    <s v="cacao;Nestlé"/>
    <x v="1"/>
    <x v="0"/>
    <x v="326"/>
    <x v="1"/>
    <x v="18"/>
    <s v="French"/>
    <s v="neutral"/>
    <m/>
    <m/>
    <m/>
    <m/>
    <n v="0"/>
    <m/>
    <m/>
    <s v="Video"/>
    <m/>
    <m/>
    <s v="&quot;lGHS-guUi0-5yZpNsIV-BYAnCkA&quot;"/>
    <m/>
    <m/>
    <s v="acide hyaluronique;affaire de poids;aides réduites;beurre de cacao;chocolat pur;ligne grâce;soin de ménages;sérum numéro;téléconsultation naturels;vrai prix"/>
    <m/>
    <m/>
    <s v="Auvergne-Rhône-Alpes"/>
    <s v="Deneuille-les-Mines"/>
    <m/>
    <s v="tveyes"/>
    <m/>
    <m/>
    <m/>
    <b v="1"/>
  </r>
  <r>
    <s v="&quot;Nestle | Reporting MSM&quot;"/>
    <x v="25"/>
    <d v="1899-12-30T22:00:00"/>
    <x v="0"/>
    <n v="36"/>
    <s v="Lidl, Kaufland &amp; Co: Detail auf Verpackungen verwirrt Kunden – DAS steckt dahinter"/>
    <s v="https://www.moin.de/panorama/vermischtes/lidl-kaufland-nutri-score-kaufland-bewertung-gesund-ungesund-id300305353.html"/>
    <s v="Schon seit 2020 prangen die Symbole auf verschiedenen Lebensmitteln, die bei Lidl, Kaufland &amp; Co. verkauft werden. Dennoch scheinen längst nicht alle Kunden zu wissen, was sie bedeuten."/>
    <s v="umgehen Nutri-Score Schließlich will keiner einen schlechten Nutri-Score auf sein Produkt schreiben müssen. Deshalb umgeht zum Beispiel Nestlé mit seinem Kakao das Problem mit dem Zucker und empfiehlt fettarme Milch dazu. So wird der Score ganz einfach auf das fertig angerührte"/>
    <s v="Nestlé;Kakao"/>
    <x v="0"/>
    <x v="0"/>
    <x v="373"/>
    <x v="106"/>
    <x v="12"/>
    <s v="German"/>
    <s v="neutral"/>
    <n v="3029331"/>
    <m/>
    <m/>
    <m/>
    <n v="28021.31"/>
    <m/>
    <m/>
    <s v="News Article"/>
    <m/>
    <s v="ceddd69a-0457-43d8-a87d-189cafd08710"/>
    <s v="&quot;eSEY5XJDYPyqQnJUsXVxoj5-QFQ&quot;"/>
    <m/>
    <m/>
    <s v="ansprechenden verpackungen;bessere bewertung;gesündere lebensmittel;hohe zucker;neuer algorithmus;niedrigen zucker;schlechten nutri;ungesunde lebensmittel;verschiedenen lebensmitteln;weißes toastbrot"/>
    <m/>
    <m/>
    <m/>
    <m/>
    <s v="moin.de"/>
    <s v="mw"/>
    <n v="0"/>
    <n v="0"/>
    <n v="0"/>
    <b v="0"/>
  </r>
  <r>
    <s v="&quot;Nestle | Reporting MSM&quot;"/>
    <x v="25"/>
    <d v="1899-12-30T10:00:00"/>
    <x v="0"/>
    <n v="36"/>
    <s v="Aldi, Lidl, Edeka, Rewe &amp; Co.Neue Regel in allen Filialen sorgt für heftige Kritik: „Ein hohes Risiko“"/>
    <s v="https://www.express.de/ratgeber/verbraucher/aldi-lidl-edeka-co-neue-regel-in-allen-filialen-hohes-risiko-19-626283"/>
    <s v="Bei Aldi, Lidl, Edeka, Rewe &amp; Co. könnte es bald Probleme geben, befürchtet der Handel. Der Grund dafür ist eine neue Regelung ab dem 1. Januar 2024. Droht der Kundschaft dann das Chaos?"/>
    <s v="Milcherzeugnisse wie etwa Kefir, Ayran oder Joghurt in Einweg-Plastikflaschen 25 Cent fällig. Das betrifft zum Beispiel Kakaodrinks, Trinkjogurts zum Beispiel von Müllermilch, Nestlé oder den Eigenmarken der Discounter, wenn sie nicht im Tetra Pak im Regal stehen. Eine Übersicht"/>
    <s v="Kakaodrinks;Nestlé"/>
    <x v="0"/>
    <x v="0"/>
    <x v="374"/>
    <x v="110"/>
    <x v="12"/>
    <s v="German"/>
    <s v="negative"/>
    <n v="5535650"/>
    <m/>
    <m/>
    <m/>
    <n v="51204.76"/>
    <m/>
    <m/>
    <s v="News Article"/>
    <m/>
    <m/>
    <s v="&quot;BgguzD6Ehzd_jyYooWuusGfCbvI&quot;"/>
    <m/>
    <m/>
    <s v="andere trinkbare milcherzeugnisse;anderen getränke;beispiel kakaodrinks;heftige kritik;kunststoff pfand;neuen pfand;pfandpflichtigen getränke"/>
    <m/>
    <m/>
    <s v="North Rhine-Westphalia"/>
    <s v="Bonn"/>
    <s v="express.de"/>
    <s v="mw"/>
    <n v="0"/>
    <n v="0"/>
    <n v="0"/>
    <b v="0"/>
  </r>
  <r>
    <s v="&quot;Nestle | Reporting MSM&quot;"/>
    <x v="25"/>
    <d v="1899-12-30T00:03:00"/>
    <x v="0"/>
    <n v="36"/>
    <s v="Un gars une fille (au pluriel)"/>
    <s v="https://transition.meltwater.com/paywall/redirect/sACkryEnjbqtGdDWrFF7OUcweMs?keywords=cacao,Nestl%C3%A9&amp;cid=267dadff-3b75-4298-9285-72e1bde6562c&amp;productType=meltwaterapireporting"/>
    <m/>
    <s v="plus long et plus Brien du bon, les français des frais et du chocolat pur beurre de cacao dans une crème intense et fondant la laitière nous invite à prendre le temps de déguster ces petits pots de crème, la Laitière de Nestlé. Le secret du dont c'est l'état il y a 1000 façons de"/>
    <s v="cacao;Nestlé"/>
    <x v="1"/>
    <x v="0"/>
    <x v="325"/>
    <x v="1"/>
    <x v="18"/>
    <s v="French"/>
    <s v="positive"/>
    <m/>
    <m/>
    <m/>
    <m/>
    <n v="0"/>
    <m/>
    <m/>
    <s v="Video"/>
    <m/>
    <m/>
    <s v="&quot;sACkryEnjbqtGdDWrFF7OUcweMs&quot;"/>
    <m/>
    <m/>
    <s v="blé complet;blé de qualité;cheveux fort nouveau;chocolat noisette guy tapin;chocolat pur;crème intense;mutuelle des agents;nouveau phytos nuit;nuit complète;petits pots de crème"/>
    <m/>
    <m/>
    <s v="Auvergne-Rhône-Alpes"/>
    <s v="Deneuille-les-Mines"/>
    <m/>
    <s v="tveyes"/>
    <m/>
    <m/>
    <m/>
    <b v="1"/>
  </r>
  <r>
    <s v="&quot;Nestle | Reporting MSM&quot;"/>
    <x v="25"/>
    <d v="1899-12-30T01:45:00"/>
    <x v="0"/>
    <n v="36"/>
    <s v="M6 at September 5th 2023 1:45 AM"/>
    <s v="https://transition.meltwater.com/paywall/redirect/aeBa9heonnq4n9gCTCpnB259Llo?keywords=cacao,Nestl%C3%A9&amp;cid=267dadff-3b75-4298-9285-72e1bde6562c&amp;productType=meltwaterapireporting"/>
    <m/>
    <s v=". Ainsi, 1 du bon, les français des œufs frais et du chocolat pur beurre de cacao dans une crème intense défendant la laitière nous invite à prendre le temps de déguster ces petits pots de crème, M la Laitière de Nestlé le ce crédit bon le temps mais comment Guy va-t-il réussir à"/>
    <s v="cacao;Nestlé"/>
    <x v="1"/>
    <x v="0"/>
    <x v="326"/>
    <x v="1"/>
    <x v="18"/>
    <s v="French"/>
    <s v="neutral"/>
    <m/>
    <m/>
    <m/>
    <m/>
    <n v="0"/>
    <m/>
    <m/>
    <s v="Video"/>
    <m/>
    <m/>
    <s v="&quot;aeBa9heonnq4n9gCTCpnB259Llo&quot;"/>
    <m/>
    <m/>
    <s v="acquis important;aide partenaires;amours virtuelles;cheveux fort nouveau fort;crème intense;flamme olympique;petits pots de crème;plein d'énergie;soin de ménage;vague de plaisir intense"/>
    <m/>
    <m/>
    <s v="Auvergne-Rhône-Alpes"/>
    <s v="Deneuille-les-Mines"/>
    <m/>
    <s v="tveyes"/>
    <m/>
    <m/>
    <m/>
    <b v="1"/>
  </r>
  <r>
    <s v="&quot;Nestle | Reporting MSM&quot;"/>
    <x v="25"/>
    <d v="1899-12-30T02:00:00"/>
    <x v="0"/>
    <n v="36"/>
    <s v="Lançamento da série &quot;Cacau, o fruto de um legado"/>
    <s v="djp:publicid:CENFP:CENFP00020230905ej950043a"/>
    <s v="Você já se perguntou o que está por trás de um chocolate Carlos V, qual é o processo para que você possa apreciá-lo?"/>
    <s v="que fornecemos não condiciona a venda de seu produto à nossa marca&quot;, disse Gonzalo Contreras, Gerente Agrícola da Nestlé para Café e CacauKeysOs resultados**Até o momento, o Nestlé Cocoa Plan, que começou em 2013, trabalha com 2.240 produtores, 25% dos quais são mulheres.**Com 1."/>
    <s v="Nestlé;Cocoa;Cacao"/>
    <x v="0"/>
    <x v="0"/>
    <x v="78"/>
    <x v="1"/>
    <x v="2"/>
    <s v="Portuguese"/>
    <s v="positive"/>
    <n v="963"/>
    <m/>
    <m/>
    <m/>
    <n v="8.91"/>
    <m/>
    <m/>
    <s v="News Article"/>
    <m/>
    <m/>
    <s v="&quot;CENFP00020230905ej950043a&quot;"/>
    <m/>
    <m/>
    <s v="apresentação da série;cacau melhorado;hectares de plantações de cacau improdutivas;meio ambiente;parte do plano;presidente de chocolates;processo do cacau;qualidade de vida dos produtores;série documental"/>
    <m/>
    <m/>
    <m/>
    <m/>
    <s v="finanzas.com"/>
    <s v="dowjones"/>
    <n v="0"/>
    <n v="0"/>
    <n v="0"/>
    <b v="1"/>
  </r>
  <r>
    <s v="&quot;Nestle | Reporting MSM&quot;"/>
    <x v="25"/>
    <d v="1899-12-30T02:00:00"/>
    <x v="0"/>
    <n v="36"/>
    <s v="Presentan la serie “Cacao, el fruto de un legado”"/>
    <s v="djp:publicid:NFNRAS:NFNRAS0020230905ej95003sh"/>
    <s v="¿Te has preguntado qué hay detrás de un chocolate Carlos V, cuál es el proceso para que puedas disfrutarlo?"/>
    <s v="Works ha producido la serie “Cacao, el fruto de un legado” para conocer el procedimiento del cacao, desde su plantación hasta su cosecha y su transformación en la variedad de productos Nestlé.Ricardo Bassani, vicepresidente de chocolates y confites de Nestlé México, explicó cuál"/>
    <s v="cacao;Nestlé;Cocoa;Cacao"/>
    <x v="0"/>
    <x v="0"/>
    <x v="78"/>
    <x v="108"/>
    <x v="2"/>
    <s v="Spanish"/>
    <s v="neutral"/>
    <n v="0"/>
    <m/>
    <m/>
    <m/>
    <n v="0"/>
    <m/>
    <m/>
    <s v="News Article"/>
    <m/>
    <m/>
    <s v="&quot;NFNRAS0020230905ej95003sh&quot;"/>
    <m/>
    <m/>
    <s v="chocolate carlos v;gran trabajo;productores de cacao;vicepresidente de chocolates"/>
    <m/>
    <m/>
    <m/>
    <m/>
    <s v="noticiasfinancieras.com"/>
    <s v="dowjones"/>
    <n v="0"/>
    <n v="0"/>
    <n v="0"/>
    <b v="1"/>
  </r>
  <r>
    <s v="&quot;Nestle | Reporting MSM&quot;"/>
    <x v="25"/>
    <d v="1899-12-30T02:00:00"/>
    <x v="0"/>
    <n v="36"/>
    <s v="The series &quot;Cacao, the fruit of a legacy&quot; is presented."/>
    <s v="djp:publicid:NFINCE:NFINCE0020230905ej95009mu"/>
    <s v="Have you ever wondered what's behind a Carlos V chocolate, what the process is for you to enjoy it?"/>
    <s v="and confectionery of Nestlé Mexico, explained the intention of the series prepared in conjunction with National Geographic.&quot;Undoubtedly, cocoa is the pillar of our history and at Chocolates Nestlé we are very proud of the work done by cocoa farmers -cocoa producers- in the cocoa"/>
    <s v="Nestlé;Cocoa;cocoa;Cacao"/>
    <x v="0"/>
    <x v="0"/>
    <x v="78"/>
    <x v="1"/>
    <x v="2"/>
    <s v="English"/>
    <s v="positive"/>
    <n v="963"/>
    <m/>
    <m/>
    <m/>
    <n v="8.91"/>
    <m/>
    <m/>
    <s v="News Article"/>
    <m/>
    <m/>
    <s v="&quot;NFINCE0020230905ej95009mu&quot;"/>
    <m/>
    <m/>
    <s v="advice;carlos v chocolate;chocolates and confectionery;cocoa;cocoa agricultural managerkeysthe results;country;cultivation;farmer;fruit;harvest"/>
    <m/>
    <m/>
    <m/>
    <m/>
    <s v="finanzas.com"/>
    <s v="dowjones"/>
    <n v="0"/>
    <n v="0"/>
    <n v="0"/>
    <b v="1"/>
  </r>
  <r>
    <s v="&quot;Nestle | Reporting MSM&quot;"/>
    <x v="25"/>
    <d v="1899-12-30T02:00:00"/>
    <x v="0"/>
    <n v="36"/>
    <s v="Presentan la serie “Cacao, el fruto de un legado”"/>
    <s v="djp:publicid:MILENI:MILENI0020230905ej950012x"/>
    <s v="¿Te has preguntado qué hay detrás de un chocolate Carlos V, cuál es el proceso para que puedas disfrutarlo?"/>
    <s v="Works ha producido la serie “Cacao, el fruto de un legado” para conocer el procedimiento del cacao, desde su plantación hasta su cosecha y su transformación en la variedad de productos Nestlé.Ricardo Bassani, vicepresidente de chocolates y confites de Nestlé México, explicó cuál"/>
    <s v="cacao;Nestlé;Cocoa;Cacao"/>
    <x v="0"/>
    <x v="0"/>
    <x v="375"/>
    <x v="108"/>
    <x v="4"/>
    <s v="Spanish"/>
    <s v="neutral"/>
    <n v="9239249"/>
    <m/>
    <m/>
    <m/>
    <n v="85463.05"/>
    <m/>
    <m/>
    <s v="News Article"/>
    <m/>
    <m/>
    <s v="&quot;MILENI0020230905ej950012x&quot;"/>
    <m/>
    <m/>
    <s v="chocolate carlos v;gran trabajo;productores de cacao;vicepresidente de chocolates"/>
    <m/>
    <m/>
    <s v="Mexico City"/>
    <s v="Mexico City"/>
    <s v="milenio.com"/>
    <s v="dowjones"/>
    <n v="0"/>
    <n v="0"/>
    <n v="0"/>
    <b v="1"/>
  </r>
  <r>
    <s v="&quot;Nestle | Reporting MSM&quot;"/>
    <x v="26"/>
    <d v="1899-12-30T12:00:00"/>
    <x v="0"/>
    <n v="36"/>
    <s v="Home sweet home: Rowntree factory being developed into one, two and three bedroom apartments"/>
    <s v="https://www.yorkshirepost.co.uk/lifestyle/homes-and-gardens/home-sweet-home-rowntree-factory-being-developed-into-one-two-and-three-bedroom-apartments-4279192"/>
    <s v="Sweet dreams are made of this … an iconic Yorkshire factory has been transformed into a new housing development, including affordable shared ownership options, in keeping with the legacy of philanthropy and community."/>
    <s v="with distinctive brand identities such as Aero, KitKat and Black Magic, all created at The Cocoa Works and still popular today. The factory itself also became iconic in the region. Nestlé acquired Rowntree in 1988 and continued to produce the well-loved and world-famous brands,"/>
    <s v="Cocoa;Nestlé"/>
    <x v="0"/>
    <x v="0"/>
    <x v="312"/>
    <x v="1"/>
    <x v="0"/>
    <s v="English"/>
    <s v="neutral"/>
    <n v="1584934"/>
    <n v="46"/>
    <m/>
    <m/>
    <n v="14660.64"/>
    <m/>
    <m/>
    <s v="News Article"/>
    <m/>
    <m/>
    <s v="&quot;jmLE54rFRaUoudYMej1Kw8QoXMA&quot;"/>
    <m/>
    <m/>
    <s v="apartments;building;characterful apartments;cocoa manufacture;community;concierge base and residents;concierge service;contemporary design;development’s apartments;early 20th century"/>
    <m/>
    <m/>
    <s v="England"/>
    <s v="Leeds"/>
    <s v="yorkshirepost.co.uk"/>
    <s v="mw"/>
    <n v="30"/>
    <n v="16"/>
    <n v="0"/>
    <b v="1"/>
  </r>
  <r>
    <s v="&quot;Nestle | Reporting MSM&quot;"/>
    <x v="26"/>
    <d v="1899-12-30T17:27:00"/>
    <x v="0"/>
    <n v="36"/>
    <s v="Informe de Creación de Valor Compartido de Nestlé; un verdadero benchmark"/>
    <s v="https://www.expoknews.com/informe-de-creacion-de-valor-compartido-de-nestle/"/>
    <s v="La publicación de informes sobre avances en temas relativos a sostenibilidad o responsabilidad corporativa por parte de las compañías es sumamente relevante por varias razones:"/>
    <s v="en regiones importantes de producción de café y cacao en México. La proporción de cacao adquirido creció del 17.5% al 45.5% en 2021, mientras que el porcentaje de café adquirido pasó del 53.2% al 53.4% en 2022. Nestlé mejoró la vida de más de un millón de jóvenes en todo el país"/>
    <s v="cacao;Nestlé"/>
    <x v="0"/>
    <x v="0"/>
    <x v="376"/>
    <x v="1"/>
    <x v="4"/>
    <s v="Spanish"/>
    <s v="neutral"/>
    <n v="121578"/>
    <n v="3"/>
    <m/>
    <m/>
    <n v="1124.5999999999999"/>
    <m/>
    <m/>
    <s v="News Article"/>
    <m/>
    <m/>
    <s v="&quot;w0YYFn3eW0VZZz7mO45wHulW0dM&quot;"/>
    <m/>
    <m/>
    <s v="calidad de vida;emisiones de gases de efecto invernadero;línea de productos;millón de jóvenes;uso de agua"/>
    <m/>
    <m/>
    <m/>
    <m/>
    <s v="expoknews.com"/>
    <s v="mw"/>
    <n v="3"/>
    <n v="0"/>
    <n v="0"/>
    <b v="0"/>
  </r>
  <r>
    <s v="&quot;Nestle | Reporting MSM&quot;"/>
    <x v="26"/>
    <d v="1899-12-30T07:45:00"/>
    <x v="0"/>
    <n v="36"/>
    <s v="Presentan serie documental Cacao, el fruto de un legado, sobre el origen de este grano mexicano"/>
    <s v="http://www.2000agro.com.mx/agroindustria/presentan-serie-documental-cacao-el-fruto-de-un-legado-sobre-el-origen-de-este-grano-mexicano/"/>
    <s v="2000Agro/Redacción"/>
    <s v=", Tradiciones , Tiempo y El Futuro del cacao, los cuales mostrarán el proceso de Chocolates Nestlé desde que inicia en el campo, al sembrar, cultivar y cosechar el cacao, hasta llegar al paladar de quien lo consume. Nestlé Cocoa Plan, es una iniciativa implementada desde 2013"/>
    <s v="Cacao;Nestlé;Cocoa;cacao"/>
    <x v="0"/>
    <x v="0"/>
    <x v="377"/>
    <x v="1"/>
    <x v="4"/>
    <s v="Spanish"/>
    <s v="neutral"/>
    <n v="3976"/>
    <n v="1"/>
    <m/>
    <m/>
    <n v="36.78"/>
    <m/>
    <m/>
    <s v="News Article"/>
    <m/>
    <m/>
    <s v="&quot;9cDonKrGQ0B_5sbe2Tw0Ho9Ua1A&quot;"/>
    <m/>
    <m/>
    <s v="altos estándares de calidad;cultivo de cacao;hijos de productores;mayor importancia;vicepresidente de chocolates"/>
    <m/>
    <m/>
    <m/>
    <m/>
    <s v="2000agro.com.mx"/>
    <s v="mw"/>
    <n v="1"/>
    <n v="0"/>
    <n v="0"/>
    <b v="0"/>
  </r>
  <r>
    <s v="&quot;Nestle | Reporting MSM&quot;"/>
    <x v="26"/>
    <d v="1899-12-30T02:00:00"/>
    <x v="0"/>
    <n v="36"/>
    <s v="Nestlé to lay off 210 staff at US coffee factory."/>
    <s v="djp:publicid:JUDRIN:JUDRIN0020230904ej940005l"/>
    <s v="Food and beverage behemoth Nestlé is letting go of 210 staff at its instant coffee production site in Freehold, New Jersey. Nestlé previously called the site “limited” in its ability to meet “growing consumer demand” and said it was working with unions to find a solution that ke"/>
    <s v="tonnes of coffee mixes per year but Nestlé told Just Drinks there is capacity to increase that to 5,000 if needed. Nestlé has also discontinued its Nesquik range in South Africa as the group undertakes a “strategic shift” in the market towards cocoa malt beverages. This article"/>
    <s v="Nestlé;cocoa"/>
    <x v="0"/>
    <x v="0"/>
    <x v="378"/>
    <x v="111"/>
    <x v="0"/>
    <s v="English"/>
    <s v="neutral"/>
    <n v="66631"/>
    <m/>
    <m/>
    <m/>
    <n v="616.34"/>
    <m/>
    <m/>
    <s v="News Article"/>
    <m/>
    <m/>
    <s v="&quot;JUDRIN0020230904ej940005l&quot;"/>
    <m/>
    <m/>
    <s v="ability;capital expenditure plans;capital investment;categories;coffee;coffee operations;consumer demand;facility;food and beverage;freehold operation"/>
    <m/>
    <m/>
    <s v="England"/>
    <s v="Bromsgrove"/>
    <s v="just-drinks.com"/>
    <s v="dowjones"/>
    <n v="0"/>
    <n v="0"/>
    <n v="0"/>
    <b v="1"/>
  </r>
  <r>
    <s v="&quot;Nestle | Reporting MSM&quot;"/>
    <x v="26"/>
    <d v="1899-12-30T14:27:00"/>
    <x v="0"/>
    <n v="36"/>
    <s v="Nestlé to lay off 210 staff at US coffee factory"/>
    <s v="djp:publicid:DTMNTR:DTMNTR0020230904ej940002w"/>
    <s v="The 500,000 square feet Freehold instant coffee manufacturing plant was built in 1948. Food and beverage behemoth Nestlé is letting go of 210 staff at its instant coffee production site in Freehold, New Jersey."/>
    <s v="of 2,500 tonnes of coffee mixes per year but Nestlé told Just Drinks there is capacity to increase that to 5,000 if needed. Nestlé has also discontinued its Nesquik range in South Africa as the group undertakes a “strategic shift” in the market towards cocoa malt beverages."/>
    <s v="Nestlé;cocoa"/>
    <x v="0"/>
    <x v="0"/>
    <x v="43"/>
    <x v="1"/>
    <x v="0"/>
    <s v="English"/>
    <s v="neutral"/>
    <n v="14428"/>
    <m/>
    <m/>
    <m/>
    <n v="133.46"/>
    <m/>
    <m/>
    <s v="News Article"/>
    <m/>
    <m/>
    <s v="&quot;DTMNTR0020230904ej940002w&quot;"/>
    <m/>
    <m/>
    <s v="capital expenditure plans;capital investment;categories;coffee;coffee operations;consumer demand;facility;flexibility and ability;food and beverage;freehold operation"/>
    <m/>
    <m/>
    <m/>
    <m/>
    <s v="marketline.com"/>
    <s v="dowjones"/>
    <n v="0"/>
    <n v="0"/>
    <n v="0"/>
    <b v="1"/>
  </r>
  <r>
    <s v="&quot;Nestle | Reporting MSM&quot;"/>
    <x v="26"/>
    <d v="1899-12-30T16:07:00"/>
    <x v="0"/>
    <n v="36"/>
    <s v="Unternehmensportrait Nestlé"/>
    <s v="djp:publicid:AWPCP:AWPCP00020230904ej94001jl"/>
    <s v="Nestlé SA, 1800 Vevey, Schweiz Kotiert an der SIX Swiss Exchange, Teil des SMI Tickersymbol: NESN Nestlé ist der weltgrösste Nahrungsmittelhersteller und bekannt für Marken wie Nespresso, Kitkat und Maggi. Der global tätige Konzern produziert Heimtierfutter, Getränke, Milchprodu"/>
    <s v="von 8,7 Prozent. Als Grund für die höheren Preise gibt Nestlé die nach wie vor grassierende Inflation an. Manche wichtigen Rohstoffe wie zum Beispiel Kaffee, Kakao oder Zucker sind weiterhin sehr teuer. Nestlé habe die höheren Kosten jedoch in moderatem Masse an die Kunden"/>
    <s v="Nestlé;Kakao"/>
    <x v="0"/>
    <x v="0"/>
    <x v="42"/>
    <x v="1"/>
    <x v="13"/>
    <s v="German"/>
    <s v="neutral"/>
    <n v="957"/>
    <m/>
    <m/>
    <m/>
    <n v="8.85"/>
    <m/>
    <m/>
    <s v="News Article"/>
    <m/>
    <m/>
    <s v="&quot;AWPCP00020230904ej94001jl&quot;"/>
    <m/>
    <m/>
    <s v="analystenprognosen awp;chefin ineichen;chefin marie;erforsche nestlé;ersten halbjahr;finanzchef françois;gibby kommunikationsdirektorin;kognitiven fähigkeiten;kommenden jahren;langjährige cfo françois"/>
    <m/>
    <m/>
    <m/>
    <m/>
    <s v="awp.ch"/>
    <s v="dowjones"/>
    <n v="0"/>
    <n v="0"/>
    <n v="0"/>
    <b v="1"/>
  </r>
  <r>
    <s v="&quot;Nestle | Reporting MSM&quot;"/>
    <x v="26"/>
    <d v="1899-12-30T11:14:00"/>
    <x v="0"/>
    <n v="36"/>
    <s v="The promises of “sustainable chocolate” are slow to materialize"/>
    <s v="https://gettotext.com/the-promises-of-sustainable-chocolate-are-slow-to-materialize/"/>
    <s v="In M’brimbo, in central Côte d’Ivoire, employees of an organic cooperative bag cocoa beans. ISSOUF SANOGO/AFP Despite multiple support for the sector, the majority of cocoa farmers still live below the poverty line. “100% responsible cocoa by 2025” , “More than 400 million euros"/>
    <s v="cocoa by 2025” , “More than 400 million euros invested in the cocoa supply chain in ten years.” As the Chocolate Fair ends this Tuesday in Paris, the initiatives of the great chocolate makers (Barry Callebaut, Mondelez, Mars, Nestlé, Cémoi, etc.) to support the sector are not"/>
    <s v="cocoa;Nestlé"/>
    <x v="0"/>
    <x v="0"/>
    <x v="379"/>
    <x v="112"/>
    <x v="0"/>
    <s v="English"/>
    <s v="neutral"/>
    <n v="110804"/>
    <m/>
    <m/>
    <m/>
    <n v="1024.94"/>
    <m/>
    <m/>
    <s v="News Article"/>
    <m/>
    <m/>
    <s v="&quot;W0FC2wAHFiHV1IIq65CTYxZzns8&quot;"/>
    <m/>
    <m/>
    <s v="actions;article;central côte d’ivoire;children;cocoa supply chain;deforestation;euros;fight against child;great chocolate makers;income of cocoa farmers"/>
    <m/>
    <m/>
    <s v="England"/>
    <s v="London"/>
    <s v="gettotext.com"/>
    <s v="mw"/>
    <n v="0"/>
    <n v="0"/>
    <n v="0"/>
    <b v="0"/>
  </r>
  <r>
    <s v="&quot;Nestle | Reporting MSM&quot;"/>
    <x v="26"/>
    <d v="1899-12-30T08:15:00"/>
    <x v="0"/>
    <n v="36"/>
    <s v="Nestlé India sharpens focus on millet-based offering"/>
    <s v="https://www.fmlive.in/nestle-india-sharpens-focus-on-millet-based-offering/"/>
    <s v="Expand its portfolio launches Nestlé a+ Masala Millet"/>
    <s v="Nestlé India has already launched Nestlé CEREGROW Grain Selection with ragi, Nestlé MILO Cocoa Malt with bajra and Nestlé KOKO KRUNCH Millet-Jowar breakfast cereals. India is one of the largest millet producers in the world, accounting for 20% of global millet production. Nestlé"/>
    <s v="Nestlé;Cocoa"/>
    <x v="0"/>
    <x v="0"/>
    <x v="380"/>
    <x v="1"/>
    <x v="6"/>
    <s v="English"/>
    <s v="positive"/>
    <n v="105"/>
    <m/>
    <m/>
    <m/>
    <n v="0.97"/>
    <m/>
    <m/>
    <s v="News Article"/>
    <m/>
    <m/>
    <s v="&quot;th6MtZYzBpduZh93rSuNEdLBFI8&quot;"/>
    <m/>
    <m/>
    <s v="benefits;consumers;differentiated food portfolio;farmers;focus on millet;food industry and food options;global millet production;global r&amp;d network;government focus;health and nutrition benefits"/>
    <m/>
    <m/>
    <m/>
    <m/>
    <s v="fmlive.in"/>
    <s v="mw"/>
    <n v="0"/>
    <n v="0"/>
    <n v="0"/>
    <b v="0"/>
  </r>
  <r>
    <s v="&quot;Nestle | Reporting MSM&quot;"/>
    <x v="27"/>
    <n v="0.20972222222222223"/>
    <x v="0"/>
    <n v="35"/>
    <s v="Día Nacional del Cacao: conoce su origen a través de la serie documental “Cacao, el fruto de un legado”"/>
    <s v="https://www.estrategia-sustentable.com.mx/2023/09/02/dia-nacional-del-cacao-conoce-el-origen-de-este-grano-cosechado-en-mexico-a-traves-de-la-serie-documental-cacao-el-fruto-de-un-legado/"/>
    <s v="Sin duda, el cacao es uno de los productos naturales de gran importancia en México, por la historia del desarrollo económico del país y por los exquisitos platillos de gran tradición gastronómica. Con ello, la industria chocolatera en nuestro país forma parte indiscutible de nues"/>
    <s v="de 1,694,333 plantas distribuídas, Nestlé Cocoa Plan® ha logrado promover la renovación aproximada de 2000 hectáreas de cacaotales improductivos propagando variedades mejoradas de cacao. También para impulsar el relevo generacional en el cultivo de cacao, Nestlé Cocoa Plan®"/>
    <s v="Nestlé;Cocoa;cacao;Cacao"/>
    <x v="0"/>
    <x v="0"/>
    <x v="381"/>
    <x v="113"/>
    <x v="4"/>
    <s v="Spanish"/>
    <s v="positive"/>
    <n v="3162"/>
    <m/>
    <m/>
    <m/>
    <n v="29.25"/>
    <m/>
    <m/>
    <s v="News Article"/>
    <m/>
    <m/>
    <s v="&quot;hGvFB_C62-nCB9bK3aflvwCUGF4&quot;"/>
    <m/>
    <m/>
    <s v="altos estándares de calidad;cultivo de cacao;hijos de productores;vicepresidente de chocolates"/>
    <m/>
    <m/>
    <m/>
    <m/>
    <s v="estrategia-sustentable.com.mx"/>
    <s v="mw"/>
    <n v="0"/>
    <n v="0"/>
    <n v="0"/>
    <b v="0"/>
  </r>
  <r>
    <s v="&quot;Nestle | Reporting MSM&quot;"/>
    <x v="27"/>
    <n v="0.73541666666666672"/>
    <x v="0"/>
    <n v="35"/>
    <s v="C8 at September 3rd 2023 5:39 PM"/>
    <s v="https://transition.meltwater.com/paywall/redirect/NAIOqrbJdxl9Eun2X17Cwm3g4m0?keywords=cacao,Nestl%C3%A9&amp;cid=d27d5bc7-ec90-4f4a-b63c-12cd1f9d8370&amp;productType=meltwaterapireporting"/>
    <m/>
    <s v="ça de la tête un du bon, les français des œufs frais et du chocolat pur beurre de cacao dans une crème intense et fondant la laitière nous invite à prendre le temps de déguster ces petits pots de crème, M la Laitière de Nestlé. Le secret du bon, c'est le temps un mois complet et"/>
    <s v="cacao;Nestlé"/>
    <x v="1"/>
    <x v="0"/>
    <x v="327"/>
    <x v="1"/>
    <x v="18"/>
    <s v="French"/>
    <s v="neutral"/>
    <m/>
    <m/>
    <m/>
    <m/>
    <n v="0"/>
    <m/>
    <m/>
    <s v="Video"/>
    <m/>
    <m/>
    <s v="&quot;NAIOqrbJdxl9Eun2X17Cwm3g4m0&quot;"/>
    <m/>
    <m/>
    <s v="beurre de cacao;boule d'amour;chocolat pur;crème intense;engagement red by sfr frais;nouveau hayden chômeurs;petits pots de crème;plein de économie;économie faire"/>
    <m/>
    <m/>
    <s v="Auvergne-Rhône-Alpes"/>
    <s v="Deneuille-les-Mines"/>
    <m/>
    <s v="tveyes"/>
    <m/>
    <m/>
    <m/>
    <b v="1"/>
  </r>
  <r>
    <s v="&quot;Nestle | Reporting MSM&quot;"/>
    <x v="27"/>
    <n v="0.7583333333333333"/>
    <x v="0"/>
    <n v="35"/>
    <s v="C8 at September 3rd 2023 6:12 PM"/>
    <s v="https://transition.meltwater.com/paywall/redirect/RmemjKTym7hQQGJHHj9f4pS7s0c?keywords=cacao,Nestl%C3%A9&amp;cid=d27d5bc7-ec90-4f4a-b63c-12cd1f9d8370&amp;productType=meltwaterapireporting"/>
    <m/>
    <s v="une hydratation intense a du bon les français des frais et du chocolat pur beurre de cacao dans une crème intense et fondant la laitière nous invite à prendre le temps de déguster ces petits pots, décrit même la Laitière de Nestlé. Le secret du bon, C'est le TAS un Comment ça, c'"/>
    <s v="cacao;Nestlé"/>
    <x v="1"/>
    <x v="0"/>
    <x v="327"/>
    <x v="1"/>
    <x v="18"/>
    <s v="French"/>
    <s v="neutral"/>
    <m/>
    <m/>
    <m/>
    <m/>
    <n v="0"/>
    <m/>
    <m/>
    <s v="Video"/>
    <m/>
    <m/>
    <s v="&quot;RmemjKTym7hQQGJHHj9f4pS7s0c&quot;"/>
    <m/>
    <m/>
    <s v="acide hyaluronique;beurre de cacao;bonnes choses;chocolat pur;crème des peaux sèches;crème fraîche;crème intense;devis gratuit;meilleur prix;vrai prix"/>
    <m/>
    <m/>
    <s v="Auvergne-Rhône-Alpes"/>
    <s v="Deneuille-les-Mines"/>
    <m/>
    <s v="tveyes"/>
    <m/>
    <m/>
    <m/>
    <b v="1"/>
  </r>
  <r>
    <s v="&quot;Nestle | Reporting MSM&quot;"/>
    <x v="28"/>
    <d v="1899-12-30T01:23:00"/>
    <x v="0"/>
    <n v="35"/>
    <s v="Avanza Nestlé México hacia sistemas alimentarios regenerativos y en procura medioambiental"/>
    <s v="https://energiahoy.com/2023/09/01/avanza-nestle-mexico-hacia-sistemas-alimentarios-regenerativos-y-en-procura-medioambiental/"/>
    <s v="Nestlé México, empresa líder en nutrición, salud y bienestar, presentó su informe bianual ‘Creación de Valor Compartido’ 2021-2022; además de sus logros en materia de sustentabilidad y RSC"/>
    <s v=". En 2021, el porcentaje de adquisición pasó del 17% al 45% para el cacao, y del 53.2% al 53.4% para el café en 2022, respectivamente. A través de la Iniciativa por los Jóvenes, Nestlé benefició a más de un millón de jóvenes en el país proporcionándoles nuevas habilidades y"/>
    <s v="cacao;Nestlé"/>
    <x v="0"/>
    <x v="0"/>
    <x v="382"/>
    <x v="1"/>
    <x v="4"/>
    <s v="Spanish"/>
    <s v="neutral"/>
    <n v="47582"/>
    <n v="2"/>
    <m/>
    <m/>
    <n v="440.13"/>
    <m/>
    <m/>
    <s v="News Article"/>
    <m/>
    <m/>
    <s v="&quot;8MO9fQ4N4ZjZ88s5-riX6HMfbRY&quot;"/>
    <m/>
    <m/>
    <s v="adquisición de cosechas;consumo de agua;emisiones de gases de efecto;materia de sustentabilidad;millón de empleos;través de programas de nutrición"/>
    <m/>
    <m/>
    <s v="Mexico City"/>
    <s v="Mexico City"/>
    <s v="energiahoy.com"/>
    <s v="mw"/>
    <n v="2"/>
    <n v="0"/>
    <n v="0"/>
    <b v="0"/>
  </r>
  <r>
    <s v="&quot;Nestle | Reporting MSM&quot;"/>
    <x v="28"/>
    <d v="1899-12-30T16:42:00"/>
    <x v="0"/>
    <n v="35"/>
    <s v="Cacao : Sous la pression des producteurs, le Ghana avance d’un mois le début de sa campagne 2023/2024"/>
    <s v="https://www.sikafinance.com/marches/cacao-sous-la-pression-des-producteurs-le-ghana-avance-dun-mois-le-debut-de-sa-campagne-20232024_42370"/>
    <s v="Alors qu'il semblait bien établi que la Côte d'Ivoire et le Ghana s'étaient engagés à démarrer concomitamment la campagne de vente du cacao, le 1er octobre de chaque année comme en 2022, le dernier pays a fait un tout autre choix cette année. En effet le Ghana Cocoa Board (Cocobo"/>
    <s v=", l'ONG OXFAM relevait que les revenus des planteurs de cacao au Ghana avaient chuté en moyenne de 16% depuis 2000. A l'inverse, celui des &quot; quatre plus grandes sociétés publiques de chocolat au monde, Hershey, Lindt &amp; Sprüngli, Mondelēz et Nestlé, ont réalisé ensemble près de 15"/>
    <s v="cacao;Nestlé"/>
    <x v="0"/>
    <x v="0"/>
    <x v="383"/>
    <x v="114"/>
    <x v="44"/>
    <s v="French"/>
    <s v="neutral"/>
    <n v="110438"/>
    <n v="2"/>
    <m/>
    <m/>
    <n v="1021.55"/>
    <m/>
    <m/>
    <s v="News Article"/>
    <m/>
    <s v="041e46d4-d5c9-43c9-a8ff-95f7c75259a6"/>
    <s v="&quot;DRnCtWGwwftjmbWGIeXinfgqSfw&quot;"/>
    <m/>
    <m/>
    <s v="agence publique;autre choix;chaîne de radio locale;commerce équitable;faiblesse des prix d'achat;prochaine saison;producteurs de cacao;revenus des planteurs de cacao;saison de vente"/>
    <m/>
    <m/>
    <m/>
    <m/>
    <s v="sikafinance.com"/>
    <s v="mw"/>
    <n v="2"/>
    <n v="0"/>
    <n v="0"/>
    <b v="0"/>
  </r>
  <r>
    <s v="&quot;Nestle | Reporting MSM&quot;"/>
    <x v="28"/>
    <d v="1899-12-30T08:00:00"/>
    <x v="0"/>
    <n v="35"/>
    <s v="VIETNAM BUSINESS NEWS SEPTEMBER 2/2023"/>
    <s v="https://vietnamnet.vn/en/vietnam-business-news-september-2-2023-2183728.html"/>
    <s v="Stronger risk management imperative"/>
    <s v=", but the long-term value we receive is the love for the brand and the trust from customers and partners,” Hue said. Nestlé is also a brand that is running initiatives that focus on green and ethical activities, such as helping Vietnamese children stay active, using digital"/>
    <s v="Nestlé;farming programme"/>
    <x v="0"/>
    <x v="0"/>
    <x v="384"/>
    <x v="1"/>
    <x v="45"/>
    <s v="English"/>
    <s v="neutral"/>
    <n v="13853645"/>
    <n v="1"/>
    <m/>
    <m/>
    <n v="128146.22"/>
    <m/>
    <m/>
    <s v="News Article"/>
    <m/>
    <s v="368c886e-1f4e-499b-88c2-cdf7f307e682"/>
    <s v="&quot;8ozm-G4uDx6wsFzO_Kx9Em3Z8Nk&quot;"/>
    <m/>
    <m/>
    <s v="125–150gw module capacity;28gw capacity;annual power offtake commitments;annual production value;asean banking association secretary;aspirational capacity;association;average annual capacity addition;bank;banks to act"/>
    <m/>
    <m/>
    <m/>
    <m/>
    <s v="vietnamnet.vn"/>
    <s v="mw"/>
    <n v="1"/>
    <n v="0"/>
    <n v="0"/>
    <b v="0"/>
  </r>
  <r>
    <s v="&quot;Nestle | Reporting MSM&quot;"/>
    <x v="28"/>
    <d v="1899-12-30T07:51:00"/>
    <x v="0"/>
    <n v="35"/>
    <s v="Día Nacional del Cacao: conoce el origen de este grano cosechado en México a través de la serie documental “Cacao, el fruto de un legado”"/>
    <s v="https://mninoticias.com/dia-nacional-del-cacao-conoce-el-origen-de-este-grano-cosechado-en-mexico-a-traves-de-la-serie-documental-cacao-el-fruto-de-un-legado/"/>
    <s v="En este proyecto compuesto de cuatro episodios, Markus Martinez Burman, fotógrafo documental y Explorador de National Geographic, nos revelará todo lo que hay detrás del cacao. ● “Cacao, el fruto de un legado”, producida por National Geographic Creative Works, se estrenará"/>
    <s v="hay detrás del cacao. ● “Cacao, el fruto de un legado”, producida por National Geographic Creative Works, se estrenará en octubre 2023 para conmemorar los 10 años de Nestlé Plan Cacao ® en México. ● A través de Nestlé Cocoa Plan ® , productores de cacao han mejorado"/>
    <s v="cacao;Nestlé;Cocoa;Cacao"/>
    <x v="0"/>
    <x v="0"/>
    <x v="385"/>
    <x v="115"/>
    <x v="3"/>
    <s v="Spanish"/>
    <s v="positive"/>
    <n v="9925"/>
    <n v="1"/>
    <m/>
    <m/>
    <n v="91.81"/>
    <m/>
    <m/>
    <s v="News Article"/>
    <m/>
    <m/>
    <s v="&quot;lL3Rj9bM2jRmtLGpHnEv4x4kMQM&quot;"/>
    <m/>
    <m/>
    <s v="altos estándares de calidad;productores de cacao;vicepresidente de chocolates"/>
    <m/>
    <m/>
    <m/>
    <m/>
    <s v="mninoticias.com"/>
    <s v="mw"/>
    <n v="1"/>
    <n v="0"/>
    <n v="0"/>
    <b v="0"/>
  </r>
  <r>
    <s v="&quot;Nestle | Reporting MSM&quot;"/>
    <x v="28"/>
    <d v="1899-12-30T01:49:00"/>
    <x v="0"/>
    <n v="35"/>
    <s v="Conoce la serie documental “Cacao, el fruto de un legado”"/>
    <s v="https://www.revistaneo.com/articles/2023/09/01/conoce-la-serie-documental-cacao-el-fruto-de-un-legado"/>
    <s v="El cacao es uno de los productos naturales de gran importancia en México, por la historia del desarrollo económico del país y por los exquisitos platillos de gran tradición gastronómica. Con ello, la industria chocolatera en nuestro país forma parte indiscutible de nuestra cultur"/>
    <s v="de 1,694,333 plantas distribuídas, Nestlé Cocoa Plan® ha logrado promover la renovación aproximada de 2000 hectáreas de cacaotales improductivos propagando variedades mejoradas de cacao. También para impulsar el relevo generacional en el cultivo de cacao, Nestlé Cocoa Plan®"/>
    <s v="cacao;Nestlé;Cocoa;Cacao"/>
    <x v="0"/>
    <x v="0"/>
    <x v="386"/>
    <x v="1"/>
    <x v="4"/>
    <s v="Spanish"/>
    <s v="positive"/>
    <n v="48798"/>
    <m/>
    <m/>
    <m/>
    <n v="451.38"/>
    <m/>
    <m/>
    <s v="News Article"/>
    <m/>
    <s v="e5980b8c-1220-461e-88c8-061bacdcb965"/>
    <s v="&quot;iRBQZb5TcAtl4xRxugAaPAc3d9I&quot;"/>
    <m/>
    <m/>
    <s v="altos estándares de calidad;cultivo de cacao;exquisitos platillos;hijos de productores;vicepresidente de chocolates"/>
    <m/>
    <m/>
    <m/>
    <m/>
    <s v="revistaneo.com"/>
    <s v="mw"/>
    <n v="0"/>
    <n v="0"/>
    <n v="0"/>
    <b v="0"/>
  </r>
  <r>
    <s v="&quot;Nestle | Reporting MSM&quot;"/>
    <x v="28"/>
    <d v="1899-12-30T00:47:00"/>
    <x v="0"/>
    <n v="35"/>
    <s v="M6 at September 2nd 2023 12:47 AM"/>
    <s v="https://transition.meltwater.com/paywall/redirect/JsOCD_Stg75jFftQf_K_cPXxOGw?keywords=cacao,Nestl%C3%A9&amp;cid=990ac294-6b74-4d67-90c4-6db32c96fdea&amp;productType=meltwaterapireporting"/>
    <m/>
    <s v="le phare un 1 dont les Français, des frais et du chocolat pur beurre de cacao dans une crème intense défendant la laitière nous invite à prendre le temps de déguster ces petits pots de crème, M la Laitière de Nestlé. Le secret du bon le temps, savourait un café corsé ou 2 avec la"/>
    <s v="cacao;Nestlé"/>
    <x v="1"/>
    <x v="0"/>
    <x v="326"/>
    <x v="1"/>
    <x v="18"/>
    <s v="French"/>
    <s v="neutral"/>
    <m/>
    <m/>
    <m/>
    <m/>
    <n v="0"/>
    <m/>
    <m/>
    <s v="Video"/>
    <m/>
    <m/>
    <s v="&quot;JsOCD_Stg75jFftQf_K_cPXxOGw&quot;"/>
    <m/>
    <m/>
    <s v="aspirateur souffleur;bonnes choses;café grâce abus vapeur;crème intense;exclusivité solide;haute pression;meilleur prix;parfaite allié;petits pots de crème;rien de temps"/>
    <m/>
    <m/>
    <s v="Auvergne-Rhône-Alpes"/>
    <s v="Deneuille-les-Mines"/>
    <m/>
    <s v="tveyes"/>
    <m/>
    <m/>
    <m/>
    <b v="1"/>
  </r>
  <r>
    <s v="&quot;Nestle | Reporting MSM&quot;"/>
    <x v="28"/>
    <d v="1899-12-30T01:51:00"/>
    <x v="0"/>
    <n v="35"/>
    <s v="M6 at September 2nd 2023 1:51 AM"/>
    <s v="https://transition.meltwater.com/paywall/redirect/HrqCrxwqmYbATX-htE2-hs2MuLQ?keywords=cacao,Nestl%C3%A9&amp;cid=990ac294-6b74-4d67-90c4-6db32c96fdea&amp;productType=meltwaterapireporting"/>
    <m/>
    <s v="-ce Urios. Fr 1 du bon, les français des frais et du chocolat pur beurre de cacao dans une crème intense défendant la laitière nous invite à prendre le temps de déguster ces petits pots de crème, une laitière de Nestlé. Le secret du bon, c'est le temps Envoyé au musée, parce qu'"/>
    <s v="cacao;Nestlé"/>
    <x v="1"/>
    <x v="0"/>
    <x v="326"/>
    <x v="1"/>
    <x v="18"/>
    <s v="French"/>
    <s v="neutral"/>
    <m/>
    <m/>
    <m/>
    <m/>
    <n v="0"/>
    <m/>
    <m/>
    <s v="Video"/>
    <m/>
    <m/>
    <s v="&quot;HrqCrxwqmYbATX-htE2-hs2MuLQ&quot;"/>
    <m/>
    <m/>
    <s v="abîmer puissants;an dernier;attention passages;beurre de cacao;bonne assurance scolaire;chocolat pur;contrat d'assurance auto;crème intense;habitation alliance alliance;nouvelle génération"/>
    <m/>
    <m/>
    <s v="Auvergne-Rhône-Alpes"/>
    <s v="Deneuille-les-Mines"/>
    <m/>
    <s v="tveyes"/>
    <m/>
    <m/>
    <m/>
    <b v="1"/>
  </r>
  <r>
    <s v="&quot;Nestle | Reporting MSM&quot;"/>
    <x v="28"/>
    <d v="1899-12-30T08:35:00"/>
    <x v="0"/>
    <n v="35"/>
    <s v="M6 at September 2nd 2023 8:35 AM"/>
    <s v="https://transition.meltwater.com/paywall/redirect/aOHv14W-cdStYxQqPVRxN50v_-g?keywords=cacao,Nestl%C3%A9&amp;cid=c7f50f80-c0af-40dd-9fd5-0e793fac5414&amp;productType=meltwaterapireporting"/>
    <m/>
    <s v="du chef Philippe etes vous attend a du bon les français des œufs frais et du chocolat pur beurre de cacao dans une crème intense défendant la laitière nous invite à prendre le temps de déguster ces petits pots de crème à la Laitière de Nestlé. Le secret du bon, c'est le teint."/>
    <s v="cacao;Nestlé"/>
    <x v="1"/>
    <x v="0"/>
    <x v="326"/>
    <x v="1"/>
    <x v="18"/>
    <s v="French"/>
    <s v="neutral"/>
    <m/>
    <m/>
    <m/>
    <m/>
    <n v="0"/>
    <m/>
    <m/>
    <s v="Video"/>
    <m/>
    <m/>
    <s v="&quot;aOHv14W-cdStYxQqPVRxN50v_-g&quot;"/>
    <m/>
    <m/>
    <s v="acide hyaluronique;aides réduites;chocolat pur;crème intense;electro dépôt des prix;petits pots de crème;pouvoir d'achat;sérum numéro;tablette de chocolat;vrai pouvoir"/>
    <m/>
    <m/>
    <s v="Auvergne-Rhône-Alpes"/>
    <s v="Deneuille-les-Mines"/>
    <m/>
    <s v="tveyes"/>
    <m/>
    <m/>
    <m/>
    <b v="1"/>
  </r>
  <r>
    <s v="&quot;Nestle | Reporting MSM&quot;"/>
    <x v="28"/>
    <d v="1899-12-30T02:47:00"/>
    <x v="0"/>
    <n v="35"/>
    <s v="M6 at September 2nd 2023 2:47 AM"/>
    <s v="https://transition.meltwater.com/paywall/redirect/PokBYnM0IAiKnHbGmw_SWgb95j0?keywords=cacao,Nestl%C3%A9&amp;cid=c7f50f80-c0af-40dd-9fd5-0e793fac5414&amp;productType=meltwaterapireporting"/>
    <m/>
    <s v="Atol éthique médicale a du bon les français des frais et du chocolat pur beurre de cacao dans une crème intense et fondant la laitière nous invite à prendre le temps de déguster ces petits pots de crème, la Laitière de Nestlé. Le secret du bon, C'est le TAS. Le changement est"/>
    <s v="cacao;Nestlé"/>
    <x v="1"/>
    <x v="0"/>
    <x v="326"/>
    <x v="1"/>
    <x v="18"/>
    <s v="French"/>
    <s v="neutral"/>
    <m/>
    <m/>
    <m/>
    <m/>
    <n v="0"/>
    <m/>
    <m/>
    <s v="Video"/>
    <m/>
    <m/>
    <s v="&quot;PokBYnM0IAiKnHbGmw_SWgb95j0&quot;"/>
    <m/>
    <m/>
    <s v="bonne assurance scolaire;choses france frais;contrat d'assurance auto;crème intense;diagnos stick sécurité gratuit;habitation alliance alliance;petits pots de crème;plein de choses;saint toutain d'argent;type de cheveux"/>
    <m/>
    <m/>
    <s v="Auvergne-Rhône-Alpes"/>
    <s v="Deneuille-les-Mines"/>
    <m/>
    <s v="tveyes"/>
    <m/>
    <m/>
    <m/>
    <b v="1"/>
  </r>
  <r>
    <s v="&quot;Nestle | Reporting MSM&quot;"/>
    <x v="28"/>
    <d v="1899-12-30T13:18:00"/>
    <x v="0"/>
    <n v="35"/>
    <s v="M6 at September 2nd 2023 1:18 PM"/>
    <s v="https://transition.meltwater.com/paywall/redirect/jKC6UkWVXTkWs5dZbbJwXHwjtnk?keywords=cacao,Nestl%C3%A9&amp;cid=c7f50f80-c0af-40dd-9fd5-0e793fac5414&amp;productType=meltwaterapireporting"/>
    <m/>
    <s v="on est plus Brien 1 du bon, les français des frais et du chocolat pur beurre de cacao dans une crème intense et fondant la laitière nous invite à prendre le temps de déguster ces petits pots de Cren, la Laitière de Nestlé. Le secret du bon, c'est le temps, voici la coloration"/>
    <s v="cacao;Nestlé"/>
    <x v="1"/>
    <x v="0"/>
    <x v="326"/>
    <x v="1"/>
    <x v="18"/>
    <s v="French"/>
    <s v="neutral"/>
    <m/>
    <m/>
    <m/>
    <m/>
    <n v="0"/>
    <m/>
    <m/>
    <s v="Video"/>
    <m/>
    <m/>
    <s v="&quot;jKC6UkWVXTkWs5dZbbJwXHwjtnk&quot;"/>
    <m/>
    <m/>
    <s v="bon goût de chaussée;cheveux blancs;cheveux fort nouveau;couleur ultra;flamme olympique;heures d'hydratation;heures de protection;nouvelles recettes tropicaux;premium direct;produits essentiels"/>
    <m/>
    <m/>
    <s v="Auvergne-Rhône-Alpes"/>
    <s v="Deneuille-les-Mines"/>
    <m/>
    <s v="tveyes"/>
    <m/>
    <m/>
    <m/>
    <b v="1"/>
  </r>
  <r>
    <s v="&quot;Nestle | Reporting MSM&quot;"/>
    <x v="28"/>
    <d v="1899-12-30T13:58:00"/>
    <x v="0"/>
    <n v="35"/>
    <s v="Des trains pas comme les autres"/>
    <s v="https://transition.meltwater.com/paywall/redirect/EQ5eJsAhIKHdrJ3Drs9wNYQ4shU?keywords=cacao,Nestl%C3%A9&amp;cid=c7f50f80-c0af-40dd-9fd5-0e793fac5414&amp;productType=meltwaterapireporting"/>
    <m/>
    <s v="nous fait avancer un du bon, les français des œufs frais et du chocolat pur beurre de cacao dans une crème intense et fondant la laitière nous invite à prendre le temps de déguster ces petits pots de Cren, la Laitière de Nestlé. Le secret du bon, C'est le TAS aujourd'hui Farah,"/>
    <s v="cacao;Nestlé"/>
    <x v="1"/>
    <x v="0"/>
    <x v="387"/>
    <x v="1"/>
    <x v="18"/>
    <s v="French"/>
    <s v="neutral"/>
    <m/>
    <m/>
    <m/>
    <m/>
    <n v="0"/>
    <m/>
    <m/>
    <s v="Video"/>
    <m/>
    <m/>
    <s v="&quot;EQ5eJsAhIKHdrJ3Drs9wNYQ4shU&quot;"/>
    <m/>
    <m/>
    <s v="beurre de cacao;mutuelle des agents;service gratuit;service public;vraies économies de chauffage;économies d'énergie"/>
    <m/>
    <m/>
    <s v="Auvergne-Rhône-Alpes"/>
    <s v="Deneuille-les-Mines"/>
    <m/>
    <s v="tveyes"/>
    <m/>
    <m/>
    <m/>
    <b v="1"/>
  </r>
  <r>
    <s v="&quot;Nestle | Reporting MSM&quot;"/>
    <x v="28"/>
    <d v="1899-12-30T14:00:00"/>
    <x v="0"/>
    <n v="35"/>
    <s v="Météo 2"/>
    <s v="https://transition.meltwater.com/paywall/redirect/H1jxWopKPCGJsbQry6lGLM8Y8gM?keywords=cacao,Nestl%C3%A9&amp;cid=c7f50f80-c0af-40dd-9fd5-0e793fac5414&amp;productType=meltwaterapireporting"/>
    <m/>
    <s v="fait avancer un du bon, les français des œufs frais et du chocolat pur beurre de cacao dans une crème intense et fondant la laitière nous invite à prendre le temps de déguster ces petits pots de crème, même la Laitière de Nestlé. Le secret du bon, C'est le TAS aujourd'hui Farah,"/>
    <s v="cacao;Nestlé"/>
    <x v="1"/>
    <x v="0"/>
    <x v="388"/>
    <x v="1"/>
    <x v="18"/>
    <s v="French"/>
    <s v="neutral"/>
    <m/>
    <m/>
    <m/>
    <m/>
    <n v="0"/>
    <m/>
    <m/>
    <s v="Video"/>
    <m/>
    <m/>
    <s v="&quot;H1jxWopKPCGJsbQry6lGLM8Y8gM&quot;"/>
    <m/>
    <m/>
    <s v="balais d'essuie;bas prix d'exercice;crème intense;mutuelle des agents;nouvelle génération;petit prix;petits pots de crème;service gratuit;service public"/>
    <m/>
    <m/>
    <s v="Auvergne-Rhône-Alpes"/>
    <s v="Deneuille-les-Mines"/>
    <m/>
    <s v="tveyes"/>
    <m/>
    <m/>
    <m/>
    <b v="1"/>
  </r>
  <r>
    <s v="&quot;Nestle | Reporting MSM&quot;"/>
    <x v="28"/>
    <d v="1899-12-30T12:00:00"/>
    <x v="0"/>
    <n v="35"/>
    <s v="Así celebra Chocolates Nestlé el Día Nacional del Cacao"/>
    <s v="https://thefoodtech.com/industria-alimentaria-hoy/asi-celebra-chocolates-nestle-el-dia-nacional-del-cacao/"/>
    <s v="Garantizar la calidad del chocolate es una tarea que los expertos de Nestlé realizan con dedicación"/>
    <s v="propagando variedades mejoradas de cacao. Foto: Chocolates Nestlé Seguro te interesa: Apuestan por un compuesto sustituto de manteca de cacao premium Cacao, el fruto de un legado: así celebra Nestlé En el marco de es este día y en el décimo aniversario de Nestlé Cocoa Plan ®,"/>
    <s v="cacao;Nestlé;Cacao;Cocoa"/>
    <x v="0"/>
    <x v="0"/>
    <x v="389"/>
    <x v="116"/>
    <x v="4"/>
    <s v="Spanish"/>
    <s v="neutral"/>
    <n v="236527"/>
    <m/>
    <m/>
    <m/>
    <n v="2187.87"/>
    <m/>
    <m/>
    <s v="News Article"/>
    <m/>
    <m/>
    <s v="&quot;CgFOnqb9mgZ81mOcDzXsvV2nARg&quot;"/>
    <m/>
    <m/>
    <s v="altos estándares de calidad;gran importancia;modelos de producción;país forma;planta de cacao;vicepresidente de chocolates"/>
    <m/>
    <m/>
    <m/>
    <m/>
    <s v="thefoodtech.com"/>
    <s v="mw"/>
    <n v="0"/>
    <n v="0"/>
    <n v="0"/>
    <b v="0"/>
  </r>
  <r>
    <s v="&quot;Nestle | Reporting MSM&quot;"/>
    <x v="29"/>
    <d v="1899-12-30T08:55:00"/>
    <x v="0"/>
    <n v="35"/>
    <s v="Nestle India introduces Masala Millet, shares up"/>
    <s v="https://www.thehindubusinessline.com/markets/nestle-india-introduces-masala-millet-shares-up/article67258682.ece"/>
    <s v="The company has launched Nestlé a+ Masala Millet, which contains bajra (pearl millet)"/>
    <s v="Research (IIMR). Also Read | Nestle India to invest ₹4,200 crore till 2025 The company has previously introduced other millet-based products such as Nestlé CEREGROW Grain Selection with Ragi, Nestlé MILO Cocoa Malt with Bajra, and Nestlé KOKO KRUNCH Millet-Jowar breakfast"/>
    <s v="Nestle;Nestlé;Cocoa"/>
    <x v="0"/>
    <x v="0"/>
    <x v="390"/>
    <x v="117"/>
    <x v="6"/>
    <s v="English"/>
    <s v="neutral"/>
    <n v="3670323"/>
    <n v="3"/>
    <m/>
    <m/>
    <n v="33950.49"/>
    <m/>
    <m/>
    <s v="News Article"/>
    <m/>
    <m/>
    <s v="&quot;oUBMbCzWQtoscgILuJPGMTsCYMw&quot;"/>
    <m/>
    <m/>
    <s v="indian government’s emphasis;lower-calorie option;millets;nestlé koko krunch millet-jowar breakfast cereals;new offering;packs;product offerings;shares;sustainable food option;taste and health benefits"/>
    <m/>
    <m/>
    <s v="Tamil Nadu"/>
    <s v="Chennai"/>
    <s v="thehindubusinessline.com"/>
    <s v="mw"/>
    <n v="2"/>
    <n v="1"/>
    <n v="0"/>
    <b v="0"/>
  </r>
  <r>
    <s v="&quot;Nestle | Reporting MSM&quot;"/>
    <x v="29"/>
    <d v="1899-12-30T01:59:00"/>
    <x v="0"/>
    <n v="35"/>
    <s v="Avanza Nestlé en su compromiso hacia la Regeneración"/>
    <s v="http://tijuanainformativo.info/index.php/noticias-de-impacto-nacional-economicas-politica-y-social/item/159891-avanza-nestle-en-su-compromiso-hacia-la-regeneracion"/>
    <s v="de las personas y sus familias, las comunidades y el planeta a través de la transición hacia sistemas alimentarios regenerativos y un enfoque ético en el que basa el desarrollo de su negocio en el país. Durante el evento, la compañía de origen suizo anunció importantes avances du"/>
    <s v=". En 2021, el porcentaje de adquisición pasó del 17% al 45% para el cacao, y del 53.2% al 53.4% para el café en 2022, respectivamente. A través de la Iniciativa por los Jóvenes, Nestlé benefició a más de un millón de jóvenes en el país proporcionándoles nuevas habilidades y"/>
    <s v="cacao;Nestlé"/>
    <x v="0"/>
    <x v="0"/>
    <x v="391"/>
    <x v="1"/>
    <x v="4"/>
    <s v="Spanish"/>
    <s v="neutral"/>
    <n v="9748"/>
    <n v="1"/>
    <m/>
    <m/>
    <n v="90.17"/>
    <m/>
    <m/>
    <s v="News Article"/>
    <m/>
    <s v="9e2a5339-2273-40de-a48d-768e7a173f27"/>
    <s v="&quot;vXoYYTotPC9y3H9iTAiABIGq624&quot;"/>
    <m/>
    <m/>
    <s v="años de presencia;calidad de vida;compañía de alimentos;consumo de agua;creación de valor;emisiones de gases de efecto;empresa líder;estrategia de nutrición;importantes avances;millón de jóvenes"/>
    <m/>
    <m/>
    <m/>
    <m/>
    <s v="tijuanainformativo.info"/>
    <s v="mw"/>
    <n v="1"/>
    <n v="0"/>
    <n v="0"/>
    <b v="0"/>
  </r>
  <r>
    <s v="&quot;Nestle | Reporting MSM&quot;"/>
    <x v="29"/>
    <d v="1899-12-30T00:31:00"/>
    <x v="0"/>
    <n v="35"/>
    <s v="Iniciativa Plan Cacao de Nestlé"/>
    <s v="https://revistaindustrias.com/iniciativa-plan-cacao-de-nestle/?utm_source=rss&amp;utm_medium=rss&amp;utm_campaign=iniciativa-plan-cacao-de-nestle"/>
    <s v="Por: Manuel Gutiérrez, Gerente de Negocio de Cacao de Nestlé Ecuador.Christian Guerrero, Vicepresidente de Negocio Confites de Nestlé Ecuador."/>
    <s v="en la exportación de cacao ecuatoriano a nivel mundial. Nestlé está trabajando para forjar alianzas con otras empresas líderes de diversos sectores en favor del cacao ecuatoriano. Y para rendir homenaje a los cacaoteros ecuatorianos, Nestlé lanzó su edición limitada “Nestlé"/>
    <s v="cacao;Nestlé;Cacao"/>
    <x v="0"/>
    <x v="0"/>
    <x v="392"/>
    <x v="1"/>
    <x v="11"/>
    <s v="Spanish"/>
    <s v="neutral"/>
    <n v="429"/>
    <n v="1"/>
    <m/>
    <m/>
    <n v="3.97"/>
    <m/>
    <m/>
    <s v="News Article"/>
    <m/>
    <m/>
    <s v="&quot;wSTVv6B8uuK7daRLTKWPNwkPeNY&quot;"/>
    <m/>
    <m/>
    <s v="alta calidad;calidad de vida;comunidad de cacaoteros;diferentes ciudades;línea de chocolate;mano de agricultores;mayor esfuerzo;mejor calidad;noble trabajo;nueva edición de chocolatería nestlé"/>
    <m/>
    <m/>
    <m/>
    <m/>
    <s v="revistaindustrias.com"/>
    <s v="mw"/>
    <n v="1"/>
    <n v="0"/>
    <n v="0"/>
    <b v="0"/>
  </r>
  <r>
    <s v="&quot;Nestle | Reporting MSM&quot;"/>
    <x v="29"/>
    <d v="1899-12-30T04:28:00"/>
    <x v="0"/>
    <n v="35"/>
    <s v="Nestlé India enters into millets-based Ready-to-Make category"/>
    <s v="https://retail.economictimes.indiatimes.com/news/food-entertainment/personal-care-pet-supplies-liquor/nestl-india-enters-into-millets-based-ready-to-make-category/103262520"/>
    <s v="The company has introduced a+ masala millets containing bajra in the select market of NCR and online but has plans to expand it to other markets as it scales up, its Chairman and Managing Director Suresh Narayanan said."/>
    <s v="jaggery, curd, etc. Nestle India is expanding its focus on millet-based products. It has already launched products such as Ceregrow grain selection with ragi, Milo Cocoa Malt with bajra and Koko Krunch millet-jowar breakfast cereals. It has now launched Nestlé a+ Masala Millet in"/>
    <s v="Nestle;Cocoa;Nestlé"/>
    <x v="0"/>
    <x v="0"/>
    <x v="393"/>
    <x v="1"/>
    <x v="6"/>
    <s v="English"/>
    <s v="neutral"/>
    <n v="304300"/>
    <n v="1"/>
    <m/>
    <m/>
    <n v="2814.78"/>
    <m/>
    <m/>
    <s v="News Article"/>
    <m/>
    <m/>
    <s v="&quot;Hf766yIYZ6dHvNofXfTVOl8DNlw&quot;"/>
    <m/>
    <m/>
    <s v="bajra;category;certain community;focus;government initiative;mass-market product;millets;plans to expand;products;select market"/>
    <m/>
    <m/>
    <s v="Uttar Pradesh"/>
    <s v="Noida"/>
    <s v="indiatimes.com"/>
    <s v="mw"/>
    <n v="1"/>
    <n v="0"/>
    <n v="0"/>
    <b v="0"/>
  </r>
  <r>
    <s v="&quot;Nestle | Reporting MSM&quot;"/>
    <x v="29"/>
    <d v="1899-12-30T00:25:00"/>
    <x v="0"/>
    <n v="35"/>
    <s v="L'un dans l'autre"/>
    <s v="https://transition.meltwater.com/paywall/redirect/zT92QAyQYlZMDTr0nSWCpWu1kTk?keywords=cacao,Nestl%C3%A9&amp;cid=34703819-e815-4cd2-95b2-caf4777a2ea4&amp;productType=meltwaterapireporting"/>
    <m/>
    <s v="sec. Et ça a du bon les français des œufs frais et du chocolat pur beurre de cacao dans une crème intense et fondant la laitière nous invite à prendre le temps de déguster ces petits pots de crème, la Laitière de Nestlé le crédits bon, c'est le temps. Bonjour, c'est fruits frais"/>
    <s v="cacao;Nestlé"/>
    <x v="1"/>
    <x v="0"/>
    <x v="388"/>
    <x v="1"/>
    <x v="18"/>
    <s v="French"/>
    <s v="neutral"/>
    <m/>
    <m/>
    <m/>
    <m/>
    <n v="0"/>
    <m/>
    <m/>
    <s v="Video"/>
    <m/>
    <m/>
    <s v="&quot;zT92QAyQYlZMDTr0nSWCpWu1kTk&quot;"/>
    <m/>
    <m/>
    <s v="choix numéro;crème intense;diagnos stick sécurité;entière confiance;fait confiance;marta prix;midi cale;midi juste;nouvelle formule;petits pots de crème"/>
    <m/>
    <m/>
    <s v="Auvergne-Rhône-Alpes"/>
    <s v="Deneuille-les-Mines"/>
    <m/>
    <s v="tveyes"/>
    <m/>
    <m/>
    <m/>
    <b v="1"/>
  </r>
  <r>
    <s v="&quot;Nestle | Reporting MSM&quot;"/>
    <x v="29"/>
    <d v="1899-12-30T00:29:00"/>
    <x v="0"/>
    <n v="35"/>
    <s v="Échappées belles"/>
    <s v="https://transition.meltwater.com/paywall/redirect/gOeC14YkniJ0AV0t6XDB3amm2yw?keywords=cacao,Nestl%C3%A9&amp;cid=34703819-e815-4cd2-95b2-caf4777a2ea4&amp;productType=meltwaterapireporting"/>
    <m/>
    <s v="la peau bien sec et ça a du bon les français des frais et du chocolat pur beurre de cacao dans une crème intense défendant la laitière nous invite à prendre le temps de déguster ces petits pots de crème, la Laitière de Nestlé. Le secret du bout, c'est l'état. Bonjour, c'est Free"/>
    <s v="cacao;Nestlé"/>
    <x v="1"/>
    <x v="0"/>
    <x v="387"/>
    <x v="1"/>
    <x v="18"/>
    <s v="French"/>
    <s v="neutral"/>
    <m/>
    <m/>
    <m/>
    <m/>
    <n v="0"/>
    <m/>
    <m/>
    <s v="Video"/>
    <m/>
    <m/>
    <s v="&quot;gOeC14YkniJ0AV0t6XDB3amm2yw&quot;"/>
    <m/>
    <m/>
    <s v="beurre de cacao;choix numéro;classe air landais d'agents;crème intense;entière confiance;fait confiance;nom soldat;petits pots de crème;prothèse dentaire"/>
    <m/>
    <m/>
    <s v="Auvergne-Rhône-Alpes"/>
    <s v="Deneuille-les-Mines"/>
    <m/>
    <s v="tveyes"/>
    <m/>
    <m/>
    <m/>
    <b v="1"/>
  </r>
  <r>
    <s v="&quot;Nestle | Reporting MSM&quot;"/>
    <x v="29"/>
    <d v="1899-12-30T00:36:00"/>
    <x v="0"/>
    <n v="35"/>
    <s v="The Best Chocolate Advent Calendars of 2023"/>
    <s v="https://newsconcerns.com/the-best-chocolate-advent-calendars-of-2023/"/>
    <s v="We may earn commission from links on this page, but we only recommend products we love. Promise. 1 if you’re vegan Divine Chocolate Dark Chocolate Advent Calendar 1 if you’re vegan Divine Chocolate Dark Chocolate Advent Calendar Get ready to unwrap 24 days of chocolate-y g"/>
    <s v="—you’ll die for this dairy-free, 70% cocoa option that’s sooooo smooth and yummy. 2 if you prefer dark chocolate Nestle Chocolate After Eight Advent Calendar 2 if you prefer dark chocolate Nestle Chocolate After Eight Advent Calendar This advent calendar contains 23 pieces"/>
    <s v="cocoa;Nestle"/>
    <x v="0"/>
    <x v="0"/>
    <x v="85"/>
    <x v="118"/>
    <x v="6"/>
    <s v="English"/>
    <s v="neutral"/>
    <n v="4643"/>
    <m/>
    <m/>
    <m/>
    <n v="42.95"/>
    <m/>
    <m/>
    <s v="News Article"/>
    <m/>
    <s v="f37b7c89-5b76-4812-8ec1-de5bd51c2642"/>
    <s v="&quot;m4z-nIWvyBNwLE16jS51bgIQfW8&quot;"/>
    <m/>
    <m/>
    <s v="books;calendar;chocolate-y goodness;classics;cream bars;creamy milk;dark chocolate;harry and david duo;hershey milk chocolate kisses advent calendar;hot chocolate"/>
    <m/>
    <m/>
    <s v="Madhya Pradesh"/>
    <m/>
    <s v="newsconcerns.com"/>
    <s v="mw"/>
    <n v="0"/>
    <n v="0"/>
    <n v="0"/>
    <b v="0"/>
  </r>
  <r>
    <s v="&quot;Nestle | Reporting MSM&quot;"/>
    <x v="29"/>
    <d v="1899-12-30T00:40:00"/>
    <x v="0"/>
    <n v="35"/>
    <s v="The Best Chocolate Advent Calendars of 2023"/>
    <s v="https://todayschronic.com/the-best-chocolate-advent-calendars-of-2023/"/>
    <s v="We may earn commission from links on this page, but we only recommend products we love. Promise. 1 if you’re vegan Divine Chocolate Dark Chocolate Advent Calendar 1 if you’re vegan Divine Chocolate Dark Chocolate Advent Calendar Get ready to unwrap 24 days of chocolate-y goodn"/>
    <s v="—you’ll die for this dairy-free, 70% cocoa option that’s sooooo smooth and yummy. 2 if you prefer dark chocolate Nestle Chocolate After Eight Advent Calendar 2 if you prefer dark chocolate Nestle Chocolate After Eight Advent Calendar This advent calendar contains 23 pieces of"/>
    <s v="cocoa;Nestle"/>
    <x v="0"/>
    <x v="0"/>
    <x v="94"/>
    <x v="1"/>
    <x v="6"/>
    <s v="English"/>
    <s v="neutral"/>
    <n v="1127"/>
    <m/>
    <m/>
    <m/>
    <n v="10.42"/>
    <m/>
    <m/>
    <s v="News Article"/>
    <m/>
    <s v="f37b7c89-5b76-4812-8ec1-de5bd51c2642"/>
    <s v="&quot;1oFm-uWHffifDkjy9UVzDeFs5zE&quot;"/>
    <m/>
    <m/>
    <s v="books;calendar;chocolate advent calendars;chocolate-y goodness;cream bars;creamy milk;dark chocolate nestle chocolate;harry and david duo;hershey kisses;hot chocolate"/>
    <m/>
    <m/>
    <m/>
    <m/>
    <s v="todayschronic.com"/>
    <s v="mw"/>
    <n v="0"/>
    <n v="0"/>
    <n v="0"/>
    <b v="0"/>
  </r>
  <r>
    <s v="&quot;Nestle | Reporting MSM&quot;"/>
    <x v="29"/>
    <d v="1899-12-30T15:21:00"/>
    <x v="0"/>
    <n v="35"/>
    <s v="Forum Alpbach 2023: Nestlé thematisiert Bedeutung regenerativer Landwirtschaft für eine nachhaltige Zukunft unserer Ernährungssysteme"/>
    <s v="djp:publicid:AUPAG:AUPAG00020230901ej910096l"/>
    <s v="Alpbach/Wien - Im Rahmen einer Expertenrunde während der &quot;Austria in Europe Days&quot; diskutierten Katja Seidenschnur, Nestlé Sustainability Director Europa, Ulrike Middelhoff, AGRANA Group Head of Sustainability sowie der österreichische Landwirt und Obmannstellvertreter des Vereins"/>
    <s v="die Förderung von den für die jeweilige Kultivierung förderlichen Maßnahmen auch verstärkt in ihre spezialisierten Nachhaltigkeitsprogramme, wie etwa gegenüber Kleinbauern im Kaffee oder Kakaoanbau ([Nestlé Cocoa Plan] (https://www.ots.at/redirect/nestle7) und [NESCAFÉ Plan] ("/>
    <s v="Kakaoanbau;Nestlé;Cocoa"/>
    <x v="0"/>
    <x v="0"/>
    <x v="394"/>
    <x v="1"/>
    <x v="43"/>
    <s v="German"/>
    <s v="positive"/>
    <n v="107047"/>
    <m/>
    <m/>
    <m/>
    <n v="990.18"/>
    <m/>
    <m/>
    <s v="News Article"/>
    <m/>
    <m/>
    <s v="&quot;AUPAG00020230901ej910096l&quot;"/>
    <m/>
    <m/>
    <s v="agrana group head of;agrana group sustainability manager;besseren leben;demokratisches europa;diskutierten katja seidenschnur;forum alpbach modul;gesunde böden;gesünderen zukunft;hochrangigen forum;nachhaltige zukunft"/>
    <m/>
    <m/>
    <s v="Vienna"/>
    <s v="Vienna"/>
    <s v="apa.at"/>
    <s v="dowjones"/>
    <n v="0"/>
    <n v="0"/>
    <n v="0"/>
    <b v="1"/>
  </r>
  <r>
    <s v="&quot;Nestle | Reporting MSM&quot;"/>
    <x v="29"/>
    <d v="1899-12-30T02:00:00"/>
    <x v="0"/>
    <n v="35"/>
    <s v="‘Food inflation remains a cause for concern, need to see impact of shortfall in monsoon’"/>
    <s v="djp:publicid:BSNLNE:BSNLNE0020230901ej9100019"/>
    <s v="NEWS Click to view image"/>
    <s v="and other factors,” Narayanan said. Focus on millets Nestle India is focusing sharply on expanding its millets-based portfolio. Earlier, it had launched products such as Ceregrow grain selection with ragi,Milo Cocoa Malt with bajra and Koko Krunch millet-jowar breakfast"/>
    <s v="Nestle;Cocoa"/>
    <x v="0"/>
    <x v="0"/>
    <x v="395"/>
    <x v="1"/>
    <x v="6"/>
    <s v="English"/>
    <s v="neutral"/>
    <n v="3670323"/>
    <m/>
    <m/>
    <m/>
    <n v="33950.49"/>
    <m/>
    <m/>
    <s v="News Article"/>
    <m/>
    <m/>
    <s v="&quot;BSNLNE0020230901ej9100019&quot;"/>
    <m/>
    <m/>
    <s v="cause for concern;click to view;commodity outlook;flush season;focus on millets;food inflation;headline inflation;image;impact;impact of shortfall in monsoon"/>
    <m/>
    <m/>
    <s v="Tamil Nadu"/>
    <s v="Chennai"/>
    <s v="thehindubusinessline.com"/>
    <s v="dowjones"/>
    <n v="0"/>
    <n v="0"/>
    <n v="0"/>
    <b v="1"/>
  </r>
  <r>
    <s v="&quot;Nestle | Reporting MSM&quot;"/>
    <x v="29"/>
    <d v="1899-12-30T02:00:00"/>
    <x v="0"/>
    <n v="35"/>
    <s v="Nestle India introduces Masala Millet, shares up"/>
    <s v="djp:publicid:BSNLNO:BSNLNO0020230901ej91000jl"/>
    <s v="Nestlé India Ltd.'s shares were up by 0.5 per cent after the company reported incorporating millets into its product offerings, aligning with the Indian government's emphasis on promoting millets as a sustainable food option. This new offering comes in two flavours, Tangy Tomato"/>
    <s v="Research (IIMR). Also Read | Nestle India to invest ₹4,200 crore till 2025 The company has previously introduced other millet-based products such as Nestlé CEREGROW Grain Selection with Ragi, Nestlé MILO Cocoa Malt with Bajra, and Nestlé KOKO KRUNCH Millet-Jowar breakfast"/>
    <s v="Nestle;Nestlé;Cocoa"/>
    <x v="0"/>
    <x v="0"/>
    <x v="396"/>
    <x v="117"/>
    <x v="6"/>
    <s v="English"/>
    <s v="neutral"/>
    <n v="1631269"/>
    <m/>
    <m/>
    <m/>
    <n v="15089.24"/>
    <m/>
    <m/>
    <s v="News Article"/>
    <m/>
    <m/>
    <s v="&quot;BSNLNO0020230901ej91000jl&quot;"/>
    <m/>
    <m/>
    <s v="collaboration;emphasis;flavours;high-fibre;indian government;lower-calorie option;millets;nestlé koko krunch millet-jowar breakfast cereals;new offering;packs"/>
    <m/>
    <m/>
    <m/>
    <m/>
    <s v="dowjones.com"/>
    <s v="dowjones"/>
    <n v="0"/>
    <n v="0"/>
    <n v="0"/>
    <b v="1"/>
  </r>
  <r>
    <s v="&quot;Nestle | Reporting MSM&quot;"/>
    <x v="29"/>
    <d v="1899-12-30T22:37:00"/>
    <x v="0"/>
    <n v="35"/>
    <s v="Avanza Nestlé en su compromiso hacia la Regeneración"/>
    <s v="https://www.miambiente.com.mx/en-ambiente/avanza-nestle-en-su-compromiso-hacia-la-regeneracion/"/>
    <s v="Nestlé México presentó su informe bianual de Creación de Valor Compartido en el que muestra los avances de su estrategia para desarrollar todo el poder de la alimentación y mejorar la calidad de vida de las personas y sus familias, las comunidades y el planeta a través de la tran"/>
    <s v=". En 2021, el porcentaje de adquisición pasó del 17% al 45% para el cacao, y del 53.2% al 53.4% para el café en 2022, respectivamente. A través de la Iniciativa por los Jóvenes, Nestlé benefició a más de un millón de jóvenes en el país proporcionándoles nuevas habilidades y"/>
    <s v="cacao;Nestlé"/>
    <x v="0"/>
    <x v="0"/>
    <x v="397"/>
    <x v="119"/>
    <x v="4"/>
    <s v="Spanish"/>
    <s v="positive"/>
    <n v="8682"/>
    <m/>
    <m/>
    <m/>
    <n v="80.31"/>
    <m/>
    <m/>
    <s v="News Article"/>
    <m/>
    <m/>
    <s v="&quot;_r7ZIzKpLXigG2rjHkEmuYeu0ik&quot;"/>
    <m/>
    <m/>
    <s v="calidad de vida;compañía de origen;consumo de agua;creación de valor;emisiones de gases de efecto;importantes avances;millón de jóvenes;prácticas de agricultura;sólido compromiso;través de programas de nutrición"/>
    <m/>
    <m/>
    <m/>
    <m/>
    <s v="miambiente.com.mx"/>
    <s v="mw"/>
    <n v="0"/>
    <n v="0"/>
    <n v="0"/>
    <b v="0"/>
  </r>
  <r>
    <s v="&quot;Nestle | Reporting MSM&quot;"/>
    <x v="29"/>
    <d v="1899-12-30T06:19:00"/>
    <x v="0"/>
    <n v="35"/>
    <s v="Nestlé India enters into millets-based Ready-to-Make category"/>
    <s v="https://www.storyboard18.com/quantum-brief/nestle-india-enters-into-millets-based-ready-to-make-category-nestle-india-is-expanding-its-focus-on-millet-based-products-it-has-already-launched-products-such-as-ceregrow-grain-selection-with-ragi-12907.htm"/>
    <s v="Nestle India is expanding its focus on millet-based products. It has already launched products such as Ceregrow grain selection with ragi, Milo Cocoa Malt with bajra and Koko Krunch millet-jowar breakfast cereals."/>
    <s v="jaggery, curd, etc. Nestle India is expanding its focus on millet-based products. It has already launched products such as Ceregrow grain selection with ragi, Milo Cocoa Malt with bajra and Koko Krunch millet-jowar breakfast cereals. It has now launched Nestlé a+ Masala Millet"/>
    <s v="Nestle;Cocoa;Nestlé"/>
    <x v="0"/>
    <x v="0"/>
    <x v="398"/>
    <x v="1"/>
    <x v="2"/>
    <s v="English"/>
    <s v="positive"/>
    <n v="19271"/>
    <m/>
    <m/>
    <m/>
    <n v="178.26"/>
    <m/>
    <m/>
    <s v="News Article"/>
    <m/>
    <s v="ba054d70-0294-4c66-b8bd-63dafa87ae3f"/>
    <s v="&quot;0366HdvatUn75ddG6T-lL8TiSF0&quot;"/>
    <m/>
    <m/>
    <s v="bajra;category;focus;government initiative;jowar breakfast cereals;market;millet;plans to expand;products"/>
    <m/>
    <m/>
    <m/>
    <m/>
    <s v="storyboard18.com"/>
    <s v="mw"/>
    <n v="0"/>
    <n v="0"/>
    <n v="0"/>
    <b v="0"/>
  </r>
  <r>
    <s v="&quot;Nestle | Reporting MSM&quot;"/>
    <x v="29"/>
    <d v="1899-12-30T19:55:00"/>
    <x v="0"/>
    <n v="35"/>
    <s v="Nestlé avanza en su compromiso hacia la Regeneración, Creación de Valor Compartido"/>
    <s v="https://conexion360.mx/nestle-avanza-en-su-compromiso-hacia-la-regeneracion-creacion-de-valor-compartido/"/>
    <s v="Nestlé México presentó su informe bianual de Creación de Valor Compartido en el que muestra los avances de su estrategia para desarrollar todo el poder de la alimentación y mejorar la calidad de vida de las personas y sus familias, las comunidades y el planeta a través de la tran"/>
    <s v=". En 2021, el porcentaje de adquisición pasó del 17% al 45% para el cacao, y del 53.2% al 53.4% para el café en 2022, respectivamente. A través de la Iniciativa por los Jóvenes, Nestlé benefició a más de un millón de jóvenes en el país proporcionándoles nuevas habilidades y"/>
    <s v="cacao;Nestlé"/>
    <x v="0"/>
    <x v="0"/>
    <x v="369"/>
    <x v="109"/>
    <x v="4"/>
    <s v="Spanish"/>
    <s v="positive"/>
    <n v="5809"/>
    <m/>
    <m/>
    <m/>
    <n v="53.73"/>
    <m/>
    <m/>
    <s v="News Article"/>
    <m/>
    <m/>
    <s v="&quot;X7_PJUG77L3ZjGbXTpLkxZPkhcI&quot;"/>
    <m/>
    <m/>
    <s v="calidad de vida;compañía de origen;consumo de agua;creación de valor;emisiones de gases de efecto;importantes avances;millón de jóvenes;prácticas de agricultura;sólido compromiso;través de programas de nutrición"/>
    <m/>
    <m/>
    <m/>
    <m/>
    <s v="conexion360.mx"/>
    <s v="mw"/>
    <n v="0"/>
    <n v="0"/>
    <n v="0"/>
    <b v="0"/>
  </r>
  <r>
    <s v="&quot;Nestle | Reporting MSM&quot;"/>
    <x v="29"/>
    <d v="1899-12-30T13:03:00"/>
    <x v="0"/>
    <n v="35"/>
    <s v="Informe bianual de Creación de Valor Compartido"/>
    <s v="https://www.protocolo.com.mx/sector-rural/informe-bianual-de-creacion-de-valor-compartido/"/>
    <s v="Avanza Nestlé en su compromiso hacia la regeneración, entre 2021 y 2022, la compañía redujo su consumo de agua en más de 274 000 m 3 y casi 330 000 toneladas de C0 2 eq, además de que eliminó 4300 toneladas de plásticos en sus empaques Ciudad de México, 1 de septiembre 2023.- Pr"/>
    <s v="el porcentaje de adquisición pasó del 17 por ciento al 45 por ciento para el cacao, y del 53.2 por ciento al 53.4 por ciento para el café en 2022, respectivamente. Mediante la Iniciativa por los Jóvenes, Nestlé benefició a más de un millón de jóvenes en el país proporcionándoles"/>
    <s v="cacao;Nestlé"/>
    <x v="0"/>
    <x v="0"/>
    <x v="399"/>
    <x v="1"/>
    <x v="4"/>
    <s v="Spanish"/>
    <s v="neutral"/>
    <n v="18057"/>
    <m/>
    <m/>
    <m/>
    <n v="167.03"/>
    <m/>
    <m/>
    <s v="News Article"/>
    <m/>
    <m/>
    <s v="&quot;7SxMg-an9kqWbYt4mlzW2M2JcJg&quot;"/>
    <m/>
    <m/>
    <s v="calidad de vida;compañía de origen;consumo de agua;creación de valor;emisiones de gases de efecto;importantes avances;millón de jóvenes;prácticas de agricultura;sólido compromiso;toneladas de plásticos"/>
    <m/>
    <m/>
    <m/>
    <m/>
    <s v="protocolo.com.mx"/>
    <s v="mw"/>
    <n v="0"/>
    <n v="0"/>
    <n v="0"/>
    <b v="0"/>
  </r>
  <r>
    <s v="&quot;Nestle | Reporting MSM&quot;"/>
    <x v="29"/>
    <d v="1899-12-30T14:47:00"/>
    <x v="0"/>
    <n v="35"/>
    <s v="Ça commence aujourd'hui"/>
    <s v="https://transition.meltwater.com/paywall/redirect/_wHfEKHi8vYMvt_2fWNB_jF-9fY?keywords=cacao,Nestl%C3%A9&amp;cid=990ac294-6b74-4d67-90c4-6db32c96fdea&amp;productType=meltwaterapireporting"/>
    <m/>
    <s v="-vous 1 1 a du bon les français des œufs frais et du chocolat pur beurre de cacao dans une crème intense défendant la laitière nous invite à prendre le temps de déguster ces petits pots de Rennes, la Laitière de Nestlé. Le secret du bout, c'est l'état costume fermes que soumet"/>
    <s v="cacao;Nestlé"/>
    <x v="1"/>
    <x v="0"/>
    <x v="388"/>
    <x v="1"/>
    <x v="18"/>
    <s v="French"/>
    <s v="neutral"/>
    <m/>
    <m/>
    <m/>
    <m/>
    <n v="0"/>
    <m/>
    <m/>
    <s v="Video"/>
    <m/>
    <m/>
    <s v="&quot;_wHfEKHi8vYMvt_2fWNB_jF-9fY&quot;"/>
    <m/>
    <m/>
    <s v="chocolat pur;faux cheveux;fèves de cacao;goût authentique;luc sol fausse;meilleure amie;nicotine d'argent;vraies émotions"/>
    <m/>
    <m/>
    <s v="Auvergne-Rhône-Alpes"/>
    <s v="Deneuille-les-Mines"/>
    <m/>
    <s v="tveyes"/>
    <m/>
    <m/>
    <m/>
    <b v="1"/>
  </r>
  <r>
    <s v="&quot;Nestle | Reporting MSM&quot;"/>
    <x v="29"/>
    <d v="1899-12-30T03:17:00"/>
    <x v="0"/>
    <n v="35"/>
    <s v="Food inflation remains a cause for concern, need to see impact of shortfall in monsoon: Nestle India’s Suresh Narayanan#Food #inflation #remains #concern #impact #shortfall #monsoon #Nestle #Indias #Suresh #Narayanan"/>
    <s v="https://firenewz.com/2023/09/01/food-inflation-remains-a-cause-for-concern-need-to-see-impact-of-shortfall-in-monsoon-nestle-indias-suresh-narayananfood-inflation-remains-concern-impact-shortfall-monsoon-nestle-i/"/>
    <s v="Nestle India Chairman and Managing Director Suresh Narayanan on Thursday said that food inflation remains a cause for concern and the company is closely monitoring commodity prices. This comes amidst reports of deficit in monsoon in August and uncertainty around the impact of El"/>
    <s v="said. Meanwhile, Nestle India is focusing sharply on expanding its millets-based portfolio. Earlier, it had launched products such as Ceregrow grain selection with ragi, Milo Cocoa Malt with bajra and Koko Krunch millet-jowar breakfast cereals. It has now launched Nestlé a+"/>
    <s v="Nestle;Cocoa;Nestlé"/>
    <x v="0"/>
    <x v="0"/>
    <x v="400"/>
    <x v="1"/>
    <x v="2"/>
    <s v="English"/>
    <s v="neutral"/>
    <n v="342"/>
    <m/>
    <m/>
    <m/>
    <n v="3.16"/>
    <m/>
    <m/>
    <s v="News Article"/>
    <m/>
    <m/>
    <s v="&quot;zfApqR0oOfffdErMsaivA_wuXiA&quot;"/>
    <m/>
    <m/>
    <s v="benefits of millets;cause for concern;commodity outlook;email;flush season;focus on millets;food inflation;good festival season;headline inflation;impact"/>
    <m/>
    <m/>
    <m/>
    <m/>
    <s v="firenewz.com"/>
    <s v="mw"/>
    <n v="0"/>
    <n v="0"/>
    <n v="0"/>
    <b v="0"/>
  </r>
  <r>
    <s v="&quot;Nestle | Reporting MSM&quot;"/>
    <x v="29"/>
    <d v="1899-12-30T15:21:00"/>
    <x v="0"/>
    <n v="35"/>
    <s v="Forum Alpbach 2023: Nestlé thematisiert Bedeutung regenerativer Landwirtschaft für eine nachhaltige Zukunft unserer Ernährungssysteme"/>
    <s v="https://brandaktuell.at/2023/09/01/karriere/forum-alpbach-2023-nestle-thematisiert-bedeutung-regenerativer-landwirtschaft-fuer-eine-nachhaltige-zukunft-unserer-ernaehrungssysteme/"/>
    <s v="Im Rahmen einer Expertenrunde während der „Austria in Europe Days“ diskutierten Katja Seidenschnur, Nestlé Sustainability Director Europa, Ulrike Middelhoff, AGRANA Group Head of Sustainability sowie der österreichische Landwirt und Obmannstellvertreter des Vereins Boden ist Lebe"/>
    <s v="von den für die jeweilige Kultivierung förderlichen Maßnahmen auch verstärkt in ihre spezialisierten Nachhaltigkeitsprogramme, wie etwa gegenüber Kleinbauern im Kaffee oder Kakaoanbau ( Nestlé Cocoa Plan und NESCAFÉ Plan ). Bis 2025 sollen 20%, und bis 2030 50% der wichtigsten"/>
    <s v="Kakaoanbau;Nestlé;Cocoa"/>
    <x v="0"/>
    <x v="0"/>
    <x v="401"/>
    <x v="1"/>
    <x v="43"/>
    <s v="German"/>
    <s v="positive"/>
    <n v="1000"/>
    <m/>
    <m/>
    <m/>
    <n v="9.25"/>
    <m/>
    <m/>
    <s v="News Article"/>
    <m/>
    <s v="aaf43d43-d4b5-4269-adbf-cabf783da306"/>
    <s v="&quot;eBaOlza7mzAVbtTy9lLL2BlVmcA&quot;"/>
    <m/>
    <m/>
    <s v="agrana group head of;agrana group sustainability manager;besseren leben;demokratisches europa;diskutierten katja seidenschnur;forum alpbach modul;gesunde böden;gesünderen zukunft;hochrangigen forum;nachhaltige zukunft"/>
    <m/>
    <m/>
    <m/>
    <m/>
    <s v="brandaktuell.at"/>
    <s v="mw"/>
    <n v="0"/>
    <n v="0"/>
    <n v="0"/>
    <b v="0"/>
  </r>
  <r>
    <s v="&quot;Nestle | Reporting MSM&quot;"/>
    <x v="29"/>
    <d v="1899-12-30T13:15:00"/>
    <x v="0"/>
    <n v="35"/>
    <s v="New Jersey’s Most Epic Mexican Restaurant That You Need To Visit"/>
    <s v="https://mybeachradio.com/ixp/394/p/new-jerseys-most-epic-mexican-restaurant-that-you-need-to-visit/"/>
    <s v="Maybe I am a late bloomer when it comes to Mexican food, but recently I discovered chorizo and just how tasty it is. If you don't know, chorizo is a type of sausage that is very popular in Mexican and Spanish foods. I love it, chorizo is perfect for many types of dishes, and ever"/>
    <s v="% - Neutral opinion: 18% - Have heard of brand: 97% Italy’s Ferrero bought the Butterfinger brand from Nestle in 2018 and the following year changed the recipe to feature more cocoa and milk, higher quality peanuts, and less fat. Ferrero also owns the Ferrero Rocher, Nutella, and"/>
    <s v="Nestle;cocoa"/>
    <x v="0"/>
    <x v="0"/>
    <x v="402"/>
    <x v="120"/>
    <x v="2"/>
    <s v="English"/>
    <s v="neutral"/>
    <n v="1890"/>
    <m/>
    <m/>
    <m/>
    <n v="17.48"/>
    <m/>
    <m/>
    <s v="News Article"/>
    <m/>
    <s v="d65681c8-2c24-4b10-8be6-5212a923c0a3"/>
    <s v="&quot;AhD3528XIfBfCRvrHL7KQZk-Qoc&quot;"/>
    <m/>
    <m/>
    <s v="african american cuisine;american eyebrows;american school cafeteria;american thanksgiving dinner table;apple butter;assorted fruit flavor candy roll;brand-name analgesic;butter and syrup;candies;canned fruits"/>
    <m/>
    <m/>
    <m/>
    <m/>
    <s v="mybeachradio.com"/>
    <s v="mw"/>
    <n v="0"/>
    <n v="0"/>
    <n v="0"/>
    <b v="0"/>
  </r>
  <r>
    <s v="&quot;Nestle | Reporting MSM&quot;"/>
    <x v="29"/>
    <d v="1899-12-30T14:13:00"/>
    <x v="0"/>
    <n v="35"/>
    <s v="Avanza Nestlé en su compromiso hacia la Regeneración"/>
    <s v="https://www.nestle.com.mx/media/pressreleases/nestle-compromiso-regeneracion"/>
    <s v="Entre 2021 y 2022, la compañía redujo su consumo de agua en más de 274,000 m3 y casi 330 mil toneladas de C02eq, además de que eliminó 4,300 toneladas de plásticos en sus empaques. Asimismo, a través del programa Iniciativa por los Jóvenes, la compañía benefició a más de un mill"/>
    <s v=". En 2021, el porcentaje de adquisición pasó del 17% al 45% para el cacao, y del 53.2% al 53.4% para el café en 2022, respectivamente. A través de la Iniciativa por los Jóvenes, Nestlé benefició a más de un millón de jóvenes en el país proporcionándoles nuevas habilidades y"/>
    <s v="cacao;Nestlé"/>
    <x v="0"/>
    <x v="0"/>
    <x v="269"/>
    <x v="1"/>
    <x v="4"/>
    <s v="Spanish"/>
    <s v="neutral"/>
    <n v="50551"/>
    <m/>
    <m/>
    <m/>
    <n v="467.6"/>
    <m/>
    <m/>
    <s v="News Article"/>
    <m/>
    <m/>
    <s v="&quot;KhisDuVgVpKrGF63xGFQMAlz2U8&quot;"/>
    <m/>
    <m/>
    <s v="calidad de vida;compañía de origen;consumo de agua;creación de valor;emisiones de gases de efecto;importantes avances;millón de jóvenes;prácticas de agricultura;sólido compromiso;toneladas de plásticos"/>
    <m/>
    <m/>
    <m/>
    <m/>
    <s v="nestle.com.mx"/>
    <s v="mw"/>
    <n v="0"/>
    <n v="0"/>
    <n v="0"/>
    <b v="0"/>
  </r>
  <r>
    <s v="&quot;Nestle | Reporting MSM&quot;"/>
    <x v="29"/>
    <d v="1899-12-30T06:12:00"/>
    <x v="0"/>
    <n v="35"/>
    <s v="Nestle India enters into millets-based Ready-to-Make category"/>
    <s v="https://www.indiaretailing.com/2023/09/01/nestle-india-enters-into-millets-based-ready-to-make-category/"/>
    <s v="The company has introduced a+ masala millets containing bajra in the select market of NCR and online but has plans to expand it to other markets as it scales up New Delhi: FMCG maker Nestle India has entered into the millets-based Ready-to-Make (RTM) market by extending its nutri"/>
    <s v="yoghurt, Nourish Milk, mishti doi with jaggery, curd, etc. Nestle India is expanding its focus on millet-based products. It has already launched products such as Ceregrow grain selection with ragi, Milo Cocoa Malt with bajra and Koko Krunch millet-jowar breakfast cereals. It has"/>
    <s v="Nestle;Cocoa"/>
    <x v="0"/>
    <x v="0"/>
    <x v="403"/>
    <x v="1"/>
    <x v="6"/>
    <s v="English"/>
    <s v="positive"/>
    <n v="55225"/>
    <m/>
    <m/>
    <m/>
    <n v="510.83"/>
    <m/>
    <m/>
    <s v="News Article"/>
    <m/>
    <m/>
    <s v="&quot;xZqS00AXBwX5AvihCxGHaGhn26Q&quot;"/>
    <m/>
    <m/>
    <s v="bajra;category;chairman;focus;focus on millets;government initiative;health consciousness;jowar breakfast cereals;mass-market product;millet"/>
    <m/>
    <m/>
    <s v="Delhi"/>
    <s v="New Delhi"/>
    <s v="indiaretailing.com"/>
    <s v="mw"/>
    <n v="0"/>
    <n v="0"/>
    <n v="0"/>
    <b v="0"/>
  </r>
  <r>
    <s v="&quot;Nestle | Reporting MSM&quot;"/>
    <x v="29"/>
    <d v="1899-12-30T16:15:00"/>
    <x v="0"/>
    <n v="35"/>
    <s v="Forum Alpbach 2023: Nestlé thematisiert Bedeutung regenerativer Landwirtschaft für eine nachhaltige Zukunft unserer Ernährungssysteme"/>
    <s v="https://www.derstandard.at/story/3000000185280/forum-alpbach-2023-nestle-thematisiert-bedeutung-regenerativer-landwirtschaft-fuer-eine-nachhaltige-zukunft-unserer-ernaehrungssysteme"/>
    <s v="Im Rahmen einer Expertenrunde während der „Austria in Europe Days“ diskutierten Katja Seidenschnur, Nestlé Sustainability Director Europa, Ulrike Middelhoff, AGRANA Group Head of Sustainability sowie der österreichische Landwirt und Obmannstellvertreter des Vereins Boden ist Lebe"/>
    <s v="von den für die jeweilige Kultivierung förderlichen Maßnahmen auch verstärkt in ihre spezialisierten Nachhaltigkeitsprogramme, wie etwa gegenüber Kleinbauern im Kaffee oder Kakaoanbau ( Nestlé Cocoa Plan und NESCAFÉ Plan ). Bis 2025 sollen 20%, und bis 2030 50% der wichtigsten"/>
    <s v="Kakaoanbau;Nestlé;Cocoa"/>
    <x v="0"/>
    <x v="0"/>
    <x v="404"/>
    <x v="1"/>
    <x v="12"/>
    <s v="German"/>
    <s v="positive"/>
    <n v="3205991"/>
    <m/>
    <m/>
    <m/>
    <n v="29655.42"/>
    <m/>
    <m/>
    <s v="News Article"/>
    <m/>
    <s v="aaf43d43-d4b5-4269-adbf-cabf783da306"/>
    <s v="&quot;RdnIoUvTP4NuHitmYMpUkso4kyk&quot;"/>
    <m/>
    <m/>
    <s v="agrana group head of;agrana group sustainability manager;besseren leben;demokratisches europa;diskutierten katja seidenschnur;forum alpbach modul;ganzen welt;gesamte wertschöpfungskette;gesunde böden;gesünderen zukunft"/>
    <m/>
    <m/>
    <m/>
    <m/>
    <s v="derstandard.at"/>
    <s v="mw"/>
    <n v="0"/>
    <n v="0"/>
    <n v="0"/>
    <b v="0"/>
  </r>
  <r>
    <s v="&quot;Nestle | Reporting MSM&quot;"/>
    <x v="29"/>
    <d v="1899-12-30T16:59:00"/>
    <x v="0"/>
    <n v="35"/>
    <s v="C8 at September 1st 2023 4:59 PM"/>
    <s v="https://transition.meltwater.com/paywall/redirect/rpVjihp09rrrd-JHvuuSZDFkUaA?keywords=cacao,Nestl%C3%A9&amp;cid=990ac294-6b74-4d67-90c4-6db32c96fdea&amp;productType=meltwaterapireporting"/>
    <m/>
    <s v="écrit près R 1 a du bon les français des œufs frais et du chocolat pur beurre de cacao dans une crème intense et fondant la laitière nous invite à prendre le temps de déguster ces petits pots de crème, M la Laitière de Nestlé. Le secret du bon, c'est le teint chez Carrefour. Là,"/>
    <s v="cacao;Nestlé"/>
    <x v="1"/>
    <x v="0"/>
    <x v="327"/>
    <x v="1"/>
    <x v="18"/>
    <s v="French"/>
    <s v="neutral"/>
    <m/>
    <m/>
    <m/>
    <m/>
    <n v="0"/>
    <m/>
    <m/>
    <s v="Video"/>
    <m/>
    <m/>
    <s v="&quot;rpVjihp09rrrd-JHvuuSZDFkUaA&quot;"/>
    <m/>
    <m/>
    <s v="aide partenaire officiel;bon goût de chaussée;bonne assurance scolaire;chute des cheveux;contrat d'assurance auto;crème intense;délicieux arômes naturels;excellent point com;familles minceur;féru d'amour"/>
    <m/>
    <m/>
    <s v="Auvergne-Rhône-Alpes"/>
    <s v="Deneuille-les-Mines"/>
    <m/>
    <s v="tveyes"/>
    <m/>
    <m/>
    <m/>
    <b v="1"/>
  </r>
  <r>
    <s v="&quot;Nestle | Reporting MSM&quot;"/>
    <x v="29"/>
    <d v="1899-12-30T10:12:00"/>
    <x v="0"/>
    <n v="35"/>
    <s v="M6 at September 1st 2023 10:12 AM"/>
    <s v="https://transition.meltwater.com/paywall/redirect/I4QjpaYyffa0ToLCOjsN2b8btWI?keywords=cacao,Nestl%C3%A9&amp;cid=990ac294-6b74-4d67-90c4-6db32c96fdea&amp;productType=meltwaterapireporting"/>
    <m/>
    <s v="'attendez-vous a du bon les français des œufs frais et du chocolat pur beurre de cacao dans une crème intense défendant la laitière nous invite à prendre le temps de déguster ces petits pots Crème la Laitière de Nestlé. Le secret du bon, C'est le TAS. Le changement est entre nos"/>
    <s v="cacao;Nestlé"/>
    <x v="1"/>
    <x v="0"/>
    <x v="326"/>
    <x v="1"/>
    <x v="18"/>
    <s v="French"/>
    <s v="neutral"/>
    <m/>
    <m/>
    <m/>
    <m/>
    <n v="0"/>
    <m/>
    <m/>
    <s v="Video"/>
    <m/>
    <m/>
    <s v="&quot;I4QjpaYyffa0ToLCOjsN2b8btWI&quot;"/>
    <m/>
    <m/>
    <s v="age éthique médicale;aide partenaires;crème intense;faux cheveux;fonds de bœuf;nouveau plaisir extra tendres;prix spécial ancien;président téléviseurs;tout client;vrai prix"/>
    <m/>
    <m/>
    <s v="Auvergne-Rhône-Alpes"/>
    <s v="Deneuille-les-Mines"/>
    <m/>
    <s v="tveyes"/>
    <m/>
    <m/>
    <m/>
    <b v="1"/>
  </r>
  <r>
    <s v="&quot;Nestle | Reporting MSM&quot;"/>
    <x v="29"/>
    <d v="1899-12-30T12:21:00"/>
    <x v="0"/>
    <n v="35"/>
    <s v="M6 at September 1st 2023 12:21 PM"/>
    <s v="https://transition.meltwater.com/paywall/redirect/6O_kYAyMA-3V0OdfJChEH_R1pUU?keywords=cacao,Nestl%C3%A9&amp;cid=990ac294-6b74-4d67-90c4-6db32c96fdea&amp;productType=meltwaterapireporting"/>
    <m/>
    <s v="2027 merci Free a dit bon, les français des frais et du chocolat pur beurre de cacao dans une crème intense et fondant la laitière nous invite à prendre le temps de déguster ces petits pots de qu' Rennes, la Laitière de Nestlé. Le secret du bon, c'est le temps. Un fait pour avoir"/>
    <s v="cacao;Nestlé"/>
    <x v="1"/>
    <x v="0"/>
    <x v="326"/>
    <x v="1"/>
    <x v="18"/>
    <s v="French"/>
    <s v="neutral"/>
    <m/>
    <m/>
    <m/>
    <m/>
    <n v="0"/>
    <m/>
    <m/>
    <s v="Video"/>
    <m/>
    <m/>
    <s v="&quot;6O_kYAyMA-3V0OdfJChEH_R1pUU&quot;"/>
    <m/>
    <m/>
    <s v="banane frimeur;beaux quartiers;beurre de cacao;matin façon;meilleures adresses;resto de quartiers;réserve d'énergie;équilibre intestinale"/>
    <m/>
    <m/>
    <s v="Auvergne-Rhône-Alpes"/>
    <s v="Deneuille-les-Mines"/>
    <m/>
    <s v="tveyes"/>
    <m/>
    <m/>
    <m/>
    <b v="1"/>
  </r>
  <r>
    <s v="&quot;Nestle | Reporting MSM&quot;"/>
    <x v="29"/>
    <d v="1899-12-30T14:50:00"/>
    <x v="0"/>
    <n v="35"/>
    <s v="Nus et culottés"/>
    <s v="https://transition.meltwater.com/paywall/redirect/izS4TyShTWlQ2blrRF2p8XCCQp8?keywords=cacao,Nestl%C3%A9&amp;cid=990ac294-6b74-4d67-90c4-6db32c96fdea&amp;productType=meltwaterapireporting"/>
    <m/>
    <s v="-vous a du bon les français des œufs frais et du chocolat pur beurre de cacao dans une crème intense et fondant la laitière nous invite à prendre le temps de déguster ces petits pots de Cren, la Laitière de Nestlé le crédits bon, c'est le temps, costume fermes que ce nouvel que"/>
    <s v="cacao;Nestlé"/>
    <x v="1"/>
    <x v="0"/>
    <x v="387"/>
    <x v="1"/>
    <x v="18"/>
    <s v="French"/>
    <s v="neutral"/>
    <m/>
    <m/>
    <m/>
    <m/>
    <n v="0"/>
    <m/>
    <m/>
    <s v="Video"/>
    <m/>
    <m/>
    <s v="&quot;izS4TyShTWlQ2blrRF2p8XCCQp8&quot;"/>
    <m/>
    <m/>
    <s v="accessible grâce;faux cheveux;feu vert;maison plus économes;nouveau casting mesure mesure cost him;point commun;pouvoir d'achat;santé grâce;service gratuit;service public"/>
    <m/>
    <m/>
    <s v="Auvergne-Rhône-Alpes"/>
    <s v="Deneuille-les-Mines"/>
    <m/>
    <s v="tveyes"/>
    <m/>
    <m/>
    <m/>
    <b v="1"/>
  </r>
  <r>
    <s v="&quot;Nestle | Reporting MSM&quot;"/>
    <x v="29"/>
    <d v="1899-12-30T03:15:00"/>
    <x v="0"/>
    <n v="35"/>
    <s v="Nestle India enters the Ready-to-Make market with millet-based products"/>
    <s v="https://snackfax.com/news/nestle-india-enters-the-ready-to-make-market-with-millet-based-products/"/>
    <s v="Nestle (Representative Image) Nestle India, a prominent FMCG manufacturer, has ventured into the Ready-to-Make (RTM) market with a focus on millets-based products. This expansion involves introducing millets-based offerings under their established nutrition brand, a+. The compa"/>
    <s v="have introduced offerings like Ceregrow grain selection featuring ragi, Milo Cocoa Malt enriched with bajra, and Koko Krunch breakfast cereals combining millet and jowar. Nestlé has recently introduced two variants of Nestlé a+ Masala Millet, which are currently being tested in"/>
    <s v="Nestle;Cocoa;Nestlé"/>
    <x v="0"/>
    <x v="0"/>
    <x v="292"/>
    <x v="1"/>
    <x v="6"/>
    <s v="English"/>
    <s v="neutral"/>
    <n v="9420"/>
    <m/>
    <m/>
    <m/>
    <n v="87.14"/>
    <m/>
    <m/>
    <s v="News Article"/>
    <m/>
    <m/>
    <s v="&quot;eBeXybWwK7xJWtOsMW9JegBFi9o&quot;"/>
    <m/>
    <m/>
    <s v="bajra;collaboration;focus on millets;government;health consciousness;koko krunch breakfast cereals;market;millet and jowar;millets;offerings"/>
    <m/>
    <m/>
    <m/>
    <m/>
    <s v="snackfax.com"/>
    <s v="mw"/>
    <n v="0"/>
    <n v="0"/>
    <n v="0"/>
    <b v="0"/>
  </r>
  <r>
    <s v="&quot;Nestle | Reporting MSM&quot;"/>
    <x v="29"/>
    <d v="1899-12-30T23:17:00"/>
    <x v="0"/>
    <n v="35"/>
    <s v="Presentan el documental “Cacao, el fruto de un legado”"/>
    <s v="https://www.miambiente.com.mx/notas/presentan-el-documental-cacao-el-fruto-de-un-legado/"/>
    <s v="Sin duda, el cacao es uno de los productos naturales de gran importancia en México, por la historia del desarrollo económico del país y por los exquisitos platillos de gran tradición gastronómica. Con ello, la industria chocolatera en nuestro país forma parte indiscutible de nues"/>
    <s v="total de 1,694,333 plantas distribuídas, Nestlé Cocoa Plan ha logrado promover la renovación aproximada de 2000 hectáreas de cacaotales improductivos propagando variedades mejoradas de cacao. También para impulsar el relevo generacional en el cultivo de cacao, Nestlé Cocoa Plan ®"/>
    <s v="Nestlé;Cocoa;cacao;Cacao"/>
    <x v="0"/>
    <x v="0"/>
    <x v="397"/>
    <x v="119"/>
    <x v="4"/>
    <s v="Spanish"/>
    <s v="positive"/>
    <n v="8682"/>
    <m/>
    <m/>
    <m/>
    <n v="80.31"/>
    <m/>
    <m/>
    <s v="News Article"/>
    <m/>
    <s v="e5980b8c-1220-461e-88c8-061bacdcb965"/>
    <s v="&quot;LsHCOSlZHmhRwyv_p3xFN7mZvGw&quot;"/>
    <m/>
    <m/>
    <s v="altos estándares de calidad;cultivo de cacao;gran trabajo;hijos de productores;vicepresidente de chocolates"/>
    <m/>
    <m/>
    <m/>
    <m/>
    <s v="miambiente.com.mx"/>
    <s v="mw"/>
    <n v="0"/>
    <n v="0"/>
    <n v="0"/>
    <b v="0"/>
  </r>
  <r>
    <s v="&quot;Nestle | Reporting MSM&quot;"/>
    <x v="29"/>
    <d v="1899-12-30T04:30:00"/>
    <x v="0"/>
    <n v="35"/>
    <s v="Nestlé Unveils the 'Perfect KitKat' to Mark 50th Anniversary in Japan"/>
    <s v="https://www.econotimes.com/Mirae-Asset-Acquires-Sharekhan-to-Strengthen-Presence-in-Indias-Retail-Brokerage-Segment-1662032"/>
    <s v="Friday, September 1, 2023 2:30 AM UTC"/>
    <s v="Marking 50 years in Japan, Nestlé unveils the &quot;Perfect KitKat&quot; after a three-year global endeavor. With a fresh take on chocolate and wafers, this iteration matches the present-day love for deep cacao tastes. Beyond the enhanced cacao richness, Nestlé's extensive research led to"/>
    <s v="Nestlé;cacao"/>
    <x v="0"/>
    <x v="0"/>
    <x v="405"/>
    <x v="1"/>
    <x v="2"/>
    <s v="English"/>
    <s v="positive"/>
    <n v="40326"/>
    <m/>
    <m/>
    <m/>
    <n v="373.02"/>
    <m/>
    <m/>
    <s v="News Article"/>
    <m/>
    <s v="ebe66c2a-4ede-4141-a29a-041a454e8bd4"/>
    <s v="&quot;dWsqlXpxCdoh0WSbPt_0IsknFI0&quot;"/>
    <m/>
    <m/>
    <s v="50th anniversary;association;break;cacao content;cacao flavor;countries;enhanced cacao richness;exam takers and athletes;iconic kitkat;milk chocolate"/>
    <m/>
    <m/>
    <m/>
    <m/>
    <s v="econotimes.com"/>
    <s v="mw"/>
    <n v="0"/>
    <n v="0"/>
    <n v="0"/>
    <b v="0"/>
  </r>
  <r>
    <s v="&quot;Nestle | Reporting MSM&quot;"/>
    <x v="29"/>
    <d v="1899-12-30T09:55:00"/>
    <x v="0"/>
    <n v="35"/>
    <s v="Nestle India sharpens focus on millet-based offering"/>
    <s v="https://onlinemediacafe.com/business/nestle-india-sharpens-focus-on-millet-based-offering/"/>
    <s v="Expand its portfolio launches Nestlé a+ Masala Millet"/>
    <s v="Nestlé India has already launched Nestlé CEREGROW Grain Selection with ragi, Nestlé MILO Cocoa Malt with bajra and Nestlé KOKO KRUNCH Millet-Jowar breakfast cereals. India is one of the largest millet producers in the world, accounting for 20% of global millet production. Nestlé"/>
    <s v="Nestlé;Cocoa"/>
    <x v="0"/>
    <x v="0"/>
    <x v="406"/>
    <x v="121"/>
    <x v="6"/>
    <s v="English"/>
    <s v="positive"/>
    <n v="524"/>
    <m/>
    <m/>
    <m/>
    <n v="4.8499999999999996"/>
    <m/>
    <m/>
    <s v="News Article"/>
    <m/>
    <s v="721f625f-fc54-4679-a8e7-72fe12a53390"/>
    <s v="&quot;iB6rW0WcGwwLweW8xPq_31d6zYY&quot;"/>
    <m/>
    <m/>
    <s v="areas;breakfast cereals;consumers;differentiated food portfolio;focus on millet;food industry and food options;global millet production;global r&amp;d network;government focus;health and nutrition benefits"/>
    <m/>
    <m/>
    <m/>
    <m/>
    <s v="onlinemediacafe.com"/>
    <s v="mw"/>
    <n v="0"/>
    <n v="0"/>
    <n v="0"/>
    <b v="0"/>
  </r>
  <r>
    <s v="&quot;Nestle | Reporting MSM&quot;"/>
    <x v="29"/>
    <d v="1899-12-30T09:54:00"/>
    <x v="0"/>
    <n v="35"/>
    <s v="Nestle India sharpens focus on millet-based offering"/>
    <s v="http://pr.shreyaswebmediasolutions.com/business/nestle-india-sharpens-focus-on-millet-based-offering/"/>
    <s v="Expand its portfolio launches Nestlé a+ Masala Millet Bengaluru, September 01, 2023: Nestlé India is incorporating millets as an ingredient to provide consumers with more diverse food options. In line with the government focus on millets, Nestlé India is creating a differentiate"/>
    <s v="Nestlé India has already launched Nestlé CEREGROW Grain Selection with ragi, Nestlé MILO Cocoa Malt with bajra and Nestlé KOKO KRUNCH Millet-Jowar breakfast cereals. India is one of the largest millet producers in the world, accounting for 20% of global millet production. Nestlé"/>
    <s v="Nestlé;Cocoa"/>
    <x v="0"/>
    <x v="0"/>
    <x v="407"/>
    <x v="121"/>
    <x v="6"/>
    <s v="English"/>
    <s v="positive"/>
    <n v="339"/>
    <m/>
    <m/>
    <m/>
    <n v="3.14"/>
    <m/>
    <m/>
    <s v="News Article"/>
    <m/>
    <s v="721f625f-fc54-4679-a8e7-72fe12a53390"/>
    <s v="&quot;1V5HLv7mXZtotfZQfjRuDaKty8c&quot;"/>
    <m/>
    <m/>
    <s v="areas;breakfast cereals;consumers;differentiated food portfolio;focus on millet;food industry and food options;global millet production;global r&amp;d network;government focus;health and nutrition benefits"/>
    <m/>
    <m/>
    <s v="Odisha"/>
    <m/>
    <s v="shreyaswebmediasolutions.com"/>
    <s v="mw"/>
    <n v="0"/>
    <n v="0"/>
    <n v="0"/>
    <b v="0"/>
  </r>
  <r>
    <s v="&quot;Nestle | Reporting MSM&quot;"/>
    <x v="29"/>
    <d v="1899-12-30T09:47:00"/>
    <x v="0"/>
    <n v="35"/>
    <s v="Nestlé India sharpens focus on millet-based offering Expand its portfolio launches Nestlé a+ Masala Millet"/>
    <s v="https://www.mangaloremirror.com/nestle-india-sharpens-focus-on-millet-based-offering-expand-its-portfolio-launches-nestle-a-masala-millet/"/>
    <s v="Nestlé India sharpens focus on millet-based offering Expand its portfolio launches Nestlé a+ Masala Millet Bengaluru, September 01, 2023: Nestlé India is incorporating millets as an ingredient to provide consumers with more diverse food options. In line with the government fo"/>
    <s v="Nestlé India has already launched Nestlé CEREGROW Grain Selection with ragi, Nestlé MILO Cocoa Malt with bajra and Nestlé KOKO KRUNCH Millet-Jowar breakfast cereals. India is one of the largest millet producers in the world, accounting for 20% of global millet production. Nestlé"/>
    <s v="Nestlé;Cocoa"/>
    <x v="0"/>
    <x v="0"/>
    <x v="408"/>
    <x v="122"/>
    <x v="6"/>
    <s v="English"/>
    <s v="positive"/>
    <n v="0"/>
    <m/>
    <m/>
    <m/>
    <n v="0"/>
    <m/>
    <m/>
    <s v="News Article"/>
    <m/>
    <s v="11e94076-ff0d-47e7-97e0-94b365856f73"/>
    <s v="&quot;w9ALAIecbQ2Mi2knNCrLNqLlwCw&quot;"/>
    <m/>
    <m/>
    <s v="benefits;consumers;differentiated food portfolio;farmers;focus on millet;food industry and food options;global millet production;global r&amp;d network;government focus;health and nutrition benefits"/>
    <m/>
    <m/>
    <m/>
    <m/>
    <s v="mangaloremirror.com"/>
    <s v="mw"/>
    <n v="0"/>
    <n v="0"/>
    <n v="0"/>
    <b v="0"/>
  </r>
  <r>
    <s v="&quot;Nestle | Reporting MSM&quot;"/>
    <x v="30"/>
    <d v="1899-12-30T02:00:00"/>
    <x v="1"/>
    <n v="35"/>
    <s v="Giant Eagle Inc"/>
    <s v="djp:publicid:DATMON:DATMON0020230905ej8v00035"/>
    <s v="Giant Eagle Inc Giant Eagle Inc (Giant Eagle) is a retailer of food, health care and household products. The company operates supermarkets and grocery stores under GiantEagle, Market District and GetGo banners. The company’s stores offer a range of bakery products, sea food, mea"/>
    <s v="recalled Alba Fit and Frosty chocolate drink and vanilla, and Land O Lakes Madagascar Van Drink Cocoa because of a possible Salmonella contamination. The company also recalled several of Nestle's chocolate chip/caramel/oatmeal cookies because of possible E.Coli contamination."/>
    <s v="Cocoa;Nestle"/>
    <x v="0"/>
    <x v="0"/>
    <x v="156"/>
    <x v="1"/>
    <x v="0"/>
    <s v="English"/>
    <s v="neutral"/>
    <n v="14428"/>
    <m/>
    <m/>
    <m/>
    <n v="133.46"/>
    <m/>
    <m/>
    <s v="News Article"/>
    <m/>
    <m/>
    <s v="&quot;DATMON0020230905ej8v00035&quot;"/>
    <m/>
    <m/>
    <s v="baby care products;banking services;beauty products;childcare services and cafe services;counterfeit goods market;counterfeit products;curbside express online grocery;customers;customers with tanks;diverse product line"/>
    <m/>
    <m/>
    <m/>
    <m/>
    <s v="marketline.com"/>
    <s v="dowjones"/>
    <n v="0"/>
    <n v="0"/>
    <n v="0"/>
    <b v="1"/>
  </r>
  <r>
    <s v="&quot;Nestle | Reporting MSM&quot;"/>
    <x v="30"/>
    <d v="1899-12-30T02:00:00"/>
    <x v="1"/>
    <n v="35"/>
    <s v="Food inflation remains a cause for concern, need to see impact of shortfall in monsoon: Nestle India's Suresh Narayanan"/>
    <s v="djp:publicid:BSNLNO:BSNLNO0020230831ej8v00105"/>
    <s v="Nestle India Chairman and Managing Director Suresh Narayanan on Thursday said that food inflation remains a cause for concern and the company is closely monitoring commodity prices. This comes amidst reports of deficit in monsoon in August and uncertainty around the impact of El"/>
    <s v="on millets Meanwhile, Nestle India is focusing sharply on expanding its millets-based portfolio. Earlier, it had launched products such as Ceregrow grain selection with ragi, Milo Cocoa Malt with bajra and Koko Krunch millet-jowar breakfast cereals. It has now launched Nestlé a+"/>
    <s v="Nestle;Cocoa;Nestlé"/>
    <x v="0"/>
    <x v="0"/>
    <x v="396"/>
    <x v="123"/>
    <x v="6"/>
    <s v="English"/>
    <s v="positive"/>
    <n v="1631269"/>
    <m/>
    <m/>
    <m/>
    <n v="15089.24"/>
    <m/>
    <m/>
    <s v="News Article"/>
    <m/>
    <m/>
    <s v="&quot;BSNLNO0020230831ej8v00105&quot;"/>
    <m/>
    <m/>
    <s v="benefits of millets;cause for concern;commodity outlook;different formats;el nino effect;flush season;focus on millets;food inflation;good festival season;headline inflation"/>
    <m/>
    <m/>
    <m/>
    <m/>
    <s v="dowjones.com"/>
    <s v="dowjones"/>
    <n v="0"/>
    <n v="0"/>
    <n v="0"/>
    <b v="1"/>
  </r>
  <r>
    <s v="&quot;Nestle | Reporting MSM&quot;"/>
    <x v="30"/>
    <d v="1899-12-30T16:05:00"/>
    <x v="1"/>
    <n v="35"/>
    <s v="Unternehmensportrait Nestlé"/>
    <s v="djp:publicid:AWPCP:AWPCP00020230831ej8v0012x"/>
    <s v="Nestlé SA, 1800 Vevey, Schweiz Kotiert an der SIX Swiss Exchange, Teil des SMI Tickersymbol: NESN Nestlé ist der weltgrösste Nahrungsmittelhersteller und bekannt für Marken wie Nespresso, Kitkat und Maggi. Der global tätige Konzern produziert Heimtierfutter, Getränke, Milchprodu"/>
    <s v="von 8,7 Prozent. Als Grund für die höheren Preise gibt Nestlé die nach wie vor grassierende Inflation an. Manche wichtigen Rohstoffe wie zum Beispiel Kaffee, Kakao oder Zucker sind weiterhin sehr teuer. Nestlé habe die höheren Kosten jedoch in moderatem Masse an die Kunden"/>
    <s v="Nestlé;Kakao"/>
    <x v="0"/>
    <x v="0"/>
    <x v="42"/>
    <x v="1"/>
    <x v="13"/>
    <s v="German"/>
    <s v="neutral"/>
    <n v="957"/>
    <m/>
    <m/>
    <m/>
    <n v="8.85"/>
    <m/>
    <m/>
    <s v="News Article"/>
    <m/>
    <m/>
    <s v="&quot;AWPCP00020230831ej8v0012x&quot;"/>
    <m/>
    <m/>
    <s v="analystenprognosen awp;chefin ineichen;chefin marie;erforsche nestlé;ersten halbjahr;finanzchef françois;gabrielle ineichen;gibby kommunikationsdirektorin;kognitiven fähigkeiten;kommenden jahren"/>
    <m/>
    <m/>
    <m/>
    <m/>
    <s v="awp.ch"/>
    <s v="dowjones"/>
    <n v="0"/>
    <n v="0"/>
    <n v="0"/>
    <b v="1"/>
  </r>
  <r>
    <s v="&quot;Nestle | Reporting MSM&quot;"/>
    <x v="30"/>
    <d v="1899-12-30T02:00:00"/>
    <x v="1"/>
    <n v="35"/>
    <s v="Nestle India launches a+Masala Millet"/>
    <s v="djp:publicid:UNNIND:UNNIND0020230831ej8v0028l"/>
    <s v="Hyderabad, Aug. 31 -- In line with the government focus on millets, Nestle India is creating a differentiated food portfolio across brands that promotes millet as a more sustainable food option, through partnerships and product innovations. As a part of this initiative, Nestle I"/>
    <s v="been developed under the guidance of IIMR (Indian Institute of Millets Research). Nestle India has already launched Nestle Ceregrow Grain Selection with ragi, Nestle MILO Cocoa Malt with bajra and Nestle Koko Krunch Millet-Jowar breakfast cereals. India is one of the largest"/>
    <s v="Nestle;Cocoa"/>
    <x v="0"/>
    <x v="0"/>
    <x v="409"/>
    <x v="1"/>
    <x v="6"/>
    <s v="English"/>
    <s v="positive"/>
    <n v="128941"/>
    <m/>
    <m/>
    <m/>
    <n v="1192.7"/>
    <m/>
    <m/>
    <s v="News Article"/>
    <m/>
    <m/>
    <s v="&quot;UNNIND0020230831ej8v0028l&quot;"/>
    <m/>
    <m/>
    <s v="awareness on millets;benefits;differentiated food portfolio;global millet production;government focus;health and nutrition benefits;initiative;light meal;line;millets"/>
    <m/>
    <m/>
    <s v="Delhi"/>
    <s v="New Delhi"/>
    <s v="uniindia.com"/>
    <s v="dowjones"/>
    <n v="0"/>
    <n v="0"/>
    <n v="0"/>
    <b v="1"/>
  </r>
  <r>
    <s v="&quot;Nestle | Reporting MSM&quot;"/>
    <x v="30"/>
    <d v="1899-12-30T02:00:00"/>
    <x v="1"/>
    <n v="35"/>
    <s v="Nestlé India enters into millets-based Ready-to-Make category"/>
    <s v="djp:publicid:PRTRIN:PRTRIN0020230831ej8v00eyx"/>
    <s v="New Delhi, Aug 31 (PTI) FMCG maker Nestle India has entered into the millets-based Ready-to-Make (RTM) market by extending its nutrition brand a+ in the category. The company has introduced a+ masala millets containing bajra in the select market of NCR and online but has plans t"/>
    <s v="jaggery, curd, etc. Nestle India is expanding its focus on millet-based products. It has already launched products such as Ceregrow grain selection with ragi, Milo Cocoa Malt with bajra and Koko Krunch millet-jowar breakfast cereals. It has now launched Nestlé a+ Masala Millet"/>
    <s v="Nestle;Cocoa;Nestlé"/>
    <x v="0"/>
    <x v="0"/>
    <x v="410"/>
    <x v="1"/>
    <x v="6"/>
    <s v="English"/>
    <s v="positive"/>
    <n v="107862"/>
    <m/>
    <m/>
    <m/>
    <n v="997.72"/>
    <m/>
    <m/>
    <s v="News Article"/>
    <m/>
    <m/>
    <s v="&quot;PRTRIN0020230831ej8v00eyx&quot;"/>
    <m/>
    <m/>
    <s v="bajra;category;focus;government initiative;market;millets;plans to expand;products"/>
    <m/>
    <m/>
    <s v="Delhi"/>
    <s v="New Delhi"/>
    <s v="ptinews.com"/>
    <s v="dowjones"/>
    <n v="0"/>
    <n v="0"/>
    <n v="0"/>
    <b v="1"/>
  </r>
  <r>
    <s v="&quot;Nestle | Reporting MSM&quot;"/>
    <x v="30"/>
    <d v="1899-12-30T02:00:00"/>
    <x v="1"/>
    <n v="35"/>
    <s v="Nestle India expands portfolio with launch of masala millet"/>
    <s v="djp:publicid:HTACCF:HTACCF0020230831ej8v000jj"/>
    <s v="India, Aug. 31 -- Nestle India has launched Nestle a+ Masala Millet that contains bajra and can be eaten as a light meal at any time of the day. Available in two lip smacking variants, Tangy Tomato and Veggie Masala, Nestle a+ Masala Millet comes in a multi-serve pack priced at R"/>
    <s v="of IIMR (Indian Institute of Millets Research). Nestle India has already launched Nestle CEREGROW Grain Selection with ragi, Nestle MILO Cocoa Malt with bajra and Nestle KOKO KRUNCH Millet-Jowar breakfast cereals. Nestle India is a subsidiary of Nestle S.A. of Switzerland, a"/>
    <s v="Nestle;Cocoa"/>
    <x v="0"/>
    <x v="0"/>
    <x v="411"/>
    <x v="1"/>
    <x v="6"/>
    <s v="English"/>
    <s v="neutral"/>
    <n v="625"/>
    <m/>
    <m/>
    <m/>
    <n v="5.78"/>
    <m/>
    <m/>
    <s v="News Article"/>
    <m/>
    <m/>
    <s v="&quot;HTACCF0020230831ej8v000jj&quot;"/>
    <m/>
    <m/>
    <s v="breakfast cereals;less calories;light meal;pack;portfolio with launch of masala;product"/>
    <m/>
    <m/>
    <m/>
    <m/>
    <s v="accordfintech.com"/>
    <s v="dowjones"/>
    <n v="0"/>
    <n v="0"/>
    <n v="0"/>
    <b v="1"/>
  </r>
  <r>
    <s v="&quot;Nestle | Reporting MSM&quot;"/>
    <x v="30"/>
    <d v="1899-12-30T13:48:00"/>
    <x v="1"/>
    <n v="35"/>
    <s v="Les docs du mag de la santé"/>
    <s v="https://transition.meltwater.com/paywall/redirect/DFyojNE-OSY6szCAz54duu1GaIo?keywords=cacao,Nestl%C3%A9&amp;cid=34703819-e815-4cd2-95b2-caf4777a2ea4&amp;productType=meltwaterapireporting"/>
    <m/>
    <s v="à la française. A. Dupont. Les français, des œufs frais et du chocolat pur beurre de cacao dans une crème intense défendant la laitière nous invite à prendre le temps de déguster ces petits pots de Cren, la Laitière de Nestlé. Le secret du bon, c'est le teint frais et voilà que,"/>
    <s v="cacao;Nestlé"/>
    <x v="1"/>
    <x v="0"/>
    <x v="387"/>
    <x v="1"/>
    <x v="18"/>
    <s v="French"/>
    <s v="neutral"/>
    <m/>
    <m/>
    <m/>
    <m/>
    <n v="0"/>
    <m/>
    <m/>
    <s v="Video"/>
    <m/>
    <m/>
    <s v="&quot;DFyojNE-OSY6szCAz54duu1GaIo&quot;"/>
    <m/>
    <m/>
    <s v="amant efficace;association ela;bassin méditerranéen;longues heures;végétal accompagne"/>
    <m/>
    <m/>
    <s v="Auvergne-Rhône-Alpes"/>
    <s v="Deneuille-les-Mines"/>
    <m/>
    <s v="tveyes"/>
    <m/>
    <m/>
    <m/>
    <b v="1"/>
  </r>
  <r>
    <s v="&quot;Nestle | Reporting MSM&quot;"/>
    <x v="30"/>
    <d v="1899-12-30T13:50:00"/>
    <x v="1"/>
    <n v="35"/>
    <s v="La p'tite librairie"/>
    <s v="https://transition.meltwater.com/paywall/redirect/JO6a8rw7-jwvYAZQprZinDfgFfw?keywords=cacao,Nestl%C3%A9&amp;cid=34703819-e815-4cd2-95b2-caf4777a2ea4&amp;productType=meltwaterapireporting"/>
    <m/>
    <s v="à la française a du bon les français des œufs frais et du chocolat pur beurre de cacao dans une crème intense défendant la laitière nous invite à prendre le temps de déguster ces petits pots de Rennes. La litière de Nestlé le crédits bon, C'est le TAS. Voilà, depuis qu'elle a été"/>
    <s v="cacao;Nestlé"/>
    <x v="1"/>
    <x v="0"/>
    <x v="388"/>
    <x v="1"/>
    <x v="18"/>
    <s v="French"/>
    <s v="neutral"/>
    <m/>
    <m/>
    <m/>
    <m/>
    <n v="0"/>
    <m/>
    <m/>
    <s v="Video"/>
    <m/>
    <m/>
    <s v="&quot;JO6a8rw7-jwvYAZQprZinDfgFfw&quot;"/>
    <m/>
    <m/>
    <s v="association ela;beurre de cacao;euro millions;lave-vaisselle;liquide de rinçage;longues heures;vaisselle preuve"/>
    <m/>
    <m/>
    <s v="Auvergne-Rhône-Alpes"/>
    <s v="Deneuille-les-Mines"/>
    <m/>
    <s v="tveyes"/>
    <m/>
    <m/>
    <m/>
    <b v="1"/>
  </r>
  <r>
    <s v="&quot;Nestle | Reporting MSM&quot;"/>
    <x v="30"/>
    <d v="1899-12-30T11:49:00"/>
    <x v="1"/>
    <n v="35"/>
    <s v="Nestlé India launches Nestlé a+ Masala Millet"/>
    <s v="https://www.capitalmarket.com/News/Corporate-News/Nestl-India-launches-Nestl-a-Masala-Millet/1452626"/>
    <s v="Available in two lip smacking variants, Tangy Tomato and Veggie Masala, Nestlé a+ Masala Millet comes in a multi-serve pack priced at Rs. 175 for 240 gm and a single-serve pack priced at Rs. 30 for 40 gm. The product is high in fibre, with 30% less calories and free from added pr"/>
    <s v="of Millets Research). Nestlé India has already launched Nestlé CEREGROW Grain Selection with ragi, Nestlé MILO Cocoa Malt with bajra and Nestlé KOKO KRUNCH Millet-Jowar breakfast cereals. Nestlé R&amp;D Centre India, Manesar (a subsidiary of Nestlé S.A and a part of Nestlé's global"/>
    <s v="Nestlé;Cocoa"/>
    <x v="0"/>
    <x v="0"/>
    <x v="412"/>
    <x v="1"/>
    <x v="6"/>
    <s v="English"/>
    <s v="neutral"/>
    <n v="167724"/>
    <m/>
    <m/>
    <m/>
    <n v="1551.45"/>
    <m/>
    <m/>
    <s v="News Article"/>
    <m/>
    <s v="daaa142a-2d9b-49d4-9f0f-4490812179cc"/>
    <s v="&quot;7iK8G324gFX-TiywXY-BXCVwc5A&quot;"/>
    <m/>
    <m/>
    <s v="areas;breakfast cereals;global r&amp;d network;health and nutrition benefits;less calories;millet processing;pack;sustainable regenerative agriculture practices;up collaborations"/>
    <m/>
    <m/>
    <m/>
    <m/>
    <s v="capitalmarket.com"/>
    <s v="mw"/>
    <n v="0"/>
    <n v="0"/>
    <n v="0"/>
    <b v="0"/>
  </r>
  <r>
    <s v="&quot;Nestle | Reporting MSM&quot;"/>
    <x v="30"/>
    <d v="1899-12-30T16:46:00"/>
    <x v="1"/>
    <n v="35"/>
    <s v="Nestlé India Sharpens Focus On Millet-Based Offering Expand Its Portfolio Launches Nestlé a+ Masala Millet"/>
    <s v="https://blogspot.siliconvillage.net/2023/08/nestle-india-sharpens-focus-on-millet.html"/>
    <s v="Nestlé India is incorporating millets as an ingredient to provide consumers with more diverse food options. In line with the government focus on millets, Nestlé India is creating a differentiated food portfolio across brands that promotes millet as a more sustainable food option,"/>
    <s v="Nestlé India has already launched Nestlé CEREGROW Grain Selection with ragi, Nestlé MILO Cocoa Malt with bajra and Nestlé KOKO KRUNCH Millet-Jowar breakfast cereals. India is one of the largest millet producers in the world, accounting for 20% of global millet production. Nestlé"/>
    <s v="Nestlé;Cocoa"/>
    <x v="0"/>
    <x v="0"/>
    <x v="413"/>
    <x v="1"/>
    <x v="6"/>
    <s v="English"/>
    <s v="positive"/>
    <n v="0"/>
    <m/>
    <m/>
    <m/>
    <n v="0"/>
    <m/>
    <m/>
    <s v="News Article"/>
    <m/>
    <s v="50e874bd-e3dd-46ab-8725-7c20618c7ec7"/>
    <s v="&quot;PU2_-krazz0ujA432WzChcrG17Q&quot;"/>
    <m/>
    <m/>
    <s v="awareness on millets;benefits;consumers;differentiated food portfolio;farmers;food industry and food options;global millet production;global r&amp;d network;government focus;health and nutrition benefits"/>
    <m/>
    <m/>
    <m/>
    <m/>
    <s v="siliconvillage.net"/>
    <s v="mw"/>
    <n v="0"/>
    <n v="0"/>
    <n v="0"/>
    <b v="0"/>
  </r>
  <r>
    <s v="&quot;Nestle | Reporting MSM&quot;"/>
    <x v="30"/>
    <d v="1899-12-30T19:30:00"/>
    <x v="1"/>
    <n v="35"/>
    <s v="M6 at August 31st 2023 7:30 PM"/>
    <s v="https://transition.meltwater.com/paywall/redirect/utDdNmiPKlYZag4A1buKGPUSJCQ?keywords=cacao,Nestl%C3%A9&amp;cid=34703819-e815-4cd2-95b2-caf4777a2ea4&amp;productType=meltwaterapireporting"/>
    <m/>
    <s v="quinze de France 1 du bon, les français des œufs frais et du chocolat pur beurre de cacao dans une crème intense défendant la laitière nous invite à prendre le temps de déguster ces petits pots de crème à la Laitière de Nestlé. Le secret du bon, c'est le teint Free. Leclerc et le"/>
    <s v="cacao;Nestlé"/>
    <x v="1"/>
    <x v="0"/>
    <x v="326"/>
    <x v="1"/>
    <x v="18"/>
    <s v="French"/>
    <s v="neutral"/>
    <m/>
    <m/>
    <m/>
    <m/>
    <n v="0"/>
    <m/>
    <m/>
    <s v="Video"/>
    <m/>
    <m/>
    <s v="&quot;utDdNmiPKlYZag4A1buKGPUSJCQ&quot;"/>
    <m/>
    <m/>
    <s v="aide partenaire officiel;bonnes choses;café grâce abus vapeur;centre de zones;champion des prix bas;choc vision;contraire grâce;crème intense;haute pression;petits pots de crème"/>
    <m/>
    <m/>
    <s v="Auvergne-Rhône-Alpes"/>
    <s v="Deneuille-les-Mines"/>
    <m/>
    <s v="tveyes"/>
    <m/>
    <m/>
    <m/>
    <b v="1"/>
  </r>
  <r>
    <s v="&quot;Nestle | Reporting MSM&quot;"/>
    <x v="30"/>
    <d v="1899-12-30T23:25:00"/>
    <x v="1"/>
    <n v="35"/>
    <s v="Thor: Ragnarok"/>
    <s v="https://transition.meltwater.com/paywall/redirect/pkOMPRpR__6rKlwwF69MtcgorFc?keywords=cacao,Nestl%C3%A9&amp;cid=34703819-e815-4cd2-95b2-caf4777a2ea4&amp;productType=meltwaterapireporting"/>
    <m/>
    <s v="à votre pharmacien a du bon les français des œufs frais et du chocolat pur beurre de cacao dans une crème intense et fondant la laitière nous invite à prendre le temps de déguster ces petits pots de crème, la Laitière de Nestlé. Le secret du bon, c'est l'état veut capter tout"/>
    <s v="cacao;Nestlé"/>
    <x v="1"/>
    <x v="0"/>
    <x v="325"/>
    <x v="1"/>
    <x v="18"/>
    <s v="French"/>
    <s v="neutral"/>
    <m/>
    <m/>
    <m/>
    <m/>
    <n v="0"/>
    <m/>
    <m/>
    <s v="Video"/>
    <m/>
    <m/>
    <s v="&quot;pkOMPRpR__6rKlwwF69MtcgorFc&quot;"/>
    <m/>
    <m/>
    <s v="beurre de cacao;charbon purifiant;crème intense;mycose vaginale;nouveau ultra de charbon magnétique;petits pots de crème;poux expertes;seule application dispositif médical;triple protection"/>
    <m/>
    <m/>
    <s v="Auvergne-Rhône-Alpes"/>
    <s v="Deneuille-les-Mines"/>
    <m/>
    <s v="tveyes"/>
    <m/>
    <m/>
    <m/>
    <b v="1"/>
  </r>
  <r>
    <s v="&quot;Nestle | Reporting MSM&quot;"/>
    <x v="30"/>
    <d v="1899-12-30T16:53:00"/>
    <x v="1"/>
    <n v="35"/>
    <s v="Nestlé India enters into millets-based Ready-to-Make category"/>
    <s v="https://economictimes.indiatimes.com/industry/cons-products/fmcg/nestl-india-enters-into-millets-based-ready-to-make-category/articleshow/103254491.cms"/>
    <s v="The company has introduced a+ masala millets containing bajra in the select market of NCR and online but has plans to expand it to other markets as it scales up, its Chairman and Managing Director Suresh Narayanan said."/>
    <s v="jaggery, curd, etc. Nestle India is expanding its focus on millet-based products. It has already launched products such as Ceregrow grain selection with ragi, Milo Cocoa Malt with bajra and Koko Krunch millet-jowar breakfast cereals. It has now launched Nestlé a+ Masala Millet"/>
    <s v="Nestle;Cocoa;Nestlé"/>
    <x v="0"/>
    <x v="0"/>
    <x v="414"/>
    <x v="1"/>
    <x v="6"/>
    <s v="English"/>
    <s v="positive"/>
    <n v="18540097"/>
    <n v="10"/>
    <m/>
    <m/>
    <n v="171495.9"/>
    <m/>
    <m/>
    <s v="News Article"/>
    <m/>
    <s v="d4fe4dc2-b13f-471a-89ff-5ae3a660d92b"/>
    <s v="&quot;KXEAS87T1tM0vh-o7esdcflbuZY&quot;"/>
    <m/>
    <m/>
    <s v="bajra;category;focus;government initiative;jowar breakfast cereals;masala;mass-market product;millets;plans to expand;products"/>
    <m/>
    <m/>
    <s v="Maharashtra"/>
    <s v="Mumbai"/>
    <s v="indiatimes.com"/>
    <s v="mw"/>
    <n v="2"/>
    <n v="8"/>
    <n v="0"/>
    <b v="0"/>
  </r>
  <r>
    <s v="&quot;Nestle | Reporting MSM&quot;"/>
    <x v="30"/>
    <d v="1899-12-30T15:45:00"/>
    <x v="1"/>
    <n v="35"/>
    <s v="Nestlé India enters into millets-based Ready-to-Make category"/>
    <s v="https://www.devdiscourse.com/article/headlines/2577380-nestle-india-enters-into-millets-based-ready-to-make-category"/>
    <s v="FMCG maker Nestle India has entered into the millets-based Ready-to-Make (RTM) market by extending its nutrition brand a+ in the category. The company has introduced a+ masala millets containing bajra in the select market of NCR and online but has plans to expand it to other mar"/>
    <s v="jaggery, curd, etc. Nestle India is expanding its focus on millet-based products. It has already launched products such as Ceregrow grain selection with ragi, Milo Cocoa Malt with bajra and Koko Krunch millet-jowar breakfast cereals. It has now launched Nestlé a+ Masala Millet"/>
    <s v="Nestle;Cocoa;Nestlé"/>
    <x v="0"/>
    <x v="0"/>
    <x v="55"/>
    <x v="1"/>
    <x v="6"/>
    <s v="English"/>
    <s v="neutral"/>
    <n v="669784"/>
    <m/>
    <m/>
    <m/>
    <n v="6195.5"/>
    <m/>
    <m/>
    <s v="News Article"/>
    <m/>
    <s v="d4fe4dc2-b13f-471a-89ff-5ae3a660d92b"/>
    <s v="&quot;ohVsSBlFIXXt8XYx3ntsZLyoDMs&quot;"/>
    <m/>
    <m/>
    <s v="auto;bajra;category;focus;government initiative;health consciousness;jowar breakfast cereals;market;millets;plans to expand"/>
    <m/>
    <m/>
    <m/>
    <m/>
    <s v="devdiscourse.com"/>
    <s v="mw"/>
    <n v="0"/>
    <n v="0"/>
    <n v="0"/>
    <b v="0"/>
  </r>
  <r>
    <s v="&quot;Nestle | Reporting MSM&quot;"/>
    <x v="30"/>
    <d v="1899-12-30T11:40:00"/>
    <x v="1"/>
    <n v="35"/>
    <s v="Nestle India expands portfolio with launch of masala millet"/>
    <s v="http://www.citrusinteractive.in/News/OpenNewsContent.aspx?SecId=7&amp;SubSecID=15&amp;NewsID=1041279"/>
    <s v="Nestle India has launched Nestle a+ Masala Millet that contains bajra and can be eaten as a light meal at any time of the day. Available in two lip smacking variants, Tangy Tomato and Veggie Masala, Nestle a+ Masala Millet comes in a multi-serve pack priced at Rs 175 for 240 gm a"/>
    <s v="of IIMR (Indian Institute of Millets Research). Nestle India has already launched Nestle CEREGROW Grain Selection with ragi, Nestle MILO Cocoa Malt with bajra and Nestle KOKO KRUNCH Millet-Jowar breakfast cereals. Nestle India is a subsidiary of Nestle S.A. of Switzerland, a"/>
    <s v="Nestle;Cocoa"/>
    <x v="0"/>
    <x v="0"/>
    <x v="415"/>
    <x v="1"/>
    <x v="6"/>
    <s v="English"/>
    <s v="neutral"/>
    <n v="106"/>
    <m/>
    <m/>
    <m/>
    <n v="0.98"/>
    <m/>
    <m/>
    <s v="News Article"/>
    <m/>
    <s v="daaa142a-2d9b-49d4-9f0f-4490812179cc"/>
    <s v="&quot;-0Prfw6Sk1I59al5W9UIeqiBlsg&quot;"/>
    <m/>
    <m/>
    <s v="available in two lip smacking variants;breakfast cereals;less calories;light meal;pack;portfolio with launch of masala;product"/>
    <m/>
    <m/>
    <s v="Maharashtra"/>
    <s v="Mumbai"/>
    <s v="citrusinteractive.in"/>
    <s v="mw"/>
    <n v="0"/>
    <n v="0"/>
    <n v="0"/>
    <b v="0"/>
  </r>
  <r>
    <s v="&quot;Nestle | Reporting MSM&quot;"/>
    <x v="30"/>
    <d v="1899-12-30T15:46:00"/>
    <x v="1"/>
    <n v="35"/>
    <s v="Latest News | Nestlé India Enters into Millets-based Ready-to-Make Category"/>
    <s v="https://www.latestly.com/agency-news/latest-news-nestl-india-enters-into-millets-based-ready-to-make-category-5379169.html"/>
    <s v="Get latest articles and stories on Latest News at LatestLY. FMCG maker Nestle India has entered into the millets-based Ready-to-Make (RTM) market by extending its nutrition brand a+ in the category."/>
    <s v="jaggery, curd, etc. Nestle India is expanding its focus on millet-based products. It has already launched products such as Ceregrow grain selection with ragi, Milo Cocoa Malt with bajra and Koko Krunch millet-jowar breakfast cereals. It has now launched Nestlé a+ Masala Millet"/>
    <s v="Nestle;Cocoa;Nestlé"/>
    <x v="0"/>
    <x v="0"/>
    <x v="416"/>
    <x v="1"/>
    <x v="6"/>
    <s v="English"/>
    <s v="neutral"/>
    <n v="5840834"/>
    <m/>
    <m/>
    <m/>
    <n v="54027.71"/>
    <m/>
    <m/>
    <s v="News Article"/>
    <m/>
    <s v="d4fe4dc2-b13f-471a-89ff-5ae3a660d92b"/>
    <s v="&quot;Xem96Rs9CP521RhM5vxCZtUmeIk&quot;"/>
    <m/>
    <m/>
    <s v="auto;bajra;category;focus;government initiative;market;millets;news feed;plans to expand;products"/>
    <m/>
    <m/>
    <s v="Maharashtra"/>
    <s v="Navi Mumbai"/>
    <s v="latestly.com"/>
    <s v="mw"/>
    <n v="0"/>
    <n v="0"/>
    <n v="0"/>
    <b v="0"/>
  </r>
  <r>
    <s v="&quot;Nestle | Reporting MSM&quot;"/>
    <x v="30"/>
    <d v="1899-12-30T12:36:00"/>
    <x v="1"/>
    <n v="35"/>
    <s v="Nestlé India enters into millets-based Ready-to-Make category"/>
    <s v="https://m.dailyhunt.in/news/india/english/moneyco0581749434206-epaper-mconten/nestl+india+enters+into+millets+based+ready+to+make+category-newsid-n533503772?listname=newspaperLanding&amp;topic=news&amp;index=6&amp;topicIndex=0&amp;mode=pwa"/>
    <s v="FMCG maker Nestle India has entered into the millets-based Ready-to-Make (RTM) m..."/>
    <s v="jaggery, curd, etc. Nestle India is expanding its focus on millet-based products. It has already launched products such as Ceregrow grain selection with ragi, Milo Cocoa Malt with bajra and Koko Krunch millet-jowar breakfast cereals. It has now launched Nestlé a+ Masala Millet"/>
    <s v="Nestle;Cocoa;Nestlé"/>
    <x v="0"/>
    <x v="0"/>
    <x v="166"/>
    <x v="1"/>
    <x v="6"/>
    <s v="English"/>
    <s v="positive"/>
    <n v="15405407"/>
    <m/>
    <m/>
    <m/>
    <n v="142500.01"/>
    <m/>
    <m/>
    <s v="News Article"/>
    <m/>
    <s v="d4fe4dc2-b13f-471a-89ff-5ae3a660d92b"/>
    <s v="&quot;OYXU-IfgpFZbvpFc2H7uTdi6rJU&quot;"/>
    <m/>
    <m/>
    <s v="bajra;category;focus;government initiative;health consciousness;jowar breakfast cereals;market;millets;plans to expand;products"/>
    <m/>
    <m/>
    <s v="Karnataka"/>
    <m/>
    <s v="dailyhunt.in"/>
    <s v="mw"/>
    <n v="0"/>
    <n v="0"/>
    <n v="0"/>
    <b v="0"/>
  </r>
  <r>
    <s v="&quot;Nestle | Reporting MSM&quot;"/>
    <x v="30"/>
    <d v="1899-12-30T16:24:00"/>
    <x v="1"/>
    <n v="35"/>
    <s v="Nestlé India enters into millets-based Ready-to-Make category"/>
    <s v="https://www.bizzbuzz.news/industry/nestl-india-enters-into-millets-based-ready-to-make-category-1244479"/>
    <s v="The company has introduced a+ masala millets containing bajra in the select market of NCR and online but has plans to expand it to other markets"/>
    <s v="jaggery, curd, etc. Nestle India is expanding its focus on millet-based products. It has already launched products such as Ceregrow grain selection with ragi, Milo Cocoa Malt with bajra and Koko Krunch millet-jowar breakfast cereals. It has now launched Nestlé a+ Masala Millet in"/>
    <s v="Nestle;Cocoa;Nestlé"/>
    <x v="0"/>
    <x v="0"/>
    <x v="417"/>
    <x v="1"/>
    <x v="6"/>
    <s v="English"/>
    <s v="positive"/>
    <n v="145159"/>
    <m/>
    <m/>
    <m/>
    <n v="1342.72"/>
    <m/>
    <m/>
    <s v="News Article"/>
    <m/>
    <s v="d4fe4dc2-b13f-471a-89ff-5ae3a660d92b"/>
    <s v="&quot;aYxt3ma54Qbdg2GdsVIyp4ChJ-k&quot;"/>
    <m/>
    <m/>
    <s v="bajra;category;focus;government initiative;health consciousness;jowar breakfast cereals;mass-market product;millets;plans to expand;products"/>
    <m/>
    <m/>
    <s v="Telangana"/>
    <m/>
    <s v="bizzbuzz.news"/>
    <s v="mw"/>
    <n v="0"/>
    <n v="0"/>
    <n v="0"/>
    <b v="0"/>
  </r>
  <r>
    <s v="&quot;Nestle | Reporting MSM&quot;"/>
    <x v="30"/>
    <d v="1899-12-30T12:37:00"/>
    <x v="1"/>
    <n v="35"/>
    <s v="Nestle India launches a+Masala Millet"/>
    <s v="http://www.uniindia.com/~/nestle-india-launches-a-masala-millet/Business%20Economy/news/3041547.html"/>
    <s v="Hyderabad, Aug 31 (UNI) In line with the government focus on millets, Nestlé India is creating a differentiated food portfolio across brands that promotes millet as a more sustainable food option, through partnerships and product innovations. As a part of this initiative, Nestlé"/>
    <s v="Nestlé India has already launched Nestlé Ceregrow Grain Selection with ragi, Nestlé MILO Cocoa Malt with bajra and Nestlé Koko Krunch Millet-Jowar breakfast cereals. India is one of the largest millet producers in the world, accounting for 20% of global millet production. Nestlé"/>
    <s v="Nestlé;Cocoa"/>
    <x v="0"/>
    <x v="0"/>
    <x v="418"/>
    <x v="1"/>
    <x v="6"/>
    <s v="English"/>
    <s v="positive"/>
    <n v="128941"/>
    <m/>
    <m/>
    <m/>
    <n v="1192.7"/>
    <m/>
    <m/>
    <s v="News Article"/>
    <m/>
    <s v="50e874bd-e3dd-46ab-8725-7c20618c7ec7"/>
    <s v="&quot;h91hR4gvZ7S1lMeY2BN4ExwwuaY&quot;"/>
    <m/>
    <m/>
    <s v="areas;awareness on millets;benefits;differentiated food portfolio;faster adoption;global millet production;global r&amp;d network;government focus;health and nutrition benefits;millets"/>
    <m/>
    <m/>
    <s v="Delhi"/>
    <s v="New Delhi"/>
    <s v="uniindia.com"/>
    <s v="mw"/>
    <n v="0"/>
    <n v="0"/>
    <n v="0"/>
    <b v="1"/>
  </r>
  <r>
    <s v="&quot;Nestle | Reporting MSM&quot;"/>
    <x v="30"/>
    <d v="1899-12-30T13:25:00"/>
    <x v="1"/>
    <n v="35"/>
    <s v="Nestlé India sharpens focus on millet-based offering"/>
    <s v="https://www.mediainfoline.com/foodies/nestle-india-sharpens-focus-on-millet-based-offering"/>
    <s v="Nestlé India is incorporating millets as an ingredient to provide consumers with more diverse food options. In line with the government focus on millets, Nestlé India is creating a differentiated food portfolio across brands that promotes millet as a more sustainable food option,"/>
    <s v="Nestlé India has already launched Nestlé CEREGROW Grain Selection with ragi, Nestlé MILO Cocoa Malt with bajra and Nestlé KOKO KRUNCH Millet-Jowar breakfast cereals. India is one of the largest millet producers in the world, accounting for 20% of global millet production. Nestlé"/>
    <s v="Nestlé;Cocoa"/>
    <x v="0"/>
    <x v="0"/>
    <x v="419"/>
    <x v="1"/>
    <x v="6"/>
    <s v="English"/>
    <s v="positive"/>
    <n v="34429"/>
    <m/>
    <m/>
    <m/>
    <n v="318.47000000000003"/>
    <m/>
    <m/>
    <s v="News Article"/>
    <m/>
    <s v="50e874bd-e3dd-46ab-8725-7c20618c7ec7"/>
    <s v="&quot;vs7dyXDE3x_DFKZtC0xd8ttvKSI&quot;"/>
    <m/>
    <m/>
    <s v="benefits;consumers;differentiated food portfolio;farmers;focus on millet;food industry and food options;global millet production;government focus;health and nutrition benefits;increased awareness"/>
    <m/>
    <m/>
    <s v="Uttar Pradesh"/>
    <s v="Noida"/>
    <s v="mediainfoline.com"/>
    <s v="mw"/>
    <n v="0"/>
    <n v="0"/>
    <n v="0"/>
    <b v="0"/>
  </r>
  <r>
    <s v="&quot;Nestle | Reporting MSM&quot;"/>
    <x v="30"/>
    <d v="1899-12-30T15:11:00"/>
    <x v="1"/>
    <n v="35"/>
    <s v="M6 at August 31st 2023 3:11 PM"/>
    <s v="https://transition.meltwater.com/paywall/redirect/szNl_GXDSfUQgGGUP3HRAOB7bXY?keywords=cacao,Nestl%C3%A9&amp;cid=34703819-e815-4cd2-95b2-caf4777a2ea4&amp;productType=meltwaterapireporting"/>
    <m/>
    <s v="du quinze de France té PL un des bons les français des frais et du chocolat pur beurre de cacao dans une crème intense défendant la laitière nous invite à prendre le temps de déguster ces petits pots de crème, M la Laitière de Nestlé. Le secret du bon, C'est le TAS. J'ai fait ce"/>
    <s v="cacao;Nestlé"/>
    <x v="1"/>
    <x v="0"/>
    <x v="326"/>
    <x v="1"/>
    <x v="18"/>
    <s v="French"/>
    <s v="neutral"/>
    <m/>
    <m/>
    <m/>
    <m/>
    <n v="0"/>
    <m/>
    <m/>
    <s v="Video"/>
    <m/>
    <m/>
    <s v="&quot;szNl_GXDSfUQgGGUP3HRAOB7bXY&quot;"/>
    <m/>
    <m/>
    <s v="aide partenaire officiel;arômes naturels;base de plantes;beurre de cacao;bon petit goût de livres;chute des cheveux;cours d'achat;crème intense;free dorian boissons;mutuelle des agents"/>
    <m/>
    <m/>
    <s v="Auvergne-Rhône-Alpes"/>
    <s v="Deneuille-les-Mines"/>
    <m/>
    <s v="tveyes"/>
    <m/>
    <m/>
    <m/>
    <b v="1"/>
  </r>
  <r>
    <s v="&quot;Nestle | Reporting MSM&quot;"/>
    <x v="30"/>
    <d v="1899-12-30T05:09:00"/>
    <x v="1"/>
    <n v="35"/>
    <s v="BFM Business Paris"/>
    <s v="https://transition.meltwater.com/paywall/redirect/yoYl5hBKJ4q5qZ_QuKyVlSl6rDI?keywords=Nestl%C3%A9,cacao&amp;cid=34703819-e815-4cd2-95b2-caf4777a2ea4&amp;productType=meltwaterapireporting"/>
    <m/>
    <s v="qui a été pointé du doigt il y a de 3 Moi, alors on avait Nestlé, on avait une idée. B On avait Coca-Cola avec des produits qui ont augmenté entre 17 et 25 % à l'heure où beaucoup de matières premières baisse dont le cacao. On a quand même du mal à comprendre pourquoi est-ce qu'"/>
    <s v="Nestlé;cacao"/>
    <x v="1"/>
    <x v="0"/>
    <x v="420"/>
    <x v="1"/>
    <x v="18"/>
    <s v="French"/>
    <s v="neutral"/>
    <m/>
    <m/>
    <m/>
    <m/>
    <n v="0"/>
    <m/>
    <m/>
    <s v="Video"/>
    <m/>
    <m/>
    <s v="&quot;yoYl5hBKJ4q5qZ_QuKyVlSl6rDI&quot;"/>
    <m/>
    <m/>
    <s v="cas d'inflation;cas exceptionnels;hausse des matières;impôts des entreprises;inflation alimentaire;internationales multinationale américaine;opinion publique;pouvoir d'achat;président illustration"/>
    <m/>
    <m/>
    <s v="Auvergne-Rhône-Alpes"/>
    <s v="Deneuille-les-Mines"/>
    <m/>
    <s v="tveyes"/>
    <m/>
    <m/>
    <m/>
    <b v="1"/>
  </r>
  <r>
    <s v="&quot;Nestle | Reporting MSM&quot;"/>
    <x v="30"/>
    <d v="1899-12-30T16:58:00"/>
    <x v="1"/>
    <n v="35"/>
    <s v="FMCG-maker Nestle India enters into millets-based Ready-to-Make category"/>
    <s v="https://www.business-standard.com/companies/news/fmcg-maker-nestle-india-enters-into-millets-based-ready-to-make-category-123083101035_1.html"/>
    <s v="The product has been developed under the guidance of the Indian Millet Institute of Millet Research, supporting the government initiative to promote millet as a more sustainable food option"/>
    <s v="yoghurt, Nourish Milk, mishti doi with jaggery, curd, etc. Nestle India is expanding its focus on millet-based products. It has already launched products such as Ceregrow grain selection with ragi, Milo Cocoa Malt with bajra and Koko Krunch millet-jowar breakfast cereals. It"/>
    <s v="Nestle;Cocoa"/>
    <x v="0"/>
    <x v="0"/>
    <x v="421"/>
    <x v="1"/>
    <x v="6"/>
    <s v="English"/>
    <s v="neutral"/>
    <n v="5557271"/>
    <n v="8"/>
    <m/>
    <m/>
    <n v="51404.76"/>
    <m/>
    <m/>
    <s v="News Article"/>
    <m/>
    <s v="d4fe4dc2-b13f-471a-89ff-5ae3a660d92b"/>
    <s v="&quot;qFIRgAoGUY-1-fJNMHikbVouSfc&quot;"/>
    <m/>
    <m/>
    <s v="auto;bajra;category;focus;government initiative;guidance;jowar breakfast cereals;market;millet;plans to expand"/>
    <m/>
    <m/>
    <s v="Tamil Nadu"/>
    <s v="Chennai"/>
    <s v="business-standard.com"/>
    <s v="mw"/>
    <n v="1"/>
    <n v="7"/>
    <n v="0"/>
    <b v="0"/>
  </r>
  <r>
    <s v="&quot;Nestle | Reporting MSM&quot;"/>
    <x v="30"/>
    <d v="1899-12-30T11:47:00"/>
    <x v="1"/>
    <n v="35"/>
    <s v="Nesquik no longer available on SA shelves"/>
    <s v="https://fbreporter.co.za/nesquik-no-longer-available-on-sa-shelves/?utm_source=rss&amp;utm_medium=rss&amp;utm_campaign=nesquik-no-longer-available-on-sa-shelves"/>
    <s v="Lovers of the iconic Nesquik milk powder will be disappointed to learn that the product will no longer be available in South African supermarkets, as Nestlé South Africa has announced that they are discontinuing their Nesquik chocolate and strawberry powders (250g and 500g) from"/>
    <s v="discontinued. Nestlé understands that this may disappoint some consumers,” the company said. Nestlé said it would continue producing its Milo, Hot Chocolate and Cocoa drinks. “These brands have shown remarkable performance and consumer loyalty, making them the focus of Nestlé’s"/>
    <s v="Nestlé;Cocoa"/>
    <x v="0"/>
    <x v="0"/>
    <x v="422"/>
    <x v="1"/>
    <x v="19"/>
    <s v="English"/>
    <s v="positive"/>
    <n v="826"/>
    <n v="3"/>
    <m/>
    <m/>
    <n v="7.64"/>
    <m/>
    <m/>
    <s v="News Article"/>
    <m/>
    <m/>
    <s v="&quot;RiGPHbQH9QOh6_fP5fYMB-QJqgE&quot;"/>
    <m/>
    <m/>
    <s v="cocoa drinks;consumers;core of nestlé’s mission;drop in sales;focus of nestlé’s efforts;hot chocolate;iconic nesquik milk powder;lower demand;nesquik chocolate;product"/>
    <m/>
    <m/>
    <m/>
    <m/>
    <s v="fbreporter.co.za"/>
    <s v="mw"/>
    <n v="3"/>
    <n v="0"/>
    <n v="0"/>
    <b v="0"/>
  </r>
  <r>
    <s v="&quot;Nestle | Reporting MSM&quot;"/>
    <x v="30"/>
    <d v="1899-12-30T08:13:00"/>
    <x v="1"/>
    <n v="35"/>
    <s v="Nestle Toll House Releases New Hot Cocoa &amp; Marshmallow Morsels and More for Fall 2023"/>
    <s v="https://www.brandeating.com/2023/08/nestle-toll-house-releases-new-hot-cocoa-and-marshmallow-morsels-and-more-for-fall-2023.html"/>
    <s v="Nestle Toll House releases a trio of seasonal products for fall 2023 , including new Hot Cocoa &amp; Marshmallow Morsels . Nestle Toll House Hot Cocoa &amp; Marshmallow Morsels features creamy morsels that pairs a &quot;strong, rich hot cocoa&quot; with a &quot;light sweet marshmallow flavor.&quot; A 9-oz b"/>
    <s v="Nestle Toll House releases a trio of seasonal products for fall 2023 , including new Hot Cocoa &amp; Marshmallow Morsels . Nestle Toll House Hot Cocoa &amp; Marshmallow Morsels features creamy morsels that pairs a &quot;strong, rich hot cocoa&quot; with a &quot;light sweet marshmallow flavor.&quot; A 9-oz"/>
    <s v="Nestle;Cocoa;cocoa"/>
    <x v="0"/>
    <x v="0"/>
    <x v="423"/>
    <x v="1"/>
    <x v="2"/>
    <s v="English"/>
    <s v="neutral"/>
    <n v="426450"/>
    <n v="5"/>
    <m/>
    <m/>
    <n v="3944.66"/>
    <m/>
    <m/>
    <s v="News Article"/>
    <m/>
    <m/>
    <s v="&quot;vwQbS6JDgaKtycqKUARxUg7yL04&quot;"/>
    <m/>
    <m/>
    <s v="bake sugar cookie dough;halloween sprinkles;light sweet marshmallow flavor;new hot cocoa;pumpkin spice;seasonal fall items;suggested price"/>
    <m/>
    <m/>
    <s v="California"/>
    <s v="Los Angeles"/>
    <s v="brandeating.com"/>
    <s v="mw"/>
    <n v="4"/>
    <n v="0"/>
    <n v="1"/>
    <b v="0"/>
  </r>
  <r>
    <s v="&quot;Nestle | Reporting MSM&quot;"/>
    <x v="30"/>
    <d v="1899-12-30T12:30:00"/>
    <x v="1"/>
    <n v="35"/>
    <s v="M6 at August 31st 2023 12:30 PM"/>
    <s v="https://transition.meltwater.com/paywall/redirect/YD4qszu76GPQWwyQEgSpQGIFFUg?keywords=cacao,Nestl%C3%A9&amp;cid=34703819-e815-4cd2-95b2-caf4777a2ea4&amp;productType=meltwaterapireporting"/>
    <m/>
    <s v="donc un 1 du bon, les français des œufs frais et du chocolat pur beurre de cacao dans une crème intense défendant la laitière nous invite à prendre le temps de déguster ces petits pots de crème à la Laitière de Nestlé. Le secret du bon, c'est le temps un profiter dès maintenant"/>
    <s v="cacao;Nestlé"/>
    <x v="1"/>
    <x v="0"/>
    <x v="326"/>
    <x v="1"/>
    <x v="18"/>
    <s v="French"/>
    <s v="neutral"/>
    <m/>
    <m/>
    <m/>
    <m/>
    <n v="0"/>
    <m/>
    <m/>
    <s v="Video"/>
    <m/>
    <m/>
    <s v="&quot;YD4qszu76GPQWwyQEgSpQGIFFUg&quot;"/>
    <m/>
    <m/>
    <s v="beurre de cacao;chocolat pur;chéri chaude régulateur;crème intense;petits pots de crème;pouvoir d'achat des valeurs fortes;produits gut abricot;pré couteau"/>
    <m/>
    <m/>
    <s v="Auvergne-Rhône-Alpes"/>
    <s v="Deneuille-les-Mines"/>
    <m/>
    <s v="tveyes"/>
    <m/>
    <m/>
    <m/>
    <b v="1"/>
  </r>
  <r>
    <s v="&quot;Nestle | Reporting MSM&quot;"/>
    <x v="30"/>
    <d v="1899-12-30T02:13:00"/>
    <x v="1"/>
    <n v="35"/>
    <s v="El mercado del cacao y el chocolate: una deliciosa experiencia"/>
    <s v="https://zbr.com.mx/noticias/the-evolving-landscape-of-the-cocoa-and-chocolate-market/69021/"/>
    <s v="El mercado del cacao y el chocolate es un sector vibrante que se nutre de ofrecer placer y indulgencia a través de su variedad de productos. El cacao, ingrediente fundamental en el chocolate, le otorga su sabor y aroma distintivo. Este mercado tiene una importancia inmensa en tér"/>
    <s v="se enfrentan las empresas y brindando orientación sobre cómo superar los obstáculos futuros. El mercado del cacao y el chocolate está influenciado por empresas importantes como Barry Callebaut, Cargill, Nestlé, Mars y Hershey, entre otras. Estos actores del mercado desempeñan un"/>
    <s v="cacao;Nestlé"/>
    <x v="0"/>
    <x v="0"/>
    <x v="424"/>
    <x v="124"/>
    <x v="4"/>
    <s v="Spanish"/>
    <s v="neutral"/>
    <n v="12274"/>
    <m/>
    <m/>
    <m/>
    <n v="113.53"/>
    <m/>
    <m/>
    <s v="News Article"/>
    <m/>
    <s v="2f3f3375-3647-4a28-b599-6b927ea9e1fa"/>
    <s v="&quot;BCf7wjnB0OpYljWX4fcJsSTLuFY&quot;"/>
    <m/>
    <m/>
    <s v="alta calidad;análisis de segmentación;desarrollo de creaciones;informes de investigación;innovadoras de chocolate;mayor crecimiento;oportunidades de mercado;próximos productos;sostenibles de obtención;toma de decisiones"/>
    <m/>
    <m/>
    <m/>
    <m/>
    <s v="zbr.com.mx"/>
    <s v="mw"/>
    <n v="0"/>
    <n v="0"/>
    <n v="0"/>
    <b v="0"/>
  </r>
  <r>
    <s v="&quot;Nestle | Reporting MSM&quot;"/>
    <x v="30"/>
    <d v="1899-12-30T15:28:00"/>
    <x v="1"/>
    <n v="35"/>
    <s v="Food inflation remains a cause for concern, need to see impact of shortfall in monsoon: Nestle India’s Suresh Narayanan"/>
    <s v="https://www.thehindubusinessline.com/companies/food-inflation-remains-a-cause-for-concern-need-to-see-impact-of-shortfall-in-monsoon-nestle-indias-suresh-narayanan/article67255926.ece"/>
    <s v="The packaged food major launches Nestle a+ Masala Millet"/>
    <s v="on millets Meanwhile, Nestle India is focusing sharply on expanding its millets-based portfolio. Earlier, it had launched products such as Ceregrow grain selection with ragi, Milo Cocoa Malt with bajra and Koko Krunch millet-jowar breakfast cereals. It has now launched Nestlé a+"/>
    <s v="Nestle;Cocoa;Nestlé"/>
    <x v="0"/>
    <x v="0"/>
    <x v="390"/>
    <x v="123"/>
    <x v="6"/>
    <s v="English"/>
    <s v="neutral"/>
    <n v="3670323"/>
    <n v="2"/>
    <m/>
    <m/>
    <n v="33950.49"/>
    <m/>
    <m/>
    <s v="News Article"/>
    <m/>
    <m/>
    <s v="&quot;N2Np9w8hj61CfxNy3Ja8EpxaAEg&quot;"/>
    <m/>
    <m/>
    <s v="benefits of millets;cause for concern;commodity outlook;different formats;el nino effect;flush season;focus on millets;food inflation;good festival season;headline inflation"/>
    <m/>
    <m/>
    <s v="Tamil Nadu"/>
    <s v="Chennai"/>
    <s v="thehindubusinessline.com"/>
    <s v="mw"/>
    <n v="1"/>
    <n v="1"/>
    <n v="0"/>
    <b v="0"/>
  </r>
  <r>
    <s v="&quot;Nestle | Reporting MSM&quot;"/>
    <x v="30"/>
    <d v="1899-12-30T14:46:00"/>
    <x v="1"/>
    <n v="35"/>
    <s v="Nestle India Doubles Down On Millets, Bets On Gen Z Consumers To Drive Demand"/>
    <s v="https://www.bqprime.com/business/nestle-india-doubles-down-on-millets-bets-on-gen-z-consumers-to-drive-demand?src=tl_story"/>
    <s v="Nestle India Ltd. is widening its millet-based product basket in sync with the worldwide push for these &quot;nutri-cereals&quot; and government campaigns. In an effort to mainstream millets, the consumer goods maker has launched bajra -based Masala Millet—the latest addition to its Rs 10"/>
    <s v="of the Indian Institute of Millets Research. Nestle started the millet journey with the launch of a ragi variant of its baby food brand, Ceregrow. It also has a jowar variant of its breakfast cereal brand, Koko Krunch. Currently, 'Milo' cocoa malt with bajra is also being test-"/>
    <s v="Nestle;cocoa"/>
    <x v="0"/>
    <x v="0"/>
    <x v="425"/>
    <x v="125"/>
    <x v="6"/>
    <s v="English"/>
    <s v="neutral"/>
    <n v="3310963"/>
    <n v="43"/>
    <m/>
    <m/>
    <n v="30626.41"/>
    <m/>
    <m/>
    <s v="News Article"/>
    <m/>
    <s v="d4fe4dc2-b13f-471a-89ff-5ae3a660d92b"/>
    <s v="&quot;t9kpswaInU-5mM82iaAMAKRmpjg&quot;"/>
    <m/>
    <m/>
    <s v="available in two variants;awareness about millets;benefits;category;chairman and managing director;consumer goods maker;consumers;export markets;food products;generation z consumer base"/>
    <m/>
    <m/>
    <m/>
    <m/>
    <s v="bqprime.com"/>
    <s v="mw"/>
    <n v="0"/>
    <n v="43"/>
    <n v="0"/>
    <b v="0"/>
  </r>
  <r>
    <s v="&quot;Nestle | Reporting MSM&quot;"/>
    <x v="30"/>
    <d v="1899-12-30T22:30:00"/>
    <x v="1"/>
    <n v="35"/>
    <s v="Nestle India forays into millets-based ready-to-make biz"/>
    <s v="https://www.dtnext.in/news/business/nestle-india-forays-into-millets-based-ready-to-make-biz-733388"/>
    <s v="The company has introduced a+ masala millets containing bajra in the select market of NCR and online but has plans to expand it to other markets as it scales up, its chairman and MD Suresh Narayanan said on Thursday."/>
    <s v="jaggery, curd, etc. Nestle India is expanding its focus on millet-based products. It has already launched products such as Ceregrow grain selection with ragi, Milo Cocoa Malt with bajra and Koko Krunch millet-jowar breakfast cereals. It has now launched Nestlé a+ Masala Millet in"/>
    <s v="Nestle;Cocoa;Nestlé"/>
    <x v="0"/>
    <x v="0"/>
    <x v="426"/>
    <x v="1"/>
    <x v="6"/>
    <s v="English"/>
    <s v="positive"/>
    <n v="555189"/>
    <m/>
    <m/>
    <m/>
    <n v="5135.5"/>
    <m/>
    <m/>
    <s v="News Article"/>
    <m/>
    <s v="ba054d70-0294-4c66-b8bd-63dafa87ae3f"/>
    <s v="&quot;sOhMrdJeV8FESh1cSudWiQ3JY4I&quot;"/>
    <m/>
    <m/>
    <s v="bajra;chairman;focus;focus on millets;government initiative;jowar breakfast cereals;mass-market product;millet;plans to expand;products"/>
    <m/>
    <m/>
    <s v="Tamil Nadu"/>
    <s v="Chennai"/>
    <s v="dtnext.in"/>
    <s v="mw"/>
    <n v="0"/>
    <n v="0"/>
    <n v="0"/>
    <b v="0"/>
  </r>
  <r>
    <s v="&quot;Nestle | Reporting MSM&quot;"/>
    <x v="30"/>
    <d v="1899-12-30T14:28:00"/>
    <x v="1"/>
    <n v="35"/>
    <s v="Nestlé India expand its portfolio launches Nestlé a+ Masala Millet"/>
    <s v="https://www.equitybulls.com/category.php?id=337510"/>
    <s v="Nestlé India is incorporating millets as an ingredient to provide consumers with more diverse food options. In line with the government focus on millets, Nestlé India is creating a differentiated food portfolio across brands that promotes millet as a more sustainable food option,"/>
    <s v="Nestlé India has already launched Nestlé CEREGROW Grain Selection with ragi, Nestlé MILO Cocoa Malt with bajra and Nestlé KOKO KRUNCH Millet-Jowar breakfast cereals. India is one of the largest millet producers in the world, accounting for 20% of global millet production. Nestlé"/>
    <s v="Nestlé;Cocoa"/>
    <x v="0"/>
    <x v="0"/>
    <x v="427"/>
    <x v="1"/>
    <x v="6"/>
    <s v="English"/>
    <s v="positive"/>
    <n v="136275"/>
    <n v="2"/>
    <m/>
    <m/>
    <n v="1260.54"/>
    <m/>
    <m/>
    <s v="News Article"/>
    <m/>
    <s v="50e874bd-e3dd-46ab-8725-7c20618c7ec7"/>
    <s v="&quot;81J6k2WXOfSBtkK8kPmCbeSGXQ4&quot;"/>
    <m/>
    <m/>
    <s v="awareness on millets;benefits;consumers;differentiated food portfolio;farmers;food industry and food options;global millet production;government focus;health and nutrition benefits;increased awareness"/>
    <m/>
    <m/>
    <s v="Tamil Nadu"/>
    <s v="Chennai"/>
    <s v="equitybulls.com"/>
    <s v="mw"/>
    <n v="2"/>
    <n v="0"/>
    <n v="0"/>
    <b v="0"/>
  </r>
  <r>
    <s v="&quot;Nestle | Reporting MSM&quot;"/>
    <x v="30"/>
    <d v="1899-12-30T16:08:00"/>
    <x v="1"/>
    <n v="35"/>
    <s v="Nestlé India enters into millets-based Ready-to-Make category"/>
    <s v="https://telanganatoday.com/nestle-india-enters-into-millets-based-ready-to-make-category"/>
    <s v="FMCG maker Nestle India has entered into the millets-based Ready-to-Make (RTM) market by extending its nutrition brand a+ in the category. New Delhi : FMCG maker Nestle India has entered into the millets -based Ready-to-Make (RTM) market by extending its nutrition brand a+ in th"/>
    <s v="jaggery, curd, etc. Nestle India is expanding its focus on millet-based products. It has already launched products such as Ceregrow grain selection with ragi, Milo Cocoa Malt with bajra and Koko Krunch millet-jowar breakfast cereals. It has now launched Nestlé a+ Masala Millet"/>
    <s v="Nestle;Cocoa;Nestlé"/>
    <x v="0"/>
    <x v="0"/>
    <x v="428"/>
    <x v="1"/>
    <x v="6"/>
    <s v="English"/>
    <s v="positive"/>
    <n v="3152248"/>
    <m/>
    <m/>
    <m/>
    <n v="29158.29"/>
    <m/>
    <m/>
    <s v="News Article"/>
    <m/>
    <s v="d4fe4dc2-b13f-471a-89ff-5ae3a660d92b"/>
    <s v="&quot;N0fyo93wUcZsAhZVEChl331A6Fg&quot;"/>
    <m/>
    <m/>
    <s v="bajra;category;focus;focus on millets;government initiative;jowar breakfast cereals;market;millets;plans to expand;products"/>
    <m/>
    <m/>
    <s v="Telangana"/>
    <s v="Hyderabad"/>
    <s v="telanganatoday.com"/>
    <s v="mw"/>
    <n v="0"/>
    <n v="0"/>
    <n v="0"/>
    <b v="0"/>
  </r>
  <r>
    <s v="&quot;Nestle | Reporting MSM&quot;"/>
    <x v="30"/>
    <d v="1899-12-30T08:55:00"/>
    <x v="1"/>
    <n v="35"/>
    <s v="C8 at August 31st 2023 8:55 AM"/>
    <s v="https://transition.meltwater.com/paywall/redirect/5j8eKnK1hJXEPq1tJxxLmpkz3IQ?keywords=cacao,Nestl%C3%A9&amp;cid=34703819-e815-4cd2-95b2-caf4777a2ea4&amp;productType=meltwaterapireporting"/>
    <m/>
    <s v="simple a du bon les français des œufs frais et du chocolat pur beurre de cacao dans une crème intense et fondant la laitière nous invite à prendre le temps de déguster ces petits pots de crème à la Laitière de Nestlé Le secret du bon, c'est le temps. Vous savez quoi, quand est-ce"/>
    <s v="cacao;Nestlé"/>
    <x v="1"/>
    <x v="0"/>
    <x v="327"/>
    <x v="1"/>
    <x v="18"/>
    <s v="French"/>
    <s v="neutral"/>
    <m/>
    <m/>
    <m/>
    <m/>
    <n v="0"/>
    <m/>
    <m/>
    <s v="Video"/>
    <m/>
    <m/>
    <s v="&quot;5j8eKnK1hJXEPq1tJxxLmpkz3IQ&quot;"/>
    <m/>
    <m/>
    <s v="bactéries présentes;beurre de cacao;carglass balais d'essuie;chocolat pur;crème intense;eau fraîche;petits pots de crème;soin des sourires"/>
    <m/>
    <m/>
    <s v="Auvergne-Rhône-Alpes"/>
    <s v="Deneuille-les-Mines"/>
    <m/>
    <s v="tveyes"/>
    <m/>
    <m/>
    <m/>
    <b v="1"/>
  </r>
  <r>
    <s v="&quot;Nestle | Reporting MSM&quot;"/>
    <x v="30"/>
    <d v="1899-12-30T00:19:00"/>
    <x v="1"/>
    <n v="35"/>
    <s v="Migros 31 A�ustos - 13 Eyl�l 2023 Migroskop Dergisi �ndirimleri"/>
    <s v="http://www.alisverisrehberi.com/kampanya/migros_31_agustos_13_eylul_2023_migroskop_dergisi_indirimleri.58835.html"/>
    <s v="�yisi, Ucuza Migros'ta"/>
    <s v="nk�l�� Klasik inek Peyniri 500 g/ Dilimli Klasik inek Peyniri 450 g 125,90 TL Eker Yar�m Ya�l� Kaymaks�z Yo�urt 1,5 kg 44,90 TL Nestle Nesquik Kakaolu S�t 6x180 ml 48,90 TL 90 TL ve �zeri Algida al��veri�inize Rotring Kalem Hediye S�rma Ay�i�ek Ya�� 5 lt 159,90 TL Sinangil"/>
    <s v="Nestle;Kakaolu"/>
    <x v="0"/>
    <x v="0"/>
    <x v="429"/>
    <x v="1"/>
    <x v="10"/>
    <s v="Turkish"/>
    <s v="neutral"/>
    <n v="97743"/>
    <m/>
    <m/>
    <m/>
    <n v="904.12"/>
    <m/>
    <m/>
    <s v="News Article"/>
    <m/>
    <m/>
    <s v="&quot;mj2G2dcC-BcWUoV8rv8B6exJj6Y&quot;"/>
    <m/>
    <m/>
    <s v="berve;inek;inize;itleri;kama;lem;lgesi;nger;ova;rge"/>
    <m/>
    <m/>
    <m/>
    <m/>
    <s v="alisverisrehberi.com"/>
    <s v="mw"/>
    <n v="0"/>
    <n v="0"/>
    <n v="0"/>
    <b v="0"/>
  </r>
  <r>
    <s v="&quot;Nestle | Reporting MSM&quot;"/>
    <x v="30"/>
    <d v="1899-12-30T00:43:00"/>
    <x v="1"/>
    <n v="35"/>
    <s v="World Coffee Research discusses its new Robusta Catalogue for farmers"/>
    <s v="https://www.gcrmag.com/wcr-discusses-its-new-robusta-catalogue-for-farmers/"/>
    <s v="World Coffee Research discusses its new open-access Robusta Catalogue intended to support farmers in making informed decisions about robusta categories."/>
    <s v="Coffee Research Institute, the Indonesian Coffee and Cocoa Research Institute, the Brazilian Agricultural Research Corporation, the National Coffee Research Institute of Uganda, the Western Highlands Agroforestry Science Institute, and Nestlé’s Research Center. The catalogue,"/>
    <s v="Cocoa;Nestlé"/>
    <x v="0"/>
    <x v="0"/>
    <x v="430"/>
    <x v="126"/>
    <x v="5"/>
    <s v="English"/>
    <s v="neutral"/>
    <n v="34213"/>
    <n v="1"/>
    <m/>
    <m/>
    <n v="316.47000000000003"/>
    <m/>
    <m/>
    <s v="News Article"/>
    <m/>
    <m/>
    <s v="&quot;dgkDPR16Z6BgWocigc9wPJv2bHE&quot;"/>
    <m/>
    <m/>
    <s v="arabica coffee;brazilian agricultural research corporation;breeders;catalogue;coffee;coffee berry disease;coffee farming;coffee market;coffee research and development;coffee sector"/>
    <m/>
    <m/>
    <s v="Victoria"/>
    <s v="Docklands"/>
    <s v="gcrmag.com"/>
    <s v="mw"/>
    <n v="0"/>
    <n v="1"/>
    <n v="0"/>
    <b v="0"/>
  </r>
  <r>
    <s v="&quot;Nestle | Reporting MSM&quot;"/>
    <x v="31"/>
    <d v="1899-12-30T05:55:00"/>
    <x v="1"/>
    <n v="35"/>
    <s v="An all-new perfected KitKat is releasing in Japan for its 50th anniversary"/>
    <s v="https://www.timeout.com/tokyo/news/an-all-new-perfected-kitkat-is-releasing-in-japan-for-its-50th-anniversary-083023"/>
    <s v="The new and improved classic KitKat mini bars will go on sale in September 2023"/>
    <s v=". The all-new classic KitKat mini bars go on sale in Japan on Friday September 1. Photo: Nestlé Japan You’ll also find the new wafer in three other KitKat products: Rich Cacao, Rich Matcha and Whole-Wheat Flour Biscuits. For more information, visit the KitKat Japan website ."/>
    <s v="Nestlé;Cacao"/>
    <x v="0"/>
    <x v="0"/>
    <x v="431"/>
    <x v="127"/>
    <x v="0"/>
    <s v="English"/>
    <s v="positive"/>
    <n v="21569400"/>
    <n v="6"/>
    <n v="1"/>
    <n v="1"/>
    <n v="199516.95"/>
    <m/>
    <m/>
    <s v="News Article"/>
    <m/>
    <s v="ebe66c2a-4ede-4141-a29a-041a454e8bd4"/>
    <s v="&quot;QOBlas6P5liP0YruRpqsy4P0oX8&quot;"/>
    <m/>
    <m/>
    <s v="50th anniversary;assistance;best kitkat;chocolate bar;chocolate treat;consideration;final product;improved wafer;international airlines;kitkat prototypes"/>
    <m/>
    <m/>
    <s v="England"/>
    <s v="London"/>
    <s v="timeout.com"/>
    <s v="mw"/>
    <n v="5"/>
    <n v="1"/>
    <n v="0"/>
    <b v="1"/>
  </r>
  <r>
    <s v="&quot;Nestle | Reporting MSM&quot;"/>
    <x v="31"/>
    <d v="1899-12-30T13:21:00"/>
    <x v="1"/>
    <n v="35"/>
    <s v="M6 at August 30th 2023 1:21 PM"/>
    <s v="https://transition.meltwater.com/paywall/redirect/Xqcc3ljtvImyMvctZElZwafKYFQ?keywords=cacao,Nestl%C3%A9&amp;cid=0895d195-bab5-4ec9-989b-c25ff70abf1d&amp;productType=meltwaterapireporting"/>
    <m/>
    <s v="à votre porte 1 du bon, les français des œufs frais et du chocolat pur beurre de cacao dans une crème intense et fondant la laitière nous invite à prendre le temps de déguster ces petits pots de Cren, la Laitière de Nestlé le secret dit bon, c'est l'état Yvelines pour occulter en"/>
    <s v="cacao;Nestlé"/>
    <x v="1"/>
    <x v="0"/>
    <x v="326"/>
    <x v="1"/>
    <x v="18"/>
    <s v="French"/>
    <s v="neutral"/>
    <m/>
    <m/>
    <m/>
    <m/>
    <n v="0"/>
    <m/>
    <m/>
    <s v="Video"/>
    <m/>
    <m/>
    <s v="&quot;Xqcc3ljtvImyMvctZElZwafKYFQ&quot;"/>
    <m/>
    <m/>
    <s v="acide hyaluronique;aide partenaire officiel;aides réduites;appoint reporter;beurre de cacao;chocolat pur;micro épidermique;rien de temps;sérum numéro"/>
    <m/>
    <m/>
    <s v="Auvergne-Rhône-Alpes"/>
    <s v="Deneuille-les-Mines"/>
    <m/>
    <s v="tveyes"/>
    <m/>
    <m/>
    <m/>
    <b v="1"/>
  </r>
  <r>
    <s v="&quot;Nestle | Reporting MSM&quot;"/>
    <x v="31"/>
    <d v="1899-12-30T22:37:00"/>
    <x v="1"/>
    <n v="35"/>
    <s v="Tecnología innovadora para reducir azúcares – ."/>
    <s v="https://news.eseuro.com/negocio/2170299.html"/>
    <s v="El desarrollo de nuevas tecnologías es parte de los continuos esfuerzos de Nestlé para mejorar el valor nutricional de sus productos, apoyando al mismo tiempo el consumo responsable como parte de una dieta equilibrada. La nueva tecnología de reducción de azúcar complementa una am"/>
    <s v=". La reducción de azúcar se probó por primera vez en bebidas listas para beber a base de cacao y malta en el sudeste asiático y Nestlé ya la introdujo el año pasado en líneas de producción de bebidas en polvo a base de cacao y malta, como Milo, en varios países de Asia, África y"/>
    <s v="cacao;Nestlé"/>
    <x v="0"/>
    <x v="0"/>
    <x v="263"/>
    <x v="1"/>
    <x v="0"/>
    <s v="Spanish"/>
    <s v="neutral"/>
    <n v="196834"/>
    <m/>
    <m/>
    <m/>
    <n v="1820.71"/>
    <m/>
    <m/>
    <s v="News Article"/>
    <m/>
    <m/>
    <s v="&quot;bfkEQxnHcRJ6V6F9LrxjcTcx9Ic&quot;"/>
    <m/>
    <m/>
    <s v="agentes de carga;base de cacao;diferentes categorías de productos;genera fibras;líneas de producción de bebidas;nueva tecnología;nueva tecnología de reducción de azúcar"/>
    <m/>
    <m/>
    <m/>
    <m/>
    <s v="eseuro.com"/>
    <s v="mw"/>
    <n v="0"/>
    <n v="0"/>
    <n v="0"/>
    <b v="0"/>
  </r>
  <r>
    <s v="&quot;Nestle | Reporting MSM&quot;"/>
    <x v="31"/>
    <d v="1899-12-30T11:46:00"/>
    <x v="1"/>
    <n v="35"/>
    <s v="Chacun son tour"/>
    <s v="https://transition.meltwater.com/paywall/redirect/4-MoAAWZCqq8PJ2v0-XiyNC5vws?keywords=cacao,Nestl%C3%A9&amp;cid=0895d195-bab5-4ec9-989b-c25ff70abf1d&amp;productType=meltwaterapireporting"/>
    <m/>
    <s v="828 58 dispositif médical a du bon les français des œufs frais et du chocolat pur beurre de cacao dans une crème intense et fondant la laitière nous invite à prendre le temps de déguster ces petits pots de crème à la Laitière de Nestlé. Le secret du bon, c'est le temps, un Or que"/>
    <s v="cacao;Nestlé"/>
    <x v="1"/>
    <x v="0"/>
    <x v="388"/>
    <x v="1"/>
    <x v="18"/>
    <s v="French"/>
    <s v="neutral"/>
    <m/>
    <m/>
    <m/>
    <m/>
    <n v="0"/>
    <m/>
    <m/>
    <s v="Video"/>
    <m/>
    <m/>
    <s v="&quot;4-MoAAWZCqq8PJ2v0-XiyNC5vws&quot;"/>
    <m/>
    <m/>
    <s v="aides auditives intelligent;application maxi;audioprothésiste expert;beurre de cacao;blé complet;chocolat pur;crème intense;dispositif médical;fois plus puissant;meilleures pâtes"/>
    <m/>
    <m/>
    <s v="Auvergne-Rhône-Alpes"/>
    <s v="Deneuille-les-Mines"/>
    <m/>
    <s v="tveyes"/>
    <m/>
    <m/>
    <m/>
    <b v="1"/>
  </r>
  <r>
    <s v="&quot;Nestle | Reporting MSM&quot;"/>
    <x v="31"/>
    <d v="1899-12-30T15:14:00"/>
    <x v="1"/>
    <n v="35"/>
    <s v="M6 at August 30th 2023 3:14 PM"/>
    <s v="https://transition.meltwater.com/paywall/redirect/_7xo49EvawSmZef0rMlARU2gFE8?keywords=cacao,Nestl%C3%A9&amp;cid=0895d195-bab5-4ec9-989b-c25ff70abf1d&amp;productType=meltwaterapireporting"/>
    <m/>
    <s v="sécurité gratuit un 1 du bon, les français des frais et du chocolat pur beurre de cacao dans une crème intense défendant la laitière nous invite à prendre le temps de déguster ces petits pots de Cren, la Laitière de Nestlé. Le secret du bon, c'est le temps Agronomiques et j'ai eu"/>
    <s v="cacao;Nestlé"/>
    <x v="1"/>
    <x v="0"/>
    <x v="326"/>
    <x v="1"/>
    <x v="18"/>
    <s v="French"/>
    <s v="neutral"/>
    <m/>
    <m/>
    <m/>
    <m/>
    <n v="0"/>
    <m/>
    <m/>
    <s v="Video"/>
    <m/>
    <m/>
    <s v="&quot;_7xo49EvawSmZef0rMlARU2gFE8&quot;"/>
    <m/>
    <m/>
    <s v="aide partenaire officiel;an dernier;beurre de cacao;bon petit goût de livres;bons d'achat;rentrée sportive;temps agronomiques;vrais prix"/>
    <m/>
    <m/>
    <s v="Auvergne-Rhône-Alpes"/>
    <s v="Deneuille-les-Mines"/>
    <m/>
    <s v="tveyes"/>
    <m/>
    <m/>
    <m/>
    <b v="1"/>
  </r>
  <r>
    <s v="&quot;Nestle | Reporting MSM&quot;"/>
    <x v="31"/>
    <d v="1899-12-30T13:21:00"/>
    <x v="1"/>
    <n v="35"/>
    <s v="Nestlé MILO gửi tặng gần 3 triệu hộp MILO nhân ngày tựu trường"/>
    <s v="https://laodongtre.laodong.vn/thong-tin-doanh-nghiep/nestle-milo-gui-tang-gan-3-trieu-hop-milo-nhan-ngay-tuu-truong-1234448.ldo"/>
    <s v="Ngày 26.8, tiếp nối nỗ lực hơn 25 năm đồng hành cùng phụ huynh hướng đến mục tiêu xây dựng một thế hệ ý chí, Nestlé MILO gửi tặng gần 3 triệu hộp MILO nhân ngày tựu trường của các em học sinh trên cả nước."/>
    <s v="trẻ Việt Nam năng động, khỏe mạnh, bền chí. Năm nay, Nestlé MILO giới thiệu công thức mới của dòng sản phẩm sữa MILO ít đường, giảm bớt 25% lượng đường so với sữa MILO thường nhưng vẫn đảm bảo được hương vị cacao đặc trưng. Điểm nhấn chính trong dịp đặc biệt này là chương trình"/>
    <s v="Nestlé;cacao"/>
    <x v="0"/>
    <x v="0"/>
    <x v="432"/>
    <x v="128"/>
    <x v="45"/>
    <s v="Vietnamese"/>
    <s v="positive"/>
    <n v="144119"/>
    <m/>
    <m/>
    <m/>
    <n v="1333.1"/>
    <m/>
    <m/>
    <s v="News Article"/>
    <m/>
    <m/>
    <s v="&quot;HbdvzVtG5EXmwr7QzL7w1_rNNrY&quot;"/>
    <m/>
    <m/>
    <s v="chương trình;công thức;dinh dưỡng;dịp;hoạt động;hàng;hành trình;hóa đơn;hương vị;hệ thống"/>
    <m/>
    <m/>
    <m/>
    <m/>
    <s v="laodong.vn"/>
    <s v="mw"/>
    <n v="0"/>
    <n v="0"/>
    <n v="0"/>
    <b v="0"/>
  </r>
  <r>
    <s v="&quot;Nestle | Reporting MSM&quot;"/>
    <x v="31"/>
    <d v="1899-12-30T05:06:00"/>
    <x v="1"/>
    <n v="35"/>
    <s v="Nestlé Milo tiếp sức 'thế hệ ý chí' với gần 3 triệu hộp milo nhân ngày tựu trường"/>
    <s v="https://tienphong.vn/nestle-milo-tiep-suc-the-he-y-chi-voi-gan-3-trieu-hop-milo-nhan-ngay-tuu-truong-post1564823.tpo"/>
    <s v="Tiếp nối nỗ lực hơn 25 năm đồng hành cùng phụ huynh hướng đến mục tiêu xây dựng một thế hệ ý chí, Nestlé MILO gửi tặng gần 3 triệu hộp MILO nhân ngày tựu trường của các em học sinh trên khắp cả nước. Đây là hoạt động thường niên của nhãn hàng trong hành trình hiện thực hóa sứ mện"/>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33"/>
    <x v="1"/>
    <x v="45"/>
    <s v="Vietnamese"/>
    <s v="positive"/>
    <n v="8509298"/>
    <m/>
    <m/>
    <m/>
    <n v="78711.009999999995"/>
    <m/>
    <m/>
    <s v="News Article"/>
    <m/>
    <m/>
    <s v="&quot;Bh8yWcI3SgLzdJzCytjnuJFkAec&quot;"/>
    <m/>
    <m/>
    <s v="bé;bền bỉ;chương trình;cân bằng;công thức;cạnh;cột;dinh dưỡng;dịp;dự án"/>
    <m/>
    <m/>
    <m/>
    <m/>
    <s v="tienphong.vn"/>
    <s v="mw"/>
    <n v="0"/>
    <n v="0"/>
    <n v="0"/>
    <b v="0"/>
  </r>
  <r>
    <s v="&quot;Nestle | Reporting MSM&quot;"/>
    <x v="31"/>
    <d v="1899-12-30T22:26:00"/>
    <x v="1"/>
    <n v="35"/>
    <s v="Les invisibles"/>
    <s v="https://transition.meltwater.com/paywall/redirect/UDUQmB6pl9EmbQGzAIyuGptn4HU?keywords=cacao,Nestl%C3%A9&amp;cid=0895d195-bab5-4ec9-989b-c25ff70abf1d&amp;productType=meltwaterapireporting"/>
    <m/>
    <s v="s'engagent mutuellement. Un Dupont les français des œufs frais et du chocolat pur beurre de cacao dans une crème intense défendant la laitière nous invite à prendre le temps de déguster ces petits pots de Cren, la Laitière de Nestlé. Le secret du bon, c'est le temps. Votre petit"/>
    <s v="cacao;Nestlé"/>
    <x v="1"/>
    <x v="0"/>
    <x v="388"/>
    <x v="1"/>
    <x v="18"/>
    <s v="French"/>
    <s v="neutral"/>
    <m/>
    <m/>
    <m/>
    <m/>
    <n v="0"/>
    <m/>
    <m/>
    <s v="Video"/>
    <m/>
    <m/>
    <s v="&quot;UDUQmB6pl9EmbQGzAIyuGptn4HU&quot;"/>
    <m/>
    <m/>
    <s v="bonnes choses;bons amis;chef de service;double action de sens;maquillage formule;minutes chrono des stocks turbo;mutuelle des agents;nouvelle formule;petit frère;sens évident"/>
    <m/>
    <m/>
    <s v="Auvergne-Rhône-Alpes"/>
    <s v="Deneuille-les-Mines"/>
    <m/>
    <s v="tveyes"/>
    <m/>
    <m/>
    <m/>
    <b v="1"/>
  </r>
  <r>
    <s v="&quot;Nestle | Reporting MSM&quot;"/>
    <x v="31"/>
    <d v="1899-12-30T20:51:00"/>
    <x v="1"/>
    <n v="35"/>
    <s v="Le journal de 20h"/>
    <s v="https://transition.meltwater.com/paywall/redirect/SBWrgTLsHjRkq3CC8DZTclsAeo0?keywords=cacao,Nestl%C3%A9&amp;cid=0895d195-bab5-4ec9-989b-c25ff70abf1d&amp;productType=meltwaterapireporting"/>
    <m/>
    <s v="Lotus jeunes comme 1 du bon, les français des frais et du chocolat pur beurre de cacao dans une crème intense et fondant la laitière nous invite à prendre le temps de déguster ces petits pots de crème, n la litière de Nestlé Le secret du bon, c'est le temps. Soyez un à soyez béni"/>
    <s v="cacao;Nestlé"/>
    <x v="1"/>
    <x v="0"/>
    <x v="325"/>
    <x v="1"/>
    <x v="18"/>
    <s v="French"/>
    <s v="neutral"/>
    <m/>
    <m/>
    <m/>
    <m/>
    <n v="0"/>
    <m/>
    <m/>
    <s v="Video"/>
    <m/>
    <m/>
    <s v="&quot;SBWrgTLsHjRkq3CC8DZTclsAeo0&quot;"/>
    <m/>
    <m/>
    <s v="amis flash;beurre de cacao;crème intense;féru d'amour;groupe art;petit bonbon;petits pots de crème"/>
    <m/>
    <m/>
    <s v="Auvergne-Rhône-Alpes"/>
    <s v="Deneuille-les-Mines"/>
    <m/>
    <s v="tveyes"/>
    <m/>
    <m/>
    <m/>
    <b v="1"/>
  </r>
  <r>
    <s v="&quot;Nestle | Reporting MSM&quot;"/>
    <x v="31"/>
    <d v="1899-12-30T12:21:00"/>
    <x v="1"/>
    <n v="35"/>
    <s v="M6 at August 30th 2023 12:21 PM"/>
    <s v="https://transition.meltwater.com/paywall/redirect/5IrDOp9XWKOsHmm9V1NbkQJqnrE?keywords=cacao,Nestl%C3%A9&amp;cid=0895d195-bab5-4ec9-989b-c25ff70abf1d&amp;productType=meltwaterapireporting"/>
    <m/>
    <s v="l'aspect travailler sereinement a du bon les français des frais et des chocolats Pur beurre de cacao dans une crème intense défendant la laitière nous invite à prendre le temps de déguster ces petits pots de crème, M la Laitière de Nestlé. Le secret du bon, c'est le temps 1 1 que"/>
    <s v="cacao;Nestlé"/>
    <x v="1"/>
    <x v="0"/>
    <x v="326"/>
    <x v="1"/>
    <x v="18"/>
    <s v="French"/>
    <s v="neutral"/>
    <m/>
    <m/>
    <m/>
    <m/>
    <n v="0"/>
    <m/>
    <m/>
    <s v="Video"/>
    <m/>
    <m/>
    <s v="&quot;5IrDOp9XWKOsHmm9V1NbkQJqnrE&quot;"/>
    <m/>
    <m/>
    <s v="achats maxi;aide partenaire officiel;cas de bourgogne auto service;crème intense;meilleur pâtissier;petits pots de crème;pouvoir d'achat des valeurs fort;prix coûtant;truc de dingue"/>
    <m/>
    <m/>
    <s v="Auvergne-Rhône-Alpes"/>
    <s v="Deneuille-les-Mines"/>
    <m/>
    <s v="tveyes"/>
    <m/>
    <m/>
    <m/>
    <b v="1"/>
  </r>
  <r>
    <s v="&quot;Nestle | Reporting MSM&quot;"/>
    <x v="31"/>
    <d v="1899-12-30T08:00:00"/>
    <x v="1"/>
    <n v="35"/>
    <s v="NESTLE - DIA NACIONAL DEL CACAO - NATIONAL GEOGRAPHIC"/>
    <s v="https://www.cineinformacionymas.com/post/nestle-dia-nacional-del-cacao-national-geographic"/>
    <s v="DÍA NACIONAL DEL CACAO"/>
    <s v="NESTLE - DIA NACIONAL DEL CACAO - NATIONAL GEOGRAPHIC"/>
    <s v="NESTLE;CACAO"/>
    <x v="0"/>
    <x v="0"/>
    <x v="434"/>
    <x v="129"/>
    <x v="12"/>
    <s v="Catalan"/>
    <s v="neutral"/>
    <n v="2286"/>
    <m/>
    <m/>
    <m/>
    <n v="21.15"/>
    <m/>
    <m/>
    <s v="News Article"/>
    <m/>
    <m/>
    <s v="&quot;cArGOVS6rm78fIZ2onnPpoBdWOc&quot;"/>
    <m/>
    <m/>
    <s v="dia"/>
    <m/>
    <m/>
    <m/>
    <m/>
    <s v="cineinformacionymas.com"/>
    <s v="mw"/>
    <n v="0"/>
    <n v="0"/>
    <n v="0"/>
    <b v="0"/>
  </r>
  <r>
    <s v="&quot;Nestle | Reporting MSM&quot;"/>
    <x v="31"/>
    <d v="1899-12-30T22:28:00"/>
    <x v="1"/>
    <n v="35"/>
    <s v="Au bout c'est la mer"/>
    <s v="https://transition.meltwater.com/paywall/redirect/teT00w3AO_GijLdU-supFANA-zQ?keywords=cacao,Nestl%C3%A9&amp;cid=0895d195-bab5-4ec9-989b-c25ff70abf1d&amp;productType=meltwaterapireporting"/>
    <m/>
    <s v="mutuellement. A du bon les français des œufs frais et du chocolat pur beurre de cacao dans une crème intense et fondant la laitière nous invite à prendre le temps de déguster ces petits pots de crème, la Laitière de Nestlé. Le secret du bon, c'est le temps, George le petit frère"/>
    <s v="cacao;Nestlé"/>
    <x v="1"/>
    <x v="0"/>
    <x v="387"/>
    <x v="1"/>
    <x v="18"/>
    <s v="French"/>
    <s v="neutral"/>
    <m/>
    <m/>
    <m/>
    <m/>
    <n v="0"/>
    <m/>
    <m/>
    <s v="Video"/>
    <m/>
    <m/>
    <s v="&quot;teT00w3AO_GijLdU-supFANA-zQ&quot;"/>
    <m/>
    <m/>
    <s v="bain de minuit;bonnes choses;choses face;crème intense;double action de sens;fait d'accord;minutes chrono des stocks turbo;nouvelle formule des stops express;petits pots de crème;vrai prix"/>
    <m/>
    <m/>
    <s v="Auvergne-Rhône-Alpes"/>
    <s v="Deneuille-les-Mines"/>
    <m/>
    <s v="tveyes"/>
    <m/>
    <m/>
    <m/>
    <b v="1"/>
  </r>
  <r>
    <s v="&quot;Nestle | Reporting MSM&quot;"/>
    <x v="31"/>
    <d v="1899-12-30T14:47:00"/>
    <x v="1"/>
    <n v="35"/>
    <s v="M6 at August 30th 2023 2:47 PM"/>
    <s v="https://transition.meltwater.com/paywall/redirect/WdgxOukdCWa8TvZm8hUIxsdRzyc?keywords=cacao,Nestl%C3%A9&amp;cid=0895d195-bab5-4ec9-989b-c25ff70abf1d&amp;productType=meltwaterapireporting"/>
    <m/>
    <s v="livraisons leboncoin acheté maintenant a du bon les français des frais et du chocolat pur beurre de cacao dans une crème intense défendant la laitière nous invite à prendre le temps de déguster ces petits pots de crème, la Laitière de Nestlé. Le secret du bon, c'est le temps qu'"/>
    <s v="cacao;Nestlé"/>
    <x v="1"/>
    <x v="0"/>
    <x v="326"/>
    <x v="1"/>
    <x v="18"/>
    <s v="French"/>
    <s v="neutral"/>
    <m/>
    <m/>
    <m/>
    <m/>
    <n v="0"/>
    <m/>
    <m/>
    <s v="Video"/>
    <m/>
    <m/>
    <s v="&quot;WdgxOukdCWa8TvZm8hUIxsdRzyc&quot;"/>
    <m/>
    <m/>
    <s v="beurre de cacao;chocolat pur;crème intense;linge impeccable;livraisons leboncoin;peaux sensibles;petits pots de crème"/>
    <m/>
    <m/>
    <s v="Auvergne-Rhône-Alpes"/>
    <s v="Deneuille-les-Mines"/>
    <m/>
    <s v="tveyes"/>
    <m/>
    <m/>
    <m/>
    <b v="1"/>
  </r>
  <r>
    <s v="&quot;Nestle | Reporting MSM&quot;"/>
    <x v="31"/>
    <d v="1899-12-30T15:30:00"/>
    <x v="1"/>
    <n v="35"/>
    <s v="Nestlé Profesional capacita a 50 estudiantes de escuela de gastronomía"/>
    <s v="https://valor-compartido.com/nestle-profesional-capacita-a-50-estudiantes-de-escuela-de-gastronomia/"/>
    <s v="A través del programa Jóvenes Baristas, que busca contribuir a la adquisición de habilidades y la formación de nuevas generaciones en el ámbito culinario, especialistas de NESTLÉ PROFESSIONAL, capacitaron a cincuenta estudiantes que aspiran a convertirse en Chefs del Colegio Supe"/>
    <s v="adquisición de competencias. Desde su lanzamiento en 2015, IXJ ha beneficiado a más de 1 millón 300 mil jóvenes con diversas capacitaciones y oportunidades de empleo. Puede interesarte: Nestlé y Rainforest Alliance firman convenio a favor de jóvenes productores de café y cacao"/>
    <s v="Nestlé;cacao"/>
    <x v="0"/>
    <x v="0"/>
    <x v="435"/>
    <x v="1"/>
    <x v="4"/>
    <s v="Spanish"/>
    <s v="positive"/>
    <n v="10940"/>
    <m/>
    <m/>
    <m/>
    <n v="101.19"/>
    <m/>
    <m/>
    <s v="News Article"/>
    <m/>
    <m/>
    <s v="&quot;jwwJokzD9z-URMGJyxoooa95ZpU&quot;"/>
    <m/>
    <m/>
    <s v="adquisición de competencias;años de experiencia;barista de nestlé;conjunto de programas;estudiantes de escuela de gastronomía;favor de jóvenes;industria de alimentos;productores de café;tipo de acciones"/>
    <m/>
    <m/>
    <m/>
    <m/>
    <s v="valor-compartido.com"/>
    <s v="mw"/>
    <n v="0"/>
    <n v="0"/>
    <n v="0"/>
    <b v="0"/>
  </r>
  <r>
    <s v="&quot;Nestle | Reporting MSM&quot;"/>
    <x v="31"/>
    <d v="1899-12-30T02:00:00"/>
    <x v="1"/>
    <n v="35"/>
    <s v="Nestlé España SA - Nestlé presenta una tecnología innovadora que reduce los azúcares intrínsecos en ingredientes clave"/>
    <s v="djp:publicid:PCNES:PCNES00020230830ej8u0015q"/>
    <s v="Nestlé presenta una tecnología innovadora que reduce los azúcares intrínsecos en ingredientes clave"/>
    <s v="de azúcar se probó por primera vez en bebidas listas para beber a base de cacao y malta en el sudeste asiático y, en el último año, Nestlé ya la ha introducido en líneas de producción de bebidas en polvo a base de cacao y malta, como Milo, en varios países de Asia, África y"/>
    <s v="cacao;Nestlé"/>
    <x v="0"/>
    <x v="0"/>
    <x v="436"/>
    <x v="1"/>
    <x v="2"/>
    <s v="Spanish"/>
    <s v="neutral"/>
    <n v="1631269"/>
    <m/>
    <m/>
    <m/>
    <n v="15089.24"/>
    <m/>
    <m/>
    <s v="News Article"/>
    <m/>
    <m/>
    <s v="&quot;PCNES00020230830ej8u0015q&quot;"/>
    <m/>
    <m/>
    <s v="agentes de carga;base de cacao;diferentes categorías de productos;gran sabor;ingredientes clave;intrínseco de ingredientes;líneas de producción de bebidas;nuevas tecnologías forma parte;reducción de azúcar"/>
    <m/>
    <m/>
    <m/>
    <m/>
    <s v="dowjones.com"/>
    <s v="dowjones"/>
    <n v="0"/>
    <n v="0"/>
    <n v="0"/>
    <b v="1"/>
  </r>
  <r>
    <s v="&quot;Nestle | Reporting MSM&quot;"/>
    <x v="31"/>
    <d v="1899-12-30T02:00:00"/>
    <x v="1"/>
    <n v="35"/>
    <s v="Die SchweizerSchoggiseite"/>
    <s v="djp:publicid:FINWIR:FINWIR0020230830ej8u00005"/>
    <s v="Die Schweiz ist ein Netto-Importeur von Lebensmitteln. Nahrungs- und Genussmittel machen rund 4% des gesamten Exports und etwa 6% des Imports aus. Immer beliebter werden etwa Gewürze. Ihre Einfuhren haben sich zwischen 2011 und 2021 verdoppelt. Hauptlieferant ist China. Mit einer"/>
    <s v=", Pralinen und Saisonartikeln sowie unverwechselbare Marketingaktionen bilden das Fundament dafür. Barry Callebaut ist als weltgrösster Kakao-und Schokoladenproduzent hingegen der unbekannte Riese. Er arbeitet entlang der ganzen Wertschöpfungskette von der Kakaogewinnung über die"/>
    <s v="Kakao;Nestlé;Kakaogewinnung"/>
    <x v="0"/>
    <x v="0"/>
    <x v="437"/>
    <x v="1"/>
    <x v="13"/>
    <s v="German"/>
    <s v="positive"/>
    <n v="0"/>
    <m/>
    <m/>
    <m/>
    <n v="0"/>
    <m/>
    <m/>
    <s v="News Article"/>
    <m/>
    <m/>
    <s v="&quot;FINWIR0020230830ej8u00005&quot;"/>
    <m/>
    <m/>
    <s v="gesamten exports;häufigsten genannten assoziationen;internationale geschäft;schweizer schokoladenindustrie"/>
    <m/>
    <m/>
    <m/>
    <m/>
    <s v="finanzinfo.ch"/>
    <s v="dowjones"/>
    <n v="0"/>
    <n v="0"/>
    <n v="0"/>
    <b v="1"/>
  </r>
  <r>
    <s v="&quot;Nestle | Reporting MSM&quot;"/>
    <x v="31"/>
    <d v="1899-12-30T02:00:00"/>
    <x v="1"/>
    <n v="35"/>
    <s v="Nestle: NESCAFÉ Dolce Gusto launches NEO, the future of the coffee shop at home"/>
    <s v="djp:publicid:ATRTAL:ATRTAL0020230831ej8u000ec"/>
    <s v="NESCAFÉ Dolce Gusto NEO combines quality, durability and connectivity. The machine will be marketed in France from August 29, 2023. Original Press Release:"/>
    <s v="For more information, visit the website: Dolce Gusto® (dolce-gusto.fr) [**] For more information, visit: Home | Cocoa (nestlecocoaplan.com) Disclaimer: The Above Content is Auto-Translated Source: Nestle [Category: Investment Banking &amp; Brokerage, Financial/ Capital Market]"/>
    <s v="Nestlé;cocoa;Cocoa;nestlecocoaplan;Nestle"/>
    <x v="0"/>
    <x v="0"/>
    <x v="181"/>
    <x v="1"/>
    <x v="6"/>
    <s v="English"/>
    <s v="neutral"/>
    <n v="3366"/>
    <m/>
    <m/>
    <m/>
    <n v="31.14"/>
    <m/>
    <m/>
    <s v="News Article"/>
    <m/>
    <m/>
    <s v="&quot;ATRTAL0020230831ej8u000ec&quot;"/>
    <m/>
    <m/>
    <s v="cocoa;coffee;coffee department;coffee farming;coffee lounge;consumer;consumers of gourmet;drink;experience;first coffee pod system"/>
    <m/>
    <m/>
    <m/>
    <m/>
    <s v="contify.com"/>
    <s v="dowjones"/>
    <n v="0"/>
    <n v="0"/>
    <n v="0"/>
    <b v="1"/>
  </r>
  <r>
    <s v="&quot;Nestle | Reporting MSM&quot;"/>
    <x v="31"/>
    <d v="1899-12-30T00:40:00"/>
    <x v="1"/>
    <n v="35"/>
    <s v="Ranking czekolad miętowych. Która czekolada miętowa najlepsza?"/>
    <s v="https://marcinkaminski.pl/ranking-czekolad-mietowych/"/>
    <s v="Czekolady miętowe to doskonały wybór na lato. Dlaczego? Przede wszystkim dlatego, że mięta znakomicie odświeża nasz organizm. W upalne dni, gdy słońce przygniata swym żarem, mięta jest jak delikatny powiew chłodnego wiatru, który niesie ulgę i odprężenie. Czekolada natomiast, z j"/>
    <s v="to zabieg celowy, aby czekolada szybciej znikała? Ocena: bardzo pozytywna. 11. Matchmakers Cool Mint (Nestle dla Dealz) Skład: cukier, miazga kakaowa, syrop glukozowy, tłuszcz kakaowy, odtłuszczone mleko w proszku, laktoza i białka serwatkowe, serwatka w proszku, tłuszcz mango"/>
    <s v="Nestle;kakaowa;kakaowy"/>
    <x v="0"/>
    <x v="0"/>
    <x v="438"/>
    <x v="130"/>
    <x v="29"/>
    <s v="Polish"/>
    <s v="neutral"/>
    <n v="8058"/>
    <n v="1"/>
    <m/>
    <m/>
    <n v="74.540000000000006"/>
    <m/>
    <m/>
    <s v="News Article"/>
    <m/>
    <m/>
    <s v="&quot;NL1bezOHU1qlV7c_gm1bdZOXFQY&quot;"/>
    <m/>
    <m/>
    <s v="alkoholu;aluminium;aromat;aspekt;barwników;baton;białka;bioróżnorodności;bułki;celu"/>
    <m/>
    <m/>
    <m/>
    <m/>
    <s v="marcinkaminski.pl"/>
    <s v="mw"/>
    <n v="0"/>
    <n v="1"/>
    <n v="0"/>
    <b v="0"/>
  </r>
  <r>
    <s v="&quot;Nestle | Reporting MSM&quot;"/>
    <x v="31"/>
    <d v="1899-12-30T00:05:00"/>
    <x v="1"/>
    <n v="35"/>
    <s v="Nesquik discontinued in South Africa due to low demand"/>
    <s v="https://charotarhub.com/nesquik-discontinued-in-south-africa-due-to-low-demand/"/>
    <s v="You’d have to be as fast as Nesquik’s mascot, Quicky the bunny, to get your hands on the flavoured milk drink as Nestlé is no longer restocking SA shelves. Nestlé announced Nesquik would be discontinued due to drop in sales and lower demand. “We remain committed to bringing inn"/>
    <s v="no longer be produced in SA and thus discontinued. “While Nestlé understands that this may disappoint some consumers, this change follows a drop in sales and lower demand for Nestlé Nesquik.” Milo, Nestlé Hot Chocolate and Nestlé Cocoa are favoured by the SA market. “They are"/>
    <s v="cocoa;Nestlé;Cocoa"/>
    <x v="0"/>
    <x v="0"/>
    <x v="439"/>
    <x v="1"/>
    <x v="2"/>
    <s v="English"/>
    <s v="neutral"/>
    <n v="0"/>
    <m/>
    <m/>
    <m/>
    <n v="0"/>
    <m/>
    <m/>
    <s v="News Article"/>
    <m/>
    <m/>
    <s v="&quot;-XDir2tfKeftnMn7u69rsOFYXHU&quot;"/>
    <m/>
    <m/>
    <s v="beverages category;change;click to share;consumers;drop in sales;flavoured milk drink;focus of nestlé’s efforts;lower demand;nesquik’s mascot;nestlé nesquik strawberry"/>
    <m/>
    <m/>
    <m/>
    <m/>
    <s v="charotarhub.com"/>
    <s v="mw"/>
    <n v="0"/>
    <n v="0"/>
    <n v="0"/>
    <b v="0"/>
  </r>
  <r>
    <s v="&quot;Nestle | Reporting MSM&quot;"/>
    <x v="32"/>
    <d v="1899-12-30T02:00:00"/>
    <x v="1"/>
    <n v="35"/>
    <s v="Welt ernährt, Umwelt zerstört, Image ruiniert; Gigant in Angst"/>
    <s v="djp:publicid:SPIPLU:SPIPLU0020230830ej8t0000z"/>
    <s v="Nestlé, der größte Lebensmittelkonzern der Erde, gelobt Besserung. Das Klima soll künftig geschont werden. Weniger Zucker, weniger Fett soll in den Produkten stecken. Wie ernst meint es der Multi damit? Mario Freses bester Mitarbeiter misst einen Meter, ist dick und rund. Er gib"/>
    <s v="von Maximilian Bannasch zeigt, dass Nestlé dabei durchaus hartnäckig sein kann. Mit zwei Kumpels hat der 29-Jährige schon vor vier Jahren begonnen, einen Edelstahlbecher zu entwickeln, um ein Mehrwegsystem für Lebensmittel aufzubauen. So kann Kakao vom Hersteller in den Becher"/>
    <s v="Nestlé;Kakao"/>
    <x v="0"/>
    <x v="0"/>
    <x v="440"/>
    <x v="131"/>
    <x v="12"/>
    <s v="German"/>
    <s v="negative"/>
    <n v="18147989"/>
    <m/>
    <m/>
    <m/>
    <n v="167868.9"/>
    <m/>
    <m/>
    <s v="News Article"/>
    <m/>
    <m/>
    <s v="&quot;SPIPLU0020230830ej8t0000z&quot;"/>
    <m/>
    <m/>
    <s v="1970er jahren;bester mitarbeiter;eingestanzte vittel;erste sogenannte klima;experte van aken –;gehöre nestlé;gesündere lebensmittel;hoinkes lesart;höheren zucker;kleinen hof"/>
    <m/>
    <m/>
    <m/>
    <m/>
    <s v="spiegel.de"/>
    <s v="dowjones"/>
    <n v="0"/>
    <n v="0"/>
    <n v="0"/>
    <b v="1"/>
  </r>
  <r>
    <s v="&quot;Nestle | Reporting MSM&quot;"/>
    <x v="32"/>
    <d v="1899-12-30T19:45:00"/>
    <x v="1"/>
    <n v="35"/>
    <s v="Nestlé pulls Nesquik in South Africa to focus on cocoa malt drinks"/>
    <s v="djp:publicid:DTMNTR:DTMNTR0020230830ej8t00007"/>
    <s v="The Swiss-based drink and food behemoth has pulled Nesquik due to a “drop in sales” and “lower demand” for the powdered milkshake. Nestlé has discontinued its Nesquik range in South Africa as the group undertakes a “strategic shift” in the market towards cocoa malt beverages."/>
    <s v="in the market towards cocoa malt beverages. Production of the Nesquik Strawberry and Chocolate ceased in South Africa on 21 August. Nestlé will continue to sell Nestlé Milo, Nestlé Hot Chocolate and Nestlé Cocoa in the country. The company said that the remaining cocoa beverage"/>
    <s v="Nestlé;cocoa;Cocoa"/>
    <x v="0"/>
    <x v="0"/>
    <x v="43"/>
    <x v="1"/>
    <x v="0"/>
    <s v="English"/>
    <s v="neutral"/>
    <n v="14428"/>
    <m/>
    <m/>
    <m/>
    <n v="133.46"/>
    <m/>
    <m/>
    <s v="News Article"/>
    <m/>
    <m/>
    <s v="&quot;DTMNTR0020230830ej8t00007&quot;"/>
    <m/>
    <m/>
    <s v="beverages category;coffee;drink and food behemoth;group;lower demand;market;market towards cocoa malt beverages;nesquik range;pandemic sales;powdered milkshake"/>
    <m/>
    <m/>
    <m/>
    <m/>
    <s v="marketline.com"/>
    <s v="dowjones"/>
    <n v="0"/>
    <n v="0"/>
    <n v="0"/>
    <b v="1"/>
  </r>
  <r>
    <s v="&quot;Nestle | Reporting MSM&quot;"/>
    <x v="32"/>
    <d v="1899-12-30T02:00:00"/>
    <x v="1"/>
    <n v="35"/>
    <s v="Nestlé pulls Nesquik in South Africa to focus on cocoa malt drinks."/>
    <s v="djp:publicid:JUDRIN:JUDRIN0020230829ej8t0008d"/>
    <s v="Nestlé has discontinued its Nesquik range in South Africa as the group undertakes a “strategic shift” in the market towards cocoa malt beverages. The Swiss-based drink and food behemoth has pulled Nesquik due to a “drop in sales” and “lower demand” for the powdered milkshake."/>
    <s v="Strawberry and Chocolate ceased in South Africa on 21 August. Nestlé will continue to sell Nestlé Milo, Nestlé Hot Chocolate and Nestlé Cocoa in the country. The company said that the remaining cocoa beverage brands have “shown remarkable performance and consumer loyalty”."/>
    <s v="Nestlé;cocoa;Cocoa"/>
    <x v="0"/>
    <x v="0"/>
    <x v="378"/>
    <x v="111"/>
    <x v="0"/>
    <s v="English"/>
    <s v="neutral"/>
    <n v="66631"/>
    <m/>
    <m/>
    <m/>
    <n v="616.34"/>
    <m/>
    <m/>
    <s v="News Article"/>
    <m/>
    <m/>
    <s v="&quot;JUDRIN0020230829ej8t0008d&quot;"/>
    <m/>
    <m/>
    <s v="article;beverages category;coffee;drink and food behemoth;group;lower demand;market;market towards cocoa malt beverages;nesquik range;pandemic sales"/>
    <m/>
    <m/>
    <s v="England"/>
    <s v="Bromsgrove"/>
    <s v="just-drinks.com"/>
    <s v="dowjones"/>
    <n v="0"/>
    <n v="0"/>
    <n v="0"/>
    <b v="1"/>
  </r>
  <r>
    <s v="&quot;Nestle | Reporting MSM&quot;"/>
    <x v="32"/>
    <d v="1899-12-30T11:30:00"/>
    <x v="1"/>
    <n v="35"/>
    <s v="Petits plats en équilibre été"/>
    <s v="https://transition.meltwater.com/paywall/redirect/3861VHifHM1bQOaw97r19DoawrI?keywords=cacao,Nestl%C3%A9&amp;cid=beeb2b13-de31-4537-a4d8-2a16bab9d70d&amp;productType=meltwaterapireporting"/>
    <m/>
    <s v="la grossesse a du bon les français des œufs frais et du chocolat pur beurre de cacao dans une crème intense et fondant la laitière nous invite à prendre le temps de déguster ces petits pots de Rennes. La litière de Nestlé le crédits bon, C'est le TAS, vers ses croisières aussi"/>
    <s v="cacao;Nestlé"/>
    <x v="1"/>
    <x v="0"/>
    <x v="325"/>
    <x v="1"/>
    <x v="18"/>
    <s v="French"/>
    <s v="neutral"/>
    <m/>
    <m/>
    <m/>
    <m/>
    <n v="0"/>
    <m/>
    <m/>
    <s v="Video"/>
    <m/>
    <m/>
    <s v="&quot;3861VHifHM1bQOaw97r19DoawrI&quot;"/>
    <m/>
    <m/>
    <s v="chocolat pur;fr cf;fèves de cacao;goût authentique;grand cahier;mauvais état;pousse des cheveux;vraies émotions"/>
    <m/>
    <m/>
    <s v="Auvergne-Rhône-Alpes"/>
    <s v="Deneuille-les-Mines"/>
    <m/>
    <s v="tveyes"/>
    <m/>
    <m/>
    <m/>
    <b v="1"/>
  </r>
  <r>
    <s v="&quot;Nestle | Reporting MSM&quot;"/>
    <x v="32"/>
    <d v="1899-12-30T19:36:00"/>
    <x v="1"/>
    <n v="35"/>
    <s v="Nesquik Flavoured Milk Discontinued in South Africa"/>
    <s v="https://za.opera.news/za/en/food/7925989a80bb4251ad9235cc07e1584e"/>
    <s v="Source: https://www.news24.com/fin24/companies/nesquik-to-be-discontinued-in-sa-owing-to-lower-demand-20230826 Nestlé's Nesquik enhanced milk items, which have been famous in South Africa, may without further ado be eliminated from racks. The chocolate and strawberry Nesquik (25"/>
    <s v="refreshment classes, like Milo, Hot cocoa, and Cocoa drinks. Solid execution and customer steadfastness have focused on these brands for Nestlé as it endeavors to make a better and more manageable business proceeding. &quot;Enchanting buyers is at the center of Nestlé's main goal,"/>
    <s v="Nestlé;cocoa;Cocoa"/>
    <x v="0"/>
    <x v="0"/>
    <x v="441"/>
    <x v="1"/>
    <x v="28"/>
    <s v="English"/>
    <s v="neutral"/>
    <n v="1486135"/>
    <m/>
    <m/>
    <m/>
    <n v="13746.75"/>
    <m/>
    <m/>
    <s v="News Article"/>
    <m/>
    <m/>
    <s v="&quot;8Pl3UF1Kfgd4Mcvuvqc-e9IQ3hE&quot;"/>
    <m/>
    <m/>
    <s v="activity;assortments;choice;cocoa beer market;cocoa drinks;consistent development;customer steadfastness;cutthroat scene;drink area;enchanting buyers"/>
    <m/>
    <m/>
    <m/>
    <m/>
    <s v="opera.news"/>
    <s v="mw"/>
    <n v="0"/>
    <n v="0"/>
    <n v="0"/>
    <b v="0"/>
  </r>
  <r>
    <s v="&quot;Nestle | Reporting MSM&quot;"/>
    <x v="32"/>
    <d v="1899-12-30T14:35:00"/>
    <x v="1"/>
    <n v="35"/>
    <s v="M6 at August 29th 2023 2:35 PM"/>
    <s v="https://transition.meltwater.com/paywall/redirect/MhGktEmNTyB4EI6KVo8o2q_gg98?keywords=cacao,Nestl%C3%A9&amp;cid=beeb2b13-de31-4537-a4d8-2a16bab9d70d&amp;productType=meltwaterapireporting"/>
    <m/>
    <s v="entre vos mains, 1 du bon, les français des œufs frais et du chocolat pur beurre de cacao dans une crème intense défendant la laitière nous invite à prendre le temps de déguster ces petits pots de crème, n la Laitière de Nestlé. Le secret du bon, c'est l'état. 1 1 que vos animaux"/>
    <s v="cacao;Nestlé"/>
    <x v="1"/>
    <x v="0"/>
    <x v="326"/>
    <x v="1"/>
    <x v="18"/>
    <s v="French"/>
    <s v="neutral"/>
    <m/>
    <m/>
    <m/>
    <m/>
    <n v="0"/>
    <m/>
    <m/>
    <s v="Video"/>
    <m/>
    <m/>
    <s v="&quot;MhGktEmNTyB4EI6KVo8o2q_gg98&quot;"/>
    <m/>
    <m/>
    <s v="achats maxi;animaux retour ali monnaie;beurre de cacao;bon petit goût de livres;bons d'achat;crème intense;double expresso rtl2;petits pots de crème"/>
    <m/>
    <m/>
    <s v="Auvergne-Rhône-Alpes"/>
    <s v="Deneuille-les-Mines"/>
    <m/>
    <s v="tveyes"/>
    <m/>
    <m/>
    <m/>
    <b v="1"/>
  </r>
  <r>
    <s v="&quot;Nestle | Reporting MSM&quot;"/>
    <x v="32"/>
    <d v="1899-12-30T21:03:00"/>
    <x v="1"/>
    <n v="35"/>
    <s v="C8 at August 29th 2023 9:03 PM"/>
    <s v="https://transition.meltwater.com/paywall/redirect/HQozz6lc3RyrHGp6s6uiOPg6JU4?keywords=cacao,Nestl%C3%A9&amp;cid=beeb2b13-de31-4537-a4d8-2a16bab9d70d&amp;productType=meltwaterapireporting"/>
    <m/>
    <s v="la Liga. Uber a du bon les français des frais et du chocolat pur beurre de cacao dans une crème intense et fondant la laitière nous invite à prendre le temps de déguster ces petits pots de Cren, la Laitière de Nestlé le secret dit bon, c'est le temps, nourrir révi qualité quand"/>
    <s v="cacao;Nestlé"/>
    <x v="1"/>
    <x v="0"/>
    <x v="327"/>
    <x v="1"/>
    <x v="18"/>
    <s v="French"/>
    <s v="neutral"/>
    <m/>
    <m/>
    <m/>
    <m/>
    <n v="0"/>
    <m/>
    <m/>
    <s v="Video"/>
    <m/>
    <m/>
    <s v="&quot;HQozz6lc3RyrHGp6s6uiOPg6JU4&quot;"/>
    <m/>
    <m/>
    <s v="assurance auto alliance;beurre de cacao;chocolat pur;crème intense;grandes affiches;heures d'hydratation;nouveau gel"/>
    <m/>
    <m/>
    <s v="Auvergne-Rhône-Alpes"/>
    <s v="Deneuille-les-Mines"/>
    <m/>
    <s v="tveyes"/>
    <m/>
    <m/>
    <m/>
    <b v="1"/>
  </r>
  <r>
    <s v="&quot;Nestle | Reporting MSM&quot;"/>
    <x v="32"/>
    <d v="1899-12-30T09:00:00"/>
    <x v="1"/>
    <n v="35"/>
    <s v="Tavuk fiyatında dev indirim! Sofralar tavuklarla şenlenecek! Bütün tavuk fiyatı düştükçe düşüyor"/>
    <s v="https://www.karar.com/guncel-haberler/tavuk-fiyatinda-dev-indirim-sofralar-tavuklarla-senlenecek-butun-tavuk-1781371"/>
    <s v="Et fiyatlarına yapılan zamların ardından bu kez herkesin yüzünü güldürecek bir indirim haberi geldi. Bu fiyatı gören markete koşuyor. Tavuk fiyatları yarıya çekildi. İşte indirim detayları…"/>
    <s v="1 Kg fiyatı: 35,50 TL Beşler Dondurulmuş Bohça Mantı 350 gr fiyatı: 34,50 TL Nestle Nesquik Çokokare Kakaolu Tahıl Gevreği 310 gr fiyatı: 29,50 TL Eti Sosbom Çikolata Soslu Pasta 50 gr fiyatı: 6,50 TL Nestle Coffee-Mate Kahve Beyazlatıcı 200 gr fiyatı: 35,90 TL Silk&amp;Blue Bayan"/>
    <s v="Nestle;Kakaolu"/>
    <x v="0"/>
    <x v="0"/>
    <x v="26"/>
    <x v="1"/>
    <x v="10"/>
    <s v="Turkish"/>
    <s v="negative"/>
    <n v="5660179"/>
    <m/>
    <m/>
    <m/>
    <n v="52356.66"/>
    <m/>
    <m/>
    <s v="News Article"/>
    <m/>
    <m/>
    <s v="&quot;ED1GVLBI9S8fxyoRaxIBChV39k4&quot;"/>
    <m/>
    <m/>
    <s v="alışverişi;artışlar;baş;fiyatlarında;fi̇yatlarina;indirim;isteyenler;i̇ndi̇ri̇m;kez;satışa"/>
    <m/>
    <m/>
    <m/>
    <m/>
    <s v="karar.com"/>
    <s v="mw"/>
    <n v="0"/>
    <n v="0"/>
    <n v="0"/>
    <b v="0"/>
  </r>
  <r>
    <s v="&quot;Nestle | Reporting MSM&quot;"/>
    <x v="32"/>
    <d v="1899-12-30T12:36:00"/>
    <x v="1"/>
    <n v="35"/>
    <s v="The Evolving Landscape of the Cocoa and Chocolate Market"/>
    <s v="https://www.energyportal.eu/news/cocoa-and-chocolate-market-development-status-2029-nestle-fuji-oil-mars/215877/"/>
    <s v="The cocoa and chocolate market is a vibrant sector that thrives on providing pleasure and indulgence through its range of products. Cocoa, the essential ingredient in chocolate, gives it its distinct flavor and aroma. This market holds immense significance in terms of sensory exp"/>
    <s v="insights into the challenges faced by businesses and providing guidance on overcoming future obstacles. The cocoa and chocolate market is influenced by major companies such as Barry Callebaut, Cargill, Nestle, Mars, and Hershey, among others. These market players play a vital"/>
    <s v="cocoa;Nestle"/>
    <x v="0"/>
    <x v="0"/>
    <x v="442"/>
    <x v="132"/>
    <x v="31"/>
    <s v="English"/>
    <s v="positive"/>
    <n v="167423"/>
    <m/>
    <m/>
    <m/>
    <n v="1548.66"/>
    <m/>
    <m/>
    <s v="News Article"/>
    <m/>
    <s v="6badbd7c-98e2-47be-a6b3-b6980d6f0c2c"/>
    <s v="&quot;oc3MPxsNjgNUO37FbfXKyiAX5tI&quot;"/>
    <m/>
    <m/>
    <s v="analysis;chocolate;cocoa and chocolate market;consumer demand;consumer preferences;crucial role;decisions;developments;further growth;growing demand"/>
    <m/>
    <m/>
    <m/>
    <m/>
    <s v="energyportal.eu"/>
    <s v="mw"/>
    <n v="0"/>
    <n v="0"/>
    <n v="0"/>
    <b v="0"/>
  </r>
  <r>
    <s v="&quot;Nestle | Reporting MSM&quot;"/>
    <x v="32"/>
    <d v="1899-12-30T15:46:00"/>
    <x v="1"/>
    <n v="35"/>
    <s v="KitKat offers special limited edition peanut butter chunky edition"/>
    <s v="https://www.confectioneryproduction.com/news/45194/kitkat-offers-special-limited-edition-peanut-butter-chunky-edition/"/>
    <s v="KitKat has bolstered its portfolio with the addition of a new chunky variety flavour in peanut butter flavour, which is being made available as a special edition, writes Neill Barston."/>
    <s v="and New York Cheesecake. Like all Nestlé confectionery products in the UK and Ireland, the KitKat Chunky range has been made with 100% certified sustainable cocoa since 2015. Through Nestlé’s income accelerator programme, the company is now helping cocoa farmers in Cote D’Ivoire"/>
    <s v="Nestlé;cocoa"/>
    <x v="0"/>
    <x v="0"/>
    <x v="117"/>
    <x v="1"/>
    <x v="0"/>
    <s v="English"/>
    <s v="positive"/>
    <n v="7750"/>
    <m/>
    <m/>
    <m/>
    <n v="71.69"/>
    <m/>
    <m/>
    <s v="News Article"/>
    <m/>
    <m/>
    <s v="&quot;ripUyIJ1nMO9zhuRuC27ASH1sgc&quot;"/>
    <m/>
    <m/>
    <s v="addition;break;certified sustainable cocoa;chocolate fans;farmers;hazelnut spread and milk chocolate;income –;kitkat chunky range;living income;nestlé confectionery products"/>
    <m/>
    <m/>
    <s v="England"/>
    <s v="Gravesend"/>
    <s v="confectioneryproduction.com"/>
    <s v="mw"/>
    <n v="0"/>
    <n v="0"/>
    <n v="0"/>
    <b v="1"/>
  </r>
  <r>
    <s v="&quot;Nestle | Reporting MSM&quot;"/>
    <x v="32"/>
    <d v="1899-12-30T15:26:00"/>
    <x v="1"/>
    <n v="35"/>
    <s v="Une coupable trop idéale"/>
    <s v="https://transition.meltwater.com/paywall/redirect/Xws3FCnqaYD3r2JW2VIZ2hNgVI4?keywords=cacao,Nestl%C3%A9&amp;cid=beeb2b13-de31-4537-a4d8-2a16bab9d70d&amp;productType=meltwaterapireporting"/>
    <m/>
    <s v="d'achat seulement jusqu'au 17 septembre, les français des frais et du chocolat pur beurre de cacao dans une crème intense et fondant la laitière nous invite à prendre le temps de déguster ces petits pots de Cren, la Laitière de Nestlé. Le secret du bon, c'est l'état, je vois très"/>
    <s v="cacao;Nestlé"/>
    <x v="1"/>
    <x v="0"/>
    <x v="325"/>
    <x v="1"/>
    <x v="18"/>
    <s v="French"/>
    <s v="neutral"/>
    <m/>
    <m/>
    <m/>
    <m/>
    <n v="0"/>
    <m/>
    <m/>
    <s v="Video"/>
    <m/>
    <m/>
    <s v="&quot;Xws3FCnqaYD3r2JW2VIZ2hNgVI4&quot;"/>
    <m/>
    <m/>
    <s v="base d'ingrédients d'origine végétale;blé complet;blé de qualité;chocolat noisette geek;chocolat pur;flash propreté;goût unique;meilleures pâtes;nouveau plaisir extra tendres;sensibilité jean sim"/>
    <m/>
    <m/>
    <s v="Auvergne-Rhône-Alpes"/>
    <s v="Deneuille-les-Mines"/>
    <m/>
    <s v="tveyes"/>
    <m/>
    <m/>
    <m/>
    <b v="1"/>
  </r>
  <r>
    <s v="&quot;Nestle | Reporting MSM&quot;"/>
    <x v="32"/>
    <d v="1899-12-30T18:05:00"/>
    <x v="1"/>
    <n v="35"/>
    <s v="M6 at August 29th 2023 6:05 PM"/>
    <s v="https://transition.meltwater.com/paywall/redirect/SvmceIqAMJxwyLVgv-iJ7sbMKII?keywords=cacao,Nestl%C3%A9&amp;cid=beeb2b13-de31-4537-a4d8-2a16bab9d70d&amp;productType=meltwaterapireporting"/>
    <m/>
    <s v="sur arrivée. Fr a du bon les français des frais et du chocolat pur beurre de cacao dans une crème intense défendant la laitière nous invite à prendre le temps de déguster ces petits pots de crème, n la Laitière de Nestlé. Le secret du bon, C'est le TAS le retour du double"/>
    <s v="cacao;Nestlé"/>
    <x v="1"/>
    <x v="0"/>
    <x v="326"/>
    <x v="1"/>
    <x v="18"/>
    <s v="French"/>
    <s v="neutral"/>
    <m/>
    <m/>
    <m/>
    <m/>
    <n v="0"/>
    <m/>
    <m/>
    <s v="Video"/>
    <m/>
    <m/>
    <s v="&quot;SvmceIqAMJxwyLVgv-iJ7sbMKII&quot;"/>
    <m/>
    <m/>
    <s v="assurance mv;bon resto;café crème hy;café grâce abus vapeur;chambres d'hôtes adéquat;crème intense;double expresso rtl2;haute pression;offres exclusives;petits pots de crème"/>
    <m/>
    <m/>
    <s v="Auvergne-Rhône-Alpes"/>
    <s v="Deneuille-les-Mines"/>
    <m/>
    <s v="tveyes"/>
    <m/>
    <m/>
    <m/>
    <b v="1"/>
  </r>
  <r>
    <s v="&quot;Nestle | Reporting MSM&quot;"/>
    <x v="32"/>
    <d v="1899-12-30T22:06:00"/>
    <x v="1"/>
    <n v="35"/>
    <s v="Nestlé Milo tiếp sức 'thế hệ ý chí' với gần 3 triệu hộp milo nhân ngày tựu trường"/>
    <s v="https://www.msn.com/vi-vn/news/national/nestl%C3%A9-milo-ti%E1%BA%BFp-s%E1%BB%A9c-th%E1%BA%BF-h%E1%BB%87-%C3%BD-ch%C3%AD-v%E1%BB%9Bi-g%E1%BA%A7n-3-tri%E1%BB%87u-h%E1%BB%99p-milo-nh%C3%A2n-ng%C3%A0y-t%E1%BB%B1u-tr%C6%B0%E1%BB%9Dng/ar-AA1fXRzj"/>
    <s v="Tiếp nối nỗ lực hơn 25 năm đồng hành cùng phụ huynh hướng đến mục tiêu xây dựng một thế hệ ý chí, Nestlé MILO gửi tặng gần 3 triệu hộp MILO nhân ngày tựu trường của các em học sinh trên khắp cả nước. Đây là hoạt động thường niên của nhãn hàng trong hành trình hiện thực hóa sứ mện"/>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43"/>
    <x v="1"/>
    <x v="45"/>
    <s v="Vietnamese"/>
    <s v="positive"/>
    <n v="0"/>
    <m/>
    <m/>
    <m/>
    <n v="0"/>
    <m/>
    <m/>
    <s v="News Article"/>
    <m/>
    <m/>
    <s v="&quot;uoim1PFzWDHd4qYg1_uYypYykwc&quot;"/>
    <m/>
    <m/>
    <s v="bé;bền bỉ;bệnh;bột;chuỗi;chương trình;chế độ;chủ yếu;chứa;cân bằng"/>
    <m/>
    <m/>
    <m/>
    <m/>
    <s v="msn.com"/>
    <s v="mw"/>
    <n v="0"/>
    <n v="0"/>
    <n v="0"/>
    <b v="0"/>
  </r>
  <r>
    <s v="&quot;Nestle | Reporting MSM&quot;"/>
    <x v="32"/>
    <d v="1899-12-30T21:46:00"/>
    <x v="1"/>
    <n v="35"/>
    <s v="C8 at August 29th 2023 9:46 PM"/>
    <s v="https://transition.meltwater.com/paywall/redirect/veU9Jv1tpPSHZeBB1XR36v1v35I?keywords=cacao,Nestl%C3%A9&amp;cid=beeb2b13-de31-4537-a4d8-2a16bab9d70d&amp;productType=meltwaterapireporting"/>
    <m/>
    <s v="tête un du bon, les français des œufs frais et du chocolat pur beurre de cacao dans une crème intense et fondant la laitière nous invite à prendre le temps de déguster ces petits pots de crème, M la Laitière de Nestlé. Le secret du bon, c'est le temps Clarins nouveau double sérum"/>
    <s v="cacao;Nestlé"/>
    <x v="1"/>
    <x v="0"/>
    <x v="327"/>
    <x v="1"/>
    <x v="18"/>
    <s v="French"/>
    <s v="neutral"/>
    <m/>
    <m/>
    <m/>
    <m/>
    <n v="0"/>
    <m/>
    <m/>
    <s v="Video"/>
    <m/>
    <m/>
    <s v="&quot;veU9Jv1tpPSHZeBB1XR36v1v35I&quot;"/>
    <m/>
    <m/>
    <s v="acte extraire;bon goût de chaussée;bons d'achat;crème intense;double sérum ail;gamme double;heures de protection;nouvel emballage carton;petits pots de crème;résultat plus propre"/>
    <m/>
    <m/>
    <s v="Auvergne-Rhône-Alpes"/>
    <s v="Deneuille-les-Mines"/>
    <m/>
    <s v="tveyes"/>
    <m/>
    <m/>
    <m/>
    <b v="1"/>
  </r>
  <r>
    <s v="&quot;Nestle | Reporting MSM&quot;"/>
    <x v="32"/>
    <d v="1899-12-30T13:51:00"/>
    <x v="1"/>
    <n v="35"/>
    <s v="Le journal de 13h"/>
    <s v="https://transition.meltwater.com/paywall/redirect/RnTMuwQxTHSN6a0sYTC-mjbxfqM?keywords=cacao,Nestl%C3%A9&amp;cid=beeb2b13-de31-4537-a4d8-2a16bab9d70d&amp;productType=meltwaterapireporting"/>
    <m/>
    <s v="en s'engagent mutuellement Du bon, les français des frais et du chocolat pur beurre de cacao dans une crème intense et fondant la laitière nous invite à prendre le temps de déguster ces petits pots, décrit même la litière de Nestlé. Le secret du bon, C'est le TAS bon GI alors c'"/>
    <s v="cacao;Nestlé"/>
    <x v="1"/>
    <x v="0"/>
    <x v="325"/>
    <x v="1"/>
    <x v="18"/>
    <s v="French"/>
    <s v="neutral"/>
    <m/>
    <m/>
    <m/>
    <m/>
    <n v="0"/>
    <m/>
    <m/>
    <s v="Video"/>
    <m/>
    <m/>
    <s v="&quot;RnTMuwQxTHSN6a0sYTC-mjbxfqM&quot;"/>
    <m/>
    <m/>
    <s v="alcool d'hôtel triste;anti transpire;chocolat pur;euro millions;fèves de cacao;gourmandise des jus de fruits;goût authentique;heures d'hydratation;heures de protection;mutuelle des agents"/>
    <m/>
    <m/>
    <s v="Auvergne-Rhône-Alpes"/>
    <s v="Deneuille-les-Mines"/>
    <m/>
    <s v="tveyes"/>
    <m/>
    <m/>
    <m/>
    <b v="1"/>
  </r>
  <r>
    <s v="&quot;Nestle | Reporting MSM&quot;"/>
    <x v="32"/>
    <d v="1899-12-30T18:44:00"/>
    <x v="1"/>
    <n v="35"/>
    <s v="Nestlé pulls Nesquik in South Africa to focus on cocoa malt drinks"/>
    <s v="https://www.just-drinks.com/news/nestle-pulls-nesquik-in-south-africa/"/>
    <s v="The Swiss-based drink and food behemoth has pulled Nesquik due to a “drop in sales” and “lower demand” for the powdered milkshake."/>
    <s v="Nestlé pulls Nesquik in South Africa to focus on cocoa malt drinks"/>
    <s v="Nestlé;cocoa"/>
    <x v="0"/>
    <x v="0"/>
    <x v="444"/>
    <x v="111"/>
    <x v="0"/>
    <s v="English"/>
    <s v="neutral"/>
    <n v="66631"/>
    <n v="2"/>
    <m/>
    <m/>
    <n v="616.34"/>
    <m/>
    <m/>
    <s v="News Article"/>
    <m/>
    <m/>
    <s v="&quot;BgYEbQWTCGVwb897w3ahTG-KdVw&quot;"/>
    <m/>
    <m/>
    <s v="accessibility;browser settings;cocoa malt drinks;consent;content performance;cookies;core functionality;device identifiers;experience whilst;gain audience insights"/>
    <m/>
    <m/>
    <s v="England"/>
    <s v="Bromsgrove"/>
    <s v="just-drinks.com"/>
    <s v="mw"/>
    <n v="2"/>
    <n v="0"/>
    <n v="0"/>
    <b v="1"/>
  </r>
  <r>
    <s v="&quot;Nestle | Reporting MSM&quot;"/>
    <x v="33"/>
    <d v="1899-12-30T09:33:00"/>
    <x v="1"/>
    <n v="35"/>
    <s v="Nesquik discontinued in South Africa due to low demand"/>
    <s v="https://www.timeslive.co.za/news/south-africa/2023-08-28-nesquik-discontinued-in-south-africa-due-to-low-demand/"/>
    <s v="Nestlé Nesquik strawberry 500g, Nestlé Nesquik strawberry 250g, Nestlé Nesquik chocolate 500g, and Nestlé Nesquik chocolate 250g will be no longer be produced in SA and has been discontinued. Image: supplied You'd have to be as fast as Nesquik's mascot, Quicky the bunny, to get"/>
    <s v="be no longer be produced in SA and thus discontinued. “While Nestlé understands that this may disappoint some consumers, this change follows a drop in sales and lower demand for Nestlé Nesquik.” Milo, Nestlé Hot Chocolate and Nestlé Cocoa are favoured by the SA market. “They are"/>
    <s v="Nestlé;Cocoa;cocoa"/>
    <x v="0"/>
    <x v="0"/>
    <x v="445"/>
    <x v="133"/>
    <x v="19"/>
    <s v="English"/>
    <s v="neutral"/>
    <n v="3304530"/>
    <n v="18"/>
    <n v="2"/>
    <n v="2"/>
    <n v="30566.9"/>
    <m/>
    <m/>
    <s v="News Article"/>
    <m/>
    <m/>
    <s v="&quot;csXczBBlyqfwtdn2XFAi4e4T4Sk&quot;"/>
    <m/>
    <m/>
    <s v="beverages category;change;consumers;drop in sales;efforts;flavoured milk drink;lower demand;nesquik's mascot;nestlé nesquik strawberry;sa market"/>
    <m/>
    <m/>
    <s v="Gauteng"/>
    <s v="Johannesburg"/>
    <s v="timeslive.co.za"/>
    <s v="mw"/>
    <n v="17"/>
    <n v="0"/>
    <n v="1"/>
    <b v="0"/>
  </r>
  <r>
    <s v="&quot;Nestle | Reporting MSM&quot;"/>
    <x v="33"/>
    <d v="1899-12-30T09:57:00"/>
    <x v="1"/>
    <n v="35"/>
    <s v="Nesquik to be discontinued in SA owing to 'lower demand'"/>
    <s v="https://supermarket.co.za/index.php/supplier-news/6028-nesquik-to-be-discontinued-in-sa-owing-to-lower-demand"/>
    <s v="South Africans who enjoy Nestlé's flavoured milk drink Nesquik will be disappointed to learn that it soon won't be available locally anymore. Nestlé South Africa has decided to discontinue Nesquik chocolate and strawberry (250g and 500g) from 21 August 2023. The company said th"/>
    <s v="discontinued. Nestlé understands that this may disappoint some consumers,&quot; the company said. Nestlé said it would continue producing its Milo, Hot Chocolate and Cocoa drinks. &quot;These brands have shown remarkable performance and consumer loyalty, making them the focus of Nestlé's"/>
    <s v="Nestlé;Cocoa"/>
    <x v="0"/>
    <x v="0"/>
    <x v="446"/>
    <x v="1"/>
    <x v="19"/>
    <s v="English"/>
    <s v="positive"/>
    <n v="1243"/>
    <m/>
    <m/>
    <m/>
    <n v="11.5"/>
    <m/>
    <m/>
    <s v="News Article"/>
    <m/>
    <m/>
    <s v="&quot;CN9UpgppOZLvv2AHaE6TYozQ1sA&quot;"/>
    <m/>
    <m/>
    <s v="cocoa drinks;consumers;efforts;hot chocolate;lower demand;nesquik chocolate and strawberry;nestlé's flavoured milk drink;new products;strategic decision"/>
    <m/>
    <m/>
    <s v="Gauteng"/>
    <s v="Johannesburg"/>
    <s v="supermarket.co.za"/>
    <s v="mw"/>
    <n v="0"/>
    <n v="0"/>
    <n v="0"/>
    <b v="0"/>
  </r>
  <r>
    <s v="&quot;Nestle | Reporting MSM&quot;"/>
    <x v="33"/>
    <d v="1899-12-30T16:50:00"/>
    <x v="1"/>
    <n v="35"/>
    <s v="C8 at August 28th 2023 4:50 PM"/>
    <s v="https://transition.meltwater.com/paywall/redirect/zQWeQDgJagfoQa7XLgaUTIG1ejM?keywords=cacao,Nestl%C3%A9&amp;cid=fdd3ad98-34a4-4a97-a07f-75330c2baeac&amp;productType=meltwaterapireporting"/>
    <m/>
    <s v="choses. Undi bon, les français des œufs frais et du chocolat pur beurre de cacao dans une crème intense et fondant la laitière nous invite à prendre le temps de déguster ces petits pots de crème, n la Laitière de Nestlé. Le secret du bon, c'est le temps, nouvelle pollution taxes,"/>
    <s v="cacao;Nestlé"/>
    <x v="1"/>
    <x v="0"/>
    <x v="327"/>
    <x v="1"/>
    <x v="18"/>
    <s v="French"/>
    <s v="neutral"/>
    <m/>
    <m/>
    <m/>
    <m/>
    <n v="0"/>
    <m/>
    <m/>
    <s v="Video"/>
    <m/>
    <m/>
    <s v="&quot;zQWeQDgJagfoQa7XLgaUTIG1ejM&quot;"/>
    <m/>
    <m/>
    <s v="aramis auto;bon goût de chaussée;bonne assurance scolaire;bonnes choses;by minceur;contrat d'assurance auto;crème intense;effet humain;européens formation;habitation alliance alliance"/>
    <m/>
    <m/>
    <s v="Auvergne-Rhône-Alpes"/>
    <s v="Deneuille-les-Mines"/>
    <m/>
    <s v="tveyes"/>
    <m/>
    <m/>
    <m/>
    <b v="1"/>
  </r>
  <r>
    <s v="&quot;Nestle | Reporting MSM&quot;"/>
    <x v="33"/>
    <d v="1899-12-30T14:00:00"/>
    <x v="1"/>
    <n v="35"/>
    <s v="Notable businesses ramp up dedication to greener causes"/>
    <s v="https://vir.com.vn/notable-businesses-ramp-up-dedication-to-greener-causes-104744.html"/>
    <s v="Practising business initiatives to create a greener supply chain and protect the environment is becoming an optimal solution for enterprises in support of their sustainable development goals. Notable businesses ramp up dedication to greener causes, illustration photo/ Source: fr"/>
    <s v=", but the long-term value we receive is the love for the brand and the trust from customers and partners,” Hue said. Nestlé is also a brand that is running initiatives that focus on green and ethical activities, such as helping Vietnamese children stay active, using digital"/>
    <s v="Nestlé;farming programme"/>
    <x v="0"/>
    <x v="0"/>
    <x v="447"/>
    <x v="134"/>
    <x v="45"/>
    <s v="English"/>
    <s v="positive"/>
    <n v="50824"/>
    <m/>
    <m/>
    <m/>
    <n v="470.12"/>
    <m/>
    <m/>
    <s v="News Article"/>
    <m/>
    <s v="80bb0b5f-d380-45f4-9c65-adb07d90e601"/>
    <s v="&quot;dGug6tHxu1D5dc6hytvdJ9QjUgE&quot;"/>
    <m/>
    <m/>
    <s v="aeon supermarket system;align long-term growth processes;coffee cultivation shrinks;coffee production;creating value;customers;customers and employees;dedication to greener causes;development;entire value chain"/>
    <m/>
    <m/>
    <m/>
    <m/>
    <s v="vir.com.vn"/>
    <s v="mw"/>
    <n v="0"/>
    <n v="0"/>
    <n v="0"/>
    <b v="1"/>
  </r>
  <r>
    <s v="&quot;Nestle | Reporting MSM&quot;"/>
    <x v="33"/>
    <d v="1899-12-30T17:55:00"/>
    <x v="1"/>
    <n v="35"/>
    <s v="ATKASA CEO, Leon Marinus, named one of 2023’s Top Global Leaders in Online Media &amp; Marketing"/>
    <s v="https://www.safinancenews.com/property/atkasa-ceo-leon-marinus-named-one-of-2023s-top-global-leaders-in-online-media-marketing/"/>
    <s v="Fans of Nestlé’s flavoured milk drink Nesquik will be disappointed to learn that it soon won’t be available locally anymore."/>
    <s v="discontinued. Nestlé understands that this may disappoint some consumers,” the company said. Nestlé said it would continue producing its Milo, Hot Chocolate and Cocoa drinks. “These brands have shown remarkable performance and consumer loyalty, making them the focus of Nestlé’s"/>
    <s v="Nestlé;Cocoa"/>
    <x v="0"/>
    <x v="0"/>
    <x v="448"/>
    <x v="135"/>
    <x v="19"/>
    <s v="English"/>
    <s v="positive"/>
    <n v="199"/>
    <m/>
    <m/>
    <m/>
    <n v="1.84"/>
    <m/>
    <m/>
    <s v="News Article"/>
    <m/>
    <s v="441466cf-41aa-4dcc-b389-5728956b0d78"/>
    <s v="&quot;pExvGCh8v-MRINH0-muQCAHci4g&quot;"/>
    <m/>
    <m/>
    <s v="cocoa drinks;consumers;core of nestlé’s mission;focus of nestlé’s efforts;hot chocolate;nesquik chocolate and strawberry;new products;strategic decision"/>
    <m/>
    <m/>
    <m/>
    <m/>
    <s v="safinancenews.com"/>
    <s v="mw"/>
    <n v="0"/>
    <n v="0"/>
    <n v="0"/>
    <b v="0"/>
  </r>
  <r>
    <s v="&quot;Nestle | Reporting MSM&quot;"/>
    <x v="33"/>
    <d v="1899-12-30T11:38:00"/>
    <x v="1"/>
    <n v="35"/>
    <s v="Nesquik to be discontinued in SA"/>
    <s v="https://www.bizcommunity.com/Article/196/162/241372.html"/>
    <s v="Fans of Nestlé's flavoured milk drink Nesquik will be disappointed to learn that it soon won't be available locally anymore."/>
    <s v="discontinued. Nestlé understands that this may disappoint some consumers,&quot; the company said. Nestlé said it would continue producing its Milo, Hot Chocolate and Cocoa drinks. &quot;These brands have shown remarkable performance and consumer loyalty, making them the focus of Nestlé's"/>
    <s v="Nestlé;Cocoa"/>
    <x v="0"/>
    <x v="0"/>
    <x v="449"/>
    <x v="1"/>
    <x v="19"/>
    <s v="English"/>
    <s v="positive"/>
    <n v="247617"/>
    <n v="5"/>
    <m/>
    <m/>
    <n v="2290.46"/>
    <m/>
    <m/>
    <s v="News Article"/>
    <m/>
    <m/>
    <s v="&quot;aFqGmRncC7cxRkmDisUH3lUhDnU&quot;"/>
    <m/>
    <m/>
    <s v="cocoa drinks;consumers;efforts;hot chocolate;lower demand;nesquik chocolate and strawberry;new products;strategic decision"/>
    <m/>
    <m/>
    <s v="Western Cape"/>
    <s v="Cape Town"/>
    <s v="bizcommunity.com"/>
    <s v="mw"/>
    <n v="4"/>
    <n v="1"/>
    <n v="0"/>
    <b v="1"/>
  </r>
  <r>
    <s v="&quot;Nestle | Reporting MSM&quot;"/>
    <x v="33"/>
    <d v="1899-12-30T10:09:00"/>
    <x v="1"/>
    <n v="35"/>
    <s v="Einde van pad vir ‘hasiemelk’ in SA"/>
    <s v="https://maroelamedia.co.za/nuus/sa-nuus/einde-van-pad-vir-hasiemelk-in-sa/"/>
    <s v="Nesquik sal voortaan nie meer in Suid-Afrika vervaardig word nie. (Foto: Argieffoto/Maroela Media)Nesquik, onder miljoene Suid-Afrikaners ook bekend as “hasiemelk” danksy die kenmerkende haas op die verpakking, sal voortaan nie meer op plaaslike winkelrakke beskikbaar wees nie.Ne"/>
    <s v="meer in Suid-Afrika vervaardig word nie en die verspreiding daarvan word dus gestaak. Nestlé is bewus daarvan dat dit sommige verbruikers sal teleurstel,” sê die maatskappy.Nestlé se Milo-, warmsjokolade- en kakao-drankies sal egter steeds op die rakke bly.“Die verbruikers van"/>
    <s v="kakao;Nestlé"/>
    <x v="0"/>
    <x v="0"/>
    <x v="450"/>
    <x v="1"/>
    <x v="19"/>
    <s v="Afrikaans"/>
    <s v="neutral"/>
    <n v="801219"/>
    <n v="1607"/>
    <m/>
    <m/>
    <n v="7411.28"/>
    <m/>
    <m/>
    <s v="News Article"/>
    <m/>
    <m/>
    <s v="&quot;rTrKCvVudrpLxhNwVwVeL0jmdDM&quot;"/>
    <m/>
    <m/>
    <s v="aanvraag;aarbeimelkgeursel;besluit;daling;dankbaarheid;drankies;fokus;haas;kakao;maatskappy"/>
    <m/>
    <m/>
    <m/>
    <m/>
    <s v="maroelamedia.co.za"/>
    <s v="mw"/>
    <n v="13"/>
    <n v="1594"/>
    <n v="0"/>
    <b v="0"/>
  </r>
  <r>
    <s v="&quot;Nestle | Reporting MSM&quot;"/>
    <x v="33"/>
    <d v="1899-12-30T10:07:00"/>
    <x v="1"/>
    <n v="35"/>
    <s v="Nestlé nimmt Nesquik in Südafrika vom Markt"/>
    <s v="https://www.konsider.ch/nestle-milo-schokolade-nimmt-nesquik-in-suedafrika-vom-markt-20230828"/>
    <s v="Als Grund gibt der Konzern die sinkende Nachfrage an. Er setzt nun auf Produkte der Marke Milo, die mit weniger Zucker auskommen."/>
    <s v="an. Neu setzt Nestlé ausschliesslich auf den Brand Milo, dessen Produkte – wie das Unternehmen im Juli bekannt machte – dank einer neuen Technologie zur Senkung des Zuckerbedarfs «nachhaltiger» sein sollen. Seit 2022 produziert Nestlé solche zuckerverminderte Kakao- und Malz-"/>
    <s v="Nestlé;Kakao"/>
    <x v="0"/>
    <x v="0"/>
    <x v="107"/>
    <x v="1"/>
    <x v="13"/>
    <s v="German"/>
    <s v="positive"/>
    <n v="7037"/>
    <m/>
    <m/>
    <m/>
    <n v="65.09"/>
    <m/>
    <m/>
    <s v="News Article"/>
    <m/>
    <m/>
    <s v="&quot;eSHsxm-KGJLFtMMtNcep-0e1d6A&quot;"/>
    <m/>
    <m/>
    <s v="britischen markt;eingeführte marke;etablierten marken nestea;nachhaltiges unternehmen;schweizer konzern;sinkende nachfrage;zuckerverminderte kakao"/>
    <m/>
    <m/>
    <m/>
    <m/>
    <s v="konsider.ch"/>
    <s v="mw"/>
    <n v="0"/>
    <n v="0"/>
    <n v="0"/>
    <b v="0"/>
  </r>
  <r>
    <s v="&quot;Nestle | Reporting MSM&quot;"/>
    <x v="33"/>
    <d v="1899-12-30T11:29:00"/>
    <x v="1"/>
    <n v="35"/>
    <s v="Nestlé Discontinues Nesquik in South Africa Amid Sales Drop; Prioritizes Other Chocolate Brands"/>
    <s v="https://www.econotimes.com/Nestl-Halts-Sale-of-Nesquik-Drink-in-SA-Due-to-Sales-Decline-1661752"/>
    <s v="Monday, August 28, 2023 9:29 AM UTC"/>
    <s v="from the market. Then again, Nestlé assured its South African customers that its other chocolate drink brands are staying. The food and beverage giant will continue the production of its Milo, Hot Chocolate, and Cocoa drinks. &quot;Nestlé understands that this may disappoint some"/>
    <s v="Nestlé;Cocoa"/>
    <x v="0"/>
    <x v="0"/>
    <x v="405"/>
    <x v="1"/>
    <x v="2"/>
    <s v="English"/>
    <s v="neutral"/>
    <n v="40326"/>
    <m/>
    <m/>
    <m/>
    <n v="373.02"/>
    <m/>
    <m/>
    <s v="News Article"/>
    <m/>
    <m/>
    <s v="&quot;XXbPXWV6iNuH2dJ29TvSl-Y_j0g&quot;"/>
    <m/>
    <m/>
    <s v="beverage manufacturer;big drop;cocoa drinks;consumers;food and beverage giant;hot chocolate;local market;nestlé's nesquik chocolate drink;new products;popular chocolate powder drink product"/>
    <m/>
    <m/>
    <m/>
    <m/>
    <s v="econotimes.com"/>
    <s v="mw"/>
    <n v="0"/>
    <n v="0"/>
    <n v="0"/>
    <b v="0"/>
  </r>
  <r>
    <s v="&quot;Nestle | Reporting MSM&quot;"/>
    <x v="33"/>
    <d v="1899-12-30T18:56:00"/>
    <x v="1"/>
    <n v="35"/>
    <s v="Côte d’Ivoire-AIP/ Dix mille familles de cultivateurs de cacao bénéficient d’un programme « Income Accelerator » (Communiqué)"/>
    <s v="https://www.aip.ci/cote-divoire-aip-dix-mille-familles-de-cultivateurs-de-cacao-beneficient-dun-programme-income-accelerator-communique/?utm_source=rss&amp;utm_medium=rss&amp;utm_campaign=cote-divoire-aip-dix-mille-familles-de-cultivateurs-de-cacao-beneficient-dun-programme-income-accelerator-communique"/>
    <s v="Abidjan, 28 août 2023- Dix milles familles de cultivateurs de cacao bénéficient du programme « Income Accelerator » de Nestlé en Côte d’Ivoire qui vise à améliorer les moyens de subsistance des familles de cultivateurs de cacao, en comblant l’écart des revenus, en réduisant les"/>
    <s v="Abidjan, 28 août 2023- Dix milles familles de cultivateurs de cacao bénéficient du programme « Income Accelerator » de Nestlé en Côte d’Ivoire qui vise à améliorer les moyens de subsistance des familles de cultivateurs de cacao, en comblant l’écart des revenus, en réduisant les"/>
    <s v="cacao;Nestlé"/>
    <x v="0"/>
    <x v="0"/>
    <x v="451"/>
    <x v="136"/>
    <x v="44"/>
    <s v="French"/>
    <s v="neutral"/>
    <n v="80933"/>
    <n v="1"/>
    <m/>
    <m/>
    <n v="748.63"/>
    <m/>
    <m/>
    <s v="News Article"/>
    <m/>
    <m/>
    <s v="&quot;0klJ6Tv-HrbcmTkXbth5eAVfuSQ&quot;"/>
    <m/>
    <m/>
    <s v="agriculture régénératrice;bonnes pratiques;meilleures pratiques agricoles;milles familles de cultivateurs de cacao;moyens de subsistance;programme income;rendements des agriculteurs;travail des enfants"/>
    <m/>
    <m/>
    <m/>
    <m/>
    <s v="aip.ci"/>
    <s v="mw"/>
    <n v="1"/>
    <n v="0"/>
    <n v="0"/>
    <b v="1"/>
  </r>
  <r>
    <s v="&quot;Nestle | Reporting MSM&quot;"/>
    <x v="33"/>
    <d v="1899-12-30T20:38:00"/>
    <x v="1"/>
    <n v="35"/>
    <s v="Nesquik discontinued in South Africa due to low demand"/>
    <s v="https://www.thepinkbrain.co.za/blog/08/28/nesquik-discontinued-in-south-africa-due-to-low-demand/2023/"/>
    <s v="Remember that drink mix for chocolate o r strawberry-flavoured milk that you enjoyed in your childhood and even adulthood? Well, those days are over as Nestle discontinues the product in South Africa. Nestlé Nesquik strawberry 500g, Nestlé Nesquik strawberry 250g, Nestlé Nesquik"/>
    <s v="250g will no longer be produced in the country. Nestle says that while it understands the disappointment, there’s been a significant drop in sales for the products. But it’s not all bad news as Milo, Nestlé Hot Chocolate and Nestlé Cocoa will remain on the shelves. Source: eNCA"/>
    <s v="Nestle;Nestlé;Cocoa"/>
    <x v="0"/>
    <x v="0"/>
    <x v="452"/>
    <x v="1"/>
    <x v="19"/>
    <s v="English"/>
    <s v="neutral"/>
    <n v="22415"/>
    <m/>
    <m/>
    <m/>
    <n v="207.34"/>
    <m/>
    <m/>
    <s v="News Article"/>
    <m/>
    <m/>
    <s v="&quot;x1P7mE4YFFo3ejf2i4m-n7swB9o&quot;"/>
    <m/>
    <m/>
    <s v="adulthood;bad news;big zulu;childhood;chocolate o r;coffee news;durban show;metro fm awards return;nestlé nesquik strawberry;official instagram account"/>
    <m/>
    <m/>
    <m/>
    <m/>
    <s v="thepinkbrain.co.za"/>
    <s v="mw"/>
    <n v="0"/>
    <n v="0"/>
    <n v="0"/>
    <b v="0"/>
  </r>
  <r>
    <s v="&quot;Nestle | Reporting MSM&quot;"/>
    <x v="33"/>
    <d v="1899-12-30T11:54:00"/>
    <x v="1"/>
    <n v="35"/>
    <s v="SA can no longer blame it on the bunny"/>
    <s v="https://www.kaya959.co.za/news/sa-can-no-longer-blame-it-on-the-bunny/"/>
    <s v="The once-popular flavoured milk drink, Nesquik that was widely favoured for its artificial colourant-free flavours will no longer be available on South African shelves. South African fans of the chocolate and strawberry-flavoured powder that helped encourage children to enjoy a"/>
    <s v=", Nestlé has reassured its customers that other popular beverages will remain available. Products such as Milo, Hot Chocolate, and Cocoa drinks will continue to be produced. These brands have demonstrated strong performance and a loyal consumer base, which has motivated Nestlé to"/>
    <s v="Nestlé;Cocoa"/>
    <x v="0"/>
    <x v="0"/>
    <x v="453"/>
    <x v="1"/>
    <x v="19"/>
    <s v="English"/>
    <s v="neutral"/>
    <n v="402696"/>
    <n v="20"/>
    <m/>
    <m/>
    <n v="3724.94"/>
    <m/>
    <m/>
    <s v="News Article"/>
    <m/>
    <m/>
    <s v="&quot;obYVIiahP2qONh-stq-A1i2RS6E&quot;"/>
    <m/>
    <m/>
    <s v="announcement;artificial colourant;bunny” slogan;children to enjoy;chocolate and strawberry;cocoa drinks;customers;decision;decline in sales;demand"/>
    <m/>
    <m/>
    <m/>
    <m/>
    <s v="kaya959.co.za"/>
    <s v="mw"/>
    <n v="4"/>
    <n v="16"/>
    <n v="0"/>
    <b v="0"/>
  </r>
  <r>
    <s v="&quot;Nestle | Reporting MSM&quot;"/>
    <x v="33"/>
    <d v="1899-12-30T23:59:00"/>
    <x v="1"/>
    <n v="35"/>
    <s v="Nesquik discontinued in SA due to low demand"/>
    <s v="https://www.businesslive.co.za/bd/national/2023-08-28-nesquik-discontinued-in-sa-due-to-low-demand/"/>
    <s v="Milo, Nestlé Hot Chocolate and Nestlé Cocoa are favoured by the market and will remain on the shelves, executive says"/>
    <s v="no longer be produced in SA and thus discontinued. “While Nestlé understands that this may disappoint some consumers, this change follows a drop in sales and lower demand for Nestlé Nesquik.” Milo, Nestlé Hot Chocolate and Nestlé Cocoa are favoured by the SA market. “They are"/>
    <s v="cocoa;Nestlé;Cocoa"/>
    <x v="0"/>
    <x v="0"/>
    <x v="454"/>
    <x v="133"/>
    <x v="19"/>
    <s v="English"/>
    <s v="neutral"/>
    <n v="1279543"/>
    <n v="6"/>
    <m/>
    <m/>
    <n v="11835.77"/>
    <m/>
    <m/>
    <s v="News Article"/>
    <m/>
    <m/>
    <s v="&quot;lBkbVminy1ddu5R5I79ie4_odSE&quot;"/>
    <m/>
    <m/>
    <s v="beverages category;change;consumers;drop in sales;lower demand;nesquik’s mascot;nestlé nesquik strawberry;sa market;sales"/>
    <m/>
    <m/>
    <s v="Gauteng"/>
    <s v="Johannesburg"/>
    <s v="businesslive.co.za"/>
    <s v="mw"/>
    <n v="6"/>
    <n v="0"/>
    <n v="0"/>
    <b v="0"/>
  </r>
  <r>
    <s v="&quot;Nestle | Reporting MSM&quot;"/>
    <x v="33"/>
    <d v="1899-12-30T10:09:00"/>
    <x v="1"/>
    <n v="35"/>
    <s v="Nestlé withdraws Nesquik from South African market owing to lower demand"/>
    <s v="https://www.foodbusinessafrica.com/nestle-withdraws-nesquik-from-south-african-market-owing-to-lower-demand/"/>
    <s v="SOUTH AFRICA – South Africans have expressed their disappointment following Nestlé South Africa’s decision to discontinue its flavoured milk drink Nesquik chocolate and strawberry (250g and 500g) in the country."/>
    <s v="Nestlé understands that this may disappoint some consumers,” the company said. However, Nestle said that it would continue to produce its Milo, Hot Chocolate and Cocoa drinks. “These brands have shown remarkable performance and consumer loyalty, making them the focus of Nestlé’"/>
    <s v="Nestlé;Nestle;Cocoa"/>
    <x v="0"/>
    <x v="0"/>
    <x v="153"/>
    <x v="1"/>
    <x v="27"/>
    <s v="English"/>
    <s v="neutral"/>
    <n v="12190"/>
    <n v="1"/>
    <m/>
    <m/>
    <n v="112.76"/>
    <m/>
    <m/>
    <s v="News Article"/>
    <m/>
    <s v="19a62140-17aa-4f56-b31d-3f98f2a41045"/>
    <s v="&quot;TxpEkc8OwJM-SxmcdbBsb8-dC5E&quot;"/>
    <m/>
    <m/>
    <s v="chocolate bar;chocolate category;chocolate fusion;cocoa drinks;consumers;country;crisp of milk;decision to discontinue;disappointment;flavoured milk drink nesquik chocolate"/>
    <m/>
    <m/>
    <m/>
    <m/>
    <s v="foodbusinessafrica.com"/>
    <s v="mw"/>
    <n v="1"/>
    <n v="0"/>
    <n v="0"/>
    <b v="0"/>
  </r>
  <r>
    <s v="&quot;Nestle | Reporting MSM&quot;"/>
    <x v="33"/>
    <d v="1899-12-30T18:02:00"/>
    <x v="1"/>
    <n v="35"/>
    <s v="Notable businesses ramp up dedication to greener causes"/>
    <s v="https://www.msn.com/en-sg/news/other/notable-businesses-ramp-up-dedication-to-greener-causes/ar-AA1fUuKC"/>
    <s v="P ractising business initiatives to create a greener supply chain and protect the environment is becoming an optimal solution for enterprises in support of their sustainable development goals. Notable businesses ramp up dedication to greener causes, illustration photo/ Source: f"/>
    <s v=", but the long-term value we receive is the love for the brand and the trust from customers and partners,” Hue said. Nestlé is also a brand that is running initiatives that focus on green and ethical activities, such as helping Vietnamese children stay active, using digital"/>
    <s v="Nestlé;farming programme"/>
    <x v="0"/>
    <x v="0"/>
    <x v="455"/>
    <x v="1"/>
    <x v="25"/>
    <s v="English"/>
    <s v="positive"/>
    <n v="0"/>
    <m/>
    <m/>
    <m/>
    <n v="0"/>
    <m/>
    <m/>
    <s v="News Article"/>
    <m/>
    <s v="80bb0b5f-d380-45f4-9c65-adb07d90e601"/>
    <s v="&quot;RFmtaHTpnkxIL7ssHe8MB5ChmWU&quot;"/>
    <m/>
    <m/>
    <s v="aeon supermarket system;align long-term growth processes;coffee cultivation shrinks;coffee production;creating value;customers;customers and employees;dedication to greener causes;development;entire value chain"/>
    <m/>
    <m/>
    <m/>
    <m/>
    <s v="msn.com"/>
    <s v="mw"/>
    <n v="0"/>
    <n v="0"/>
    <n v="0"/>
    <b v="0"/>
  </r>
  <r>
    <s v="&quot;Nestle | Reporting MSM&quot;"/>
    <x v="33"/>
    <d v="1899-12-30T13:39:00"/>
    <x v="1"/>
    <n v="35"/>
    <s v="Nestlé to discontinue Nesquik in SA due to low demand"/>
    <s v="https://retailbriefafrica.co.za/nestle-to-discontinue-nesquik-in-sa-due-to-low-demand/"/>
    <s v="SA consumers will be disappointed to learn that Nestlé’s flavoured milk drink Nesquik soon won’t be available locally anymore. Nestlé South Africa has decided to discontinue Nesquik chocolate and strawberry (250g and 500g) from 21 August 2023. According to the company, the move"/>
    <s v="discontinued. Nestlé understands that this may disappoint some consumers,” the company said. Nestlé said it would continue producing its Milo, Hot Chocolate and Cocoa drinks. “These brands have shown remarkable performance and consumer loyalty, making them the focus of Nestlé’s"/>
    <s v="Nestlé;Cocoa"/>
    <x v="0"/>
    <x v="0"/>
    <x v="456"/>
    <x v="1"/>
    <x v="19"/>
    <s v="English"/>
    <s v="positive"/>
    <n v="6971"/>
    <m/>
    <m/>
    <m/>
    <n v="64.48"/>
    <m/>
    <m/>
    <s v="News Article"/>
    <m/>
    <m/>
    <s v="&quot;alTGiFx9jesrIEmLJs9FeUgPT8U&quot;"/>
    <m/>
    <m/>
    <s v="cocoa drinks;consumer loyalty;consumers;core of nestlé’s mission;delighting consumers;drop in sales;focus of nestlé’s efforts;hot chocolate;lower demand;nesquik chocolate and strawberry"/>
    <m/>
    <m/>
    <m/>
    <m/>
    <s v="retailbriefafrica.co.za"/>
    <s v="mw"/>
    <n v="0"/>
    <n v="0"/>
    <n v="0"/>
    <b v="0"/>
  </r>
  <r>
    <s v="&quot;Nestle | Reporting MSM&quot;"/>
    <x v="33"/>
    <d v="1899-12-30T09:10:00"/>
    <x v="1"/>
    <n v="35"/>
    <s v="Tiếp sức “Thế hệ ý chí” nhân ngày tựu trường"/>
    <s v="https://thuonggiathitruong.vn/tiep-suc-the-he-y-chi-nhan-ngay-tuu-truong/"/>
    <s v="Tiếp nối nỗ lực hơn 25 năm đồng hành cùng phụ huynh hướng đến mục tiêu xây dựng một thế hệ ý chí, Nestlé MILO gửi tặng gần 3 triệu hộp MILO nhân ngày tựu trường của các em học sinh trên khắp cả nước. Đây là hoạt động thường niên của nhãn hàng trong hành trình hiện thực hóa sứ mệ"/>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57"/>
    <x v="1"/>
    <x v="45"/>
    <s v="Vietnamese"/>
    <s v="positive"/>
    <n v="970"/>
    <m/>
    <m/>
    <m/>
    <n v="8.9700000000000006"/>
    <m/>
    <m/>
    <s v="News Article"/>
    <m/>
    <m/>
    <s v="&quot;YoFhrOsf30hx5uh5XS5Hlt58ITQ&quot;"/>
    <m/>
    <m/>
    <s v="bé;bền bỉ;chương trình;cân bằng;công thức;cạnh;cột;dinh dưỡng;dịp;dự án"/>
    <m/>
    <m/>
    <m/>
    <m/>
    <s v="thuonggiathitruong.vn"/>
    <s v="mw"/>
    <n v="0"/>
    <n v="0"/>
    <n v="0"/>
    <b v="0"/>
  </r>
  <r>
    <s v="&quot;Nestle | Reporting MSM&quot;"/>
    <x v="33"/>
    <d v="1899-12-30T10:13:00"/>
    <x v="1"/>
    <n v="35"/>
    <s v="Nesquik discontinued in South Africa due to low demand"/>
    <s v="https://www.sowetanlive.co.za/business/2023-08-28-nesquik-discontinued-in-south-africa-due-to-low-demand/"/>
    <s v="Nestlé Nesquik strawberry 500g, Nestlé Nesquik strawberry 250g, Nestlé Nesquik chocolate 500g, and Nestlé Nesquik chocolate 250g will be no longer be produced in SA and has been discontinued. Image: supplied You'd have to be as fast as Nesquik's mascot, Quicky the bunny, to get"/>
    <s v="no longer be produced in SA and thus discontinued. “While Nestlé understands that this may disappoint some consumers, this change follows a drop in sales and lower demand for Nestlé Nesquik.” Milo, Nestlé Hot Chocolate and Nestlé Cocoa are favoured by the SA market. “They are"/>
    <s v="Nestlé;Cocoa;cocoa"/>
    <x v="0"/>
    <x v="0"/>
    <x v="458"/>
    <x v="133"/>
    <x v="19"/>
    <s v="English"/>
    <s v="neutral"/>
    <n v="1405429"/>
    <n v="15"/>
    <m/>
    <m/>
    <n v="13000.22"/>
    <m/>
    <m/>
    <s v="News Article"/>
    <m/>
    <m/>
    <s v="&quot;igoEQ7_iaqH_IFEiXeEMMT-ASiQ&quot;"/>
    <m/>
    <m/>
    <s v="beverages category;change;consumers;drop in sales;efforts;flavoured milk drink;lower demand;nesquik's mascot;nestlé nesquik strawberry;sa market"/>
    <m/>
    <m/>
    <s v="Gauteng"/>
    <s v="Johannesburg"/>
    <s v="sowetanlive.co.za"/>
    <s v="mw"/>
    <n v="15"/>
    <n v="0"/>
    <n v="0"/>
    <b v="0"/>
  </r>
  <r>
    <s v="&quot;Nestle | Reporting MSM&quot;"/>
    <x v="33"/>
    <d v="1899-12-30T17:55:00"/>
    <x v="1"/>
    <n v="35"/>
    <s v="What to expect: Fame Week Africa wizardry and a galaxy of industry innovators"/>
    <s v="https://www.safinancenews.com/property/what-to-expect-fame-week-africa-wizardry-and-a-galaxy-of-industry-innovators/"/>
    <s v="Fans of Nestlé’s flavoured milk drink Nesquik will be disappointed to learn that it soon won’t be available locally anymore."/>
    <s v="discontinued. Nestlé understands that this may disappoint some consumers,” the company said. Nestlé said it would continue producing its Milo, Hot Chocolate and Cocoa drinks. “These brands have shown remarkable performance and consumer loyalty, making them the focus of Nestlé’s"/>
    <s v="Nestlé;Cocoa"/>
    <x v="0"/>
    <x v="0"/>
    <x v="448"/>
    <x v="135"/>
    <x v="19"/>
    <s v="English"/>
    <s v="positive"/>
    <n v="199"/>
    <m/>
    <m/>
    <m/>
    <n v="1.84"/>
    <m/>
    <m/>
    <s v="News Article"/>
    <m/>
    <s v="441466cf-41aa-4dcc-b389-5728956b0d78"/>
    <s v="&quot;VpNNQ6ADLsSFnV8Y9TmIPRanBJ8&quot;"/>
    <m/>
    <m/>
    <s v="cocoa drinks;consumers;core of nestlé’s mission;focus of nestlé’s efforts;hot chocolate;lower demand;nesquik chocolate and strawberry;new products;strategic decision"/>
    <m/>
    <m/>
    <m/>
    <m/>
    <s v="safinancenews.com"/>
    <s v="mw"/>
    <n v="0"/>
    <n v="0"/>
    <n v="0"/>
    <b v="0"/>
  </r>
  <r>
    <s v="&quot;Nestle | Reporting MSM&quot;"/>
    <x v="33"/>
    <d v="1899-12-30T19:16:00"/>
    <x v="1"/>
    <n v="35"/>
    <s v="A101 temel gıdada fiyatları düşürdü! İndirimler stoklarla sınırlı! Pirinç, domates salçası, nohut, fasulye, üzüm pekmezi..."/>
    <s v="https://www.trhaber.com/ekonomi/a101-temel-gidada-fiyatlari-dusurdu-indirimler-stoklarla-sinirli-h122488.html"/>
    <s v="Aktüel ürünler listesi en çok takip edilen zincir marketlerden biri olan A101, yeni haftada geçerli olacak indirimli ürünleri duyurdu. A101 aktüel ürünler listesinde neler var?"/>
    <s v="1 Kg fiyatı: 35,50 TL Beşler Dondurulmuş Bohça Mantı 350 gr fiyatı: 34,50 TL Nestle Nesquik Çokokare Kakaolu Tahıl Gevreği 310 gr fiyatı: 29,50 TL Eti Sosbom Çikolata Soslu Pasta 50 gr fiyatı: 6,50 TL Nestle Coffee-Mate Kahve Beyazlatıcı 200 gr fiyatı: 35,90 TL Silk&amp;Blue"/>
    <s v="Nestle;Kakaolu"/>
    <x v="0"/>
    <x v="0"/>
    <x v="459"/>
    <x v="1"/>
    <x v="10"/>
    <s v="Turkish"/>
    <s v="neutral"/>
    <n v="548282"/>
    <m/>
    <m/>
    <m/>
    <n v="5071.6099999999997"/>
    <m/>
    <m/>
    <s v="News Article"/>
    <m/>
    <m/>
    <s v="&quot;ZiEZd3ZoWxrgvUWv58KRz8rLBJA&quot;"/>
    <m/>
    <m/>
    <s v="adresi;ailenin;alışverişin;domates;eti;fasulye;fiyatları;gıdada;hizmet;ilgiyle"/>
    <m/>
    <m/>
    <m/>
    <m/>
    <s v="trhaber.com"/>
    <s v="mw"/>
    <n v="0"/>
    <n v="0"/>
    <n v="0"/>
    <b v="0"/>
  </r>
  <r>
    <s v="&quot;Nestle | Reporting MSM&quot;"/>
    <x v="33"/>
    <d v="1899-12-30T08:58:00"/>
    <x v="1"/>
    <n v="35"/>
    <s v="Quick, quick! South Africans stockpile discontinued Nesquik"/>
    <s v="https://www.thesouthafrican.com/lifestyle/breaking-stockpile-south-africans-nesquik-discontinued-nestle-28-august-2023/"/>
    <s v="South Africans who enjoy Nesquik took to social media this weekend to react to Nestlé discontinuing the flavoured milk drink."/>
    <s v="IT LIKE TOILET PAPER IN 2020’ Nestlé said it will discontinue Nesquik chocolate and strawberry (250g and 500g) flavoured milk drinks from 21 August 2023. The company also revealed that it will still be producing Milo, Hot Chocolate, and Cocoa production as “these brands have"/>
    <s v="Cocoa;Nestlé"/>
    <x v="0"/>
    <x v="0"/>
    <x v="460"/>
    <x v="137"/>
    <x v="19"/>
    <s v="English"/>
    <s v="neutral"/>
    <n v="3334901"/>
    <n v="14"/>
    <m/>
    <m/>
    <n v="30847.83"/>
    <m/>
    <m/>
    <s v="News Article"/>
    <m/>
    <s v="19a62140-17aa-4f56-b31d-3f98f2a41045"/>
    <s v="&quot;dvd2Yt6xRbpTAUhXpPDF_MUVvAM&quot;"/>
    <m/>
    <m/>
    <s v="cocoa production;consumer loyalty;drink;flavoured milk drink;focus of nestlé’s efforts;hot chocolate;milk price;milk tart shooter;nesquik chocolate and strawberry;others"/>
    <m/>
    <m/>
    <s v="Western Cape"/>
    <s v="Cape Town"/>
    <s v="thesouthafrican.com"/>
    <s v="mw"/>
    <n v="0"/>
    <n v="14"/>
    <n v="0"/>
    <b v="0"/>
  </r>
  <r>
    <s v="&quot;Nestle | Reporting MSM&quot;"/>
    <x v="33"/>
    <d v="1899-12-30T08:36:00"/>
    <x v="1"/>
    <n v="35"/>
    <s v="M6 at August 28th 2023 8:36 AM"/>
    <s v="https://transition.meltwater.com/paywall/redirect/JM3zbvPNyVxQZC5j5FIXB16m6ns?keywords=cacao,Nestl%C3%A9&amp;cid=fdd3ad98-34a4-4a97-a07f-75330c2baeac&amp;productType=meltwaterapireporting"/>
    <m/>
    <s v="entre vos mains, a 1 du bon, les français des frais et du chocolat pur beurre de cacao dans une crème intense défendant la laitière nous invite à prendre le temps de déguster ces petits pots de crème, M la Laitière de Nestlé. Le secret du bon, c'est le temps qu'il avec qui coque,"/>
    <s v="cacao;Nestlé"/>
    <x v="1"/>
    <x v="0"/>
    <x v="326"/>
    <x v="1"/>
    <x v="18"/>
    <s v="French"/>
    <s v="neutral"/>
    <m/>
    <m/>
    <m/>
    <m/>
    <n v="0"/>
    <m/>
    <m/>
    <s v="Video"/>
    <m/>
    <m/>
    <s v="&quot;JM3zbvPNyVxQZC5j5FIXB16m6ns&quot;"/>
    <m/>
    <m/>
    <s v="bon petit goût de livres;bonne assurance scolaire;bons d'achat;contrat d'assurance auto;crème intense;flamme olympique;grande différence;habitation alliance alliance;milliards de prospectus;mutuelle des agents"/>
    <m/>
    <m/>
    <s v="Auvergne-Rhône-Alpes"/>
    <s v="Deneuille-les-Mines"/>
    <m/>
    <s v="tveyes"/>
    <m/>
    <m/>
    <m/>
    <b v="1"/>
  </r>
  <r>
    <s v="&quot;Nestle | Reporting MSM&quot;"/>
    <x v="33"/>
    <d v="1899-12-30T14:00:00"/>
    <x v="1"/>
    <n v="35"/>
    <s v="Nesquick discontinued in SA"/>
    <s v="https://www.msn.com/en-za/news/other/nesquick-discontinued-in-sa/ar-AA1fSStl"/>
    <s v="File: Containers of chocolate Nesquik. Wikimedia Commons/BrokenSphere © Provided by eNCA J OHANNESBURG - Remember that drink mix for chocolate or strawberry-flavoured milk that you enjoyed in your childhood and even adulthood? Well, those days are over as Nestle discontinues the"/>
    <s v="chocolate 250g will be no longer be produced in the country. Nestle says that while it understands the disappointment, there's been a significant drop in sales for the products. But it's not all bad news as Milo, Nestlé Hot Chocolate and Nestlé Cocoa will remain on the shelves."/>
    <s v="Nestle;Nestlé;Cocoa"/>
    <x v="0"/>
    <x v="0"/>
    <x v="461"/>
    <x v="1"/>
    <x v="19"/>
    <s v="English"/>
    <s v="negative"/>
    <n v="0"/>
    <n v="13"/>
    <m/>
    <m/>
    <n v="0"/>
    <m/>
    <m/>
    <s v="News Article"/>
    <m/>
    <s v="aba0e9c2-4651-4fad-bb54-ab060f75e9b9"/>
    <s v="&quot;AVhJFz3U-f6PP9yVNsUGt1_43ng&quot;"/>
    <m/>
    <m/>
    <s v="adulthood;bad news;childhood;chocolate or strawberry;country;drink mix;milk;nestlé nesquik strawberry;products;significant drop"/>
    <m/>
    <m/>
    <m/>
    <m/>
    <s v="msn.com"/>
    <s v="mw"/>
    <n v="0"/>
    <n v="13"/>
    <n v="0"/>
    <b v="0"/>
  </r>
  <r>
    <s v="&quot;Nestle | Reporting MSM&quot;"/>
    <x v="33"/>
    <d v="1899-12-30T16:20:00"/>
    <x v="1"/>
    <n v="35"/>
    <s v="Nesquick discontinued in SA"/>
    <s v="https://www.enca.com/top-stories/nesquick-discontinued-sa"/>
    <s v="JOHANNESBURG - Remember that drink mix for chocolate or strawberry-flavoured milk that you enjoyed in your childhood and even adulthood? Well, those days are over as Nestle discontinues the product in South Africa. Nestlé Nesquik strawberry 500g, Nestlé Nesquik strawberry 250g,"/>
    <s v="chocolate 250g will be no longer be produced in the country. Nestle says that while it understands the disappointment, there's been a significant drop in sales for the products. But it's not all bad news as Milo, Nestlé Hot Chocolate and Nestlé Cocoa will remain on the shelves."/>
    <s v="Nestle;Nestlé;Cocoa"/>
    <x v="0"/>
    <x v="0"/>
    <x v="462"/>
    <x v="1"/>
    <x v="19"/>
    <s v="English"/>
    <s v="negative"/>
    <n v="921159"/>
    <n v="1247"/>
    <m/>
    <m/>
    <n v="8520.7199999999993"/>
    <m/>
    <m/>
    <s v="News Article"/>
    <m/>
    <s v="aba0e9c2-4651-4fad-bb54-ab060f75e9b9"/>
    <s v="&quot;Ytqwnx66IetnCt08KD9dDDAeq4E&quot;"/>
    <m/>
    <m/>
    <s v="adulthood;bad news;childhood;chocolate or strawberry;country;drink mix;milk;nestlé nesquik strawberry;products;sales"/>
    <m/>
    <m/>
    <s v="Gauteng"/>
    <s v="Randburg"/>
    <s v="enca.com"/>
    <s v="mw"/>
    <n v="150"/>
    <n v="1075"/>
    <n v="22"/>
    <b v="0"/>
  </r>
  <r>
    <s v="&quot;Nestle | Reporting MSM&quot;"/>
    <x v="33"/>
    <d v="1899-12-30T10:56:00"/>
    <x v="1"/>
    <n v="35"/>
    <s v="Drop in demand forced Nestle to discontinue Nesquik in South Africa"/>
    <s v="https://swisherpost.co.za/news/nesquik-discontinued-south-africa-poor-sales-flavours/"/>
    <s v="Effective from 21 August 2023, Nestlé ceased the production of these Nesquik flavours."/>
    <s v="strawberry 500g; Nestlé Nesquik strawberry 250g Nestlé Nesquik chocolate 500g; and Nestlé Nesquik chocolate 250g. Mupfurutsa emphasised that Nestlé’s commitment to the South African market remains unwavering. Brands like Milo, Nestlé Hot Chocolate, and Nestlé Cocoa are highly"/>
    <s v="Nestlé;cocoa;Cocoa"/>
    <x v="0"/>
    <x v="0"/>
    <x v="463"/>
    <x v="138"/>
    <x v="19"/>
    <s v="English"/>
    <s v="neutral"/>
    <n v="67214"/>
    <n v="1"/>
    <m/>
    <m/>
    <n v="621.73"/>
    <m/>
    <m/>
    <s v="News Article"/>
    <m/>
    <m/>
    <s v="&quot;PXcPnuwCfNHPYcXpdMMhFtTuDww&quot;"/>
    <m/>
    <m/>
    <s v="beverages category;cocoa;commitment;consumer preferences and market dynamics;consumers;country;decline in sales;decrease in demand;nesquik flavours;nestlé nesquik strawberry"/>
    <m/>
    <m/>
    <m/>
    <m/>
    <s v="swisherpost.co.za"/>
    <s v="mw"/>
    <n v="1"/>
    <n v="0"/>
    <n v="0"/>
    <b v="0"/>
  </r>
  <r>
    <s v="&quot;Nestle | Reporting MSM&quot;"/>
    <x v="33"/>
    <d v="1899-12-30T20:34:00"/>
    <x v="1"/>
    <n v="35"/>
    <s v="Nesquik discontinued in South Africa due to low demand"/>
    <s v="https://news365.co.za/nesquik-discontinued-in-south-africa/"/>
    <s v="Remember that drink mix for chocolate or strawberry-flavoured milk that you enjoyed in your childhood and even adulthood? Well, those days are over as Nestle discontinues the product in South Africa."/>
    <s v="250g will no longer be produced in the country. Nestle says that while it understands the disappointment, there’s been a significant drop in sales for the products. But it’s not all bad news as Milo, Nestlé Hot Chocolate and Nestlé Cocoa will remain on the shelves. Source: eNCA"/>
    <s v="Nestle;Nestlé;Cocoa"/>
    <x v="0"/>
    <x v="0"/>
    <x v="464"/>
    <x v="139"/>
    <x v="19"/>
    <s v="English"/>
    <s v="neutral"/>
    <n v="164094"/>
    <m/>
    <m/>
    <m/>
    <n v="1517.87"/>
    <m/>
    <m/>
    <s v="News Article"/>
    <m/>
    <m/>
    <s v="&quot;83TDNOu6v6QRgCSQJ5hvtKfYQro&quot;"/>
    <m/>
    <m/>
    <s v="adulthood;bad news;big zulu;childhood;chocolate o r;country;drink mix;durban show;milk;nestlé nesquik strawberry"/>
    <m/>
    <m/>
    <m/>
    <m/>
    <s v="news365.co.za"/>
    <s v="mw"/>
    <n v="0"/>
    <n v="0"/>
    <n v="0"/>
    <b v="0"/>
  </r>
  <r>
    <s v="&quot;Nestle | Reporting MSM&quot;"/>
    <x v="33"/>
    <d v="1899-12-30T09:02:00"/>
    <x v="1"/>
    <n v="35"/>
    <s v="Quick, quick! South Africans stockpile discontinued Nesquik"/>
    <s v="https://dailystar.co.za/2023/08/28/quick-quick-south-africans-stockpile-discontinued-nesquik/"/>
    <s v="While some South Africans stockpiled Nesquik this past weekend, others shared their disappointed on social media when Nestlé announced that it will discontinue the flavoured milk drink. ALSO READ: Milk tart shooter: The new favourite rugby party treat SOUTH AFRICANS: ‘BUY IT LI"/>
    <s v="the chocolate and strawberry (250g and 500g) flavoured milk drinks from 21 August 2023. Nestlé also revealed that it will still be producing Milo, Hot Chocolate, and Cocoa production will continue, as “these brands have shown remarkable performance and consumer loyalty”. The"/>
    <s v="Cocoa;Nestlé"/>
    <x v="0"/>
    <x v="0"/>
    <x v="465"/>
    <x v="137"/>
    <x v="46"/>
    <s v="English"/>
    <s v="neutral"/>
    <n v="0"/>
    <m/>
    <m/>
    <m/>
    <n v="0"/>
    <m/>
    <m/>
    <s v="News Article"/>
    <m/>
    <s v="19a62140-17aa-4f56-b31d-3f98f2a41045"/>
    <s v="&quot;qLoDRrd_rZAG9N9csbnJhLbRmU4&quot;"/>
    <m/>
    <m/>
    <s v="chocolate and strawberry;cocoa production;consumer loyalty;drink;flavoured milk drink;focus of nestlé’s efforts;hot chocolate;milk price;milk tart shooter;others"/>
    <m/>
    <m/>
    <m/>
    <m/>
    <s v="dailystar.co.za"/>
    <s v="mw"/>
    <n v="0"/>
    <n v="0"/>
    <n v="0"/>
    <b v="0"/>
  </r>
  <r>
    <s v="&quot;Nestle | Reporting MSM&quot;"/>
    <x v="33"/>
    <d v="1899-12-30T07:54:00"/>
    <x v="1"/>
    <n v="35"/>
    <s v="Nestlé MILO tiếp sức 'Thế hệ ý chí'"/>
    <s v="https://dientuungdung.vn/nestle-milo-tiep-suc-the-he-y-chi"/>
    <s v="Tiếp nối hơn 25 năm đồng hành cùng phụ huynh, hướng đến mục tiêu xây dựng một thế hệ ý chí, Nestlé MILO gửi tặng gần 3 triệu hộp MILO nhân ngày tựu trường năm nay."/>
    <s v="của dòng sản phẩm sữa MILO ít đường, giảm bớt 25% lượng đường so với sữa Milo thường nhưng vẫn đảm bảo được hương vị cacao đặc trưng mà mọi trẻ em đều yêu thích. Nestlé MILO tin rằng các món quà nhỏ từ chương trình sẽ tiếp tục vun đắp thêm năng lượng bền bỉ cho các em sẵn sàng"/>
    <s v="cacao;Nestlé"/>
    <x v="0"/>
    <x v="0"/>
    <x v="466"/>
    <x v="140"/>
    <x v="45"/>
    <s v="Vietnamese"/>
    <s v="positive"/>
    <n v="3061"/>
    <m/>
    <m/>
    <m/>
    <n v="28.31"/>
    <m/>
    <m/>
    <s v="News Article"/>
    <m/>
    <m/>
    <s v="&quot;ozlaj5OF25-4KjySPQi5ZE6Q5Y4&quot;"/>
    <m/>
    <m/>
    <s v="bé;bền bỉ;bổ ích;chương trình;cân bằng;công thức;dinh dưỡng;dự án;giám đốc;giải thể dục"/>
    <m/>
    <m/>
    <m/>
    <m/>
    <s v="dientuungdung.vn"/>
    <s v="mw"/>
    <n v="0"/>
    <n v="0"/>
    <n v="0"/>
    <b v="0"/>
  </r>
  <r>
    <s v="&quot;Nestle | Reporting MSM&quot;"/>
    <x v="33"/>
    <d v="1899-12-30T11:07:00"/>
    <x v="1"/>
    <n v="35"/>
    <s v="Nesquik discontinued in South Africa due to low demand"/>
    <s v="https://www.heraldlive.co.za/news/2023-08-28-nesquik-discontinued-in-south-africa-due-to-low-demand/"/>
    <s v="Nestlé Nesquik strawberry 500g, Nestlé Nesquik strawberry 250g, Nestlé Nesquik chocolate 500g, and Nestlé Nesquik chocolate 250g will be no longer be produced in SA and has been discontinued. Image: supplied You'd have to be as fast as Nesquik's mascot, Quicky the bunny, to get"/>
    <s v="be no longer be produced in SA and thus discontinued. “While Nestlé understands that this may disappoint some consumers, this change follows a drop in sales and lower demand for Nestlé Nesquik.” Milo, Nestlé Hot Chocolate and Nestlé Cocoa are favoured by the SA market. “They are"/>
    <s v="Nestlé;Cocoa;cocoa"/>
    <x v="0"/>
    <x v="0"/>
    <x v="467"/>
    <x v="133"/>
    <x v="19"/>
    <s v="English"/>
    <s v="neutral"/>
    <n v="433903"/>
    <n v="2"/>
    <m/>
    <m/>
    <n v="4013.6"/>
    <m/>
    <m/>
    <s v="News Article"/>
    <m/>
    <m/>
    <s v="&quot;LSxkpGVFjfsr-P_GL9wbbTyJTyQ&quot;"/>
    <m/>
    <m/>
    <s v="beverages category;change;consumers;drop in sales;efforts;flavoured milk drink;lower demand;nesquik's mascot;nestlé nesquik strawberry;sa market"/>
    <m/>
    <m/>
    <s v="Eastern Cape"/>
    <s v="Port Elizabeth"/>
    <s v="heraldlive.co.za"/>
    <s v="mw"/>
    <n v="2"/>
    <n v="0"/>
    <n v="0"/>
    <b v="0"/>
  </r>
  <r>
    <s v="&quot;Nestle | Reporting MSM&quot;"/>
    <x v="33"/>
    <d v="1899-12-30T10:38:00"/>
    <x v="1"/>
    <n v="35"/>
    <s v="Nesquik discontinued in SA due to low demand"/>
    <s v="https://www.businesslive.co.za/bd/national/2023-08-28-nesquik-discontinued-in-sa-due-to-low-demand/"/>
    <s v="Milo, Nestlé Hot Chocolate and Nestlé Cocoa are favoured by the market and will remain on the shelves, executive says"/>
    <s v="be no longer be produced in SA and thus discontinued. “While Nestlé understands that this may disappoint some consumers, this change follows a drop in sales and lower demand for Nestlé Nesquik.” Milo, Nestlé Hot Chocolate and Nestlé Cocoa are favoured by the SA market. “They are"/>
    <s v="cocoa;Nestlé;Cocoa"/>
    <x v="0"/>
    <x v="0"/>
    <x v="454"/>
    <x v="1"/>
    <x v="19"/>
    <s v="English"/>
    <s v="neutral"/>
    <n v="1563951"/>
    <n v="6"/>
    <m/>
    <m/>
    <n v="14466.55"/>
    <m/>
    <m/>
    <s v="News Article"/>
    <m/>
    <m/>
    <s v="&quot;PVmYCW-W5JniA6D3lWqytgIn_zs&quot;"/>
    <m/>
    <m/>
    <s v="beverages category;change;consumers;drop in sales;lower demand;nesquik’s mascot;nestlé nesquik strawberry;sa market;sales"/>
    <m/>
    <m/>
    <s v="Gauteng"/>
    <s v="Johannesburg"/>
    <s v="businesslive.co.za"/>
    <s v="mw"/>
    <n v="6"/>
    <n v="0"/>
    <n v="0"/>
    <b v="0"/>
  </r>
  <r>
    <s v="&quot;Nestle | Reporting MSM&quot;"/>
    <x v="33"/>
    <d v="1899-12-30T10:56:00"/>
    <x v="1"/>
    <n v="35"/>
    <s v="Nestlé nimmt Nesquik aus dem Portfolio"/>
    <s v="https://www.foodaktuell.ch/2023/08/28/nestle-nimmt-nesquik-aus-dem-portfolio/"/>
    <s v="Nestlé nimmt in Südafrika die Marke Nesquik vom Markt. Die Nachfrage der Marke sinkt und die Marke Milo ist für den Konzern erfolgsversprechender."/>
    <s v="Der Grund sei die sinkende Nachfrage. Neu setzt Nestlé ausschliesslich auf den Brand Milo, dessen Produkte dank einer neuen Technologie zur Senkung des Zuckerbedarfs nachhaltiger sein sollen. Seit 2022 produziert Nestlé solche zuckerverminderte Kakao- und Malz-Pulver für Märkte"/>
    <s v="Kakao;Nestlé"/>
    <x v="0"/>
    <x v="0"/>
    <x v="298"/>
    <x v="1"/>
    <x v="13"/>
    <s v="German"/>
    <s v="positive"/>
    <n v="20645"/>
    <m/>
    <m/>
    <m/>
    <n v="190.97"/>
    <m/>
    <m/>
    <s v="News Article"/>
    <m/>
    <m/>
    <s v="&quot;j4SJ94cLRica0V-K0zi96r09pA4&quot;"/>
    <m/>
    <m/>
    <s v="bemerkenswerte leistung;eingeführte marke;grossen ländermarkt;sinkende nachfrage;südafrikanischen onlinemedien;zuckerverminderte kakao"/>
    <m/>
    <m/>
    <s v="Bern"/>
    <s v="Bern"/>
    <s v="foodaktuell.ch"/>
    <s v="mw"/>
    <n v="0"/>
    <n v="0"/>
    <n v="0"/>
    <b v="0"/>
  </r>
  <r>
    <s v="&quot;Nestle | Reporting MSM&quot;"/>
    <x v="33"/>
    <d v="1899-12-30T14:15:00"/>
    <x v="1"/>
    <n v="35"/>
    <s v="C8 at August 28th 2023 2:15 PM"/>
    <s v="https://transition.meltwater.com/paywall/redirect/eSkPyMNx1R-hZCS3Txq9xBZVXGU?keywords=cacao,Nestl%C3%A9&amp;cid=fdd3ad98-34a4-4a97-a07f-75330c2baeac&amp;productType=meltwaterapireporting"/>
    <m/>
    <s v="après d'une autre époque a du bon les français des frais et du chocolat pur beurre de cacao dans une crème intense et fondant la laitière nous invite à prendre le temps de déguster ces petits pots de crème, la Laitière de Nestlé. Le secret du bout, c'est l'état. U dans le matin,"/>
    <s v="cacao;Nestlé"/>
    <x v="1"/>
    <x v="0"/>
    <x v="327"/>
    <x v="1"/>
    <x v="18"/>
    <s v="French"/>
    <s v="neutral"/>
    <m/>
    <m/>
    <m/>
    <m/>
    <n v="0"/>
    <m/>
    <m/>
    <s v="Video"/>
    <m/>
    <m/>
    <s v="&quot;eSkPyMNx1R-hZCS3Txq9xBZVXGU&quot;"/>
    <m/>
    <m/>
    <s v="boniface suite;bonne assurance scolaire;centre européen;chers amis;contrat d'assurance auto;crème intense;habitation alliance alliance;nord-ouest;objectif de perte de poids;temps très variable"/>
    <m/>
    <m/>
    <s v="Auvergne-Rhône-Alpes"/>
    <s v="Deneuille-les-Mines"/>
    <m/>
    <s v="tveyes"/>
    <m/>
    <m/>
    <m/>
    <b v="1"/>
  </r>
  <r>
    <s v="&quot;Nestle | Reporting MSM&quot;"/>
    <x v="33"/>
    <d v="1899-12-30T02:00:00"/>
    <x v="1"/>
    <n v="35"/>
    <s v="FuW-Serie «Europa sucht seinen Weg»: Bei der Ernährung ist Europa für einmal Spitze"/>
    <s v="djp:publicid:FINWON:FINWON0020230828ej8s000m9"/>
    <s v="In vielen Bereichen der Lebensmittelindustrie ist Europa – und die Schweiz – führend. Damit das so bleibt, müssen sich die Regeln ändern. Kaffee von Nestlé ist auf der ganzen Welt erfolgreich. (Bild: Gaetan Bally/Keystone)"/>
    <s v=", Pralinen und Saisonartikeln sowie unverwechselbare Marketingaktionen bilden das Fundament dafür. Barry Callebaut ist als weltgrösster Kakao-und Schokoladenproduzent hingegen der unbekannte Riese. Er arbeitet entlang der ganzen Wertschöpfungskette von der Kakaogewinnung über"/>
    <s v="Kakao;Nestlé;Kakaogewinnung"/>
    <x v="0"/>
    <x v="0"/>
    <x v="468"/>
    <x v="1"/>
    <x v="13"/>
    <s v="German"/>
    <s v="neutral"/>
    <n v="147488"/>
    <m/>
    <m/>
    <m/>
    <n v="1364.26"/>
    <m/>
    <m/>
    <s v="News Article"/>
    <m/>
    <m/>
    <s v="&quot;FINWON0020230828ej8s000m9&quot;"/>
    <m/>
    <m/>
    <s v="alkoholischen bereich;amerikanischen markt;andere richtung;beispiel nutriscore;einheitlichen regeln;einheitliches food;europa –;ganzen welt;neuer regeln;schweiz –"/>
    <m/>
    <m/>
    <s v="Zurich"/>
    <s v="Zürich"/>
    <s v="fuw.ch"/>
    <s v="dowjones"/>
    <n v="0"/>
    <n v="0"/>
    <n v="0"/>
    <b v="1"/>
  </r>
  <r>
    <s v="&quot;Nestle | Reporting MSM&quot;"/>
    <x v="33"/>
    <d v="1899-12-30T02:00:00"/>
    <x v="1"/>
    <n v="35"/>
    <s v="FuW-Serie «Europa sucht seinen Weg»: Bei der Ernährung ist Europa für einmal Spitze"/>
    <s v="djp:publicid:FINWON:FINWON0020230829ej8s000b5"/>
    <s v="In vielen Bereichen der Lebensmittelindustrie ist Europa – und die Schweiz – führend. Damit das so bleibt, müssen sich die Regeln ändern. Kaffee von Nestlé ist auf der ganzen Welt erfolgreich. (Bild: Gaetan Bally/Keystone)"/>
    <s v=", Pralinen und Saisonartikeln sowie unverwechselbare Marketingaktionen bilden das Fundament dafür. Barry Callebaut ist als weltgrösster Kakao-und Schokoladenproduzent hingegen der unbekannte Riese. Er arbeitet entlang der ganzen Wertschöpfungskette von der Kakaogewinnung über"/>
    <s v="Kakao;Nestlé;Kakaogewinnung"/>
    <x v="0"/>
    <x v="0"/>
    <x v="468"/>
    <x v="1"/>
    <x v="13"/>
    <s v="German"/>
    <s v="neutral"/>
    <n v="147488"/>
    <m/>
    <m/>
    <m/>
    <n v="1364.26"/>
    <m/>
    <m/>
    <s v="News Article"/>
    <m/>
    <m/>
    <s v="&quot;FINWON0020230829ej8s000b5&quot;"/>
    <m/>
    <m/>
    <s v="alkoholischen bereich;amerikanischen markt;andere richtung;beispiel nutriscore;einheitlichen regeln;einheitliches food;europa –;ganzen welt;neuer regeln;schweiz –"/>
    <m/>
    <m/>
    <s v="Zurich"/>
    <s v="Zürich"/>
    <s v="fuw.ch"/>
    <s v="dowjones"/>
    <n v="0"/>
    <n v="0"/>
    <n v="0"/>
    <b v="1"/>
  </r>
  <r>
    <s v="&quot;Nestle | Reporting MSM&quot;"/>
    <x v="33"/>
    <d v="1899-12-30T02:00:00"/>
    <x v="1"/>
    <n v="35"/>
    <s v="Nestlé: Nestle: New Strain of the Year from KitKat ChunKy: Black &amp; White"/>
    <s v="djp:publicid:ATRTAL:ATRTAL0020230829ej8s000h3"/>
    <s v="New Strain of the Year from KitKat ChunKy: Black &amp; White: Black and White. 'ChanKy' combines crispy cocoa wafers with delicious cocoa cream and a white shell. KitKat is available as a single bar with a recommended retail price of 0.95 euros. Key Highlights:"/>
    <s v="The new KitKat ChunKy Black &amp; White combines crispy cocoa wafers with delicious cocoa cream and a white coating. * The bar contains rice cocoa crisps for an extra crunch. Original Press Release: Frankfurt, Aug. 28 -- Nestlé issued the following news release: Classic chocolate"/>
    <s v="cocoa;Nestlé"/>
    <x v="0"/>
    <x v="0"/>
    <x v="181"/>
    <x v="1"/>
    <x v="6"/>
    <s v="English"/>
    <s v="neutral"/>
    <n v="3366"/>
    <m/>
    <m/>
    <m/>
    <n v="31.14"/>
    <m/>
    <m/>
    <s v="News Article"/>
    <m/>
    <m/>
    <s v="&quot;ATRTAL0020230829ej8s000h3&quot;"/>
    <m/>
    <m/>
    <s v="bars fans;chunky range;classic chocolate bar;crispy cocoa wafers;delicious cocoa cream;euros;extra crunch;following news release;key highlights;new kitkat chunky black"/>
    <m/>
    <m/>
    <m/>
    <m/>
    <s v="contify.com"/>
    <s v="dowjones"/>
    <n v="0"/>
    <n v="0"/>
    <n v="0"/>
    <b v="1"/>
  </r>
  <r>
    <s v="&quot;Nestle | Reporting MSM&quot;"/>
    <x v="33"/>
    <d v="1899-12-30T02:00:00"/>
    <x v="1"/>
    <n v="35"/>
    <s v="Notable businesses ramp up dedication to greener causes"/>
    <s v="djp:publicid:VNAMIR:VNAMIR0020230829ej8s00005"/>
    <s v="Practising business initiatives to create a greener supply chain and protect the environment is becoming an optimal solution for enterprises in support of their sustainable development goals Notable businesses ramp up dedication to greener causes, illustration photo/ Source: fre"/>
    <s v=", but the long-term value we receive is the love for the brand and the trust from customers and partners,” Hue said. Nestlé is also a brand that is running initiatives that focus on green and ethical activities, such as helping Vietnamese children stay active, using digital"/>
    <s v="Nestlé;farming programme"/>
    <x v="0"/>
    <x v="0"/>
    <x v="469"/>
    <x v="134"/>
    <x v="45"/>
    <s v="English"/>
    <s v="positive"/>
    <n v="1631269"/>
    <m/>
    <m/>
    <m/>
    <n v="15089.24"/>
    <m/>
    <m/>
    <s v="News Article"/>
    <m/>
    <m/>
    <s v="&quot;VNAMIR0020230829ej8s00005&quot;"/>
    <m/>
    <m/>
    <s v="aeon supermarket system;align long-term growth processes;coffee cultivation shrinks;coffee production;creating value;customers;customers and employees;dedication to greener causes;development;enterprise"/>
    <m/>
    <m/>
    <m/>
    <m/>
    <s v="dowjones.com"/>
    <s v="dowjones"/>
    <n v="0"/>
    <n v="0"/>
    <n v="0"/>
    <b v="1"/>
  </r>
  <r>
    <s v="&quot;Nestle | Reporting MSM&quot;"/>
    <x v="33"/>
    <d v="1899-12-30T02:00:00"/>
    <x v="1"/>
    <n v="35"/>
    <s v="Nesquik discontinued in South Africa due to low demand"/>
    <s v="djp:publicid:TLIVE:TLIVE00020230828ej8s0002v"/>
    <s v="You'd have to be as fast as Nesquik's mascot, Quicky the bunny, to get your hands on the flavoured milk drink as Nestlé is no longer restocking SA shelves. Nestlé announced Nesquik would be discontinued due to drop in sales and lower demand."/>
    <s v="no longer be produced in SA and thus discontinued. &quot;While Nestlé understands that this may disappoint some consumers, this change follows a drop in sales and lower demand for Nestlé Nesquik.&quot; Milo, Nestlé Hot Chocolate and Nestlé Cocoa are favoured by the SA market. &quot;They are"/>
    <s v="cocoa;Nestlé;Cocoa"/>
    <x v="0"/>
    <x v="0"/>
    <x v="470"/>
    <x v="133"/>
    <x v="19"/>
    <s v="English"/>
    <s v="neutral"/>
    <n v="1631269"/>
    <m/>
    <m/>
    <m/>
    <n v="15089.24"/>
    <m/>
    <m/>
    <s v="News Article"/>
    <m/>
    <m/>
    <s v="&quot;TLIVE00020230828ej8s0002v&quot;"/>
    <m/>
    <m/>
    <s v="beverages category;change;consumers;drop in sales;flavoured milk drink;hands;lower demand;nesquik's mascot;nestlé nesquik strawberry;sa market"/>
    <m/>
    <m/>
    <m/>
    <m/>
    <s v="dowjones.com"/>
    <s v="dowjones"/>
    <n v="0"/>
    <n v="0"/>
    <n v="0"/>
    <b v="1"/>
  </r>
  <r>
    <s v="&quot;Nestle | Reporting MSM&quot;"/>
    <x v="34"/>
    <d v="1899-12-30T17:42:00"/>
    <x v="1"/>
    <n v="34"/>
    <s v="‘My prolonged childhood is over’: Nestlé' discontinues popular milk drink"/>
    <s v="https://www.702.co.za/articles/482636/my-prolonged-childhood-is-over-nestle-discontinues-popular-milk-drink"/>
    <s v="A lower demand and a drop in sales are reportedly behind Nestlé's decision to discontinue Nesquik in South Africa. Lovers of Nestlé's Nesquik have taken to social media to share their disappointment about the company's decision to discontinue the chocolate and strawberry (250g a"/>
    <s v="to News24 , the company's decision was due to a drop in sales and a lower demand for the products. Nestlé says it will still be producing Milo, Hot Chocolate, and Cocoa drinks, as &quot;these brands have shown remarkable performance and consumer loyalty&quot;. Now is probably a good time"/>
    <s v="Nestlé;Cocoa"/>
    <x v="0"/>
    <x v="0"/>
    <x v="471"/>
    <x v="141"/>
    <x v="19"/>
    <s v="English"/>
    <s v="neutral"/>
    <n v="326521"/>
    <m/>
    <n v="2"/>
    <n v="2"/>
    <n v="3020.32"/>
    <m/>
    <m/>
    <s v="News Article"/>
    <m/>
    <s v="59dddbea-f89e-4883-962b-00ca263c470d"/>
    <s v="&quot;bUkhD3_LiGCb_Q_8Hgza0TxSW2I&quot;"/>
    <m/>
    <m/>
    <s v="buy nesquik;chocolate and strawberry;cocoa drinks;decision;drop in sales;hot chocolate;lower demand;nesquik for strawberry;nestlé' discontinues;popular milk drink"/>
    <m/>
    <m/>
    <s v="Gauteng"/>
    <s v="Johannesburg"/>
    <s v="702.co.za"/>
    <s v="mw"/>
    <n v="0"/>
    <n v="0"/>
    <n v="0"/>
    <b v="0"/>
  </r>
  <r>
    <s v="&quot;Nestle | Reporting MSM&quot;"/>
    <x v="34"/>
    <d v="1899-12-30T08:04:00"/>
    <x v="1"/>
    <n v="34"/>
    <s v="Disappointment as Nestlé discontinues Nesquik in SA"/>
    <s v="https://www.citizen.co.za/news/disappointment-nestle-discontinues-nesquik-sa/"/>
    <s v="Nesquik will no longer be available in South Africa due to &quot;lower demand&quot;."/>
    <s v="’t going away (but these chocolates are) Disappointment Nestlé said it would continue producing its Milo, Hot Chocolate and Cocoa drinks. “These brands have shown remarkable performance and consumer loyalty, making them the focus of Nestlé’s efforts to build a healthier and"/>
    <s v="Nestlé;Cocoa"/>
    <x v="0"/>
    <x v="0"/>
    <x v="472"/>
    <x v="1"/>
    <x v="19"/>
    <s v="English"/>
    <s v="positive"/>
    <n v="2811381"/>
    <n v="12"/>
    <n v="2"/>
    <n v="2"/>
    <n v="26005.27"/>
    <m/>
    <m/>
    <s v="News Article"/>
    <m/>
    <s v="8c1aa9bf-4f2a-458b-b0d8-aee11d780868"/>
    <s v="&quot;aE1rXPI_ZNbhLi9kMdaJV_7IWgc&quot;"/>
    <m/>
    <m/>
    <s v="chocolates;cocoa drinks;consumers;crisp of milk;disappointment;flavoured milk drink nesquik;focus of nestlé’s efforts;gonna buy nesquik;innovation;lower demand"/>
    <m/>
    <m/>
    <s v="Gauteng"/>
    <s v="Johannesburg"/>
    <s v="citizen.co.za"/>
    <s v="mw"/>
    <n v="12"/>
    <n v="0"/>
    <n v="0"/>
    <b v="0"/>
  </r>
  <r>
    <s v="&quot;Nestle | Reporting MSM&quot;"/>
    <x v="34"/>
    <d v="1899-12-30T22:07:00"/>
    <x v="1"/>
    <n v="34"/>
    <s v="WHY will Nesquik be discontinued in South Africa?"/>
    <s v="https://www.thesouthafrican.com/news/why-will-nesquik-be-discontinued-in-south-africa-breaking-news-27-august-2023/"/>
    <s v="WHY will Nestlé's Nesquik be discontinued in South Africa? Here is why the company decided to discontinue the product."/>
    <s v="a drop in sales are reportedly behind Nestlé’s decision. ALSO READ: Are ONIONS becoming a luxury in SA? Onion prices spike by 67% in a year Nestlé says it will still be producing Milo, Hot Chocolate, and Cocoa drinks. YOU SHOULD STOCK UP ON NESTLE NESQUICK BEFORE IT DISAPPEAR"/>
    <s v="Nestlé;Cocoa;NESTLE"/>
    <x v="0"/>
    <x v="0"/>
    <x v="460"/>
    <x v="142"/>
    <x v="19"/>
    <s v="English"/>
    <s v="neutral"/>
    <n v="3334901"/>
    <n v="63"/>
    <n v="2"/>
    <n v="2"/>
    <n v="30847.83"/>
    <m/>
    <m/>
    <s v="News Article"/>
    <m/>
    <s v="8c1aa9bf-4f2a-458b-b0d8-aee11d780868"/>
    <s v="&quot;cl_cOkkeEll82mEQN63o9KGMSsI&quot;"/>
    <m/>
    <m/>
    <s v="chocolate and strawberry;chocolate bar;chocolate category;chocolate fusion;cocoa drinks;consumers;crisp of milk;discontinuation;drop in sales;favourite food items"/>
    <m/>
    <m/>
    <s v="Western Cape"/>
    <s v="Cape Town"/>
    <s v="thesouthafrican.com"/>
    <s v="mw"/>
    <n v="0"/>
    <n v="63"/>
    <n v="0"/>
    <b v="0"/>
  </r>
  <r>
    <s v="&quot;Nestle | Reporting MSM&quot;"/>
    <x v="34"/>
    <d v="1899-12-30T14:41:00"/>
    <x v="1"/>
    <n v="34"/>
    <s v="A101'de tavuk eti 48 TL'ye, dev ekonomi 9 kg toz deterjan 299 TL'ye düştü! A101 indirimli aktüel ürünler kataloğu"/>
    <s v="https://emlakkulisi.com/a101de-tavuk-eti-48-tlye-dev-ekonomi-9-kg-toz-deterjan-299-tlye-dustu-a101-indirimli-aktuel-urunler-katalogu/779847"/>
    <s v="A101'in indirimli aktüel ürünler kataloğu yayımlandı. Katalogda temel gıda ve temel ihtiyaç ürünleri yer aldı. İşte indirimli aktüel ürünler kataloğu fiyat listesi..."/>
    <s v="1 Kg fiyatı: 35,50 TL Beşler Dondurulmuş Bohça Mantı 350 gr fiyatı: 34,50 TL Nestle Nesquik Çokokare Kakaolu Tahıl Gevreği 310 gr fiyatı: 29,50 TL Eti Sosbom Çikolata Soslu Pasta 50 gr fiyatı: 6,50 TL Nestle Coffee-Mate Kahve Beyazlatıcı 200 gr fiyatı: 35,90 TL Silk&amp;Blue Bayan"/>
    <s v="Nestle;Kakaolu"/>
    <x v="0"/>
    <x v="0"/>
    <x v="473"/>
    <x v="143"/>
    <x v="10"/>
    <s v="Turkish"/>
    <s v="neutral"/>
    <n v="1040385"/>
    <n v="1"/>
    <n v="2"/>
    <n v="2"/>
    <n v="9623.56"/>
    <m/>
    <m/>
    <s v="News Article"/>
    <m/>
    <m/>
    <s v="&quot;HILAULCljUHSpaeYquvz10CzV7w&quot;"/>
    <m/>
    <m/>
    <s v="altının;alışverişlerde;deterjan;dolar;ekonomi;eti;fiyatı;ilgiyle;indirime;itibarıyla"/>
    <m/>
    <m/>
    <m/>
    <m/>
    <s v="emlakkulisi.com"/>
    <s v="mw"/>
    <n v="1"/>
    <n v="0"/>
    <n v="0"/>
    <b v="0"/>
  </r>
  <r>
    <s v="&quot;Nestle | Reporting MSM&quot;"/>
    <x v="34"/>
    <d v="1899-12-30T09:51:00"/>
    <x v="1"/>
    <n v="34"/>
    <s v="SA favorite milk drink discontinued"/>
    <s v="https://www.thesouthafrican.com/news/sa-favorite-milk-drink-discontinued-27-august-2023/"/>
    <s v="The well-known milk beverage will no longer be sold in South Africa because of low demand and lack of sales."/>
    <s v="sold in South Africa. Nestlé acknowledged that some customers could be disappointed by this. ALSO READ: Lifehack: Drink turmeric milk before bedtime and see what happens [VIDEO] Milo, Hot Chocolate, and Cocoa beverage production will continue, according to Nestlé. According to"/>
    <s v="Cocoa;Nestlé"/>
    <x v="0"/>
    <x v="0"/>
    <x v="460"/>
    <x v="144"/>
    <x v="19"/>
    <s v="English"/>
    <s v="neutral"/>
    <n v="3334901"/>
    <n v="101"/>
    <n v="1"/>
    <n v="1"/>
    <n v="30847.83"/>
    <m/>
    <m/>
    <s v="News Article"/>
    <m/>
    <m/>
    <s v="&quot;GoeArMP1R_9IvKDbW1MvIBbuGuQ&quot;"/>
    <m/>
    <m/>
    <s v="bedtime;body;cake;calcium in milk;cocoa beverage production;delicious chocolate milk;delicious nesquik syrup;family;favorite milk drink;flavours, sweeteners or preservatives"/>
    <m/>
    <m/>
    <s v="Western Cape"/>
    <s v="Cape Town"/>
    <s v="thesouthafrican.com"/>
    <s v="mw"/>
    <n v="15"/>
    <n v="86"/>
    <n v="0"/>
    <b v="0"/>
  </r>
  <r>
    <s v="&quot;Nestle | Reporting MSM&quot;"/>
    <x v="34"/>
    <d v="1899-12-30T02:00:00"/>
    <x v="1"/>
    <n v="34"/>
    <s v="Disappointment as Nestlé discontinues Nesquik in SA"/>
    <s v="djp:publicid:CZEN:CZEN000020231010ej8r00bc0"/>
    <s v="South Africans have expressed their disappointment following Nestlé South Africa's decision to discontinue its flavoured milk drink Nesquik in the country. Nestlé South Africa has decided to discontinue Nesquik chocolate and strawberry (250g and 500g) from 21 August 2023."/>
    <s v="'t going away (but these chocolates are) Disappointment Nestlé said it would continue producing its Milo, Hot Chocolate and Cocoa drinks. &quot;These brands have shown remarkable performance and consumer loyalty, making them the focus of Nestlé's efforts to build a healthier and"/>
    <s v="Nestlé;Cocoa"/>
    <x v="0"/>
    <x v="0"/>
    <x v="474"/>
    <x v="145"/>
    <x v="19"/>
    <s v="English"/>
    <s v="positive"/>
    <n v="3098870"/>
    <m/>
    <m/>
    <m/>
    <n v="28664.55"/>
    <m/>
    <m/>
    <s v="News Article"/>
    <m/>
    <m/>
    <s v="&quot;CZEN000020231010ej8r00bc0&quot;"/>
    <m/>
    <m/>
    <s v="chocolates;cocoa drinks;consumers;country;crisp of milk;decision;disappointment;flavoured milk drink nesquik;innovation;milk"/>
    <m/>
    <m/>
    <m/>
    <m/>
    <s v="citizen.co.za"/>
    <s v="dowjones"/>
    <n v="0"/>
    <n v="0"/>
    <n v="0"/>
    <b v="1"/>
  </r>
  <r>
    <s v="&quot;Nestle | Reporting MSM&quot;"/>
    <x v="34"/>
    <d v="1899-12-30T09:51:00"/>
    <x v="1"/>
    <n v="34"/>
    <s v="SA favorite milk drink discontinued"/>
    <s v="https://nozindaba.com/sa-favorite-milk-drink-discontinued/"/>
    <s v="South Africa Nesquik chocolate and strawberry milk drink (250g and 500g) will no longer be sold starting on 21 August 2023, according to Nestlé South Africa. Nesquik, a flavor-enhanced milk beverage, will no longer be sold in South Africa. Nestlé acknowledged that some customer"/>
    <s v="on 21 August 2023, according to Nestlé South Africa. Nesquik, a flavor-enhanced milk beverage, will no longer be sold in South Africa. Nestlé acknowledged that some customers could be disappointed by this. Milo, Hot Chocolate, and Cocoa beverage production will continue,"/>
    <s v="Nestlé;Cocoa"/>
    <x v="0"/>
    <x v="0"/>
    <x v="475"/>
    <x v="1"/>
    <x v="2"/>
    <s v="English"/>
    <s v="positive"/>
    <n v="2692"/>
    <m/>
    <m/>
    <m/>
    <n v="24.9"/>
    <m/>
    <m/>
    <s v="News Article"/>
    <m/>
    <m/>
    <s v="&quot;sIK5SsY5hM9IXsxF_uGTV0YPopQ&quot;"/>
    <m/>
    <m/>
    <s v="body;calcium in milk;cocoa beverage production;delicious chocolate milk;delicious nesquik syrup;family;favorite milk drink;flavours, sweeteners or preservatives;generations of kids;healthy bones"/>
    <m/>
    <m/>
    <m/>
    <m/>
    <s v="nozindaba.com"/>
    <s v="mw"/>
    <n v="0"/>
    <n v="0"/>
    <n v="0"/>
    <b v="0"/>
  </r>
  <r>
    <s v="&quot;Nestle | Reporting MSM&quot;"/>
    <x v="34"/>
    <d v="1899-12-30T10:54:00"/>
    <x v="1"/>
    <n v="34"/>
    <s v="South Africans Disappointed As Nestlé Discontinues Nesquik"/>
    <s v="https://surgezirc.co.za/news/south-africans-disappointed-as-nestle-discontinues-nesquik/"/>
    <s v="“Nestlé understands that this may disappoint some consumers,” the company said."/>
    <s v="“Nestlé understands that this may disappoint some consumers,” the company said. Nestlé stated that it would continue to manufacture its Milo, Hot Chocolate, and Cocoa products. “These brands have shown remarkable performance and consumer loyalty, making them the focus of Nestlé"/>
    <s v="Nestlé;Cocoa"/>
    <x v="0"/>
    <x v="0"/>
    <x v="476"/>
    <x v="146"/>
    <x v="19"/>
    <s v="English"/>
    <s v="neutral"/>
    <n v="48146"/>
    <n v="1"/>
    <m/>
    <m/>
    <n v="445.35"/>
    <m/>
    <m/>
    <s v="News Article"/>
    <m/>
    <m/>
    <s v="&quot;GxjKSRUR7XPznMGEjgVO4woxACE&quot;"/>
    <m/>
    <m/>
    <s v="cocoa products;consumers;disappointment;flavoured milk drink nesquik;focus of nestlé’s efforts;gonna buy nesquik;hot chocolate;out nesquik chocolate;prolonged childhood"/>
    <m/>
    <m/>
    <s v="Gauteng"/>
    <m/>
    <s v="surgezirc.co.za"/>
    <s v="mw"/>
    <n v="1"/>
    <n v="0"/>
    <n v="0"/>
    <b v="0"/>
  </r>
  <r>
    <s v="&quot;Nestle | Reporting MSM&quot;"/>
    <x v="34"/>
    <d v="1899-12-30T07:26:00"/>
    <x v="1"/>
    <n v="34"/>
    <s v="Nestlé Milo tiếp sức “Thế hệ ý chí” với gần 3 triệu hộp Milo nhân ngày tựu trường"/>
    <s v="http://congnghieptieudung.vn/nestle-milo-tiep-suc-the-he-y-chi-voi-gan-3-trieu-hop-milo-nhan-ngay-tuu-truong-dt43870"/>
    <s v="Tiếp nối nỗ lực hơn 25 năm đồng hành cùng phụ huynh hướng đến mục tiêu xây dựng một thế hệ ý chí, Nestlé MILO gửi tặng gần 3 triệu hộp MILO nhân ngày tựu trường của các em học sinh trên khắp cả nước. Đây là hoạt động thường niên của nhãn hàng trong hành trình hiện thực hóa sứ mện"/>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77"/>
    <x v="1"/>
    <x v="45"/>
    <s v="Vietnamese"/>
    <s v="positive"/>
    <n v="7124"/>
    <m/>
    <m/>
    <m/>
    <n v="65.900000000000006"/>
    <m/>
    <m/>
    <s v="News Article"/>
    <m/>
    <m/>
    <s v="&quot;p9peq_oJ08I5QEcJqpEydV6KZFI&quot;"/>
    <m/>
    <m/>
    <s v="bé;bền bỉ;chương trình;cân bằng;công thức;cạnh;cột;dinh dưỡng;dòng;dịp"/>
    <m/>
    <m/>
    <m/>
    <m/>
    <s v="congnghieptieudung.vn"/>
    <s v="mw"/>
    <n v="0"/>
    <n v="0"/>
    <n v="0"/>
    <b v="0"/>
  </r>
  <r>
    <s v="&quot;Nestle | Reporting MSM&quot;"/>
    <x v="34"/>
    <d v="1899-12-30T05:04:00"/>
    <x v="1"/>
    <n v="34"/>
    <s v="Tiếp sức &quot;Thế hệ Ý Chí&quot; với gần 3 triệu hộp Milo nhân ngày tựu trường"/>
    <s v="https://thuonghieucongluan.com.vn/tiep-suc-the-he-y-chi-voi-gan-3-trieu-hop-milo-nhan-ngay-tuu-truong-a200160.html"/>
    <s v="Tiếp nối nỗ lực hơn 25 năm đồng hành cùng phụ huynh hướng đến mục tiêu xây dựng một thế hệ ý chí, Nestlé MILO gửi tặng gần 3 triệu hộp MILO nhân ngày tựu trường của các em học sinh trên khắp cả nước. Đây là hoạt động thường niên của nhãn hàng trong hành trình hiện thực hóa sứ mện"/>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78"/>
    <x v="147"/>
    <x v="45"/>
    <s v="Vietnamese"/>
    <s v="positive"/>
    <n v="168322"/>
    <m/>
    <m/>
    <m/>
    <n v="1556.98"/>
    <m/>
    <m/>
    <s v="News Article"/>
    <m/>
    <m/>
    <s v="&quot;Fa8wkQPQpyNZhnJupQCJw0OjIVA&quot;"/>
    <m/>
    <m/>
    <s v="bé;bền bỉ;chương trình;cân bằng;công thức;cạnh;cột;dinh dưỡng;dịp;dự án"/>
    <m/>
    <m/>
    <m/>
    <m/>
    <s v="thuonghieucongluan.com.vn"/>
    <s v="mw"/>
    <n v="0"/>
    <n v="0"/>
    <n v="0"/>
    <b v="0"/>
  </r>
  <r>
    <s v="&quot;Nestle | Reporting MSM&quot;"/>
    <x v="34"/>
    <d v="1899-12-30T20:26:00"/>
    <x v="1"/>
    <n v="34"/>
    <s v="Nestlé MILO gửi tặng gần 3 triệu hộp MILO nhân ngày tựu trường của học sinh trên cả nước"/>
    <s v="https://toptrending.vn/doi-song/nestle-milo-gui-tang-gan-3-trieu-hop-milo-nhan-ngay-tuu-truong-cua-hoc-sinh-tren-ca-nuoc.html"/>
    <s v="Tiếp nối nỗ lực hơn 25 năm đồng hành cùng phụ huynh hướng đến mục tiêu xây dựng một thế hệ ý chí, Nestlé MILO gửi tặng gần 3 triệu hộp MILO nhân ngày tựu trường của các em học sinh trên khắp cả nước."/>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79"/>
    <x v="148"/>
    <x v="45"/>
    <s v="Vietnamese"/>
    <s v="positive"/>
    <n v="0"/>
    <m/>
    <m/>
    <m/>
    <n v="0"/>
    <m/>
    <m/>
    <s v="News Article"/>
    <m/>
    <m/>
    <s v="&quot;QQpSl81JdUggG_Nd16EwWhu0Y20&quot;"/>
    <m/>
    <m/>
    <s v="bé;bền bỉ;chương trình;cân bằng;công thức;cạnh;cột;dinh dưỡng;dịp;dự án"/>
    <m/>
    <m/>
    <m/>
    <m/>
    <s v="toptrending.vn"/>
    <s v="mw"/>
    <n v="0"/>
    <n v="0"/>
    <n v="0"/>
    <b v="0"/>
  </r>
  <r>
    <s v="&quot;Nestle | Reporting MSM&quot;"/>
    <x v="34"/>
    <d v="1899-12-30T16:40:00"/>
    <x v="1"/>
    <n v="34"/>
    <s v="Les docs du week-end"/>
    <s v="https://transition.meltwater.com/paywall/redirect/1jwqkW4FA35Oyi58kIrivmuGfLM?keywords=cacao,Nestl%C3%A9&amp;cid=c5efefc1-34cf-4a91-9956-aedb2b953492&amp;productType=meltwaterapireporting"/>
    <m/>
    <s v="sur Emma fr a du bon les français des œufs frais et du chocolat pur beurre de cacao dans une crème intense et fondant la laitière nous invite à prendre Le temps de déguster ces petits pots de Cren, la Laitière de Nestlé le sait, crédits bon, C'est le TAS est là. Votre sourire un"/>
    <s v="cacao;Nestlé"/>
    <x v="1"/>
    <x v="0"/>
    <x v="325"/>
    <x v="1"/>
    <x v="18"/>
    <s v="French"/>
    <s v="neutral"/>
    <m/>
    <m/>
    <m/>
    <m/>
    <n v="0"/>
    <m/>
    <m/>
    <s v="Video"/>
    <m/>
    <m/>
    <s v="&quot;1jwqkW4FA35Oyi58kIrivmuGfLM&quot;"/>
    <m/>
    <m/>
    <s v="bon goût de chaussée;chocolat pur;client caisse d'épargne;contrat d'assurance;emma fr;euro de réduction;niveau budget;poils pubiens;prévention des caries;radio radio"/>
    <m/>
    <m/>
    <s v="Auvergne-Rhône-Alpes"/>
    <s v="Deneuille-les-Mines"/>
    <m/>
    <s v="tveyes"/>
    <m/>
    <m/>
    <m/>
    <b v="1"/>
  </r>
  <r>
    <s v="&quot;Nestle | Reporting MSM&quot;"/>
    <x v="34"/>
    <d v="1899-12-30T22:07:00"/>
    <x v="1"/>
    <n v="34"/>
    <s v="WHY will Nesquik be discontinued in South Africa?"/>
    <s v="https://pioneernewz.com/why-will-nesquik-be-discontinued-in-south-africa/"/>
    <s v="We know everyone wants to know why Nestlé’s Nesquik will be discontinued in South Africa."/>
    <s v="in SA? Onion prices spike by 67% in a year Nestlé says it will still be producing Milo, Hot Chocolate, and Cocoa drinks. “These brands have shown remarkable performance and consumer loyalty, making them the focus of Nestlé’s efforts to build a healthier and sustainable business"/>
    <s v="Nestlé;Cocoa"/>
    <x v="0"/>
    <x v="0"/>
    <x v="480"/>
    <x v="149"/>
    <x v="6"/>
    <s v="English"/>
    <s v="neutral"/>
    <n v="1886"/>
    <m/>
    <m/>
    <m/>
    <n v="17.45"/>
    <m/>
    <m/>
    <s v="News Article"/>
    <m/>
    <s v="8c1aa9bf-4f2a-458b-b0d8-aee11d780868"/>
    <s v="&quot;q2C6Z62AYEHtRdtR8mZVgBaTPto&quot;"/>
    <m/>
    <m/>
    <s v="certain products;chocolate and strawberry;chocolate bar;chocolate category;chocolate fusion;cocoa drinks;consumers;crisp of milk;discontinuation;drop in sales"/>
    <m/>
    <m/>
    <m/>
    <m/>
    <s v="pioneernewz.com"/>
    <s v="mw"/>
    <n v="0"/>
    <n v="0"/>
    <n v="0"/>
    <b v="0"/>
  </r>
  <r>
    <s v="&quot;Nestle | Reporting MSM&quot;"/>
    <x v="34"/>
    <d v="1899-12-30T14:04:00"/>
    <x v="1"/>
    <n v="34"/>
    <s v="Nesquik flavoured milk drinks will no longer be available in South Africa"/>
    <s v="https://za.opera.news/za/en/food/86d8e05d54afb7b300de5305d6d76a4e"/>
    <s v="Nestlé's Nesquik flavoured milk products, which have been popular in South Africa, may shortly be removed from shelves. The chocolate and strawberry Nesquik (250g and 500g) varieties will no longer be manufactured by Nestlé South Africa as of August 21, 2023. The decision was mad"/>
    <s v="as Milo, Hot Chocolate, and Cocoa beverages. Strong performance and consumer loyalty have made these brands a top priority for Nestlé as it strives to create a healthier and more sustainable business going forward. &quot;Delighting consumers is at the core of Nestlé's mission, and we"/>
    <s v="Nestlé;Cocoa;cocoa"/>
    <x v="0"/>
    <x v="0"/>
    <x v="441"/>
    <x v="1"/>
    <x v="28"/>
    <s v="English"/>
    <s v="neutral"/>
    <n v="1486135"/>
    <m/>
    <m/>
    <m/>
    <n v="13746.75"/>
    <m/>
    <m/>
    <s v="News Article"/>
    <m/>
    <m/>
    <s v="&quot;RRD9vJbAij5RSobt5IExoHOQUg4&quot;"/>
    <m/>
    <m/>
    <s v="action;beverage sector;cocoa malt beverage market;constant innovation;consumers;customers;decision;hot chocolate;market analysis;milk drinks"/>
    <m/>
    <m/>
    <m/>
    <m/>
    <s v="opera.news"/>
    <s v="mw"/>
    <n v="0"/>
    <n v="0"/>
    <n v="0"/>
    <b v="0"/>
  </r>
  <r>
    <s v="&quot;Nestle | Reporting MSM&quot;"/>
    <x v="34"/>
    <d v="1899-12-30T19:02:00"/>
    <x v="1"/>
    <n v="34"/>
    <s v="‘My prolonged childhood is over’: Nestlé' discontinues popular milk drink"/>
    <s v="http://www.947.co.za/articles/2023/08/27/my-prolonged-childhood-is-over-nestle-discontinues-popular-milk-drink"/>
    <s v="RELATED: So which chocolate bars will be discontinued? Nestlé SA sets the record straight"/>
    <s v="and a lower demand for the products. RELATED: So which chocolate bars will be discontinued? Nestlé SA sets the record straight Nestlé says it will still be producing Milo, Hot Chocolate, and Cocoa drinks, as &quot;these brands have shown remarkable performance and consumer loyalty&quot;."/>
    <s v="Nestlé;Cocoa"/>
    <x v="0"/>
    <x v="0"/>
    <x v="481"/>
    <x v="141"/>
    <x v="19"/>
    <s v="English"/>
    <s v="neutral"/>
    <n v="87021"/>
    <m/>
    <m/>
    <m/>
    <n v="804.94"/>
    <m/>
    <m/>
    <s v="News Article"/>
    <m/>
    <m/>
    <s v="&quot;TS9QWKJXYFPAw1DlfQeJofa87xs&quot;"/>
    <m/>
    <m/>
    <s v="article;chocolate and strawberry;cocoa drinks;consumer loyalty;decision;disappointment;favourites;hot chocolate;lower demand;nestlé' discontinues"/>
    <m/>
    <m/>
    <s v="Gauteng"/>
    <s v="Johannesburg"/>
    <s v="947.co.za"/>
    <s v="mw"/>
    <n v="0"/>
    <n v="0"/>
    <n v="0"/>
    <b v="0"/>
  </r>
  <r>
    <s v="&quot;Nestle | Reporting MSM&quot;"/>
    <x v="34"/>
    <d v="1899-12-30T18:03:00"/>
    <x v="1"/>
    <n v="34"/>
    <s v="‘My prolonged childhood is over’: Nestlé' discontinues popular milk drink"/>
    <s v="https://kfm.co.za/articles/2023/08/27/my-prolonged-childhood-is-over-nestle-discontinues-popular-milk-drink"/>
    <s v="Lovers of Nestlé's Nesquik have taken to social media to share their disappointment about the company's decision to discontinue the chocolate and strawberry (250g and 500g) flavoured milk drinks from 21 August 2023. According to News24 , the company's decision was due to a drop"/>
    <s v="and a lower demand for the products. RELATED: So which chocolate bars will be discontinued? Nestlé SA sets the record straight Nestlé says it will still be producing Milo, Hot Chocolate, and Cocoa drinks, as &quot;these brands have shown remarkable performance and consumer loyalty&quot;."/>
    <s v="Nestlé;Cocoa"/>
    <x v="0"/>
    <x v="0"/>
    <x v="482"/>
    <x v="1"/>
    <x v="19"/>
    <s v="English"/>
    <s v="neutral"/>
    <n v="98186"/>
    <m/>
    <m/>
    <m/>
    <n v="908.22"/>
    <m/>
    <m/>
    <s v="News Article"/>
    <m/>
    <m/>
    <s v="&quot;Z36mswjK8KHm_nzSdJNvFzcqn54&quot;"/>
    <m/>
    <m/>
    <s v="article;buy nesquik;chocolate and strawberry;cocoa drinks;consumer loyalty;decision;disappointment;favourites;hot chocolate;lower demand"/>
    <m/>
    <m/>
    <s v="Western Cape"/>
    <s v="Cape Town"/>
    <s v="kfm.co.za"/>
    <s v="mw"/>
    <n v="0"/>
    <n v="0"/>
    <n v="0"/>
    <b v="0"/>
  </r>
  <r>
    <s v="&quot;Nestle | Reporting MSM&quot;"/>
    <x v="34"/>
    <d v="1899-12-30T14:50:00"/>
    <x v="1"/>
    <n v="34"/>
    <s v="A101'de tavuk eti 48 TL'ye, dev ekonomi 9 kg toz deterjan 299 TL'ye düştü! A101 indirimli aktüel ürünler kataloğu"/>
    <s v="https://www.obul.net/a101-de-tavuk-eti-48-tl-ye-dev-ekonomi-9-kg-toz-deterjan-299-tl-ye-dustu-a101-indirimli-aktuel-urunl-129963.html"/>
    <s v="Editör: Nurgül Tutar Yayınlanma: 15:41 - 27 Ağustos 2023"/>
    <s v="1 Kg fiyatı: 35,50 TL Beşler Dondurulmuş Bohça Mantı 350 gr fiyatı: 34,50 TL Nestle Nesquik Çokokare Kakaolu Tahıl Gevreği 310 gr fiyatı: 29,50 TL Eti Sosbom Çikolata Soslu Pasta 50 gr fiyatı: 6,50 TL Nestle Coffee-Mate Kahve Beyazlatıcı 200 gr fiyatı: 35,90 TL Silk&amp;Blue Bayan"/>
    <s v="Nestle;Kakaolu"/>
    <x v="0"/>
    <x v="0"/>
    <x v="483"/>
    <x v="1"/>
    <x v="10"/>
    <s v="Turkish"/>
    <s v="neutral"/>
    <n v="12265"/>
    <m/>
    <m/>
    <m/>
    <n v="113.45"/>
    <m/>
    <m/>
    <s v="News Article"/>
    <m/>
    <m/>
    <s v="&quot;jetmrNcRYIxrxNBv8zaEvG3syGQ&quot;"/>
    <m/>
    <m/>
    <s v="altının;alışverişlerde;bebek;bezi;deterjan;dolar;ekonomi;eti;fiyatına;ihtiyaç"/>
    <m/>
    <m/>
    <m/>
    <m/>
    <s v="obul.net"/>
    <s v="mw"/>
    <n v="0"/>
    <n v="0"/>
    <n v="0"/>
    <b v="0"/>
  </r>
  <r>
    <s v="&quot;Nestle | Reporting MSM&quot;"/>
    <x v="34"/>
    <d v="1899-12-30T21:58:00"/>
    <x v="1"/>
    <n v="34"/>
    <s v="Nesquik takes a powder in SA after sales decline"/>
    <s v="https://www.dailymaverick.co.za/article/2023-08-27-nesquik-takes-a-powder-in-sa-after-sales-decline/"/>
    <s v="With one door closing, another opens — as Nesquik is pulled from shelves, a replacement is waiting in the wings."/>
    <s v="explained that Nesquik would no longer be produced in South Africa. “Nestlé understands that this may disappoint some consumers,” the company said. For now, Nestlé’s other chocolate milk drinks — Milo, Hot Chocolate and Cocoa — remain on sale in South Africa. “These brands have"/>
    <s v="Cocoa;Nestlé"/>
    <x v="0"/>
    <x v="0"/>
    <x v="484"/>
    <x v="1"/>
    <x v="19"/>
    <s v="English"/>
    <s v="neutral"/>
    <n v="2361602"/>
    <n v="18"/>
    <m/>
    <m/>
    <n v="21844.82"/>
    <m/>
    <m/>
    <s v="News Article"/>
    <m/>
    <s v="19a62140-17aa-4f56-b31d-3f98f2a41045"/>
    <s v="&quot;DQd6XdlowuMDxT9LQSjM1xJINAc&quot;"/>
    <m/>
    <m/>
    <s v="cold chocolate milk powder;consumer loyalty;favourite flavoured milk powder;focus of nestlé’s efforts;hot chocolate;lack of sales;less sugar;major retailers;market;nesquik chocolate and strawberry"/>
    <m/>
    <m/>
    <s v="Gauteng"/>
    <s v="Midrand"/>
    <s v="dailymaverick.co.za"/>
    <s v="mw"/>
    <n v="7"/>
    <n v="11"/>
    <n v="0"/>
    <b v="0"/>
  </r>
  <r>
    <s v="&quot;Nestle | Reporting MSM&quot;"/>
    <x v="34"/>
    <d v="1899-12-30T23:31:00"/>
    <x v="1"/>
    <n v="34"/>
    <s v="Esprits criminels"/>
    <s v="https://transition.meltwater.com/paywall/redirect/CWVvwFTRNrxR7g_JFpuhZ9-9KJk?keywords=cacao,Nestl%C3%A9&amp;cid=c5efefc1-34cf-4a91-9956-aedb2b953492&amp;productType=meltwaterapireporting"/>
    <m/>
    <s v="des caries a du bon les français des œufs frais et du chocolat pur beurre de cacao dans une crème intense et fondant la laitière nous invite à prendre le temps de déguster ces petits pots de crème, M la Laitière de Nestlé le crédits bon, c'est le temps un Free un mais au frère, C"/>
    <s v="cacao;Nestlé"/>
    <x v="1"/>
    <x v="0"/>
    <x v="325"/>
    <x v="1"/>
    <x v="18"/>
    <s v="French"/>
    <s v="neutral"/>
    <m/>
    <m/>
    <m/>
    <m/>
    <n v="0"/>
    <m/>
    <m/>
    <s v="Video"/>
    <m/>
    <m/>
    <s v="&quot;CWVvwFTRNrxR7g_JFpuhZ9-9KJk&quot;"/>
    <m/>
    <m/>
    <s v="chocolat pur;crème intense;données gps;nouvelle gaufres pépites de chocolat;petits pots de crème;petits prix;prévention des caries;qualités de produits;vrai site air glaçant"/>
    <m/>
    <m/>
    <s v="Auvergne-Rhône-Alpes"/>
    <s v="Deneuille-les-Mines"/>
    <m/>
    <s v="tveyes"/>
    <m/>
    <m/>
    <m/>
    <b v="1"/>
  </r>
  <r>
    <s v="&quot;Nestle | Reporting MSM&quot;"/>
    <x v="34"/>
    <d v="1899-12-30T18:26:00"/>
    <x v="1"/>
    <n v="34"/>
    <s v="M6 at August 27th 2023 6:26 PM"/>
    <s v="https://transition.meltwater.com/paywall/redirect/Ud6fo59zJPV5F0zM_x1lhORkiQ8?keywords=cacao,Nestl%C3%A9&amp;cid=c5efefc1-34cf-4a91-9956-aedb2b953492&amp;productType=meltwaterapireporting"/>
    <m/>
    <s v="fun radio. Instantané. Undi Bon, les français des frais et du chocolat pur beurre de cacao dans une crème intense défendant la laitière nous invite à prendre le temps de déguster ces petits pots de crème, Mallet, hier, de Nestlé. Le secret du bon, c'est le temps. Vous savez quoi,"/>
    <s v="cacao;Nestlé"/>
    <x v="1"/>
    <x v="0"/>
    <x v="326"/>
    <x v="1"/>
    <x v="18"/>
    <s v="French"/>
    <s v="neutral"/>
    <m/>
    <m/>
    <m/>
    <m/>
    <n v="0"/>
    <m/>
    <m/>
    <s v="Video"/>
    <m/>
    <m/>
    <s v="&quot;Ud6fo59zJPV5F0zM_x1lhORkiQ8&quot;"/>
    <m/>
    <m/>
    <s v="accessible grâce;bonnes choses;café crème hy;café grâce abus vapeur;crème intense;haute pression;nettoyeur vapeur vide;petits pots de crème;temps de chauffe rapide;vrai prix"/>
    <m/>
    <m/>
    <s v="Auvergne-Rhône-Alpes"/>
    <s v="Deneuille-les-Mines"/>
    <m/>
    <s v="tveyes"/>
    <m/>
    <m/>
    <m/>
    <b v="1"/>
  </r>
  <r>
    <s v="&quot;Nestle | Reporting MSM&quot;"/>
    <x v="34"/>
    <d v="1899-12-30T21:58:00"/>
    <x v="1"/>
    <n v="34"/>
    <s v="Nesquik takes a powder in SA after sales decline"/>
    <s v="https://www.msn.com/en-za/news/other/nesquik-takes-a-powder-in-sa-after-sales-decline/ar-AA1fQR2u"/>
    <s v="With one door closing, another opens — as Nesquik is pulled from shelves, a replacement is waiting in the wings. Nesquik takes a powder in SA after sales decline © Copyright (c) Daily Maverick , All Rights Reserved If you like Nesquik, best get your hands on it quick(ly), becaus"/>
    <s v="explained that Nesquik would no longer be produced in South Africa. “Nestlé understands that this may disappoint some consumers,” the company said. For now, Nestlé’s other chocolate milk drinks — Milo, Hot Chocolate and Cocoa — remain on sale in South Africa. “These brands have"/>
    <s v="Cocoa;Nestlé"/>
    <x v="0"/>
    <x v="0"/>
    <x v="461"/>
    <x v="150"/>
    <x v="19"/>
    <s v="English"/>
    <s v="neutral"/>
    <n v="0"/>
    <m/>
    <m/>
    <m/>
    <n v="0"/>
    <m/>
    <m/>
    <s v="News Article"/>
    <m/>
    <m/>
    <s v="&quot;e7Vj3bsMW6l0gF2oN0KVPjdb6GI&quot;"/>
    <m/>
    <m/>
    <s v="cold chocolate milk powder;consumer loyalty;favourite flavoured milk powder;focus of nestlé’s efforts;hot chocolate;lack of sales;less sugar;local producer beyers;major retailers;market"/>
    <m/>
    <m/>
    <m/>
    <m/>
    <s v="msn.com"/>
    <s v="mw"/>
    <n v="0"/>
    <n v="0"/>
    <n v="0"/>
    <b v="0"/>
  </r>
  <r>
    <s v="&quot;Nestle | Reporting MSM&quot;"/>
    <x v="34"/>
    <d v="1899-12-30T22:07:00"/>
    <x v="1"/>
    <n v="34"/>
    <s v="WHY will Nesquik be discontinued in South Africa?"/>
    <s v="https://nozindaba.com/why-will-nesquik-be-discontinued-in-south-africa/"/>
    <s v="South Africa We know everyone wants to know why Nestlé’s Nesquik will be discontinued in South Africa. WHY WILL NESQUIK BE DISCONTINUED IN SOUTH AFRICA? Lovers of Nestlé’s Nesquik have taken to social media to share their disappointment about the company’s decision to disconti"/>
    <s v="a lower demand and a drop in sales are reportedly behind Nestlé’s decision. “Nestlé understands that this may disappoint some consumers,” the company said. Nestlé says it will still be producing Milo, Hot Chocolate, and Cocoa drinks. “These brands have shown remarkable"/>
    <s v="Cocoa;Nestlé"/>
    <x v="0"/>
    <x v="0"/>
    <x v="475"/>
    <x v="1"/>
    <x v="2"/>
    <s v="English"/>
    <s v="neutral"/>
    <n v="2692"/>
    <m/>
    <m/>
    <m/>
    <n v="24.9"/>
    <m/>
    <m/>
    <s v="News Article"/>
    <m/>
    <s v="566cad9a-13f1-4ddb-9bef-5cd6306e5630"/>
    <s v="&quot;kr79FJBG2IjjoYrb2gM5kXc5A9o&quot;"/>
    <m/>
    <m/>
    <s v="certain products;chocolate and strawberry;chocolate bar;chocolate category;chocolate fusion;cocoa drinks;consumers;crisp of milk;discontinuation;drop in sales"/>
    <m/>
    <m/>
    <m/>
    <m/>
    <s v="nozindaba.com"/>
    <s v="mw"/>
    <n v="0"/>
    <n v="0"/>
    <n v="0"/>
    <b v="0"/>
  </r>
  <r>
    <s v="&quot;Nestle | Reporting MSM&quot;"/>
    <x v="34"/>
    <d v="1899-12-30T10:58:00"/>
    <x v="1"/>
    <n v="34"/>
    <s v="Nesquik Chocolate and Strawberry Milk Drinks Discontinued in South Africa"/>
    <s v="https://tdpelmedia.com/nesquik-chocolate-and-strawberry-milk-drinks-discontinued-in-south-africa/"/>
    <s v="Nestlé South Africa has announced that it will cease the sale of Nesquik chocolate and strawberry milk drinks, available in both 250g and 500g sizes, starting from August 21, 2023."/>
    <s v="is a significant step, Nestlé assures consumers that production will continue for other popular beverage lines such as Milo, Hot Chocolate, and Cocoa beverages. These brands have displayed impressive performance and have garnered strong consumer loyalty. As a result, Nestlé is"/>
    <s v="Nestlé;Cocoa"/>
    <x v="0"/>
    <x v="0"/>
    <x v="485"/>
    <x v="151"/>
    <x v="28"/>
    <s v="English"/>
    <s v="positive"/>
    <n v="27788"/>
    <m/>
    <m/>
    <m/>
    <n v="257.04000000000002"/>
    <m/>
    <m/>
    <s v="News Article"/>
    <m/>
    <m/>
    <s v="&quot;v4bEFy8OltUQOBend6pkOA_mqDA&quot;"/>
    <m/>
    <m/>
    <s v="children;children to enjoy;chocolate milk treat;cocoa beverages;consumers that production;decision;delightful drink;disappointment;end of nesquik’s presence;entire family"/>
    <m/>
    <m/>
    <s v="Lagos"/>
    <m/>
    <s v="tdpelmedia.com"/>
    <s v="mw"/>
    <n v="0"/>
    <n v="0"/>
    <n v="0"/>
    <b v="0"/>
  </r>
  <r>
    <s v="&quot;Nestle | Reporting MSM&quot;"/>
    <x v="34"/>
    <d v="1899-12-30T02:44:00"/>
    <x v="1"/>
    <n v="34"/>
    <s v="Nestlé Milo tặng gần 3 triệu hộp MILO nhân ngày tựu trường"/>
    <s v="https://tuoitrethudo.com.vn/nestle-milo-tang-gan-3-trieu-hop-milo-nhan-ngay-tuu-truong-232310.html"/>
    <s v="Đây là hoạt động thường niên của nhãn hàng trong hành trình hiện thực hóa sứ mệnh trao dinh dưỡng để xây dựng một thế hệ trẻ Việt Nam năng động, khỏe mạnh và bền chí. Điểm nhấn chính trong dịp đặc biệt này là chương trình “Tiếp năng lượng đón bé trở lại trường” với hoạt động ưu"/>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86"/>
    <x v="1"/>
    <x v="45"/>
    <s v="Vietnamese"/>
    <s v="positive"/>
    <n v="428924"/>
    <m/>
    <m/>
    <m/>
    <n v="3967.55"/>
    <m/>
    <m/>
    <s v="News Article"/>
    <m/>
    <m/>
    <s v="&quot;LV7L6hw_24mJ0Wq96X26EwowoPA&quot;"/>
    <m/>
    <m/>
    <s v="bền bỉ;chương trình;cân bằng;công thức;cạnh;cột;dinh dưỡng;dịp;giám đốc;giải thể dục"/>
    <m/>
    <m/>
    <m/>
    <m/>
    <s v="tuoitrethudo.com.vn"/>
    <s v="mw"/>
    <n v="0"/>
    <n v="0"/>
    <n v="0"/>
    <b v="0"/>
  </r>
  <r>
    <s v="&quot;Nestle | Reporting MSM&quot;"/>
    <x v="34"/>
    <d v="1899-12-30T17:42:00"/>
    <x v="1"/>
    <n v="34"/>
    <s v="‘My prolonged childhood is over’: Nestlé discontinues popular milk drink"/>
    <s v="https://www.capetalk.co.za/articles/482636/my-prolonged-childhood-is-over-nestle-discontinues-popular-milk-drink"/>
    <s v="A lower demand and a drop in sales are reportedly behind Nestlé's decision to discontinue Nesquik in South Africa."/>
    <s v="to News24 , the company's decision was due to a drop in sales and a lower demand for the products. Nestlé says it will still be producing Milo, Hot Chocolate, and Cocoa drinks, as &quot;these brands have shown remarkable performance and consumer loyalty&quot;. Now is probably a good time"/>
    <s v="Nestlé;Cocoa"/>
    <x v="0"/>
    <x v="0"/>
    <x v="487"/>
    <x v="1"/>
    <x v="19"/>
    <s v="English"/>
    <s v="neutral"/>
    <n v="348093"/>
    <m/>
    <m/>
    <m/>
    <n v="3219.86"/>
    <m/>
    <m/>
    <s v="News Article"/>
    <m/>
    <s v="59dddbea-f89e-4883-962b-00ca263c470d"/>
    <s v="&quot;us4rUpD2JIusacNOE5ACmfJ4lqI&quot;"/>
    <m/>
    <m/>
    <s v="article;buy nesquik;chocolate and strawberry;cocoa drinks;decision;hot chocolate;lower demand;nesquik for strawberry;popular milk drink;prolonged childhood"/>
    <m/>
    <m/>
    <s v="Western Cape"/>
    <s v="Cape Town"/>
    <s v="capetalk.co.za"/>
    <s v="mw"/>
    <n v="0"/>
    <n v="0"/>
    <n v="0"/>
    <b v="0"/>
  </r>
  <r>
    <s v="&quot;Nestle | Reporting MSM&quot;"/>
    <x v="35"/>
    <d v="1899-12-30T12:15:00"/>
    <x v="1"/>
    <n v="34"/>
    <s v="Nesquik to be discontinued in SA owing to 'lower demand'"/>
    <s v="https://www.news24.com/fin24/companies/nesquik-to-be-discontinued-in-sa-owing-to-lower-demand-20230826"/>
    <s v="Nesquik is to be discontinued in SA. Image: Nestlé For more financial news, go to the News24 Business front page . South Africans who enjoy Nestlé's flavoured milk drink Nesquik will be disappointed to learn that it soon won't be available locally anymore. Nestlé South Afric"/>
    <s v="discontinued. Nestlé understands that this may disappoint some consumers,&quot; the company said. Nestlé said it would continue producing it's Milo, Hot Chocolate and Cocoa drinks. &quot;These brands have shown remarkable performance and consumer loyalty, making them the focus of Nestlé's"/>
    <s v="Nestlé;Cocoa"/>
    <x v="0"/>
    <x v="0"/>
    <x v="488"/>
    <x v="1"/>
    <x v="19"/>
    <s v="English"/>
    <s v="positive"/>
    <n v="7205012"/>
    <n v="768"/>
    <n v="6"/>
    <n v="6"/>
    <n v="66646.36"/>
    <m/>
    <m/>
    <s v="News Article"/>
    <m/>
    <m/>
    <s v="&quot;vgEJEMZ2Skmy_nfc1F7rF1TIt_s&quot;"/>
    <m/>
    <m/>
    <s v="cocoa drinks;consumers;efforts;hot chocolate;lower demand;nesquik chocolate and strawberry;nestlé's flavoured milk drink;new products;strategic decision"/>
    <m/>
    <m/>
    <s v="Western Cape"/>
    <s v="Cape Town"/>
    <s v="news24.com"/>
    <s v="mw"/>
    <n v="468"/>
    <n v="249"/>
    <n v="51"/>
    <b v="0"/>
  </r>
  <r>
    <s v="&quot;Nestle | Reporting MSM&quot;"/>
    <x v="35"/>
    <d v="1899-12-30T15:51:00"/>
    <x v="1"/>
    <n v="34"/>
    <s v="Popular SA flavoured milk drink to be discontinued"/>
    <s v="https://www.jacarandafm.com/lifestyle/family/popular-sa-flavoured-milk-drink-be-discontinued/"/>
    <s v="Due to &quot;low demand&quot; the popular milk drink will no longer be available in South Africa."/>
    <s v="lower demand&quot;. &quot;Nestlé understands that this may disappoint some consumers,&quot; the company said. Nestlé said it would continue producing Milo, Hot Chocolate, and Cocoa drinks. &quot;These brands have shown remarkable performance and consumer loyalty, making them the focus of Nestlé's"/>
    <s v="Nestlé;Cocoa"/>
    <x v="0"/>
    <x v="0"/>
    <x v="489"/>
    <x v="1"/>
    <x v="19"/>
    <s v="English"/>
    <s v="positive"/>
    <n v="388717"/>
    <n v="507"/>
    <n v="6"/>
    <n v="6"/>
    <n v="3595.63"/>
    <m/>
    <m/>
    <s v="News Article"/>
    <m/>
    <m/>
    <s v="&quot;Z6RN9QQr1-vfjg6skGZd4IgjQbY&quot;"/>
    <m/>
    <m/>
    <s v="chocolate milk;cocoa drinks;consumer loyalty;delicious glass;efforts;future;hot chocolate;milk drink;nesquik chocolate and strawberry;remarkable performance"/>
    <m/>
    <m/>
    <s v="Gauteng"/>
    <s v="Johannesburg"/>
    <s v="jacarandafm.com"/>
    <s v="mw"/>
    <n v="5"/>
    <n v="502"/>
    <n v="0"/>
    <b v="0"/>
  </r>
  <r>
    <s v="&quot;Nestle | Reporting MSM&quot;"/>
    <x v="35"/>
    <d v="1899-12-30T02:00:00"/>
    <x v="1"/>
    <n v="34"/>
    <s v="Nesquik to be discontinued in SA owing to 'lower demand'"/>
    <s v="djp:publicid:NWSFT:NWSFT00020230826ej8q000m9"/>
    <s v="News24 * For more financial news, go to the News24 Business front page."/>
    <s v="discontinued. Nestlé understands that this may disappoint some consumers,&quot; the company said. Nestlé said it would continue producing it's Milo, Hot Chocolate and Cocoa drinks. &quot; These brands have shown remarkable performance and consumer loyalty, making them the focus of Nestlé'"/>
    <s v="Nestlé;Cocoa"/>
    <x v="0"/>
    <x v="0"/>
    <x v="490"/>
    <x v="152"/>
    <x v="19"/>
    <s v="English"/>
    <s v="positive"/>
    <n v="1631269"/>
    <m/>
    <m/>
    <m/>
    <n v="15089.24"/>
    <m/>
    <m/>
    <s v="News Article"/>
    <m/>
    <m/>
    <s v="&quot;NWSFT00020230826ej8q000m9&quot;"/>
    <m/>
    <m/>
    <s v="cocoa drinks;consumers;front page;hot chocolate;lower demand;nesquik chocolate and strawberry;nestlé's flavoured milk drink;new products;strategic decision"/>
    <m/>
    <m/>
    <m/>
    <m/>
    <s v="dowjones.com"/>
    <s v="dowjones"/>
    <n v="0"/>
    <n v="0"/>
    <n v="0"/>
    <b v="1"/>
  </r>
  <r>
    <s v="&quot;Nestle | Reporting MSM&quot;"/>
    <x v="35"/>
    <d v="1899-12-30T17:45:00"/>
    <x v="1"/>
    <n v="34"/>
    <s v="Nestlé MILO tiếp sức “ Thế hệ ý chí” với gần 3 triệu hộp Milo nhân ngày tựu trường"/>
    <s v="https://kinhtethitruong.vn/nestle-milo-tiep-suc-the-he-y-chi-voi-gan-3-trieu-hop-milo-nhan-ngay-tuu-truong-a199414.html"/>
    <s v="Tiếp nối nỗ lực hơn 25 năm đồng hành cùng phụ huynh hướng đến mục tiêu xây dựng một thế hệ ý chí, Nestlé MILO gửi tặng gần 3 triệu hộp MILO nhân ngày tựu trường của các em học sinh trên khắp cả nước. Đây là hoạt động thường niên của nhãn hàng trong hành trình hiện thực hóa sứ mện"/>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91"/>
    <x v="1"/>
    <x v="45"/>
    <s v="Vietnamese"/>
    <s v="positive"/>
    <n v="4656"/>
    <m/>
    <m/>
    <m/>
    <n v="43.07"/>
    <m/>
    <m/>
    <s v="News Article"/>
    <m/>
    <m/>
    <s v="&quot;fucYCWvrECeEGWRHipJ2RWX7Xhg&quot;"/>
    <m/>
    <m/>
    <s v="bé;bóng đá;bền bỉ;chương trình;cân bằng;công thức;cạnh;cột;dinh dưỡng;dịp"/>
    <m/>
    <m/>
    <m/>
    <m/>
    <s v="kinhtethitruong.vn"/>
    <s v="mw"/>
    <n v="0"/>
    <n v="0"/>
    <n v="0"/>
    <b v="0"/>
  </r>
  <r>
    <s v="&quot;Nestle | Reporting MSM&quot;"/>
    <x v="35"/>
    <d v="1899-12-30T20:24:00"/>
    <x v="1"/>
    <n v="34"/>
    <s v="Nestlé Milo tiếp sức “Thế hệ ý chí” với gần 3 triệu hộp Milo nhân ngày tựu trường"/>
    <s v="https://vietdaily.vn/kinh-doanh/nestle-milo-tiep-suc-the-he-y-chi-voi-gan-3-trieu-hop-milo-nhan-ngay-tuu-truong.html"/>
    <s v="Tiếp nối nỗ lực hơn 25 năm đồng hành cùng phụ huynh hướng đến mục tiêu xây dựng một thế hệ ý chí, Nestlé MILO gửi tặng gần 3 triệu hộp MILO nhân ngày tựu trường của các em học sinh trên khắp cả nước. Đây là hoạt động thường niên của nhãn hàng trong hành trình hiện thực hóa sứ mện"/>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92"/>
    <x v="1"/>
    <x v="45"/>
    <s v="Vietnamese"/>
    <s v="positive"/>
    <n v="1165"/>
    <m/>
    <m/>
    <m/>
    <n v="10.78"/>
    <m/>
    <m/>
    <s v="News Article"/>
    <m/>
    <m/>
    <s v="&quot;f8CzqB8SPX3Ah_8EvL1n6BvYBYA&quot;"/>
    <m/>
    <m/>
    <s v="bé;bền bỉ;chương trình;cân bằng;công thức;cạnh;cột;dinh dưỡng;dịp;dự án"/>
    <m/>
    <m/>
    <m/>
    <m/>
    <s v="vietdaily.vn"/>
    <s v="mw"/>
    <n v="0"/>
    <n v="0"/>
    <n v="0"/>
    <b v="0"/>
  </r>
  <r>
    <s v="&quot;Nestle | Reporting MSM&quot;"/>
    <x v="35"/>
    <d v="1899-12-30T11:10:00"/>
    <x v="1"/>
    <n v="34"/>
    <s v="M6 at August 26th 2023 11:10 AM"/>
    <s v="https://transition.meltwater.com/paywall/redirect/VuZLa__ANdGsFK1tDXvggDeDsdM?keywords=cacao,Nestl%C3%A9&amp;cid=7e1f8564-fe69-4b9b-a7c1-eb05c09925fd&amp;productType=meltwaterapireporting"/>
    <m/>
    <s v="le point. Fr 1 du bon, les français des frais et du chocolat pur beurre de cacao dans une crème intense défendant la laitière nous invite à prendre le temps de déguster ces petits pots de crème, M la Laitière de Nestlé. Le secret du bon, C'est le TAS vous plantez des plus long"/>
    <s v="cacao;Nestlé"/>
    <x v="1"/>
    <x v="0"/>
    <x v="326"/>
    <x v="1"/>
    <x v="18"/>
    <s v="French"/>
    <s v="neutral"/>
    <m/>
    <m/>
    <m/>
    <m/>
    <n v="0"/>
    <m/>
    <m/>
    <s v="Video"/>
    <m/>
    <m/>
    <s v="&quot;VuZLa__ANdGsFK1tDXvggDeDsdM&quot;"/>
    <m/>
    <m/>
    <s v="balais d'essuie;bars gratuit;beurre de cacao;bon petit coup d'olives;crème intense;peau bio;petit football;petits pots de crème;équipe d'experts"/>
    <m/>
    <m/>
    <s v="Auvergne-Rhône-Alpes"/>
    <s v="Deneuille-les-Mines"/>
    <m/>
    <s v="tveyes"/>
    <m/>
    <m/>
    <m/>
    <b v="1"/>
  </r>
  <r>
    <s v="&quot;Nestle | Reporting MSM&quot;"/>
    <x v="35"/>
    <d v="1899-12-30T10:05:00"/>
    <x v="1"/>
    <n v="34"/>
    <s v="M6 at August 26th 2023 10:05 AM"/>
    <s v="https://transition.meltwater.com/paywall/redirect/DQQjXOujcdN1CNGEjxURbXgk5eg?keywords=cacao,Nestl%C3%A9&amp;cid=7e1f8564-fe69-4b9b-a7c1-eb05c09925fd&amp;productType=meltwaterapireporting"/>
    <m/>
    <s v="tout à c'est du bon, les français des frais et du chocolat pur beurre de cacao dans une crème Danser fondant la laitière nous invite à prendre le temps de déguster ces petits pots de crème, n la Laitière de Nestlé. Le secret du bon, c'est le temps aux clients. Sa voiture était"/>
    <s v="cacao;Nestlé"/>
    <x v="1"/>
    <x v="0"/>
    <x v="326"/>
    <x v="1"/>
    <x v="18"/>
    <s v="French"/>
    <s v="neutral"/>
    <m/>
    <m/>
    <m/>
    <m/>
    <n v="0"/>
    <m/>
    <m/>
    <s v="Video"/>
    <m/>
    <m/>
    <s v="&quot;DQQjXOujcdN1CNGEjxURbXgk5eg&quot;"/>
    <m/>
    <m/>
    <s v="beurre de cacao;bonne assurance scolaire;carglass fr;contrat d'assurance auto;habitation alliance alliance;objectif de perte de poids;pare-brises re"/>
    <m/>
    <m/>
    <s v="Auvergne-Rhône-Alpes"/>
    <s v="Deneuille-les-Mines"/>
    <m/>
    <s v="tveyes"/>
    <m/>
    <m/>
    <m/>
    <b v="1"/>
  </r>
  <r>
    <s v="&quot;Nestle | Reporting MSM&quot;"/>
    <x v="35"/>
    <d v="1899-12-30T23:24:00"/>
    <x v="1"/>
    <n v="34"/>
    <s v="Le grand quiz"/>
    <s v="https://transition.meltwater.com/paywall/redirect/OcXOZHreUEohF05EeOjGPlHHRUM?keywords=cacao,Nestl%C3%A9&amp;cid=7e1f8564-fe69-4b9b-a7c1-eb05c09925fd&amp;productType=meltwaterapireporting"/>
    <m/>
    <s v="par Ghani naturellement a du bon les français des frais et du chocolat pur beurre de cacao dans une crème intense et fondant la laitière nous invite à prendre le temps de déguster ces petits pots de Cren, la Laitière de Nestlé le secret dit bon, c'est l'état et pour mes"/>
    <s v="cacao;Nestlé"/>
    <x v="1"/>
    <x v="0"/>
    <x v="325"/>
    <x v="1"/>
    <x v="18"/>
    <s v="French"/>
    <s v="neutral"/>
    <m/>
    <m/>
    <m/>
    <m/>
    <n v="0"/>
    <m/>
    <m/>
    <s v="Video"/>
    <m/>
    <m/>
    <s v="&quot;OcXOZHreUEohF05EeOjGPlHHRUM&quot;"/>
    <m/>
    <m/>
    <s v="air libre;beurre de cacao;charbon purifiant;cheveux blancs;cheveux nouveau;couleur ultra;garnier good;ingrédients d'origine naturelle;marque numéro;nouveau ultra de charbon magnétique"/>
    <m/>
    <m/>
    <s v="Auvergne-Rhône-Alpes"/>
    <s v="Deneuille-les-Mines"/>
    <m/>
    <s v="tveyes"/>
    <m/>
    <m/>
    <m/>
    <b v="1"/>
  </r>
  <r>
    <s v="&quot;Nestle | Reporting MSM&quot;"/>
    <x v="35"/>
    <d v="1899-12-30T12:22:00"/>
    <x v="1"/>
    <n v="34"/>
    <s v="M6 at August 26th 2023 12:22 PM"/>
    <s v="https://transition.meltwater.com/paywall/redirect/doKcpFgZFKHJlShjYanmak3zT5w?keywords=cacao,Nestl%C3%A9&amp;cid=7e1f8564-fe69-4b9b-a7c1-eb05c09925fd&amp;productType=meltwaterapireporting"/>
    <m/>
    <s v="les donneurs de 1 du bon, les français des œufs frais et du chocolat pur beurre de cacao dans une crème intense et fondant la laitière nous invite à prendre le temps de déguster ces petits pots, décrit M. La Laitière de Nestlé. Le secret du bon, c'est l'état un réussissent cette"/>
    <s v="cacao;Nestlé"/>
    <x v="1"/>
    <x v="0"/>
    <x v="326"/>
    <x v="1"/>
    <x v="18"/>
    <s v="French"/>
    <s v="neutral"/>
    <m/>
    <m/>
    <m/>
    <m/>
    <n v="0"/>
    <m/>
    <m/>
    <s v="Video"/>
    <m/>
    <m/>
    <s v="&quot;doKcpFgZFKHJlShjYanmak3zT5w&quot;"/>
    <m/>
    <m/>
    <s v="bon goût de chaussée;longues heures;temps tanner mât"/>
    <m/>
    <m/>
    <s v="Auvergne-Rhône-Alpes"/>
    <s v="Deneuille-les-Mines"/>
    <m/>
    <s v="tveyes"/>
    <m/>
    <m/>
    <m/>
    <b v="1"/>
  </r>
  <r>
    <s v="&quot;Nestle | Reporting MSM&quot;"/>
    <x v="35"/>
    <d v="1899-12-30T21:41:00"/>
    <x v="1"/>
    <n v="34"/>
    <s v="M6 at August 26th 2023 9:41 PM"/>
    <s v="https://transition.meltwater.com/paywall/redirect/BE2GJlMNjyxkoO10VZ96PRYkY-c?keywords=cacao,Nestl%C3%A9&amp;cid=7e1f8564-fe69-4b9b-a7c1-eb05c09925fd&amp;productType=meltwaterapireporting"/>
    <m/>
    <s v="de portée des enfants. Un undi bon, les français des frais et du chocolat pur beurre de cacao dans une crème intense défendant la laitière nous invite à prendre le temps de déguster ces petits pots de crème, la Laitière de Nestlé. Le secret du bon, c'est l'état. Oui, vous avez"/>
    <s v="cacao;Nestlé"/>
    <x v="1"/>
    <x v="0"/>
    <x v="326"/>
    <x v="1"/>
    <x v="18"/>
    <s v="French"/>
    <s v="neutral"/>
    <m/>
    <m/>
    <m/>
    <m/>
    <n v="0"/>
    <m/>
    <m/>
    <s v="Video"/>
    <m/>
    <m/>
    <s v="&quot;BE2GJlMNjyxkoO10VZ96PRYkY-c&quot;"/>
    <m/>
    <m/>
    <s v="accessoires femme copa paris;beurre de cacao;chocolat pur;crème intense;garantie constructeur;nouvel emballage carton;nouvelle collection enfant;petits pots de crème;résultat plus propre"/>
    <m/>
    <m/>
    <s v="Auvergne-Rhône-Alpes"/>
    <s v="Deneuille-les-Mines"/>
    <m/>
    <s v="tveyes"/>
    <m/>
    <m/>
    <m/>
    <b v="1"/>
  </r>
  <r>
    <s v="&quot;Nestle | Reporting MSM&quot;"/>
    <x v="35"/>
    <d v="1899-12-30T12:57:00"/>
    <x v="1"/>
    <n v="34"/>
    <s v="Nesquik to be discontinued in SA owing to 'lower demand'"/>
    <s v="https://newshub.assetmag.co.za/svw1/item/63484956"/>
    <s v="For more financial news, go to the News24 Business front page."/>
    <s v="discontinued. Nestlé understands that this may disappoint some consumers,&quot; the company said. Nestlé said it would continue producing it's Milo, Hot Chocolate and Cocoa drinks. &quot;These brands have shown remarkable performance and consumer loyalty, making them the focus of Nestlé's"/>
    <s v="Nestlé;Cocoa"/>
    <x v="0"/>
    <x v="0"/>
    <x v="493"/>
    <x v="1"/>
    <x v="19"/>
    <s v="English"/>
    <s v="neutral"/>
    <n v="301"/>
    <m/>
    <m/>
    <m/>
    <n v="2.78"/>
    <m/>
    <m/>
    <s v="News Article"/>
    <m/>
    <m/>
    <s v="&quot;6uA38o25nMIq_gXhjKAjefpz1oc&quot;"/>
    <m/>
    <m/>
    <s v="access;cocoa drinks;consumers;front page;future;hot chocolate;investigative journalism;lower demand;nesquik chocolate and strawberry;nestlé's flavoured milk drink"/>
    <m/>
    <m/>
    <m/>
    <m/>
    <s v="assetmag.co.za"/>
    <s v="mw"/>
    <n v="0"/>
    <n v="0"/>
    <n v="0"/>
    <b v="0"/>
  </r>
  <r>
    <s v="&quot;Nestle | Reporting MSM&quot;"/>
    <x v="35"/>
    <d v="1899-12-30T15:42:00"/>
    <x v="1"/>
    <n v="34"/>
    <s v="Nestlé MILO tiếp sức 'thế hệ ý chí' với gần 3 triệu hộp MILO nhân ngày tựu trường"/>
    <s v="https://ngaynay.vn/nestle-milo-tiep-suc-the-he-y-chi-voi-gan-3-trieu-hop-milo-nhan-ngay-tuu-truong-post137794.html"/>
    <s v="(Ngày Nay) -Tiếp nối nỗ lực hơn 25 năm đồng hành cùng phụ huynh hướng đến mục tiêu xây dựng một thế hệ ý chí, Nestlé MILO gửi tặng gần 3 triệu hộp MILO nhân ngày tựu trường của các em học sinh trên khắp cả nước."/>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94"/>
    <x v="1"/>
    <x v="45"/>
    <s v="Vietnamese"/>
    <s v="positive"/>
    <n v="61687"/>
    <m/>
    <m/>
    <m/>
    <n v="570.6"/>
    <m/>
    <m/>
    <s v="News Article"/>
    <m/>
    <m/>
    <s v="&quot;s5IaBOtbfNHgd3EIuMfpIgWLtOk&quot;"/>
    <m/>
    <m/>
    <s v="bé;bền bỉ;chương trình;cân bằng;công thức;cạnh;cột;dinh dưỡng;dịp;dự án"/>
    <m/>
    <m/>
    <m/>
    <m/>
    <s v="ngaynay.vn"/>
    <s v="mw"/>
    <n v="0"/>
    <n v="0"/>
    <n v="0"/>
    <b v="0"/>
  </r>
  <r>
    <s v="&quot;Nestle | Reporting MSM&quot;"/>
    <x v="35"/>
    <d v="1899-12-30T16:32:00"/>
    <x v="1"/>
    <n v="34"/>
    <s v="Nestlé MILO tiếp sức “thế hệ ý chí” với gần 3 triệu hộp MILO nhân ngày tựu trường"/>
    <s v="https://vnreview.vn/threads/nestle-milo-tiep-suc-the-he-y-chi-voi-gan-3-trieu-hop-milo-nhan-ngay-tuu-truong.16885/"/>
    <s v="Tiếp nối nỗ lực hơn 25 năm đồng hành cùng phụ huynh hướng đến mục tiêu xây dựng một thế hệ ý chí, Nestlé MILO gửi tặng gần 3 triệu hộp MILO nhân ngày tựu trường của các em học sinh trên khắp cả nước. Đây là hoạt động thường niên của nhãn hàng trong hành trình hiện thực hóa sứ mện"/>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95"/>
    <x v="153"/>
    <x v="45"/>
    <s v="Vietnamese"/>
    <s v="positive"/>
    <n v="1207181"/>
    <m/>
    <m/>
    <m/>
    <n v="11166.42"/>
    <m/>
    <m/>
    <s v="News Article"/>
    <m/>
    <m/>
    <s v="&quot;X_nPHF91hy3sdJ5TB94aaRzWArA&quot;"/>
    <m/>
    <m/>
    <s v="bé;bền bỉ;chương trình;cân bằng;công thức;cạnh;cột;dinh dưỡng;dịp;dự án"/>
    <m/>
    <m/>
    <m/>
    <m/>
    <s v="vnreview.vn"/>
    <s v="mw"/>
    <n v="0"/>
    <n v="0"/>
    <n v="0"/>
    <b v="0"/>
  </r>
  <r>
    <s v="&quot;Nestle | Reporting MSM&quot;"/>
    <x v="35"/>
    <d v="1899-12-30T13:03:00"/>
    <x v="1"/>
    <n v="34"/>
    <s v="Nesquik sera abandonné en Afrique du Sud en raison d’une « demande plus faible »"/>
    <s v="https://www.nouvelles-du-monde.com/nesquik-sera-abandonne-en-afrique-du-sud-en-raison-dune-demande-plus-faible/"/>
    <s v="Nesquik doit être interrompu en Afrique du Sud. Les Sud-Africains qui apprécient la boisson lactée aromatisée Nesquik de Nestlé seront déçus d’apprendre qu’elle ne sera bientôt plus disponible localement. Nestlé Afrique du Sud a décidé d’arrêter le chocolat et la fraise Nesquik"/>
    <s v="plus produit en Afrique du Sud et donc interrompu. Nestlé comprend que cela puisse décevoir certains consommateurs”, a déclaré l’entreprise. Nestlé a déclaré qu’elle continuerait à produire ses boissons Milo, Hot Chocolate et Cacao. “Ces marques ont démontré des performances"/>
    <s v="Nestlé;Cacao;cacao"/>
    <x v="0"/>
    <x v="0"/>
    <x v="496"/>
    <x v="1"/>
    <x v="18"/>
    <s v="French"/>
    <s v="neutral"/>
    <n v="29607"/>
    <m/>
    <m/>
    <m/>
    <n v="273.86"/>
    <m/>
    <m/>
    <s v="News Article"/>
    <m/>
    <m/>
    <s v="&quot;q0DjyiCFwNTmR1OkQZK6BHLctXc&quot;"/>
    <m/>
    <m/>
    <s v="activité plus saine;baisse des ventes;boisson lactée;catégorie des boissons;demande plus faible;fidélité des consommateurs;journalisme de confiance;jours gratuits;long des années;marques clés"/>
    <m/>
    <m/>
    <m/>
    <m/>
    <s v="nouvelles-du-monde.com"/>
    <s v="mw"/>
    <n v="0"/>
    <n v="0"/>
    <n v="0"/>
    <b v="0"/>
  </r>
  <r>
    <s v="&quot;Nestle | Reporting MSM&quot;"/>
    <x v="35"/>
    <d v="1899-12-30T13:25:00"/>
    <x v="1"/>
    <n v="34"/>
    <s v="M6 at August 26th 2023 1:25 PM"/>
    <s v="https://transition.meltwater.com/paywall/redirect/iHRFL3vfw01ScDo8DeJnoxMr9D0?keywords=cacao,Nestl%C3%A9&amp;cid=7e1f8564-fe69-4b9b-a7c1-eb05c09925fd&amp;productType=meltwaterapireporting"/>
    <m/>
    <s v="1 1 1 du bon, les français des frais et du chocolat pur beurre de cacao dans une crème intense défendant la laitière nous invite à prendre le temps de déguster ces petits pots de Cren, la Laitière de Nestlé. Le secret du bon le temps tout 1.1 Franck dans un rapport de 1.1 à"/>
    <s v="cacao;Nestlé"/>
    <x v="1"/>
    <x v="0"/>
    <x v="326"/>
    <x v="1"/>
    <x v="18"/>
    <s v="French"/>
    <s v="neutral"/>
    <m/>
    <m/>
    <m/>
    <m/>
    <n v="0"/>
    <m/>
    <m/>
    <s v="Video"/>
    <m/>
    <m/>
    <s v="&quot;iHRFL3vfw01ScDo8DeJnoxMr9D0&quot;"/>
    <m/>
    <m/>
    <s v="avance immédiate;avantage fiscal;beurre de cacao;bon petit coup d'olives;pouvoir d'achat;prix coûtant;service clients;vie d'aventures"/>
    <m/>
    <m/>
    <s v="Auvergne-Rhône-Alpes"/>
    <s v="Deneuille-les-Mines"/>
    <m/>
    <s v="tveyes"/>
    <m/>
    <m/>
    <m/>
    <b v="1"/>
  </r>
  <r>
    <s v="&quot;Nestle | Reporting MSM&quot;"/>
    <x v="35"/>
    <d v="1899-12-30T09:09:00"/>
    <x v="1"/>
    <n v="34"/>
    <s v="A101’de muhteşem Cumartesi başladı! Köfteden pirince kadar indirim furyası! İşte A101 26 Ağustos 2023 Cumartesi ürün kataloğu"/>
    <s v="https://www.karar.com/guncel-haberler/a101de-muhtesem-cumartesi-basladi-kofteden-pirince-kadar-indirim-1780555"/>
    <s v="Ülkemizdeki sevilen büyük zincir marketlerden biri olan A101'de Cumartesi fırsatları başladı. Birçok üründe dev indirim yapan A101, özellikle köfte ve pirinçte sevindiren indirime imzasını attı. İşte A101 26 Ağustos 2023 Cumartesi ürün kataloğu..."/>
    <s v="Pirinç 1 Kg 35,50 TL Dondurulmuş poşetli bütün piliç 48.50 TL Beşler dondurulmuş bohça mantı 34.50 TL Nestle nesquık çokokare kakaolu tahıl gevreği 29.50 TL Eti sosbom çikolata soslu pasta 6.50 TL Nestle coffee-mate kahve beyazlatıcı 35.90 TL Sılk&amp;blue bayan tayt 52.90 TL Ariel"/>
    <s v="Nestle;kakaolu"/>
    <x v="0"/>
    <x v="0"/>
    <x v="26"/>
    <x v="1"/>
    <x v="10"/>
    <s v="Turkish"/>
    <s v="neutral"/>
    <n v="5660179"/>
    <m/>
    <m/>
    <m/>
    <n v="52356.66"/>
    <m/>
    <m/>
    <s v="News Article"/>
    <m/>
    <m/>
    <s v="&quot;QpbvX9fgpZsm_l2XooI5Nc74EwY&quot;"/>
    <m/>
    <m/>
    <s v="alkalin;aloe;ampul;ağız;bakım;banyo;beyazlık;bezi;beğenisine;bisküvi"/>
    <m/>
    <m/>
    <m/>
    <m/>
    <s v="karar.com"/>
    <s v="mw"/>
    <n v="0"/>
    <n v="0"/>
    <n v="0"/>
    <b v="0"/>
  </r>
  <r>
    <s v="&quot;Nestle | Reporting MSM&quot;"/>
    <x v="35"/>
    <d v="1899-12-30T16:38:00"/>
    <x v="1"/>
    <n v="34"/>
    <s v="Nestlé Milo tiếp năng lượng đón bé trở lại trường với gần 3 triệu hộp milo nhân ngày tựu trường"/>
    <s v="https://business.cosmolife.vn/tin-tuc/nestle-milo-tiep-nang-luong-don-be-tro-lai-truong-voi-gan-3-trieu-hop-milo-nhan-ngay-tuu-truong-9785.html"/>
    <s v="Nestlé Việt Nam thể hiện trách nhiệm xã hội qua hợp tác triển khai các hoạt động giáo dục, thể chất và dinh dưỡng"/>
    <s v="mới của dòng sản phẩm sữa MILO ít đường, giảm bớt 25% lượng đường so với sữa Milo thường nhưng vẫn đảm bảo được hương vị cacao đặc trưng mà trẻ em yêu thích. Nestlé MILO tin rằng các món quà nhỏ từ chương trình sẽ tiếp tục vun đắp thêm năng lượng bền bỉ cho các em sẵn sàng đón"/>
    <s v="cacao;Nestlé"/>
    <x v="0"/>
    <x v="0"/>
    <x v="497"/>
    <x v="1"/>
    <x v="45"/>
    <s v="Vietnamese"/>
    <s v="positive"/>
    <n v="418"/>
    <m/>
    <m/>
    <m/>
    <n v="3.87"/>
    <m/>
    <m/>
    <s v="News Article"/>
    <m/>
    <m/>
    <s v="&quot;rBPIfMp3xgzcTcDZuD0DSJBt9zA&quot;"/>
    <m/>
    <m/>
    <s v="bé;bền bỉ;chương trình;cân bằng;công thức;cạnh;cột;dinh dưỡng;dịp;dự án"/>
    <m/>
    <m/>
    <m/>
    <m/>
    <s v="cosmolife.vn"/>
    <s v="mw"/>
    <n v="0"/>
    <n v="0"/>
    <n v="0"/>
    <b v="0"/>
  </r>
  <r>
    <s v="&quot;Nestle | Reporting MSM&quot;"/>
    <x v="35"/>
    <d v="1899-12-30T16:40:00"/>
    <x v="1"/>
    <n v="34"/>
    <s v="Nestle'den Rusya'da ürünlerine 'ruble' zammı"/>
    <s v="https://www.finansgundem.com/haber/nestleden-rusyada-urunlerine-ruble-zammi/1756697"/>
    <s v="26 Ağustos 2023 - 17:40 www.finansgundem.com"/>
    <s v="ikamelerinin (NAN, Nestogen, Nestle ve Gerber), kahvaltılık gevreklerin (Nesquik, Cosmostars, Khrutka) ve hazır kakaolu içeceklerin maliyetinin artacağını bildirirken, şirketin kararında Rus para birimindeki duruma ek olarak kakao çekirdekleri ve şekerin küresel fiyatlarındaki"/>
    <s v="Nestle;kakaolu;kakao"/>
    <x v="0"/>
    <x v="0"/>
    <x v="498"/>
    <x v="1"/>
    <x v="10"/>
    <s v="Turkish"/>
    <s v="positive"/>
    <n v="242490"/>
    <n v="1"/>
    <m/>
    <m/>
    <n v="2243.0300000000002"/>
    <m/>
    <m/>
    <s v="News Article"/>
    <m/>
    <m/>
    <s v="&quot;kT00-P5tbDw7CqbmDeNT5NY2Mc0&quot;"/>
    <m/>
    <m/>
    <s v="altını;anne;aralığında;artacağını;artıracağı;artış;ayından;baskısı;başından;bebek"/>
    <m/>
    <m/>
    <m/>
    <m/>
    <s v="finansgundem.com"/>
    <s v="mw"/>
    <n v="1"/>
    <n v="0"/>
    <n v="0"/>
    <b v="0"/>
  </r>
  <r>
    <s v="&quot;Nestle | Reporting MSM&quot;"/>
    <x v="35"/>
    <d v="1899-12-30T12:54:00"/>
    <x v="1"/>
    <n v="34"/>
    <s v="Nesquik flavoured milk drinks will no longer be available in South Africa, see what happened"/>
    <s v="https://za.opera.news/za/en/food/738e95d97522f2eb6dd8383f3008fc84"/>
    <s v="South Africans who have been enjoying Nestlé's Nesquik flavoured milk drinks will soon find them missing from store shelves. Nestlé South Africa has decided to discontinue the production of Nesquik chocolate and strawberry variants (250g and 500g) starting from August 21, 2023. T"/>
    <s v="demand for the product. Nestlé South Africa expressed understanding that some consumers will be disappointed by this discontinuation. However, the company aims to refocus its efforts on other beverage products, particularly Milo, Hot Chocolate, and Cocoa drinks. These brands"/>
    <s v="Cocoa;Nestlé"/>
    <x v="0"/>
    <x v="0"/>
    <x v="441"/>
    <x v="1"/>
    <x v="28"/>
    <s v="English"/>
    <s v="positive"/>
    <n v="1486135"/>
    <m/>
    <m/>
    <m/>
    <n v="13746.75"/>
    <m/>
    <m/>
    <s v="News Article"/>
    <m/>
    <s v="14aa82d2-ef03-4cb9-b772-1cc8203aa67e"/>
    <s v="&quot;eFFrz5LzTtgBYnPo7sO7hPep5dc&quot;"/>
    <m/>
    <m/>
    <s v="beverage sector;cocoa drinks;consumers;continuous innovation;core of nestlé’s mission;evolving demands;hot chocolate;market analysis;market dynamics;milk drinks"/>
    <m/>
    <m/>
    <m/>
    <m/>
    <s v="opera.news"/>
    <s v="mw"/>
    <n v="0"/>
    <n v="0"/>
    <n v="0"/>
    <b v="0"/>
  </r>
  <r>
    <s v="&quot;Nestle | Reporting MSM&quot;"/>
    <x v="36"/>
    <d v="1899-12-30T22:38:00"/>
    <x v="1"/>
    <n v="34"/>
    <s v="5 Countries That Eat Chocolate the Most"/>
    <s v="https://www.insidermonkey.com/blog/5-countries-that-eat-chocolate-the-most-1185394/"/>
    <s v="In this article, we will be looking at the top 5 countries that eat chocolate the most. If you want to read our detailed analysis, you can go to 20 Countries That Eat Chocolate the Most."/>
    <s v="players like Lindt and Nestle (OTC:NSRGY) are trying to exploit the opportunities arising from the Brazilians showing more interest in premium chocolates which are considered a safer and healthier option. As of 2020, the domestic supply quantity of cocoa in Brazil was 310,000"/>
    <s v="Nestle;cocoa"/>
    <x v="0"/>
    <x v="0"/>
    <x v="499"/>
    <x v="154"/>
    <x v="2"/>
    <s v="English"/>
    <s v="positive"/>
    <n v="2837050"/>
    <m/>
    <n v="2"/>
    <n v="2"/>
    <n v="26242.71"/>
    <m/>
    <m/>
    <s v="News Article"/>
    <m/>
    <m/>
    <s v="&quot;ZQX9130ChaQ_qEhWqMXwj8V1Yqs&quot;"/>
    <m/>
    <m/>
    <s v="article;chocolate;detailed analysis;domestic supply quantity;healthier option;international players;opportunities;top 5 countries"/>
    <m/>
    <m/>
    <s v="New Jersey"/>
    <s v="Tenafly"/>
    <s v="insidermonkey.com"/>
    <s v="mw"/>
    <n v="0"/>
    <n v="0"/>
    <n v="0"/>
    <b v="0"/>
  </r>
  <r>
    <s v="&quot;Nestle | Reporting MSM&quot;"/>
    <x v="36"/>
    <d v="1899-12-30T21:51:00"/>
    <x v="1"/>
    <n v="34"/>
    <s v="Camille &amp; images"/>
    <s v="https://transition.meltwater.com/paywall/redirect/ibiTjRemDoseva_-puCgHPQ47GU?keywords=cacao,Nestl%C3%A9&amp;cid=f3480521-d03a-4084-8996-11d2c620f11b&amp;productType=meltwaterapireporting"/>
    <m/>
    <s v="boîtes aux lettres du piège du bon, les français des frais et du chocolat pur beurre de cacao dans une crème intense et fondant la laitière nous invite à prendre le temps de déguster ces petits pots de crème, la Laitière de Nestlé. Le secret du bon, c'est l'état des néons qui il"/>
    <s v="cacao;Nestlé"/>
    <x v="1"/>
    <x v="0"/>
    <x v="325"/>
    <x v="1"/>
    <x v="18"/>
    <s v="French"/>
    <s v="neutral"/>
    <m/>
    <m/>
    <m/>
    <m/>
    <n v="0"/>
    <m/>
    <m/>
    <s v="Video"/>
    <m/>
    <m/>
    <s v="&quot;ibiTjRemDoseva_-puCgHPQ47GU&quot;"/>
    <m/>
    <m/>
    <s v="berlin point;bonne assurance scolaire;contrat d'assurance auto;crème fraîche;crème intense;euro millions;euro seulement puissants;habitation alliance alliance;magie de tinder cars;marque numéro"/>
    <m/>
    <m/>
    <s v="Auvergne-Rhône-Alpes"/>
    <s v="Deneuille-les-Mines"/>
    <m/>
    <s v="tveyes"/>
    <m/>
    <m/>
    <m/>
    <b v="1"/>
  </r>
  <r>
    <s v="&quot;Nestle | Reporting MSM&quot;"/>
    <x v="36"/>
    <d v="1899-12-30T17:58:00"/>
    <x v="1"/>
    <n v="34"/>
    <s v="Chocolat blanchi : peut-on le manger sans risque ou faut-il le jeter ?"/>
    <s v="https://www.marmiton.org/focus-ingredient/chocolat-blanchi-peut-on-encore-le-consommer-ou-faut-il-le-jeter-s4069618.html"/>
    <s v="Les traces blanches qui sont apparues sur votre chocolat vous rebutent ? Elles ne sont pas si dangereuses que vous le pensez..."/>
    <s v=", co-signé par deux scientifiques qui travaillent pour Nestlé, le blanchiment serait simplement dû aux lipides liquides du chocolat. Une consommation à risque ? L'apparition des traces blanches se produit lorsque le beurre de cacao dans le chocolat migre vers la surface et se"/>
    <s v="Nestlé;cacao"/>
    <x v="0"/>
    <x v="0"/>
    <x v="500"/>
    <x v="155"/>
    <x v="18"/>
    <s v="French"/>
    <s v="neutral"/>
    <n v="14600370"/>
    <m/>
    <m/>
    <m/>
    <n v="135053.42000000001"/>
    <m/>
    <m/>
    <s v="News Article"/>
    <m/>
    <m/>
    <s v="&quot;vr2bbaWz2M9bucCOCf5l-yMxYQM&quot;"/>
    <m/>
    <m/>
    <s v="aliment sèche;apparence grasse;autre réaction;beurre de cacao;blanchiment gras;blanchiment sec;cas de consommation;chocolat migre;chocolat noir;grand bonheur des gourmands"/>
    <m/>
    <m/>
    <m/>
    <m/>
    <s v="marmiton.org"/>
    <s v="mw"/>
    <n v="0"/>
    <n v="0"/>
    <n v="0"/>
    <b v="1"/>
  </r>
  <r>
    <s v="&quot;Nestle | Reporting MSM&quot;"/>
    <x v="36"/>
    <d v="1899-12-30T22:38:00"/>
    <x v="1"/>
    <n v="34"/>
    <s v="20 Countries That Eat Chocolate the Most"/>
    <s v="https://finance.yahoo.com/news/20-countries-eat-chocolate-most-203847224.html"/>
    <s v="In this article, we will be analyzing the chocolate industry in detail while covering the 20 countries that eat chocolate the most in the world. If you want to skip our detailed analysis, you can go directly to 5 Countries That Eat Chocolate the Most in the World . A Go-To Confe"/>
    <s v="area is still subject to diseases like cacao swollen shoot virus which deeply infects the beans, ruining the overall yield. Now that we have looked over the chocolate industry and what companies like Mars, Inc., Mondelez International Inc. (NASDAQ:MDLZ), Nestle (OTC:NSRGY), and"/>
    <s v="cocoa;Nestle;cacao"/>
    <x v="0"/>
    <x v="0"/>
    <x v="47"/>
    <x v="154"/>
    <x v="2"/>
    <s v="English"/>
    <s v="neutral"/>
    <n v="46099041"/>
    <n v="5"/>
    <m/>
    <m/>
    <n v="426416.13"/>
    <m/>
    <m/>
    <s v="News Article"/>
    <m/>
    <s v="a000de35-c423-4330-868c-9b812f2512b5"/>
    <s v="&quot;EUPar2zJq-gi8QlvJGtfvzPFZqY&quot;"/>
    <m/>
    <m/>
    <s v="amount of chocolate;best cocoa seeds;best nasdaq etfs top;chocolate;chocolate market;chocolate products;chocolate requirement;chocolate spread and paste;chocolate wafers;cocoa"/>
    <m/>
    <m/>
    <s v="New York"/>
    <s v="New York City"/>
    <s v="yahoo.com"/>
    <s v="mw"/>
    <n v="0"/>
    <n v="5"/>
    <n v="0"/>
    <b v="0"/>
  </r>
  <r>
    <s v="&quot;Nestle | Reporting MSM&quot;"/>
    <x v="36"/>
    <d v="1899-12-30T09:57:00"/>
    <x v="1"/>
    <n v="34"/>
    <s v="Nestlé y Rainforest Alliance firman convenio para el Desarrollo Sostenible de jóvenes productores de café y cacao en México"/>
    <s v="https://ganar-ganar.mx/2023/08/25/nestle-y-rainforest-alliance-firman-convenio-para-el-desarrollo-sostenible-de-jovenes-productores-de-cafe-y-cacao-en-mexico/"/>
    <s v="Nestlé México y Rainforest Alliance México, en colaboración con la Agencia de los Estados Unidos para el Desarrollo Internacional (USAID), han dado un paso significativo hacia la sostenibilidad al firmar un convenio destinado a promover el desarrollo de jóvenes productores de caf"/>
    <s v="de café y cacao en el país. Con una donación de 250 mil dólares realizada por Nestlé en noviembre de 2022, este acuerdo tiene como objetivo impactar positivamente al menos 1,121 hectáreas con prácticas sostenibles en el sector cacao y café. La alianza entre Nestlé y Rainforest"/>
    <s v="cacao;Nestlé"/>
    <x v="0"/>
    <x v="0"/>
    <x v="318"/>
    <x v="1"/>
    <x v="4"/>
    <s v="Spanish"/>
    <s v="neutral"/>
    <n v="11379"/>
    <n v="2"/>
    <m/>
    <m/>
    <n v="105.26"/>
    <m/>
    <m/>
    <s v="News Article"/>
    <m/>
    <m/>
    <s v="&quot;LT18b_vlPKXQUDOcqoDyV-2v4VI&quot;"/>
    <m/>
    <m/>
    <s v="agencias de desarrollo;buenas prácticas;desarrollo de jóvenes;productores de café;prácticas de agricultura;sector de cacao"/>
    <m/>
    <m/>
    <m/>
    <m/>
    <s v="ganar-ganar.mx"/>
    <s v="mw"/>
    <n v="2"/>
    <n v="0"/>
    <n v="0"/>
    <b v="0"/>
  </r>
  <r>
    <s v="&quot;Nestle | Reporting MSM&quot;"/>
    <x v="36"/>
    <d v="1899-12-30T14:45:00"/>
    <x v="1"/>
    <n v="34"/>
    <s v="The Jessica’s Secret Index cross-category ratings for July 2023"/>
    <s v="https://www.moodiedavittreport.com/the-jessicas-secret-index-cross-category-ratings-for-july-2023/"/>
    <s v="Source: ©The Moodie Davitt Report"/>
    <s v="Chocolate Pearls 43g 2. Godiva Dark Chocolate Sea Salt 50% Cacao 100g 3. Toblerone Swiss Milk Chocolate with Honey &amp; Almond Nougat 100g 4. Godiva Tower Napolitains Medium 450g 5. Godiva Gold Ballotin Box 290g 6. Nestlé Swiss Chunks Box Mile Chocolate with Hazelnut 94g 7. Godiva"/>
    <s v="Cacao;Nestlé"/>
    <x v="0"/>
    <x v="0"/>
    <x v="141"/>
    <x v="156"/>
    <x v="0"/>
    <s v="English"/>
    <s v="neutral"/>
    <n v="100278"/>
    <n v="1"/>
    <m/>
    <m/>
    <n v="927.57"/>
    <m/>
    <m/>
    <s v="News Article"/>
    <m/>
    <m/>
    <s v="&quot;4UaI303auCkY1gpsxkwrTMA-ig4&quot;"/>
    <m/>
    <m/>
    <s v="brilliant-cut diamonds;cartier d’amour necklace;cartier love bracelet;chanel coco mademoiselle intense edp;chanel gabrielle essence edp;clearly corrective dark spot corrector;diamonds;gold;jubilee bracelet;month-on-month"/>
    <m/>
    <m/>
    <s v="England"/>
    <s v="Brentford"/>
    <s v="moodiedavittreport.com"/>
    <s v="mw"/>
    <n v="1"/>
    <n v="0"/>
    <n v="0"/>
    <b v="0"/>
  </r>
  <r>
    <s v="&quot;Nestle | Reporting MSM&quot;"/>
    <x v="36"/>
    <d v="1899-12-30T20:58:00"/>
    <x v="1"/>
    <n v="34"/>
    <s v="A101 26 Ağustos 2023 Aktüel Ürünler Kataloğu"/>
    <s v="https://www.obul.net/a101-26-agustos-2023-aktuel-urunler-katalogu-129638.html"/>
    <s v="A101 26 Ağustos 2023 katalogları cumartesi günü geçerli olacak indirimlerini açıkladı. A101 Aktüel Hafta Sonu kataloğu olarak da bildiğiniz bu indirim listeleri temel tüketim ürünlerine odaklanan ürün yapısıyla alışveriş listelerinde her daim ilgi görmekte. İşte meraklı gözlerin"/>
    <s v="kataloğunda bulunan bir diğer üründe Beşler Dondurulmuş Bohça Mantı 350g 39,50 TL yerine %13 indirimle 34,50 TL’den ve ayrıca Nestle Nesquik Çokokare Kakaolu Tahıl Gevreği 310g 38,50 TL yerine 523 indirimle 29,50 TL’ye iniyor. Atıştırmalıklar, temel gıda ve temizlik ürünleriyle"/>
    <s v="Nestle;Kakaolu"/>
    <x v="0"/>
    <x v="0"/>
    <x v="483"/>
    <x v="1"/>
    <x v="10"/>
    <s v="Turkish"/>
    <s v="neutral"/>
    <n v="12265"/>
    <m/>
    <m/>
    <m/>
    <n v="113.45"/>
    <m/>
    <m/>
    <s v="News Article"/>
    <m/>
    <m/>
    <s v="&quot;q3p6AbEof8Sp86lBJtRfSXgKhn0&quot;"/>
    <m/>
    <m/>
    <s v="adet;adresini;alışverişçileri;anında;atıştırmalıkta;açısından;cumartesi;devamında;fiyatıyla;fırsatları"/>
    <m/>
    <m/>
    <m/>
    <m/>
    <s v="obul.net"/>
    <s v="mw"/>
    <n v="0"/>
    <n v="0"/>
    <n v="0"/>
    <b v="0"/>
  </r>
  <r>
    <s v="&quot;Nestle | Reporting MSM&quot;"/>
    <x v="36"/>
    <d v="1899-12-30T20:20:00"/>
    <x v="1"/>
    <n v="34"/>
    <s v="A101 26 A�ustos - 1 Eyl�l 2023 Haftan�n Y�ld�zlar� Kampanyas�"/>
    <s v="http://www.alisverisrehberi.com/kampanya/a101_26_agustos_1_eylul_2023_haftanin_yildizlari_kampanyasi.58824.html"/>
    <s v="Haftan�n Y�ld�zlar� A101 Ma�azalar�nda...T�rkiye'nin 81 ilinde 10001 ma�aza ile faaliyet g�steren, �r�n �e�itlili�i ve uygun fiyatlar�yla t�keticinin en �ok ilgi g�sterdi�i Perakende ma�azalar�n ba��nda gelen A101, her hafta d�zenledi�i &quot;Haftan�n Y�ld�zlar�&quot; kampanyas� ile bir �o"/>
    <s v="TL Ovadan Basmati Pirin� 1 Kg 35,50 TL Be�ler Dondurulmu� Boh�a Mant� 350 gr 34,50 TL Nestle Nesquik �okokare Kakaolu Tah�l Gevre�i 310 gr 29,50 TL Eti Sosbom �ikolata Soslu Pasta 50 gr 6,50 TL Nestle Coffee-Mate Kahve Beyazlat�c� 200 gr 35,90 TL Silk&amp;Blue Bayan Tayt 52,90 TL"/>
    <s v="Nestle;Kakaolu"/>
    <x v="0"/>
    <x v="0"/>
    <x v="429"/>
    <x v="1"/>
    <x v="10"/>
    <s v="Turkish"/>
    <s v="neutral"/>
    <n v="97743"/>
    <n v="1"/>
    <m/>
    <m/>
    <n v="904.12"/>
    <m/>
    <m/>
    <s v="News Article"/>
    <m/>
    <m/>
    <s v="&quot;26XYlztiOXy8gSMqm7P4-T7VmHY&quot;"/>
    <m/>
    <m/>
    <s v="ampuan;azalar;faaliyet;fiyatlar;ikolata;ilgi;indirimler;itleri;kampanya;lerde"/>
    <m/>
    <m/>
    <m/>
    <m/>
    <s v="alisverisrehberi.com"/>
    <s v="mw"/>
    <n v="1"/>
    <n v="0"/>
    <n v="0"/>
    <b v="0"/>
  </r>
  <r>
    <s v="&quot;Nestle | Reporting MSM&quot;"/>
    <x v="36"/>
    <d v="1899-12-30T07:44:00"/>
    <x v="1"/>
    <n v="34"/>
    <s v="M6 at August 25th 2023 7:44 AM"/>
    <s v="https://transition.meltwater.com/paywall/redirect/Kzgdk-uOuBUivYXksz4JKOPLnAI?keywords=cacao,Nestl%C3%A9&amp;cid=f3480521-d03a-4084-8996-11d2c620f11b&amp;productType=meltwaterapireporting"/>
    <m/>
    <s v="comme il a n'y a du bon les français des frais et du chocolat pur beurre de cacao dans une crème intense défendant la laitière nous invite à prendre le temps de déguster ces petits pots de Cren, la Laitière de Nestlé. Le secret du bon, C'est le TAS. Le changement est entre nos"/>
    <s v="cacao;Nestlé"/>
    <x v="1"/>
    <x v="0"/>
    <x v="326"/>
    <x v="1"/>
    <x v="18"/>
    <s v="French"/>
    <s v="neutral"/>
    <m/>
    <m/>
    <m/>
    <m/>
    <n v="0"/>
    <m/>
    <m/>
    <s v="Video"/>
    <m/>
    <m/>
    <s v="&quot;Kzgdk-uOuBUivYXksz4JKOPLnAI&quot;"/>
    <m/>
    <m/>
    <s v="beurre de cacao;chocolat pur;mauvaise blague;milliards de prospectus"/>
    <m/>
    <m/>
    <s v="Auvergne-Rhône-Alpes"/>
    <s v="Deneuille-les-Mines"/>
    <m/>
    <s v="tveyes"/>
    <m/>
    <m/>
    <m/>
    <b v="1"/>
  </r>
  <r>
    <s v="&quot;Nestle | Reporting MSM&quot;"/>
    <x v="36"/>
    <d v="1899-12-30T01:00:00"/>
    <x v="1"/>
    <n v="34"/>
    <s v="Devaluación del rublo impulsa a Nestlé a incrementar precios en alimentos infantiles"/>
    <s v="https://thelogisticsworld.com/actualidad-logistica/devaluacion-del-rublo-impulsa-a-nestle-a-incrementar-precios-en-alimentos-infantiles/"/>
    <s v="Compartir Moscú,(EFE).- La multinacional suiza de la alimentación Nestlé subirá los precios de sus productos de alimentación infantil en un 9% a partir del próximo 4 de septiembre presionada por la devaluación del rublo que todavía no logran revertir las medidas de las autoridad"/>
    <s v="julio tras salida de Rusia del acuerdo del mar negro Nestlé explica el encarecimiento de la alimentación infantil con la caída considerable del curso de rublo, en más de un 30% desde principios de 2023&quot; En el caso de las bebidas con cacao, al desplome del rublo se suma , según"/>
    <s v="Nestlé;cacao"/>
    <x v="0"/>
    <x v="0"/>
    <x v="501"/>
    <x v="1"/>
    <x v="4"/>
    <s v="Spanish"/>
    <s v="neutral"/>
    <n v="110659"/>
    <m/>
    <m/>
    <m/>
    <n v="1023.6"/>
    <m/>
    <m/>
    <s v="News Article"/>
    <m/>
    <m/>
    <s v="&quot;yoQ4ZflwqQTb5iYcecAbJNAzrKs&quot;"/>
    <m/>
    <m/>
    <s v="curso de rublo;productores de alimentos;supply chain"/>
    <m/>
    <m/>
    <m/>
    <m/>
    <s v="thelogisticsworld.com"/>
    <s v="mw"/>
    <n v="0"/>
    <n v="0"/>
    <n v="0"/>
    <b v="0"/>
  </r>
  <r>
    <s v="&quot;Nestle | Reporting MSM&quot;"/>
    <x v="37"/>
    <d v="1899-12-30T00:47:00"/>
    <x v="1"/>
    <n v="34"/>
    <s v="Chicago Med"/>
    <s v="https://transition.meltwater.com/paywall/redirect/OADojzbbQtOkKoLc1dhC3_ocfV8?keywords=cacao,Nestl%C3%A9&amp;cid=35b1f026-d54f-4182-8c17-69e7eac4a75e&amp;productType=meltwaterapireporting"/>
    <m/>
    <s v="par les dentistes un Dupont les français des frais et du chocolat pur beurre de cacao dans une crème intense et fondant la laitière nous invite à prendre le temps de déguster ces petits pots de crème, la Laitière de Nestlé le crédits bon, C'est le TAS. Ressentez plus de"/>
    <s v="cacao;Nestlé"/>
    <x v="1"/>
    <x v="0"/>
    <x v="325"/>
    <x v="1"/>
    <x v="18"/>
    <s v="French"/>
    <s v="neutral"/>
    <m/>
    <m/>
    <m/>
    <m/>
    <n v="0"/>
    <m/>
    <m/>
    <s v="Video"/>
    <m/>
    <m/>
    <s v="&quot;OADojzbbQtOkKoLc1dhC3_ocfV8&quot;"/>
    <m/>
    <m/>
    <s v="across thé issue;crème intense;mec mortellement ennuyeux;nouveau plaisir extra tendres;petites fermes de parfum;petits pots de crème;radio radio;santé de veau;waouh de fraîcheur"/>
    <m/>
    <m/>
    <s v="Auvergne-Rhône-Alpes"/>
    <s v="Deneuille-les-Mines"/>
    <m/>
    <s v="tveyes"/>
    <m/>
    <m/>
    <m/>
    <b v="1"/>
  </r>
  <r>
    <s v="&quot;Nestle | Reporting MSM&quot;"/>
    <x v="37"/>
    <d v="1899-12-30T01:01:00"/>
    <x v="1"/>
    <n v="34"/>
    <s v="Zürich mit Kindern entdecken"/>
    <s v="https://www.geniessen-reisen.de/zuerich-mit-kindern-entdecken/"/>
    <s v="Eine Städtereise mit Kindern? Ja, ein ideales Ziel: Zürich. Sommerfeeling am Zürisee bietet die Hauptstadt der Schweiz. Das passende Hotel für Familien und Individualisten findet sich mit dem Harry’s Home in Zürich-Wallisellen. Hier ein paar Tipps von uns."/>
    <s v="erklärt nicht nur Wissenswertes über Kakaobohnen und ihren Anbau, sondern auch über die Geschichte der Schokolade in Verbindung mit globalen Strukturen und Kolonialismus. Im Zentrum steht die Geschichte der Schweizer Schokolade. Wer hätte gedacht, dass auch ein Herr Nestlé zu den"/>
    <s v="Kakaobohnen;Nestlé"/>
    <x v="0"/>
    <x v="0"/>
    <x v="502"/>
    <x v="157"/>
    <x v="12"/>
    <s v="German"/>
    <s v="positive"/>
    <n v="10751"/>
    <n v="13"/>
    <m/>
    <m/>
    <n v="99.45"/>
    <m/>
    <m/>
    <s v="News Article"/>
    <m/>
    <m/>
    <s v="&quot;qnnkNd3t43F94vXotamkaxw06zE&quot;"/>
    <m/>
    <m/>
    <s v="andere städtische museen;dritte schweizer hotel;franken erwachsene;großteils vollausgestatteter küche;ideales ziel;kleinen seerundfahrt;kunst kindern;museum online;nachhaltigen hotel;passende hotel"/>
    <m/>
    <m/>
    <m/>
    <m/>
    <s v="geniessen-reisen.de"/>
    <s v="mw"/>
    <n v="1"/>
    <n v="12"/>
    <n v="0"/>
    <b v="0"/>
  </r>
  <r>
    <s v="&quot;Nestle | Reporting MSM&quot;"/>
    <x v="37"/>
    <d v="1899-12-30T19:09:00"/>
    <x v="1"/>
    <n v="34"/>
    <s v="Nestlé S.A. since September will raise the prices of baby food"/>
    <s v="https://news.myseldon.com/en/news/index/292435670"/>
    <s v="Since September 4 Nestlé S.A. will raise the prices almost by 10 percent. It will concern also substitutes chest milks. Such rise in price is connected with the high prices of cocoa and sugar. It will extend on: substitutes chest milks (Nestogen, NAN, Gerber and Nestle), ready br"/>
    <s v="Since September 4 Nestlé S.A. will raise the prices almost by 10 percent. It will concern also substitutes chest milks. Such rise in price is connected with the high prices of cocoa and sugar. It will extend on: substitutes chest milks (Nestogen, NAN, Gerber and Nestle), ready"/>
    <s v="Nestle;cocoa;Nestlé"/>
    <x v="0"/>
    <x v="0"/>
    <x v="503"/>
    <x v="1"/>
    <x v="47"/>
    <s v="English"/>
    <s v="neutral"/>
    <n v="2432141"/>
    <m/>
    <m/>
    <m/>
    <n v="22497.3"/>
    <m/>
    <m/>
    <s v="News Article"/>
    <m/>
    <s v="d52a5235-0528-4122-b2ca-d52a3c83a2bd"/>
    <s v="&quot;nFBYtF06gFh8aGoe72-ky31EzqI&quot;"/>
    <m/>
    <m/>
    <s v="cocoa;cocoa and sugar;decrease;percent;prices;prices of baby food;ready breakfasts;rise in prices;substitutes chest milks;such rise"/>
    <m/>
    <m/>
    <m/>
    <m/>
    <s v="myseldon.com"/>
    <s v="mw"/>
    <n v="0"/>
    <n v="0"/>
    <n v="0"/>
    <b v="0"/>
  </r>
  <r>
    <s v="&quot;Nestle | Reporting MSM&quot;"/>
    <x v="37"/>
    <d v="1899-12-30T15:33:00"/>
    <x v="1"/>
    <n v="34"/>
    <s v="What’s the best white chocolate bar?"/>
    <s v="https://gossipify.com/lifestyle/194159.html"/>
    <s v="“Paladar” blindly tested 12 samples for their appearance, aroma, texture and flavour; check the ranking"/>
    <s v="of industrialized options, but the “strange” taste, which was not that of milk or cocoa, displeased the jury and eliminated any possibility of the chocolate exceeding the average. (BRL 15.90; 100g) Nestle – Galak “Not funny,” the judges called. In addition to the pale color,"/>
    <s v="cocoa;Nestle"/>
    <x v="0"/>
    <x v="0"/>
    <x v="504"/>
    <x v="1"/>
    <x v="2"/>
    <s v="English"/>
    <s v="neutral"/>
    <n v="497"/>
    <m/>
    <m/>
    <m/>
    <n v="4.5999999999999996"/>
    <m/>
    <m/>
    <s v="News Article"/>
    <m/>
    <m/>
    <s v="&quot;GhtOy0jHEY9xGggTzDyN1MwObdU&quot;"/>
    <m/>
    <m/>
    <s v="aroma of cocoa;aroma, texture and flavour;artificial aroma;bars;casa lasevicius – vanilla pod;champion;chocolate;cocoa butter;easter egg tasting;excellent aroma"/>
    <m/>
    <m/>
    <m/>
    <m/>
    <s v="gossipify.com"/>
    <s v="mw"/>
    <n v="0"/>
    <n v="0"/>
    <n v="0"/>
    <b v="0"/>
  </r>
  <r>
    <s v="&quot;Nestle | Reporting MSM&quot;"/>
    <x v="37"/>
    <d v="1899-12-30T02:45:00"/>
    <x v="1"/>
    <n v="34"/>
    <s v="Pumpkin spice season is on: Starbucks, Dunkin' and more serving lattes, coffee and donuts"/>
    <s v="https://www.msn.com/en-us/money/companies/pumpkin-spice-season-is-on-starbucks-dunkin-and-more-serving-lattes-coffee-and-donuts/ar-AA1fl3Aa"/>
    <s v="T he calendar may still say August, but the pumpkin spice season is officially in full swing now with Starbucks bringing back its Pumpkin Spice Latte on Thursday, August 24. That's an earlier return for the beverage, affectionately called &quot;PSL,&quot; than last year, but the same dat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05"/>
    <x v="158"/>
    <x v="2"/>
    <s v="English"/>
    <s v="neutral"/>
    <n v="143042198"/>
    <m/>
    <m/>
    <m/>
    <n v="1323140.33"/>
    <m/>
    <m/>
    <s v="News Article"/>
    <m/>
    <s v="2d89a0dc-ee8c-4610-bc9f-afbef4428057"/>
    <s v="&quot;yHLvffWYgOH0hh4fX5sz0JySA28&quot;"/>
    <m/>
    <m/>
    <s v="apple pie á la mode flavor;autumn’s comfort flavor;calories;chill with pumpkin;cinnamon;coffee drink;cold brew;cookie fan;cream;cream cheese cookies and sugar cookies"/>
    <m/>
    <m/>
    <s v="Washington"/>
    <s v="Redmond"/>
    <s v="msn.com"/>
    <s v="mw"/>
    <n v="0"/>
    <n v="0"/>
    <n v="0"/>
    <b v="0"/>
  </r>
  <r>
    <s v="&quot;Nestle | Reporting MSM&quot;"/>
    <x v="37"/>
    <d v="1899-12-30T19:30:00"/>
    <x v="1"/>
    <n v="34"/>
    <s v="C8 at August 24th 2023 7:30 PM"/>
    <s v="https://transition.meltwater.com/paywall/redirect/8HUdcaVsh3zGRbSu9UCatFpeZQ8?keywords=cacao,Nestl%C3%A9&amp;cid=8140ee65-b012-47ce-a853-c0aa2463f5f6&amp;productType=meltwaterapireporting"/>
    <m/>
    <s v="le côté d'eau nous 1 du bon, les français des frais et du chocolat pur beurre de cacao dans une crème intense et fondant la laitière nous invite à prendre le temps de déguster ces petits pots de prennent la Laitière de Nestlé. Le secret du bon, c'est le temps, c'est qu'il y a un"/>
    <s v="cacao;Nestlé"/>
    <x v="1"/>
    <x v="0"/>
    <x v="327"/>
    <x v="1"/>
    <x v="18"/>
    <s v="French"/>
    <s v="neutral"/>
    <m/>
    <m/>
    <m/>
    <m/>
    <n v="0"/>
    <m/>
    <m/>
    <s v="Video"/>
    <m/>
    <m/>
    <s v="&quot;8HUdcaVsh3zGRbSu9UCatFpeZQ8&quot;"/>
    <m/>
    <m/>
    <s v="appui débit;beurre de cacao;bonne assurance scolaire;chocolat pur;contrat d'assurance auto;côté d'eau;habitation alliance alliance;milliards de prospectus;nouvelles aventures;nouvelles by recyclables"/>
    <m/>
    <m/>
    <s v="Auvergne-Rhône-Alpes"/>
    <s v="Deneuille-les-Mines"/>
    <m/>
    <s v="tveyes"/>
    <m/>
    <m/>
    <m/>
    <b v="1"/>
  </r>
  <r>
    <s v="&quot;Nestle | Reporting MSM&quot;"/>
    <x v="37"/>
    <d v="1899-12-30T11:33:00"/>
    <x v="1"/>
    <n v="34"/>
    <s v="Sankcje działają: jak zmienia się życie rosyjskich oligarchów"/>
    <s v="https://ua.news/pl/money/sanktsii-dejstvuyut-kak-menyaetsya-zhizn-rossijskih-oliharhov"/>
    <s v="Najważniejsze wiadomości gospodarcze, rynkowe i biznesowe, które trafiły na strony wiodących publikacji krajowych i zagranicznych, odzwierciedlają ważne wydarzenia z 23 sierpnia i zostały wyróżnione w naszym środowym podsumowaniu. Skupiamy się na pozbawieniu rosyjskiego oligarchy"/>
    <s v="4 września, ze względu na dewaluację rubla, Nestle podnosi ceny sprzedaży żywności dla niemowląt o 9%, w tym substytutów mleka matki (NAN, Nestogen, Nestlé i Gerber), gotowych do spożycia śniadań (Nesquik, Cosmostars, Khrutka) i napojów kakaowych instant. Philip Morris pozwany we"/>
    <s v="Nestle;Nestlé;kakaowych"/>
    <x v="0"/>
    <x v="0"/>
    <x v="506"/>
    <x v="1"/>
    <x v="48"/>
    <s v="Polish"/>
    <s v="neutral"/>
    <n v="1486762"/>
    <m/>
    <m/>
    <m/>
    <n v="13752.55"/>
    <m/>
    <m/>
    <s v="News Article"/>
    <m/>
    <m/>
    <s v="&quot;HanUwLhoMCvWFt5rV3XTpUjqtFk&quot;"/>
    <m/>
    <m/>
    <s v="aktywów;banków;braku;broń;celu;centrum;ceny;chmurze;czas;części"/>
    <m/>
    <m/>
    <m/>
    <m/>
    <s v="ua.news"/>
    <s v="mw"/>
    <n v="0"/>
    <n v="0"/>
    <n v="0"/>
    <b v="0"/>
  </r>
  <r>
    <s v="&quot;Nestle | Reporting MSM&quot;"/>
    <x v="37"/>
    <d v="1899-12-30T10:00:00"/>
    <x v="1"/>
    <n v="34"/>
    <s v="Nestlé is working to make the world a better place for generations to come"/>
    <s v="https://businessplus.ie/promoted/nestle-sustainability/"/>
    <s v="At Nestlé we believe in the power of good and in being a force for good, whether that is working with our suppliers to support a sustainable lifestyle through income initiatives; ensuring the long-term viability of the food chain through regenerative agriculture; setting out a se"/>
    <s v="€1 billion, Nestlé will help coffee farmers transition to regenerative agriculture practices, aiming to reduce greenhouse gas emissions and improve farmers’ livelihoods. Nestlé is also progressing an ambitious plan to advance sustainability and tackle child labour risks in cocoa"/>
    <s v="cocoa;Nestlé"/>
    <x v="0"/>
    <x v="0"/>
    <x v="507"/>
    <x v="1"/>
    <x v="21"/>
    <s v="English"/>
    <s v="positive"/>
    <n v="221512"/>
    <n v="28"/>
    <m/>
    <m/>
    <n v="2048.9899999999998"/>
    <m/>
    <m/>
    <s v="News Article"/>
    <m/>
    <m/>
    <s v="&quot;qoeSHn8WdPPhb1vvW_a9v2Uvj2Q&quot;"/>
    <m/>
    <m/>
    <s v="ambitious plan;coffee farmers transition;coffee farming;commitment;communities;diversity and inclusion;first full pouch ranges;food chain;global supply chain;inclusion"/>
    <m/>
    <m/>
    <m/>
    <m/>
    <s v="businessplus.ie"/>
    <s v="mw"/>
    <n v="28"/>
    <n v="0"/>
    <n v="0"/>
    <b v="0"/>
  </r>
  <r>
    <s v="&quot;Nestle | Reporting MSM&quot;"/>
    <x v="37"/>
    <d v="1899-12-30T23:42:00"/>
    <x v="1"/>
    <n v="34"/>
    <s v="The economist Kholod Leonid called the reasons of rise in prices Nestlé S.A. on baby food"/>
    <s v="https://news.myseldon.com/en/news/index/292451009"/>
    <s v="Photo: [©Vitaly Belousov / RIA Novosti news agency] Nestlé S.A. next month plans to increase for 9% the cost of baby food, including substitutes chest milks, ready breakfasts and soluble drinks from cocoa. The economist Kholod Leonid told about the rise in prices reasons. &quot;Evenin"/>
    <s v="Photo: [©Vitaly Belousov / RIA Novosti news agency] Nestlé S.A. next month plans to increase for 9% the cost of baby food, including substitutes chest milks, ready breakfasts and soluble drinks from cocoa. The economist Kholod Leonid told about the rise in prices reasons. &quot;"/>
    <s v="Nestlé;cocoa"/>
    <x v="0"/>
    <x v="0"/>
    <x v="503"/>
    <x v="1"/>
    <x v="47"/>
    <s v="English"/>
    <s v="positive"/>
    <n v="2432141"/>
    <m/>
    <m/>
    <m/>
    <n v="22497.3"/>
    <m/>
    <m/>
    <s v="News Article"/>
    <m/>
    <m/>
    <s v="&quot;97dzlgeqtSX70ieS0Q3I94d9r5E&quot;"/>
    <m/>
    <m/>
    <s v="announcement of increase;cocoa;cost of baby food;cost of production as possibility of increase in profit;productions;ready breakfasts;rise in prices reasons;soluble drinks;substitutes chest milks;vitaly belousov / ria novosti news agency"/>
    <m/>
    <m/>
    <m/>
    <m/>
    <s v="myseldon.com"/>
    <s v="mw"/>
    <n v="0"/>
    <n v="0"/>
    <n v="0"/>
    <b v="0"/>
  </r>
  <r>
    <s v="&quot;Nestle | Reporting MSM&quot;"/>
    <x v="37"/>
    <d v="1899-12-30T02:00:00"/>
    <x v="1"/>
    <n v="34"/>
    <s v="Easy chocolate macarons"/>
    <s v="djp:publicid:THESTR:THESTR0020230823ej8o0000a"/>
    <s v="For the meringues: 3 egg whites, at room temperature"/>
    <s v="whites, at room temperature ¼ tsp cream of tartar ¾ cup castor sugar 1 tsp vanilla essence 4 tbsp Nestlé Cocoa Powder For the chocolate ganache filling: ½ cup cream 1 cup chopped Nestlé Aero Dark Chocolate Method Preheat the oven to 90°C and line a large baking tray with"/>
    <s v="Nestlé;Cocoa"/>
    <x v="0"/>
    <x v="0"/>
    <x v="508"/>
    <x v="1"/>
    <x v="19"/>
    <s v="English"/>
    <s v="neutral"/>
    <n v="4024112"/>
    <m/>
    <m/>
    <m/>
    <n v="37223.040000000001"/>
    <m/>
    <m/>
    <s v="News Article"/>
    <m/>
    <m/>
    <s v="&quot;THESTR0020230823ej8o0000a&quot;"/>
    <m/>
    <m/>
    <s v="chocolate ganache;cream of tartar;cup cream;easy chocolate macarons;egg whites;fridge;fridge and stir;large bowl;meringues;mixture"/>
    <m/>
    <m/>
    <s v="Gauteng"/>
    <s v="Johannesburg"/>
    <s v="iol.co.za"/>
    <s v="dowjones"/>
    <n v="0"/>
    <n v="0"/>
    <n v="0"/>
    <b v="1"/>
  </r>
  <r>
    <s v="&quot;Nestle | Reporting MSM&quot;"/>
    <x v="38"/>
    <d v="1899-12-30T06:00:00"/>
    <x v="1"/>
    <n v="34"/>
    <s v="Have consumer goods price rises peaked?"/>
    <s v="https://www.ft.com/content/b92f4c2f-1320-41d9-9c56-a36e2ede4dda"/>
    <s v="“Here’s the good news — the pricing is done.” With those words Miguel Patricio, chief executive of Kraft Heinz, offered some assurance to cash-strapped consumers as he delivered interim results earlier this month, giving hope that the cost of branded goods such as Philadelphia cr"/>
    <s v="Lindt also warned of further price rises after raising prices without sacrificing sales volumes. Even Nestlé’s Schneider said further price rises would be necessary, particularly on products that rely on cocoa and sugar, which have soared in price as a result of climate-related"/>
    <s v="Nestlé;cocoa"/>
    <x v="0"/>
    <x v="0"/>
    <x v="0"/>
    <x v="159"/>
    <x v="0"/>
    <s v="English"/>
    <s v="negative"/>
    <n v="13539825"/>
    <n v="46"/>
    <n v="9"/>
    <n v="9"/>
    <n v="125243.38"/>
    <m/>
    <m/>
    <s v="News Article"/>
    <m/>
    <m/>
    <s v="&quot;k_R0ORkksIlg_tg8Ory0rs3GCkk&quot;"/>
    <m/>
    <m/>
    <s v="analysts;branded goods;chief economist gregory daco;chief executive;chief financial officer john murphy;consumer goods price;consumer health manufacturers;consumers;cost;costs of energy"/>
    <m/>
    <m/>
    <s v="England"/>
    <s v="London"/>
    <s v="ft.com"/>
    <s v="ft"/>
    <n v="36"/>
    <n v="9"/>
    <n v="1"/>
    <b v="1"/>
  </r>
  <r>
    <s v="&quot;Nestle | Reporting MSM&quot;"/>
    <x v="38"/>
    <d v="1899-12-30T12:31:00"/>
    <x v="1"/>
    <n v="34"/>
    <s v="Prezzi largo consumo: aziende promettono rallentamento ma analisti scettici"/>
    <s v="https://askanews.it/2023/08/23/prezzi-largo-consumo-aziende-promettono-rallentamento-ma-analisti-scettici/"/>
    <s v="Ft: da Kraft Heinz a Nestlè si dicono pronti ma improbabile una inversione"/>
    <s v="averli già aumentati senza sacrificare i volumi di vendita. Lo stesso Schneider di Nestlé ha affermato che sarebbero necessari ulteriori aumenti dei prezzi, in particolare sui prodotti che si basano su cacao e zucchero, i cui prezzi sono aumentati vertiginosamente a causa delle"/>
    <s v="Nestlé;cacao"/>
    <x v="0"/>
    <x v="0"/>
    <x v="509"/>
    <x v="1"/>
    <x v="16"/>
    <s v="Italian"/>
    <s v="neutral"/>
    <n v="147270"/>
    <m/>
    <n v="2"/>
    <n v="2"/>
    <n v="1362.25"/>
    <m/>
    <m/>
    <s v="News Article"/>
    <m/>
    <m/>
    <s v="&quot;Efx4TwF_2Gmwi6-fYpr0csThUqQ&quot;"/>
    <m/>
    <m/>
    <s v="analisti scettici;anno in anno;aspettative all’inizio;aumenti medi;aziende mondiali;beni di largo consumo;beni indulgence;cautela da parte;considerevoli aumenti;marchi popolari"/>
    <m/>
    <m/>
    <m/>
    <m/>
    <s v="askanews.it"/>
    <s v="mw"/>
    <n v="0"/>
    <n v="0"/>
    <n v="0"/>
    <b v="0"/>
  </r>
  <r>
    <s v="&quot;Nestle | Reporting MSM&quot;"/>
    <x v="38"/>
    <d v="1899-12-30T20:34:00"/>
    <x v="1"/>
    <n v="34"/>
    <s v="FOOD; Nestle to hike wholesale prices for baby food in Russia by 9% as of Sept 4 - paper"/>
    <s v="djp:publicid:FOAGR:FOAGR00020230830ej8n0000y"/>
    <s v="MOSCOW. Aug 23 (Interfax) - Food and beverage giant Nestle plans to raise wholesale prices for baby food, including formula (NAN, Nestogen, Nestle and Gerber), as well as breakfast cereal (Nesquik, Cosmostars and Khrutka) and instant cocoa drinks as of September 4, national daily"/>
    <s v="MOSCOW. Aug 23 (Interfax) - Food and beverage giant Nestle plans to raise wholesale prices for baby food, including formula (NAN, Nestogen, Nestle and Gerber), as well as breakfast cereal (Nesquik, Cosmostars and Khrutka) and instant cocoa drinks as of September 4, national daily"/>
    <s v="Nestle;cocoa"/>
    <x v="0"/>
    <x v="0"/>
    <x v="510"/>
    <x v="1"/>
    <x v="47"/>
    <s v="English"/>
    <s v="neutral"/>
    <n v="1631269"/>
    <m/>
    <m/>
    <m/>
    <n v="15089.24"/>
    <m/>
    <m/>
    <s v="News Article"/>
    <m/>
    <m/>
    <s v="&quot;FOAGR00020230830ej8n0000y&quot;"/>
    <m/>
    <m/>
    <s v="baby food;breakfast cereal;chain retailers;cost;dairy;formula;instant cocoa drinks;logistics and personnel costs;main growth;maximum retail prices"/>
    <m/>
    <m/>
    <m/>
    <m/>
    <s v="dowjones.com"/>
    <s v="dowjones"/>
    <n v="0"/>
    <n v="0"/>
    <n v="0"/>
    <b v="1"/>
  </r>
  <r>
    <s v="&quot;Nestle | Reporting MSM&quot;"/>
    <x v="38"/>
    <d v="1899-12-30T10:19:00"/>
    <x v="1"/>
    <n v="34"/>
    <s v="Nestle to hike wholesale prices for baby food in Russia by 9% as of Sept 4 - paper"/>
    <s v="djp:publicid:DAIBN:DAIBN00020230823ej8n001gt"/>
    <s v="MOSCOW. Aug 23 (Interfax) - Food and beverage giant Nestle plans to raise wholesale prices for baby food, including formula (NAN, Nestogen, Nestle and Gerber), as well as breakfast cereal (Nesquik, Cosmostars and Khrutka) and instant cocoa drinks as of September 4, national daily"/>
    <s v="MOSCOW. Aug 23 (Interfax) - Food and beverage giant Nestle plans to raise wholesale prices for baby food, including formula (NAN, Nestogen, Nestle and Gerber), as well as breakfast cereal (Nesquik, Cosmostars and Khrutka) and instant cocoa drinks as of September 4, national daily"/>
    <s v="Nestle;cocoa"/>
    <x v="0"/>
    <x v="0"/>
    <x v="511"/>
    <x v="1"/>
    <x v="47"/>
    <s v="English"/>
    <s v="neutral"/>
    <n v="39928"/>
    <m/>
    <m/>
    <m/>
    <n v="369.33"/>
    <m/>
    <m/>
    <s v="News Article"/>
    <m/>
    <m/>
    <s v="&quot;DAIBN00020230823ej8n001gt&quot;"/>
    <m/>
    <m/>
    <s v="baby food;breakfast cereal;chain retailers;cost;dairy;formula;instant cocoa drinks;logistics and personnel costs;main growth;maximum retail prices"/>
    <m/>
    <m/>
    <m/>
    <m/>
    <s v="interfax.com"/>
    <s v="dowjones"/>
    <n v="0"/>
    <n v="0"/>
    <n v="0"/>
    <b v="1"/>
  </r>
  <r>
    <s v="&quot;Nestle | Reporting MSM&quot;"/>
    <x v="38"/>
    <d v="1899-12-30T02:00:00"/>
    <x v="1"/>
    <n v="34"/>
    <s v="Cheat's Chocolate Macarons"/>
    <s v="djp:publicid:CAPTIM:CAPTIM0020230822ej8n00014"/>
    <s v="3 egg whites, at room temperature ¼ tsp cream of tartar"/>
    <s v="3 egg whites, at room temperature ¼ tsp cream of tartar ¾ cup castor sugar 1 tsp vanilla essence 4 tbsp Nestlé Cocoa Powder ½ cup cream 1 cup chopped Nestlé Aero Dark Chocolate Preheat the oven to 90°C and line a large baking tray with baking paper. Divide 3 eggs and pour"/>
    <s v="Nestlé;Cocoa"/>
    <x v="0"/>
    <x v="0"/>
    <x v="512"/>
    <x v="1"/>
    <x v="19"/>
    <s v="English"/>
    <s v="neutral"/>
    <n v="32128"/>
    <m/>
    <m/>
    <m/>
    <n v="297.18"/>
    <m/>
    <m/>
    <s v="News Article"/>
    <m/>
    <m/>
    <s v="&quot;CAPTIM0020230822ej8n00014&quot;"/>
    <m/>
    <m/>
    <s v="chocolate ganache;cream of tartar;cup cream;egg whites;fridge;fridge and stir;large bowl;meringue disc;meringue mixture;oven"/>
    <m/>
    <m/>
    <s v="Western Cape"/>
    <s v="Cape Town"/>
    <s v="iol.co.za"/>
    <s v="dowjones"/>
    <n v="0"/>
    <n v="0"/>
    <n v="0"/>
    <b v="1"/>
  </r>
  <r>
    <s v="&quot;Nestle | Reporting MSM&quot;"/>
    <x v="38"/>
    <d v="1899-12-30T12:30:00"/>
    <x v="1"/>
    <n v="34"/>
    <s v="Prezzi largo consumo: aziende promettono rallentamento ma analisti scettici"/>
    <s v="djp:publicid:ASCANG:ASCANG0020230823ej8n0080x"/>
    <s v="Ft: da Kraft Heinz a Nestle' si dicono pronti ma improbabile una inversione (askanews) - Milano, 23 ago 2023 - Dopo aver aumentato i prezzi per trasferire sui consumatori i rincari delle materie prime, dell'energia e del costo del lavoro, alcune delle piu' grandi aziende mondial"/>
    <s v="averli gia' aumentati senza sacrificare i volumi di vendita. Lo stesso Schneider di Nestle' ha affermato che sarebbero necessari ulteriori aumenti dei prezzi, in particolare sui prodotti che si basano su cacao e zucchero, i cui prezzi sono aumentati vertiginosamente a causa delle"/>
    <s v="Nestle;cacao"/>
    <x v="0"/>
    <x v="0"/>
    <x v="513"/>
    <x v="1"/>
    <x v="16"/>
    <s v="Italian"/>
    <s v="neutral"/>
    <n v="147270"/>
    <m/>
    <m/>
    <m/>
    <n v="1362.25"/>
    <m/>
    <m/>
    <s v="News Article"/>
    <m/>
    <m/>
    <s v="&quot;ASCANG0020230823ej8n0080x&quot;"/>
    <m/>
    <m/>
    <s v="analisti scettici;anno in anno;aumenti medi;aziende mondiali;beni di largo consumo;beni indulgence;cautela da parte;considerevoli aumenti;consumatori piu;corso dell'anno"/>
    <m/>
    <m/>
    <m/>
    <m/>
    <s v="askanews.it"/>
    <s v="dowjones"/>
    <n v="0"/>
    <n v="0"/>
    <n v="0"/>
    <b v="1"/>
  </r>
  <r>
    <s v="&quot;Nestle | Reporting MSM&quot;"/>
    <x v="38"/>
    <d v="1899-12-30T07:29:00"/>
    <x v="1"/>
    <n v="34"/>
    <s v="Have consumer goods price rises peaked?"/>
    <s v="https://trendfool.com/business/have-consumer-goods-price-rises-peaked/"/>
    <s v="“Here’s the good news — the pricing is done.” With those words Miguel Patricio, chief executive of Kraft Heinz, offered some assurance to cash-strapped consumers as he delivered interim results earlier this month, giving hope that the cost of branded goods such as Philadelphia cr"/>
    <s v="Lindt also warned of further price rises after raising prices without sacrificing sales volumes. Even Nestlé’s Schneider said further price rises would be necessary, particularly on products that rely on cocoa and sugar, which have soared in price as a result of climate-related"/>
    <s v="Nestlé;cocoa"/>
    <x v="0"/>
    <x v="0"/>
    <x v="19"/>
    <x v="5"/>
    <x v="2"/>
    <s v="English"/>
    <s v="negative"/>
    <n v="7129"/>
    <m/>
    <m/>
    <m/>
    <n v="65.94"/>
    <m/>
    <m/>
    <s v="News Article"/>
    <m/>
    <s v="db0ea4e1-b47f-4d6a-a634-c7996f505a83"/>
    <s v="&quot;O2VRHiBmqLcLh7WAmVkhKychp68&quot;"/>
    <m/>
    <m/>
    <s v="analysts;branded goods;chief economist gregory daco;chief executive;chief financial officer john murphy;consumer goods price;consumer health manufacturers;consumers;cost;costs of energy"/>
    <m/>
    <m/>
    <m/>
    <m/>
    <s v="trendfool.com"/>
    <s v="mw"/>
    <n v="0"/>
    <n v="0"/>
    <n v="0"/>
    <b v="0"/>
  </r>
  <r>
    <s v="&quot;Nestle | Reporting MSM&quot;"/>
    <x v="38"/>
    <d v="1899-12-30T09:18:00"/>
    <x v="1"/>
    <n v="34"/>
    <s v="Have consumer goods price rises peaked?"/>
    <s v="https://popculturely.com/business/have-consumer-goods-price-rises-peaked/"/>
    <s v="“Here’s the good news — the pricing is done.” With those words Miguel Patricio, chief executive of Kraft Heinz, offered some assurance to cash-strapped consumers as he delivered interim results earlier this month, giving hope that the cost of branded goods such as Philadelphia cr"/>
    <s v="Lindt also warned of further price rises after raising prices without sacrificing sales volumes. Even Nestlé’s Schneider said further price rises would be necessary, particularly on products that rely on cocoa and sugar, which have soared in price as a result of climate-related"/>
    <s v="Nestlé;cocoa"/>
    <x v="0"/>
    <x v="0"/>
    <x v="13"/>
    <x v="1"/>
    <x v="2"/>
    <s v="English"/>
    <s v="negative"/>
    <n v="1181"/>
    <m/>
    <m/>
    <m/>
    <n v="10.92"/>
    <m/>
    <m/>
    <s v="News Article"/>
    <m/>
    <s v="db0ea4e1-b47f-4d6a-a634-c7996f505a83"/>
    <s v="&quot;ZfF2kZCRWmm_evXpwklMiDnu_sU&quot;"/>
    <m/>
    <m/>
    <s v="analysts;branded goods;chief economist gregory daco;chief executive;chief financial officer john murphy;consumer goods price;consumer health manufacturers;consumers;cost;costs of energy"/>
    <m/>
    <m/>
    <m/>
    <m/>
    <s v="popculturely.com"/>
    <s v="mw"/>
    <n v="0"/>
    <n v="0"/>
    <n v="0"/>
    <b v="0"/>
  </r>
  <r>
    <s v="&quot;Nestle | Reporting MSM&quot;"/>
    <x v="38"/>
    <d v="1899-12-30T10:00:00"/>
    <x v="1"/>
    <n v="34"/>
    <s v="Have consumer goods price rises peaked?"/>
    <s v="https://news.blogtop10.com/2023/08/23/have-consumer-goods-price-rises-peaked/"/>
    <s v="“Here’s the good news — the pricing is done.”"/>
    <s v="Lindt also warned of further price rises after raising prices without sacrificing sales volumes. Even Nestlé’s Schneider said further price rises would be necessary, particularly on products that rely on cocoa and sugar, which have soared in price as a result of climate-related"/>
    <s v="Nestlé;cocoa"/>
    <x v="0"/>
    <x v="0"/>
    <x v="24"/>
    <x v="1"/>
    <x v="2"/>
    <s v="English"/>
    <s v="negative"/>
    <n v="347"/>
    <m/>
    <m/>
    <m/>
    <n v="3.21"/>
    <m/>
    <m/>
    <s v="News Article"/>
    <m/>
    <m/>
    <s v="&quot;WOnTgCqhAUR7lHHT6SQOB14uA7w&quot;"/>
    <m/>
    <m/>
    <s v="analysts;branded goods;chief economist gregory daco;chief executive;chief financial officer john murphy;consumer goods price;consumer health manufacturers;consumers;cost;costs of energy"/>
    <m/>
    <m/>
    <m/>
    <m/>
    <s v="blogtop10.com"/>
    <s v="mw"/>
    <n v="0"/>
    <n v="0"/>
    <n v="0"/>
    <b v="0"/>
  </r>
  <r>
    <s v="&quot;Nestle | Reporting MSM&quot;"/>
    <x v="38"/>
    <d v="1899-12-30T13:04:00"/>
    <x v="1"/>
    <n v="34"/>
    <s v="Prezzi largo consumo: aziende promettono rallentamento ma analisti scettici"/>
    <s v="https://www.labussolanews.it/2023/08/23/prezzi-largo-consumo-aziende-promettono-rallentamento-ma-analisti-scettici/"/>
    <s v="Ft: da Kraft Heinz a Nestlè si dicono pronti ma improbabile una inversione"/>
    <s v="averli già aumentati senza sacrificare i volumi di vendita. Lo stesso Schneider di Nestlé ha affermato che sarebbero necessari ulteriori aumenti dei prezzi, in particolare sui prodotti che si basano su cacao e zucchero, i cui prezzi sono aumentati vertiginosamente a causa delle"/>
    <s v="Nestlé;cacao"/>
    <x v="0"/>
    <x v="0"/>
    <x v="514"/>
    <x v="1"/>
    <x v="16"/>
    <s v="Italian"/>
    <s v="neutral"/>
    <n v="31340"/>
    <m/>
    <m/>
    <m/>
    <n v="289.89"/>
    <m/>
    <m/>
    <s v="News Article"/>
    <m/>
    <s v="f1b5a389-dc9b-4252-a1de-12a7c4785e49"/>
    <s v="&quot;diOFElXCrOSv4XI1mfPYGhHIph0&quot;"/>
    <m/>
    <m/>
    <s v="analisti scettici;anno in anno;aspettative all’inizio;aumenti medi;aziende mondiali;beni di largo consumo;beni indulgence;cautela da parte;considerevoli aumenti;marchi popolari"/>
    <m/>
    <m/>
    <m/>
    <m/>
    <s v="labussolanews.it"/>
    <s v="mw"/>
    <n v="0"/>
    <n v="0"/>
    <n v="0"/>
    <b v="0"/>
  </r>
  <r>
    <s v="&quot;Nestle | Reporting MSM&quot;"/>
    <x v="38"/>
    <d v="1899-12-30T13:05:00"/>
    <x v="1"/>
    <n v="34"/>
    <s v="Prezzi largo consumo: aziende promettono rallentamento ma analisti scettici"/>
    <s v="https://gazzettadigenova.it/prezzi-largo-consumo-aziende-promettono-rallentamento-ma-analisti-scettici/"/>
    <s v="Ft: da Kraft Heinz a Nestlè si dicono pronti ma improbabile una inversione"/>
    <s v="averli già aumentati senza sacrificare i volumi di vendita. Lo stesso Schneider di Nestlé ha affermato che sarebbero necessari ulteriori aumenti dei prezzi, in particolare sui prodotti che si basano su cacao e zucchero, i cui prezzi sono aumentati vertiginosamente a causa delle"/>
    <s v="Nestlé;cacao"/>
    <x v="0"/>
    <x v="0"/>
    <x v="515"/>
    <x v="1"/>
    <x v="16"/>
    <s v="Italian"/>
    <s v="neutral"/>
    <n v="176"/>
    <m/>
    <m/>
    <m/>
    <n v="1.63"/>
    <m/>
    <m/>
    <s v="News Article"/>
    <m/>
    <s v="f1b5a389-dc9b-4252-a1de-12a7c4785e49"/>
    <s v="&quot;hzS3_M102FYubTYMdVW2i6rqTHk&quot;"/>
    <m/>
    <m/>
    <s v="analisti scettici;anno in anno;aspettative all’inizio;aumenti medi;aziende mondiali;beni di largo consumo;beni indulgence;cautela da parte;considerevoli aumenti;marchi popolari"/>
    <m/>
    <m/>
    <m/>
    <m/>
    <s v="gazzettadigenova.it"/>
    <s v="mw"/>
    <n v="0"/>
    <n v="0"/>
    <n v="0"/>
    <b v="0"/>
  </r>
  <r>
    <s v="&quot;Nestle | Reporting MSM&quot;"/>
    <x v="38"/>
    <d v="1899-12-30T08:27:00"/>
    <x v="1"/>
    <n v="34"/>
    <s v="Nestlé S.A. will raise the prices of baby food in September"/>
    <s v="https://news.myseldon.com/en/news/index/292225405"/>
    <s v="The Swiss producer of food products and drinks of Nestlé S.A. since September because of devaluation of ruble raises selling prices of baby food by 9%. newspaper &quot;Kommersant&quot; with reference to letters of retailers. The speech, in particular, goes about substitutes chest milks — N"/>
    <s v=", Nestle, Gerber, ready breakfasts — Nesquik, Cosmostars, &quot;Hrutka&quot;, soluble drinks from cocoa and td. Company explains rise in prices on children's food by serious decrease in a ruble exchange rate — more than for 30% since the beginning of 2023. In April of this year of Nestlé S"/>
    <s v="Nestle;cocoa;Nestlé"/>
    <x v="0"/>
    <x v="0"/>
    <x v="503"/>
    <x v="1"/>
    <x v="47"/>
    <s v="English"/>
    <s v="neutral"/>
    <n v="2432141"/>
    <m/>
    <m/>
    <m/>
    <n v="22497.3"/>
    <m/>
    <m/>
    <s v="News Article"/>
    <m/>
    <m/>
    <s v="&quot;SxYuuo6cHvWyLbDRwtFn6JcQ5jA&quot;"/>
    <m/>
    <m/>
    <s v="beginning;food;food products and drinks;prices of baby food;ready breakfasts;reference to letters;rise in prices on children;serious decrease;soluble drinks;substitutes chest milks"/>
    <m/>
    <m/>
    <m/>
    <m/>
    <s v="myseldon.com"/>
    <s v="mw"/>
    <n v="0"/>
    <n v="0"/>
    <n v="0"/>
    <b v="0"/>
  </r>
  <r>
    <s v="&quot;Nestle | Reporting MSM&quot;"/>
    <x v="38"/>
    <d v="1899-12-30T15:00:00"/>
    <x v="1"/>
    <n v="34"/>
    <s v="Chollo Pack de 16 bolsas de Mini Huevos Nestlé Extrafino con Smarties de 81g por sólo 15,61€"/>
    <s v="https://www.ofertitas.es/mini-huevos-nestle-extrafino-chollo/659867/"/>
    <s v="Chollo de Supermercado en Amazon España, publicado hace 15 mins."/>
    <s v=". Se trata de un producto sin gluten, hecho de cacao de cultivo sostenible seleccionado , y envuelto individualmente para tu mayor comodidad 🙂 Disfruta del mejor chocolate y comparte con toda la familia estos Mini Huevos Nestlé Extrafino con Smarties . ¡Compra ya el pack de 16"/>
    <s v="cacao;Nestlé"/>
    <x v="0"/>
    <x v="0"/>
    <x v="516"/>
    <x v="1"/>
    <x v="3"/>
    <s v="Spanish"/>
    <s v="neutral"/>
    <n v="163077"/>
    <n v="1"/>
    <m/>
    <m/>
    <n v="1508.46"/>
    <m/>
    <m/>
    <s v="News Article"/>
    <m/>
    <m/>
    <s v="&quot;pS7Q8HNcd5hpa8Wm6gz5LkAt4F8&quot;"/>
    <m/>
    <m/>
    <s v="hecho de cacao de cultivo;irresistible chocolate;mayor comodidad;mejor chocolate;pequeños huevos de pascua;relleno de crujientes"/>
    <m/>
    <m/>
    <m/>
    <m/>
    <s v="ofertitas.es"/>
    <s v="mw"/>
    <n v="1"/>
    <n v="0"/>
    <n v="0"/>
    <b v="0"/>
  </r>
  <r>
    <s v="&quot;Nestle | Reporting MSM&quot;"/>
    <x v="38"/>
    <d v="1899-12-30T07:54:00"/>
    <x v="1"/>
    <n v="34"/>
    <s v="To Russian Federation the prices of baby food] will sharply gro"/>
    <s v="https://news.myseldon.com/en/news/index/292222346"/>
    <s v="Against sharp weakening of ruble Nestlé S.A. to Russian Federation raises selling prices of baby food of nine percent. About it reports newspaper &quot;Kommersant&quot;. Since September the cost of substitutes chest milks (NAN, Nestogen, Nestle and Gerber), ready breakfasts (Nesquik, Cosmo"/>
    <s v="&quot;Kommersant&quot;. Since September the cost of substitutes chest milks (NAN, Nestogen, Nestle and Gerber), ready breakfasts (Nesquik, Cosmostars, &quot;Hrutk&quot;) and soluble drinks will grow from cocoa. Besides a situation with the Russian currency the decision of corporation was affected by"/>
    <s v="Nestle;cocoa"/>
    <x v="0"/>
    <x v="0"/>
    <x v="503"/>
    <x v="1"/>
    <x v="47"/>
    <s v="English"/>
    <s v="negative"/>
    <n v="2432141"/>
    <m/>
    <m/>
    <m/>
    <n v="22497.3"/>
    <m/>
    <m/>
    <s v="News Article"/>
    <m/>
    <s v="9ca433cd-6459-4880-bf9a-c2affa741c84"/>
    <s v="&quot;AvsJIPTlCRPpofmi0YRNyo1kTyg&quot;"/>
    <m/>
    <m/>
    <s v="cocoa;cost of substitutes chest milks;decision of corporation;executive director;food;forthcoming indexation;growth;prices of baby food;ready breakfasts;russian currency"/>
    <m/>
    <m/>
    <m/>
    <m/>
    <s v="myseldon.com"/>
    <s v="mw"/>
    <n v="0"/>
    <n v="0"/>
    <n v="0"/>
    <b v="0"/>
  </r>
  <r>
    <s v="&quot;Nestle | Reporting MSM&quot;"/>
    <x v="38"/>
    <d v="1899-12-30T08:27:00"/>
    <x v="1"/>
    <n v="34"/>
    <s v="Mass media: Nestlé S.A. since September raise the prices of baby food because of devaluation"/>
    <s v="https://news.myseldon.com/en/news/index/292224658"/>
    <s v="Photo: The press service of the mayor and Moscow Government / Mishin Maxime Since September, 2023 the cost of baby food from concern of Nestlé S.A. will increase by nine percent because of ruble devaluation. About it follows from available at newspaper &quot;Kommersant&quot; letters to ret"/>
    <s v="raised by baby food, including substitutes by chest milks (NAN, Nestogen, Nestle and Gerber), ready breakfasts (Nesquik, Cosmostars, &quot;Hrutk&quot;) and soluble drinks from cocoa. This information confirmed in one of large networks. — Nestlé S.A. are explained by a rise in price of baby"/>
    <s v="Nestle;cocoa;Nestlé"/>
    <x v="0"/>
    <x v="0"/>
    <x v="503"/>
    <x v="1"/>
    <x v="47"/>
    <s v="English"/>
    <s v="positive"/>
    <n v="2432141"/>
    <m/>
    <m/>
    <m/>
    <n v="22497.3"/>
    <m/>
    <m/>
    <s v="News Article"/>
    <m/>
    <s v="9ca433cd-6459-4880-bf9a-c2affa741c84"/>
    <s v="&quot;fopq24Zd2gtFLRLor3o6WVPdptU&quot;"/>
    <m/>
    <m/>
    <s v="baby food;devaluation;information;letters to retailers;mass media;prices;ready breakfasts;serious decrease;soluble drinks;substitutes by chest"/>
    <m/>
    <m/>
    <m/>
    <m/>
    <s v="myseldon.com"/>
    <s v="mw"/>
    <n v="0"/>
    <n v="0"/>
    <n v="0"/>
    <b v="0"/>
  </r>
  <r>
    <s v="&quot;Nestle | Reporting MSM&quot;"/>
    <x v="38"/>
    <d v="1899-12-30T13:39:00"/>
    <x v="1"/>
    <n v="34"/>
    <s v="Have consumer goods price rises peaked?"/>
    <s v="https://www.irishtimes.com/business/2023/08/23/have-consumer-goods-price-rises-peaked/"/>
    <s v="Shoppers choosing to buy less has spooked large groups but costs unlikely to drop even as inflation moderates"/>
    <s v="Lindt also warned of further price rises after raising prices without sacrificing sales volumes. Even Nestlé's Schneider said further price rises would be necessary, particularly on products that rely on cocoa and sugar, which have soared in price as a result of climate-related"/>
    <s v="Nestlé;cocoa"/>
    <x v="0"/>
    <x v="0"/>
    <x v="517"/>
    <x v="159"/>
    <x v="21"/>
    <s v="English"/>
    <s v="positive"/>
    <n v="6632942"/>
    <n v="10"/>
    <m/>
    <m/>
    <n v="61354.71"/>
    <m/>
    <m/>
    <s v="News Article"/>
    <m/>
    <m/>
    <s v="&quot;KU9nQE_DE5gkxhaUL73GimkVxU0&quot;"/>
    <m/>
    <m/>
    <s v="analysts;average;branded goods;chief economist gregory daco;chief executive;chief financial officer john murphy;consumer goods price;consumer health manufacturers;consumers;cost"/>
    <m/>
    <m/>
    <m/>
    <m/>
    <s v="irishtimes.com"/>
    <s v="mw"/>
    <n v="6"/>
    <n v="4"/>
    <n v="0"/>
    <b v="1"/>
  </r>
  <r>
    <s v="&quot;Nestle | Reporting MSM&quot;"/>
    <x v="38"/>
    <d v="1899-12-30T12:30:00"/>
    <x v="1"/>
    <n v="34"/>
    <s v="Prezzi largo consumo: aziende promettono rallentamento ma analisti scettici"/>
    <s v="https://venezia24.com/prezzi-largo-consumo-aziende-promettono-rallentamento-ma-analisti-scettici/"/>
    <s v="Ft: da Kraft Heinz a Nestlè si dicono pronti ma improbabile una inversione Milano, 23 ago. (askanews) – Dopo aver aumentato i prezzi per trasferire sui consumatori i rincari delle materie prime, dell’energia e del costo del lavoro, alcune delle più grandi aziende mondiali di ben"/>
    <s v="averli già aumentati senza sacrificare i volumi di vendita. Lo stesso Schneider di Nestlé ha affermato che sarebbero necessari ulteriori aumenti dei prezzi, in particolare sui prodotti che si basano su cacao e zucchero, i cui prezzi sono aumentati vertiginosamente a causa delle"/>
    <s v="Nestlé;cacao"/>
    <x v="0"/>
    <x v="0"/>
    <x v="518"/>
    <x v="1"/>
    <x v="16"/>
    <s v="Italian"/>
    <s v="neutral"/>
    <n v="0"/>
    <m/>
    <m/>
    <m/>
    <n v="0"/>
    <m/>
    <m/>
    <s v="News Article"/>
    <m/>
    <m/>
    <s v="&quot;JuMXt7Z8Q_oG3FPw8gCPaQwkDNs&quot;"/>
    <m/>
    <m/>
    <s v="analisti scettici;anno in anno;aspettative all’inizio;aumenti medi;aziende mondiali;beni di largo consumo;beni indulgence;cautela da parte;considerevoli aumenti;marchi popolari"/>
    <m/>
    <m/>
    <m/>
    <m/>
    <s v="venezia24.com"/>
    <s v="mw"/>
    <n v="0"/>
    <n v="0"/>
    <n v="0"/>
    <b v="0"/>
  </r>
  <r>
    <s v="&quot;Nestle | Reporting MSM&quot;"/>
    <x v="38"/>
    <d v="1899-12-30T10:26:00"/>
    <x v="1"/>
    <n v="34"/>
    <s v="Nestle to hike wholesale prices for baby food in Russia by 9% as of Sept 4 - paper"/>
    <s v="https://interfax.com/newsroom/top-stories/93841/"/>
    <s v="MOSCOW. Aug 23 (Interfax) - Food and beverage giant Nestle plans to raise wholesale prices for baby food, including formula (NAN, Nestogen, Nestle and Gerber), as well as breakfast cereal (Nesquik, Cosmostars and Khrutka) and instant cocoa drinks as of September 4, national daily"/>
    <s v="MOSCOW. Aug 23 (Interfax) - Food and beverage giant Nestle plans to raise wholesale prices for baby food, including formula (NAN, Nestogen, Nestle and Gerber), as well as breakfast cereal (Nesquik, Cosmostars and Khrutka) and instant cocoa drinks as of September 4, national daily"/>
    <s v="Nestle;cocoa"/>
    <x v="0"/>
    <x v="0"/>
    <x v="519"/>
    <x v="1"/>
    <x v="47"/>
    <s v="English"/>
    <s v="neutral"/>
    <n v="39928"/>
    <m/>
    <m/>
    <m/>
    <n v="369.33"/>
    <m/>
    <m/>
    <s v="News Article"/>
    <m/>
    <m/>
    <s v="&quot;KG6fu1gPfPJHDwMOG0JRSxkR6Gw&quot;"/>
    <m/>
    <m/>
    <s v="baby food;breakfast cereal;chain retailers;cost;dairy;formula;instant cocoa drinks;logistics and personnel costs;main growth;maximum retail prices"/>
    <m/>
    <m/>
    <m/>
    <m/>
    <s v="interfax.com"/>
    <s v="mw"/>
    <n v="0"/>
    <n v="0"/>
    <n v="0"/>
    <b v="0"/>
  </r>
  <r>
    <s v="&quot;Nestle | Reporting MSM&quot;"/>
    <x v="38"/>
    <d v="1899-12-30T07:48:00"/>
    <x v="1"/>
    <n v="34"/>
    <s v="Have consumer goods price rises peaked?"/>
    <s v="https://profithunt.xyz/have-consumer-goods-price-rises-peaked/"/>
    <s v="“Here’s the good news — the pricing is done.” With those words Miguel Patricio, chief executive of Kraft Heinz, offered some assurance to cash-strapped consumers as he delivered interim results earlier this month, giving hope that the cost of branded goods such as Philadelphia c"/>
    <s v="Lindt also warned of further price rises after raising prices without sacrificing sales volumes. Even Nestlé’s Schneider said further price rises would be necessary, particularly on products that rely on cocoa and sugar, which have soared in price as a result of climate-related"/>
    <s v="Nestlé;cocoa"/>
    <x v="0"/>
    <x v="0"/>
    <x v="520"/>
    <x v="8"/>
    <x v="2"/>
    <s v="English"/>
    <s v="neutral"/>
    <n v="924"/>
    <m/>
    <m/>
    <m/>
    <n v="8.5500000000000007"/>
    <m/>
    <m/>
    <s v="News Article"/>
    <m/>
    <s v="db0ea4e1-b47f-4d6a-a634-c7996f505a83"/>
    <s v="&quot;YoT9mDM50hNGcXHF7lkLP1tV5ZE&quot;"/>
    <m/>
    <m/>
    <s v="analysts;branded goods;chief economist gregory daco;chief executive;chief financial officer john murphy;consumer goods price;consumer health manufacturers;consumers;cost;costs of energy"/>
    <m/>
    <m/>
    <m/>
    <m/>
    <s v="profithunt.xyz"/>
    <s v="mw"/>
    <n v="0"/>
    <n v="0"/>
    <n v="0"/>
    <b v="0"/>
  </r>
  <r>
    <s v="&quot;Nestle | Reporting MSM&quot;"/>
    <x v="38"/>
    <d v="1899-12-30T12:30:00"/>
    <x v="1"/>
    <n v="34"/>
    <s v="Prezzi largo consumo: aziende promettono rallentamento ma analisti scettici"/>
    <s v="https://accadeora.it/prezzi-largo-consumo-aziende-promettono-rallentamento-ma-analisti-scettici/"/>
    <s v="Ft: da Kraft Heinz a Nestlè si dicono pronti ma improbabile una inversione"/>
    <s v="averli già aumentati senza sacrificare i volumi di vendita. Lo stesso Schneider di Nestlé ha affermato che sarebbero necessari ulteriori aumenti dei prezzi, in particolare sui prodotti che si basano su cacao e zucchero, i cui prezzi sono aumentati vertiginosamente a causa delle"/>
    <s v="Nestlé;cacao"/>
    <x v="0"/>
    <x v="0"/>
    <x v="521"/>
    <x v="1"/>
    <x v="16"/>
    <s v="Italian"/>
    <s v="neutral"/>
    <n v="236"/>
    <m/>
    <m/>
    <m/>
    <n v="2.1800000000000002"/>
    <m/>
    <m/>
    <s v="News Article"/>
    <m/>
    <m/>
    <s v="&quot;GfhjdxV6qvxJrVEvt3waCDyFQjw&quot;"/>
    <m/>
    <m/>
    <s v="analisti scettici;anno in anno;aspettative all’inizio;aumenti medi;aziende mondiali;beni di largo consumo;beni indulgence;cautela da parte;considerevoli aumenti;marchi popolari"/>
    <m/>
    <m/>
    <m/>
    <m/>
    <s v="accadeora.it"/>
    <s v="mw"/>
    <n v="0"/>
    <n v="0"/>
    <n v="0"/>
    <b v="0"/>
  </r>
  <r>
    <s v="&quot;Nestle | Reporting MSM&quot;"/>
    <x v="38"/>
    <d v="1899-12-30T08:23:00"/>
    <x v="1"/>
    <n v="34"/>
    <s v="Nestlé S.A. will raise the prices of baby food and substitutes chest milks"/>
    <s v="https://news.myseldon.com/en/news/index/292224669"/>
    <s v="Nestlé S.A. almost will raise the prices of baby food by 10%, including substitutes chest milks, found out newspaper &quot;Kommersant&quot;. The rise in price reasons — weak ruble, and also high sugar prices and Photo cocoa: Ryumin Alexander / information agency &quot;ITAR-TASS&quot; Nestlé S.A. at"/>
    <s v="ruble, and also high sugar prices and Photo cocoa: Ryumin Alexander / information agency &quot;ITAR-TASS&quot; Nestlé S.A. at the beginning of September will raise the prices of baby food, including substitutes chest milks (Nestogen, NAN, Gerber and Nestle), ready breakfasts (Nesquik, &quot;"/>
    <s v="Nestle;cocoa;Nestlé"/>
    <x v="0"/>
    <x v="0"/>
    <x v="503"/>
    <x v="1"/>
    <x v="47"/>
    <s v="English"/>
    <s v="neutral"/>
    <n v="2432141"/>
    <m/>
    <m/>
    <m/>
    <n v="22497.3"/>
    <m/>
    <m/>
    <s v="News Article"/>
    <m/>
    <s v="d52a5235-0528-4122-b2ca-d52a3c83a2bd"/>
    <s v="&quot;RO7Yeb3nems5b5PJeFwG3jpW6Wg&quot;"/>
    <m/>
    <m/>
    <s v="itar;out newspaper;photo cocoa;prices;prices of baby food;ready breakfasts;reference to letters;ryumin alexander / information agency;soluble drinks;substitutes chest milks"/>
    <m/>
    <m/>
    <m/>
    <m/>
    <s v="myseldon.com"/>
    <s v="mw"/>
    <n v="0"/>
    <n v="0"/>
    <n v="0"/>
    <b v="0"/>
  </r>
  <r>
    <s v="&quot;Nestle | Reporting MSM&quot;"/>
    <x v="38"/>
    <d v="1899-12-30T15:52:00"/>
    <x v="1"/>
    <n v="34"/>
    <s v="The baby food since September will rise in price"/>
    <s v="https://news.myseldon.com/en/news/index/292281658"/>
    <s v="In particular, production of Nestlé S.A. – the producer warned about increase of selling prices of 9%. Since September 4 substitutes chest milks (NAN, Nestogen, Nestle and Gerber) will rise in price, ready breakfasts (Nesquik, Cosmostars, &quot;Hrutk&quot;) and soluble drinks from cocoa, a"/>
    <s v="4 substitutes chest milks (NAN, Nestogen, Nestle and Gerber) will rise in price, ready breakfasts (Nesquik, Cosmostars, &quot;Hrutk&quot;) and soluble drinks from cocoa, are transferred by newspaper &quot;Kommersant&quot;. For the final buyer of the price grow even more. In Nestlé S.A. a rise in"/>
    <s v="Nestlé;cocoa;Nestle"/>
    <x v="0"/>
    <x v="0"/>
    <x v="503"/>
    <x v="1"/>
    <x v="47"/>
    <s v="English"/>
    <s v="positive"/>
    <n v="2432141"/>
    <m/>
    <m/>
    <m/>
    <n v="22497.3"/>
    <m/>
    <m/>
    <s v="News Article"/>
    <m/>
    <m/>
    <s v="&quot;XM-99cqKQkjEQ8JuxN7R93B3lDQ&quot;"/>
    <m/>
    <m/>
    <s v="baby food;chief producer;cocoa;cocoa and sugar;countries;crop failure;everything;final buyer;increase;ingredients"/>
    <m/>
    <m/>
    <m/>
    <m/>
    <s v="myseldon.com"/>
    <s v="mw"/>
    <n v="0"/>
    <n v="0"/>
    <n v="0"/>
    <b v="0"/>
  </r>
  <r>
    <s v="&quot;Nestle | Reporting MSM&quot;"/>
    <x v="38"/>
    <d v="1899-12-30T15:00:00"/>
    <x v="1"/>
    <n v="34"/>
    <s v="C8 at August 23rd 2023 3:00 PM"/>
    <s v="https://transition.meltwater.com/paywall/redirect/121qdqoy85Lb-n7CErO9mLmXNUA?keywords=cacao,Nestl%C3%A9&amp;cid=35b1f026-d54f-4182-8c17-69e7eac4a75e&amp;productType=meltwaterapireporting"/>
    <m/>
    <s v="côté 2 autres Un diplôme. Les français, des œufs frais et du chocolat pur beurre de cacao dans une crème intense et fondant la laitière nous invite à prendre le temps de déguster ces petits pots de crème, la Laitière de Nestlé. Le secret du bon, c'est le temps aussi et 1 franc. 1"/>
    <s v="cacao;Nestlé"/>
    <x v="1"/>
    <x v="0"/>
    <x v="327"/>
    <x v="1"/>
    <x v="18"/>
    <s v="French"/>
    <s v="neutral"/>
    <m/>
    <m/>
    <m/>
    <m/>
    <n v="0"/>
    <m/>
    <m/>
    <s v="Video"/>
    <m/>
    <m/>
    <s v="&quot;121qdqoy85Lb-n7CErO9mLmXNUA&quot;"/>
    <m/>
    <m/>
    <s v="alimentation activité physique;crème intense;dernière chance;grammes de protéines;nouveau programme de perte de poids;nouvelle collection;petits pots de crème;évènement juste"/>
    <m/>
    <m/>
    <s v="Auvergne-Rhône-Alpes"/>
    <s v="Deneuille-les-Mines"/>
    <m/>
    <s v="tveyes"/>
    <m/>
    <m/>
    <m/>
    <b v="1"/>
  </r>
  <r>
    <s v="&quot;Nestle | Reporting MSM&quot;"/>
    <x v="38"/>
    <d v="1899-12-30T12:57:00"/>
    <x v="1"/>
    <n v="34"/>
    <s v="Prezzi largo consumo: aziende promettono rallentamento ma analisti scettici"/>
    <s v="https://www.radionapolicentro.it/prezzi-largo-consumo-aziende-promettono-rallentamento-ma-analisti-scettici/"/>
    <s v="Ft: da Kraft Heinz a Nestlè si dicono pronti ma improbabile una inversione Milano, 23 ago. (askanews) – Dopo aver aumentato i prezzi per trasferire sui consumatori i rincari delle materie prime, dell’energia e del costo del lavoro, alcune delle più grandi aziende mondiali di ben"/>
    <s v="averli già aumentati senza sacrificare i volumi di vendita. Lo stesso Schneider di Nestlé ha affermato che sarebbero necessari ulteriori aumenti dei prezzi, in particolare sui prodotti che si basano su cacao e zucchero, i cui prezzi sono aumentati vertiginosamente a causa delle"/>
    <s v="Nestlé;cacao"/>
    <x v="0"/>
    <x v="0"/>
    <x v="522"/>
    <x v="1"/>
    <x v="16"/>
    <s v="Italian"/>
    <s v="neutral"/>
    <n v="0"/>
    <m/>
    <m/>
    <m/>
    <n v="0"/>
    <m/>
    <m/>
    <s v="News Article"/>
    <m/>
    <m/>
    <s v="&quot;hzumbW0LfoNw9DbOLXvFuxdjt5Y&quot;"/>
    <m/>
    <m/>
    <s v="analisti scettici;anno in anno;aspettative all’inizio;aumenti medi;aziende mondiali;beni di largo consumo;beni indulgence;cautela da parte;considerevoli aumenti;marchi popolari"/>
    <m/>
    <m/>
    <m/>
    <m/>
    <s v="radionapolicentro.it"/>
    <s v="mw"/>
    <n v="0"/>
    <n v="0"/>
    <n v="0"/>
    <b v="0"/>
  </r>
  <r>
    <s v="&quot;Nestle | Reporting MSM&quot;"/>
    <x v="38"/>
    <d v="1899-12-30T18:53:00"/>
    <x v="1"/>
    <n v="34"/>
    <s v="Worden boodschappen goedkoper? Nee, we krijgen meer aanbiedingen"/>
    <s v="https://www.msn.com/nl-nl/gezondheid/other/worden-boodschappen-goedkoper-nee-we-krijgen-meer-aanbiedingen/ar-AA1fGg3k"/>
    <s v="Worden boodschappen goedkoper? Nee, we krijgen meer aanbiedingen © Promotie in supermarkt, Sanwuisusp, Wikimedia CC BY SA 3.0 Het leek erop dat we de grootste prijsstijgingen van het dagelijkse boodschappenmandje achter de rug hebben. Gaan de prijzen nu weer dalen? Niks ervan, z"/>
    <s v="meer nodig zijn omdat bijvoorbeeld de energieprijzen gedaald zijn. Maar grondstoffen zoals bijvoorbeeld cacao en suiker worden juist nog duurder, zodat bedrijven als Coca-Cola, Lindt en ook Nestlé verwachten dat zij hun prijzen nog verder zullen moeten verhogen om hun"/>
    <s v="cacao;Nestlé"/>
    <x v="0"/>
    <x v="0"/>
    <x v="523"/>
    <x v="1"/>
    <x v="31"/>
    <s v="Dutch"/>
    <s v="neutral"/>
    <n v="936"/>
    <m/>
    <m/>
    <m/>
    <n v="8.66"/>
    <m/>
    <m/>
    <s v="News Article"/>
    <m/>
    <s v="6dbfa1aa-0079-4869-bbde-00d27f417c09"/>
    <s v="&quot;ga48vhdrNmU_vdUem7tI1KTtc6U&quot;"/>
    <m/>
    <m/>
    <s v="chief financial officer;dagelijkse consumentengoederen;duurdere grondstoffen;extra prijsverhogingen;forse prijsstijgingen;grootste prijsstijgingen;grote bedrijven;hoge prijzen;lage prijzen;verdere prijsstijgingen"/>
    <m/>
    <m/>
    <m/>
    <m/>
    <s v="msn.com"/>
    <s v="mw"/>
    <n v="0"/>
    <n v="0"/>
    <n v="0"/>
    <b v="0"/>
  </r>
  <r>
    <s v="&quot;Nestle | Reporting MSM&quot;"/>
    <x v="38"/>
    <d v="1899-12-30T07:44:00"/>
    <x v="1"/>
    <n v="34"/>
    <s v="Have consumer goods price rises peaked?"/>
    <s v="https://skynews.icu/economy/445517-have-consumer-goods-price-rises-peaked/"/>
    <s v="“Here’s the good news — the pricing is done.”"/>
    <s v="Lindt also warned of further price rises after raising prices without sacrificing sales volumes. Even Nestlé’s Schneider said further price rises would be necessary, particularly on products that rely on cocoa and sugar, which have soared in price as a result of climate-related"/>
    <s v="Nestlé;cocoa"/>
    <x v="0"/>
    <x v="0"/>
    <x v="28"/>
    <x v="8"/>
    <x v="0"/>
    <s v="English"/>
    <s v="negative"/>
    <n v="2215"/>
    <m/>
    <m/>
    <m/>
    <n v="20.49"/>
    <m/>
    <m/>
    <s v="News Article"/>
    <m/>
    <s v="db0ea4e1-b47f-4d6a-a634-c7996f505a83"/>
    <s v="&quot;hRoY2E0-S7aGp3voa8J2wnkxkUk&quot;"/>
    <m/>
    <m/>
    <s v="analysts;branded goods;chief economist gregory daco;chief executive;chief financial officer john murphy;consumer goods price;consumer health manufacturers;consumers;cost;costs of energy"/>
    <m/>
    <m/>
    <m/>
    <m/>
    <s v="skynews.icu"/>
    <s v="mw"/>
    <n v="0"/>
    <n v="0"/>
    <n v="0"/>
    <b v="0"/>
  </r>
  <r>
    <s v="&quot;Nestle | Reporting MSM&quot;"/>
    <x v="38"/>
    <d v="1899-12-30T11:48:00"/>
    <x v="1"/>
    <n v="34"/>
    <s v="Nestle will raise prices for baby food due to the weakening of the ruble"/>
    <s v="https://newsinfrance.com/nestle-will-raise-prices-for-baby-food-due-to-the-weakening-of-the-ruble/"/>
    <s v="From September 4, the Nestle company will raise the prices of baby food by 9%, including breast milk substitutes, ready-made breakfasts, and instant cocoa drinks. This is reported by “Kommersant” with reference to the company’s letters to retailers. Nestle declined to comment. T"/>
    <s v="From September 4, the Nestle company will raise the prices of baby food by 9%, including breast milk substitutes, ready-made breakfasts, and instant cocoa drinks. This is reported by “Kommersant” with reference to the company’s letters to retailers. Nestle declined to comment."/>
    <s v="Nestle;cocoa"/>
    <x v="0"/>
    <x v="0"/>
    <x v="524"/>
    <x v="1"/>
    <x v="18"/>
    <s v="English"/>
    <s v="neutral"/>
    <n v="134916"/>
    <m/>
    <m/>
    <m/>
    <n v="1247.97"/>
    <m/>
    <m/>
    <s v="News Article"/>
    <m/>
    <m/>
    <s v="&quot;T9Z-umFMGMktCbEzytY4YbO8aZE&quot;"/>
    <m/>
    <m/>
    <s v="basic raw materials;beginning;breakfasts;breast milk substitutes;children’s products;domestic consumption;food;holiday prices;increase in world prices;instant cocoa drinks"/>
    <m/>
    <m/>
    <m/>
    <m/>
    <s v="newsinfrance.com"/>
    <s v="mw"/>
    <n v="0"/>
    <n v="0"/>
    <n v="0"/>
    <b v="0"/>
  </r>
  <r>
    <s v="&quot;Nestle | Reporting MSM&quot;"/>
    <x v="38"/>
    <d v="1899-12-30T13:03:00"/>
    <x v="1"/>
    <n v="34"/>
    <s v="Prezzi largo consumo: aziende promettono rallentamento ma analisti scettici"/>
    <s v="https://cittadi.it/prezzi-largo-consumo-aziende-promettono-rallentamento-ma-analisti-scettici/"/>
    <s v="Ft: da Kraft Heinz a Nestlè si dicono pronti ma improbabile una inversione Milano, 23 ago. (askanews) – Dopo aver aumentato i prezzi per trasferire sui consumatori i rincari delle materie prime, dell’energia e del costo del lavoro, alcune delle più grandi aziende mondiali di ben"/>
    <s v="averli già aumentati senza sacrificare i volumi di vendita. Lo stesso Schneider di Nestlé ha affermato che sarebbero necessari ulteriori aumenti dei prezzi, in particolare sui prodotti che si basano su cacao e zucchero, i cui prezzi sono aumentati vertiginosamente a causa delle"/>
    <s v="Nestlé;cacao"/>
    <x v="0"/>
    <x v="0"/>
    <x v="525"/>
    <x v="1"/>
    <x v="16"/>
    <s v="Italian"/>
    <s v="neutral"/>
    <n v="172"/>
    <m/>
    <m/>
    <m/>
    <n v="1.59"/>
    <m/>
    <m/>
    <s v="News Article"/>
    <m/>
    <s v="f1b5a389-dc9b-4252-a1de-12a7c4785e49"/>
    <s v="&quot;wtIDaGXTBzI8dtVoLnoTNdBaVS8&quot;"/>
    <m/>
    <m/>
    <s v="analisti scettici;anno in anno;aspettative all’inizio;aumenti medi;aziende mondiali;beni di largo consumo;beni indulgence;cautela da parte;considerevoli aumenti;marchi popolari"/>
    <m/>
    <m/>
    <m/>
    <m/>
    <s v="cittadi.it"/>
    <s v="mw"/>
    <n v="0"/>
    <n v="0"/>
    <n v="0"/>
    <b v="0"/>
  </r>
  <r>
    <s v="&quot;Nestle | Reporting MSM&quot;"/>
    <x v="38"/>
    <d v="1899-12-30T08:19:00"/>
    <x v="1"/>
    <n v="34"/>
    <s v="Mass media: Nestlé S.A. in September will raise the prices of baby food to Russian Federation"/>
    <s v="https://news.myseldon.com/en/news/index/292224609"/>
    <s v="Nestlé S.A. to Russian Federation since September 4 plans for 9% to raise selling prices of baby food, tells newspaper &quot;Kommersant&quot; with reference to letters of companies to retailers. It is noted that it will occur because of considerable decrease in a ruble exchange rate. Chang"/>
    <s v="in a ruble exchange rate. Changes to concern substitutes chest milks (NAN, Nestogen, Nestle and Gerber), and also ready breakfasts (Nesquik, Cosmostars, &quot;Hrutk&quot;) and drinks from cocoa. Earlier the nutritionist listed the main mistakes of parents when feeding children. The expert"/>
    <s v="Nestle;cocoa"/>
    <x v="0"/>
    <x v="0"/>
    <x v="503"/>
    <x v="1"/>
    <x v="47"/>
    <s v="English"/>
    <s v="negative"/>
    <n v="2432141"/>
    <m/>
    <m/>
    <m/>
    <n v="22497.3"/>
    <m/>
    <m/>
    <s v="News Article"/>
    <m/>
    <s v="9ca433cd-6459-4880-bf9a-c2affa741c84"/>
    <s v="&quot;mbfP7w_SRCRXnQ05uOJZ03VRfgQ&quot;"/>
    <m/>
    <m/>
    <s v="changes to concern;children;considerable decrease;drinks from cocoa;food;main mistakes;nutritionist;prices of baby food;reference to letters;substitutes chest milks"/>
    <m/>
    <m/>
    <m/>
    <m/>
    <s v="myseldon.com"/>
    <s v="mw"/>
    <n v="0"/>
    <n v="0"/>
    <n v="0"/>
    <b v="0"/>
  </r>
  <r>
    <s v="&quot;Nestle | Reporting MSM&quot;"/>
    <x v="38"/>
    <d v="1899-12-30T21:06:00"/>
    <x v="1"/>
    <n v="34"/>
    <s v="M6 at August 23rd 2023 9:06 PM"/>
    <s v="https://transition.meltwater.com/paywall/redirect/1_77_VJKX6Kbs3wu4375xDSqjBY?keywords=cacao,Nestl%C3%A9&amp;cid=35b1f026-d54f-4182-8c17-69e7eac4a75e&amp;productType=meltwaterapireporting"/>
    <m/>
    <s v="mobile et internes a du bon les français des œufs frais et du chocolat pur beurre de cacao dans une crème intense et fondant la laitière nous invite à prendre le temps de déguster ces petits pots de Cren, la Laitière de Nestlé. Le secret du bon, c'est le temps, frotter et rincer"/>
    <s v="cacao;Nestlé"/>
    <x v="1"/>
    <x v="0"/>
    <x v="326"/>
    <x v="1"/>
    <x v="18"/>
    <s v="French"/>
    <s v="neutral"/>
    <m/>
    <m/>
    <m/>
    <m/>
    <n v="0"/>
    <m/>
    <m/>
    <s v="Video"/>
    <m/>
    <m/>
    <s v="&quot;1_77_VJKX6Kbs3wu4375xDSqjBY&quot;"/>
    <m/>
    <m/>
    <s v="appui débit;base d'ingrédients d'origine végétale;beurre de cacao;blogueur d'intégration;bon goût de chaussée;flash propreté;nouveau plaisir extra tendres;petit bouquet;poux expert;président ipo"/>
    <m/>
    <m/>
    <s v="Auvergne-Rhône-Alpes"/>
    <s v="Deneuille-les-Mines"/>
    <m/>
    <s v="tveyes"/>
    <m/>
    <m/>
    <m/>
    <b v="1"/>
  </r>
  <r>
    <s v="&quot;Nestle | Reporting MSM&quot;"/>
    <x v="38"/>
    <d v="1899-12-30T19:30:00"/>
    <x v="1"/>
    <n v="34"/>
    <s v="M6 at August 23rd 2023 7:30 PM"/>
    <s v="https://transition.meltwater.com/paywall/redirect/wQLTRkUfcpQU_XkwiDXAa9N_2p4?keywords=cacao,Nestl%C3%A9&amp;cid=35b1f026-d54f-4182-8c17-69e7eac4a75e&amp;productType=meltwaterapireporting"/>
    <m/>
    <s v="Trivago a du bon les français des œufs frais et du chocolat pur beurre de cacao dans une crème intense défendant la laitière nous invite à prendre le temps de déguster ces petits pots de Cren, la Laitière de Nestlé le sait l'État intimement non. bien les exigences parce qu'il a"/>
    <s v="cacao;Nestlé"/>
    <x v="1"/>
    <x v="0"/>
    <x v="326"/>
    <x v="1"/>
    <x v="18"/>
    <s v="French"/>
    <s v="neutral"/>
    <m/>
    <m/>
    <m/>
    <m/>
    <n v="0"/>
    <m/>
    <m/>
    <s v="Video"/>
    <m/>
    <m/>
    <s v="&quot;wQLTRkUfcpQU_XkwiDXAa9N_2p4&quot;"/>
    <m/>
    <m/>
    <s v="appareils photo varois;beurre de cacao;chocolat pur;claire trivago;hôtel incroyable;offres d'hôtels;photo parfaite;site de réservation habituelle"/>
    <m/>
    <m/>
    <s v="Auvergne-Rhône-Alpes"/>
    <s v="Deneuille-les-Mines"/>
    <m/>
    <s v="tveyes"/>
    <m/>
    <m/>
    <m/>
    <b v="1"/>
  </r>
  <r>
    <s v="&quot;Nestle | Reporting MSM&quot;"/>
    <x v="38"/>
    <d v="1899-12-30T00:59:00"/>
    <x v="1"/>
    <n v="34"/>
    <s v="ESG Guidepost | Issue 5"/>
    <s v="https://www.lexology.com/library/detail.aspx?g=60c07017-befa-4ed2-b284-8e592e4a590a"/>
    <s v="Katten Muchin Rosenman LLP"/>
    <s v="a troubling development for advertisers. The plaintiff alleged that Nestle, which prominently touted its &quot;Cocoa Plan&quot; — a sweeping effort to address the use of child labor on African cocoa farms — amounted to greenwashing. Read about Falcone v. Nestle USA, Inc. The Texas Lawbook"/>
    <s v="Nestle;Cocoa;cocoa"/>
    <x v="0"/>
    <x v="0"/>
    <x v="526"/>
    <x v="1"/>
    <x v="0"/>
    <s v="English"/>
    <s v="neutral"/>
    <n v="1146298"/>
    <m/>
    <m/>
    <m/>
    <n v="10603.26"/>
    <m/>
    <m/>
    <s v="News Article"/>
    <m/>
    <m/>
    <s v="&quot;8n1NRsUVdK6Nu-KDP5BxEjs1zgI&quot;"/>
    <m/>
    <m/>
    <s v="african cocoa farms;cocoa;esg initiatives;esg programs;esg risk and investigations partner;governance;governance aspects;grip podcast;investor pressures;investors, consumers and government agencies"/>
    <m/>
    <m/>
    <s v="England"/>
    <s v="London"/>
    <s v="lexology.com"/>
    <s v="mw"/>
    <n v="0"/>
    <n v="0"/>
    <n v="0"/>
    <b v="1"/>
  </r>
  <r>
    <s v="&quot;Nestle | Reporting MSM&quot;"/>
    <x v="39"/>
    <d v="1899-12-30T00:13:00"/>
    <x v="1"/>
    <n v="34"/>
    <s v="Receta de pastel de brownie de chocolate Carlos V"/>
    <s v="https://www.mundosano.com/alimentacion/Receta-de-pastel-de-brownie-de-chocolate-Carlos-V-20230821-0009.html"/>
    <s v="Sorprende a los más pequeños de la casa con este rico postre chocolatoso que les va a encantar"/>
    <s v="3/4 Taza de cocoa nestlé chocolatería 3 Huevos batidos 2 Barras de Mantequilla fundida (90 g c/u) 1 1/4 Tazas de Azúcar 1/3 Taza de Harina pasada por un colador 4 Barras de chocolate con leche CARLOS V (18 g c/u) 1/2 Taza de Cocoa nestlé chocolatería 1/2 Taza de"/>
    <s v="cocoa;nestlé;Cocoa"/>
    <x v="0"/>
    <x v="0"/>
    <x v="527"/>
    <x v="160"/>
    <x v="12"/>
    <s v="Spanish"/>
    <s v="neutral"/>
    <n v="59222"/>
    <m/>
    <m/>
    <m/>
    <n v="547.79999999999995"/>
    <m/>
    <m/>
    <s v="News Article"/>
    <m/>
    <m/>
    <s v="&quot;0MOcsgiVHwe9rrRB2s09XOjXrWs&quot;"/>
    <m/>
    <m/>
    <s v="barras de chocolate;leche carlos v;pastel de brownie;taza de cocoa;temperatura ambiente;variedad de recetas"/>
    <m/>
    <m/>
    <m/>
    <m/>
    <s v="mundosano.com"/>
    <s v="mw"/>
    <n v="0"/>
    <n v="0"/>
    <n v="0"/>
    <b v="0"/>
  </r>
  <r>
    <s v="&quot;Nestle | Reporting MSM&quot;"/>
    <x v="39"/>
    <d v="1899-12-30T00:26:00"/>
    <x v="1"/>
    <n v="34"/>
    <s v="Camping Paradis"/>
    <s v="https://transition.meltwater.com/paywall/redirect/D8KDySUD5_fpd4zjatPB-gRhMO0?keywords=cacao,Nestl%C3%A9&amp;cid=2bb39fcd-d60d-47ce-8690-93de4dc4181e&amp;productType=meltwaterapireporting"/>
    <m/>
    <s v="pour une hydratation intense a du bon les français des frais et du chocolat pur beurre de cacao dans une crème intense et fondant la laitière nous invite à prendre le temps de déguster ces petits pots de crème à la Laitière de Nestlé. Le secret du bon, c'est l'État de droit au 1."/>
    <s v="cacao;Nestlé"/>
    <x v="1"/>
    <x v="0"/>
    <x v="325"/>
    <x v="1"/>
    <x v="18"/>
    <s v="French"/>
    <s v="positive"/>
    <m/>
    <m/>
    <m/>
    <m/>
    <n v="0"/>
    <m/>
    <m/>
    <s v="Video"/>
    <m/>
    <m/>
    <s v="&quot;D8KDySUD5_fpd4zjatPB-gRhMO0&quot;"/>
    <m/>
    <m/>
    <s v="acide hyaluronique;beurre de cacao;bon goût de chaussée;cheveux blancs;chocolat pur;crème fraîche;crème intense;nouvelle collection;petits pots de crème"/>
    <m/>
    <m/>
    <s v="Auvergne-Rhône-Alpes"/>
    <s v="Deneuille-les-Mines"/>
    <m/>
    <s v="tveyes"/>
    <m/>
    <m/>
    <m/>
    <b v="1"/>
  </r>
  <r>
    <s v="&quot;Nestle | Reporting MSM&quot;"/>
    <x v="39"/>
    <d v="1899-12-30T15:12:00"/>
    <x v="1"/>
    <n v="34"/>
    <s v="M6 at August 22nd 2023 3:12 PM"/>
    <s v="https://transition.meltwater.com/paywall/redirect/Iz_HoemQHL7FMWqebQmuyUsevaM?keywords=cacao,Nestl%C3%A9&amp;cid=935c06fc-3760-4e7a-a6e3-da0de34799f4&amp;productType=meltwaterapireporting"/>
    <m/>
    <s v="sur nous attendent un a du bon les français des œufs frais et du chocolat pur beurre de cacao dans une crème intense défendant la laitière nous invite à prendre le temps de déguster ces petits pots de Cren, la Laitière de Nestlé. Le secret du bon, c'est l'Etat, le afin de linge l"/>
    <s v="cacao;Nestlé"/>
    <x v="1"/>
    <x v="0"/>
    <x v="326"/>
    <x v="1"/>
    <x v="18"/>
    <s v="French"/>
    <s v="neutral"/>
    <m/>
    <m/>
    <m/>
    <m/>
    <n v="0"/>
    <m/>
    <m/>
    <s v="Video"/>
    <m/>
    <m/>
    <s v="&quot;Iz_HoemQHL7FMWqebQmuyUsevaM&quot;"/>
    <m/>
    <m/>
    <s v="afin de linge;beurre de cacao;fin prêtes;photos bac;temps de paix;tour de vélo;waouh de fraîcheur"/>
    <m/>
    <m/>
    <s v="Auvergne-Rhône-Alpes"/>
    <s v="Deneuille-les-Mines"/>
    <m/>
    <s v="tveyes"/>
    <m/>
    <m/>
    <m/>
    <b v="1"/>
  </r>
  <r>
    <s v="&quot;Nestle | Reporting MSM&quot;"/>
    <x v="39"/>
    <d v="1899-12-30T12:35:00"/>
    <x v="1"/>
    <n v="34"/>
    <s v="M6 at August 22nd 2023 12:35 PM"/>
    <s v="https://transition.meltwater.com/paywall/redirect/9smvNdRkFkaxLaLfjrXxi_Y7yRg?keywords=cacao,Nestl%C3%A9&amp;cid=935c06fc-3760-4e7a-a6e3-da0de34799f4&amp;productType=meltwaterapireporting"/>
    <m/>
    <s v="Soyez vous 1 du bon, les français des œufs frais et du chocolat pur beurre de cacao dans une crème intense défendant la laitière nous invite à prendre le temps de déguster ces petits pots de crème, la Laitière de Nestlé. Le secret du bon, c'est le teint et 1 1 sélection sortie"/>
    <s v="cacao;Nestlé"/>
    <x v="1"/>
    <x v="0"/>
    <x v="326"/>
    <x v="1"/>
    <x v="18"/>
    <s v="French"/>
    <s v="neutral"/>
    <m/>
    <m/>
    <m/>
    <m/>
    <n v="0"/>
    <m/>
    <m/>
    <s v="Video"/>
    <m/>
    <m/>
    <s v="&quot;9smvNdRkFkaxLaLfjrXxi_Y7yRg&quot;"/>
    <m/>
    <m/>
    <s v="beurre de cacao;chocolat pur;crème intense;hôtel incroyable;mode caravanes;petits pots de crème;phis heures;spectacle familial;spectacle musical"/>
    <m/>
    <m/>
    <s v="Auvergne-Rhône-Alpes"/>
    <s v="Deneuille-les-Mines"/>
    <m/>
    <s v="tveyes"/>
    <m/>
    <m/>
    <m/>
    <b v="1"/>
  </r>
  <r>
    <s v="&quot;Nestle | Reporting MSM&quot;"/>
    <x v="39"/>
    <d v="1899-12-30T17:35:00"/>
    <x v="1"/>
    <n v="34"/>
    <s v="M6 at August 22nd 2023 5:35 PM"/>
    <s v="https://transition.meltwater.com/paywall/redirect/Guug819eqsl-8VoyM8ghvr5ucM4?keywords=cacao,Nestl%C3%A9&amp;cid=935c06fc-3760-4e7a-a6e3-da0de34799f4&amp;productType=meltwaterapireporting"/>
    <m/>
    <s v="développée par Norauto a du bon les français des œufs frais et du chocolat pur beurre de cacao dans une crème intense défendant la laitière nous invite à prendre le temps de déguster ces petits pots de crème, M la Laitière de Nestlé. Le secret du bon, c'est le temps. Oui, Oui,"/>
    <s v="cacao;Nestlé"/>
    <x v="1"/>
    <x v="0"/>
    <x v="326"/>
    <x v="1"/>
    <x v="18"/>
    <s v="French"/>
    <s v="neutral"/>
    <m/>
    <m/>
    <m/>
    <m/>
    <n v="0"/>
    <m/>
    <m/>
    <s v="Video"/>
    <m/>
    <m/>
    <s v="&quot;Guug819eqsl-8VoyM8ghvr5ucM4&quot;"/>
    <m/>
    <m/>
    <s v="besoin de limitation limitation;crème intense;nouvel emballage carton;petits pots de crème;réserve d'énergie;résultat plus propre;service clients;équilibre intestinale"/>
    <m/>
    <m/>
    <s v="Auvergne-Rhône-Alpes"/>
    <s v="Deneuille-les-Mines"/>
    <m/>
    <s v="tveyes"/>
    <m/>
    <m/>
    <m/>
    <b v="1"/>
  </r>
  <r>
    <s v="&quot;Nestle | Reporting MSM&quot;"/>
    <x v="39"/>
    <d v="1899-12-30T19:49:00"/>
    <x v="1"/>
    <n v="34"/>
    <s v="ESG Guidepost | Issue 5"/>
    <s v="https://www.jdsupra.com/legalnews/esg-guidepost-issue-5-2934139/"/>
    <s v="Katten ESG Guidepost is a monthly publication highlighting the latest news, legal and regulatory developments involving environmental, social and governance matters."/>
    <s v="a troubling development for advertisers. The plaintiff alleged that Nestle, which prominently touted its &quot;Cocoa Plan&quot; — a sweeping effort to address the use of child labor on African cocoa farms — amounted to greenwashing. Read about Falcone v. Nestle USA, Inc. The Texas Lawbook"/>
    <s v="Nestle;cocoa;Cocoa"/>
    <x v="0"/>
    <x v="0"/>
    <x v="528"/>
    <x v="1"/>
    <x v="2"/>
    <s v="English"/>
    <s v="neutral"/>
    <n v="655720"/>
    <n v="34"/>
    <m/>
    <m/>
    <n v="6065.41"/>
    <m/>
    <m/>
    <s v="News Article"/>
    <m/>
    <m/>
    <s v="&quot;1WXwuw4ZeuhCwB6tB-sC-1B0Puo&quot;"/>
    <m/>
    <m/>
    <s v="african cocoa farms;cocoa;esg initiatives;esg programs;esg risk and investigations partner;governance aspects;governance matters;grip podcast;investor pressures;investors, consumers and government agencies"/>
    <m/>
    <m/>
    <s v="California"/>
    <s v="Sausalito"/>
    <s v="jdsupra.com"/>
    <s v="mw"/>
    <n v="3"/>
    <n v="31"/>
    <n v="0"/>
    <b v="1"/>
  </r>
  <r>
    <s v="&quot;Nestle | Reporting MSM&quot;"/>
    <x v="39"/>
    <d v="1899-12-30T09:40:00"/>
    <x v="1"/>
    <n v="34"/>
    <s v="C8 at August 22nd 2023 9:40 AM"/>
    <s v="https://transition.meltwater.com/paywall/redirect/6srR8ce80xYJ15mJHn90FF2daAw?keywords=cacao,Nestl%C3%A9&amp;cid=935c06fc-3760-4e7a-a6e3-da0de34799f4&amp;productType=meltwaterapireporting"/>
    <m/>
    <s v="Good par Gary naturellement a du bon les français des œufs frais et du chocolat pur beurre de cacao dans une crème intense et fondant la laitière nous invite à prendre le temps de déguster ces petits pots de Cren, la Laitière de Nestlé. Le secret du bon, c'est l'État peut dans le"/>
    <s v="cacao;Nestlé"/>
    <x v="1"/>
    <x v="0"/>
    <x v="327"/>
    <x v="1"/>
    <x v="18"/>
    <s v="French"/>
    <s v="neutral"/>
    <m/>
    <m/>
    <m/>
    <m/>
    <n v="0"/>
    <m/>
    <m/>
    <s v="Video"/>
    <m/>
    <m/>
    <s v="&quot;6srR8ce80xYJ15mJHn90FF2daAw&quot;"/>
    <m/>
    <m/>
    <s v="actuelle salle;cahier d'activité;chambre plus petit possible;fr chris june box;grande verrière;grandes fenêtres;grands passages;joli cheminée;nouveau plaisir extra tendres;objectif de perte de poids"/>
    <m/>
    <m/>
    <s v="Auvergne-Rhône-Alpes"/>
    <s v="Deneuille-les-Mines"/>
    <m/>
    <s v="tveyes"/>
    <m/>
    <m/>
    <m/>
    <b v="1"/>
  </r>
  <r>
    <s v="&quot;Nestle | Reporting MSM&quot;"/>
    <x v="39"/>
    <d v="1899-12-30T11:31:00"/>
    <x v="1"/>
    <n v="34"/>
    <s v="Les feux de l'amour"/>
    <s v="https://transition.meltwater.com/paywall/redirect/5w8IJltUQ2Q-Hs1gCgwzx_v5_Vw?keywords=cacao,Nestl%C3%A9&amp;cid=935c06fc-3760-4e7a-a6e3-da0de34799f4&amp;productType=meltwaterapireporting"/>
    <m/>
    <s v="les belles histoires a du bon les français des œufs frais et du chocolat pur beurre de cacao dans une crème intense et fondant la laitière nous invite à prendre le temps de déguster ces petits pots de crème à la Laitière de Nestlé. Le secret du bon, c'est un dans le matin, on est"/>
    <s v="cacao;Nestlé"/>
    <x v="1"/>
    <x v="0"/>
    <x v="325"/>
    <x v="1"/>
    <x v="18"/>
    <s v="French"/>
    <s v="neutral"/>
    <m/>
    <m/>
    <m/>
    <m/>
    <n v="0"/>
    <m/>
    <m/>
    <s v="Video"/>
    <m/>
    <m/>
    <s v="&quot;5w8IJltUQ2Q-Hs1gCgwzx_v5_Vw&quot;"/>
    <m/>
    <m/>
    <s v="belles histoires;beurre de cacao;crème intense;euro millions;geste simple;grand temps;histoires de famille;nouvelle formule arctique;nouvelle tablette;petits pots de crème"/>
    <m/>
    <m/>
    <s v="Auvergne-Rhône-Alpes"/>
    <s v="Deneuille-les-Mines"/>
    <m/>
    <s v="tveyes"/>
    <m/>
    <m/>
    <m/>
    <b v="1"/>
  </r>
  <r>
    <s v="&quot;Nestle | Reporting MSM&quot;"/>
    <x v="39"/>
    <d v="1899-12-30T17:00:00"/>
    <x v="1"/>
    <n v="34"/>
    <s v="Croisière pour l'enfer"/>
    <s v="https://transition.meltwater.com/paywall/redirect/fb6ERrBwheh99kxbZJHFbFnRgus?keywords=cacao,Nestl%C3%A9&amp;cid=935c06fc-3760-4e7a-a6e3-da0de34799f4&amp;productType=meltwaterapireporting"/>
    <m/>
    <s v="les dentistes a du bon les français des œufs frais et du chocolat pur beurre de cacao dans une crème intense et fondant la laitière nous invite à prendre le temps de déguster ces petits pots de Cren, la Laitière de Nestlé. Le secret du bout, c'est l'état dans quelques secondes,"/>
    <s v="cacao;Nestlé"/>
    <x v="1"/>
    <x v="0"/>
    <x v="325"/>
    <x v="1"/>
    <x v="18"/>
    <s v="French"/>
    <s v="neutral"/>
    <m/>
    <m/>
    <m/>
    <m/>
    <n v="0"/>
    <m/>
    <m/>
    <s v="Video"/>
    <m/>
    <m/>
    <s v="&quot;fb6ERrBwheh99kxbZJHFbFnRgus&quot;"/>
    <m/>
    <m/>
    <s v="absorption rapide;action anticorrosion;euro millions;féru d'abord;grandes marques;rentrée sportive;santé de veau"/>
    <m/>
    <m/>
    <s v="Auvergne-Rhône-Alpes"/>
    <s v="Deneuille-les-Mines"/>
    <m/>
    <s v="tveyes"/>
    <m/>
    <m/>
    <m/>
    <b v="1"/>
  </r>
  <r>
    <s v="&quot;Nestle | Reporting MSM&quot;"/>
    <x v="39"/>
    <d v="1899-12-30T15:58:00"/>
    <x v="1"/>
    <n v="34"/>
    <s v="Le monstre de Davenwood"/>
    <s v="https://transition.meltwater.com/paywall/redirect/aFh_hCQdugEbSr23jVFjLn7nN4I?keywords=cacao,Nestl%C3%A9&amp;cid=935c06fc-3760-4e7a-a6e3-da0de34799f4&amp;productType=meltwaterapireporting"/>
    <m/>
    <s v="acheté maintenant du bon, les français des frais et du chocolat pur beurre de cacao dans une crème intense et faux Pendant la laitière nous invite à prendre le temps de déguster ces petits pots de Cren, la Laitière de Nestlé. Le secret du bon, C'est le TAS des incertitudes sur la"/>
    <s v="cacao;Nestlé"/>
    <x v="1"/>
    <x v="0"/>
    <x v="325"/>
    <x v="1"/>
    <x v="18"/>
    <s v="French"/>
    <s v="neutral"/>
    <m/>
    <m/>
    <m/>
    <m/>
    <n v="0"/>
    <m/>
    <m/>
    <s v="Video"/>
    <m/>
    <m/>
    <s v="&quot;aFh_hCQdugEbSr23jVFjLn7nN4I&quot;"/>
    <m/>
    <m/>
    <s v="besoin de terrain;beurre de cacao;chocolat pur;crème intense;eau propre;litres d'eau;santé de veau;économie d'eau incroyable;étroite collaboration"/>
    <m/>
    <m/>
    <s v="Auvergne-Rhône-Alpes"/>
    <s v="Deneuille-les-Mines"/>
    <m/>
    <s v="tveyes"/>
    <m/>
    <m/>
    <m/>
    <b v="1"/>
  </r>
  <r>
    <s v="&quot;Nestle | Reporting MSM&quot;"/>
    <x v="39"/>
    <d v="1899-12-30T14:24:00"/>
    <x v="1"/>
    <n v="34"/>
    <s v="El logo de Rainforest Alliance no señala que un alimento contenga insectos, sino que es sostenible"/>
    <s v="https://es-us.vida-estilo.yahoo.com/logo-rainforest-alliance-se%C3%B1ala-alimento-122437296.html"/>
    <s v="El sello de una rana verde de la organización Rainforest Alliance que aparece en algunos productos acredita que el alimento ha sido elaborado de forma sostenible. No significa, como dicen publicaciones compartidas cientos de veces en redes sociales desde el 13 de agosto de 2023,"/>
    <s v="el distintivo. Consultado por AFP Factual, el gabinete de prensa de la compañía agroalimentaria Nestlé, fabricante de Nesquik y KitKat, aseguró que el distintivo de Rainforest Alliance “verifica que el cacao utilizado en [sus] productos ha sido obtenido de una manera responsable"/>
    <s v="Nestlé;cacao"/>
    <x v="0"/>
    <x v="0"/>
    <x v="529"/>
    <x v="161"/>
    <x v="3"/>
    <s v="Spanish"/>
    <s v="neutral"/>
    <n v="368614"/>
    <m/>
    <m/>
    <m/>
    <n v="3409.68"/>
    <m/>
    <m/>
    <s v="News Article"/>
    <m/>
    <m/>
    <s v="&quot;Jjq4Kpu1hVdcLUX_O-w4HGm-oKc&quot;"/>
    <m/>
    <m/>
    <s v="clase de insectos;dicha fundación;lista de productos"/>
    <m/>
    <m/>
    <m/>
    <m/>
    <s v="yahoo.com"/>
    <s v="mw"/>
    <n v="0"/>
    <n v="0"/>
    <n v="0"/>
    <b v="0"/>
  </r>
  <r>
    <s v="&quot;Nestle | Reporting MSM&quot;"/>
    <x v="39"/>
    <d v="1899-12-30T14:24:00"/>
    <x v="1"/>
    <n v="34"/>
    <s v="El logo de Rainforest Alliance no señala que un alimento contenga insectos, sino que es sostenible"/>
    <s v="https://es-us.noticias.yahoo.com/logo-rainforest-alliance-se%C3%B1ala-alimento-122437296.html"/>
    <s v="El sello de una rana verde de la organización Rainforest Alliance que aparece en algunos productos acredita que el alimento ha sido elaborado de forma sostenible. No significa, como dicen publicaciones compartidas cientos de veces en redes sociales desde el 13 de agosto de 2023,"/>
    <s v="el distintivo. Consultado por AFP Factual, el gabinete de prensa de la compañía agroalimentaria Nestlé, fabricante de Nesquik y KitKat, aseguró que el distintivo de Rainforest Alliance “verifica que el cacao utilizado en [sus] productos ha sido obtenido de una manera responsable"/>
    <s v="Nestlé;cacao"/>
    <x v="0"/>
    <x v="0"/>
    <x v="530"/>
    <x v="161"/>
    <x v="2"/>
    <s v="Spanish"/>
    <s v="neutral"/>
    <n v="2473083"/>
    <n v="2"/>
    <m/>
    <m/>
    <n v="22876.02"/>
    <m/>
    <m/>
    <s v="News Article"/>
    <m/>
    <m/>
    <s v="&quot;KjV_AnwalUR1BuNgic4nNs6WvVs&quot;"/>
    <m/>
    <m/>
    <s v="clase de insectos;diana de desinformación;dicha fundación;lista de productos;marcas de helados;tabletas de chocolate"/>
    <m/>
    <m/>
    <m/>
    <m/>
    <s v="yahoo.com"/>
    <s v="mw"/>
    <n v="2"/>
    <n v="0"/>
    <n v="0"/>
    <b v="0"/>
  </r>
  <r>
    <s v="&quot;Nestle | Reporting MSM&quot;"/>
    <x v="39"/>
    <d v="1899-12-30T09:42:00"/>
    <x v="1"/>
    <n v="34"/>
    <s v="Familles nombreuses : la vie en XXL"/>
    <s v="https://transition.meltwater.com/paywall/redirect/MAMJpNcCUNx1IfzrDx4mtKQKO14?keywords=cacao,Nestl%C3%A9&amp;cid=935c06fc-3760-4e7a-a6e3-da0de34799f4&amp;productType=meltwaterapireporting"/>
    <m/>
    <s v="y sur le box point a du bon les français des œufs frais et du chocolat pur beurre de cacao dans une crème intense défendant la laitière nous invite à prendre le temps de déguster ces petits pots de crème, M la Laitière de Nestlé. Le secret du bout, c'est l'État qui Prince et sa"/>
    <s v="cacao;Nestlé"/>
    <x v="1"/>
    <x v="0"/>
    <x v="325"/>
    <x v="1"/>
    <x v="18"/>
    <s v="French"/>
    <s v="neutral"/>
    <m/>
    <m/>
    <m/>
    <m/>
    <n v="0"/>
    <m/>
    <m/>
    <s v="Video"/>
    <m/>
    <m/>
    <s v="&quot;MAMJpNcCUNx1IfzrDx4mtKQKO14&quot;"/>
    <m/>
    <m/>
    <s v="bon goût;bon pain;bonne assurance scolaire;contrat d'assurance auto;crème intense;eau propre;habitation alliance alliance;litres d'eau;pain chante;petits pots de crème"/>
    <m/>
    <m/>
    <s v="Auvergne-Rhône-Alpes"/>
    <s v="Deneuille-les-Mines"/>
    <m/>
    <s v="tveyes"/>
    <m/>
    <m/>
    <m/>
    <b v="1"/>
  </r>
  <r>
    <s v="&quot;Nestle | Reporting MSM&quot;"/>
    <x v="39"/>
    <d v="1899-12-30T12:47:00"/>
    <x v="1"/>
    <n v="34"/>
    <s v="Erfrischung an heißen Sommertagen: Veganes Eis im Supermarkt"/>
    <s v="https://www.vegan.at/veganes-supermarkt-eis"/>
    <s v="Du hast Lust auf ein veganes Eis und stehst gerade vor der Tiefkühltruhe im Supermarkt, weißt aber nicht, welches Eis du kaufen kannst? In diesem Artikel zeigen wir auf, worauf bei Eis geachtet werden sollte und welche vegan formulierten Eisspezialitäten es im Diskonter, Supermar"/>
    <s v="SPAR (reines Fruchtpüree): Mango, Passionsfrucht, Erdbeer, Himbeer-Holundersirup Nestlé Schöller : Pirulo Cool Cola, Strawberry und Watermelon NOMOO bei BILLA , denn’s und Basic (Bio, rein pflanzlich): Mango, Vanille, Kakao und Kokos (im Becher) sowie Mango-Passionsfrucht (als"/>
    <s v="Nestlé;Kakao"/>
    <x v="0"/>
    <x v="0"/>
    <x v="531"/>
    <x v="1"/>
    <x v="43"/>
    <s v="German"/>
    <s v="neutral"/>
    <n v="40419"/>
    <n v="1"/>
    <m/>
    <m/>
    <n v="373.88"/>
    <m/>
    <m/>
    <s v="News Article"/>
    <m/>
    <m/>
    <s v="&quot;Tngq5Ur3LmWlDLtJRXTHeLLUyWA&quot;"/>
    <m/>
    <m/>
    <s v="almond eskimo;cookie geladoro;cookies on cookie dough;cornettos spar eigenmarke;cremissimo bourbon vanille eskimo;eis date;haselnuss spar natur;kiss the cookie;peanut butter cookie;pflanzliches eis"/>
    <m/>
    <m/>
    <s v="Vienna"/>
    <s v="Vienna"/>
    <s v="vegan.at"/>
    <s v="mw"/>
    <n v="0"/>
    <n v="1"/>
    <n v="0"/>
    <b v="0"/>
  </r>
  <r>
    <s v="&quot;Nestle | Reporting MSM&quot;"/>
    <x v="39"/>
    <d v="1899-12-30T04:16:00"/>
    <x v="1"/>
    <n v="34"/>
    <s v="“Taking Care of Mama: The Importance of Self-Care for Mums During Pregnancy and Beyond”"/>
    <s v="https://bumpintomums.com.au/taking-care-of-mama-the-importance-of-self-care-for-mums-during-pregnancy-and-beyond/"/>
    <s v="Hello there, radiant mums &amp; future mums! In our journey today, we are going to delve into something incredibly crucial yet often overlooked: the importance of self-care during pregnancy and beyond. There’s a lot to discuss, so grab a cuppa hot cocoa, nestle into your most comfort"/>
    <s v="often overlooked: the importance of self-care during pregnancy and beyond. There’s a lot to discuss, so grab a cuppa hot cocoa, nestle into your most comfortable chair and join us as we enlighten you about this indispensable topic. Embrace the Journey of Motherhood with Self-"/>
    <s v="cocoa;nestle"/>
    <x v="0"/>
    <x v="0"/>
    <x v="532"/>
    <x v="1"/>
    <x v="5"/>
    <s v="English"/>
    <s v="positive"/>
    <n v="0"/>
    <m/>
    <m/>
    <m/>
    <n v="0"/>
    <m/>
    <m/>
    <s v="News Article"/>
    <m/>
    <m/>
    <s v="&quot;0HNauFK4CPDN8WZri_cNc0uLJs8&quot;"/>
    <m/>
    <m/>
    <s v="adequate rest;adequate sleep;baby;balanced diet;being;besotted mum;body;care;chores and baby caring tasks;cup of cocoa"/>
    <m/>
    <m/>
    <m/>
    <m/>
    <s v="bumpintomums.com.au"/>
    <s v="mw"/>
    <n v="0"/>
    <n v="0"/>
    <n v="0"/>
    <b v="0"/>
  </r>
  <r>
    <s v="&quot;Nestle | Reporting MSM&quot;"/>
    <x v="39"/>
    <d v="1899-12-30T07:35:00"/>
    <x v="1"/>
    <n v="34"/>
    <s v="Nestlé investerer over 9 mia. kr. i naturen"/>
    <s v="https://borsen.dk/nyheder/baeredygtig/nestl-investerer-93-mia-kr-vi-er-100-pct-afhaengige-af-naturen"/>
    <s v="Forretningen ryster under verdens største fødevarevirksomhed, når råvarer som kaffe, kakao og palmeolie er kategoriseret “risikoafgrøder”. Derfor ligger arbejdet med regenerativt landbrug allerøverst på Nestlés investeringsliste Fødevaregiganten Nestlé køber 10-15 pct. af al den"/>
    <s v="Rise, der er kommunikationschef med bæredygtighedsansvar i Nestlé Danmark. Hvis ikke vi gør noget nu, er der intet eksistensgrundlag for vores forretning Anna Rise, kommunikations- og bæredygtighedsansvarlig, Nestlé Danmark Særligt kaffe, kakao og palmeolie er i risikozonen,"/>
    <s v="kakao;Nestlé;kakaoen"/>
    <x v="0"/>
    <x v="0"/>
    <x v="533"/>
    <x v="162"/>
    <x v="49"/>
    <s v="Danish"/>
    <s v="neutral"/>
    <n v="224499"/>
    <m/>
    <m/>
    <m/>
    <n v="2076.62"/>
    <m/>
    <m/>
    <s v="News Article"/>
    <m/>
    <m/>
    <s v="&quot;cwjA-wDxM7j8PGL29f0Ve7ulVr0&quot;"/>
    <m/>
    <m/>
    <s v="klimasmart landbrug;landmændenes afgrøder;naturlige ressourcer;regenerativt landbrug;resistente afgrøder;verdens bnp;verdens økosystemer;virksomheden gang;virksomhedens produkter;vores leverandørers landbrug"/>
    <m/>
    <m/>
    <s v="Capital Region"/>
    <s v="Copenhagen"/>
    <s v="borsen.dk"/>
    <s v="mw"/>
    <n v="0"/>
    <n v="0"/>
    <n v="0"/>
    <b v="0"/>
  </r>
  <r>
    <s v="&quot;Nestle | Reporting MSM&quot;"/>
    <x v="39"/>
    <d v="1899-12-30T08:20:00"/>
    <x v="1"/>
    <n v="34"/>
    <s v="Nestlé vil investere milliarder i bedre kaffedyrkning"/>
    <s v="https://fodevarewatch.dk/Fodevarer/article16369696.ece"/>
    <s v="Fødevarekoncernen vil sikre afgørende forsyninger af kaffe, chokolade og palmeolie, der alle er under pres."/>
    <s v="Nogle af verdens mest benyttede råvarer kan blive en mangelvare og det presser fødevaresektoren. Fødevarekoncernen Nestlé kigger med stor bekymring på udsigterne til at kakao, kaffe og palmeolie kan blive en mangelvare på global plan - og derfor vil koncernen investere mere i"/>
    <s v="Nestlé;kakao"/>
    <x v="0"/>
    <x v="0"/>
    <x v="534"/>
    <x v="163"/>
    <x v="49"/>
    <s v="Danish"/>
    <s v="neutral"/>
    <n v="16776"/>
    <m/>
    <m/>
    <m/>
    <n v="155.18"/>
    <m/>
    <m/>
    <s v="News Article"/>
    <m/>
    <m/>
    <s v="&quot;QN6Ce0MJrjGbvD9HMZIOb_Tabe0&quot;"/>
    <m/>
    <m/>
    <s v="landmændenes afgrøder;relaterede artikler;stor bekymring"/>
    <m/>
    <m/>
    <s v="Capital Region"/>
    <s v="Copenhagen"/>
    <s v="fodevarewatch.dk"/>
    <s v="mw"/>
    <n v="0"/>
    <n v="0"/>
    <n v="0"/>
    <b v="0"/>
  </r>
  <r>
    <s v="&quot;Nestle | Reporting MSM&quot;"/>
    <x v="39"/>
    <d v="1899-12-30T14:36:00"/>
    <x v="1"/>
    <n v="34"/>
    <s v="M6 at August 22nd 2023 2:36 PM"/>
    <s v="https://transition.meltwater.com/paywall/redirect/tqf4G-QV0HCC_CGTDmpB9JipluI?keywords=cacao,Nestl%C3%A9&amp;cid=935c06fc-3760-4e7a-a6e3-da0de34799f4&amp;productType=meltwaterapireporting"/>
    <m/>
    <s v="par les dentistes dit bon, les français des frais et du chocolat pur beurre de cacao dans une crème intense défendant la laitière nous invite à prendre le temps de déguster ces petits pots, décrit n la Laitière de Nestlé. Le secret du bon, C'est le TAS vitalité une formule unique"/>
    <s v="cacao;Nestlé"/>
    <x v="1"/>
    <x v="0"/>
    <x v="326"/>
    <x v="1"/>
    <x v="18"/>
    <s v="French"/>
    <s v="neutral"/>
    <m/>
    <m/>
    <m/>
    <m/>
    <n v="0"/>
    <m/>
    <m/>
    <s v="Video"/>
    <m/>
    <m/>
    <s v="&quot;tqf4G-QV0HCC_CGTDmpB9JipluI&quot;"/>
    <m/>
    <m/>
    <s v="autres produits;beurre de cacao;jolis prix;mêmes produits;nouveau matelas;petit bouquet;quartier recherche;résultat de caddie;santé de veau;temps de trajet"/>
    <m/>
    <m/>
    <s v="Auvergne-Rhône-Alpes"/>
    <s v="Deneuille-les-Mines"/>
    <m/>
    <s v="tveyes"/>
    <m/>
    <m/>
    <m/>
    <b v="1"/>
  </r>
  <r>
    <s v="&quot;Nestle | Reporting MSM&quot;"/>
    <x v="39"/>
    <d v="1899-12-30T02:00:00"/>
    <x v="1"/>
    <n v="34"/>
    <s v="Helping hands; Framingham, clergy group seek donations for refugees"/>
    <s v="djp:publicid:MWDN:MWDN000020230822ej8m00005"/>
    <s v="FRAMINGHAM — City officials announced over the weekend that they have secured a partner to help assist with collecting and organizing donations for refugee families who are housed in three local hotels. In a Sunday afternoon press release, the Office of Mayor Charlie Sisitsky an"/>
    <s v="(children and adults) Children's flu and cold medicine Similac baby formula for under 1 year and 1 year Nestle Nido Kinder 1+ Hot cocoa mix Snack size apple sauce Snack crackers Dehydrated fruit Bags of oranges Bags of apples Bananas Mangos Loaves of French bread"/>
    <s v="Nestle;cocoa"/>
    <x v="0"/>
    <x v="0"/>
    <x v="535"/>
    <x v="164"/>
    <x v="2"/>
    <s v="English"/>
    <s v="neutral"/>
    <n v="153082"/>
    <m/>
    <m/>
    <m/>
    <n v="1416.01"/>
    <m/>
    <m/>
    <s v="News Article"/>
    <m/>
    <m/>
    <s v="&quot;MWDN000020230822ej8m00005&quot;"/>
    <m/>
    <m/>
    <s v="additional hotels;adult underwear;bags of oranges;children;children and adults;city officials;clergy group;communities;dominos for adults;donations"/>
    <m/>
    <m/>
    <m/>
    <m/>
    <s v="metrowestdailynews.com"/>
    <s v="dowjones"/>
    <n v="0"/>
    <n v="0"/>
    <n v="0"/>
    <b v="1"/>
  </r>
  <r>
    <s v="&quot;Nestle | Reporting MSM&quot;"/>
    <x v="40"/>
    <d v="1899-12-30T02:00:00"/>
    <x v="1"/>
    <n v="34"/>
    <s v="Nestlé: Toque d'Or winners experience regenerative farming and the exotic flavours of Brazil"/>
    <s v="djp:publicid:ATRTAL:ATRTAL0020230822ej8l0008h"/>
    <s v="Toque d’Or winners have returned from a once-in-a-lifetime trip to Brazil. Experienced regenerative farming in coffee and cocoa farms. Dined at Michelin-starred restaurants in Rio de Janeiro, São Paulo and Espírito Santo. Key Highlights:"/>
    <s v="to the plants and use biological products to prevent or control disease.” The theme continued during a visit to a Nestlé Cocoa Plan cocoa farm, that, in line with Nestlé's Net Zero commitments, is transitioning to regenerative farming techniques to improve long-term resilience as"/>
    <s v="Nestlé;Cocoa;cocoa"/>
    <x v="0"/>
    <x v="0"/>
    <x v="181"/>
    <x v="1"/>
    <x v="6"/>
    <s v="English"/>
    <s v="positive"/>
    <n v="3366"/>
    <m/>
    <m/>
    <m/>
    <n v="31.14"/>
    <m/>
    <m/>
    <s v="News Article"/>
    <m/>
    <m/>
    <s v="&quot;ATRTAL0020230822ej8l0008h&quot;"/>
    <m/>
    <m/>
    <s v="cocoa;coffee and cocoa farms;coffee tour;coffee’s flavour;different coffees;d’or;farmers;farmers to change;fine dining challenge;high-quality coffee"/>
    <m/>
    <m/>
    <m/>
    <m/>
    <s v="contify.com"/>
    <s v="dowjones"/>
    <n v="0"/>
    <n v="0"/>
    <n v="0"/>
    <b v="1"/>
  </r>
  <r>
    <s v="&quot;Nestle | Reporting MSM&quot;"/>
    <x v="40"/>
    <d v="1899-12-30T11:19:00"/>
    <x v="1"/>
    <n v="34"/>
    <s v="More refugees arrive in Framingham; city partners with clergy group to solicit donations"/>
    <s v="djp:publicid:GNOMAFS:GNOMAFS020230821ej8l00004"/>
    <s v="FRAMINGHAM — City officials announced over the weekend that they have secured a partner to help assist with collecting and organizing donations for refugee families who are housed in three local hotels. In a Sunday afternoon press release, the Office of Mayor Charlie Sisitsky an"/>
    <s v="(children and adults) * Children’s flu and cold medicine * Similac baby formula for under 1 year and 1 year * Nestle Nido Kinder 1+ * Hot cocoa mix * Snack size apple sauce * Snack crackers * Dehydrated fruit * Bags of oranges * Bags of apples * Bananas * Mangos *"/>
    <s v="Nestle;cocoa"/>
    <x v="0"/>
    <x v="0"/>
    <x v="536"/>
    <x v="164"/>
    <x v="2"/>
    <s v="English"/>
    <s v="neutral"/>
    <n v="1631269"/>
    <m/>
    <m/>
    <m/>
    <n v="15089.24"/>
    <m/>
    <m/>
    <s v="News Article"/>
    <m/>
    <m/>
    <s v="&quot;GNOMAFS020230821ej8l00004&quot;"/>
    <m/>
    <m/>
    <s v="additional hotels;adult underwear;apples;asylum;children;children and adults;city officials;city partners;clergy group;communities"/>
    <m/>
    <m/>
    <m/>
    <m/>
    <s v="dowjones.com"/>
    <s v="dowjones"/>
    <n v="0"/>
    <n v="0"/>
    <n v="0"/>
    <b v="1"/>
  </r>
  <r>
    <s v="&quot;Nestle | Reporting MSM&quot;"/>
    <x v="40"/>
    <d v="1899-12-30T16:40:00"/>
    <x v="1"/>
    <n v="34"/>
    <s v="Cargill ingredients are probably in every meal you eat. That makes the company's environmental goals a big deal."/>
    <s v="djp:publicid:BIZINS:BIZINS0020230821ej8l000xd"/>
    <s v="* Cargill, the largest private company in the US, buys from farmers and ranchers in 70 countries. * Insider spoke with Pilar Cruz, Cargill's chief sustainability officer, about its environmental work."/>
    <s v="gas emissions. Cargill buys corn, soy, palm oil, cocoa, and livestock from farmers and ranchers in 70 countries, then transports these goods around the world and processes them to be sold to companies like McDonald's and Nestlé. That gives Cargill, which pulled in revenue of $"/>
    <s v="cocoa;Nestlé"/>
    <x v="0"/>
    <x v="0"/>
    <x v="537"/>
    <x v="165"/>
    <x v="2"/>
    <s v="English"/>
    <s v="neutral"/>
    <n v="46256964"/>
    <m/>
    <m/>
    <m/>
    <n v="427876.92"/>
    <m/>
    <m/>
    <s v="News Article"/>
    <m/>
    <m/>
    <s v="&quot;BIZINS0020230821ej8l000xd&quot;"/>
    <m/>
    <m/>
    <s v="carbon dioxide and methane emissions;changes;climate crisis;cocoa;commitment;countries;deforestation;deforestation and push;emissions on farms;environmental work"/>
    <m/>
    <m/>
    <s v="New York"/>
    <s v="New York City"/>
    <s v="businessinsider.com"/>
    <s v="dowjones"/>
    <n v="0"/>
    <n v="0"/>
    <n v="0"/>
    <b v="1"/>
  </r>
  <r>
    <s v="&quot;Nestle | Reporting MSM&quot;"/>
    <x v="40"/>
    <d v="1899-12-30T16:40:00"/>
    <x v="1"/>
    <n v="34"/>
    <s v="Cargill ingredients are probably in every meal you eat. That makes the company's environmental goals a big deal."/>
    <s v="https://www.businessinsider.com/cargill-food-producer-largest-private-company-us-environment-2023-8"/>
    <s v="Cargill, the largest private company in the US, buys from farmers and ranchers in 70 countries."/>
    <s v="gas emissions. Cargill buys corn, soy, palm oil, cocoa, and livestock from farmers and ranchers in 70 countries, then transports these goods around the world and processes them to be sold to companies like McDonald's and Nestlé. That gives Cargill, which pulled in revenue of $"/>
    <s v="cocoa;Nestlé"/>
    <x v="0"/>
    <x v="0"/>
    <x v="538"/>
    <x v="165"/>
    <x v="2"/>
    <s v="English"/>
    <s v="neutral"/>
    <n v="46256964"/>
    <n v="22"/>
    <m/>
    <m/>
    <n v="427876.92"/>
    <m/>
    <m/>
    <s v="News Article"/>
    <m/>
    <s v="d54bffa2-7182-4aab-b05d-c081d1eadb7b"/>
    <s v="&quot;0-6RfO5zDcBIkp3uLE4l5htXNaE&quot;"/>
    <m/>
    <m/>
    <s v="carbon dioxide and methane emissions;changes;chief sustainability officer;climate crisis;cocoa;commitment;countries;deforestation;deforestation and push;emissions on farms"/>
    <m/>
    <m/>
    <m/>
    <m/>
    <s v="businessinsider.com"/>
    <s v="mw"/>
    <n v="13"/>
    <n v="9"/>
    <n v="0"/>
    <b v="1"/>
  </r>
  <r>
    <s v="&quot;Nestle | Reporting MSM&quot;"/>
    <x v="40"/>
    <d v="1899-12-30T18:05:00"/>
    <x v="1"/>
    <n v="34"/>
    <s v="Nestlé celebra 10 años de “Iniciativa por los Jóvenes”."/>
    <s v="https://elpublicista.info/nestle-celebra-10-anos-de-iniciativa-por-los-jovenes/"/>
    <s v="Nestlé , la empresa multinacional de alimentos y bebidas más grande del mundo, celebra en el marco del Día Internacional de la Juventud, los primeros 10 años de su programa de impacto global “Iniciativa por los Jóvenes” el cual ha beneficiado a más de 1 millón de personas en Mé"/>
    <s v="con el programa ReInventa . Agroemprendimiento: A través de este programa Nestlé ha logrado apoyar a más 67,700 jóvenes en Latinoamérica y en México ha apoyado a jóvenes a través de su Escuadrón Arriera y su Escuela Técnica de Cocoa, enfocada en apoyar a comunidades en Tabasco,"/>
    <s v="Nestlé;Cocoa"/>
    <x v="0"/>
    <x v="0"/>
    <x v="539"/>
    <x v="166"/>
    <x v="4"/>
    <s v="Spanish"/>
    <s v="positive"/>
    <n v="939"/>
    <n v="12"/>
    <m/>
    <m/>
    <n v="8.69"/>
    <m/>
    <m/>
    <s v="News Article"/>
    <m/>
    <m/>
    <s v="&quot;yJeKz_W_Hn3IWg8XcBchjcrL67k&quot;"/>
    <m/>
    <m/>
    <s v="cadena de suministro;multinacional de alimentos;nuevas oportunidades;profesional de jóvenes;programa de impacto"/>
    <m/>
    <m/>
    <m/>
    <m/>
    <s v="elpublicista.info"/>
    <s v="mw"/>
    <n v="2"/>
    <n v="10"/>
    <n v="0"/>
    <b v="0"/>
  </r>
  <r>
    <s v="&quot;Nestle | Reporting MSM&quot;"/>
    <x v="40"/>
    <d v="1899-12-30T15:26:00"/>
    <x v="1"/>
    <n v="34"/>
    <s v="More Than 40 Refugee Families Now In Framingham, City Takes Donations"/>
    <s v="https://patch.com/massachusetts/framingham/more-40-refugee-families-now-framingham-city-takes-donations"/>
    <s v="More than 40 refugee families are now spread across three Framingham hotels. Starting Monday, donations will be accepted again."/>
    <s v="(children’s and adults) Children’s flu and cold medicine Similac baby formula for under 1 year and 1 year Nestle Nido Kinder 1+ Hot cocoa mix Snack-size apple sauce Snack crackers Dehydrated fruit Bags of oranges Bags of apples Bananas Mangos Loaves of French bread Sanitary pads"/>
    <s v="Nestle;cocoa"/>
    <x v="0"/>
    <x v="0"/>
    <x v="540"/>
    <x v="167"/>
    <x v="2"/>
    <s v="English"/>
    <s v="neutral"/>
    <n v="13731341"/>
    <n v="55"/>
    <m/>
    <m/>
    <n v="127014.9"/>
    <m/>
    <m/>
    <s v="News Article"/>
    <m/>
    <m/>
    <s v="&quot;OTMGD9mdJbMTMGFItoGCGPLjubQ&quot;"/>
    <m/>
    <m/>
    <s v="adult underwear;children’s and adults;children’s flu;city;dominos for adults;donations;families;french bread sanitary pads;hot cocoa mix snack-size apple sauce snack crackers;hotels"/>
    <m/>
    <m/>
    <s v="Connecticut"/>
    <s v="Orange"/>
    <s v="patch.com"/>
    <s v="mw"/>
    <n v="0"/>
    <n v="55"/>
    <n v="0"/>
    <b v="0"/>
  </r>
  <r>
    <s v="&quot;Nestle | Reporting MSM&quot;"/>
    <x v="40"/>
    <d v="1899-12-30T16:40:00"/>
    <x v="1"/>
    <n v="34"/>
    <s v="Cargill ingredients are probably in every meal you eat. That makes the company's environmental goals a big deal."/>
    <s v="https://www.businessinsider.in/policy/economy/news/cargill-ingredients-are-probably-in-every-meal-you-eat-that-makes-the-companys-environmental-goals-a-big-deal-/articleshow/102915991.cms"/>
    <s v="Pilar Cruz, chief sustainability officer at Cargill.Cargill"/>
    <s v="work. Cargill buys corn, soy, palm oil, cocoa, and livestock from farmers and ranchers in 70 countries, then transports these goods around the world and processes them to be sold to companies like McDonald's and Nestlé. That gives Cargill, which pulled in revenue of $165"/>
    <s v="cocoa;Nestlé"/>
    <x v="0"/>
    <x v="0"/>
    <x v="541"/>
    <x v="165"/>
    <x v="6"/>
    <s v="English"/>
    <s v="neutral"/>
    <n v="7121959"/>
    <n v="24"/>
    <m/>
    <m/>
    <n v="65878.12"/>
    <m/>
    <m/>
    <s v="News Article"/>
    <m/>
    <m/>
    <s v="&quot;X8ZY2-ug01SatAN5scNUmWH--NE&quot;"/>
    <m/>
    <m/>
    <s v="beauty products;carbon dioxide and methane emissions;changes;chief sustainability officer;climate crisis;cocoa;commitment;deforestation;deforestation and push;demand for products like beef"/>
    <m/>
    <m/>
    <s v="Haryana"/>
    <m/>
    <s v="businessinsider.in"/>
    <s v="mw"/>
    <n v="2"/>
    <n v="22"/>
    <n v="0"/>
    <b v="0"/>
  </r>
  <r>
    <s v="&quot;Nestle | Reporting MSM&quot;"/>
    <x v="40"/>
    <d v="1899-12-30T20:15:00"/>
    <x v="1"/>
    <n v="34"/>
    <s v="Nestlé México y Rainforest Alliance impulsa el trabajo en la producción de cacao y café"/>
    <s v="https://lasempresasverdes.com/nestle-mexico-y-rainforest-alliance-impulsa-el-trabajo-en-la-produccion-de-cacao-y-cafe/"/>
    <s v="Nestlé México y Rainforest Alliance México, en colaboración con la Agencia de los Estados Unidos […]"/>
    <s v="jóvenes como gestores locales en sistemas de producción de cacao y café en los estados de Chiapas y Tabasco. “En Nestlé estamos comprometidos con el desarrollo sostenible del campo mexicano, para garantizar el futuro del sector de cacao y café en México es fundamental apoyar a"/>
    <s v="Nestlé;cacao"/>
    <x v="0"/>
    <x v="0"/>
    <x v="34"/>
    <x v="1"/>
    <x v="4"/>
    <s v="Spanish"/>
    <s v="positive"/>
    <n v="2890"/>
    <n v="1"/>
    <m/>
    <m/>
    <n v="26.73"/>
    <m/>
    <m/>
    <s v="News Article"/>
    <m/>
    <m/>
    <s v="&quot;ldIiUfakA5iPnxth5k-Y1ctEYts&quot;"/>
    <m/>
    <m/>
    <s v="buenas prácticas de agricultura;cadenas de suministro;desarrollo de jóvenes;habilidades clave;nuevas técnicas de trabajo;sector de cacao"/>
    <m/>
    <m/>
    <m/>
    <m/>
    <s v="lasempresasverdes.com"/>
    <s v="mw"/>
    <n v="0"/>
    <n v="1"/>
    <n v="0"/>
    <b v="0"/>
  </r>
  <r>
    <s v="&quot;Nestle | Reporting MSM&quot;"/>
    <x v="40"/>
    <d v="1899-12-30T06:00:00"/>
    <x v="1"/>
    <n v="34"/>
    <s v="Nestlé annuncia un nuovo metodo per ridurre gli zuccheri nei suoi prodotti"/>
    <s v="https://www.innaturale.com/nestle-annuncia-un-nuovo-metodo-per-ridurre-gli-zuccheri-nei-suoi-prodotti"/>
    <s v="Nestlé presenta una nuova tecnologia alimentare a base di enzimi capace di ridurre la quantità di zuccheri in diversi ingredienti chiave."/>
    <s v="latticini oltre che a polveri di cacao. Dalla sperimentazione alla diffusione La nuova tecnologia Nestlé è stata utilizzata in via sperimentale nelle bevande pronte da bere a base di cacao e malto nei mercati del sud-est asiatico. Nell’ultimo anno, dichiara Nestlé, è stata già"/>
    <s v="cacao;Nestlé"/>
    <x v="0"/>
    <x v="0"/>
    <x v="542"/>
    <x v="1"/>
    <x v="16"/>
    <s v="Italian"/>
    <s v="neutral"/>
    <n v="111879"/>
    <m/>
    <m/>
    <m/>
    <n v="1034.8800000000001"/>
    <m/>
    <m/>
    <s v="News Article"/>
    <m/>
    <m/>
    <s v="&quot;Sx_HxS1KjCG6M2rQn0T62P7tHLk&quot;"/>
    <m/>
    <m/>
    <s v="agenti volumizzanti;aumento minimo;bevande pronte;categorie di prodotti;necessità di aggiunte;polveri di cacao;processo enzimatico;prodotti a base;prodotti dell’azienda;quantità di zuccheri"/>
    <m/>
    <m/>
    <m/>
    <m/>
    <s v="innaturale.com"/>
    <s v="mw"/>
    <n v="0"/>
    <n v="0"/>
    <n v="0"/>
    <b v="0"/>
  </r>
  <r>
    <s v="&quot;Nestle | Reporting MSM&quot;"/>
    <x v="40"/>
    <d v="1899-12-30T11:05:00"/>
    <x v="1"/>
    <n v="34"/>
    <s v="M6 at August 21st 2023 11:05 AM"/>
    <s v="https://transition.meltwater.com/paywall/redirect/K80aWmR4_K0NBIoU0sPsIYkYII0?keywords=cacao,Nestl%C3%A9&amp;cid=2bb39fcd-d60d-47ce-8690-93de4dc4181e&amp;productType=meltwaterapireporting"/>
    <m/>
    <s v="le point commun 1 du vent, les français des œufs frais et du chocolat pur beurre de cacao dans une crème intense défendant la laitière nous invite à prendre le temps de déguster ces petits pots de crème, Mallet, hier, de Nestlé. Le secret du bon, C'est le TAS en Russie je fais ta"/>
    <s v="cacao;Nestlé"/>
    <x v="1"/>
    <x v="0"/>
    <x v="326"/>
    <x v="1"/>
    <x v="18"/>
    <s v="French"/>
    <s v="neutral"/>
    <m/>
    <m/>
    <m/>
    <m/>
    <n v="0"/>
    <m/>
    <m/>
    <s v="Video"/>
    <m/>
    <m/>
    <s v="&quot;K80aWmR4_K0NBIoU0sPsIYkYII0&quot;"/>
    <m/>
    <m/>
    <s v="bonne assurance scolaire;chocolat pur;contrat d'assurance auto;crème intense;cyril lignac cuisine;habitation alliance alliance;petits pots de crème"/>
    <m/>
    <m/>
    <s v="Auvergne-Rhône-Alpes"/>
    <s v="Deneuille-les-Mines"/>
    <m/>
    <s v="tveyes"/>
    <m/>
    <m/>
    <m/>
    <b v="1"/>
  </r>
  <r>
    <s v="&quot;Nestle | Reporting MSM&quot;"/>
    <x v="40"/>
    <d v="1899-12-30T14:52:00"/>
    <x v="1"/>
    <n v="34"/>
    <s v="Vous n'aurez pas l'enfant de ma fille"/>
    <s v="https://transition.meltwater.com/paywall/redirect/dcs0wdtSjym_18oRxvC-TXB0xAM?keywords=cacao,Nestl%C3%A9&amp;cid=2bb39fcd-d60d-47ce-8690-93de4dc4181e&amp;productType=meltwaterapireporting"/>
    <m/>
    <s v="de portée des enfants du bon, les français des œufs frais et du chocolat pur beurre de cacao dans une crème intense et fondant laitière nous invite à prendre le temps de déguster ces petits pots de Cren, la Laitière de Nestlé. Le secret du bon, c'est le temps. Dès les premiers"/>
    <s v="cacao;Nestlé"/>
    <x v="1"/>
    <x v="0"/>
    <x v="325"/>
    <x v="1"/>
    <x v="18"/>
    <s v="French"/>
    <s v="neutral"/>
    <m/>
    <m/>
    <m/>
    <m/>
    <n v="0"/>
    <m/>
    <m/>
    <s v="Video"/>
    <m/>
    <m/>
    <s v="&quot;dcs0wdtSjym_18oRxvC-TXB0xAM&quot;"/>
    <m/>
    <m/>
    <s v="chocolat pur;choix numéro;commandant de bord;cours de chimie;destination paradisiaque accessible;entière confiance;fait confiance;fondant laitière;formule d'origine naturelle efficace;ingrédients d'origine nature"/>
    <m/>
    <m/>
    <s v="Auvergne-Rhône-Alpes"/>
    <s v="Deneuille-les-Mines"/>
    <m/>
    <s v="tveyes"/>
    <m/>
    <m/>
    <m/>
    <b v="1"/>
  </r>
  <r>
    <s v="&quot;Nestle | Reporting MSM&quot;"/>
    <x v="40"/>
    <d v="1899-12-30T22:09:00"/>
    <x v="1"/>
    <n v="34"/>
    <s v="Camping Paradis"/>
    <s v="https://transition.meltwater.com/paywall/redirect/_76YQFhrzJAbYkMX4sWSK8bIpZI?keywords=cacao,Nestl%C3%A9&amp;cid=2bb39fcd-d60d-47ce-8690-93de4dc4181e&amp;productType=meltwaterapireporting"/>
    <m/>
    <s v="là. Votre sourire un serait radieux C'est des frais et du chocolat pur beurre de cacao dans une crème intense et fondant la laitière nous invite à prendre le temps de déguster ces petits pots de crème, M la Laitière de Nestlé le ce crédit bon, c'est le temps, guidera la présente"/>
    <s v="cacao;Nestlé"/>
    <x v="1"/>
    <x v="0"/>
    <x v="325"/>
    <x v="1"/>
    <x v="18"/>
    <s v="French"/>
    <s v="neutral"/>
    <m/>
    <m/>
    <m/>
    <m/>
    <n v="0"/>
    <m/>
    <m/>
    <s v="Video"/>
    <m/>
    <m/>
    <s v="&quot;_76YQFhrzJAbYkMX4sWSK8bIpZI&quot;"/>
    <m/>
    <m/>
    <s v="beurre de cacao;chocolat pur;crème intense;euro millions;petits pots de crème"/>
    <m/>
    <m/>
    <s v="Auvergne-Rhône-Alpes"/>
    <s v="Deneuille-les-Mines"/>
    <m/>
    <s v="tveyes"/>
    <m/>
    <m/>
    <m/>
    <b v="1"/>
  </r>
  <r>
    <s v="&quot;Nestle | Reporting MSM&quot;"/>
    <x v="40"/>
    <d v="1899-12-30T14:11:00"/>
    <x v="1"/>
    <n v="34"/>
    <s v="CHLC 97.1 FM at August 21st 2023 8:11 AM"/>
    <s v="https://transition.meltwater.com/paywall/redirect/_pDevYLhpLwUzrN-N1zWA82r_U0?keywords=Nestl%C3%A9,cacao&amp;cid=2bb39fcd-d60d-47ce-8690-93de4dc4181e&amp;productType=meltwaterapireporting"/>
    <m/>
    <s v="peu plus de profits alors Kraft pour exception à la règle. Comme tous les autres se soit Nestlé ou encore en a pu le voir dans les barres de chocolat. On a remplacé beaucoup de l'huile de cacao qui a été remplacé par d'autres huiles également, mais en fait extrêmement attention"/>
    <s v="Nestlé;cacao"/>
    <x v="1"/>
    <x v="0"/>
    <x v="543"/>
    <x v="1"/>
    <x v="7"/>
    <s v="French"/>
    <s v="neutral"/>
    <m/>
    <m/>
    <m/>
    <m/>
    <n v="0"/>
    <m/>
    <m/>
    <s v="Audio"/>
    <m/>
    <m/>
    <s v="&quot;_pDevYLhpLwUzrN-N1zWA82r_U0&quot;"/>
    <m/>
    <m/>
    <s v="appel tour;chimie alimentaire;chimie moléculaire;combinaisons d' inondations des incendies de forêt;côté des assureurs automobiles;dernières années;grande majorité des bouts;millions d'hectares de forêt;robot réajuster;rue duff lation"/>
    <m/>
    <m/>
    <m/>
    <m/>
    <m/>
    <s v="tveyes"/>
    <m/>
    <m/>
    <m/>
    <b v="1"/>
  </r>
  <r>
    <s v="&quot;Nestle | Reporting MSM&quot;"/>
    <x v="40"/>
    <d v="1899-12-30T16:40:00"/>
    <x v="1"/>
    <n v="34"/>
    <s v="Cargill ingredients are probably in every meal you eat. That makes the company’s environmental goals a big deal."/>
    <s v="https://www.businessinsider.nl/cargill-ingredients-are-probably-in-every-meal-you-eat-that-makes-the-companys-environmental-goals-a-big-deal/"/>
    <s v="Pilar Cruz, chief sustainability officer at Cargill. Foto: Cargill Cargill, the largest private company in the US, buys from farmers and ranchers in 70 countries. Insider spoke with Pilar Cruz, Cargill's chief sustainability officer, about its environmental work. The company has"/>
    <s v="gas emissions. Cargill buys corn, soy, palm oil, cocoa, and livestock from farmers and ranchers in 70 countries, then transports these goods around the world and processes them to be sold to companies like McDonald's and Nestlé. That gives Cargill, which pulled in revenue of $"/>
    <s v="cocoa;Nestlé"/>
    <x v="0"/>
    <x v="0"/>
    <x v="544"/>
    <x v="165"/>
    <x v="31"/>
    <s v="English"/>
    <s v="neutral"/>
    <n v="1092110"/>
    <m/>
    <m/>
    <m/>
    <n v="10102.02"/>
    <m/>
    <m/>
    <s v="News Article"/>
    <m/>
    <s v="d54bffa2-7182-4aab-b05d-c081d1eadb7b"/>
    <s v="&quot;cCkhX-R6etp2ZQbyMNW4bz1KgvE&quot;"/>
    <m/>
    <m/>
    <s v="carbon dioxide and methane emissions;changes;chief sustainability officer;climate crisis;cocoa;commitment;deforestation;deforestation and push;emissions on farms;farm to fork"/>
    <m/>
    <m/>
    <s v="North Holland"/>
    <s v="Amsterdam"/>
    <s v="businessinsider.nl"/>
    <s v="mw"/>
    <n v="0"/>
    <n v="0"/>
    <n v="0"/>
    <b v="0"/>
  </r>
  <r>
    <s v="&quot;Nestle | Reporting MSM&quot;"/>
    <x v="40"/>
    <d v="1899-12-30T12:40:00"/>
    <x v="1"/>
    <n v="34"/>
    <s v="Cargill ingredients are probably in every meal you eat. That makes the company's environmental goals a big deal."/>
    <s v="https://www.msn.com/en-ae/money/companies/cargill-ingredients-are-probably-in-every-meal-you-eat-that-makes-the-company-s-environmental-goals-a-big-deal/ar-AA1fzg36"/>
    <s v="Pilar Cruz, chief sustainability officer at Cargill. Cargill © Cargill Cargill, the largest private company in the US, buys from farmers and ranchers in 70 countries. Insider spoke with Pilar Cruz, Cargill's chief sustainability officer, about its environmental work. The company"/>
    <s v="gas emissions. Cargill buys corn, soy, palm oil, cocoa, and livestock from farmers and ranchers in 70 countries, then transports these goods around the world and processes them to be sold to companies like McDonald's and Nestlé. That gives Cargill, which pulled in revenue of $"/>
    <s v="cocoa;Nestlé"/>
    <x v="0"/>
    <x v="0"/>
    <x v="545"/>
    <x v="165"/>
    <x v="34"/>
    <s v="English"/>
    <s v="neutral"/>
    <n v="0"/>
    <m/>
    <m/>
    <m/>
    <n v="0"/>
    <m/>
    <m/>
    <s v="News Article"/>
    <m/>
    <m/>
    <s v="&quot;59Dy4qZuUPZanOn6eULF5kReUNI&quot;"/>
    <m/>
    <m/>
    <s v="carbon dioxide and methane emissions;change across communities;chief sustainability officer;climate crisis;deforestation;deforestation and push;disaster;emissions on farms;farm to fork;farmers"/>
    <m/>
    <m/>
    <m/>
    <m/>
    <s v="msn.com"/>
    <s v="mw"/>
    <n v="0"/>
    <n v="0"/>
    <n v="0"/>
    <b v="0"/>
  </r>
  <r>
    <s v="&quot;Nestle | Reporting MSM&quot;"/>
    <x v="41"/>
    <d v="1899-12-30T07:09:00"/>
    <x v="1"/>
    <n v="33"/>
    <s v="American advocates sue federal government for failing to ban imports of cocoa harvested by children American advocates sue federal government for failing to ban imports of cocoa harvested by children"/>
    <s v="https://jamaica-gleaner.com/article/business/20230820/american-advocates-sue-federal-government-failing-ban-imports-cocoa"/>
    <s v="In this April 2020 image provided by International Rights Advocates, Executive Director Terrence Collingsworth and translator Melina Cardinal Bradette talk to children, ages 12 to 15, from Burkina Faso, who were working on a cocoa plantation in Ivory Coast in Daloa."/>
    <s v="have ignored extensive evidence documenting children cultivating cocoa destined for well-known US candy makers, including Hershey, Mars, Nestlé and Cargill. The major chocolate companies pledged to end their reliance on child labour to harvest their cocoa by 2005. Now they say"/>
    <s v="cocoa;Nestlé"/>
    <x v="0"/>
    <x v="0"/>
    <x v="546"/>
    <x v="1"/>
    <x v="50"/>
    <s v="English"/>
    <s v="neutral"/>
    <n v="911460"/>
    <n v="1"/>
    <m/>
    <m/>
    <n v="8431"/>
    <m/>
    <m/>
    <s v="News Article"/>
    <m/>
    <m/>
    <s v="&quot;vlaYdlsRnzhzUlVjmKIkr6zglXc&quot;"/>
    <m/>
    <m/>
    <s v="adults in cocoa;american advocates;brush and harvesting cocoa;cbp with interviews with children;child abuse;child labour;child welfare advocates;children;chocolate;cocoa"/>
    <m/>
    <m/>
    <s v="Kingston"/>
    <s v="Kingston"/>
    <s v="jamaica-gleaner.com"/>
    <s v="mw"/>
    <n v="1"/>
    <n v="0"/>
    <n v="0"/>
    <b v="0"/>
  </r>
  <r>
    <s v="&quot;Nestle | Reporting MSM&quot;"/>
    <x v="41"/>
    <d v="1899-12-30T14:47:00"/>
    <x v="1"/>
    <n v="33"/>
    <s v="CIEL 103 FM at August 20th 2023 8:47 AM"/>
    <s v="https://transition.meltwater.com/paywall/redirect/TPpLMGbKOR-qIUFMFa5wUARhh5I?keywords=Nestl%C3%A9,cacao&amp;cid=e9f77472-7690-403c-b935-52347da9b7ee&amp;productType=meltwaterapireporting"/>
    <m/>
    <s v="alors Kraft ne fait pas exception à la règle qui, comme tous les autres se soit Nestlé ou encore on a pu le voir dans les barres de chocolat. On a remplacé beaucoup de l'huile de cacao qui a été remplacé par d'autres huiles également mais ont fait extrêmement attention pour pas"/>
    <s v="Nestlé;cacao"/>
    <x v="1"/>
    <x v="0"/>
    <x v="547"/>
    <x v="1"/>
    <x v="7"/>
    <s v="French"/>
    <s v="neutral"/>
    <m/>
    <m/>
    <m/>
    <m/>
    <n v="0"/>
    <m/>
    <m/>
    <s v="Audio"/>
    <m/>
    <m/>
    <s v="&quot;TPpLMGbKOR-qIUFMFa5wUARhh5I&quot;"/>
    <m/>
    <m/>
    <s v="autre produit;chimie alimentaire;chimie moléculaire;jus d'orange;légendes détails;sortes de recettes;spectacles contes;suivi de feux d' artifice"/>
    <m/>
    <m/>
    <m/>
    <m/>
    <m/>
    <s v="tveyes"/>
    <m/>
    <m/>
    <m/>
    <b v="1"/>
  </r>
  <r>
    <s v="&quot;Nestle | Reporting MSM&quot;"/>
    <x v="42"/>
    <d v="1899-12-30T21:24:00"/>
    <x v="1"/>
    <n v="33"/>
    <s v="Starbucks, Dunkin’, Krispy Kreme und mehr"/>
    <s v="https://www.nach-welt.com/starbucks-dunkin-krispy-kreme-und-mehr/"/>
    <s v="Bereit oder nicht, der Herbstgeschmack hat begonnen, denn Dunkin’ bringt heute – früher als in der Vergangenheit – sein Herbstmenü auf den Markt und serviert Pumpkin Spice Signature Lattes und Kürbiskaffee. Denken Sie, das ist früh? Verdammt, Krispy Kreme und 7-Eleven haben beid"/>
    <s v=", ein Unternehmen aus Shelton, Connecticut, das die alkoholische Getränkeindustrie bedient und NielsenIQ-Daten verwendet. Kürbiskeksteige von Nestlé und Pillsbury Möchten Sie Ihre eigenen Kürbissnacks backen? Sie haben einige Möglichkeiten. Nestlé hat Toll House Pumpkin Spice"/>
    <s v="Nestlé;Cocoa"/>
    <x v="0"/>
    <x v="0"/>
    <x v="548"/>
    <x v="168"/>
    <x v="12"/>
    <s v="German"/>
    <s v="neutral"/>
    <n v="2471"/>
    <m/>
    <m/>
    <m/>
    <n v="22.86"/>
    <m/>
    <m/>
    <s v="News Article"/>
    <m/>
    <m/>
    <s v="&quot;9J4CPqaUNEx53i87if2MnMH6kl4&quot;"/>
    <m/>
    <m/>
    <s v="ausgewählte lebensmittel kürbisgewürz avocadoöl kaviar;caribou coffee –;carvels kürbis;cookie dough;cookie mix;einzigen kürbis;frischem kürbis;frosted mini;frosted pumpkin pie pop;gekühlter pumpkin spice frappuccino"/>
    <m/>
    <m/>
    <m/>
    <m/>
    <s v="nach-welt.com"/>
    <s v="mw"/>
    <n v="0"/>
    <n v="0"/>
    <n v="0"/>
    <b v="0"/>
  </r>
  <r>
    <s v="&quot;Nestle | Reporting MSM&quot;"/>
    <x v="43"/>
    <d v="1899-12-30T02:00:00"/>
    <x v="1"/>
    <n v="33"/>
    <s v="Crise; Le roi du chocolat suisse accumule les déconvenues"/>
    <s v="djp:publicid:TFHOUR:TFHOUR0020230818ej8i0000z"/>
    <s v="Le plus grand fabricant de pâtes chocolatées industrielles du monde, Barry Callebaut, vit une mauvaise passe. «Une mise à jour stratégique complète!» C’est la promesse faite en juillet par Peter Feld, le nouveau CEO de Barry Callebaut. Prévue pour le 1er novembre prochain, jour"/>
    <s v="annuelle. Au total, le groupe a livré quelque1,7 million de tonnes de pâtes chocolatées à ses clients tels que Mondelez, Nestlé ou Unilever. Dans une période où le prix du cacao renoue avec des sommets plus atteints depuis vingt-deux ans, l’entreprise suisse paie cher le prix de"/>
    <s v="Nestlé;cacao"/>
    <x v="0"/>
    <x v="0"/>
    <x v="549"/>
    <x v="169"/>
    <x v="13"/>
    <s v="French"/>
    <s v="neutral"/>
    <n v="778024"/>
    <m/>
    <m/>
    <m/>
    <n v="7196.72"/>
    <m/>
    <m/>
    <s v="News Article"/>
    <m/>
    <m/>
    <s v="&quot;TFHOUR0020230818ej8i0000z&quot;"/>
    <m/>
    <m/>
    <s v="analyste financier;chocolat suisse;directeur de l’innovation;directeur financier;directeur général;entreprise suisse;forme de stabilité;grand fabricant de pâtes chocolatées industrielles;groupe suisse;million de tonnes de pâtes"/>
    <m/>
    <m/>
    <s v="Vaud"/>
    <s v="Lausanne"/>
    <s v="24heures.ch"/>
    <s v="dowjones"/>
    <n v="0"/>
    <n v="0"/>
    <n v="0"/>
    <b v="1"/>
  </r>
  <r>
    <s v="&quot;Nestle | Reporting MSM&quot;"/>
    <x v="43"/>
    <d v="1899-12-30T02:00:00"/>
    <x v="1"/>
    <n v="33"/>
    <s v="Programa investe R$ 20 mi no cultivo sustentável do cacau em cinco Estados do país"/>
    <s v="djp:publicid:GAZESP:GAZESP0020230818ej8i004h5"/>
    <s v="Quase que senso comum, o chocolate é a sobremesa favorita de muitas pessoas. Mas antes dele chegar às mesas dos brasileiros, diversos processos envolvem a produção desse produto que começa com a escolha da muda e passa pelos métodos de plantio, manejo e colheita. Com foco no dese"/>
    <s v="evolução do cultivo, a Nestlé desenvolveu um programa chamado Nestlé Cocoa Plan (NCP) para promover boas práticas na cadeia do fruto e uma série de parâmetros de sustentabilidade e qualidade. O gerente de ESG da Nestlé, Luis Collaço, explica que o Nestlé Cocoa Plan existe há 13"/>
    <s v="Nestlé;Cocoa"/>
    <x v="0"/>
    <x v="0"/>
    <x v="550"/>
    <x v="1"/>
    <x v="8"/>
    <s v="Portuguese"/>
    <s v="neutral"/>
    <n v="48690"/>
    <m/>
    <m/>
    <m/>
    <n v="450.38"/>
    <m/>
    <m/>
    <s v="News Article"/>
    <m/>
    <m/>
    <s v="&quot;GAZESP0020230818ej8i004h5&quot;"/>
    <m/>
    <m/>
    <s v="cacau sustentável;competitividade dos produtores locais;desenvolvimento social;diversas ações;fomentado práticas;melhores práticas agrícolas;produtores de cacau;produtores parceiros;práticas regenerativas"/>
    <m/>
    <m/>
    <s v="Espírito Santo"/>
    <s v="Vitória"/>
    <s v="gazetaonline.com.br"/>
    <s v="dowjones"/>
    <n v="0"/>
    <n v="0"/>
    <n v="0"/>
    <b v="1"/>
  </r>
  <r>
    <s v="&quot;Nestle | Reporting MSM&quot;"/>
    <x v="43"/>
    <d v="1899-12-30T02:00:00"/>
    <x v="1"/>
    <n v="33"/>
    <s v="Crise; Le roi du chocolat suisse accumule les déconvenues"/>
    <s v="djp:publicid:TRIBGN:TRIBGN0020230818ej8i00008"/>
    <s v="PrenomNom00 ans.Fonction trombinesign. Le plus grand fabricant de pâtes chocolatées industrielles du monde, Barry Callebaut, vit une mauvaise passe."/>
    <s v="annuelle. Au total, le groupe a livré quelque1,7 million de tonnes de pâtes chocolatées à ses clients tels que Mondelez, Nestlé ou Unilever. Dans une période où le prix du cacao renoue avec des sommets plus atteints depuis vingt-deux ans, l’entreprise suisse paie cher le prix de"/>
    <s v="Nestlé;cacao"/>
    <x v="0"/>
    <x v="0"/>
    <x v="551"/>
    <x v="169"/>
    <x v="13"/>
    <s v="French"/>
    <s v="neutral"/>
    <n v="1085548"/>
    <m/>
    <m/>
    <m/>
    <n v="10041.32"/>
    <m/>
    <m/>
    <s v="News Article"/>
    <m/>
    <m/>
    <s v="&quot;TRIBGN0020230818ej8i00008&quot;"/>
    <m/>
    <m/>
    <s v="analyste financier;chocolat suisse;citationtrombine6col citation citation citation;directeur de l’innovation;directeur financier;directeur général;entreprise suisse;fonction trombinesign;forme de stabilité;grand fabricant de pâtes chocolatées industrielles"/>
    <m/>
    <m/>
    <s v="Geneva"/>
    <s v="Genève"/>
    <s v="tdg.ch"/>
    <s v="dowjones"/>
    <n v="0"/>
    <n v="0"/>
    <n v="0"/>
    <b v="1"/>
  </r>
  <r>
    <s v="&quot;Nestle | Reporting MSM&quot;"/>
    <x v="43"/>
    <d v="1899-12-30T21:22:00"/>
    <x v="1"/>
    <n v="33"/>
    <s v="Programa investe R$ 20 mi no cultivo sustentável do cacau em cinco Estados do país"/>
    <s v="https://www.agazeta.com.br/conteudo-de-marca/programa-investe-r-20-mi-no-cultivo-sustentavel-do-cacau-em-cinco-estados-do-pais-0823"/>
    <s v="O programa Nestlé Cocoa Plan (NCP) busca ter boas práticas na cadeia de cultivo do cacau e aumentar a produtividade dos cacauicultores parceiros"/>
    <s v="O programa Nestlé Cocoa Plan (NCP) busca ter boas práticas na cadeia de cultivo do cacau e aumentar a produtividade dos cacauicultores parceiros"/>
    <s v="Nestlé;Cocoa"/>
    <x v="0"/>
    <x v="0"/>
    <x v="552"/>
    <x v="1"/>
    <x v="8"/>
    <s v="Portuguese"/>
    <s v="neutral"/>
    <n v="2221617"/>
    <m/>
    <m/>
    <m/>
    <n v="20549.96"/>
    <m/>
    <m/>
    <s v="News Article"/>
    <m/>
    <m/>
    <s v="&quot;6WcSwMQHJbsqlkcgM5fFy-1-E2E&quot;"/>
    <m/>
    <m/>
    <m/>
    <m/>
    <m/>
    <m/>
    <m/>
    <s v="agazeta.com.br"/>
    <s v="mw"/>
    <n v="0"/>
    <n v="0"/>
    <n v="0"/>
    <b v="0"/>
  </r>
  <r>
    <s v="&quot;Nestle | Reporting MSM&quot;"/>
    <x v="43"/>
    <d v="1899-12-30T21:56:00"/>
    <x v="1"/>
    <n v="33"/>
    <s v="Nestlé México y Rainforest Alliance firman convenio para impulsar trabajo de jóvenes en sector de cacao y café"/>
    <s v="https://enalimentos.lat/noticias/7731-nestle-mexico-y-rainforest-alliance-firman-convenio-para-impulsar-trabajo-de-jovenes-en-sector-de-cacao-y-cafe.html"/>
    <s v="Comunicado. Nestlé México y Rainforest Alliance México, en colaboración con la Agencia de los Estados Unidos para el Desarrollo Internacional (USAID), firmaron un convenio para promover el desarrollo de jóvenes productores de cacao y café en territorio mexicano. La empresa suiza"/>
    <s v="jóvenes como gestores locales en sistemas de producción de cacao y café en los estados de Chiapas y Tabasco. “En Nestlé estamos comprometidos con el desarrollo sostenible del campo mexicano, para garantizar el futuro del sector de cacao y café en México es fundamental apoyar a"/>
    <s v="Nestlé;cacao"/>
    <x v="0"/>
    <x v="0"/>
    <x v="215"/>
    <x v="1"/>
    <x v="4"/>
    <s v="Spanish"/>
    <s v="positive"/>
    <n v="39335"/>
    <m/>
    <m/>
    <m/>
    <n v="363.85"/>
    <m/>
    <m/>
    <s v="News Article"/>
    <m/>
    <m/>
    <s v="&quot;aeHmcERqO19PrPYmZ7oIE6oq_3k&quot;"/>
    <m/>
    <m/>
    <s v="buenas prácticas de agricultura;sector de cacao;trabajo de jóvenes"/>
    <m/>
    <m/>
    <m/>
    <m/>
    <s v="enalimentos.lat"/>
    <s v="mw"/>
    <n v="0"/>
    <n v="0"/>
    <n v="0"/>
    <b v="0"/>
  </r>
  <r>
    <s v="&quot;Nestle | Reporting MSM&quot;"/>
    <x v="44"/>
    <d v="1899-12-30T02:00:00"/>
    <x v="1"/>
    <n v="33"/>
    <s v="Lawsuit cites failure to ban imported cocoa harvested by kids"/>
    <s v="djp:publicid:DUBQTELH:DUBQTELH20230819ej8h0006l"/>
    <s v="BY MARTHA MENDOZA The Associated Press"/>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553"/>
    <x v="170"/>
    <x v="2"/>
    <s v="English"/>
    <s v="neutral"/>
    <n v="23221"/>
    <m/>
    <m/>
    <m/>
    <n v="214.79"/>
    <m/>
    <m/>
    <s v="News Article"/>
    <m/>
    <m/>
    <s v="&quot;DUBQTELH20230819ej8h0006l&quot;"/>
    <m/>
    <m/>
    <s v="adults in cocoa;brush and harvesting cocoa;cbp with interviews with children;child abuse;child labor;children;chocolate;cocoa;department;federal agency"/>
    <m/>
    <m/>
    <m/>
    <m/>
    <s v="thonline.com"/>
    <s v="dowjones"/>
    <n v="0"/>
    <n v="0"/>
    <n v="0"/>
    <b v="1"/>
  </r>
  <r>
    <s v="&quot;Nestle | Reporting MSM&quot;"/>
    <x v="44"/>
    <d v="1899-12-30T22:17:00"/>
    <x v="1"/>
    <n v="33"/>
    <s v="U.S. government faces lawsuit for failure to ban cocoa from child labor"/>
    <s v="https://www.freedomunited.org/news/u-s-cocoa-from-child-labor/"/>
    <s v="International Rights Advocates have filed a federal lawsuit to force the U.S. government to block imports of cocoa harvested by children in West Africa. There is already a federal law that requires the government to ban products created by child labor from entering the U.S. but t"/>
    <s v="young as five years old working on cocoa plantations in West Africa which produce 70% of the world’s cocoa supply. Major chocolate companies such as Mars, Nestle, and Hershey that use cocoa supplied from West Africa agreed to stop purchasing cocoa produced by child labor in 2001"/>
    <s v="cocoa;Nestle"/>
    <x v="0"/>
    <x v="0"/>
    <x v="32"/>
    <x v="1"/>
    <x v="2"/>
    <s v="English"/>
    <s v="negative"/>
    <n v="56790"/>
    <n v="18"/>
    <m/>
    <m/>
    <n v="525.30999999999995"/>
    <m/>
    <m/>
    <s v="News Article"/>
    <m/>
    <m/>
    <s v="&quot;58tjwPY8nQhDnvqnGTm0iZ76aLY&quot;"/>
    <m/>
    <m/>
    <s v="action;actions to end;brush and harvesting cocoa;child exploitation;child labor;child labor and abuse;children;children and collingsworth’s team;chocolate industry;cocoa"/>
    <m/>
    <m/>
    <m/>
    <m/>
    <s v="freedomunited.org"/>
    <s v="mw"/>
    <n v="10"/>
    <n v="6"/>
    <n v="2"/>
    <b v="0"/>
  </r>
  <r>
    <s v="&quot;Nestle | Reporting MSM&quot;"/>
    <x v="44"/>
    <d v="1899-12-30T17:59:00"/>
    <x v="1"/>
    <n v="33"/>
    <s v="CPG Brands Adapting Marketing Messages to Reach Latin Consumers"/>
    <s v="https://foodinstitute.com/focus/cpg-brands-adapting-marketing-messages-to-reach-latin-consumers/"/>
    <s v="According to a recent Kantar report, Latin America is home to nearly 40% of the global CPG and FMCG brands that are growing."/>
    <s v=". Latin America represents over 12% of the company’s global sales. Latin America is invaluable to Nestlé, because it’s the principal supplier of various items distributed worldwide, like coffee, cocoa, and milk. Latin America has been a challenging market for some CPG brands,"/>
    <s v="Nestlé;cocoa"/>
    <x v="0"/>
    <x v="0"/>
    <x v="554"/>
    <x v="171"/>
    <x v="2"/>
    <s v="English"/>
    <s v="neutral"/>
    <n v="32120"/>
    <n v="4"/>
    <m/>
    <m/>
    <n v="297.11"/>
    <m/>
    <m/>
    <s v="News Article"/>
    <m/>
    <m/>
    <s v="&quot;YcDcv-seFp9GnwUaI743VzIoqO8&quot;"/>
    <m/>
    <m/>
    <s v="consumers;digital sales channel;financial growth;first trimester coca-cola;gen z consumers;global cpg;kantar’s report;key strategies;latin america´s sales;markets like snacks"/>
    <m/>
    <m/>
    <s v="New Jersey"/>
    <s v="Morristown"/>
    <s v="foodinstitute.com"/>
    <s v="mw"/>
    <n v="4"/>
    <n v="0"/>
    <n v="0"/>
    <b v="0"/>
  </r>
  <r>
    <s v="&quot;Nestle | Reporting MSM&quot;"/>
    <x v="44"/>
    <d v="1899-12-30T08:05:00"/>
    <x v="1"/>
    <n v="33"/>
    <s v="Arte y gastronomía"/>
    <s v="https://www.dqr.com.mx/sections/othon-p-blanco/94223-arte-y-gastronomía.html"/>
    <s v="CRIT Quintana Roo anuncia gala Alvaro ortiz salamanca BENITO JUAREZ, 16 de agosto.- CRIT Quintana Roo se complace en presentar a la comunidad artística y cultural en Cancún, la Gala de Arte CompArte, evento que es una experiencia única en su género, combinando la majestuosida"/>
    <s v="arte es fundamental para el éxito continuo de nuestra misión. Benefactores del festival culinario: Pasión de Cacao, Sulce Secreto, Cocineros de Quintana Roo, Livek, El Inicio, Boquinete, Nestlé Profesional, Hotel Haven Cancún, Hyatt Zylara, Breathless Cancún Soul, Taller Gourmet,"/>
    <s v="Cacao;Nestlé"/>
    <x v="0"/>
    <x v="0"/>
    <x v="555"/>
    <x v="172"/>
    <x v="4"/>
    <s v="Spanish"/>
    <s v="positive"/>
    <n v="6082"/>
    <m/>
    <m/>
    <m/>
    <n v="56.26"/>
    <m/>
    <m/>
    <s v="News Article"/>
    <m/>
    <s v="f3a82bd3-09aa-46b7-bf56-5762f8e447a9"/>
    <s v="&quot;WEhOlpegZmtbrW8kohBAA767Tiw&quot;"/>
    <m/>
    <m/>
    <s v="benefactores de experiencias;cena de gala;sincero agradecimiento;subasta de obras de arte"/>
    <m/>
    <m/>
    <m/>
    <m/>
    <s v="dqr.com.mx"/>
    <s v="mw"/>
    <n v="0"/>
    <n v="0"/>
    <n v="0"/>
    <b v="0"/>
  </r>
  <r>
    <s v="&quot;Nestle | Reporting MSM&quot;"/>
    <x v="44"/>
    <d v="1899-12-30T06:00:00"/>
    <x v="1"/>
    <n v="33"/>
    <s v="Lawsuit cites failure to ban imported cocoa harvested by kids"/>
    <s v="proquest:publicid-2852839102"/>
    <s v="BY MARTHA MENDOZA The Associated Press WASHINGTON - Child welfare advocates filed a federal lawsuit Tuesday asking a jud"/>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556"/>
    <x v="170"/>
    <x v="2"/>
    <s v="English"/>
    <s v="neutral"/>
    <n v="125831"/>
    <m/>
    <m/>
    <m/>
    <n v="1163.94"/>
    <m/>
    <m/>
    <s v="News Article"/>
    <m/>
    <m/>
    <s v="&quot;adZTkohvkUoXBz4xaLFHdd8ECOc&quot;"/>
    <m/>
    <m/>
    <s v="adults in cocoa;brush and harvesting cocoa;cbp with interviews with children;child abuse;child labor;children;chocolate;cocoa;department;federal agency"/>
    <m/>
    <m/>
    <s v="Iowa"/>
    <s v="Dubuque"/>
    <s v="telegraphherald.com"/>
    <s v="infomart_premium_print"/>
    <n v="0"/>
    <n v="0"/>
    <n v="0"/>
    <b v="1"/>
  </r>
  <r>
    <s v="&quot;Nestle | Reporting MSM&quot;"/>
    <x v="45"/>
    <d v="1899-12-30T12:07:00"/>
    <x v="1"/>
    <n v="33"/>
    <s v="Pumpkin spice season is on: Starbucks, Dunkin' and more serving lattes, coffee and donuts"/>
    <s v="https://www.usatoday.com/story/money/food/2023/08/16/pumpkin-spice-2023-dunkin-krispy-kreme-7-eleven-beer-and-coffee/70554927007/"/>
    <s v="The calendar may still say August, but the pumpkin spice season is officially in full swing now with Starbucks bringing back its Pumpkin Spice Latte on Thursday, August 24. That's an earlier return for the beverage, affectionately called &quot;PSL,&quot; than last year, but the same dat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57"/>
    <x v="1"/>
    <x v="2"/>
    <s v="English"/>
    <s v="neutral"/>
    <n v="67981973"/>
    <n v="96"/>
    <n v="62"/>
    <n v="62"/>
    <n v="628833.25"/>
    <m/>
    <m/>
    <s v="News Article"/>
    <m/>
    <m/>
    <s v="&quot;RycDjrQdyPE9dDaxa4UUgG2Uhfs&quot;"/>
    <m/>
    <m/>
    <s v="autumn’s comfort flavor;calories;cereal, creamers and cookie dough;chill with pumpkin;cinnamon;coffee drink;cold brew;cookie fan;cream;early fall"/>
    <m/>
    <m/>
    <s v="North Carolina"/>
    <s v="Charlotte"/>
    <s v="usatoday.com"/>
    <s v="mw"/>
    <n v="0"/>
    <n v="96"/>
    <n v="0"/>
    <b v="0"/>
  </r>
  <r>
    <s v="&quot;Nestle | Reporting MSM&quot;"/>
    <x v="45"/>
    <d v="1899-12-30T12:07:00"/>
    <x v="1"/>
    <n v="33"/>
    <s v="When does pumpkin spice season start? It already has at Dunkin', Krispy Kreme and 7-Eleven"/>
    <s v="https://www.usatoday.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57"/>
    <x v="158"/>
    <x v="2"/>
    <s v="English"/>
    <s v="neutral"/>
    <n v="67751761"/>
    <n v="114"/>
    <n v="59"/>
    <n v="59"/>
    <n v="626703.79"/>
    <m/>
    <m/>
    <s v="News Article"/>
    <m/>
    <m/>
    <s v="&quot;-s_adfBn9pqF5uHqDMgHXs--Das&quot;"/>
    <m/>
    <m/>
    <s v="associate ice cream;autumn’s comfort flavor;big pumpkin spice cinnamon rolls;coffee and specialty coffee;coffee drink;cookie fan;cream cheese cookies and sugar cookies;creamer;donuts;dunkin' pumps"/>
    <m/>
    <m/>
    <s v="North Carolina"/>
    <s v="Charlotte"/>
    <s v="usatoday.com"/>
    <s v="mw"/>
    <n v="28"/>
    <n v="86"/>
    <n v="0"/>
    <b v="0"/>
  </r>
  <r>
    <s v="&quot;Nestle | Reporting MSM&quot;"/>
    <x v="45"/>
    <d v="1899-12-30T02:00:00"/>
    <x v="1"/>
    <n v="33"/>
    <s v="BRIEFLY"/>
    <s v="djp:publicid:QCTYTM:QCTYTM0020230816ej8g0000o"/>
    <s v="STRIKE VOTE: About 146,000 members of the United Auto Workers union will vote next week on authorizing strikes against Detroit automakers, Union President Shawn Fain said Tuesday as talks that started in mid-July move slowly. RIOT PLEA: Michigan resident Matthew Thomas Krol, 64,"/>
    <s v="Child welfare advocates filed a federal lawsuit Tuesday asking a judge to force the Biden administration to block imports of cocoa harvested by children in West Africa that can end up in popular American chocolates, including Hershey, Mars, Nestle and Cargill. — Associated Press"/>
    <s v="cocoa;Nestle"/>
    <x v="0"/>
    <x v="0"/>
    <x v="558"/>
    <x v="1"/>
    <x v="2"/>
    <s v="English"/>
    <s v="negative"/>
    <n v="358222"/>
    <m/>
    <m/>
    <m/>
    <n v="3313.55"/>
    <m/>
    <m/>
    <s v="News Article"/>
    <m/>
    <m/>
    <s v="&quot;QCTYTM0020230816ej8g0000o&quot;"/>
    <m/>
    <m/>
    <s v="attack;automakers;child labor;child welfare advocates;former high ranking fbi counterintelligence official charles mcgonigal;massive explosion;members;police officer;united auto workers union"/>
    <m/>
    <m/>
    <m/>
    <m/>
    <s v="qctimes.com"/>
    <s v="dowjones"/>
    <n v="0"/>
    <n v="0"/>
    <n v="0"/>
    <b v="1"/>
  </r>
  <r>
    <s v="&quot;Nestle | Reporting MSM&quot;"/>
    <x v="45"/>
    <d v="1899-12-30T02:00:00"/>
    <x v="1"/>
    <n v="33"/>
    <s v="Advocates sue US agencies over cocoa harvested by kids"/>
    <s v="djp:publicid:FLSS:FLSS000020230816ej8g0000y"/>
    <s v="WASHINGTON - Child welfare advocates filed a federal lawsuit Tuesday asking a judge to force the Biden administration to block imports of cocoa harvested by children in West Africa that can end up in America's most popular chocolate desserts and candies. The lawsuit, brought by"/>
    <s v="ignored extensive evidence documenting children cultivating cocoa destined for well-known U.S. candy makers, including Hershey, Mars, Nestlé and Cargill. The major chocolate companies pledged in 2001 to end their reliance on child labor to harvest their cocoa by 2005. Now they"/>
    <s v="cocoa;Nestlé"/>
    <x v="0"/>
    <x v="0"/>
    <x v="559"/>
    <x v="170"/>
    <x v="2"/>
    <s v="English"/>
    <s v="negative"/>
    <n v="2187564"/>
    <m/>
    <m/>
    <m/>
    <n v="20234.97"/>
    <m/>
    <m/>
    <s v="News Article"/>
    <m/>
    <m/>
    <s v="&quot;FLSS000020230816ej8g0000y&quot;"/>
    <m/>
    <m/>
    <s v="biden administration;candies;child labor;children;cocoa;federal agency;federal law;government;imports;imports of cocoa"/>
    <m/>
    <m/>
    <s v="Florida"/>
    <s v="Deerfield Beach"/>
    <s v="sun-sentinel.com"/>
    <s v="dowjones"/>
    <n v="0"/>
    <n v="0"/>
    <n v="0"/>
    <b v="1"/>
  </r>
  <r>
    <s v="&quot;Nestle | Reporting MSM&quot;"/>
    <x v="45"/>
    <d v="1899-12-30T02:00:00"/>
    <x v="1"/>
    <n v="33"/>
    <s v="Advocates sue US agencies over cocoa harvested by kids"/>
    <s v="djp:publicid:ORSE:ORSE000020230816ej8g0000t"/>
    <s v="WASHINGTON - Child welfare advocates filed a federal lawsuit Tuesday asking a judge to force the Biden administration to block imports of cocoa harvested by children in West Africa that can end up in America's most popular chocolate desserts and candies. The lawsuit, brought by"/>
    <s v="ignored extensive evidence documenting children cultivating cocoa destined for well-known U.S. candy makers, including Hershey, Mars, Nestlé and Cargill. The major chocolate companies pledged in 2001 to end their reliance on child labor to harvest their cocoa by 2005. Now they"/>
    <s v="cocoa;Nestlé"/>
    <x v="0"/>
    <x v="0"/>
    <x v="560"/>
    <x v="170"/>
    <x v="2"/>
    <s v="English"/>
    <s v="negative"/>
    <n v="923"/>
    <m/>
    <m/>
    <m/>
    <n v="8.5399999999999991"/>
    <m/>
    <m/>
    <s v="News Article"/>
    <m/>
    <m/>
    <s v="&quot;ORSE000020230816ej8g0000t&quot;"/>
    <m/>
    <m/>
    <s v="biden administration;candies;child labor;children;cocoa;federal agency;federal law;government;imports;imports of cocoa"/>
    <m/>
    <m/>
    <m/>
    <m/>
    <s v="tribune.com"/>
    <s v="dowjones"/>
    <n v="0"/>
    <n v="0"/>
    <n v="0"/>
    <b v="1"/>
  </r>
  <r>
    <s v="&quot;Nestle | Reporting MSM&quot;"/>
    <x v="45"/>
    <d v="1899-12-30T02:00:00"/>
    <x v="1"/>
    <n v="33"/>
    <s v="BRIEFLY"/>
    <s v="djp:publicid:ELKO:ELKO000020230816ej8g0000a"/>
    <s v="STRIKE VOTE: About 146,000 members of the United Auto Workers union will vote next week on authorizing strikes against Detroit automakers, Union President Shawn Fain said Tuesday as talks that started in mid-July move slowly. RIOT PLEA: Michigan resident Matthew Thomas Krol, 64,"/>
    <s v="Child welfare advocates filed a federal lawsuit Tuesday asking a judge to force the Biden administration to block imports of cocoa harvested by children in West Africa that can end up in popular American chocolates, including Hershey, Mars, Nestle and Cargill. — Associated Press"/>
    <s v="cocoa;Nestle"/>
    <x v="0"/>
    <x v="0"/>
    <x v="561"/>
    <x v="1"/>
    <x v="2"/>
    <s v="English"/>
    <s v="negative"/>
    <n v="83600"/>
    <m/>
    <m/>
    <m/>
    <n v="773.3"/>
    <m/>
    <m/>
    <s v="News Article"/>
    <m/>
    <m/>
    <s v="&quot;ELKO000020230816ej8g0000a&quot;"/>
    <m/>
    <m/>
    <s v="attack;automakers;child labor;child welfare advocates;former high ranking fbi counterintelligence official charles mcgonigal;massive explosion;members;police officer;united auto workers union"/>
    <m/>
    <m/>
    <m/>
    <m/>
    <s v="elkodaily.com"/>
    <s v="dowjones"/>
    <n v="0"/>
    <n v="0"/>
    <n v="0"/>
    <b v="1"/>
  </r>
  <r>
    <s v="&quot;Nestle | Reporting MSM&quot;"/>
    <x v="45"/>
    <d v="1899-12-30T02:00:00"/>
    <x v="1"/>
    <n v="33"/>
    <s v="BUSINESS; U.S. is sued over imports of cocoa harvested by children"/>
    <s v="djp:publicid:LATM:LATM000020230816ej8g0000p"/>
    <s v="Child welfare advocates filed a federal lawsuit Tuesday asking a judge to force the Biden administration to block imports of cocoa harvested by children in West Africa that can end up in America's most popular chocolate desserts and candies. The lawsuit, brought by International"/>
    <s v="have ignored extensive evidence documenting children cultivating cocoa destined for well-known U.S. candy makers, including Hershey, Mars, Nestle and Cargill. The major chocolate companies had pledged to end their reliance on child labor to harvest their cocoa by 2005. Now they"/>
    <s v="cocoa;Nestle"/>
    <x v="0"/>
    <x v="0"/>
    <x v="562"/>
    <x v="1"/>
    <x v="2"/>
    <s v="English"/>
    <s v="negative"/>
    <n v="26345028"/>
    <m/>
    <m/>
    <m/>
    <n v="243691.51"/>
    <m/>
    <m/>
    <s v="News Article"/>
    <m/>
    <m/>
    <s v="&quot;LATM000020230816ej8g0000p&quot;"/>
    <m/>
    <m/>
    <s v="biden administration;candies;child labor;child welfare advocates;children;cocoa;country;federal law;government;imports of cocoa"/>
    <m/>
    <m/>
    <s v="California"/>
    <s v="El Segundo"/>
    <s v="latimes.com"/>
    <s v="dowjones"/>
    <n v="0"/>
    <n v="0"/>
    <n v="0"/>
    <b v="1"/>
  </r>
  <r>
    <s v="&quot;Nestle | Reporting MSM&quot;"/>
    <x v="45"/>
    <d v="1899-12-30T02:00:00"/>
    <x v="1"/>
    <n v="33"/>
    <s v="Political notebook ; pbriefs"/>
    <s v="djp:publicid:BFNW:BFNW000020230816ej8g0000v"/>
    <s v="DISTRICT OF COLUMBIA McCarthy floats stopgap to prevent shutdown"/>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63"/>
    <x v="1"/>
    <x v="2"/>
    <s v="English"/>
    <s v="negative"/>
    <n v="1361011"/>
    <m/>
    <m/>
    <m/>
    <n v="12589.35"/>
    <m/>
    <m/>
    <s v="News Article"/>
    <m/>
    <m/>
    <s v="&quot;BFNW000020230816ej8g0000v&quot;"/>
    <m/>
    <m/>
    <s v="african children;child harvests;child labor;cocoa;congressional leaders;ex-fbi agent pleads;federal funding operations;funding approval;funding resolution;government"/>
    <m/>
    <m/>
    <m/>
    <m/>
    <s v="buffalonews.com"/>
    <s v="dowjones"/>
    <n v="0"/>
    <n v="0"/>
    <n v="0"/>
    <b v="1"/>
  </r>
  <r>
    <s v="&quot;Nestle | Reporting MSM&quot;"/>
    <x v="45"/>
    <d v="1899-12-30T02:00:00"/>
    <x v="1"/>
    <n v="33"/>
    <s v="Quieren 'rejuvenecer' el cultivo de café"/>
    <s v="djp:publicid:RFMA:RFMA000020230816ej8g00040"/>
    <s v="Ante el envejecimiento de los agricultores en México y la urgencia de tecnificar los procesos de producción, Nestlé busca impulsar entre los más jóvenes nuevas formas en el cultivo de café y cacao. Fausto Costa, presidente ejecutivo de Nestlé México, explicó que para retener a l"/>
    <s v="los agricultores en México y la urgencia de tecnificar los procesos de producción, Nestlé busca impulsar entre los más jóvenes nuevas formas en el cultivo de café y cacao. Fausto Costa, presidente ejecutivo de Nestlé México, explicó que para retener a la población más joven en"/>
    <s v="Nestlé;cacao"/>
    <x v="0"/>
    <x v="0"/>
    <x v="80"/>
    <x v="58"/>
    <x v="4"/>
    <s v="Spanish"/>
    <s v="neutral"/>
    <n v="1268848"/>
    <m/>
    <m/>
    <m/>
    <n v="11736.84"/>
    <m/>
    <m/>
    <s v="News Article"/>
    <m/>
    <m/>
    <s v="&quot;RFMA000020230816ej8g00040&quot;"/>
    <m/>
    <m/>
    <s v="cultivo de café;jóvenes nuevas formas;nicho de desarrollo;procesos de producción"/>
    <m/>
    <m/>
    <s v="Mexico City"/>
    <s v="Mexico City"/>
    <s v="reforma.com"/>
    <s v="dowjones"/>
    <n v="0"/>
    <n v="0"/>
    <n v="0"/>
    <b v="1"/>
  </r>
  <r>
    <s v="&quot;Nestle | Reporting MSM&quot;"/>
    <x v="45"/>
    <d v="1899-12-30T02:00:00"/>
    <x v="1"/>
    <n v="33"/>
    <s v="Advocates sue feds for failing to ban imports of cocoa harvested by children: WASHINGTON, D.C."/>
    <s v="djp:publicid:ATJC:ATJC000020230816ej8g000rv"/>
    <s v="Child welfare advocates filed a federal lawsuit Tuesday asking a judge to force the Biden administration to block imports of cocoa harvested by children in West Africa that can end up in America’s most popular chocolate desserts and candies. The lawsuit, brought by International"/>
    <s v="The nonprofit group says it filed the suit because Customs and Border Protection and the Department of Homeland Security have ignored extensive evidence documenting children cultivating cocoa destined for well-known U.S. candy makers, including Hershey, Mars, Nestle and Cargill."/>
    <s v="cocoa;Nestle"/>
    <x v="0"/>
    <x v="0"/>
    <x v="564"/>
    <x v="1"/>
    <x v="2"/>
    <s v="English"/>
    <s v="negative"/>
    <n v="3361977"/>
    <m/>
    <m/>
    <m/>
    <n v="31098.29"/>
    <m/>
    <m/>
    <s v="News Article"/>
    <m/>
    <m/>
    <s v="&quot;ATJC000020230816ej8g000rv&quot;"/>
    <m/>
    <m/>
    <s v="biden administration;candies;child labor;child welfare advocates;children;cocoa;federal government;federal law;imports of cocoa;judge"/>
    <m/>
    <m/>
    <s v="Georgia"/>
    <s v="Dunwoody"/>
    <s v="ajc.com"/>
    <s v="dowjones"/>
    <n v="0"/>
    <n v="0"/>
    <n v="0"/>
    <b v="1"/>
  </r>
  <r>
    <s v="&quot;Nestle | Reporting MSM&quot;"/>
    <x v="45"/>
    <d v="1899-12-30T02:00:00"/>
    <x v="1"/>
    <n v="33"/>
    <s v="Advocates sue US agencies over cocoa harvested by kids"/>
    <s v="djp:publicid:XALL:XALL000020230816ej8g0000n"/>
    <s v="WASHINGTON - Child welfare advocates filed a federal lawsuit Tuesday asking a judge to force the Biden administration to block imports of cocoa harvested by children in West Africa that can end up in America's most popular chocolate desserts and candies. The lawsuit, brought by"/>
    <s v="ignored extensive evidence documenting children cultivating cocoa destined for well-known U.S. candy makers, including Hershey, Mars, Nestlé and Cargill. The major chocolate companies pledged in 2001 to end their reliance on child labor to harvest their cocoa by 2005. Now they"/>
    <s v="cocoa;Nestlé"/>
    <x v="0"/>
    <x v="0"/>
    <x v="565"/>
    <x v="170"/>
    <x v="2"/>
    <s v="English"/>
    <s v="negative"/>
    <n v="923"/>
    <m/>
    <m/>
    <m/>
    <n v="8.5399999999999991"/>
    <m/>
    <m/>
    <s v="News Article"/>
    <m/>
    <m/>
    <s v="&quot;XALL000020230816ej8g0000n&quot;"/>
    <m/>
    <m/>
    <s v="biden administration;candies;child labor;children;cocoa;federal agency;federal law;government;imports;imports of cocoa"/>
    <m/>
    <m/>
    <m/>
    <m/>
    <s v="tribune.com"/>
    <s v="dowjones"/>
    <n v="0"/>
    <n v="0"/>
    <n v="0"/>
    <b v="1"/>
  </r>
  <r>
    <s v="&quot;Nestle | Reporting MSM&quot;"/>
    <x v="45"/>
    <d v="1899-12-30T02:00:00"/>
    <x v="1"/>
    <n v="33"/>
    <s v="BRIEFLY"/>
    <s v="djp:publicid:MART:MART000020230816ej8g00007"/>
    <s v="STRIKE VOTE: About 146,000 members of the United Auto Workers union will vote next week on authorizing strikes against Detroit automakers, Union President Shawn Fain said Tuesday as talks that started in mid-July move slowly. RIOT PLEA: Michigan resident Matthew Thomas Krol, 64,"/>
    <s v="Child welfare advocates filed a federal lawsuit Tuesday asking a judge to force the Biden administration to block imports of cocoa harvested by children in West Africa that can end up in popular American chocolates, including Hershey, Mars, Nestle and Cargill. — Associated Press"/>
    <s v="cocoa;Nestle"/>
    <x v="0"/>
    <x v="0"/>
    <x v="566"/>
    <x v="1"/>
    <x v="2"/>
    <s v="English"/>
    <s v="negative"/>
    <n v="74304"/>
    <m/>
    <m/>
    <m/>
    <n v="687.31"/>
    <m/>
    <m/>
    <s v="News Article"/>
    <m/>
    <m/>
    <s v="&quot;MART000020230816ej8g00007&quot;"/>
    <m/>
    <m/>
    <s v="attack;automakers;child labor;child welfare advocates;former high ranking fbi counterintelligence official charles mcgonigal;massive explosion;members;police officer;united auto workers union"/>
    <m/>
    <m/>
    <m/>
    <m/>
    <s v="martinsvillebulletin.com"/>
    <s v="dowjones"/>
    <n v="0"/>
    <n v="0"/>
    <n v="0"/>
    <b v="1"/>
  </r>
  <r>
    <s v="&quot;Nestle | Reporting MSM&quot;"/>
    <x v="45"/>
    <d v="1899-12-30T12:07:00"/>
    <x v="1"/>
    <n v="33"/>
    <s v="When does pumpkin spice season start? It already has at Dunkin', Krispy Kreme and 7-Eleven"/>
    <s v="djp:publicid:USATONL:USATONL020230816ej8g000mc"/>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67"/>
    <x v="158"/>
    <x v="2"/>
    <s v="English"/>
    <s v="neutral"/>
    <n v="67751761"/>
    <m/>
    <m/>
    <m/>
    <n v="626703.79"/>
    <m/>
    <m/>
    <s v="News Article"/>
    <m/>
    <m/>
    <s v="&quot;USATONL020230816ej8g000mc&quot;"/>
    <m/>
    <m/>
    <s v="autumn’s comfort flavor;big pumpkin spice cinnamon rolls;click to view;coffee and specialty coffee;coffee drink;cookie fan;drinks culture site;dunkin' pumps;dunkin's fall menu;fall"/>
    <m/>
    <m/>
    <m/>
    <m/>
    <s v="usatoday.com"/>
    <s v="dowjones"/>
    <n v="0"/>
    <n v="0"/>
    <n v="0"/>
    <b v="1"/>
  </r>
  <r>
    <s v="&quot;Nestle | Reporting MSM&quot;"/>
    <x v="45"/>
    <d v="1899-12-30T01:59:00"/>
    <x v="1"/>
    <n v="33"/>
    <s v="Advocates sue federal government for failing to ban imports of cocoa harvested by children"/>
    <s v="https://leaderpost.com/pmn/business-pmn/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68"/>
    <x v="1"/>
    <x v="7"/>
    <s v="English"/>
    <s v="neutral"/>
    <n v="200499"/>
    <m/>
    <m/>
    <m/>
    <n v="1854.62"/>
    <m/>
    <m/>
    <s v="News Article"/>
    <m/>
    <m/>
    <s v="&quot;jKPWJWcttqpLuxM57i25dpRQ7PY&quot;"/>
    <m/>
    <m/>
    <s v="adults in cocoa;brush and harvesting cocoa;cbp with interviews with children;child abuse;child labor;child welfare advocates;children;chocolate;cocoa;department"/>
    <m/>
    <m/>
    <s v="Saskatchewan"/>
    <s v="Regina"/>
    <s v="leaderpost.com"/>
    <s v="mw"/>
    <n v="0"/>
    <n v="0"/>
    <n v="0"/>
    <b v="0"/>
  </r>
  <r>
    <s v="&quot;Nestle | Reporting MSM&quot;"/>
    <x v="45"/>
    <d v="1899-12-30T01:52:00"/>
    <x v="1"/>
    <n v="33"/>
    <s v="ABD'de, çocuk işçi çalıştıran ülkelerden kakao ithalatının yasaklanması için dava açıldı"/>
    <s v="https://turkish.aawsat.com/d%C3%BCnya/4489996-abdde-%C3%A7ocuk-i%C5%9F%C3%A7i-%C3%A7al%C4%B1%C5%9Ft%C4%B1ran-%C3%BClkelerden-kakao-ithalat%C4%B1n%C4%B1n-yasaklanmas%C4%B1-i%C3%A7in-dava"/>
    <s v="ABD'de Uluslararası Hak Savunucuları Örgütü (IRA), çocuk işçi çalıştıran Batı Afrika ülkelerinden kakao ithalatının yasaklanması için federal dava açtı. IRA tarafından açılan davada, federal hükümetin 1930'lu yıllardaki yasasının uygulanarak, çocuk işçi çalıştıran ülkelerden gel"/>
    <s v="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ABD"/>
    <s v="kakao;Nestle;kakaoların"/>
    <x v="0"/>
    <x v="0"/>
    <x v="569"/>
    <x v="1"/>
    <x v="51"/>
    <s v="Turkish"/>
    <s v="negative"/>
    <n v="1991179"/>
    <n v="1"/>
    <m/>
    <m/>
    <n v="18418.41"/>
    <m/>
    <m/>
    <s v="News Article"/>
    <m/>
    <m/>
    <s v="&quot;6wCEYfinPeKp3MyTLGKVorBL0MM&quot;"/>
    <m/>
    <m/>
    <s v="abd'nin;amacıyla;ardı;açacağını;açmalarının;bilgilerin;davada;edilmesi;ekibinin;gerekçesiyle"/>
    <m/>
    <m/>
    <s v="Ar Riyāḑ"/>
    <s v="Riyadh"/>
    <s v="aawsat.com"/>
    <s v="mw"/>
    <n v="1"/>
    <n v="0"/>
    <n v="0"/>
    <b v="1"/>
  </r>
  <r>
    <s v="&quot;Nestle | Reporting MSM&quot;"/>
    <x v="45"/>
    <d v="1899-12-30T00:11:00"/>
    <x v="1"/>
    <n v="33"/>
    <s v="ABC 17 News at Five"/>
    <s v="https://transition.meltwater.com/paywall/redirect/-g4QxlTTRvWtVqWUHrLWxARdHvc?keywords=cocoa,nestle&amp;cid=c5add99c-5c9f-4fbc-8b65-b772443fdb58&amp;productType=meltwaterapireporting"/>
    <m/>
    <s v="customs and border officials have ignored significant evidence documenting children cultivating cocoa that's imported by popular candy makers-- like hershey, mars, and nestle. Those companies pledged to end their reliance on child labor for cocoa by 2005-- but now they're saying"/>
    <s v="cocoa;nestle"/>
    <x v="1"/>
    <x v="0"/>
    <x v="570"/>
    <x v="1"/>
    <x v="2"/>
    <s v="English"/>
    <s v="neutral"/>
    <n v="7870"/>
    <m/>
    <m/>
    <m/>
    <n v="72.8"/>
    <m/>
    <m/>
    <s v="Video"/>
    <m/>
    <m/>
    <s v="&quot;-g4QxlTTRvWtVqWUHrLWxARdHvc&quot;"/>
    <m/>
    <m/>
    <s v="biden administration;biden's lawyers;binding agreement;charge;chief u.s. probation officer;child labor;child welfare advocates;cocoa;customs and border officials;deal"/>
    <m/>
    <m/>
    <s v="Missouri"/>
    <s v="Columbia"/>
    <m/>
    <s v="tveyes"/>
    <m/>
    <m/>
    <m/>
    <b v="1"/>
  </r>
  <r>
    <s v="&quot;Nestle | Reporting MSM&quot;"/>
    <x v="45"/>
    <d v="1899-12-30T00:42:00"/>
    <x v="1"/>
    <n v="33"/>
    <s v="Advocates sue federal government for failing to ban imports of cocoa harvested by children"/>
    <s v="https://english.elpais.com/usa/2023-08-15/advocates-sue-federal-government-for-failing-to-ban-imports-of-cocoa-harvested-by-children.html"/>
    <s v="The lawsuit filed Tuesday seeks to have the federal government enforce a 1930s era federal law that requires the government to ban products created by child labor from entering the U.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71"/>
    <x v="1"/>
    <x v="3"/>
    <s v="English"/>
    <s v="neutral"/>
    <n v="39500861"/>
    <m/>
    <m/>
    <m/>
    <n v="365382.96"/>
    <m/>
    <m/>
    <s v="News Article"/>
    <m/>
    <s v="c07c0127-9891-4468-98db-e78aec640f7c"/>
    <s v="&quot;O0-wzI5VTBUNljhT82jPwpk7x54&quot;"/>
    <m/>
    <m/>
    <s v="adults in cocoa;brush and harvesting cocoa;cbp with interviews with children;child abuse;child labor;child welfare advocates;children;chocolate;cocoa;cocoa supply"/>
    <m/>
    <m/>
    <s v="Madrid"/>
    <s v="Madrid"/>
    <s v="elpais.com"/>
    <s v="mw"/>
    <n v="0"/>
    <n v="0"/>
    <n v="0"/>
    <b v="0"/>
  </r>
  <r>
    <s v="&quot;Nestle | Reporting MSM&quot;"/>
    <x v="45"/>
    <d v="1899-12-30T01:56:00"/>
    <x v="1"/>
    <n v="33"/>
    <s v="U.S. is sued over imports of cocoa harvested by child labor"/>
    <s v="https://freshsociety.info/2023/08/15/u-s-is-sued-over-imports-of-cocoa-harvested-by-child-labor/"/>
    <s v="Children from Burkina Faso take a break while working on a cocoa plantation in Ivory Coast in April 2020. (Terrence Collingsworth / Associated Press) Child welfare advocates filed a federal lawsuit Tuesday asking a judge to force the Biden administration to block imports of coco"/>
    <s v="have ignored extensive evidence documenting children cultivating cocoa destined for well-known U.S. candy makers, including Hershey, Mars, Nestle and Cargill. The major chocolate companies had pledged to end their reliance on child labor to harvest their cocoa by 2005. Now they"/>
    <s v="Nestle;cocoa"/>
    <x v="0"/>
    <x v="0"/>
    <x v="572"/>
    <x v="173"/>
    <x v="34"/>
    <s v="English"/>
    <s v="neutral"/>
    <n v="2487"/>
    <m/>
    <m/>
    <m/>
    <n v="23"/>
    <m/>
    <m/>
    <s v="News Article"/>
    <m/>
    <s v="01043d67-baed-480d-8e4b-30b799ee10be"/>
    <s v="&quot;DwuGGYq3LIvUfIEVXtqZoxnU7Yk&quot;"/>
    <m/>
    <m/>
    <s v="adults in cocoa;agency;child abuse;child labor;child welfare advocates;children;chocolate;cocoa;cocoa supply;department"/>
    <m/>
    <m/>
    <m/>
    <m/>
    <s v="freshsociety.info"/>
    <s v="mw"/>
    <n v="0"/>
    <n v="0"/>
    <n v="0"/>
    <b v="0"/>
  </r>
  <r>
    <s v="&quot;Nestle | Reporting MSM&quot;"/>
    <x v="45"/>
    <d v="1899-12-30T01:49:00"/>
    <x v="1"/>
    <n v="33"/>
    <s v="Advocates sue federal government for failing to ban imports of cocoa harvested by children"/>
    <s v="https://www.pressdemocrat.com/article/news/advocates-sue-federal-government-for-failing-to-ban-imports-of-cocoa-harves/"/>
    <s v="WASHINGTON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73"/>
    <x v="1"/>
    <x v="2"/>
    <s v="English"/>
    <s v="neutral"/>
    <n v="897675"/>
    <n v="1"/>
    <m/>
    <m/>
    <n v="8303.49"/>
    <m/>
    <m/>
    <s v="News Article"/>
    <m/>
    <s v="5bf4a599-6c7c-45cd-8eb7-eeb656109eeb"/>
    <s v="&quot;fW695gFYpBVBGAGjriKtZPLsi-o&quot;"/>
    <m/>
    <m/>
    <s v="adults in cocoa;brush and harvesting cocoa;cbp with interviews with children;child abuse;child labor;children;chocolate;cocoa;department;executive director"/>
    <m/>
    <m/>
    <s v="California"/>
    <s v="Santa Rosa"/>
    <s v="pressdemocrat.com"/>
    <s v="mw"/>
    <n v="1"/>
    <n v="0"/>
    <n v="0"/>
    <b v="0"/>
  </r>
  <r>
    <s v="&quot;Nestle | Reporting MSM&quot;"/>
    <x v="45"/>
    <d v="1899-12-30T12:18:00"/>
    <x v="1"/>
    <n v="33"/>
    <s v="When does pumpkin spice season start? It already has at Dunkin', Krispy Kreme and 7-Eleven"/>
    <s v="https://www.petoskeynews.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74"/>
    <x v="158"/>
    <x v="2"/>
    <s v="English"/>
    <s v="neutral"/>
    <n v="99784"/>
    <m/>
    <m/>
    <m/>
    <n v="923"/>
    <m/>
    <m/>
    <s v="News Article"/>
    <m/>
    <s v="8d23dd0d-8f93-44b7-87d2-951b1e0caa3b"/>
    <s v="&quot;-0djTfUuPBi4GuYe-1ijZ5CWejE&quot;"/>
    <m/>
    <m/>
    <s v="autumn’s comfort flavor;big pumpkin spice cinnamon rolls;coffee and specialty coffee;coffee drink;cookie fan;cream cheese cookies and sugar cookies;creamer;drinks culture site;dunkin' pumps;dunkin's fall menu"/>
    <m/>
    <m/>
    <s v="Michigan"/>
    <s v="Petoskey"/>
    <s v="petoskeynews.com"/>
    <s v="mw"/>
    <n v="0"/>
    <n v="0"/>
    <n v="0"/>
    <b v="0"/>
  </r>
  <r>
    <s v="&quot;Nestle | Reporting MSM&quot;"/>
    <x v="45"/>
    <d v="1899-12-30T04:30:00"/>
    <x v="1"/>
    <n v="33"/>
    <s v="Child labor advocates sue federal government over cocoa imports"/>
    <s v="https://advertiser-tribune.com/news/474917/child-labor-advocates-sue-federal-government-over-cocoa-imports/"/>
    <s v="WASHINGTON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75"/>
    <x v="1"/>
    <x v="2"/>
    <s v="English"/>
    <s v="neutral"/>
    <n v="31661"/>
    <m/>
    <m/>
    <m/>
    <n v="292.86"/>
    <m/>
    <m/>
    <s v="News Article"/>
    <m/>
    <s v="5bf4a599-6c7c-45cd-8eb7-eeb656109eeb"/>
    <s v="&quot;Kn8iwghxVdHPXgSoutM8igp8NJg&quot;"/>
    <m/>
    <m/>
    <s v="adults in cocoa;candies;cbp with interviews with children;child abuse;child labor;children;chocolate;cocoa;cocoa plantations;cocoa supply"/>
    <m/>
    <m/>
    <s v="Ohio"/>
    <s v="Tiffin"/>
    <s v="advertiser-tribune.com"/>
    <s v="mw"/>
    <n v="0"/>
    <n v="0"/>
    <n v="0"/>
    <b v="0"/>
  </r>
  <r>
    <s v="&quot;Nestle | Reporting MSM&quot;"/>
    <x v="45"/>
    <d v="1899-12-30T12:30:00"/>
    <x v="1"/>
    <n v="33"/>
    <s v="Nestlé boosts Brazil confectionery production with major investments"/>
    <s v="https://www.confectionerynews.com/Article/2023/08/16/nestle-boosts-brazil-confectionery-production-with-major-investments"/>
    <s v="The Swiss company said it is tripling the amount invested in the last four years in its chocolate and biscuit operations in Brazil to 2.7bn reais ($550.8 million) for the next three years."/>
    <s v="actions in its operations. Cocoa Plan The group is also set to expand its Nestlé Cocoa Plan sustainable sourcing programme, which has been in operation in Brazil since 2010. The scheme encourages regenerative agriculture practices in the cocoa supply chain, Nestlé said. Patricio"/>
    <s v="Cocoa;Nestlé;cocoa"/>
    <x v="0"/>
    <x v="0"/>
    <x v="313"/>
    <x v="96"/>
    <x v="18"/>
    <s v="English"/>
    <s v="positive"/>
    <n v="46348"/>
    <n v="2"/>
    <m/>
    <m/>
    <n v="428.72"/>
    <m/>
    <m/>
    <s v="News Article"/>
    <m/>
    <m/>
    <s v="&quot;nj-6JygrNq_FJS_x2KvYRiDaW6s&quot;"/>
    <m/>
    <m/>
    <s v="acquisition of chocolate;approval;brazilian arm;chocolate and biscuit portfolio;chocolates;cocoa supply chain;competition authority;esg actions;major investments;marília unit"/>
    <m/>
    <m/>
    <s v="Occitanie"/>
    <s v="Montpellier"/>
    <s v="confectionerynews.com"/>
    <s v="mw"/>
    <n v="2"/>
    <n v="0"/>
    <n v="0"/>
    <b v="1"/>
  </r>
  <r>
    <s v="&quot;Nestle | Reporting MSM&quot;"/>
    <x v="45"/>
    <d v="1899-12-30T12:07:00"/>
    <x v="1"/>
    <n v="33"/>
    <s v="Advocates sue federal government for failing to ban imports of cocoa harvested by children"/>
    <s v="https://www.theitem.com/stories/advocates-sue-federal-government-for-failing-to-ban-imports-of-cocoa-harvested-by-children,403246"/>
    <s v="WASHINGTON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76"/>
    <x v="1"/>
    <x v="2"/>
    <s v="English"/>
    <s v="neutral"/>
    <n v="84218"/>
    <n v="5"/>
    <m/>
    <m/>
    <n v="779.02"/>
    <m/>
    <m/>
    <s v="News Article"/>
    <m/>
    <s v="01043d67-baed-480d-8e4b-30b799ee10be"/>
    <s v="&quot;i1Z0PTN2zAhWgvePHC2ddO-6snw&quot;"/>
    <m/>
    <m/>
    <s v="adults in cocoa;brush and harvesting cocoa;candies;cbp with interviews with children;child abuse;child labor;children;chocolate;cocoa;department"/>
    <m/>
    <m/>
    <s v="South Carolina"/>
    <s v="Sumter"/>
    <s v="theitem.com"/>
    <s v="mw"/>
    <n v="5"/>
    <n v="0"/>
    <n v="0"/>
    <b v="0"/>
  </r>
  <r>
    <s v="&quot;Nestle | Reporting MSM&quot;"/>
    <x v="45"/>
    <d v="1899-12-30T13:55:00"/>
    <x v="1"/>
    <n v="33"/>
    <s v="Quieren 'rejuvenecer' el cultivo de café"/>
    <s v="https://www.reforma.com/quieren-rejuvenecer-el-cultivo-de-cafe/ar2658227"/>
    <s v="Ante el envejecimiento de los agricultores en México y la urgencia de tecnificar los procesos de producción, Nestlé busca impulsar entre los más jóvenes nuevas formas en el cultivo de café y cacao."/>
    <s v="Ante el envejecimiento de los agricultores en México y la urgencia de tecnificar los procesos de producción , Nestlé busca impulsar entre los más jóvenes nuevas formas en el cultivo de café y cacao ."/>
    <s v="Nestlé;cacao"/>
    <x v="0"/>
    <x v="0"/>
    <x v="197"/>
    <x v="1"/>
    <x v="4"/>
    <s v="Spanish"/>
    <s v="positive"/>
    <n v="1268848"/>
    <m/>
    <m/>
    <m/>
    <n v="11736.84"/>
    <m/>
    <m/>
    <s v="News Article"/>
    <m/>
    <m/>
    <s v="&quot;2BeC5Ip25vluMDZV5YRV74XFYeo&quot;"/>
    <m/>
    <m/>
    <s v="cultivo de café;jóvenes nuevas formas;procesos de producción"/>
    <m/>
    <m/>
    <s v="Mexico City"/>
    <s v="Mexico City"/>
    <s v="reforma.com"/>
    <s v="mw"/>
    <n v="0"/>
    <n v="0"/>
    <n v="0"/>
    <b v="1"/>
  </r>
  <r>
    <s v="&quot;Nestle | Reporting MSM&quot;"/>
    <x v="45"/>
    <d v="1899-12-30T03:26:00"/>
    <x v="1"/>
    <n v="33"/>
    <s v="ABD'de �ocuk i��i �al��t�ran �lkeler hakk�nda dava a��ld�"/>
    <s v="https://www.star.com.tr/dunya/abdde-cocuk-isci-calistiran-ulkeler-hakkinda-dava-acildi-haber-1805319/"/>
    <s v="ABD'de Uluslararas� Hak Savunucular� �rg�t� (IRA), �ocuk i��i �al��t�ran Bat� Afrika �lkelerinden kakao ithalat�n�n yasaklanmas� i�in federal dava a�t�."/>
    <s v="ocuk ya�ta Mali'den ka��r�larak Fildi�i Sahili'ndeki kakao �iftliklerinde �al��t�r�lmaya zorlanan 6 Afrikal� taraf�ndan Bat� Afrika'da �ocuklar�n zorla �al��t�r�ld��� �iftliklerden kakao sat�n ald�klar� gerek�esiyle g�da �irketleri Nestle ve Cargill'e a��lan dava ise 2021'de ABD"/>
    <s v="kakao;Nestle;kakaolar"/>
    <x v="0"/>
    <x v="0"/>
    <x v="577"/>
    <x v="1"/>
    <x v="10"/>
    <s v="Turkish"/>
    <s v="negative"/>
    <n v="3717476"/>
    <n v="1"/>
    <m/>
    <m/>
    <n v="34386.65"/>
    <m/>
    <m/>
    <s v="News Article"/>
    <m/>
    <m/>
    <s v="&quot;Vqlt78WW8MKd3yvmtHVBeDd5SRc&quot;"/>
    <m/>
    <m/>
    <s v="abd'nin;ald;amac;ard;bilgilerin;davada;edilmesi;ekibinin;ekle;esiyle"/>
    <m/>
    <m/>
    <m/>
    <m/>
    <s v="star.com.tr"/>
    <s v="mw"/>
    <n v="1"/>
    <n v="0"/>
    <n v="0"/>
    <b v="0"/>
  </r>
  <r>
    <s v="&quot;Nestle | Reporting MSM&quot;"/>
    <x v="45"/>
    <d v="1899-12-30T12:33:00"/>
    <x v="1"/>
    <n v="33"/>
    <s v="When does pumpkin spice season start? It already has at Dunkin', Krispy Kreme and 7-Eleven"/>
    <s v="https://www.phillyburbs.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78"/>
    <x v="158"/>
    <x v="2"/>
    <s v="English"/>
    <s v="neutral"/>
    <n v="151206"/>
    <m/>
    <m/>
    <m/>
    <n v="1398.66"/>
    <m/>
    <m/>
    <s v="News Article"/>
    <m/>
    <s v="8d23dd0d-8f93-44b7-87d2-951b1e0caa3b"/>
    <s v="&quot;empVUbU0ljFD5seuJq2uxuBastc&quot;"/>
    <m/>
    <m/>
    <s v="autumn’s comfort flavor;big pumpkin spice cinnamon rolls;coffee and specialty coffee;coffee drink;cookie fan;cream cheese cookies and sugar cookies;creamer;drinks culture site;dunkin' pumps;dunkin's fall menu"/>
    <m/>
    <m/>
    <s v="Pennsylvania"/>
    <m/>
    <s v="phillyburbs.com"/>
    <s v="mw"/>
    <n v="0"/>
    <n v="0"/>
    <n v="0"/>
    <b v="0"/>
  </r>
  <r>
    <s v="&quot;Nestle | Reporting MSM&quot;"/>
    <x v="45"/>
    <d v="1899-12-30T08:57:00"/>
    <x v="1"/>
    <n v="33"/>
    <s v="BRIEFLY"/>
    <s v="https://qctimes.com/briefly/article_a7676b29-2ce2-5138-a10d-26018c8aa8bf.html"/>
    <s v="STRIKE VOTE: About 146,000 members of the United Auto Workers union will vote next week on authorizing strikes against Detroit automakers, Union President Shawn Fain said Tuesday as talks that started in mid-July move slowly."/>
    <s v="lawsuit Tuesday asking a judge to force the Biden administration to block imports of cocoa harvested by children in West Africa that can end up in popular American chocolates, including Hershey, Mars, Nestle and Cargill. — Associated Press Get local news delivered to your inbox"/>
    <s v="cocoa;Nestle"/>
    <x v="0"/>
    <x v="0"/>
    <x v="579"/>
    <x v="1"/>
    <x v="2"/>
    <s v="English"/>
    <s v="negative"/>
    <n v="358222"/>
    <m/>
    <m/>
    <m/>
    <n v="3313.55"/>
    <m/>
    <m/>
    <s v="News Article"/>
    <m/>
    <m/>
    <s v="&quot;r-Zn3sXjjlmcu565cMHd90e5LQ0&quot;"/>
    <m/>
    <m/>
    <s v="automakers;biden administration;child labor;child welfare advocates;former high ranking fbi counterintelligence official charles mcgonigal;massive explosion;members;officials;retail spending;solid consumer spending"/>
    <m/>
    <m/>
    <s v="Iowa"/>
    <s v="Davenport"/>
    <s v="qctimes.com"/>
    <s v="mw"/>
    <n v="0"/>
    <n v="0"/>
    <n v="0"/>
    <b v="0"/>
  </r>
  <r>
    <s v="&quot;Nestle | Reporting MSM&quot;"/>
    <x v="45"/>
    <d v="1899-12-30T04:00:00"/>
    <x v="1"/>
    <n v="33"/>
    <s v="Suit seeks to stop import of child-harvested cocoa"/>
    <s v="https://www.arkansasonline.com/news/2023/aug/16/suit-seeks-to-stop-import-of-child-harvested-cocoa/"/>
    <s v="WASHINGTON -- Child welfare advocates filed a federal lawsuit Tuesday asking a judge to force the Biden administration to block imports of cocoa harvested by children in West Africa. The lawsuit, brought by International Rights Advocates, seeks to have the federal government enf"/>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80"/>
    <x v="170"/>
    <x v="2"/>
    <s v="English"/>
    <s v="negative"/>
    <n v="951503"/>
    <m/>
    <m/>
    <m/>
    <n v="8801.4"/>
    <m/>
    <m/>
    <s v="News Article"/>
    <m/>
    <s v="59a0c8f6-3831-47b4-894e-bb0f501750c1"/>
    <s v="&quot;RQUhdg4HzWhu1qaa2hmMCdxpdSE&quot;"/>
    <m/>
    <m/>
    <s v="child labor;child welfare advocates;children;cocoa;department;even federal agencies;federal law;government;harvesting of cocoa;import of child"/>
    <m/>
    <m/>
    <s v="Arkansas"/>
    <s v="Little Rock"/>
    <s v="arkansasonline.com"/>
    <s v="mw"/>
    <n v="0"/>
    <n v="0"/>
    <n v="0"/>
    <b v="0"/>
  </r>
  <r>
    <s v="&quot;Nestle | Reporting MSM&quot;"/>
    <x v="45"/>
    <d v="1899-12-30T03:30:00"/>
    <x v="1"/>
    <n v="33"/>
    <s v="Child labor advocates sue federal government over cocoa imports"/>
    <s v="https://norwalkreflector.com/news/474916/child-labor-advocates-sue-federal-government-over-cocoa-imports/"/>
    <s v="WASHINGTON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81"/>
    <x v="1"/>
    <x v="2"/>
    <s v="English"/>
    <s v="neutral"/>
    <n v="29330"/>
    <m/>
    <m/>
    <m/>
    <n v="271.3"/>
    <m/>
    <m/>
    <s v="News Article"/>
    <m/>
    <s v="59a0c8f6-3831-47b4-894e-bb0f501750c1"/>
    <s v="&quot;mkUqrDSy0_521K_p0YsQVr87ims&quot;"/>
    <m/>
    <m/>
    <s v="adults in cocoa;candies;cbp with interviews with children;child abuse;child labor;children;chocolate;cocoa;cocoa plantations;cocoa supply"/>
    <m/>
    <m/>
    <s v="Ohio"/>
    <s v="Norwalk"/>
    <s v="norwalkreflector.com"/>
    <s v="mw"/>
    <n v="0"/>
    <n v="0"/>
    <n v="0"/>
    <b v="0"/>
  </r>
  <r>
    <s v="&quot;Nestle | Reporting MSM&quot;"/>
    <x v="45"/>
    <d v="1899-12-30T12:35:00"/>
    <x v="1"/>
    <n v="33"/>
    <s v="When does pumpkin spice season start? It already has at Dunkin', Krispy Kreme and 7-Eleven"/>
    <s v="https://www.publicopiniononline.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82"/>
    <x v="158"/>
    <x v="2"/>
    <s v="English"/>
    <s v="neutral"/>
    <n v="54889"/>
    <m/>
    <m/>
    <m/>
    <n v="507.72"/>
    <m/>
    <m/>
    <s v="News Article"/>
    <m/>
    <s v="8d23dd0d-8f93-44b7-87d2-951b1e0caa3b"/>
    <s v="&quot;5dNs5y1cJSPxqQLiCNwi3_wPi8I&quot;"/>
    <m/>
    <m/>
    <s v="autumn’s comfort flavor;big pumpkin spice cinnamon rolls;coffee and specialty coffee;coffee drink;cookie fan;cream cheese cookies and sugar cookies;creamer;drinks culture site;dunkin' pumps;dunkin's fall menu"/>
    <m/>
    <m/>
    <s v="Pennsylvania"/>
    <s v="Chambersburg"/>
    <s v="publicopiniononline.com"/>
    <s v="mw"/>
    <n v="0"/>
    <n v="0"/>
    <n v="0"/>
    <b v="0"/>
  </r>
  <r>
    <s v="&quot;Nestle | Reporting MSM&quot;"/>
    <x v="45"/>
    <d v="1899-12-30T12:17:00"/>
    <x v="1"/>
    <n v="33"/>
    <s v="When does pumpkin spice season start? It already has at Dunkin', Krispy Kreme and 7-Eleven"/>
    <s v="https://www.palmbeachpost.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83"/>
    <x v="158"/>
    <x v="2"/>
    <s v="English"/>
    <s v="neutral"/>
    <n v="2285871"/>
    <m/>
    <m/>
    <m/>
    <n v="21144.31"/>
    <m/>
    <m/>
    <s v="News Article"/>
    <m/>
    <s v="8d23dd0d-8f93-44b7-87d2-951b1e0caa3b"/>
    <s v="&quot;rRuQpHaBa8iyTX51CU7OIahQm7U&quot;"/>
    <m/>
    <m/>
    <s v="autumn’s comfort flavor;big pumpkin spice cinnamon rolls;coffee and specialty coffee;coffee drink;cookie fan;cream cheese cookies and sugar cookies;creamer;drinks culture site;dunkin' pumps;dunkin's fall menu"/>
    <m/>
    <m/>
    <s v="Florida"/>
    <s v="West Palm Beach"/>
    <s v="palmbeachpost.com"/>
    <s v="mw"/>
    <n v="0"/>
    <n v="0"/>
    <n v="0"/>
    <b v="0"/>
  </r>
  <r>
    <s v="&quot;Nestle | Reporting MSM&quot;"/>
    <x v="45"/>
    <d v="1899-12-30T12:33:00"/>
    <x v="1"/>
    <n v="33"/>
    <s v="When does pumpkin spice season start? It already has at Dunkin', Krispy Kreme and 7-Eleven"/>
    <s v="https://www.chillicothegazette.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84"/>
    <x v="158"/>
    <x v="2"/>
    <s v="English"/>
    <s v="neutral"/>
    <n v="62540"/>
    <m/>
    <m/>
    <m/>
    <n v="578.5"/>
    <m/>
    <m/>
    <s v="News Article"/>
    <m/>
    <s v="8d23dd0d-8f93-44b7-87d2-951b1e0caa3b"/>
    <s v="&quot;kj_WMOm7JE8ToIjCg2g8UU39XEk&quot;"/>
    <m/>
    <m/>
    <s v="autumn’s comfort flavor;big pumpkin spice cinnamon rolls;coffee and specialty coffee;cookie fan;cream cheese cookies and sugar cookies;creamer;drinks culture site;dunkin's fall menu;fall;fast-food chain debuts"/>
    <m/>
    <m/>
    <s v="Ohio"/>
    <s v="Chillicothe"/>
    <s v="chillicothegazette.com"/>
    <s v="mw"/>
    <n v="0"/>
    <n v="0"/>
    <n v="0"/>
    <b v="0"/>
  </r>
  <r>
    <s v="&quot;Nestle | Reporting MSM&quot;"/>
    <x v="45"/>
    <d v="1899-12-30T13:28:00"/>
    <x v="1"/>
    <n v="33"/>
    <s v="When does pumpkin spice season start? It already has at Dunkin', Krispy Kreme and 7-Eleven"/>
    <s v="https://www.dispatch.com/story/money/food/2023/08/16/pumpkin-spice-2023-dunkin-krispy-kreme-7-eleven-beer-and-coffee/70554927007/"/>
    <s v="Mike SniderUSA TODAY"/>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85"/>
    <x v="1"/>
    <x v="2"/>
    <s v="English"/>
    <s v="neutral"/>
    <n v="2109497"/>
    <m/>
    <m/>
    <m/>
    <n v="19512.849999999999"/>
    <m/>
    <m/>
    <s v="News Article"/>
    <m/>
    <s v="8d23dd0d-8f93-44b7-87d2-951b1e0caa3b"/>
    <s v="&quot;A71IRZDSUkkaGnsLfWMJA4C-zrM&quot;"/>
    <m/>
    <m/>
    <s v="autumn’s comfort flavor;big pumpkin spice cinnamon rolls;coffee and specialty coffee;coffee drink;cookie fan;cream cheese cookies and sugar cookies;creamer;drinks culture site;dunkin's fall menu;fall"/>
    <m/>
    <m/>
    <s v="Ohio"/>
    <s v="Columbus"/>
    <s v="dispatch.com"/>
    <s v="mw"/>
    <n v="0"/>
    <n v="0"/>
    <n v="0"/>
    <b v="0"/>
  </r>
  <r>
    <s v="&quot;Nestle | Reporting MSM&quot;"/>
    <x v="45"/>
    <d v="1899-12-30T12:07:00"/>
    <x v="1"/>
    <n v="33"/>
    <s v="When does pumpkin spice season start? It already has at Dunkin', Krispy Kreme and 7-Eleven"/>
    <s v="https://www.heraldtribune.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l"/>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86"/>
    <x v="158"/>
    <x v="2"/>
    <s v="English"/>
    <s v="neutral"/>
    <n v="839438"/>
    <m/>
    <m/>
    <m/>
    <n v="7764.8"/>
    <m/>
    <m/>
    <s v="News Article"/>
    <m/>
    <s v="8d23dd0d-8f93-44b7-87d2-951b1e0caa3b"/>
    <s v="&quot;iRlxEMoN1l_QRhEBbFSxJjnRwIA&quot;"/>
    <m/>
    <m/>
    <s v="autumn’s comfort flavor;big pumpkin spice cinnamon rolls;coffee and specialty coffee;coffee drink;cookie fan;cream cheese cookies and sugar cookies;creamer;drinks culture site;dunkin's fall menu;fall"/>
    <m/>
    <m/>
    <s v="Florida"/>
    <s v="Sarasota"/>
    <s v="heraldtribune.com"/>
    <s v="mw"/>
    <n v="0"/>
    <n v="0"/>
    <n v="0"/>
    <b v="0"/>
  </r>
  <r>
    <s v="&quot;Nestle | Reporting MSM&quot;"/>
    <x v="45"/>
    <d v="1899-12-30T12:56:00"/>
    <x v="1"/>
    <n v="33"/>
    <s v="When does pumpkin spice season start? It already has at Dunkin', Krispy Kreme and 7-Eleven"/>
    <s v="https://www.newsleader.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87"/>
    <x v="158"/>
    <x v="2"/>
    <s v="English"/>
    <s v="neutral"/>
    <n v="98126"/>
    <m/>
    <m/>
    <m/>
    <n v="907.67"/>
    <m/>
    <m/>
    <s v="News Article"/>
    <m/>
    <s v="8d23dd0d-8f93-44b7-87d2-951b1e0caa3b"/>
    <s v="&quot;Rd8niZ2SLZPZnJZEcJMWufF6_d4&quot;"/>
    <m/>
    <m/>
    <s v="autumn’s comfort flavor;big pumpkin spice cinnamon rolls;coffee and specialty coffee;cookie fan;cornucopia of starbucks pumpkin spice products;cream cheese cookies and sugar cookies;drinks culture site;dunkin's fall menu;fall;fast-food chain debuts"/>
    <m/>
    <m/>
    <s v="Virginia"/>
    <s v="Staunton"/>
    <s v="newsleader.com"/>
    <s v="mw"/>
    <n v="0"/>
    <n v="0"/>
    <n v="0"/>
    <b v="0"/>
  </r>
  <r>
    <s v="&quot;Nestle | Reporting MSM&quot;"/>
    <x v="45"/>
    <d v="1899-12-30T12:07:00"/>
    <x v="1"/>
    <n v="33"/>
    <s v="When does pumpkin spice season start? It already has at Dunkin', Krispy Kreme and 7-Eleven"/>
    <s v="https://www.wisconsinrapidstribune.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88"/>
    <x v="158"/>
    <x v="2"/>
    <s v="English"/>
    <s v="neutral"/>
    <n v="36611"/>
    <m/>
    <m/>
    <m/>
    <n v="338.65"/>
    <m/>
    <m/>
    <s v="News Article"/>
    <m/>
    <s v="8d23dd0d-8f93-44b7-87d2-951b1e0caa3b"/>
    <s v="&quot;gK2WiAbkoauz1bgrDsucfTwFf7o&quot;"/>
    <m/>
    <m/>
    <s v="autumn’s comfort flavor;big pumpkin spice cinnamon rolls;coffee and specialty coffee;coffee drink;cookie fan;cream cheese cookies and sugar cookies;creamer;drinks culture site;dunkin' pumps;dunkin's fall menu"/>
    <m/>
    <m/>
    <s v="Wisconsin"/>
    <s v="Wisconsin Rapids"/>
    <s v="wisconsinrapidstribune.com"/>
    <s v="mw"/>
    <n v="0"/>
    <n v="0"/>
    <n v="0"/>
    <b v="0"/>
  </r>
  <r>
    <s v="&quot;Nestle | Reporting MSM&quot;"/>
    <x v="45"/>
    <d v="1899-12-30T12:07:00"/>
    <x v="1"/>
    <n v="33"/>
    <s v="When does pumpkin spice season start? It already has at Dunkin', Krispy Kreme and 7-Eleven"/>
    <s v="https://www.argusleader.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89"/>
    <x v="158"/>
    <x v="2"/>
    <s v="English"/>
    <s v="neutral"/>
    <n v="274037"/>
    <m/>
    <m/>
    <m/>
    <n v="2534.84"/>
    <m/>
    <m/>
    <s v="News Article"/>
    <m/>
    <s v="8d23dd0d-8f93-44b7-87d2-951b1e0caa3b"/>
    <s v="&quot;5gZTyrdOom5f-iC9vOCNWSz2uPc&quot;"/>
    <m/>
    <m/>
    <s v="autumn’s comfort flavor;big pumpkin spice cinnamon rolls;coffee and specialty coffee;coffee drink;cookie fan;creamer;drinks culture site;dunkin' pumps;dunkin's fall menu;fall"/>
    <m/>
    <m/>
    <s v="South Dakota"/>
    <s v="Sioux Falls"/>
    <s v="argusleader.com"/>
    <s v="mw"/>
    <n v="0"/>
    <n v="0"/>
    <n v="0"/>
    <b v="0"/>
  </r>
  <r>
    <s v="&quot;Nestle | Reporting MSM&quot;"/>
    <x v="45"/>
    <d v="1899-12-30T13:09:00"/>
    <x v="1"/>
    <n v="33"/>
    <s v="When does pumpkin spice season start? It already has at Dunkin', Krispy Kreme and 7-Eleven"/>
    <s v="https://www.oklahoman.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90"/>
    <x v="158"/>
    <x v="2"/>
    <s v="English"/>
    <s v="neutral"/>
    <n v="1545543"/>
    <m/>
    <m/>
    <m/>
    <n v="14296.27"/>
    <m/>
    <m/>
    <s v="News Article"/>
    <m/>
    <s v="8d23dd0d-8f93-44b7-87d2-951b1e0caa3b"/>
    <s v="&quot;QchThsZpEaSY4MMaJ_gCp7jLq9Y&quot;"/>
    <m/>
    <m/>
    <s v="autumn’s comfort flavor;big pumpkin spice cinnamon rolls;coffee and specialty coffee;coffee drink;cookie fan;cream cheese cookies and sugar cookies;creamer;drinks culture site;dunkin' pumps;dunkin's fall menu"/>
    <m/>
    <m/>
    <s v="Oklahoma"/>
    <s v="Oklahoma City"/>
    <s v="oklahoman.com"/>
    <s v="mw"/>
    <n v="0"/>
    <n v="0"/>
    <n v="0"/>
    <b v="0"/>
  </r>
  <r>
    <s v="&quot;Nestle | Reporting MSM&quot;"/>
    <x v="45"/>
    <d v="1899-12-30T12:42:00"/>
    <x v="1"/>
    <n v="33"/>
    <s v="When does pumpkin spice season start? It already has at Dunkin', Krispy Kreme and 7-Eleven"/>
    <s v="https://www.statesmanjournal.com/story/money/food/2023/08/16/pumpkin-spice-2023-dunkin-krispy-kreme-7-eleven-beer-and-coffee/70554927007/"/>
    <s v="Dunkin' pumps up fall menu: pumpkin spice latte, coffee, donuts, muffins ... and Goldfish"/>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91"/>
    <x v="158"/>
    <x v="2"/>
    <s v="English"/>
    <s v="neutral"/>
    <n v="561238"/>
    <n v="1"/>
    <m/>
    <m/>
    <n v="5191.45"/>
    <m/>
    <m/>
    <s v="News Article"/>
    <m/>
    <s v="8d23dd0d-8f93-44b7-87d2-951b1e0caa3b"/>
    <s v="&quot;7GIjFxt2FS_Ho8QzDYj4Lq3efuY&quot;"/>
    <m/>
    <m/>
    <s v="autumn’s comfort flavor;big pumpkin spice cinnamon rolls;coffee;cookie fan;creamer;donuts;drinks culture site;dunkin' pumps;early fall;fall"/>
    <m/>
    <m/>
    <s v="Oregon"/>
    <s v="Salem"/>
    <s v="statesmanjournal.com"/>
    <s v="mw"/>
    <n v="1"/>
    <n v="0"/>
    <n v="0"/>
    <b v="0"/>
  </r>
  <r>
    <s v="&quot;Nestle | Reporting MSM&quot;"/>
    <x v="45"/>
    <d v="1899-12-30T12:20:00"/>
    <x v="1"/>
    <n v="33"/>
    <s v="When does pumpkin spice season start? It already has at Dunkin', Krispy Kreme and 7-Eleven"/>
    <s v="https://www.cantonrep.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92"/>
    <x v="158"/>
    <x v="2"/>
    <s v="English"/>
    <s v="neutral"/>
    <n v="565496"/>
    <m/>
    <m/>
    <m/>
    <n v="5230.84"/>
    <m/>
    <m/>
    <s v="News Article"/>
    <m/>
    <s v="8d23dd0d-8f93-44b7-87d2-951b1e0caa3b"/>
    <s v="&quot;euAZxT5gdoX9UEoiF-HwnVjlYrg&quot;"/>
    <m/>
    <m/>
    <s v="autumn’s comfort flavor;big pumpkin spice cinnamon rolls;coffee and specialty coffee;coffee drink;cookie fan;cream cheese cookies and sugar cookies;creamer;drinks culture site;dunkin' pumps;dunkin's fall menu"/>
    <m/>
    <m/>
    <s v="Ohio"/>
    <s v="Canton"/>
    <s v="cantonrep.com"/>
    <s v="mw"/>
    <n v="0"/>
    <n v="0"/>
    <n v="0"/>
    <b v="0"/>
  </r>
  <r>
    <s v="&quot;Nestle | Reporting MSM&quot;"/>
    <x v="45"/>
    <d v="1899-12-30T12:43:00"/>
    <x v="1"/>
    <n v="33"/>
    <s v="When does pumpkin spice season start? It already has at Dunkin', Krispy Kreme and 7-Eleven"/>
    <s v="https://www.monroenews.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93"/>
    <x v="158"/>
    <x v="2"/>
    <s v="English"/>
    <s v="neutral"/>
    <n v="79498"/>
    <m/>
    <m/>
    <m/>
    <n v="735.36"/>
    <m/>
    <m/>
    <s v="News Article"/>
    <m/>
    <s v="8d23dd0d-8f93-44b7-87d2-951b1e0caa3b"/>
    <s v="&quot;YAPnly725FW3uw5NDIMW0xccHA4&quot;"/>
    <m/>
    <m/>
    <s v="autumn’s comfort flavor;big pumpkin spice cinnamon rolls;coffee and specialty coffee;cookie fan;cream cheese cookies and sugar cookies;creamer;drinks culture site;dunkin's fall menu;fall;fast-food chain debuts"/>
    <m/>
    <m/>
    <s v="Michigan"/>
    <s v="Monroe"/>
    <s v="monroenews.com"/>
    <s v="mw"/>
    <n v="0"/>
    <n v="0"/>
    <n v="0"/>
    <b v="0"/>
  </r>
  <r>
    <s v="&quot;Nestle | Reporting MSM&quot;"/>
    <x v="45"/>
    <d v="1899-12-30T12:15:00"/>
    <x v="1"/>
    <n v="33"/>
    <s v="When does pumpkin spice season start? It already has at Dunkin', Krispy Kreme and 7-Eleven"/>
    <s v="https://www.dailycomet.com/story/money/food/2023/08/16/pumpkin-spice-2023-dunkin-krispy-kreme-7-eleven-beer-and-coffee/70554927007/"/>
    <s v="Dunkin' pumps up fall menu: pumpkin spice latte, coffee, donuts, muffins ... and Goldfish"/>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94"/>
    <x v="158"/>
    <x v="2"/>
    <s v="English"/>
    <s v="neutral"/>
    <n v="18047"/>
    <m/>
    <m/>
    <m/>
    <n v="166.93"/>
    <m/>
    <m/>
    <s v="News Article"/>
    <m/>
    <s v="8d23dd0d-8f93-44b7-87d2-951b1e0caa3b"/>
    <s v="&quot;O7_qptpyZiMb_05a9_BhlELwk38&quot;"/>
    <m/>
    <m/>
    <s v="autumn’s comfort flavor;big pumpkin spice cinnamon rolls;coffee;cookie fan;creamer;donuts;drinks culture site;dunkin' pumps;early fall;fall"/>
    <m/>
    <m/>
    <s v="Louisiana"/>
    <s v="Thibodaux"/>
    <s v="dailycomet.com"/>
    <s v="mw"/>
    <n v="0"/>
    <n v="0"/>
    <n v="0"/>
    <b v="0"/>
  </r>
  <r>
    <s v="&quot;Nestle | Reporting MSM&quot;"/>
    <x v="45"/>
    <d v="1899-12-30T12:41:00"/>
    <x v="1"/>
    <n v="33"/>
    <s v="When does pumpkin spice season start? It already has at Dunkin', Krispy Kreme and 7-Eleven"/>
    <s v="https://www.coshoctontribune.com/story/money/food/2023/08/16/pumpkin-spice-2023-dunkin-krispy-kreme-7-eleven-beer-and-coffee/70554927007/"/>
    <s v="Dunkin' pumps up fall menu: pumpkin spice latte, coffee, donuts, muffins ... and Goldfish"/>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95"/>
    <x v="158"/>
    <x v="2"/>
    <s v="English"/>
    <s v="neutral"/>
    <n v="22651"/>
    <m/>
    <m/>
    <m/>
    <n v="209.52"/>
    <m/>
    <m/>
    <s v="News Article"/>
    <m/>
    <s v="8d23dd0d-8f93-44b7-87d2-951b1e0caa3b"/>
    <s v="&quot;cJKYqxs0EAbcd3QYyhbRi8pjiWs&quot;"/>
    <m/>
    <m/>
    <s v="autumn’s comfort flavor;big pumpkin spice cinnamon rolls;coffee;cookie fan;creamer;donuts;drinks culture site;dunkin' pumps;early fall;fall"/>
    <m/>
    <m/>
    <s v="Ohio"/>
    <s v="Coshocton"/>
    <s v="coshoctontribune.com"/>
    <s v="mw"/>
    <n v="0"/>
    <n v="0"/>
    <n v="0"/>
    <b v="0"/>
  </r>
  <r>
    <s v="&quot;Nestle | Reporting MSM&quot;"/>
    <x v="45"/>
    <d v="1899-12-30T12:07:00"/>
    <x v="1"/>
    <n v="33"/>
    <s v="When does pumpkin spice season start? It already has at Dunkin', Krispy Kreme and 7-Eleven"/>
    <s v="https://www.delawareonline.com/story/money/food/2023/08/16/pumpkin-spice-2023-dunkin-krispy-kreme-7-eleven-beer-and-coffee/70554927007/"/>
    <s v="Dunkin' and Krispy Kreme already have pumpkin spice donuts and coffee. There's plenty of pumpkin beers. Starbucks' pumpkin spice latte is coming, too. Ready or not, the fall flavor's onset has begun, with Dunkin' launching its fall menu today – earlier than in the past – pouring"/>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96"/>
    <x v="158"/>
    <x v="2"/>
    <s v="English"/>
    <s v="neutral"/>
    <n v="868299"/>
    <m/>
    <m/>
    <m/>
    <n v="8031.77"/>
    <m/>
    <m/>
    <s v="News Article"/>
    <m/>
    <s v="8d23dd0d-8f93-44b7-87d2-951b1e0caa3b"/>
    <s v="&quot;_zrt-pIkaYomnuUXyYqZNF1_ir8&quot;"/>
    <m/>
    <m/>
    <s v="autumn’s comfort flavor;big pumpkin spice cinnamon rolls;coffee;cookie fan;creamer;donuts;drinks culture site;dunkin' pumps;dunkin's fall menu;fall"/>
    <m/>
    <m/>
    <s v="Delaware"/>
    <s v="New Castle"/>
    <s v="delawareonline.com"/>
    <s v="mw"/>
    <n v="0"/>
    <n v="0"/>
    <n v="0"/>
    <b v="0"/>
  </r>
  <r>
    <s v="&quot;Nestle | Reporting MSM&quot;"/>
    <x v="45"/>
    <d v="1899-12-30T12:07:00"/>
    <x v="1"/>
    <n v="33"/>
    <s v="When does pumpkin spice season start? It already has at Dunkin', Krispy Kreme and 7-Eleven"/>
    <s v="https://www.coloradoan.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97"/>
    <x v="158"/>
    <x v="2"/>
    <s v="English"/>
    <s v="neutral"/>
    <n v="425770"/>
    <m/>
    <m/>
    <m/>
    <n v="3938.37"/>
    <m/>
    <m/>
    <s v="News Article"/>
    <m/>
    <s v="8d23dd0d-8f93-44b7-87d2-951b1e0caa3b"/>
    <s v="&quot;D3jmPt2ulNCAgARr9sTwZcJdUEo&quot;"/>
    <m/>
    <m/>
    <s v="autumn’s comfort flavor;big pumpkin spice cinnamon rolls;coffee and specialty coffee;coffee drink;cookie fan;cream cheese cookies and sugar cookies;creamer;drinks culture site;dunkin' pumps;dunkin's fall menu"/>
    <m/>
    <m/>
    <s v="Colorado"/>
    <s v="Fort Collins"/>
    <s v="coloradoan.com"/>
    <s v="mw"/>
    <n v="0"/>
    <n v="0"/>
    <n v="0"/>
    <b v="0"/>
  </r>
  <r>
    <s v="&quot;Nestle | Reporting MSM&quot;"/>
    <x v="45"/>
    <d v="1899-12-30T12:39:00"/>
    <x v="1"/>
    <n v="33"/>
    <s v="When does pumpkin spice season start? It already has at Dunkin', Krispy Kreme and 7-Eleven"/>
    <s v="https://www.vvdailypress.com/story/money/food/2023/08/16/pumpkin-spice-2023-dunkin-krispy-kreme-7-eleven-beer-and-coffee/70554927007/"/>
    <s v="Dunkin' pumps up fall menu: pumpkin spice latte, coffee, donuts, muffins ... and Goldfish"/>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98"/>
    <x v="158"/>
    <x v="2"/>
    <s v="English"/>
    <s v="neutral"/>
    <n v="200143"/>
    <m/>
    <m/>
    <m/>
    <n v="1851.32"/>
    <m/>
    <m/>
    <s v="News Article"/>
    <m/>
    <s v="8d23dd0d-8f93-44b7-87d2-951b1e0caa3b"/>
    <s v="&quot;mJ8aQstF99QM40T51Cgqexxlfis&quot;"/>
    <m/>
    <m/>
    <s v="autumn’s comfort flavor;big pumpkin spice cinnamon rolls;coffee;cookie fan;creamer;donuts;drinks culture site;dunkin' pumps;early fall;fall"/>
    <m/>
    <m/>
    <s v="California"/>
    <s v="Victorville"/>
    <s v="vvdailypress.com"/>
    <s v="mw"/>
    <n v="0"/>
    <n v="0"/>
    <n v="0"/>
    <b v="0"/>
  </r>
  <r>
    <s v="&quot;Nestle | Reporting MSM&quot;"/>
    <x v="45"/>
    <d v="1899-12-30T04:00:00"/>
    <x v="1"/>
    <n v="33"/>
    <s v="Suit seeks to stop import of child-harvested cocoa"/>
    <s v="https://www.nwaonline.com/news/2023/aug/16/suit-seeks-to-stop-import-of-child-harvested-cocoa/?business"/>
    <s v="In this April, 2020 image provided by International Rights Advocates, Executive Director Terrence Collingsworth and translator Melina Cardinal Bradette, talk to teenage children, ages 12 to 15, from Burkina Faso, who were working on a cocoa plantation in Ivory Coast in Daloa. Chi"/>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99"/>
    <x v="170"/>
    <x v="2"/>
    <s v="English"/>
    <s v="negative"/>
    <n v="307019"/>
    <m/>
    <m/>
    <m/>
    <n v="2839.93"/>
    <m/>
    <m/>
    <s v="News Article"/>
    <m/>
    <s v="59a0c8f6-3831-47b4-894e-bb0f501750c1"/>
    <s v="&quot;jc2XLkXHWUXApygwLXYEI26pI70&quot;"/>
    <m/>
    <m/>
    <s v="biden administration;child labor;child welfare advocates;children;cocoa;department;even federal agencies;federal law;government;harvesting of cocoa"/>
    <m/>
    <m/>
    <s v="Arkansas"/>
    <s v="Fayetteville"/>
    <s v="nwaonline.com"/>
    <s v="mw"/>
    <n v="0"/>
    <n v="0"/>
    <n v="0"/>
    <b v="0"/>
  </r>
  <r>
    <s v="&quot;Nestle | Reporting MSM&quot;"/>
    <x v="45"/>
    <d v="1899-12-30T12:17:00"/>
    <x v="1"/>
    <n v="33"/>
    <s v="When does pumpkin spice season start? It already has at Dunkin', Krispy Kreme and 7-Eleven"/>
    <s v="https://www.greenbaypressgazette.com/story/money/food/2023/08/16/pumpkin-spice-2023-dunkin-krispy-kreme-7-eleven-beer-and-coffee/70554927007/"/>
    <s v="Dunkin' pumps up fall menu: pumpkin spice latte, coffee, donuts, muffins ... and Goldfish"/>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00"/>
    <x v="158"/>
    <x v="2"/>
    <s v="English"/>
    <s v="neutral"/>
    <n v="670551"/>
    <m/>
    <m/>
    <m/>
    <n v="6202.6"/>
    <m/>
    <m/>
    <s v="News Article"/>
    <m/>
    <s v="8d23dd0d-8f93-44b7-87d2-951b1e0caa3b"/>
    <s v="&quot;j0e2Pn2sBJd6HuGGHe_Dt657qyo&quot;"/>
    <m/>
    <m/>
    <s v="autumn’s comfort flavor;big pumpkin spice cinnamon rolls;coffee;cookie fan;creamer;donuts;drinks culture site;dunkin' pumps;early fall;fall"/>
    <m/>
    <m/>
    <s v="Wisconsin"/>
    <s v="Green Bay"/>
    <s v="greenbaypressgazette.com"/>
    <s v="mw"/>
    <n v="0"/>
    <n v="0"/>
    <n v="0"/>
    <b v="0"/>
  </r>
  <r>
    <s v="&quot;Nestle | Reporting MSM&quot;"/>
    <x v="45"/>
    <d v="1899-12-30T12:07:00"/>
    <x v="1"/>
    <n v="33"/>
    <s v="When does pumpkin spice season start? It already has at Dunkin', Krispy Kreme and 7-Eleven"/>
    <s v="https://www.freep.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01"/>
    <x v="158"/>
    <x v="2"/>
    <s v="English"/>
    <s v="neutral"/>
    <n v="6470598"/>
    <m/>
    <m/>
    <m/>
    <n v="59853.03"/>
    <m/>
    <m/>
    <s v="News Article"/>
    <m/>
    <s v="8d23dd0d-8f93-44b7-87d2-951b1e0caa3b"/>
    <s v="&quot;cWQcxB8Xa6bLowefWA5VeifTZa0&quot;"/>
    <m/>
    <m/>
    <s v="autumn’s comfort flavor;big pumpkin spice cinnamon rolls;cereal and morelärabar pumpkin pie fruit;coffee and specialty coffee;coffee drink;cookie fan;cream cheese cookies and sugar cookies;creamer;doughnuts;drinks culture site"/>
    <m/>
    <m/>
    <s v="Michigan"/>
    <s v="Detroit"/>
    <s v="freep.com"/>
    <s v="mw"/>
    <n v="0"/>
    <n v="0"/>
    <n v="0"/>
    <b v="0"/>
  </r>
  <r>
    <s v="&quot;Nestle | Reporting MSM&quot;"/>
    <x v="45"/>
    <d v="1899-12-30T12:10:00"/>
    <x v="1"/>
    <n v="33"/>
    <s v="When does pumpkin spice season start? It already has at Dunkin', Krispy Kreme and 7-Eleven"/>
    <s v="https://www.palmbeachdailynews.com/story/money/food/2023/08/16/pumpkin-spice-2023-dunkin-krispy-kreme-7-eleven-beer-and-coffee/70554927007/"/>
    <s v="Mike Snider USA TODAY Ready or not, the fall flavor's onset has begun, with Dunkin' launching its fall menu today – earlier than in the past – pouring Pumpkin Spice Signature Lattes and pumpkin coffee. Think that's early? Heck, Krispy Kreme and 7-Eleven both started offering pum"/>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02"/>
    <x v="1"/>
    <x v="2"/>
    <s v="English"/>
    <s v="neutral"/>
    <n v="73633"/>
    <m/>
    <m/>
    <m/>
    <n v="681.11"/>
    <m/>
    <m/>
    <s v="News Article"/>
    <m/>
    <s v="8d23dd0d-8f93-44b7-87d2-951b1e0caa3b"/>
    <s v="&quot;o5Y1yF4aBPEt4bfoeRHfOP-cpls&quot;"/>
    <m/>
    <m/>
    <s v="autumn’s comfort flavor;big pumpkin spice cinnamon rolls;coffee and specialty coffee;coffee drink;cookie fan;cream cheese cookies and sugar cookies;creamer;drinks culture site;dunkin's fall menu;fall"/>
    <m/>
    <m/>
    <s v="Florida"/>
    <s v="Palm Beach"/>
    <s v="palmbeachdailynews.com"/>
    <s v="mw"/>
    <n v="0"/>
    <n v="0"/>
    <n v="0"/>
    <b v="0"/>
  </r>
  <r>
    <s v="&quot;Nestle | Reporting MSM&quot;"/>
    <x v="45"/>
    <d v="1899-12-30T15:41:00"/>
    <x v="1"/>
    <n v="33"/>
    <s v="Nestlé y Rainforest Alliance firman convenio a favor de jóvenes productores de café y cacao"/>
    <s v="https://valor-compartido.com/nestle-y-rainforest-alliance-firman-convenio-a-favor-de-jovenes-productores-de-cafe-y-cacao/"/>
    <s v="Nestlé México y Rainforest Alliance México, en colaboración con la Agencia de los Estados Unidos para el Desarrollo Internacional (USAID), firmaron un convenio para promover el desarrollo de jóvenes productores de cacao y café en el país. La empresa suiza realizó en noviembre del"/>
    <s v="jóvenes como gestores locales en sistemas de producción de cacao y café en los estados de Chiapas y Tabasco. “En Nestlé estamos comprometidos con el desarrollo sostenible del campo mexicano, para garantizar el futuro del sector de cacao y café en México es fundamental apoyar a"/>
    <s v="cacao;Nestlé"/>
    <x v="0"/>
    <x v="0"/>
    <x v="435"/>
    <x v="1"/>
    <x v="4"/>
    <s v="Spanish"/>
    <s v="positive"/>
    <n v="10940"/>
    <m/>
    <m/>
    <m/>
    <n v="101.19"/>
    <m/>
    <m/>
    <s v="News Article"/>
    <m/>
    <m/>
    <s v="&quot;WJu3ee0D3wP6OW4_bBG8bev03sE&quot;"/>
    <m/>
    <m/>
    <s v="buenas prácticas de agricultura;cadenas de suministro;desarrollo de jóvenes;productoras de cacao"/>
    <m/>
    <m/>
    <m/>
    <m/>
    <s v="valor-compartido.com"/>
    <s v="mw"/>
    <n v="0"/>
    <n v="0"/>
    <n v="0"/>
    <b v="0"/>
  </r>
  <r>
    <s v="&quot;Nestle | Reporting MSM&quot;"/>
    <x v="45"/>
    <d v="1899-12-30T12:07:00"/>
    <x v="1"/>
    <n v="33"/>
    <s v="Pumpkin spice season is on: Starbucks, Dunkin' and more serving lattes, coffee and donuts"/>
    <s v="https://www.daily-jeff.com/story/money/food/2023/08/16/pumpkin-spice-2023-dunkin-krispy-kreme-7-eleven-beer-and-coffee/70554927007/"/>
    <s v="Dunkin' pumps up fall menu: Pumpkin spice latte, coffee, donuts, muffins ... and Goldfish"/>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03"/>
    <x v="1"/>
    <x v="2"/>
    <s v="English"/>
    <s v="neutral"/>
    <n v="19637"/>
    <m/>
    <m/>
    <m/>
    <n v="181.64"/>
    <m/>
    <m/>
    <s v="News Article"/>
    <m/>
    <m/>
    <s v="&quot;Q7rdvyY0Q_LlJOGT9cCffyjCLhc&quot;"/>
    <m/>
    <m/>
    <s v="apple pie á la mode flavor;autumn’s comfort flavor;calories;caribou coffee's limited-time pumpkin love ground coffee;chill with pumpkin;cinnamon;coffee;cold brew;cookie fan;cream"/>
    <m/>
    <m/>
    <s v="Ohio"/>
    <s v="Cambridge"/>
    <s v="daily-jeff.com"/>
    <s v="mw"/>
    <n v="0"/>
    <n v="0"/>
    <n v="0"/>
    <b v="0"/>
  </r>
  <r>
    <s v="&quot;Nestle | Reporting MSM&quot;"/>
    <x v="45"/>
    <d v="1899-12-30T12:37:00"/>
    <x v="1"/>
    <n v="33"/>
    <s v="When does pumpkin spice season start? It already has at Dunkin', Krispy Kreme and 7-Eleven"/>
    <s v="https://www.jsonline.com/story/money/food/2023/08/16/pumpkin-spice-2023-dunkin-krispy-kreme-7-eleven-beer-and-coffee/70554927007/"/>
    <s v="USA TODAY"/>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04"/>
    <x v="158"/>
    <x v="2"/>
    <s v="English"/>
    <s v="neutral"/>
    <n v="3355159"/>
    <m/>
    <m/>
    <m/>
    <n v="31035.22"/>
    <m/>
    <m/>
    <s v="News Article"/>
    <m/>
    <s v="8d23dd0d-8f93-44b7-87d2-951b1e0caa3b"/>
    <s v="&quot;osoqu0DrRKVLQ_Vv1LSWfF7VXJw&quot;"/>
    <m/>
    <m/>
    <s v="autumn’s comfort flavor;big pumpkin spice cinnamon rolls;coffee and specialty coffee;coffee drink;cookie fan;cream cheese cookies and sugar cookies;creamer;drinks culture site;dunkin' pumps;dunkin's fall menu"/>
    <m/>
    <m/>
    <s v="Wisconsin"/>
    <s v="Milwaukee"/>
    <s v="jsonline.com"/>
    <s v="mw"/>
    <n v="0"/>
    <n v="0"/>
    <n v="0"/>
    <b v="0"/>
  </r>
  <r>
    <s v="&quot;Nestle | Reporting MSM&quot;"/>
    <x v="45"/>
    <d v="1899-12-30T12:34:00"/>
    <x v="1"/>
    <n v="33"/>
    <s v="When does pumpkin spice season start? It already has at Dunkin', Krispy Kreme and 7-Eleven"/>
    <s v="https://www.reporternews.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05"/>
    <x v="158"/>
    <x v="2"/>
    <s v="English"/>
    <s v="neutral"/>
    <n v="64800"/>
    <m/>
    <m/>
    <m/>
    <n v="599.4"/>
    <m/>
    <m/>
    <s v="News Article"/>
    <m/>
    <s v="8d23dd0d-8f93-44b7-87d2-951b1e0caa3b"/>
    <s v="&quot;Hf-jtUZq2wo-b7GT18knM9oH7EY&quot;"/>
    <m/>
    <m/>
    <s v="autumn’s comfort flavor;big pumpkin spice cinnamon rolls;coffee and specialty coffee;coffee drink;cookie fan;cream cheese cookies and sugar cookies;creamer;drinks culture site;dunkin' pumps;dunkin's fall menu"/>
    <m/>
    <m/>
    <s v="Texas"/>
    <s v="Abilene"/>
    <s v="reporternews.com"/>
    <s v="mw"/>
    <n v="0"/>
    <n v="0"/>
    <n v="0"/>
    <b v="0"/>
  </r>
  <r>
    <s v="&quot;Nestle | Reporting MSM&quot;"/>
    <x v="45"/>
    <d v="1899-12-30T12:07:00"/>
    <x v="1"/>
    <n v="33"/>
    <s v="When does pumpkin spice season start? It already has at Dunkin', Krispy Kreme and 7-Eleven"/>
    <s v="https://www.news-leader.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06"/>
    <x v="158"/>
    <x v="2"/>
    <s v="English"/>
    <s v="neutral"/>
    <n v="542768"/>
    <m/>
    <m/>
    <m/>
    <n v="5020.6000000000004"/>
    <m/>
    <m/>
    <s v="News Article"/>
    <m/>
    <s v="8d23dd0d-8f93-44b7-87d2-951b1e0caa3b"/>
    <s v="&quot;zwVp1vNczTa_HJNVLfq1ImFfY9o&quot;"/>
    <m/>
    <m/>
    <s v="autumn’s comfort flavor;big pumpkin spice cinnamon rolls;coffee and specialty coffee;coffee drink;cookie fan;cream cheese cookies and sugar cookies;creamer;drinks culture site;dunkin' pumps;dunkin's fall menu"/>
    <m/>
    <m/>
    <s v="Missouri"/>
    <s v="Springfield"/>
    <s v="news-leader.com"/>
    <s v="mw"/>
    <n v="0"/>
    <n v="0"/>
    <n v="0"/>
    <b v="0"/>
  </r>
  <r>
    <s v="&quot;Nestle | Reporting MSM&quot;"/>
    <x v="45"/>
    <d v="1899-12-30T12:07:00"/>
    <x v="1"/>
    <n v="33"/>
    <s v="When does pumpkin spice season start? It already has at Dunkin', Krispy Kreme and 7-Eleven"/>
    <s v="https://www.aol.com/does-pumpkin-spice-season-start-100701220.html"/>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07"/>
    <x v="158"/>
    <x v="2"/>
    <s v="English"/>
    <s v="neutral"/>
    <n v="18092899"/>
    <n v="1"/>
    <m/>
    <m/>
    <n v="167359.32"/>
    <m/>
    <m/>
    <s v="News Article"/>
    <m/>
    <s v="8d23dd0d-8f93-44b7-87d2-951b1e0caa3b"/>
    <s v="&quot;1Huik10yfXi9_SQojenJ_DaUrgw&quot;"/>
    <m/>
    <m/>
    <s v="autumn’s comfort flavor;big pumpkin spice cinnamon rolls;coffee and specialty coffee;coffee drink;cookie fan;creamer;drinks culture site;dunkin' pumps;dunkin's fall menu;fall"/>
    <m/>
    <m/>
    <s v="New York"/>
    <s v="New York City"/>
    <s v="aol.com"/>
    <s v="mw"/>
    <n v="0"/>
    <n v="1"/>
    <n v="0"/>
    <b v="0"/>
  </r>
  <r>
    <s v="&quot;Nestle | Reporting MSM&quot;"/>
    <x v="45"/>
    <d v="1899-12-30T12:34:00"/>
    <x v="1"/>
    <n v="33"/>
    <s v="When does pumpkin spice season start? It already has at Dunkin', Krispy Kreme and 7-Eleven"/>
    <s v="https://www.sentinel-standard.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08"/>
    <x v="158"/>
    <x v="2"/>
    <s v="English"/>
    <s v="neutral"/>
    <n v="6903"/>
    <m/>
    <m/>
    <m/>
    <n v="63.85"/>
    <m/>
    <m/>
    <s v="News Article"/>
    <m/>
    <s v="8d23dd0d-8f93-44b7-87d2-951b1e0caa3b"/>
    <s v="&quot;XD5J9hY9zCTBDTIkPIohsgjYdiQ&quot;"/>
    <m/>
    <m/>
    <s v="autumn’s comfort flavor;big pumpkin spice cinnamon rolls;coffee and specialty coffee;coffee drink;cookie fan;cream cheese cookies and sugar cookies;creamer;drinks culture site;dunkin' pumps;dunkin's fall menu"/>
    <m/>
    <m/>
    <s v="Michigan"/>
    <s v="Ionia"/>
    <s v="sentinel-standard.com"/>
    <s v="mw"/>
    <n v="0"/>
    <n v="0"/>
    <n v="0"/>
    <b v="0"/>
  </r>
  <r>
    <s v="&quot;Nestle | Reporting MSM&quot;"/>
    <x v="45"/>
    <d v="1899-12-30T12:56:00"/>
    <x v="1"/>
    <n v="33"/>
    <s v="Advocates sue federal government for failing to ban imports of cocoa harvested by children"/>
    <s v="https://legalnews.com/detroit/1525968/"/>
    <s v="Lawsuit seeks to enforce 1930s era law that bans products created by child labor"/>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609"/>
    <x v="1"/>
    <x v="2"/>
    <s v="English"/>
    <s v="neutral"/>
    <n v="20341"/>
    <m/>
    <m/>
    <m/>
    <n v="188.15"/>
    <m/>
    <m/>
    <s v="News Article"/>
    <m/>
    <s v="59a0c8f6-3831-47b4-894e-bb0f501750c1"/>
    <s v="&quot;fKwsE2N23Eo41zI9D18qI3bKMCg&quot;"/>
    <m/>
    <m/>
    <s v="adults in cocoa;brush and harvesting cocoa;cbp with interviews with children;child abuse;child labor;child welfare advocates;children;chocolate;cocoa;cocoa production"/>
    <m/>
    <m/>
    <s v="Michigan"/>
    <s v="Troy"/>
    <s v="legalnews.com"/>
    <s v="mw"/>
    <n v="0"/>
    <n v="0"/>
    <n v="0"/>
    <b v="0"/>
  </r>
  <r>
    <s v="&quot;Nestle | Reporting MSM&quot;"/>
    <x v="45"/>
    <d v="1899-12-30T20:06:00"/>
    <x v="1"/>
    <n v="33"/>
    <s v="Kakao İthalatında Çocuk İşçiliğine Karşı Dava!"/>
    <s v="https://www.yesilgiresun.com.tr/haber/16112880/kakao-ithalatinda-cocuk-isciligine-karsi-dava"/>
    <s v="Çocuk işçi çalıştıran ülkelerden gelen kakao ithalatına ABD'de dava açıldı."/>
    <s v="gelen ürünlerin ABD'ye girişinin engellenmesini istiyor. IRA'nın bu dava açma sebebini &quot;çocuk işçilerin topladığı kakaoların Hershey, Mars, Nestle ve Cargill gibi ABD'nin ünlü çikolata markalarında kullanıldığına dair kanıtların göz ardı edilmesi&quot; olarak belirtmesi büyük yankı"/>
    <s v="kakaoların;Nestle"/>
    <x v="0"/>
    <x v="0"/>
    <x v="610"/>
    <x v="1"/>
    <x v="10"/>
    <s v="Turkish"/>
    <s v="negative"/>
    <n v="43750"/>
    <n v="1"/>
    <m/>
    <m/>
    <n v="404.69"/>
    <m/>
    <m/>
    <s v="News Article"/>
    <m/>
    <m/>
    <s v="&quot;hFnmutwGm1cmEVVapU8Hank7TsM&quot;"/>
    <m/>
    <m/>
    <s v="abd'nin;araştırmasına;ardı;bilgi;dava;dünya;düşürmek;ekonomilerinin;engellenmesini;firmalardan"/>
    <m/>
    <m/>
    <m/>
    <m/>
    <s v="yesilgiresun.com.tr"/>
    <s v="mw"/>
    <n v="1"/>
    <n v="0"/>
    <n v="0"/>
    <b v="0"/>
  </r>
  <r>
    <s v="&quot;Nestle | Reporting MSM&quot;"/>
    <x v="45"/>
    <d v="1899-12-30T07:41:00"/>
    <x v="1"/>
    <n v="33"/>
    <s v="Çocuk işçi çalıştıran ülkelerden ithalat yasaklansın davası"/>
    <s v="https://hurseda.net/dunya/252891-cocuk-isci-calistiran-ulkelerden-ithalat-yasaklansin-davasi.html"/>
    <s v="ABD'de, çocuk işçi çalıştıran ülkelerden kakao ihracatının yasaklanması için dava açıldı."/>
    <s v="tarafından Batı Afrika'da çocukların zorla çalıştırıldığı çiftliklerden kakao satın aldıkları gerekçesiyle gıda şirketleri Nestle ve Cargill'e açılan dava ise 2021'de ABD Yüksek Mahkemesi tarafından reddedilmişti. Collingsworth, örgütün hukuk ekibinin Nestle ve Cargill'in ABD'de"/>
    <s v="kakaoların;Nestle;kakao"/>
    <x v="0"/>
    <x v="0"/>
    <x v="611"/>
    <x v="1"/>
    <x v="10"/>
    <s v="Turkish"/>
    <s v="negative"/>
    <n v="8388"/>
    <m/>
    <m/>
    <m/>
    <n v="77.59"/>
    <m/>
    <m/>
    <s v="News Article"/>
    <m/>
    <m/>
    <s v="&quot;_onfI-Ek_a9fS51YD6mo4k5Mnd4&quot;"/>
    <m/>
    <m/>
    <s v="abd'nin;ahlaklarına;altında;amacıyla;araştırmada;ardı;artırmak;açacağını;açmalarının;bakımından"/>
    <m/>
    <m/>
    <m/>
    <m/>
    <s v="hurseda.net"/>
    <s v="mw"/>
    <n v="0"/>
    <n v="0"/>
    <n v="0"/>
    <b v="0"/>
  </r>
  <r>
    <s v="&quot;Nestle | Reporting MSM&quot;"/>
    <x v="45"/>
    <d v="1899-12-30T08:01:00"/>
    <x v="1"/>
    <n v="33"/>
    <s v="Çocuk işçi çalıştıran ülkelerden ithalat yasaklansın davası"/>
    <s v="https://www.7sabah.com.tr/haber/97533/cocuk-isci-calistiran-ulkelerden-ithalat-yasaklansin-davasi/"/>
    <s v="ABD'de, çocuk işçi çalıştıran ülkelerden kakao ihracatının yasaklanması için dava açıldı."/>
    <s v="tarafından Batı Afrika'da çocukların zorla çalıştırıldığı çiftliklerden kakao satın aldıkları gerekçesiyle gıda şirketleri Nestle ve Cargill'e açılan dava ise 2021'de ABD Yüksek Mahkemesi tarafından reddedilmişti. Collingsworth, örgütün hukuk ekibinin Nestle ve Cargill'in ABD'de"/>
    <s v="kakaoların;Nestle;kakao"/>
    <x v="0"/>
    <x v="0"/>
    <x v="612"/>
    <x v="1"/>
    <x v="10"/>
    <s v="Turkish"/>
    <s v="negative"/>
    <n v="1649"/>
    <n v="1"/>
    <m/>
    <m/>
    <n v="15.25"/>
    <m/>
    <m/>
    <s v="News Article"/>
    <m/>
    <m/>
    <s v="&quot;1n98W4xY7gMPoUjerRKzKRIkAQM&quot;"/>
    <m/>
    <m/>
    <s v="abd'nin;ahlaklarına;altında;amacıyla;araştırmada;ardı;artırmak;açacağını;açmalarının;bakımından"/>
    <m/>
    <m/>
    <m/>
    <m/>
    <s v="7sabah.com.tr"/>
    <s v="mw"/>
    <n v="1"/>
    <n v="0"/>
    <n v="0"/>
    <b v="0"/>
  </r>
  <r>
    <s v="&quot;Nestle | Reporting MSM&quot;"/>
    <x v="45"/>
    <d v="1899-12-30T02:34:00"/>
    <x v="1"/>
    <n v="33"/>
    <s v="Advocates sue federal government for failing to ban imports of cocoa harvested by children"/>
    <s v="https://news.knowledia.com/US/en/articles/advocates-sue-federal-government-for-failing-to-ban-imports-of-cocoa-dbe5abf0adf89015f8199e04f10551ba7c20d249?source=rss"/>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13"/>
    <x v="170"/>
    <x v="2"/>
    <s v="English"/>
    <s v="neutral"/>
    <n v="3467"/>
    <m/>
    <m/>
    <m/>
    <n v="32.07"/>
    <m/>
    <m/>
    <s v="News Article"/>
    <m/>
    <s v="5bf4a599-6c7c-45cd-8eb7-eeb656109eeb"/>
    <s v="&quot;I5Vr6eP22KjXfNQMXUfZd4Ftz9U&quot;"/>
    <m/>
    <m/>
    <s v="additional information;biden administration;candies;child labor;children;cocoa;confidential information;federal government;imports of cocoa;labor enforcement activities"/>
    <m/>
    <m/>
    <m/>
    <m/>
    <s v="knowledia.com"/>
    <s v="mw"/>
    <n v="0"/>
    <n v="0"/>
    <n v="0"/>
    <b v="0"/>
  </r>
  <r>
    <s v="&quot;Nestle | Reporting MSM&quot;"/>
    <x v="45"/>
    <d v="1899-12-30T12:39:00"/>
    <x v="1"/>
    <n v="33"/>
    <s v="When does pumpkin spice season start? It already has at Dunkin', Krispy Kreme and 7-Eleven"/>
    <s v="https://www.tcpalm.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14"/>
    <x v="158"/>
    <x v="2"/>
    <s v="English"/>
    <s v="neutral"/>
    <n v="788059"/>
    <m/>
    <m/>
    <m/>
    <n v="7289.55"/>
    <m/>
    <m/>
    <s v="News Article"/>
    <m/>
    <s v="8d23dd0d-8f93-44b7-87d2-951b1e0caa3b"/>
    <s v="&quot;Kzfr_NyjqEFfQWWhD4qEjuNRXQY&quot;"/>
    <m/>
    <m/>
    <s v="autumn’s comfort flavor;big pumpkin spice cinnamon rolls;coffee and specialty coffee;coffee drink;cookie fan;cream cheese cookies and sugar cookies;creamer;drinks culture site;dunkin' pumps;dunkin's fall menu"/>
    <m/>
    <m/>
    <s v="Florida"/>
    <s v="Stuart"/>
    <s v="tcpalm.com"/>
    <s v="mw"/>
    <n v="0"/>
    <n v="0"/>
    <n v="0"/>
    <b v="0"/>
  </r>
  <r>
    <s v="&quot;Nestle | Reporting MSM&quot;"/>
    <x v="45"/>
    <d v="1899-12-30T23:36:00"/>
    <x v="1"/>
    <n v="33"/>
    <s v="When does pumpkin spice season start? It already has at Dunkin', Krispy Kreme and 7-Eleven"/>
    <s v="https://www.vcstar.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15"/>
    <x v="158"/>
    <x v="2"/>
    <s v="English"/>
    <s v="neutral"/>
    <n v="299840"/>
    <n v="1"/>
    <m/>
    <m/>
    <n v="2773.52"/>
    <m/>
    <m/>
    <s v="News Article"/>
    <m/>
    <s v="8d23dd0d-8f93-44b7-87d2-951b1e0caa3b"/>
    <s v="&quot;SeWoAb2fy4L2-ObR2PNnxE29JMo&quot;"/>
    <m/>
    <m/>
    <s v="autumn’s comfort flavor;big pumpkin spice cinnamon rolls;coffee and specialty coffee;coffee drink;cookie fan;cream cheese cookies and sugar cookies;creamer;drinks culture site;dunkin' pumps;dunkin's fall menu"/>
    <m/>
    <m/>
    <s v="California"/>
    <s v="Camarillo"/>
    <s v="vcstar.com"/>
    <s v="mw"/>
    <n v="1"/>
    <n v="0"/>
    <n v="0"/>
    <b v="0"/>
  </r>
  <r>
    <s v="&quot;Nestle | Reporting MSM&quot;"/>
    <x v="45"/>
    <d v="1899-12-30T12:32:00"/>
    <x v="1"/>
    <n v="33"/>
    <s v="When does pumpkin spice season start? It already has at Dunkin', Krispy Kreme and 7-Eleven"/>
    <s v="https://www.thecalifornian.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16"/>
    <x v="158"/>
    <x v="2"/>
    <s v="English"/>
    <s v="neutral"/>
    <n v="36531"/>
    <m/>
    <m/>
    <m/>
    <n v="337.91"/>
    <m/>
    <m/>
    <s v="News Article"/>
    <m/>
    <s v="8d23dd0d-8f93-44b7-87d2-951b1e0caa3b"/>
    <s v="&quot;WBzENqRj6srYuC5R3RWvKNDlvQw&quot;"/>
    <m/>
    <m/>
    <s v="autumn’s comfort flavor;big pumpkin spice cinnamon rolls;coffee and specialty coffee;coffee drink;cookie fan;cream cheese cookies and sugar cookies;creamer;drinks culture site;dunkin' pumps;dunkin's fall menu"/>
    <m/>
    <m/>
    <s v="California"/>
    <s v="Salinas"/>
    <s v="thecalifornian.com"/>
    <s v="mw"/>
    <n v="0"/>
    <n v="0"/>
    <n v="0"/>
    <b v="0"/>
  </r>
  <r>
    <s v="&quot;Nestle | Reporting MSM&quot;"/>
    <x v="45"/>
    <d v="1899-12-30T12:32:00"/>
    <x v="1"/>
    <n v="33"/>
    <s v="When does pumpkin spice season start? It already has at Dunkin', Krispy Kreme and 7-Eleven"/>
    <s v="https://www.zanesvilletimesrecorder.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17"/>
    <x v="158"/>
    <x v="2"/>
    <s v="English"/>
    <s v="neutral"/>
    <n v="45117"/>
    <m/>
    <m/>
    <m/>
    <n v="417.33"/>
    <m/>
    <m/>
    <s v="News Article"/>
    <m/>
    <s v="8d23dd0d-8f93-44b7-87d2-951b1e0caa3b"/>
    <s v="&quot;GnHQjSLrw9y4DVEi-mWuvHcULyg&quot;"/>
    <m/>
    <m/>
    <s v="autumn’s comfort flavor;big pumpkin spice cinnamon rolls;coffee and specialty coffee;coffee drink;cookie fan;cream cheese cookies and sugar cookies;creamer;drinks culture site;dunkin' pumps;dunkin's fall menu"/>
    <m/>
    <m/>
    <s v="Ohio"/>
    <s v="Zanesville"/>
    <s v="zanesvilletimesrecorder.com"/>
    <s v="mw"/>
    <n v="0"/>
    <n v="0"/>
    <n v="0"/>
    <b v="0"/>
  </r>
  <r>
    <s v="&quot;Nestle | Reporting MSM&quot;"/>
    <x v="45"/>
    <d v="1899-12-30T13:39:00"/>
    <x v="1"/>
    <n v="33"/>
    <s v="When does pumpkin spice season start? It already has at Dunkin', Krispy Kreme and 7-Eleven"/>
    <s v="https://www.desmoinesregister.com/story/money/food/2023/08/16/pumpkin-spice-2023-dunkin-krispy-kreme-7-eleven-beer-and-coffee/70554927007/"/>
    <s v="Dunkin' pumps up fall menu: pumpkin spice latte, coffee, donuts, muffins ... and Goldfish"/>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18"/>
    <x v="158"/>
    <x v="2"/>
    <s v="English"/>
    <s v="neutral"/>
    <n v="1957023"/>
    <m/>
    <m/>
    <m/>
    <n v="18102.46"/>
    <m/>
    <m/>
    <s v="News Article"/>
    <m/>
    <s v="8d23dd0d-8f93-44b7-87d2-951b1e0caa3b"/>
    <s v="&quot;64rCc2xshyCfJMCHfCRmj2e_oiw&quot;"/>
    <m/>
    <m/>
    <s v="autumn’s comfort flavor;big pumpkin spice cinnamon rolls;coffee;cookie fan;creamer;donuts;drinks culture site;dunkin' pumps;early fall;fall"/>
    <m/>
    <m/>
    <s v="Iowa"/>
    <s v="Des Moines"/>
    <s v="desmoinesregister.com"/>
    <s v="mw"/>
    <n v="0"/>
    <n v="0"/>
    <n v="0"/>
    <b v="0"/>
  </r>
  <r>
    <s v="&quot;Nestle | Reporting MSM&quot;"/>
    <x v="45"/>
    <d v="1899-12-30T05:07:00"/>
    <x v="1"/>
    <n v="33"/>
    <s v="When does pumpkin spice season start? It already has at Dunkin', Krispy Kreme and 7-Eleven"/>
    <s v="https://www.msn.com/en-us/money/companies/when-does-pumpkin-spice-season-start-it-already-has-at-dunkin-krispy-kreme-and-7-eleven/ar-AA1fl3Aa"/>
    <s v="R eady or not, the fall flavor's onset has begun, with Dunkin' launching its fall menu today – earlier than in the past – pouring Pumpkin Spice Signature Lattes and pumpkin coffee. Think that's early? Heck, Krispy Kreme and 7-Eleven both started offering pumpkin spice goodies ea"/>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05"/>
    <x v="1"/>
    <x v="2"/>
    <s v="English"/>
    <s v="neutral"/>
    <n v="143042198"/>
    <m/>
    <m/>
    <m/>
    <n v="1323140.33"/>
    <m/>
    <m/>
    <s v="News Article"/>
    <m/>
    <s v="b5199917-6b09-4e21-be0e-b5c19569c88c"/>
    <s v="&quot;qsq_4OpR8lRtyInlt29CkCyRfKA&quot;"/>
    <m/>
    <m/>
    <s v="autumn’s comfort flavor;big pumpkin spice cinnamon rolls;caramel crumble milkshake;chick-fil;chicken;coffee and specialty coffee;coffee drink;cookie fan;cream;cream cheese cookies and sugar cookies"/>
    <m/>
    <m/>
    <s v="Washington"/>
    <s v="Redmond"/>
    <s v="msn.com"/>
    <s v="mw"/>
    <n v="0"/>
    <n v="0"/>
    <n v="0"/>
    <b v="0"/>
  </r>
  <r>
    <s v="&quot;Nestle | Reporting MSM&quot;"/>
    <x v="45"/>
    <d v="1899-12-30T12:41:00"/>
    <x v="1"/>
    <n v="33"/>
    <s v="When does pumpkin spice season start? It already has at Dunkin', Krispy Kreme and 7-Eleven"/>
    <s v="https://www.progress-index.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19"/>
    <x v="158"/>
    <x v="2"/>
    <s v="English"/>
    <s v="neutral"/>
    <n v="78165"/>
    <m/>
    <m/>
    <m/>
    <n v="723.03"/>
    <m/>
    <m/>
    <s v="News Article"/>
    <m/>
    <s v="8d23dd0d-8f93-44b7-87d2-951b1e0caa3b"/>
    <s v="&quot;5_a5L0QKmTE9ansZWNvW91jTbmY&quot;"/>
    <m/>
    <m/>
    <s v="autumn’s comfort flavor;big pumpkin spice cinnamon rolls;coffee and specialty coffee;coffee drink;cookie fan;cream cheese cookies and sugar cookies;creamer;drinks culture site;dunkin' pumps;dunkin's fall menu"/>
    <m/>
    <m/>
    <s v="Virginia"/>
    <s v="Petersburg"/>
    <s v="progress-index.com"/>
    <s v="mw"/>
    <n v="0"/>
    <n v="0"/>
    <n v="0"/>
    <b v="0"/>
  </r>
  <r>
    <s v="&quot;Nestle | Reporting MSM&quot;"/>
    <x v="45"/>
    <d v="1899-12-30T12:07:00"/>
    <x v="1"/>
    <n v="33"/>
    <s v="Pumpkin spice season is on: Starbucks, Dunkin' and more serving lattes, coffee and donuts"/>
    <s v="https://www.oklahoman.com/story/money/food/2023/08/16/pumpkin-spice-2023-dunkin-krispy-kreme-7-eleven-beer-and-coffee/70554927007/"/>
    <s v="The calendar may still say August, but the pumpkin spice season is officially in full swing now with Starbucks bringing back its Pumpkin Spice Latte on Thursday, August 24. That's an earlier return for the beverage, affectionately called &quot;PSL,&quot; than last year, but the same dat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590"/>
    <x v="1"/>
    <x v="2"/>
    <s v="English"/>
    <s v="neutral"/>
    <n v="1905642"/>
    <m/>
    <m/>
    <m/>
    <n v="17627.189999999999"/>
    <m/>
    <m/>
    <s v="News Article"/>
    <m/>
    <m/>
    <s v="&quot;edCr6NoIYtNsbzHfs6gJ6itlZWU&quot;"/>
    <m/>
    <m/>
    <s v="autumn’s comfort flavor;bodied brown ale;calories;cereal, creamers and cookie dough;chill with pumpkin;cinnamon;coffee creamers and oat milk;coffee drink;cold brew;cookie fan"/>
    <m/>
    <m/>
    <s v="Oklahoma"/>
    <s v="Oklahoma City"/>
    <s v="oklahoman.com"/>
    <s v="mw"/>
    <n v="0"/>
    <n v="0"/>
    <n v="0"/>
    <b v="0"/>
  </r>
  <r>
    <s v="&quot;Nestle | Reporting MSM&quot;"/>
    <x v="45"/>
    <d v="1899-12-30T15:50:00"/>
    <x v="1"/>
    <n v="33"/>
    <s v="CompArte Gala de Arte"/>
    <s v="https://www.elsureste.com.mx/comparte-gala-de-arte/"/>
    <s v="Prepara CRIT Quintana Roo, una noche de celebración y creatividad este próximo 7 de septiembre. Cancún, Q., Roo. CRIT Quintana Roo, presentó a la comunidad artística y cultural en Cancún, la Gala de Arte CompArte, evento que es una experiencia única en su género, combinando la m"/>
    <s v="fundamental para el éxito continuo de nuestra misión. Benefactores del festival culinario: Pasión de Cacao Sulce Secreto Cocineros de QRoo Livek El Inicio Boquinete Nestlé Profesional Hotel Haven Cancún Hyatt Zylara Breathless Cancún Soul Taller Gourmet El Triciclo Guiso Baja"/>
    <s v="Cacao;Nestlé"/>
    <x v="0"/>
    <x v="0"/>
    <x v="620"/>
    <x v="1"/>
    <x v="4"/>
    <s v="Spanish"/>
    <s v="positive"/>
    <n v="7354"/>
    <n v="1"/>
    <m/>
    <m/>
    <n v="68.02"/>
    <m/>
    <m/>
    <s v="News Article"/>
    <m/>
    <m/>
    <s v="&quot;1XVNPwUzzYfF1rr34OhzBa9Nk0g&quot;"/>
    <m/>
    <m/>
    <s v="atelier de hoteles;benefactores de experiencias;cartoonistas benefactores obras de arte;cena de gala;noche de celebración;sincero agradecimiento"/>
    <m/>
    <m/>
    <m/>
    <m/>
    <s v="elsureste.com.mx"/>
    <s v="mw"/>
    <n v="0"/>
    <n v="1"/>
    <n v="0"/>
    <b v="0"/>
  </r>
  <r>
    <s v="&quot;Nestle | Reporting MSM&quot;"/>
    <x v="45"/>
    <d v="1899-12-30T05:30:00"/>
    <x v="1"/>
    <n v="33"/>
    <s v="Advocates sue federal government for failing to ban imports of cocoa harvested by children"/>
    <s v="https://www.smdailyjournal.com/news/national/advocates-sue-federal-government-for-failing-to-ban-imports-of-cocoa-harvested-by-children/article_95068ac4-3ba8-11ee-9ebb-b33f47c8fbaf.html"/>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21"/>
    <x v="170"/>
    <x v="2"/>
    <s v="English"/>
    <s v="neutral"/>
    <n v="120406"/>
    <n v="1"/>
    <m/>
    <m/>
    <n v="1113.76"/>
    <m/>
    <m/>
    <s v="News Article"/>
    <m/>
    <s v="5bf4a599-6c7c-45cd-8eb7-eeb656109eeb"/>
    <s v="&quot;NtRIzGZ3WkGXFn_i-GXhVmLOBIE&quot;"/>
    <m/>
    <m/>
    <s v="adults in cocoa;brush and harvesting cocoa;candies;cbp with interviews with children;child abuse;child labor;child welfare advocates;children;chocolate;cocoa"/>
    <m/>
    <m/>
    <s v="California"/>
    <s v="San Mateo"/>
    <s v="smdailyjournal.com"/>
    <s v="mw"/>
    <n v="1"/>
    <n v="0"/>
    <n v="0"/>
    <b v="0"/>
  </r>
  <r>
    <s v="&quot;Nestle | Reporting MSM&quot;"/>
    <x v="45"/>
    <d v="1899-12-30T04:36:00"/>
    <x v="1"/>
    <n v="33"/>
    <s v="ABC17 News at 9 on Fox 22"/>
    <s v="https://transition.meltwater.com/paywall/redirect/ydYNDne1TjFYhbZQT5vrU-F-eX0?keywords=cocoa,nestle&amp;cid=2736ad54-84cd-4975-b859-de05c9303d62&amp;productType=meltwaterapireporting"/>
    <m/>
    <s v="customs and border officials have ignored significant evidence documenting children cultivating cocoa that's imported by popular candy makers-- like hershey, mars, and nestle. Those companies pledged to end their reliance on child labor for cocoa by 2005- - but now they're saying"/>
    <s v="cocoa;nestle"/>
    <x v="1"/>
    <x v="0"/>
    <x v="622"/>
    <x v="1"/>
    <x v="2"/>
    <s v="English"/>
    <s v="negative"/>
    <n v="5528"/>
    <m/>
    <m/>
    <m/>
    <n v="51.13"/>
    <m/>
    <m/>
    <s v="Video"/>
    <m/>
    <m/>
    <s v="&quot;ydYNDne1TjFYhbZQT5vrU-F-eX0&quot;"/>
    <m/>
    <m/>
    <s v="biden administration;child labor;cocoa;custody;evacuation warnings;forms of child;freezers;international rights advocates;new study;taliban fighters"/>
    <m/>
    <m/>
    <s v="Missouri"/>
    <s v="Columbia"/>
    <m/>
    <s v="tveyes"/>
    <m/>
    <m/>
    <m/>
    <b v="1"/>
  </r>
  <r>
    <s v="&quot;Nestle | Reporting MSM&quot;"/>
    <x v="45"/>
    <d v="1899-12-30T19:25:00"/>
    <x v="1"/>
    <n v="33"/>
    <s v="NewsRadio 680 WPTF at August 16th 2023 1:25 PM"/>
    <s v="https://transition.meltwater.com/paywall/redirect/XjCmHSGriMjxBrHUT7s2Hg1uR4I?keywords=Nestl%C3%A9,cocoa&amp;cid=2736ad54-84cd-4975-b859-de05c9303d62&amp;productType=meltwaterapireporting"/>
    <m/>
    <s v="coming back on August 28, pumpkin cookie dough from Nestlé and Pillsbury leslie has told House pumpkin spice cookie dough made with pumpkin spice flavored White chocolate morsels other fall flavors include toll House hot cocoa and Marsh mellow man actually sounds pretty good as"/>
    <s v="Nestlé;cocoa"/>
    <x v="1"/>
    <x v="0"/>
    <x v="623"/>
    <x v="1"/>
    <x v="2"/>
    <s v="English"/>
    <s v="neutral"/>
    <n v="26500"/>
    <m/>
    <m/>
    <m/>
    <n v="245.12"/>
    <m/>
    <m/>
    <s v="Audio"/>
    <m/>
    <m/>
    <s v="&quot;XjCmHSGriMjxBrHUT7s2Hg1uR4I&quot;"/>
    <m/>
    <m/>
    <s v="addition;airplane window;airport check;airport number;coffee drink;combo and pumpkin spice maple pecan;cornucopia of starbucks pumpkin spice products;doughnut;dunkin's expanded;falls flavor onset"/>
    <m/>
    <m/>
    <s v="North Carolina"/>
    <s v="Raleigh"/>
    <m/>
    <s v="tveyes"/>
    <m/>
    <m/>
    <m/>
    <b v="1"/>
  </r>
  <r>
    <s v="&quot;Nestle | Reporting MSM&quot;"/>
    <x v="45"/>
    <d v="1899-12-30T12:19:00"/>
    <x v="1"/>
    <n v="33"/>
    <s v="When does pumpkin spice season start? It already has at Dunkin', Krispy Kreme and 7-Eleven"/>
    <s v="https://www.currentargus.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24"/>
    <x v="158"/>
    <x v="2"/>
    <s v="English"/>
    <s v="neutral"/>
    <n v="58244"/>
    <m/>
    <m/>
    <m/>
    <n v="538.76"/>
    <m/>
    <m/>
    <s v="News Article"/>
    <m/>
    <s v="8d23dd0d-8f93-44b7-87d2-951b1e0caa3b"/>
    <s v="&quot;-sNePHPN6_si3BS6m3vyyqJ_XiI&quot;"/>
    <m/>
    <m/>
    <s v="autumn’s comfort flavor;big pumpkin spice cinnamon rolls;coffee and specialty coffee;coffee drink;cookie fan;cream cheese cookies and sugar cookies;creamer;drinks culture site;dunkin' pumps;dunkin's fall menu"/>
    <m/>
    <m/>
    <s v="New Mexico"/>
    <s v="Carlsbad"/>
    <s v="currentargus.com"/>
    <s v="mw"/>
    <n v="0"/>
    <n v="0"/>
    <n v="0"/>
    <b v="0"/>
  </r>
  <r>
    <s v="&quot;Nestle | Reporting MSM&quot;"/>
    <x v="45"/>
    <d v="1899-12-30T12:28:00"/>
    <x v="1"/>
    <n v="33"/>
    <s v="When does pumpkin spice season start? It already has at Dunkin', Krispy Kreme and 7-Eleven"/>
    <s v="https://www.battlecreekenquirer.com/story/money/food/2023/08/16/pumpkin-spice-2023-dunkin-krispy-kreme-7-eleven-beer-and-coffee/70554927007/"/>
    <s v="Dunkin' pumps up fall menu: pumpkin spice latte, coffee, donuts, muffins ... and Goldfish"/>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25"/>
    <x v="158"/>
    <x v="2"/>
    <s v="English"/>
    <s v="neutral"/>
    <n v="52617"/>
    <m/>
    <m/>
    <m/>
    <n v="486.71"/>
    <m/>
    <m/>
    <s v="News Article"/>
    <m/>
    <s v="8d23dd0d-8f93-44b7-87d2-951b1e0caa3b"/>
    <s v="&quot;DKbMV1U4KYo03jtFezNIR_29EGw&quot;"/>
    <m/>
    <m/>
    <s v="autumn’s comfort flavor;big pumpkin spice cinnamon rolls;coffee;cookie fan;creamer;donuts;drinks culture site;dunkin' pumps;early fall;fall"/>
    <m/>
    <m/>
    <s v="Michigan"/>
    <s v="Battle Creek"/>
    <s v="battlecreekenquirer.com"/>
    <s v="mw"/>
    <n v="0"/>
    <n v="0"/>
    <n v="0"/>
    <b v="0"/>
  </r>
  <r>
    <s v="&quot;Nestle | Reporting MSM&quot;"/>
    <x v="45"/>
    <d v="1899-12-30T12:07:00"/>
    <x v="1"/>
    <n v="33"/>
    <s v="When does pumpkin spice season start? It already has at Dunkin', Krispy Kreme and 7-Eleven"/>
    <s v="https://www.stevenspointjournal.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26"/>
    <x v="158"/>
    <x v="2"/>
    <s v="English"/>
    <s v="neutral"/>
    <n v="80004"/>
    <m/>
    <m/>
    <m/>
    <n v="740.04"/>
    <m/>
    <m/>
    <s v="News Article"/>
    <m/>
    <s v="8d23dd0d-8f93-44b7-87d2-951b1e0caa3b"/>
    <s v="&quot;vmsoRRSqhd6hvLDLJ74NzSXHdOg&quot;"/>
    <m/>
    <m/>
    <s v="autumn’s comfort flavor;big pumpkin spice cinnamon rolls;coffee and specialty coffee;coffee drink;cookie fan;creamer;drinks culture site;dunkin' pumps;dunkin's fall menu;fall"/>
    <m/>
    <m/>
    <s v="Wisconsin"/>
    <s v="Appleton"/>
    <s v="stevenspointjournal.com"/>
    <s v="mw"/>
    <n v="0"/>
    <n v="0"/>
    <n v="0"/>
    <b v="0"/>
  </r>
  <r>
    <s v="&quot;Nestle | Reporting MSM&quot;"/>
    <x v="45"/>
    <d v="1899-12-30T12:14:00"/>
    <x v="1"/>
    <n v="33"/>
    <s v="When does pumpkin spice season start? It already has at Dunkin', Krispy Kreme and 7-Eleven"/>
    <s v="https://www.tauntongazette.com/story/money/food/2023/08/16/pumpkin-spice-2023-dunkin-krispy-kreme-7-eleven-beer-and-coffee/70554927007/"/>
    <s v="Dunkin' pumps up fall menu: pumpkin spice latte, coffee, donuts, muffins ... and Goldfish"/>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27"/>
    <x v="158"/>
    <x v="2"/>
    <s v="English"/>
    <s v="neutral"/>
    <n v="54157"/>
    <m/>
    <m/>
    <m/>
    <n v="500.95"/>
    <m/>
    <m/>
    <s v="News Article"/>
    <m/>
    <s v="8d23dd0d-8f93-44b7-87d2-951b1e0caa3b"/>
    <s v="&quot;Ek_9TTmwNKvH0DI3M3z9KIQxmOY&quot;"/>
    <m/>
    <m/>
    <s v="autumn’s comfort flavor;big pumpkin spice cinnamon rolls;coffee;cookie fan;creamer;donuts;drinks culture site;dunkin' pumps;early fall;fall"/>
    <m/>
    <m/>
    <s v="Massachusetts"/>
    <s v="Taunton"/>
    <s v="tauntongazette.com"/>
    <s v="mw"/>
    <n v="0"/>
    <n v="0"/>
    <n v="0"/>
    <b v="0"/>
  </r>
  <r>
    <s v="&quot;Nestle | Reporting MSM&quot;"/>
    <x v="45"/>
    <d v="1899-12-30T12:39:00"/>
    <x v="1"/>
    <n v="33"/>
    <s v="When does pumpkin spice season start? It already has at Dunkin', Krispy Kreme and 7-Eleven"/>
    <s v="https://www.lancastereaglegazette.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28"/>
    <x v="158"/>
    <x v="2"/>
    <s v="English"/>
    <s v="neutral"/>
    <n v="138067"/>
    <m/>
    <m/>
    <m/>
    <n v="1277.1199999999999"/>
    <m/>
    <m/>
    <s v="News Article"/>
    <m/>
    <s v="8d23dd0d-8f93-44b7-87d2-951b1e0caa3b"/>
    <s v="&quot;OD2v7nYhEVuGd2Vh_09BPEQzbNA&quot;"/>
    <m/>
    <m/>
    <s v="autumn’s comfort flavor;big pumpkin spice cinnamon rolls;coffee and specialty coffee;coffee drink;cookie fan;cream cheese cookies and sugar cookies;creamer;drinks culture site;dunkin' pumps;dunkin's fall menu"/>
    <m/>
    <m/>
    <s v="Ohio"/>
    <s v="Lancaster"/>
    <s v="lancastereaglegazette.com"/>
    <s v="mw"/>
    <n v="0"/>
    <n v="0"/>
    <n v="0"/>
    <b v="0"/>
  </r>
  <r>
    <s v="&quot;Nestle | Reporting MSM&quot;"/>
    <x v="45"/>
    <d v="1899-12-30T06:15:00"/>
    <x v="1"/>
    <n v="33"/>
    <s v="Advocates sue federal government for failing to ban imports of cocoa harvested by children"/>
    <s v="https://www.thedailycitizen.com/advocates-sue-federal-government-for-failing-to-ban-imports-of-cocoa-harvested-by-children/article_36049f85-7b58-5e14-8690-df55c1d2b3d7.html"/>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29"/>
    <x v="170"/>
    <x v="2"/>
    <s v="English"/>
    <s v="neutral"/>
    <n v="13396"/>
    <m/>
    <m/>
    <m/>
    <n v="123.91"/>
    <m/>
    <m/>
    <s v="News Article"/>
    <m/>
    <s v="59a0c8f6-3831-47b4-894e-bb0f501750c1"/>
    <s v="&quot;J_ekK9FsIImt6fJ0kOuP4bT8g-k&quot;"/>
    <m/>
    <m/>
    <s v="adults in cocoa;brush and harvesting cocoa;candies;cbp with interviews with children;child abuse;child labor;child welfare advocates;children;chocolate;cocoa"/>
    <m/>
    <m/>
    <s v="Arkansas"/>
    <s v="Searcy"/>
    <s v="thedailycitizen.com"/>
    <s v="mw"/>
    <n v="0"/>
    <n v="0"/>
    <n v="0"/>
    <b v="0"/>
  </r>
  <r>
    <s v="&quot;Nestle | Reporting MSM&quot;"/>
    <x v="45"/>
    <d v="1899-12-30T12:25:00"/>
    <x v="1"/>
    <n v="33"/>
    <s v="When does pumpkin spice season start? It already has at Dunkin', Krispy Kreme and 7-Eleven"/>
    <s v="https://www.indeonline.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30"/>
    <x v="158"/>
    <x v="2"/>
    <s v="English"/>
    <s v="neutral"/>
    <n v="47293"/>
    <m/>
    <m/>
    <m/>
    <n v="437.46"/>
    <m/>
    <m/>
    <s v="News Article"/>
    <m/>
    <s v="8d23dd0d-8f93-44b7-87d2-951b1e0caa3b"/>
    <s v="&quot;KLopGBQfnvCh-W4Gt5dJEYz6kRo&quot;"/>
    <m/>
    <m/>
    <s v="autumn’s comfort flavor;big pumpkin spice cinnamon rolls;coffee and specialty coffee;coffee drink;cookie fan;cream cheese cookies and sugar cookies;creamer;drinks culture site;dunkin' pumps;dunkin's fall menu"/>
    <m/>
    <m/>
    <s v="Ohio"/>
    <s v="Massillon"/>
    <s v="indeonline.com"/>
    <s v="mw"/>
    <n v="0"/>
    <n v="0"/>
    <n v="0"/>
    <b v="0"/>
  </r>
  <r>
    <s v="&quot;Nestle | Reporting MSM&quot;"/>
    <x v="45"/>
    <d v="1899-12-30T12:07:00"/>
    <x v="1"/>
    <n v="33"/>
    <s v="When does pumpkin spice season start? It already has at Dunkin', Krispy Kreme and 7-Eleven"/>
    <s v="https://www.app.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31"/>
    <x v="158"/>
    <x v="2"/>
    <s v="English"/>
    <s v="neutral"/>
    <n v="1490693"/>
    <m/>
    <m/>
    <m/>
    <n v="13788.91"/>
    <m/>
    <m/>
    <s v="News Article"/>
    <m/>
    <s v="8d23dd0d-8f93-44b7-87d2-951b1e0caa3b"/>
    <s v="&quot;Xva5ok3I6ThrY-1-IVRLVfZJ71U&quot;"/>
    <m/>
    <m/>
    <s v="autumn’s comfort flavor;big pumpkin spice cinnamon rolls;coffee and specialty coffee;coffee drink;cookie fan;cream cheese cookies and sugar cookies;creamer;drinks culture site;dunkin' pumps;dunkin's fall menu"/>
    <m/>
    <m/>
    <s v="New Jersey"/>
    <s v="Neptune City"/>
    <s v="app.com"/>
    <s v="mw"/>
    <n v="0"/>
    <n v="0"/>
    <n v="0"/>
    <b v="0"/>
  </r>
  <r>
    <s v="&quot;Nestle | Reporting MSM&quot;"/>
    <x v="45"/>
    <d v="1899-12-30T12:15:00"/>
    <x v="1"/>
    <n v="33"/>
    <s v="When does pumpkin spice season start? It already has at Dunkin', Krispy Kreme and 7-Eleven"/>
    <s v="https://www.caller.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32"/>
    <x v="158"/>
    <x v="2"/>
    <s v="English"/>
    <s v="neutral"/>
    <n v="252045"/>
    <m/>
    <m/>
    <m/>
    <n v="2331.42"/>
    <m/>
    <m/>
    <s v="News Article"/>
    <m/>
    <s v="8d23dd0d-8f93-44b7-87d2-951b1e0caa3b"/>
    <s v="&quot;ffRMvKJuzW9dD8nxHSNw9h2CulM&quot;"/>
    <m/>
    <m/>
    <s v="autumn’s comfort flavor;big pumpkin spice cinnamon rolls;coffee and specialty coffee;coffee drink;cookie fan;cream cheese cookies and sugar cookies;creamer;drinks culture site;dunkin' pumps;dunkin's fall menu"/>
    <m/>
    <m/>
    <s v="Texas"/>
    <s v="Corpus Christi"/>
    <s v="caller.com"/>
    <s v="mw"/>
    <n v="0"/>
    <n v="0"/>
    <n v="0"/>
    <b v="0"/>
  </r>
  <r>
    <s v="&quot;Nestle | Reporting MSM&quot;"/>
    <x v="45"/>
    <d v="1899-12-30T12:18:00"/>
    <x v="1"/>
    <n v="33"/>
    <s v="When does pumpkin spice season start? It already has at Dunkin', Krispy Kreme and 7-Eleven"/>
    <s v="https://www.chieftain.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33"/>
    <x v="158"/>
    <x v="2"/>
    <s v="English"/>
    <s v="neutral"/>
    <n v="214288"/>
    <m/>
    <m/>
    <m/>
    <n v="1982.16"/>
    <m/>
    <m/>
    <s v="News Article"/>
    <m/>
    <s v="8d23dd0d-8f93-44b7-87d2-951b1e0caa3b"/>
    <s v="&quot;DUDAU3-xaE0UkCr7VeMwyXY6f0s&quot;"/>
    <m/>
    <m/>
    <s v="autumn’s comfort flavor;big pumpkin spice cinnamon rolls;coffee and specialty coffee;coffee drink;cookie fan;cream cheese cookies and sugar cookies;creamer;drinks culture site;dunkin' pumps;dunkin's fall menu"/>
    <m/>
    <m/>
    <s v="Colorado"/>
    <s v="Pueblo"/>
    <s v="chieftain.com"/>
    <s v="mw"/>
    <n v="0"/>
    <n v="0"/>
    <n v="0"/>
    <b v="0"/>
  </r>
  <r>
    <s v="&quot;Nestle | Reporting MSM&quot;"/>
    <x v="45"/>
    <d v="1899-12-30T12:07:00"/>
    <x v="1"/>
    <n v="33"/>
    <s v="When does pumpkin spice season start? It already has at Dunkin', Krispy Kreme and 7-Eleven"/>
    <s v="https://www.jacksonville.com/story/money/food/2023/08/16/pumpkin-spice-2023-dunkin-krispy-kreme-7-eleven-beer-and-coffee/70554927007/"/>
    <s v="Dunkin' and Krispy Kreme already have pumpkin spice donuts and coffee. There's plenty of pumpkin beers. Starbucks' pumpkin spice latte is coming, too."/>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34"/>
    <x v="158"/>
    <x v="2"/>
    <s v="English"/>
    <s v="neutral"/>
    <n v="3074900"/>
    <m/>
    <m/>
    <m/>
    <n v="28442.83"/>
    <m/>
    <m/>
    <s v="News Article"/>
    <m/>
    <s v="8d23dd0d-8f93-44b7-87d2-951b1e0caa3b"/>
    <s v="&quot;bC2cNSyR_Db5OyzC8dwxvBYV9Gc&quot;"/>
    <m/>
    <m/>
    <s v="autumn’s comfort flavor;big pumpkin spice cinnamon rolls;coffee;cookie fan;creamer;donuts;drinks culture site;dunkin' pumps;dunkin's fall menu;fall"/>
    <m/>
    <m/>
    <s v="Florida"/>
    <s v="Jacksonville"/>
    <s v="jacksonville.com"/>
    <s v="mw"/>
    <n v="0"/>
    <n v="0"/>
    <n v="0"/>
    <b v="0"/>
  </r>
  <r>
    <s v="&quot;Nestle | Reporting MSM&quot;"/>
    <x v="45"/>
    <d v="1899-12-30T12:07:00"/>
    <x v="1"/>
    <n v="33"/>
    <s v="When does pumpkin spice season start? It already has at Dunkin', Krispy Kreme and 7-Eleven"/>
    <s v="https://www.azcentral.com/story/money/food/2023/08/16/pumpkin-spice-2023-dunkin-krispy-kreme-7-eleven-beer-and-coffee/70554927007/"/>
    <s v="Ready or not, the fall flavor's onset has begun, with Dunkin' launching its fall menu today – earlier than in the past – pouring Pumpkin Spice Signature Lattes and pumpkin coffee. Think that's early? Heck, Krispy Kreme and 7-Eleven both started offering pumpkin spice goodies ear"/>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35"/>
    <x v="158"/>
    <x v="2"/>
    <s v="English"/>
    <s v="neutral"/>
    <n v="4127051"/>
    <m/>
    <m/>
    <m/>
    <n v="38175.22"/>
    <m/>
    <m/>
    <s v="News Article"/>
    <m/>
    <s v="8d23dd0d-8f93-44b7-87d2-951b1e0caa3b"/>
    <s v="&quot;6yJy8HgWdHS2YCZeXYWk9-_1FOs&quot;"/>
    <m/>
    <m/>
    <s v="autumn’s comfort flavor;big pumpkin spice cinnamon rolls;coffee and specialty coffee;coffee drink;cookie fan;cream cheese cookies and sugar cookies;creamer;drinks culture site;dunkin' pumps;dunkin's fall menu"/>
    <m/>
    <m/>
    <s v="Arizona"/>
    <s v="Phoenix"/>
    <s v="azcentral.com"/>
    <s v="mw"/>
    <n v="0"/>
    <n v="0"/>
    <n v="0"/>
    <b v="0"/>
  </r>
  <r>
    <s v="&quot;Nestle | Reporting MSM&quot;"/>
    <x v="45"/>
    <d v="1899-12-30T12:21:00"/>
    <x v="1"/>
    <n v="33"/>
    <s v="When does pumpkin spice season start? It already has at Dunkin', Krispy Kreme and 7-Eleven"/>
    <s v="https://www.mycentraljersey.com/story/money/food/2023/08/16/pumpkin-spice-2023-dunkin-krispy-kreme-7-eleven-beer-and-coffee/70554927007/"/>
    <s v="Dunkin' pumps up fall menu: pumpkin spice latte, coffee, donuts, muffins ... and Goldfish"/>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36"/>
    <x v="158"/>
    <x v="2"/>
    <s v="English"/>
    <s v="neutral"/>
    <n v="290135"/>
    <m/>
    <m/>
    <m/>
    <n v="2683.75"/>
    <m/>
    <m/>
    <s v="News Article"/>
    <m/>
    <s v="8d23dd0d-8f93-44b7-87d2-951b1e0caa3b"/>
    <s v="&quot;wJvRpHL0HRZ4rP9TogJHfc-RS04&quot;"/>
    <m/>
    <m/>
    <s v="autumn’s comfort flavor;big pumpkin spice cinnamon rolls;coffee;cookie fan;creamer;donuts;drinks culture site;dunkin' pumps;early fall;fall"/>
    <m/>
    <m/>
    <s v="New Jersey"/>
    <s v="Somerville"/>
    <s v="mycentraljersey.com"/>
    <s v="mw"/>
    <n v="0"/>
    <n v="0"/>
    <n v="0"/>
    <b v="0"/>
  </r>
  <r>
    <s v="&quot;Nestle | Reporting MSM&quot;"/>
    <x v="45"/>
    <d v="1899-12-30T06:00:00"/>
    <x v="1"/>
    <n v="33"/>
    <s v="Advocates sue federal government for failing to ban imports of cocoa harvested by children"/>
    <s v="https://www.newstribune.com/news/2023/aug/16/advocates-sue-federal-government-for-failing-to/"/>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37"/>
    <x v="1"/>
    <x v="2"/>
    <s v="English"/>
    <s v="neutral"/>
    <n v="99537"/>
    <m/>
    <m/>
    <m/>
    <n v="920.72"/>
    <m/>
    <m/>
    <s v="News Article"/>
    <m/>
    <s v="5bf4a599-6c7c-45cd-8eb7-eeb656109eeb"/>
    <s v="&quot;Vwl14455fod4kfQAnytMt5QJwCk&quot;"/>
    <m/>
    <m/>
    <s v="adults in cocoa;brush and harvesting cocoa;candies;cbp with interviews with children;child abuse;child labor;child welfare advocates;children;chocolate;cocoa"/>
    <m/>
    <m/>
    <s v="Missouri"/>
    <s v="Jefferson City"/>
    <s v="newstribune.com"/>
    <s v="mw"/>
    <n v="0"/>
    <n v="0"/>
    <n v="0"/>
    <b v="0"/>
  </r>
  <r>
    <s v="&quot;Nestle | Reporting MSM&quot;"/>
    <x v="45"/>
    <d v="1899-12-30T12:41:00"/>
    <x v="1"/>
    <n v="33"/>
    <s v="When does pumpkin spice season start? It already has at Dunkin', Krispy Kreme and 7-Eleven"/>
    <s v="https://www.postcrescent.com/story/money/food/2023/08/16/pumpkin-spice-2023-dunkin-krispy-kreme-7-eleven-beer-and-coffee/70554927007/"/>
    <s v="Ready or not, the fall flavor's onset has begun, with Dunkin' launching its fall menu today – earlier than in the past – pouring Pumpkin Spice Signature Lattes and pumpkin coffee."/>
    <s v="to bake your own pumpkin snacks? You've got some options. Nestlé has Toll House Pumpkin Spice Cookie Dough, made with pumpkin spice flavors and white chocolate morsels. Other fall flavors include new Toll House Hot Cocoa &amp; Marshmallow Morsels and the returning Toll House M&amp;M's"/>
    <s v="Nestlé;Cocoa"/>
    <x v="0"/>
    <x v="0"/>
    <x v="638"/>
    <x v="158"/>
    <x v="2"/>
    <s v="English"/>
    <s v="neutral"/>
    <n v="366953"/>
    <m/>
    <m/>
    <m/>
    <n v="3394.32"/>
    <m/>
    <m/>
    <s v="News Article"/>
    <m/>
    <s v="8d23dd0d-8f93-44b7-87d2-951b1e0caa3b"/>
    <s v="&quot;LNPUCok-YB8jAdHefzT2sDFCC04&quot;"/>
    <m/>
    <m/>
    <s v="autumn’s comfort flavor;big pumpkin spice cinnamon rolls;coffee and specialty coffee;coffee drink;cookie fan;cream cheese cookies and sugar cookies;creamer;drinks culture site;dunkin' pumps;dunkin's fall menu"/>
    <m/>
    <m/>
    <s v="Wisconsin"/>
    <s v="Appleton"/>
    <s v="postcrescent.com"/>
    <s v="mw"/>
    <n v="0"/>
    <n v="0"/>
    <n v="0"/>
    <b v="0"/>
  </r>
  <r>
    <s v="&quot;Nestle | Reporting MSM&quot;"/>
    <x v="46"/>
    <d v="1899-12-30T23:53:00"/>
    <x v="1"/>
    <n v="33"/>
    <s v="U.S. is sued over imports of cocoa harvested by child labor"/>
    <s v="https://www.latimes.com/business/story/2023-08-15/cocoa-harvested-by-children-child-labor"/>
    <s v="(Terrence Collingsworth / Associated Press)"/>
    <s v="have ignored extensive evidence documenting children cultivating cocoa destined for well-known U.S. candy makers, including Hershey, Mars, Nestle and Cargill. The major chocolate companies had pledged to end their reliance on child labor to harvest their cocoa by 2005. Now they"/>
    <s v="Nestle;cocoa"/>
    <x v="0"/>
    <x v="0"/>
    <x v="639"/>
    <x v="170"/>
    <x v="2"/>
    <s v="English"/>
    <s v="neutral"/>
    <n v="26345028"/>
    <n v="19"/>
    <n v="2"/>
    <n v="2"/>
    <n v="243691.51"/>
    <m/>
    <m/>
    <s v="News Article"/>
    <m/>
    <s v="c07c0127-9891-4468-98db-e78aec640f7c"/>
    <s v="&quot;7zXrG-Vfe8eCizw2JpqHMnaBUvg&quot;"/>
    <m/>
    <m/>
    <s v="adults in cocoa;agency;child abuse;child labor;child welfare advocates;children;chocolate;cocoa;cocoa supply;department"/>
    <m/>
    <m/>
    <s v="California"/>
    <s v="El Segundo"/>
    <s v="latimes.com"/>
    <s v="mw"/>
    <n v="9"/>
    <n v="10"/>
    <n v="0"/>
    <b v="1"/>
  </r>
  <r>
    <s v="&quot;Nestle | Reporting MSM&quot;"/>
    <x v="46"/>
    <d v="1899-12-30T16:17:00"/>
    <x v="1"/>
    <n v="33"/>
    <s v="Advocates sue U.S. government for failing to ban imports of cocoa harvested by children"/>
    <s v="https://www.ctvnews.ca/business/advocates-sue-u-s-government-for-failing-to-ban-imports-of-cocoa-harvested-by-children-1.6519793"/>
    <s v="In this April, 2020 image provided by International Rights Advocates, Executive Director Terrence Collingsworth and translator Melina Cardinal Bradette, talk to children, ages 12 to 15, from Burkina Faso, who were working on a cocoa plantation in Ivory Coast in Daloa. (Miki Mistr"/>
    <s v="have ignored extensive evidence documenting children cultivating cocoa destined for well-known U.S. candy makers, including Hershey, Mars, Nestle and Cargill. The major chocolate companies pledged to end their reliance on child labour to harvest their cocoa by 2005. Now they say"/>
    <s v="cocoa;Nestle"/>
    <x v="0"/>
    <x v="0"/>
    <x v="640"/>
    <x v="1"/>
    <x v="7"/>
    <s v="English"/>
    <s v="neutral"/>
    <n v="12399983"/>
    <n v="14"/>
    <n v="1"/>
    <n v="1"/>
    <n v="114699.84"/>
    <m/>
    <m/>
    <s v="News Article"/>
    <m/>
    <s v="c07c0127-9891-4468-98db-e78aec640f7c"/>
    <s v="&quot;2YIyfhEZRtkR0KSG0FtkloOZ8YA&quot;"/>
    <m/>
    <m/>
    <s v="adults in cocoa;brush and harvesting cocoa;cbp with interviews with children;child abuse;child labour;child welfare advocates;children;chocolate;cocoa;cocoa supply"/>
    <m/>
    <m/>
    <m/>
    <m/>
    <s v="ctvnews.ca"/>
    <s v="mw"/>
    <n v="0"/>
    <n v="14"/>
    <n v="0"/>
    <b v="0"/>
  </r>
  <r>
    <s v="&quot;Nestle | Reporting MSM&quot;"/>
    <x v="46"/>
    <d v="1899-12-30T15:59:00"/>
    <x v="1"/>
    <n v="33"/>
    <s v="Your favorite chocolate is probably produced by West African child labor and the government doesn’t care, advocates argue in lawsuit"/>
    <s v="https://fortune.com/2023/08/15/chocolate-cocoa-child-labor-west-africa-lawsuit-hershey-nestle-mars/"/>
    <s v="Child welfare advocates filed a federal lawsuit Tuesday asking a judge to force the Biden administration to block imports of cocoa harvested by children in West Africa that can end up in America’s most popular chocolate desserts and candies. The lawsuit, brought by Internationa"/>
    <s v="have ignored extensive evidence documenting children cultivating cocoa destined for well-known U.S. candy makers, including Hershey , Mars, Nestle and Cargill . The major chocolate companies pledged to end their reliance on child labor to harvest their cocoa by 2005. Now they"/>
    <s v="cocoa;Nestle"/>
    <x v="0"/>
    <x v="0"/>
    <x v="641"/>
    <x v="170"/>
    <x v="2"/>
    <s v="English"/>
    <s v="neutral"/>
    <n v="22470263"/>
    <n v="12"/>
    <n v="1"/>
    <n v="1"/>
    <n v="207849.93"/>
    <m/>
    <m/>
    <s v="News Article"/>
    <m/>
    <m/>
    <s v="&quot;Zk8o0hkVV44W4Vb51cXLBXqSTt8&quot;"/>
    <m/>
    <m/>
    <s v="adults in cocoa;brush and harvesting cocoa;cbp with interviews with children;child abuse;child labor;child welfare advocates;children;chocolate chip cookies;chocolate syrup;cocoa"/>
    <m/>
    <m/>
    <s v="New York"/>
    <s v="New York City"/>
    <s v="fortune.com"/>
    <s v="mw"/>
    <n v="6"/>
    <n v="4"/>
    <n v="2"/>
    <b v="0"/>
  </r>
  <r>
    <s v="&quot;Nestle | Reporting MSM&quot;"/>
    <x v="46"/>
    <d v="1899-12-30T15:21:00"/>
    <x v="1"/>
    <n v="33"/>
    <s v="Advocates sue federal government for failing to ban imports of cocoa harvested by children"/>
    <s v="https://www.newindianexpress.com/world/2023/aug/15/advocates-sue-federal-government-for-failing-to-ban-imports-of-cocoa-harvested-by-children-2605527.html"/>
    <s v="A 2019 study by the University of Chicago, commissioned by the U.S. government, found 790,000 children, some as young as 5, were working on Ivory Coast cocoa plantation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42"/>
    <x v="1"/>
    <x v="6"/>
    <s v="English"/>
    <s v="neutral"/>
    <n v="5031518"/>
    <m/>
    <n v="1"/>
    <n v="1"/>
    <n v="46541.54"/>
    <m/>
    <m/>
    <s v="News Article"/>
    <m/>
    <s v="c07c0127-9891-4468-98db-e78aec640f7c"/>
    <s v="&quot;4sVYvOCpH_cT2vTpQR3dGJhPIUk&quot;"/>
    <m/>
    <m/>
    <s v="adults in cocoa;brush and harvesting cocoa;cbp with interviews with children;child abuse;child labor;child welfare advocates;children;chocolate;cocoa;cocoa supply"/>
    <m/>
    <m/>
    <s v="Tamil Nadu"/>
    <s v="Chennai"/>
    <s v="newindianexpress.com"/>
    <s v="mw"/>
    <n v="0"/>
    <n v="0"/>
    <n v="0"/>
    <b v="1"/>
  </r>
  <r>
    <s v="&quot;Nestle | Reporting MSM&quot;"/>
    <x v="46"/>
    <d v="1899-12-30T14:25:00"/>
    <x v="1"/>
    <n v="33"/>
    <s v="Advocates sue federal government for failing to ban imports of cocoa harvested by children"/>
    <s v="https://www.news-gazette.com/news/nation-world/advocates-sue-federal-government-for-failing-to-ban-imports-of-cocoa-harvested-by-children/article_0ba04188-9bbe-57e2-93fb-53c6e77ec6bc.html"/>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43"/>
    <x v="170"/>
    <x v="2"/>
    <s v="English"/>
    <s v="neutral"/>
    <n v="219586"/>
    <m/>
    <m/>
    <m/>
    <n v="2031.17"/>
    <m/>
    <m/>
    <s v="News Article"/>
    <m/>
    <s v="c07c0127-9891-4468-98db-e78aec640f7c"/>
    <s v="&quot;gL6LOyQzSR1jud_sKZ5HMgmfXSk&quot;"/>
    <m/>
    <m/>
    <s v="adults in cocoa;brush and harvesting cocoa;candies;cbp with interviews with children;child abuse;child labor;child welfare advocates;children;chocolate;cocoa"/>
    <m/>
    <m/>
    <s v="Illinois"/>
    <s v="Champaign"/>
    <s v="news-gazette.com"/>
    <s v="mw"/>
    <n v="0"/>
    <n v="0"/>
    <n v="0"/>
    <b v="0"/>
  </r>
  <r>
    <s v="&quot;Nestle | Reporting MSM&quot;"/>
    <x v="46"/>
    <d v="1899-12-30T14:25:00"/>
    <x v="1"/>
    <n v="33"/>
    <s v="Advocates sue federal government for failing to ban imports of cocoa harvested by children"/>
    <s v="https://www.dnronline.com/associated_press/national/advocates-sue-federal-government-for-failing-to-ban-imports-of-cocoa-harvested-by-children/article_7aad6ef5-2579-5546-a70f-3083be71bd8a.html"/>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44"/>
    <x v="170"/>
    <x v="2"/>
    <s v="English"/>
    <s v="neutral"/>
    <n v="71139"/>
    <m/>
    <m/>
    <m/>
    <n v="658.04"/>
    <m/>
    <m/>
    <s v="News Article"/>
    <m/>
    <s v="c07c0127-9891-4468-98db-e78aec640f7c"/>
    <s v="&quot;IzSOcON1dLOqe_KB1nR5sMDrMAY&quot;"/>
    <m/>
    <m/>
    <s v="adults in cocoa;brush and harvesting cocoa;candies;cbp with interviews with children;child abuse;child labor;child welfare advocates;children;chocolate;cocoa"/>
    <m/>
    <m/>
    <s v="Virginia"/>
    <s v="Harrisonburg"/>
    <s v="dnronline.com"/>
    <s v="mw"/>
    <n v="0"/>
    <n v="0"/>
    <n v="0"/>
    <b v="0"/>
  </r>
  <r>
    <s v="&quot;Nestle | Reporting MSM&quot;"/>
    <x v="46"/>
    <d v="1899-12-30T14:25:00"/>
    <x v="1"/>
    <n v="33"/>
    <s v="Advocates sue federal government for failing to ban imports of cocoa harvested by children"/>
    <s v="https://www.kaaltv.com/news/business-news/advocates-sue-federal-government-for-failing-to-ban-imports-of-cocoa-harvested-by-children/"/>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45"/>
    <x v="170"/>
    <x v="2"/>
    <s v="English"/>
    <s v="neutral"/>
    <n v="267024"/>
    <m/>
    <m/>
    <m/>
    <n v="2469.9699999999998"/>
    <m/>
    <m/>
    <s v="News Article"/>
    <m/>
    <s v="c07c0127-9891-4468-98db-e78aec640f7c"/>
    <s v="&quot;nC-XvZxrRIlMo7cPogK0Izo7zr8&quot;"/>
    <m/>
    <m/>
    <s v="adults in cocoa;brush and harvesting cocoa;cbp with interviews with children;child abuse;child labor;child welfare advocates;children;chocolate;cocoa;department"/>
    <m/>
    <m/>
    <s v="Minnesota"/>
    <s v="Austin"/>
    <s v="kaaltv.com"/>
    <s v="mw"/>
    <n v="0"/>
    <n v="0"/>
    <n v="0"/>
    <b v="0"/>
  </r>
  <r>
    <s v="&quot;Nestle | Reporting MSM&quot;"/>
    <x v="46"/>
    <d v="1899-12-30T14:35:00"/>
    <x v="1"/>
    <n v="33"/>
    <s v="Advocates sue federal government for failing to ban imports of cocoa harvested by children"/>
    <s v="https://www.expressnews.com/business/article/advocates-sue-federal-government-for-failing-to-18296554.php"/>
    <s v="1 of 3 In this April, 2020 image provided by International Rights Advocates, children from Burkina Faso are seen resting while working on a cocoa plantation in Ivory Coast in Daloa. Child welfare advocates are suing the Biden administration for failing to block imports of cocoa p"/>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46"/>
    <x v="170"/>
    <x v="2"/>
    <s v="English"/>
    <s v="neutral"/>
    <n v="1481223"/>
    <m/>
    <m/>
    <m/>
    <n v="13701.31"/>
    <m/>
    <m/>
    <s v="News Article"/>
    <m/>
    <s v="bbc1e1e6-ab50-4f90-a4d7-c04bf32cadc5"/>
    <s v="&quot;pelikFcabkniJ1sahIRVklTGEqw&quot;"/>
    <m/>
    <m/>
    <s v="adults in cocoa;biden administration;brush and harvesting cocoa;cbp with interviews with children;child abuse;child labor;child welfare advocates;children;chocolate;cocoa"/>
    <m/>
    <m/>
    <s v="Texas"/>
    <s v="San Antonio"/>
    <s v="expressnews.com"/>
    <s v="mw"/>
    <n v="0"/>
    <n v="0"/>
    <n v="0"/>
    <b v="0"/>
  </r>
  <r>
    <s v="&quot;Nestle | Reporting MSM&quot;"/>
    <x v="46"/>
    <d v="1899-12-30T14:25:00"/>
    <x v="1"/>
    <n v="33"/>
    <s v="Advocates sue federal government for failing to ban imports of cocoa harvested by children"/>
    <s v="https://www.aol.com/advocates-sue-federal-government-failing-122558659.html"/>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07"/>
    <x v="170"/>
    <x v="2"/>
    <s v="English"/>
    <s v="neutral"/>
    <n v="18092899"/>
    <n v="1"/>
    <m/>
    <m/>
    <n v="167359.32"/>
    <m/>
    <m/>
    <s v="News Article"/>
    <m/>
    <s v="c07c0127-9891-4468-98db-e78aec640f7c"/>
    <s v="&quot;sCg07kpllG22wcSaeqJ3Wd1p3RQ&quot;"/>
    <m/>
    <m/>
    <s v="adults in cocoa;brush and harvesting cocoa;cbp with interviews with children;child abuse;child labor;child welfare advocates;children;chocolate;cocoa;department"/>
    <m/>
    <m/>
    <s v="New York"/>
    <s v="New York City"/>
    <s v="aol.com"/>
    <s v="mw"/>
    <n v="0"/>
    <n v="1"/>
    <n v="0"/>
    <b v="0"/>
  </r>
  <r>
    <s v="&quot;Nestle | Reporting MSM&quot;"/>
    <x v="46"/>
    <d v="1899-12-30T15:27:00"/>
    <x v="1"/>
    <n v="33"/>
    <s v="Tue. 9:24 a.m.: Advocates sue federal government for failing to ban imports of cocoa harvested by children"/>
    <s v="https://www.tribtoday.com/news/latest-news/2023/08/tue-924-a-m-advocates-sue-federal-government-for-failing-to-ban-imports-of-cocoa-harvested-by-children/"/>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y"/>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647"/>
    <x v="1"/>
    <x v="2"/>
    <s v="English"/>
    <s v="neutral"/>
    <n v="97309"/>
    <m/>
    <m/>
    <m/>
    <n v="900.11"/>
    <m/>
    <m/>
    <s v="News Article"/>
    <m/>
    <s v="c07c0127-9891-4468-98db-e78aec640f7c"/>
    <s v="&quot;tzU4YniOItH_buMSq1nMML6lfA0&quot;"/>
    <m/>
    <m/>
    <s v="adults in cocoa;brush and harvesting cocoa;cbp with interviews with children;child abuse;child labor;child welfare advocates;children;chocolate;cocoa;department"/>
    <m/>
    <m/>
    <s v="Indiana"/>
    <s v="Marion"/>
    <s v="tribtoday.com"/>
    <s v="mw"/>
    <n v="0"/>
    <n v="0"/>
    <n v="0"/>
    <b v="0"/>
  </r>
  <r>
    <s v="&quot;Nestle | Reporting MSM&quot;"/>
    <x v="46"/>
    <d v="1899-12-30T08:30:00"/>
    <x v="1"/>
    <n v="33"/>
    <s v="The Goldbergs"/>
    <s v="https://transition.meltwater.com/paywall/redirect/iuzNAsrTg5ZAyao9S6AxN2BA18s?keywords=Nestle,Cocoa&amp;cid=c5add99c-5c9f-4fbc-8b65-b772443fdb58&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648"/>
    <x v="1"/>
    <x v="2"/>
    <s v="English"/>
    <s v="neutral"/>
    <n v="6924"/>
    <m/>
    <m/>
    <m/>
    <n v="64.05"/>
    <m/>
    <m/>
    <s v="Video"/>
    <m/>
    <m/>
    <s v="&quot;iuzNAsrTg5ZAyao9S6AxN2BA18s&quot;"/>
    <m/>
    <m/>
    <s v="5th grade;6th grade;8th grade;adult man;ata career night;chaperones;chocolate;corn;down the amusement park;dude"/>
    <m/>
    <m/>
    <s v="Washington"/>
    <s v="Seattle"/>
    <m/>
    <s v="tveyes"/>
    <m/>
    <m/>
    <m/>
    <b v="1"/>
  </r>
  <r>
    <s v="&quot;Nestle | Reporting MSM&quot;"/>
    <x v="46"/>
    <d v="1899-12-30T19:56:00"/>
    <x v="1"/>
    <n v="33"/>
    <s v="iNews880 (CHQT) at August 15th 2023 11:56 AM"/>
    <s v="https://transition.meltwater.com/paywall/redirect/g8fKyAxGf3ccEe_EOGY1IfD-k9E?keywords=cocoa,Nestl%C3%A9&amp;cid=c5add99c-5c9f-4fbc-8b65-b772443fdb58&amp;productType=meltwaterapireporting"/>
    <m/>
    <s v="entering the US the organization alleges Government agencies have ignored extensive evidence documenting children cultivating cocoa designed for well-known candy makers including Hershey Mars Nestlé and Cargill, two years after the Biden administration's withdrawal from Kabul as"/>
    <s v="cocoa;Nestlé"/>
    <x v="1"/>
    <x v="0"/>
    <x v="649"/>
    <x v="1"/>
    <x v="7"/>
    <s v="English"/>
    <s v="neutral"/>
    <n v="104200"/>
    <m/>
    <m/>
    <m/>
    <n v="963.85"/>
    <m/>
    <m/>
    <s v="Audio"/>
    <m/>
    <m/>
    <s v="&quot;g8fKyAxGf3ccEe_EOGY1IfD-k9E&quot;"/>
    <m/>
    <m/>
    <s v="bereaved families;biden administration;cancer at cash in cars;candies;cars lottery bonus prize;children;cocoa;country;criminal investigation;global news radio"/>
    <m/>
    <m/>
    <s v="Alberta"/>
    <s v="Rideau Park"/>
    <m/>
    <s v="tveyes"/>
    <m/>
    <m/>
    <m/>
    <b v="1"/>
  </r>
  <r>
    <s v="&quot;Nestle | Reporting MSM&quot;"/>
    <x v="46"/>
    <d v="1899-12-30T20:05:00"/>
    <x v="1"/>
    <n v="33"/>
    <s v="600 KCOL at August 15th 2023 12:05 PM"/>
    <s v="https://transition.meltwater.com/paywall/redirect/bQ-9bFzJ8toFjELDmJkVZzddjeA?keywords=cocoa,Nestle&amp;cid=c5add99c-5c9f-4fbc-8b65-b772443fdb58&amp;productType=meltwaterapireporting"/>
    <m/>
    <s v="the US Niji power as the non-profit group accuses federal agencies of ignoring extensive evidence of children cultivating cocoa destin for well-known U.S. candymakers, including Hershey, Mars and Nestle, China won't say how many of its young people are out of work another warning"/>
    <s v="cocoa;Nestle"/>
    <x v="1"/>
    <x v="0"/>
    <x v="650"/>
    <x v="1"/>
    <x v="2"/>
    <s v="English"/>
    <s v="neutral"/>
    <n v="34000"/>
    <m/>
    <m/>
    <m/>
    <n v="314.5"/>
    <m/>
    <m/>
    <s v="Audio"/>
    <m/>
    <m/>
    <s v="&quot;bQ-9bFzJ8toFjELDmJkVZzddjeA&quot;"/>
    <m/>
    <m/>
    <s v="biden administration;child labour;chinese social media users;communities survivors;curiosity stream;economy;fox news stocks;government;imports of cocoa;niji power"/>
    <m/>
    <m/>
    <s v="Colorado"/>
    <s v="Denver"/>
    <m/>
    <s v="tveyes"/>
    <m/>
    <m/>
    <m/>
    <b v="1"/>
  </r>
  <r>
    <s v="&quot;Nestle | Reporting MSM&quot;"/>
    <x v="46"/>
    <d v="1899-12-30T18:05:00"/>
    <x v="1"/>
    <n v="33"/>
    <s v="CJBQ 800 AM at August 15th 2023 12:05 PM"/>
    <s v="https://transition.meltwater.com/paywall/redirect/uTCYrGVtFPLmsnMpVxy0CeF79iA?keywords=cocoa,Nestl%C3%A9&amp;cid=c5add99c-5c9f-4fbc-8b65-b772443fdb58&amp;productType=meltwaterapireporting"/>
    <m/>
    <s v="entering the US the organization alleges Government agencies have ignored extensive evidence documenting children cultivating cocoa tested for well no one candy makers including Hershey Mars and Nestlé, a city councilor says Saturday's second annual Belleville Caribbean festival"/>
    <s v="cocoa;Nestlé"/>
    <x v="1"/>
    <x v="0"/>
    <x v="651"/>
    <x v="1"/>
    <x v="7"/>
    <s v="English"/>
    <s v="neutral"/>
    <n v="382000"/>
    <m/>
    <m/>
    <m/>
    <n v="3533.5"/>
    <m/>
    <m/>
    <s v="Audio"/>
    <m/>
    <m/>
    <s v="&quot;uTCYrGVtFPLmsnMpVxy0CeF79iA&quot;"/>
    <m/>
    <m/>
    <s v="25th anniversary;candies;children;cocoa;committee area;community;era law;government agencies;hometown flooring experts carpet;imports of cocoa"/>
    <m/>
    <m/>
    <s v="Ontario"/>
    <s v="Toronto"/>
    <m/>
    <s v="tveyes"/>
    <m/>
    <m/>
    <m/>
    <b v="1"/>
  </r>
  <r>
    <s v="&quot;Nestle | Reporting MSM&quot;"/>
    <x v="46"/>
    <d v="1899-12-30T13:34:00"/>
    <x v="1"/>
    <n v="33"/>
    <s v="The Cocoa Supply Chain: Looking Beyond the Chocolate Bar"/>
    <s v="https://impakter.com/the-cocoa-supply-chain-looking-beyond-the-chocolate-bar/"/>
    <s v="While we enjoy our chocolate bars, others bear the weight of consequences"/>
    <s v="labels have overtaken chocolate bars, claiming that the cocoa in our consumption is sustainably produced. For example, Nestle has a Cocoa plan , Mars has Cocoa for Generations , and Hershey’s Cocoa For Good initiative. Caught the news on our cocoa supply chain partnership w/ @"/>
    <s v="cocoa;Nestle;Cocoa;Nestlé"/>
    <x v="0"/>
    <x v="0"/>
    <x v="365"/>
    <x v="1"/>
    <x v="0"/>
    <s v="English"/>
    <s v="neutral"/>
    <n v="76671"/>
    <n v="7"/>
    <m/>
    <m/>
    <n v="709.21"/>
    <m/>
    <m/>
    <s v="News Article"/>
    <m/>
    <m/>
    <s v="&quot;TUQp2VUvw8k-NKJ-ZMoWVDRaUVM&quot;"/>
    <m/>
    <m/>
    <s v="child exploitation;child labour;children;chocolate industry;circular economy initiatives;climate change woes;cocoa cultivation underlies;cocoa farmers;cocoa plan;cocoa supply chain"/>
    <m/>
    <m/>
    <s v="England"/>
    <s v="London"/>
    <s v="impakter.com"/>
    <s v="mw"/>
    <n v="7"/>
    <n v="0"/>
    <n v="0"/>
    <b v="0"/>
  </r>
  <r>
    <s v="&quot;Nestle | Reporting MSM&quot;"/>
    <x v="46"/>
    <d v="1899-12-30T14:46:00"/>
    <x v="1"/>
    <n v="33"/>
    <s v="Zwolennicy pozywają rząd federalny za niezakazanie importu kakao zebranego przez dzieci"/>
    <s v="https://aktualnosci.news/zwolennicy-pozywaja-rzad-federalny-za-niezakazanie-importu-kakao-zebranego-przez-dzieci-514098/"/>
    <s v="WASHINGTON (AP) – obrońcy praw dzieci złożyli we wtorek federalny pozew, prosząc sędziego o zmuszenie administracji Bidena do zablokowania importu kakao zebranego przez dzieci w Afryce Zachodniej, które może trafić do najpopularniejszych deserów czekoladowych i cukierków w Ameryc"/>
    <s v="dowody dokumentujące, że dzieci uprawiają kakao przeznaczone dla znanych amerykańskich producentów cukierków, w tym Hershey, Mars, Nestle i Cargill. Główne firmy produkujące czekoladę zobowiązały się do 2005 r. przestać polegać na pracy dzieci przy zbiorach kakao. Teraz mówią,"/>
    <s v="kakao;Nestle"/>
    <x v="0"/>
    <x v="0"/>
    <x v="652"/>
    <x v="174"/>
    <x v="29"/>
    <s v="Polish"/>
    <s v="neutral"/>
    <n v="163519"/>
    <m/>
    <m/>
    <m/>
    <n v="1512.55"/>
    <m/>
    <m/>
    <s v="News Article"/>
    <m/>
    <m/>
    <s v="&quot;MDrgMS4kSD2pk-vgeNFyYuF06EQ&quot;"/>
    <m/>
    <m/>
    <s v="agencja;branży;celu;cen;chłopców;ciasteczka;cukierków;czekoladę;człowieka;dokumentację"/>
    <m/>
    <m/>
    <m/>
    <m/>
    <s v="aktualnosci.news"/>
    <s v="mw"/>
    <n v="0"/>
    <n v="0"/>
    <n v="0"/>
    <b v="0"/>
  </r>
  <r>
    <s v="&quot;Nestle | Reporting MSM&quot;"/>
    <x v="46"/>
    <d v="1899-12-30T14:25:00"/>
    <x v="1"/>
    <n v="33"/>
    <s v="Advocates sue federal government for failing to ban imports of cocoa harvested by children"/>
    <s v="https://www.maryvilleforum.com/news/wire/advocates-sue-federal-government-for-failing-to-ban-imports-of-cocoa-harvested-by-children/article_8cea53a5-ada3-5b95-9f42-b5124c3663b0.html"/>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53"/>
    <x v="170"/>
    <x v="2"/>
    <s v="English"/>
    <s v="neutral"/>
    <n v="27679"/>
    <m/>
    <m/>
    <m/>
    <n v="256.02999999999997"/>
    <m/>
    <m/>
    <s v="News Article"/>
    <m/>
    <m/>
    <s v="&quot;LwF3ESvTsI43TyIH-y58FLGwDh0&quot;"/>
    <m/>
    <m/>
    <s v="adults in cocoa;brush and harvesting cocoa;candies;cbp with interviews with children;child abuse;child labor;child welfare advocates;children;chocolate;cocoa"/>
    <m/>
    <m/>
    <s v="Missouri"/>
    <m/>
    <s v="maryvilleforum.com"/>
    <s v="mw"/>
    <n v="0"/>
    <n v="0"/>
    <n v="0"/>
    <b v="0"/>
  </r>
  <r>
    <s v="&quot;Nestle | Reporting MSM&quot;"/>
    <x v="46"/>
    <d v="1899-12-30T02:17:00"/>
    <x v="1"/>
    <n v="33"/>
    <s v="Nestlé celebra 10 años de “Iniciativa por los Jóvenes”"/>
    <s v="https://mninoticias.com/nestle-celebra-10-anos-de-iniciativa-por-los-jovenes/"/>
    <s v="Ciudad de México, 14 de agosto de 2023.- Nestlé, la empresa multinacional de alimentos y bebidas más grande del mundo, celebra en el marco del Día Internacional de la Juventud, los primeros 10 años de su programa de impacto global “Iniciativa por los Jóvenes” el cual ha beneficia"/>
    <s v="el programa ReInventa . Agroemprendimiento: A través de este programa Nestlé ha logrado apoyar a más 67,700 jóvenes en Latinoamérica y en México ha apoyado a jóvenes a través de su Escuadrón Arriera y su Escuela Técnica de Cocoa, enfocada en apoyar a comunidades en Tabasco,"/>
    <s v="Nestlé;Cocoa"/>
    <x v="0"/>
    <x v="0"/>
    <x v="385"/>
    <x v="115"/>
    <x v="3"/>
    <s v="Spanish"/>
    <s v="positive"/>
    <n v="9925"/>
    <n v="1"/>
    <m/>
    <m/>
    <n v="91.81"/>
    <m/>
    <m/>
    <s v="News Article"/>
    <m/>
    <m/>
    <s v="&quot;xtgN6nFUHlBRGTSMqwFjb1HnaR0&quot;"/>
    <m/>
    <m/>
    <s v="aspiraciones de desarrollo;multinacional de alimentos;nuevas oportunidades;oportunidades de empleo;profesional de jóvenes;programa de impacto"/>
    <m/>
    <m/>
    <m/>
    <m/>
    <s v="mninoticias.com"/>
    <s v="mw"/>
    <n v="1"/>
    <n v="0"/>
    <n v="0"/>
    <b v="0"/>
  </r>
  <r>
    <s v="&quot;Nestle | Reporting MSM&quot;"/>
    <x v="46"/>
    <d v="1899-12-30T03:16:00"/>
    <x v="1"/>
    <n v="33"/>
    <s v="Nestlé Ecuador lanza homenaje a cacaoteros ecuatorianos"/>
    <s v="https://enalimentos.lat/noticias/7703-nestle-ecuador-lanza-homenaje-a-cacaoteros-ecuatorianos.html"/>
    <s v="Comunicado. Nestlé Ecuador anunció el lanzamiento de su edición limitada “Nestlé Chocolatería”, un producto que rinde homenaje a los cacaoteros ecuatorianos. Esta edición de Tableta Familiar es un chocolate hecho con 100% cacao ecuatoriano semiamargo, donde se resalta el trabajo"/>
    <s v="más próspero y sostenible, entregando un cacao único y de alta calidad”, señaló Christof Leuenberger, presidente ejecutivo de Nestlé Ecuador. Por su parte, Christian Guerrero, vicepresidente de Confites de Nestlé Ecuador, indicó: “Nestlé Chocolatería está hecho con el corazón de"/>
    <s v="Nestlé;cacao;Cocoa"/>
    <x v="0"/>
    <x v="0"/>
    <x v="215"/>
    <x v="1"/>
    <x v="4"/>
    <s v="Spanish"/>
    <s v="positive"/>
    <n v="39335"/>
    <m/>
    <m/>
    <m/>
    <n v="363.85"/>
    <m/>
    <m/>
    <s v="News Article"/>
    <m/>
    <m/>
    <s v="&quot;fRSBszDunqYcU2wSZ7TIFUWPB44&quot;"/>
    <m/>
    <m/>
    <s v="alta calidad;cacaoteros ecuatorianos;diferentes ciudades;línea de chocolate;mayor esfuerzo;mejor calidad de vida;mejor chocolate;noble trabajo;nueva edición de chocolatería nestlé;nuevos empaques"/>
    <m/>
    <m/>
    <m/>
    <m/>
    <s v="enalimentos.lat"/>
    <s v="mw"/>
    <n v="0"/>
    <n v="0"/>
    <n v="0"/>
    <b v="0"/>
  </r>
  <r>
    <s v="&quot;Nestle | Reporting MSM&quot;"/>
    <x v="46"/>
    <d v="1899-12-30T18:36:00"/>
    <x v="1"/>
    <n v="33"/>
    <s v="IRA'dan dava: Çocuk işçi çalıştıran Batı Afrika'dan ürün alımı yasaklansın"/>
    <s v="https://www.t24.com.tr/haber/ira-dan-dava-cocuk-isci-calistiran-bati-afrika-dan-urun-alimi-yasaklansin,1125129"/>
    <s v="ABD'de Uluslararası Hak Savunucuları Örgütü (IRA), çocuk işçi çalıştıran Batı Afrika ülkelerinden kakao ithalatının yasaklanması için federal dava açtı. IRA tarafından açılan davada, federal hükümetin 1930'lu yıllardaki yasasının uygulanarak, çocuk işçi çalıştıran ülkelerden gele"/>
    <s v="tarafından Batı Afrika'da çocukların zorla çalıştırıldığı çiftliklerden kakao satın aldıkları gerekçesiyle gıda şirketleri Nestle ve Cargill'e açılan dava ise 2021'de ABD Yüksek Mahkemesi tarafından reddedilmişti. Collingsworth, örgütün hukuk ekibinin Nestle ve Cargill'in ABD'de"/>
    <s v="kakao;Nestle;kakaoların"/>
    <x v="0"/>
    <x v="0"/>
    <x v="654"/>
    <x v="1"/>
    <x v="10"/>
    <s v="Turkish"/>
    <s v="negative"/>
    <n v="4479490"/>
    <n v="4"/>
    <m/>
    <m/>
    <n v="41435.279999999999"/>
    <m/>
    <m/>
    <s v="News Article"/>
    <m/>
    <m/>
    <s v="&quot;CcwKWQKbPHIOk_qsfpNc7V3wTL8&quot;"/>
    <m/>
    <m/>
    <s v="abd'nin;afrika'dan;ahlaklarına;altında;amacıyla;araştırmada;ardı;artırmak;açacağını;açmalarının"/>
    <m/>
    <m/>
    <m/>
    <m/>
    <s v="t24.com.tr"/>
    <s v="mw"/>
    <n v="4"/>
    <n v="0"/>
    <n v="0"/>
    <b v="0"/>
  </r>
  <r>
    <s v="&quot;Nestle | Reporting MSM&quot;"/>
    <x v="46"/>
    <d v="1899-12-30T20:21:00"/>
    <x v="1"/>
    <n v="33"/>
    <s v="ABD’de, çocuk işçi çalıştıran ülkelerden kakao ithalatının yasaklanması için dava açıldı"/>
    <s v="https://kibrisarena.com/dunya/abdde-cocuk-isci-calistiran-ulkelerden-kakao-ithalatinin-yasaklanmasi-icin-dava-acildi/"/>
    <s v="ABD’de Uluslararası Hak Savunucuları Örgütü (IRA), çocuk işçi çalıştıran Batı Afrika ülkelerinden kakao ithalatının yasaklanması için federal dava açtı."/>
    <s v="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ABD"/>
    <s v="kakao;Nestle;kakaoların"/>
    <x v="0"/>
    <x v="0"/>
    <x v="655"/>
    <x v="175"/>
    <x v="10"/>
    <s v="Turkish"/>
    <s v="negative"/>
    <n v="1490"/>
    <m/>
    <m/>
    <m/>
    <n v="13.78"/>
    <m/>
    <m/>
    <s v="News Article"/>
    <m/>
    <m/>
    <s v="&quot;phZLdx8yFBxCOFiF8XP9SIPd5Sk&quot;"/>
    <m/>
    <m/>
    <s v="abd’de;ahlaklarına;amacıyla;ardı;artırmak;açacağını;açmalarının;bakımından;bilgilerin;birine"/>
    <m/>
    <m/>
    <m/>
    <m/>
    <s v="kibrisarena.com"/>
    <s v="mw"/>
    <n v="0"/>
    <n v="0"/>
    <n v="0"/>
    <b v="0"/>
  </r>
  <r>
    <s v="&quot;Nestle | Reporting MSM&quot;"/>
    <x v="46"/>
    <d v="1899-12-30T17:53:00"/>
    <x v="1"/>
    <n v="33"/>
    <s v="ABD'de Kakao İthalatına Çocuk İşçi Yasaklama Davası"/>
    <s v="https://www.sondakika.com/dunya/haber-abd-de-kakao-ithalatina-cocuk-isci-yasaklama-davas-16231627/"/>
    <s v="ABD'de Uluslararası Hak Savunucuları Örgütü (IRA), çocuk işçi çalıştıran Batı Afrika ülkelerinden kakao ithalatının yasaklanması için federal dava açtı. IRA tarafından açılan davada, federal hükümetin 1930'lu yıllardaki yasasının uygulanarak, çocuk işçi çalıştıran ülkelerden gel"/>
    <s v="Çocuk yaşta Mali'den kaçırılarak Fildişi Sahili 'ndeki kakao çiftliklerinde çalıştırılmaya zorlanan 6 Afrikalı tarafından Batı Afrika'da çocukların zorla çalıştırıldığı çiftliklerden kakao satın aldıkları gerekçesiyle gıda şirketleri Nestle ve Cargill'e açılan dava ise 2021'de"/>
    <s v="kakao;Nestle;kakaoların"/>
    <x v="0"/>
    <x v="0"/>
    <x v="656"/>
    <x v="1"/>
    <x v="10"/>
    <s v="Turkish"/>
    <s v="negative"/>
    <n v="10263907"/>
    <m/>
    <m/>
    <m/>
    <n v="94941.14"/>
    <m/>
    <m/>
    <s v="News Article"/>
    <m/>
    <m/>
    <s v="&quot;zVjWNYBaBJRyu0XlTcpUipJEN34&quot;"/>
    <m/>
    <m/>
    <s v="abd'nin;amacıyla;ardı;açacağını;açmalarının;bilgilerin;davada;edilmesi;ekibinin;gerekçesiyle"/>
    <m/>
    <m/>
    <m/>
    <m/>
    <s v="sondakika.com"/>
    <s v="mw"/>
    <n v="0"/>
    <n v="0"/>
    <n v="0"/>
    <b v="0"/>
  </r>
  <r>
    <s v="&quot;Nestle | Reporting MSM&quot;"/>
    <x v="46"/>
    <d v="1899-12-30T19:55:00"/>
    <x v="1"/>
    <n v="33"/>
    <s v="ABD'de, çocuk işçi çalıştıran ülkelerden kakao ithalatının yasaklanması için dava açıldı"/>
    <s v="https://www.gundemkibris.com/abdde-cocuk-isci-calistiran-ulkelerden-kakao-ithalatinin-yasaklanmasi-icin-dava-acildi"/>
    <s v="ABD'de Uluslararası Hak Savunucuları Örgütü (IRA), çocuk işçi çalıştıran Batı Afrika ülkelerinden kakao ithalatının yasaklanması için federal dava açtı."/>
    <s v="tarafından Batı Afrika'da çocukların zorla çalıştırıldığı çiftliklerden kakao satın aldıkları gerekçesiyle gıda şirketleri Nestle ve Cargill'e açılan dava ise 2021'de ABD Yüksek Mahkemesi tarafından reddedilmişti. Collingsworth, örgütün hukuk ekibinin Nestle ve Cargill'in ABD'de"/>
    <s v="kakaoların;Nestle;kakao"/>
    <x v="0"/>
    <x v="0"/>
    <x v="657"/>
    <x v="1"/>
    <x v="10"/>
    <s v="Turkish"/>
    <s v="negative"/>
    <n v="135367"/>
    <n v="1"/>
    <m/>
    <m/>
    <n v="1252.1400000000001"/>
    <m/>
    <m/>
    <s v="News Article"/>
    <m/>
    <m/>
    <s v="&quot;5ubLmJxG5Rq2Dzp45dZCVaXMtaM&quot;"/>
    <m/>
    <m/>
    <s v="abd'nin;ahlaklarına;altında;amacıyla;araştırmada;ardı;artırmak;açacağını;açmalarının;bakımından"/>
    <m/>
    <m/>
    <m/>
    <m/>
    <s v="gundemkibris.com"/>
    <s v="mw"/>
    <n v="1"/>
    <n v="0"/>
    <n v="0"/>
    <b v="0"/>
  </r>
  <r>
    <s v="&quot;Nestle | Reporting MSM&quot;"/>
    <x v="46"/>
    <d v="1899-12-30T19:18:00"/>
    <x v="1"/>
    <n v="33"/>
    <s v="Kakao üretimindeki çocuk işçiler için yeni dava: İthalat yasaklansın"/>
    <s v="https://www.patronlardunyasi.com/haber/kakao-uretimindeki-cocuk-isciler-icin-yeni-dava-ithalat-yasaklansin/286889"/>
    <s v="ABD'de Uluslararası Hak Savunucuları Örgütü (IRA), çocuk işçi çalıştıran Batı Afrika ülkelerinden kakao ithalatının yasaklanması için federal dava açtı."/>
    <s v="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ABD"/>
    <s v="kakaoların;Nestle;kakao"/>
    <x v="0"/>
    <x v="0"/>
    <x v="658"/>
    <x v="1"/>
    <x v="10"/>
    <s v="Turkish"/>
    <s v="negative"/>
    <n v="762734"/>
    <n v="4"/>
    <m/>
    <m/>
    <n v="7055.29"/>
    <m/>
    <m/>
    <s v="News Article"/>
    <m/>
    <m/>
    <s v="&quot;HCWHoA79313z8__QRhtp_X3ufnA&quot;"/>
    <m/>
    <m/>
    <s v="abd'nin;amacıyla;ardı;açacağını;açmalarının;bilgilerin;davada;edilmesi;ekibinin;gerekçesiyle"/>
    <m/>
    <m/>
    <m/>
    <m/>
    <s v="patronlardunyasi.com"/>
    <s v="mw"/>
    <n v="4"/>
    <n v="0"/>
    <n v="0"/>
    <b v="0"/>
  </r>
  <r>
    <s v="&quot;Nestle | Reporting MSM&quot;"/>
    <x v="46"/>
    <d v="1899-12-30T19:06:00"/>
    <x v="1"/>
    <n v="33"/>
    <s v="ABD'de, çocuk işçi çalıştıran ülkelere veto"/>
    <s v="https://www.milatgazetesi.com/haber/abdde-cocuk-isci-calistiran-ulkelere-veto-9273/"/>
    <s v="ABD'de Uluslararası Hak Savunucuları Örgütü (IRA), çocuk işçi çalıştıran Batı Afrika ülkelerinden kakao ithalatının yasaklanması için federal dava açtı."/>
    <s v="tarafından Batı Afrika'da çocukların zorla çalıştırıldığı çiftliklerden kakao satın aldıkları gerekçesiyle gıda şirketleri Nestle ve Cargill'e açılan dava ise 2021'de ABD Yüksek Mahkemesi tarafından reddedilmişti. Collingsworth, örgütün hukuk ekibinin Nestle ve Cargill'in ABD'de"/>
    <s v="kakaoların;Nestle;kakao"/>
    <x v="0"/>
    <x v="0"/>
    <x v="659"/>
    <x v="1"/>
    <x v="10"/>
    <s v="Turkish"/>
    <s v="negative"/>
    <n v="262144"/>
    <m/>
    <m/>
    <m/>
    <n v="2424.83"/>
    <m/>
    <m/>
    <s v="News Article"/>
    <m/>
    <m/>
    <s v="&quot;oQYAzuv2PSB43WYed4t_qVkEZ0E&quot;"/>
    <m/>
    <m/>
    <s v="abd'nin;ahlaklarına;altında;amacıyla;araştırmada;ardı;artırmak;açacağını;açmalarının;bakımından"/>
    <m/>
    <m/>
    <m/>
    <m/>
    <s v="milatgazetesi.com"/>
    <s v="mw"/>
    <n v="0"/>
    <n v="0"/>
    <n v="0"/>
    <b v="0"/>
  </r>
  <r>
    <s v="&quot;Nestle | Reporting MSM&quot;"/>
    <x v="46"/>
    <d v="1899-12-30T15:31:00"/>
    <x v="1"/>
    <n v="33"/>
    <s v="Les avocats poursuivent le gouvernement fédéral pour ne pas avoir interdit les importations de cacao récolté par des enfants"/>
    <s v="https://lesactualites.news/nouvelles/les-avocats-poursuivent-le-gouvernement-federal-pour-ne-pas-avoir-interdit-les-importations-de-cacao-recolte-par-des-enfants/"/>
    <s v="WASHINGTON — Les défenseurs de la protection de l’enfance ont déposé mardi une plainte fédérale demandant à un juge de forcer l’administration Biden à bloquer les importations de cacao récolté par des enfants en Afrique de l’Ouest qui peuvent se retrouver dans les desserts et bon"/>
    <s v="preuves documentant des enfants cultivant du cacao destiné à des confiseurs américains bien connus, notamment Hershey, Mars, Nestlé et Cargill. Les grandes entreprises de chocolat se sont engagées à ne plus dépendre du travail des enfants pour récolter leur cacao d’ici 2005."/>
    <s v="cacao;Nestlé"/>
    <x v="0"/>
    <x v="0"/>
    <x v="319"/>
    <x v="1"/>
    <x v="18"/>
    <s v="French"/>
    <s v="neutral"/>
    <n v="16226"/>
    <m/>
    <m/>
    <m/>
    <n v="150.09"/>
    <m/>
    <m/>
    <s v="News Article"/>
    <m/>
    <m/>
    <s v="&quot;ykQlYk5TbL81BFrzBiy9H5FP0zs&quot;"/>
    <m/>
    <m/>
    <s v="approvisionnement mondial;commerce international;email address;entreprises agricoles;gouvernement américain;gouvernement fédéral;grandes entreprises de chocolat;importations de cacao;incroyable maltraitance des enfants africains;principaux fabricants de chocolat"/>
    <m/>
    <m/>
    <m/>
    <m/>
    <s v="lesactualites.news"/>
    <s v="mw"/>
    <n v="0"/>
    <n v="0"/>
    <n v="0"/>
    <b v="0"/>
  </r>
  <r>
    <s v="&quot;Nestle | Reporting MSM&quot;"/>
    <x v="46"/>
    <d v="1899-12-30T18:39:00"/>
    <x v="1"/>
    <n v="33"/>
    <s v="ABD’de, çocuk işçi çalıştıran ülkelerden kakao ithalatının yasaklanması için dava açıldı"/>
    <s v="https://ekonomimanset.com/abdde-cocuk-isci-calistiran-ulkelerden-kakao-ithalatinin-yasaklanmasi-icin-dava-acildi/"/>
    <s v="ABD'de Uluslararası Hak Savunucuları Örgütü (IRA), çocuk işçi çalıştıran Batı Afrika ülkelerinden kakao ithalatının yasaklanması için federal dava açtı"/>
    <s v="tarafından Batı Afrika’da çocukların zorla çalıştırıldığı çiftliklerden kakao satın aldıkları gerekçesiyle gıda şirketleri Nestle ve Cargill’e açılan dava ise 2021’de ABD Yüksek Mahkemesi tarafından reddedilmişti. Collingsworth, örgütün hukuk ekibinin Nestle ve Cargill’in ABD’de"/>
    <s v="kakaoların;Nestle;kakao"/>
    <x v="0"/>
    <x v="0"/>
    <x v="660"/>
    <x v="1"/>
    <x v="10"/>
    <s v="Turkish"/>
    <s v="negative"/>
    <n v="1554"/>
    <n v="2"/>
    <m/>
    <m/>
    <n v="14.37"/>
    <m/>
    <m/>
    <s v="News Article"/>
    <m/>
    <m/>
    <s v="&quot;LqzstbpwJ-1k-gqAZ5OpPYCn64A&quot;"/>
    <m/>
    <m/>
    <s v="abd’nin;ahlaklarına;amacıyla;ardı;artırmak;açacağını;açmalarının;bakımından;bilgilerin;birine"/>
    <m/>
    <m/>
    <m/>
    <m/>
    <s v="ekonomimanset.com"/>
    <s v="mw"/>
    <n v="2"/>
    <n v="0"/>
    <n v="0"/>
    <b v="0"/>
  </r>
  <r>
    <s v="&quot;Nestle | Reporting MSM&quot;"/>
    <x v="46"/>
    <d v="1899-12-30T20:20:00"/>
    <x v="1"/>
    <n v="33"/>
    <s v="ABD'de, çocuk işçi çalıştıran ülkelerden kakao ithalatının yasaklanması için dava açıldı"/>
    <s v="https://haberkibris.com/abdde-cocuk-isci-calistiran-ulkelerden-kakao-ithalatinin-yasaklanmasi-icin-dava-acildi-2122-2023-08-15.html"/>
    <s v="ABD'de Uluslararası Hak Savunucuları Örgütü (IRA), çocuk işçi çalıştıran Batı Afrika ülkelerinden kakao ithalatının yasaklanması için federal dava açtı. IRA tarafından açılan davada, federal hükümetin 1930'lu yıllardaki yasasının uygulanarak, çocuk işçi çalıştıran ülkelerden gel"/>
    <s v="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ABD"/>
    <s v="kakao;Nestle;kakaoların"/>
    <x v="0"/>
    <x v="0"/>
    <x v="661"/>
    <x v="1"/>
    <x v="10"/>
    <s v="Turkish"/>
    <s v="negative"/>
    <n v="96771"/>
    <m/>
    <m/>
    <m/>
    <n v="895.13"/>
    <m/>
    <m/>
    <s v="News Article"/>
    <m/>
    <m/>
    <s v="&quot;rNioZogbVYdJdk39lfkS_DNMO5k&quot;"/>
    <m/>
    <m/>
    <s v="abd'nin;ahlaklarına;altında;amacıyla;araştırmada;ardı;artırmak;açacağını;açmalarının;bakımından"/>
    <m/>
    <m/>
    <m/>
    <m/>
    <s v="haberkibris.com"/>
    <s v="mw"/>
    <n v="0"/>
    <n v="0"/>
    <n v="0"/>
    <b v="0"/>
  </r>
  <r>
    <s v="&quot;Nestle | Reporting MSM&quot;"/>
    <x v="46"/>
    <d v="1899-12-30T14:43:00"/>
    <x v="1"/>
    <n v="33"/>
    <s v="Advocates sue federal government for failing to ban imports of cocoa harvested by children"/>
    <s v="https://www.mymotherlode.com/news/national/us-government/3209575/advocates-sue-federal-government-for-failing-to-ban-imports-of-cocoa-harvested-by-children.html"/>
    <s v="Advocates sue federal government for failing to ban imports of cocoa harvested by children"/>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62"/>
    <x v="1"/>
    <x v="2"/>
    <s v="English"/>
    <s v="neutral"/>
    <n v="155474"/>
    <m/>
    <m/>
    <m/>
    <n v="1438.13"/>
    <m/>
    <m/>
    <s v="News Article"/>
    <m/>
    <s v="c07c0127-9891-4468-98db-e78aec640f7c"/>
    <s v="&quot;b2IcDqq_HGmQB5yJPkN9IuzEjBw&quot;"/>
    <m/>
    <m/>
    <s v="adults in cocoa;brush and harvesting cocoa;cbp with interviews with children;child abuse;child labor;child welfare advocates;children;chocolate;cocoa;department"/>
    <m/>
    <m/>
    <s v="California"/>
    <s v="Sonora"/>
    <s v="mymotherlode.com"/>
    <s v="mw"/>
    <n v="0"/>
    <n v="0"/>
    <n v="0"/>
    <b v="0"/>
  </r>
  <r>
    <s v="&quot;Nestle | Reporting MSM&quot;"/>
    <x v="46"/>
    <d v="1899-12-30T18:34:00"/>
    <x v="1"/>
    <n v="33"/>
    <s v="Advocates sue U.S. government for failing to ban imports of cocoa harvested by children"/>
    <s v="https://news.knowledia.com/CA/en/articles/advocates-sue-us-government-for-failing-to-ban-imports-of-cocoa-60741c6a785415579d5228e2d0795b650232fd48"/>
    <s v="Child welfare advocates are suing the Biden administration for failing to block imports of cocoa picked by children in West Africa bound for America's most popular chocolate bars."/>
    <s v="have ignored extensive evidence documenting children cultivating cocoa destined for well-known U.S. candy makers, including Hershey, Mars, Nestle and Cargill. The major chocolate companies pledged to end their reliance on child labour to harvest their cocoa by 2005. Now they say"/>
    <s v="cocoa;Nestle"/>
    <x v="0"/>
    <x v="0"/>
    <x v="613"/>
    <x v="170"/>
    <x v="2"/>
    <s v="English"/>
    <s v="negative"/>
    <n v="3467"/>
    <m/>
    <m/>
    <m/>
    <n v="32.07"/>
    <m/>
    <m/>
    <s v="News Article"/>
    <m/>
    <s v="c07c0127-9891-4468-98db-e78aec640f7c"/>
    <s v="&quot;ch05zOi-iS0fbKBtbhPqAu0YIs8&quot;"/>
    <m/>
    <m/>
    <s v="additional information;biden administration;candy makers;child labour;child welfare advocates;children;cocoa;confidential information;even federal agencies;federal law"/>
    <m/>
    <m/>
    <m/>
    <m/>
    <s v="knowledia.com"/>
    <s v="mw"/>
    <n v="0"/>
    <n v="0"/>
    <n v="0"/>
    <b v="0"/>
  </r>
  <r>
    <s v="&quot;Nestle | Reporting MSM&quot;"/>
    <x v="46"/>
    <d v="1899-12-30T14:38:00"/>
    <x v="1"/>
    <n v="33"/>
    <s v="Advocates sue federal government for failing to ban imports of cocoa harvested by children"/>
    <s v="https://www.winonatimes.com/advocates-sue-federal-government-failing-ban-imports-cocoa-harvested-children-0"/>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63"/>
    <x v="1"/>
    <x v="2"/>
    <s v="English"/>
    <s v="neutral"/>
    <n v="1867"/>
    <m/>
    <m/>
    <m/>
    <n v="17.27"/>
    <m/>
    <m/>
    <s v="News Article"/>
    <m/>
    <s v="c07c0127-9891-4468-98db-e78aec640f7c"/>
    <s v="&quot;CUbfRFYBoFDNPAogUvKfpQ5eXtg&quot;"/>
    <m/>
    <m/>
    <s v="adults in cocoa;brush and harvesting cocoa;candies;cbp with interviews with children;child abuse;child labor;child welfare advocates;children;chocolate;cocoa"/>
    <m/>
    <m/>
    <s v="Mississippi"/>
    <s v="Winona"/>
    <s v="winonatimes.com"/>
    <s v="mw"/>
    <n v="0"/>
    <n v="0"/>
    <n v="0"/>
    <b v="0"/>
  </r>
  <r>
    <s v="&quot;Nestle | Reporting MSM&quot;"/>
    <x v="46"/>
    <d v="1899-12-30T14:42:00"/>
    <x v="1"/>
    <n v="33"/>
    <s v="Advocates Sue Federal Government For Failing To Ban Imports Of Cocoa Harvested By Children"/>
    <s v="https://hosted.ap.org/article/f8d3c8c74d66b5745e1d77e1dfc178d0/advocates-sue-federal-government-failing-ban-imports-cocoa"/>
    <s v="Terrence Collingsworth, ASSOCIATED PRESS In this April, 2020 image provided by International Rights Advocates, children from Burkina Faso are seen resting while working on a cocoa plantation in Ivory Coast in Daloa. Child welfare advocates are suing the Biden administration for"/>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64"/>
    <x v="170"/>
    <x v="2"/>
    <s v="English"/>
    <s v="neutral"/>
    <n v="317538"/>
    <m/>
    <m/>
    <m/>
    <n v="2937.23"/>
    <m/>
    <m/>
    <s v="News Article"/>
    <m/>
    <s v="c07c0127-9891-4468-98db-e78aec640f7c"/>
    <s v="&quot;Rx0kd6ia9r5NsE1vmCfhYxSWdeo&quot;"/>
    <m/>
    <m/>
    <s v="adults in cocoa;brush and harvesting cocoa;cbp with interviews with children;child abuse;child labor;child welfare advocates;children;chocolate;cocoa;department"/>
    <m/>
    <m/>
    <s v="New York"/>
    <m/>
    <s v="ap.org"/>
    <s v="mw"/>
    <n v="0"/>
    <n v="0"/>
    <n v="0"/>
    <b v="0"/>
  </r>
  <r>
    <s v="&quot;Nestle | Reporting MSM&quot;"/>
    <x v="46"/>
    <d v="1899-12-30T14:47:00"/>
    <x v="1"/>
    <n v="33"/>
    <s v="Advocates sue federal government for failing to ban imports of cocoa harvested by children"/>
    <s v="https://o.canada.com/pmn/news-pmn/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65"/>
    <x v="170"/>
    <x v="7"/>
    <s v="English"/>
    <s v="neutral"/>
    <n v="73814"/>
    <m/>
    <m/>
    <m/>
    <n v="682.78"/>
    <m/>
    <m/>
    <s v="News Article"/>
    <m/>
    <s v="c07c0127-9891-4468-98db-e78aec640f7c"/>
    <s v="&quot;Ahi4DLs_wc3jA2nEIIJ9d-YjL6Q&quot;"/>
    <m/>
    <m/>
    <s v="adults in cocoa;brush and harvesting cocoa;cbp with interviews with children;child abuse;child labor;child welfare advocates;children;chocolate;cocoa;department"/>
    <m/>
    <m/>
    <s v="Ontario"/>
    <s v="Toronto"/>
    <s v="canada.com"/>
    <s v="mw"/>
    <n v="0"/>
    <n v="0"/>
    <n v="0"/>
    <b v="0"/>
  </r>
  <r>
    <s v="&quot;Nestle | Reporting MSM&quot;"/>
    <x v="46"/>
    <d v="1899-12-30T23:42:00"/>
    <x v="1"/>
    <n v="33"/>
    <s v="Advocates sue federal government for failing to ban imports of cocoa harvested by children"/>
    <s v="https://www.arubatoday.com/advocates-sue-federal-government-for-failing-to-ban-imports-of-cocoa-harvested-by-children/"/>
    <s v="By MARTHA MENDOZA"/>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666"/>
    <x v="1"/>
    <x v="52"/>
    <s v="English"/>
    <s v="neutral"/>
    <n v="14873"/>
    <m/>
    <m/>
    <m/>
    <n v="137.58000000000001"/>
    <m/>
    <m/>
    <s v="News Article"/>
    <m/>
    <s v="c07c0127-9891-4468-98db-e78aec640f7c"/>
    <s v="&quot;hBexEsHROzSahgT2vnS0P0FcIQA&quot;"/>
    <m/>
    <m/>
    <s v="adults in cocoa;brush and harvesting cocoa;cbp with interviews with children;child abuse;child labor;child welfare advocates;children;chocolate;cocoa;department"/>
    <m/>
    <m/>
    <m/>
    <m/>
    <s v="arubatoday.com"/>
    <s v="mw"/>
    <n v="0"/>
    <n v="0"/>
    <n v="0"/>
    <b v="0"/>
  </r>
  <r>
    <s v="&quot;Nestle | Reporting MSM&quot;"/>
    <x v="46"/>
    <d v="1899-12-30T14:25:00"/>
    <x v="1"/>
    <n v="33"/>
    <s v="Advocates sue federal government for failing to ban imports of cocoa harvested by children"/>
    <s v="https://hk.news.yahoo.com/advocates-sue-federal-government-failing-122558556.html"/>
    <s v="WASHINGTON (AP) — Child welfare advocates filed a federal lawsuit Tuesday asking a judge to force the Biden administration to block imports of cocoa harvested by children in West Africa that can end up in America's most popular chocolate desserts and candies.The lawsuit, brought"/>
    <s v="have ignored extensive evidence documenting children cultivating cocoa destined for well-known U.S. candy makers, including Hershey, Mars, Nestle and Cargill.The major chocolate companies pledged to end their reliance on child labor to harvest their cocoa by 2005. Now they say"/>
    <s v="cocoa;Nestle"/>
    <x v="0"/>
    <x v="0"/>
    <x v="667"/>
    <x v="170"/>
    <x v="20"/>
    <s v="English"/>
    <s v="neutral"/>
    <n v="2745494"/>
    <m/>
    <m/>
    <m/>
    <n v="25395.82"/>
    <m/>
    <m/>
    <s v="News Article"/>
    <m/>
    <s v="c07c0127-9891-4468-98db-e78aec640f7c"/>
    <s v="&quot;LRPaQw75YVmeL_ht0oe117IvKXU&quot;"/>
    <m/>
    <m/>
    <s v="adults in cocoa;brush and harvesting cocoa;cbp with interviews with children;child abuse;child labor;child welfare advocates;children;chocolate;cocoa;department"/>
    <m/>
    <m/>
    <s v="Islands"/>
    <m/>
    <s v="yahoo.com"/>
    <s v="mw"/>
    <n v="0"/>
    <n v="0"/>
    <n v="0"/>
    <b v="0"/>
  </r>
  <r>
    <s v="&quot;Nestle | Reporting MSM&quot;"/>
    <x v="46"/>
    <d v="1899-12-30T14:25:00"/>
    <x v="1"/>
    <n v="33"/>
    <s v="Advocates sue federal government for failing to ban imports of cocoa harvested by children"/>
    <s v="https://www.the-journal.com/articles/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68"/>
    <x v="170"/>
    <x v="2"/>
    <s v="English"/>
    <s v="neutral"/>
    <n v="53460"/>
    <m/>
    <m/>
    <m/>
    <n v="494.5"/>
    <m/>
    <m/>
    <s v="News Article"/>
    <m/>
    <s v="c07c0127-9891-4468-98db-e78aec640f7c"/>
    <s v="&quot;evZNBK3Ow0od0yz_JUn6pQySyks&quot;"/>
    <m/>
    <m/>
    <s v="adults in cocoa;brush and harvesting cocoa;cbp with interviews with children;child abuse;child labor;child welfare advocates;children;chocolate;cocoa;department"/>
    <m/>
    <m/>
    <s v="Colorado"/>
    <s v="Cortez"/>
    <s v="the-journal.com"/>
    <s v="mw"/>
    <n v="0"/>
    <n v="0"/>
    <n v="0"/>
    <b v="0"/>
  </r>
  <r>
    <s v="&quot;Nestle | Reporting MSM&quot;"/>
    <x v="46"/>
    <d v="1899-12-30T16:01:00"/>
    <x v="1"/>
    <n v="33"/>
    <s v="Advocates sue federal government for failing to ban imports of cocoa harvested by children"/>
    <s v="https://planetcirculate.com/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69"/>
    <x v="176"/>
    <x v="6"/>
    <s v="English"/>
    <s v="neutral"/>
    <n v="1447"/>
    <m/>
    <m/>
    <m/>
    <n v="13.38"/>
    <m/>
    <m/>
    <s v="News Article"/>
    <m/>
    <s v="c07c0127-9891-4468-98db-e78aec640f7c"/>
    <s v="&quot;I1UZ1yZ-QCUoteB78pQ04XwDBjY&quot;"/>
    <m/>
    <m/>
    <s v="adults in cocoa;brush and harvesting cocoa;candies;cbp with interviews with children;child abuse;child labor;child welfare advocates;children;chocolate;cocoa"/>
    <m/>
    <m/>
    <s v="Madhya Pradesh"/>
    <m/>
    <s v="planetcirculate.com"/>
    <s v="mw"/>
    <n v="0"/>
    <n v="0"/>
    <n v="0"/>
    <b v="0"/>
  </r>
  <r>
    <s v="&quot;Nestle | Reporting MSM&quot;"/>
    <x v="46"/>
    <d v="1899-12-30T21:15:00"/>
    <x v="1"/>
    <n v="33"/>
    <s v="Advocates sue federal government for failing to ban imports of cocoa harvested by children"/>
    <s v="https://cdapress.com/news/2023/aug/15/advocates-sue-federal-government-failing-ban-impor/"/>
    <s v="By MARTHA MENDOZA Associated Press WASHINGTON — Child welfare advocates filed a federal lawsuit Tuesday asking a judge to force the Biden administration to block imports of cocoa harvested by children in West Africa that can end up in America's most popular chocolate desserts a"/>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70"/>
    <x v="1"/>
    <x v="2"/>
    <s v="English"/>
    <s v="neutral"/>
    <n v="170798"/>
    <m/>
    <m/>
    <m/>
    <n v="1579.88"/>
    <m/>
    <m/>
    <s v="News Article"/>
    <m/>
    <s v="c07c0127-9891-4468-98db-e78aec640f7c"/>
    <s v="&quot;Erxc7CB5JHJhEB6HsXyUrCqmNro&quot;"/>
    <m/>
    <m/>
    <s v="adults in cocoa;brush and harvesting cocoa;cbp with interviews with children;child abuse;child labor;children;chocolate;cocoa;department;federal agency"/>
    <m/>
    <m/>
    <s v="Idaho"/>
    <s v="Coeur d'Alene"/>
    <s v="cdapress.com"/>
    <s v="mw"/>
    <n v="0"/>
    <n v="0"/>
    <n v="0"/>
    <b v="0"/>
  </r>
  <r>
    <s v="&quot;Nestle | Reporting MSM&quot;"/>
    <x v="46"/>
    <d v="1899-12-30T18:07:00"/>
    <x v="1"/>
    <n v="33"/>
    <s v="ABD'de, çocuk işçi çalıştıran ülkelerden kakao ithalatının yasaklanması için dava açıldı"/>
    <s v="https://www.aa.com.tr/tr/dunya/abdde-cocuk-isci-calistiran-ulkelerden-kakao-ithalatinin-yasaklanmasi-icin-dava-acildi/2968274"/>
    <s v="ABD'de Uluslararası Hak Savunucuları Örgütü (IRA), çocuk işçi çalıştıran Batı Afrika ülkelerinden kakao ithalatının yasaklanması için federal dava açtı."/>
    <s v=". 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s v="kakaoların;Nestle;kakao"/>
    <x v="0"/>
    <x v="0"/>
    <x v="671"/>
    <x v="177"/>
    <x v="10"/>
    <s v="Turkish"/>
    <s v="negative"/>
    <n v="5209613"/>
    <n v="18"/>
    <m/>
    <m/>
    <n v="48188.92"/>
    <m/>
    <m/>
    <s v="News Article"/>
    <m/>
    <m/>
    <s v="&quot;CEGSUU9Y9dSOQO6voWcf8orZIms&quot;"/>
    <m/>
    <m/>
    <s v="abd'nin;ahlaklarına;altında;amacıyla;araştırmada;ardı;artırmak;açacağını;açmalarının;bakımından"/>
    <m/>
    <m/>
    <s v="Ankara"/>
    <s v="Ankara"/>
    <s v="aa.com.tr"/>
    <s v="mw"/>
    <n v="18"/>
    <n v="0"/>
    <n v="0"/>
    <b v="1"/>
  </r>
  <r>
    <s v="&quot;Nestle | Reporting MSM&quot;"/>
    <x v="46"/>
    <d v="1899-12-30T14:25:00"/>
    <x v="1"/>
    <n v="33"/>
    <s v="Advocates sue federal government for failing to ban imports of cocoa harvested by children"/>
    <s v="https://www.aspendailynews.com/associated_press/advocates-sue-federal-government-for-failing-to-ban-imports-of-cocoa-harvested-by-children/article_8b53b8aa-0a91-5af8-9667-91b174a9de34.html"/>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72"/>
    <x v="170"/>
    <x v="2"/>
    <s v="English"/>
    <s v="neutral"/>
    <n v="63415"/>
    <m/>
    <m/>
    <m/>
    <n v="586.59"/>
    <m/>
    <m/>
    <s v="News Article"/>
    <m/>
    <s v="c07c0127-9891-4468-98db-e78aec640f7c"/>
    <s v="&quot;NwWHshLnxvwgEeTWedkzLH6b6Wo&quot;"/>
    <m/>
    <m/>
    <s v="adults in cocoa;brush and harvesting cocoa;candies;cbp with interviews with children;child abuse;child labor;child welfare advocates;children;chocolate;cocoa"/>
    <m/>
    <m/>
    <s v="Colorado"/>
    <s v="Aspen"/>
    <s v="aspendailynews.com"/>
    <s v="mw"/>
    <n v="0"/>
    <n v="0"/>
    <n v="0"/>
    <b v="0"/>
  </r>
  <r>
    <s v="&quot;Nestle | Reporting MSM&quot;"/>
    <x v="46"/>
    <d v="1899-12-30T14:25:00"/>
    <x v="1"/>
    <n v="33"/>
    <s v="Advocates sue federal government for failing to ban imports of cocoa harvested by children"/>
    <s v="https://am970theanswer.com/news/national/advocates-sue-federal-government-for-failing-to-ban-imports-of-cocoa-harvested-b/f8d3c8c74d66b5745e1d77e1dfc178d0"/>
    <s v="Tue, Aug 15, 2023 8:25 AM"/>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673"/>
    <x v="170"/>
    <x v="2"/>
    <s v="English"/>
    <s v="neutral"/>
    <n v="22672"/>
    <m/>
    <m/>
    <m/>
    <n v="209.72"/>
    <m/>
    <m/>
    <s v="News Article"/>
    <m/>
    <s v="c07c0127-9891-4468-98db-e78aec640f7c"/>
    <s v="&quot;_OxvMVPzytTsZ4wCjOpR-iK_ZZk&quot;"/>
    <m/>
    <m/>
    <s v="adults in cocoa;brush and harvesting cocoa;cbp with interviews with children;child abuse;child labor;child welfare advocates;children;chocolate;cocoa;department"/>
    <m/>
    <m/>
    <s v="New York"/>
    <s v="New York City"/>
    <s v="am970theanswer.com"/>
    <s v="mw"/>
    <n v="0"/>
    <n v="0"/>
    <n v="0"/>
    <b v="0"/>
  </r>
  <r>
    <s v="&quot;Nestle | Reporting MSM&quot;"/>
    <x v="46"/>
    <d v="1899-12-30T14:25:00"/>
    <x v="1"/>
    <n v="33"/>
    <s v="Advocates sue federal government for failing to ban imports of cocoa harvested by children"/>
    <s v="https://945theanswer.com/news/national/advocates-sue-federal-government-for-failing-to-ban-imports-of-cocoa-harvested-b/f8d3c8c74d66b5745e1d77e1dfc178d0"/>
    <s v="Tue, Aug 15, 2023 8:25 AM"/>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74"/>
    <x v="170"/>
    <x v="2"/>
    <s v="English"/>
    <s v="neutral"/>
    <n v="4661"/>
    <m/>
    <m/>
    <m/>
    <n v="43.11"/>
    <m/>
    <m/>
    <s v="News Article"/>
    <m/>
    <s v="c07c0127-9891-4468-98db-e78aec640f7c"/>
    <s v="&quot;VlKcZ3guPseq2aTVmygULVbujl0&quot;"/>
    <m/>
    <m/>
    <s v="adults in cocoa;brush and harvesting cocoa;cbp with interviews with children;child abuse;child labor;child welfare advocates;children;chocolate;cocoa;department"/>
    <m/>
    <m/>
    <s v="South Carolina"/>
    <s v="Greenville"/>
    <s v="945theanswer.com"/>
    <s v="mw"/>
    <n v="0"/>
    <n v="0"/>
    <n v="0"/>
    <b v="0"/>
  </r>
  <r>
    <s v="&quot;Nestle | Reporting MSM&quot;"/>
    <x v="46"/>
    <d v="1899-12-30T05:30:00"/>
    <x v="1"/>
    <n v="33"/>
    <s v="The Goldbergs"/>
    <s v="https://transition.meltwater.com/paywall/redirect/JZJxLN5JnkdiWYPG0c6X2ubBDRM?keywords=Nestle,Cocoa&amp;cid=c5add99c-5c9f-4fbc-8b65-b772443fdb58&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675"/>
    <x v="1"/>
    <x v="2"/>
    <s v="English"/>
    <s v="neutral"/>
    <n v="2"/>
    <m/>
    <m/>
    <m/>
    <n v="0.02"/>
    <m/>
    <m/>
    <s v="Video"/>
    <m/>
    <m/>
    <s v="&quot;JZJxLN5JnkdiWYPG0c6X2ubBDRM&quot;"/>
    <m/>
    <m/>
    <s v="5th grade;6th grade;8th grade;adult man;ata career night;chaperones;chocolate;corn;down the amusement park;dude"/>
    <m/>
    <m/>
    <s v="Texas"/>
    <s v="Odessa"/>
    <m/>
    <s v="tveyes"/>
    <m/>
    <m/>
    <m/>
    <b v="1"/>
  </r>
  <r>
    <s v="&quot;Nestle | Reporting MSM&quot;"/>
    <x v="46"/>
    <d v="1899-12-30T14:25:00"/>
    <x v="1"/>
    <n v="33"/>
    <s v="Advocates sue federal government for failing to ban imports of cocoa harvested by children"/>
    <s v="https://lasvegassun.com/news/2023/aug/15/advocates-sue-federal-government-for-failing-to-ba/"/>
    <s v="Published Tuesday, Aug. 15, 2023 | 5:25 a.m."/>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676"/>
    <x v="1"/>
    <x v="2"/>
    <s v="English"/>
    <s v="neutral"/>
    <n v="449840"/>
    <m/>
    <m/>
    <m/>
    <n v="4161.0200000000004"/>
    <m/>
    <m/>
    <s v="News Article"/>
    <m/>
    <s v="c07c0127-9891-4468-98db-e78aec640f7c"/>
    <s v="&quot;q-pgg68IyQaotx7YLHGlX-JwF9o&quot;"/>
    <m/>
    <m/>
    <s v="adults in cocoa;brush and harvesting cocoa;cbp with interviews with children;child abuse;child labor;child welfare advocates;children;chocolate;cocoa;department"/>
    <m/>
    <m/>
    <s v="Nevada"/>
    <s v="Henderson"/>
    <s v="lasvegassun.com"/>
    <s v="mw"/>
    <n v="0"/>
    <n v="0"/>
    <n v="0"/>
    <b v="0"/>
  </r>
  <r>
    <s v="&quot;Nestle | Reporting MSM&quot;"/>
    <x v="46"/>
    <d v="1899-12-30T14:29:00"/>
    <x v="1"/>
    <n v="33"/>
    <s v="Advocates sue federal government for failing to ban imports of cocoa harvested by children"/>
    <s v="https://montrealgazette.com/pmn/news-pmn/advocates-sue-federal-government-for-failing-to-ban-imports-of-cocoa-harvested-by-children/wcm/4c2447bb-6762-4663-82b7-ff0e06d97172"/>
    <s v="The major chocolate companies pledged to end their reliance on child labor to harvest their cocoa by 2005."/>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77"/>
    <x v="170"/>
    <x v="7"/>
    <s v="English"/>
    <s v="neutral"/>
    <n v="1012286"/>
    <m/>
    <m/>
    <m/>
    <n v="9363.65"/>
    <m/>
    <m/>
    <s v="News Article"/>
    <m/>
    <m/>
    <s v="&quot;214ozQS2_TZVJ5WBZSvilnZK5tY&quot;"/>
    <m/>
    <m/>
    <s v="adults in cocoa;brush and harvesting cocoa;cbp with interviews with children;child abuse;child labor;child welfare advocates;children;chocolate;cocoa;department"/>
    <m/>
    <m/>
    <s v="Quebec"/>
    <s v="Montréal"/>
    <s v="montrealgazette.com"/>
    <s v="mw"/>
    <n v="0"/>
    <n v="0"/>
    <n v="0"/>
    <b v="0"/>
  </r>
  <r>
    <s v="&quot;Nestle | Reporting MSM&quot;"/>
    <x v="46"/>
    <d v="1899-12-30T14:25:00"/>
    <x v="1"/>
    <n v="33"/>
    <s v="Advocates sue federal government for failing to ban imports of cocoa harvested by children"/>
    <s v="https://www.sandiegouniontribune.com/business/nation/story/2023-08-15/advocates-sue-federal-government-for-failing-to-ban-imports-of-cocoa-harvested-by-children"/>
    <s v="Child welfare advocates filed a federal lawsuit Tuesday asking a judge to force the Biden administration to block imports of cocoa harvested by children in West Africa that can end up in America’s most popular chocolate desserts and candies. The lawsuit, brought by International"/>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78"/>
    <x v="170"/>
    <x v="2"/>
    <s v="English"/>
    <s v="neutral"/>
    <n v="3375874"/>
    <m/>
    <m/>
    <m/>
    <n v="31226.83"/>
    <m/>
    <m/>
    <s v="News Article"/>
    <m/>
    <s v="c07c0127-9891-4468-98db-e78aec640f7c"/>
    <s v="&quot;I926sAUNrzfFarETjCiAPTlPmwk&quot;"/>
    <m/>
    <m/>
    <s v="adults in cocoa;brush and harvesting cocoa;cbp with interviews with children;child abuse;child labor;child welfare advocates;children;chocolate;cocoa;department"/>
    <m/>
    <m/>
    <s v="California"/>
    <m/>
    <s v="sandiegouniontribune.com"/>
    <s v="mw"/>
    <n v="0"/>
    <n v="0"/>
    <n v="0"/>
    <b v="0"/>
  </r>
  <r>
    <s v="&quot;Nestle | Reporting MSM&quot;"/>
    <x v="46"/>
    <d v="1899-12-30T14:25:00"/>
    <x v="1"/>
    <n v="33"/>
    <s v="Advocates sue federal government for failing to ban imports of cocoa harvested by children"/>
    <s v="https://keyt.com/news/2023/08/15/advocates-sue-federal-government-for-failing-to-ban-imports-of-cocoa-harvested-by-children/"/>
    <s v="By MARTHA MENDOZA Associated Press"/>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679"/>
    <x v="1"/>
    <x v="2"/>
    <s v="English"/>
    <s v="neutral"/>
    <n v="365675"/>
    <n v="2"/>
    <m/>
    <m/>
    <n v="3382.49"/>
    <m/>
    <m/>
    <s v="News Article"/>
    <m/>
    <s v="c07c0127-9891-4468-98db-e78aec640f7c"/>
    <s v="&quot;KKRuFZtSCPTvenUh66Y_YuNbElA&quot;"/>
    <m/>
    <m/>
    <s v="adults in cocoa;brush and harvesting cocoa;cbp with interviews with children;child abuse;child labor;child welfare advocates;children;chocolate;cocoa;department"/>
    <m/>
    <m/>
    <s v="California"/>
    <s v="Santa Barbara"/>
    <s v="keyt.com"/>
    <s v="mw"/>
    <n v="2"/>
    <n v="0"/>
    <n v="0"/>
    <b v="0"/>
  </r>
  <r>
    <s v="&quot;Nestle | Reporting MSM&quot;"/>
    <x v="46"/>
    <d v="1899-12-30T15:14:00"/>
    <x v="1"/>
    <n v="33"/>
    <s v="Advocates Sue Federal Government for Failing to Ban Imports of Cocoa Harvested by Children"/>
    <s v="https://www.usnews.com/news/us/articles/2023-08-15/advocates-sue-federal-government-for-failing-to-ban-imports-of-cocoa-harvested-by-children"/>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80"/>
    <x v="1"/>
    <x v="2"/>
    <s v="English"/>
    <s v="neutral"/>
    <n v="34356290"/>
    <m/>
    <m/>
    <m/>
    <n v="317795.68"/>
    <m/>
    <m/>
    <s v="News Article"/>
    <m/>
    <s v="c07c0127-9891-4468-98db-e78aec640f7c"/>
    <s v="&quot;lLKXak1cP3Xlw_gCYOQ40kYjB1U&quot;"/>
    <m/>
    <m/>
    <s v="adults in cocoa;biden administration;brush and harvesting cocoa;cbp with interviews with children;child abuse;child labor;child welfare advocates;children;chocolate;cocoa"/>
    <m/>
    <m/>
    <s v="Washington, D.C."/>
    <s v="Washington, D.C."/>
    <s v="usnews.com"/>
    <s v="mw"/>
    <n v="0"/>
    <n v="0"/>
    <n v="0"/>
    <b v="0"/>
  </r>
  <r>
    <s v="&quot;Nestle | Reporting MSM&quot;"/>
    <x v="46"/>
    <d v="1899-12-30T13:00:00"/>
    <x v="1"/>
    <n v="33"/>
    <s v="Advocates sue federal government for failing to ban imports of cocoa harvested by children"/>
    <s v="https://www.timesfreepress.com/news/2023/aug/15/advocates-sue-federal-government-tfp/"/>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81"/>
    <x v="1"/>
    <x v="2"/>
    <s v="English"/>
    <s v="neutral"/>
    <n v="451257"/>
    <m/>
    <m/>
    <m/>
    <n v="4174.13"/>
    <m/>
    <m/>
    <s v="News Article"/>
    <m/>
    <s v="59a0c8f6-3831-47b4-894e-bb0f501750c1"/>
    <s v="&quot;genPDLJScWXtdS6yFtP_O1vcpeU&quot;"/>
    <m/>
    <m/>
    <s v="adults in cocoa;brush and harvesting cocoa;cbp with interviews with children;child abuse;child labor;child welfare advocates;children;chocolate;cocoa;department"/>
    <m/>
    <m/>
    <s v="Tennessee"/>
    <s v="Chattanooga"/>
    <s v="timesfreepress.com"/>
    <s v="mw"/>
    <n v="0"/>
    <n v="0"/>
    <n v="0"/>
    <b v="0"/>
  </r>
  <r>
    <s v="&quot;Nestle | Reporting MSM&quot;"/>
    <x v="46"/>
    <d v="1899-12-30T14:27:00"/>
    <x v="1"/>
    <n v="33"/>
    <s v="Advocates sue federal government for failing to ban imports of cocoa harvested by children"/>
    <s v="https://toronto.citynews.ca/2023/08/15/advocates-sue-federal-government-for-failing-to-ban-imports-of-cocoa-harvested-by-children/"/>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682"/>
    <x v="170"/>
    <x v="7"/>
    <s v="English"/>
    <s v="neutral"/>
    <n v="3926142"/>
    <m/>
    <m/>
    <m/>
    <n v="36316.81"/>
    <m/>
    <m/>
    <s v="News Article"/>
    <m/>
    <s v="c07c0127-9891-4468-98db-e78aec640f7c"/>
    <s v="&quot;YmkTu-dtHKfNXx7FzQ-f4J9ymis&quot;"/>
    <m/>
    <m/>
    <s v="adults in cocoa;brush and harvesting cocoa;cbp with interviews with children;child abuse;child labor;child welfare advocates;children;chocolate;cocoa;department"/>
    <m/>
    <m/>
    <s v="Ontario"/>
    <m/>
    <s v="citynews.ca"/>
    <s v="mw"/>
    <n v="0"/>
    <n v="0"/>
    <n v="0"/>
    <b v="0"/>
  </r>
  <r>
    <s v="&quot;Nestle | Reporting MSM&quot;"/>
    <x v="46"/>
    <d v="1899-12-30T14:25:00"/>
    <x v="1"/>
    <n v="33"/>
    <s v="Advocates sue federal government for failing to ban imports of cocoa harvested by children"/>
    <s v="https://www.winchesterstar.com/associated_press/washington/advocates-sue-federal-government-for-failing-to-ban-imports-of-cocoa-harvested-by-children/article_cd313840-c92a-5d11-a6e8-1958e9fe392e.html"/>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83"/>
    <x v="170"/>
    <x v="2"/>
    <s v="English"/>
    <s v="neutral"/>
    <n v="107637"/>
    <m/>
    <m/>
    <m/>
    <n v="995.64"/>
    <m/>
    <m/>
    <s v="News Article"/>
    <m/>
    <s v="c07c0127-9891-4468-98db-e78aec640f7c"/>
    <s v="&quot;aSRjiggGhmO2rEEpy1qBKNUzFGA&quot;"/>
    <m/>
    <m/>
    <s v="adults in cocoa;brush and harvesting cocoa;candies;cbp with interviews with children;child abuse;child labor;child welfare advocates;children;chocolate;cocoa"/>
    <m/>
    <m/>
    <s v="Virginia"/>
    <s v="Winchester"/>
    <s v="winchesterstar.com"/>
    <s v="mw"/>
    <n v="0"/>
    <n v="0"/>
    <n v="0"/>
    <b v="0"/>
  </r>
  <r>
    <s v="&quot;Nestle | Reporting MSM&quot;"/>
    <x v="46"/>
    <d v="1899-12-30T14:25:00"/>
    <x v="1"/>
    <n v="33"/>
    <s v="Advocates sue federal government for failing to ban imports of cocoa harvested by children"/>
    <s v="https://finance.yahoo.com/news/advocates-sue-federal-government-failing-122558990.html"/>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47"/>
    <x v="170"/>
    <x v="2"/>
    <s v="English"/>
    <s v="neutral"/>
    <n v="46099041"/>
    <n v="13"/>
    <m/>
    <m/>
    <n v="426416.13"/>
    <m/>
    <m/>
    <s v="News Article"/>
    <m/>
    <s v="c07c0127-9891-4468-98db-e78aec640f7c"/>
    <s v="&quot;5LoxDaEdKFXA2O2j5gKsOCiAye0&quot;"/>
    <m/>
    <m/>
    <s v="adults in cocoa;brush and harvesting cocoa;cbp with interviews with children;child abuse;child labor;child welfare advocates;children;chocolate;cocoa;department"/>
    <m/>
    <m/>
    <s v="New York"/>
    <s v="New York City"/>
    <s v="yahoo.com"/>
    <s v="mw"/>
    <n v="0"/>
    <n v="13"/>
    <n v="0"/>
    <b v="0"/>
  </r>
  <r>
    <s v="&quot;Nestle | Reporting MSM&quot;"/>
    <x v="46"/>
    <d v="1899-12-30T14:25:00"/>
    <x v="1"/>
    <n v="33"/>
    <s v="Advocates sue federal government for failing to ban imports of cocoa harvested by children"/>
    <s v="https://federalnewsnetwork.com/business-news/2023/08/advocates-sue-federal-government-for-failing-to-ban-imports-of-cocoa-harvested-by-children/"/>
    <s v="Child welfare advocates have filed a federal lawsuit asking a judge to force the Biden administration to block imports of cocoa harvested by children in West Africa that ends up in America’s most…"/>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84"/>
    <x v="170"/>
    <x v="2"/>
    <s v="English"/>
    <s v="neutral"/>
    <n v="477613"/>
    <m/>
    <m/>
    <m/>
    <n v="4417.92"/>
    <m/>
    <m/>
    <s v="News Article"/>
    <m/>
    <s v="c07c0127-9891-4468-98db-e78aec640f7c"/>
    <s v="&quot;vqSH4r-y91IJc3tpWG9qlFMKuj8&quot;"/>
    <m/>
    <m/>
    <s v="adults in cocoa;brush and harvesting cocoa;cbp with interviews with children;child abuse;child labor;child welfare advocates;children;chocolate;cocoa;department"/>
    <m/>
    <m/>
    <s v="Maryland"/>
    <s v="Chevy Chase"/>
    <s v="federalnewsnetwork.com"/>
    <s v="mw"/>
    <n v="0"/>
    <n v="0"/>
    <n v="0"/>
    <b v="0"/>
  </r>
  <r>
    <s v="&quot;Nestle | Reporting MSM&quot;"/>
    <x v="46"/>
    <d v="1899-12-30T14:26:00"/>
    <x v="1"/>
    <n v="33"/>
    <s v="Advocates sue federal government for failing to ban imports of cocoa harvested by children"/>
    <s v="https://www.newsday.com/news/nation/advocates-sue-federal-government-for-failing-to-ban-imports-of-cocoa-harvested-by-children-h9qyorrd"/>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85"/>
    <x v="1"/>
    <x v="2"/>
    <s v="English"/>
    <s v="neutral"/>
    <n v="1515674"/>
    <m/>
    <m/>
    <m/>
    <n v="14019.98"/>
    <m/>
    <m/>
    <s v="News Article"/>
    <m/>
    <s v="c07c0127-9891-4468-98db-e78aec640f7c"/>
    <s v="&quot;zKQQ8jTAa25uhIeg-0c84OYFEJ4&quot;"/>
    <m/>
    <m/>
    <s v="adults in cocoa;biden administration;brush and harvesting cocoa;cbp with interviews with children;child abuse;child labor;child welfare advocates;children;chocolate;cocoa"/>
    <m/>
    <m/>
    <s v="New York"/>
    <s v="Melville"/>
    <s v="newsday.com"/>
    <s v="mw"/>
    <n v="0"/>
    <n v="0"/>
    <n v="0"/>
    <b v="0"/>
  </r>
  <r>
    <s v="&quot;Nestle | Reporting MSM&quot;"/>
    <x v="46"/>
    <d v="1899-12-30T07:26:00"/>
    <x v="1"/>
    <n v="33"/>
    <s v="Advocates sue federal government for failing to ban imports of cocoa harvested by children"/>
    <s v="https://www.sfgate.com/business/article/advocates-sue-federal-government-for-failing-to-18296554.php"/>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86"/>
    <x v="170"/>
    <x v="2"/>
    <s v="English"/>
    <s v="neutral"/>
    <n v="17862502"/>
    <m/>
    <m/>
    <m/>
    <n v="165228.14000000001"/>
    <m/>
    <m/>
    <s v="News Article"/>
    <m/>
    <s v="bbc1e1e6-ab50-4f90-a4d7-c04bf32cadc5"/>
    <s v="&quot;MP5EnzRunPcCiSwPwwgsmn8U71k&quot;"/>
    <m/>
    <m/>
    <s v="adults in cocoa;biden administration;brush and harvesting cocoa;cbp with interviews with children;child abuse;child labor;child welfare advocates;children;chocolate;cocoa"/>
    <m/>
    <m/>
    <s v="California"/>
    <s v="San Francisco"/>
    <s v="sfgate.com"/>
    <s v="mw"/>
    <n v="0"/>
    <n v="0"/>
    <n v="0"/>
    <b v="0"/>
  </r>
  <r>
    <s v="&quot;Nestle | Reporting MSM&quot;"/>
    <x v="46"/>
    <d v="1899-12-30T14:25:00"/>
    <x v="1"/>
    <n v="33"/>
    <s v="Advocates sue federal government for failing to ban imports of cocoa harvested by children"/>
    <s v="https://gazette.com/ap/advocates-sue-federal-government-for-failing-to-ban-imports-of-cocoa-harvested-by-children/article_38cc5cff-a520-5556-81c4-7b46861d67d6.html"/>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87"/>
    <x v="1"/>
    <x v="2"/>
    <s v="English"/>
    <s v="neutral"/>
    <n v="1060136"/>
    <m/>
    <m/>
    <m/>
    <n v="9806.26"/>
    <m/>
    <m/>
    <s v="News Article"/>
    <m/>
    <s v="c07c0127-9891-4468-98db-e78aec640f7c"/>
    <s v="&quot;fjspTB_j7NaYWkH6oXDgRT69Fkg&quot;"/>
    <m/>
    <m/>
    <s v="adults in cocoa;brush and harvesting cocoa;candies;cbp with interviews with children;child abuse;child labor;child welfare advocates;children;chocolate;cocoa"/>
    <m/>
    <m/>
    <s v="Colorado"/>
    <s v="Colorado Springs"/>
    <s v="gazette.com"/>
    <s v="mw"/>
    <n v="0"/>
    <n v="0"/>
    <n v="0"/>
    <b v="0"/>
  </r>
  <r>
    <s v="&quot;Nestle | Reporting MSM&quot;"/>
    <x v="46"/>
    <d v="1899-12-30T14:25:00"/>
    <x v="1"/>
    <n v="33"/>
    <s v="Advocates sue federal government for failing to ban imports of cocoa harvested by children"/>
    <s v="https://nz.news.yahoo.com/advocates-sue-federal-government-failing-122558556.html"/>
    <s v="WASHINGTON (AP) — Child welfare advocates filed a federal lawsuit Tuesday asking a judge to force the Biden administration to block imports of cocoa harvested by children in West Africa that can end up in America's most popular chocolate desserts and candies.The lawsuit, brought"/>
    <s v="have ignored extensive evidence documenting children cultivating cocoa destined for well-known U.S. candy makers, including Hershey, Mars, Nestle and Cargill.The major chocolate companies pledged to end their reliance on child labor to harvest their cocoa by 2005. Now they say"/>
    <s v="cocoa;Nestle"/>
    <x v="0"/>
    <x v="0"/>
    <x v="688"/>
    <x v="170"/>
    <x v="32"/>
    <s v="English"/>
    <s v="neutral"/>
    <n v="313112"/>
    <m/>
    <m/>
    <m/>
    <n v="2896.29"/>
    <m/>
    <m/>
    <s v="News Article"/>
    <m/>
    <s v="c07c0127-9891-4468-98db-e78aec640f7c"/>
    <s v="&quot;YzevtRhUnzfm2r4jrNIb6rEiTH4&quot;"/>
    <m/>
    <m/>
    <s v="adults in cocoa;brush and harvesting cocoa;cbp with interviews with children;child abuse;child labor;child welfare advocates;children;chocolate;cocoa;department"/>
    <m/>
    <m/>
    <s v="Auckland"/>
    <s v="Auckland"/>
    <s v="yahoo.com"/>
    <s v="mw"/>
    <n v="0"/>
    <n v="0"/>
    <n v="0"/>
    <b v="0"/>
  </r>
  <r>
    <s v="&quot;Nestle | Reporting MSM&quot;"/>
    <x v="46"/>
    <d v="1899-12-30T15:26:00"/>
    <x v="1"/>
    <n v="33"/>
    <s v="Tue. 9:24 a.m.: Advocates sue federal government for failing to ban imports of cocoa harvested by children"/>
    <s v="https://www.vindy.com/news/latest-news/2023/08/tue-924-a-m-advocates-sue-federal-government-for-failing-to-ban-imports-of-cocoa-harvested-by-children/"/>
    <s v="In this April, 2020 image provided by International Rights Advocates, Executive Director Terrence Collingsworth and translator Melina Cardinal Bradette, talk to children, ages 12 to 15, from Burkina Faso, who were working on a cocoa plantation in Ivory Coast in Daloa. Child welfa"/>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689"/>
    <x v="1"/>
    <x v="2"/>
    <s v="English"/>
    <s v="neutral"/>
    <n v="104420"/>
    <m/>
    <m/>
    <m/>
    <n v="965.88"/>
    <m/>
    <m/>
    <s v="News Article"/>
    <m/>
    <s v="c07c0127-9891-4468-98db-e78aec640f7c"/>
    <s v="&quot;HTYcNI45EHtJwj3EbwWkYGuHgW4&quot;"/>
    <m/>
    <m/>
    <s v="adults in cocoa;brush and harvesting cocoa;cbp with interviews with children;child abuse;child labor;child welfare advocates;children;chocolate;cocoa;cocoa supply"/>
    <m/>
    <m/>
    <s v="Ohio"/>
    <s v="Warren"/>
    <s v="vindy.com"/>
    <s v="mw"/>
    <n v="0"/>
    <n v="0"/>
    <n v="0"/>
    <b v="0"/>
  </r>
  <r>
    <s v="&quot;Nestle | Reporting MSM&quot;"/>
    <x v="46"/>
    <d v="1899-12-30T15:00:00"/>
    <x v="1"/>
    <n v="33"/>
    <s v="Advocates sue federal government for failing to ban imports of cocoa harvested by children"/>
    <s v="https://www.michigansthumb.com/business/article/advocates-sue-federal-government-for-failing-to-18296554.php"/>
    <s v="This is a carousel. Use Next and Previous buttons to navigate WASHINGTON (AP) — Child welfare advocates filed a federal lawsuit Tuesday asking a judge to force the Biden administration to block imports of cocoa harvested by children in West Africa that can end up in America's mo"/>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90"/>
    <x v="170"/>
    <x v="2"/>
    <s v="English"/>
    <s v="neutral"/>
    <n v="125569"/>
    <m/>
    <m/>
    <m/>
    <n v="1161.51"/>
    <m/>
    <m/>
    <s v="News Article"/>
    <m/>
    <s v="c07c0127-9891-4468-98db-e78aec640f7c"/>
    <s v="&quot;vI1tngAWlj-Mipsp8ntMJBl16nE&quot;"/>
    <m/>
    <m/>
    <s v="adults in cocoa;brush and harvesting cocoa;cbp with interviews with children;child abuse;child labor;child welfare advocates;children;chocolate;cocoa;department"/>
    <m/>
    <m/>
    <s v="Michigan"/>
    <s v="Bad Axe"/>
    <s v="michigansthumb.com"/>
    <s v="mw"/>
    <n v="0"/>
    <n v="0"/>
    <n v="0"/>
    <b v="0"/>
  </r>
  <r>
    <s v="&quot;Nestle | Reporting MSM&quot;"/>
    <x v="46"/>
    <d v="1899-12-30T23:53:00"/>
    <x v="1"/>
    <n v="33"/>
    <s v="U.S. is sued over imports of cocoa harvested by child labor"/>
    <s v="https://www.msn.com/en-us/foodanddrink/foodnews/u-s-is-sued-over-imports-of-cocoa-harvested-by-child-labor/ar-AA1fjFTC"/>
    <s v="C hild welfare advocates filed a federal lawsuit Tuesday asking a judge to force the Biden administration to block imports of cocoa harvested by children in West Africa that can end up in America's most popular chocolate desserts and candies. The lawsuit, brought by Internationa"/>
    <s v="have ignored extensive evidence documenting children cultivating cocoa destined for well-known U.S. candy makers, including Hershey, Mars, Nestle and Cargill. The major chocolate companies had pledged to end their reliance on child labor to harvest their cocoa by 2005. Now they"/>
    <s v="cocoa;Nestle"/>
    <x v="0"/>
    <x v="0"/>
    <x v="505"/>
    <x v="170"/>
    <x v="2"/>
    <s v="English"/>
    <s v="neutral"/>
    <n v="143042198"/>
    <m/>
    <m/>
    <m/>
    <n v="1323140.33"/>
    <m/>
    <m/>
    <s v="News Article"/>
    <m/>
    <s v="01043d67-baed-480d-8e4b-30b799ee10be"/>
    <s v="&quot;ZnQDtNKyl8o4wEfU5IrEkPU9Y_8&quot;"/>
    <m/>
    <m/>
    <s v="adults in cocoa;agency;child abuse;child labor;children;chocolate;cocoa;department;even federal agencies;federal law"/>
    <m/>
    <m/>
    <s v="Washington"/>
    <s v="Redmond"/>
    <s v="msn.com"/>
    <s v="mw"/>
    <n v="0"/>
    <n v="0"/>
    <n v="0"/>
    <b v="0"/>
  </r>
  <r>
    <s v="&quot;Nestle | Reporting MSM&quot;"/>
    <x v="46"/>
    <d v="1899-12-30T14:25:00"/>
    <x v="1"/>
    <n v="33"/>
    <s v="Advocates sue federal government for failing to ban imports of cocoa harvested by children"/>
    <s v="https://wtop.com/news/2023/08/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91"/>
    <x v="1"/>
    <x v="2"/>
    <s v="English"/>
    <s v="neutral"/>
    <n v="2020041"/>
    <m/>
    <m/>
    <m/>
    <n v="18685.38"/>
    <m/>
    <m/>
    <s v="News Article"/>
    <m/>
    <s v="c07c0127-9891-4468-98db-e78aec640f7c"/>
    <s v="&quot;YFnTl5033hJjeBDjlrL8mgObC0U&quot;"/>
    <m/>
    <m/>
    <s v="adults in cocoa;brush and harvesting cocoa;candies;cbp with interviews with children;child abuse;child labor;child welfare advocates;children;chocolate;cocoa"/>
    <m/>
    <m/>
    <s v="Washington, D.C."/>
    <s v="Washington, D.C."/>
    <s v="wtop.com"/>
    <s v="mw"/>
    <n v="0"/>
    <n v="0"/>
    <n v="0"/>
    <b v="0"/>
  </r>
  <r>
    <s v="&quot;Nestle | Reporting MSM&quot;"/>
    <x v="46"/>
    <d v="1899-12-30T15:47:00"/>
    <x v="1"/>
    <n v="33"/>
    <s v="Advocates sue federal government for failing to ban imports of cocoa harvested by children"/>
    <s v="https://www.capitalgazette.com/news/nation-world/cocoa-imports-ban-children-20230815-267bzlbdd5d4bmxiefur4ro7mu-story.html"/>
    <s v="WASHINGTON — Child welfare advocates filed a federal lawsuit Tuesday asking a judge to force the Biden administration to block imports of cocoa harvested by children in West Africa that can end up in America’s most popular chocolate desserts and candies. The lawsuit, brought by"/>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92"/>
    <x v="170"/>
    <x v="2"/>
    <s v="English"/>
    <s v="neutral"/>
    <n v="187684"/>
    <m/>
    <m/>
    <m/>
    <n v="1736.08"/>
    <m/>
    <m/>
    <s v="News Article"/>
    <m/>
    <s v="c07c0127-9891-4468-98db-e78aec640f7c"/>
    <s v="&quot;PVT0DFbRExC_qHtPwEkcVpT9tOM&quot;"/>
    <m/>
    <m/>
    <s v="adults in cocoa;brush and harvesting cocoa;cbp with interviews with children;child abuse;child labor;children;chocolate;cocoa;department;federal agency"/>
    <m/>
    <m/>
    <s v="Maryland"/>
    <s v="Annapolis"/>
    <s v="capitalgazette.com"/>
    <s v="mw"/>
    <n v="0"/>
    <n v="0"/>
    <n v="0"/>
    <b v="0"/>
  </r>
  <r>
    <s v="&quot;Nestle | Reporting MSM&quot;"/>
    <x v="46"/>
    <d v="1899-12-30T14:27:00"/>
    <x v="1"/>
    <n v="33"/>
    <s v="Advocates sue federal government for failing to ban imports of cocoa harvested by children"/>
    <s v="https://www.startribune.com/advocates-sue-federal-government-for-failing-to-ban-imports-of-cocoa-harvested-by-children/600297228/"/>
    <s v="WASHINGTON — Child welfare advocates filed a federal lawsuit Tuesday asking a judge to force the Biden administration to block imports of cocoa harvested by children in West Africa that can end up in America's most popular chocolate desserts and candies. The lawsuit, brought by"/>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0"/>
    <x v="170"/>
    <x v="2"/>
    <s v="English"/>
    <s v="neutral"/>
    <n v="3053065"/>
    <m/>
    <m/>
    <m/>
    <n v="28240.85"/>
    <m/>
    <m/>
    <s v="News Article"/>
    <m/>
    <s v="c07c0127-9891-4468-98db-e78aec640f7c"/>
    <s v="&quot;eEB_zvlfTLyBkwJIex4hUTXDK3s&quot;"/>
    <m/>
    <m/>
    <s v="adults in cocoa;brush and harvesting cocoa;cbp with interviews with children;child abuse;child labor;children;chocolate;cocoa;department;federal agency"/>
    <m/>
    <m/>
    <s v="Minnesota"/>
    <s v="Minneapolis"/>
    <s v="startribune.com"/>
    <s v="mw"/>
    <n v="0"/>
    <n v="0"/>
    <n v="0"/>
    <b v="0"/>
  </r>
  <r>
    <s v="&quot;Nestle | Reporting MSM&quot;"/>
    <x v="46"/>
    <d v="1899-12-30T14:25:00"/>
    <x v="1"/>
    <n v="33"/>
    <s v="Advocates sue federal government for failing to ban imports of cocoa harvested by children"/>
    <s v="https://www.kob.com/news/business-money/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93"/>
    <x v="170"/>
    <x v="2"/>
    <s v="English"/>
    <s v="neutral"/>
    <n v="775592"/>
    <m/>
    <m/>
    <m/>
    <n v="7174.23"/>
    <m/>
    <m/>
    <s v="News Article"/>
    <m/>
    <s v="c07c0127-9891-4468-98db-e78aec640f7c"/>
    <s v="&quot;dwExmUFS8XR9AIc30El0rXyde_g&quot;"/>
    <m/>
    <m/>
    <s v="adults in cocoa;brush and harvesting cocoa;cbp with interviews with children;child abuse;child labor;child welfare advocates;children;chocolate;cocoa;department"/>
    <m/>
    <m/>
    <s v="New Mexico"/>
    <s v="Albuquerque"/>
    <s v="kob.com"/>
    <s v="mw"/>
    <n v="0"/>
    <n v="0"/>
    <n v="0"/>
    <b v="0"/>
  </r>
  <r>
    <s v="&quot;Nestle | Reporting MSM&quot;"/>
    <x v="46"/>
    <d v="1899-12-30T02:30:00"/>
    <x v="1"/>
    <n v="33"/>
    <s v="CSI: Miami"/>
    <s v="https://transition.meltwater.com/paywall/redirect/9EkRChbTt9vHR2yXQn4I84BIC74?keywords=Nestle,Cocoa&amp;cid=c5add99c-5c9f-4fbc-8b65-b772443fdb58&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694"/>
    <x v="1"/>
    <x v="2"/>
    <s v="English"/>
    <s v="neutral"/>
    <n v="2150"/>
    <m/>
    <m/>
    <m/>
    <n v="19.89"/>
    <m/>
    <m/>
    <s v="Video"/>
    <m/>
    <m/>
    <s v="&quot;9EkRChbTt9vHR2yXQn4I84BIC74&quot;"/>
    <m/>
    <m/>
    <s v="5th grade;6th grade;8th grade;adult man;ata career night;chaperones;chocolate;corn;down the amusement park;dude"/>
    <m/>
    <m/>
    <s v="Arizona"/>
    <s v="Phoenix"/>
    <m/>
    <s v="tveyes"/>
    <m/>
    <m/>
    <m/>
    <b v="1"/>
  </r>
  <r>
    <s v="&quot;Nestle | Reporting MSM&quot;"/>
    <x v="46"/>
    <d v="1899-12-30T16:23:00"/>
    <x v="1"/>
    <n v="33"/>
    <s v="--Eighth NewsWatch--"/>
    <s v="http://syndication.thecanadianpress.com/rss/9bc0dbbc-76f6-4785-9be0-820152c028ed/25666202-8284-4511-8385-9e25232fdaee"/>
    <s v="--- (StatCan-Inflation) (Audio: P05) The inflation rate rose to 3.3 per cent in July as worries grow that progress on"/>
    <s v="by child labour from entering the U-S. The organization alleges government agencies have ignored extensive evidence documenting children cultivating cocoa destined for well-known candy makers, including Hershey, Mars, Nestle and Cargill. (8) --- (Canada-Walk-Of-Fame) (Audio:"/>
    <s v="cocoa;Nestle"/>
    <x v="0"/>
    <x v="0"/>
    <x v="695"/>
    <x v="1"/>
    <x v="7"/>
    <s v="English"/>
    <s v="negative"/>
    <n v="947"/>
    <m/>
    <m/>
    <m/>
    <n v="8.76"/>
    <m/>
    <m/>
    <s v="News Article"/>
    <m/>
    <m/>
    <s v="&quot;nkgXsWIkCTcVLAwMBC4Dz9LpnOs&quot;"/>
    <m/>
    <m/>
    <s v="candy makers;child labour;children;cocoa;control element;decline in inflation;emergency relief equipment;fire;fire information officer;government agencies"/>
    <m/>
    <m/>
    <s v="Ontario"/>
    <s v="Toronto"/>
    <s v="thecanadianpress.com"/>
    <s v="infomart_premium_print"/>
    <n v="0"/>
    <n v="0"/>
    <n v="0"/>
    <b v="1"/>
  </r>
  <r>
    <s v="&quot;Nestle | Reporting MSM&quot;"/>
    <x v="46"/>
    <d v="1899-12-30T23:00:00"/>
    <x v="1"/>
    <n v="33"/>
    <s v="KitKat se une a brechós de São Paulo para incentivar a moda circular"/>
    <s v="https://agrund.com/index.php/kitkat-se-une-a-brechos-de-sao-paulo-para-incentivar-a-moda-circular/"/>
    <s v="Bem a tempo de escolher o seu look para o The Town e muitos outros festivais que acontecerão na capital neste segundo semestre, a KitKat® acaba de anunciar uma parceria incrível com os icônicos brechós B.Luxo e Fugaz Vintage. A colaboração visa unir sustentabilidade e estilo atr"/>
    <s v="jaquetas jeans vintage a camiseta e vestidos floridos “Desde 2016, KitKat® utiliza 100% de cacau sustentável e rastreável fornecido pelo Nestlé Cocoa Plan, além de uma série de iniciativas para se tornar neutra em carbono até 2025 e incentivar a agricultura regenerativa. Agora,"/>
    <s v="Nestlé;Cocoa"/>
    <x v="0"/>
    <x v="0"/>
    <x v="696"/>
    <x v="1"/>
    <x v="8"/>
    <s v="Portuguese"/>
    <s v="positive"/>
    <n v="1784"/>
    <m/>
    <m/>
    <m/>
    <n v="16.5"/>
    <m/>
    <m/>
    <s v="News Article"/>
    <m/>
    <s v="18cf98b9-5c16-4f05-8a48-24d5789b1f86"/>
    <s v="&quot;kMjYMrfun427ANVjCshQjt-AP3g&quot;"/>
    <m/>
    <m/>
    <s v="icônicos brechós;jaquetas jeans vintage;look perfeito;moda circular;moda pode;parceria incrível;peças cheias"/>
    <m/>
    <m/>
    <m/>
    <m/>
    <s v="agrund.com"/>
    <s v="mw"/>
    <n v="0"/>
    <n v="0"/>
    <n v="0"/>
    <b v="0"/>
  </r>
  <r>
    <s v="&quot;Nestle | Reporting MSM&quot;"/>
    <x v="46"/>
    <d v="1899-12-30T14:30:00"/>
    <x v="1"/>
    <n v="33"/>
    <s v="Advocates sue federal government for failing to ban imports of cocoa harvested by children"/>
    <s v="https://timesofindia.indiatimes.com/world/us/advocates-sue-federal-government-for-failing-to-ban-imports-of-cocoa-harvested-by-children/articleshow/102749126.cms"/>
    <s v="World News: Child welfare advocates filed a federal lawsuit Tuesday asking a judge to force the Biden administration to block imports of cocoa harvested by childr"/>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257"/>
    <x v="1"/>
    <x v="6"/>
    <s v="English"/>
    <s v="neutral"/>
    <n v="31166723"/>
    <m/>
    <m/>
    <m/>
    <n v="288292.19"/>
    <m/>
    <m/>
    <s v="News Article"/>
    <m/>
    <s v="c07c0127-9891-4468-98db-e78aec640f7c"/>
    <s v="&quot;UGkiiwvP_WxLpHAILlVROUq0vww&quot;"/>
    <m/>
    <m/>
    <s v="adults in cocoa;brush and harvesting cocoa;cbp with interviews with children;child abuse;child labor;child welfare advocates;children;chocolate;cocoa;department"/>
    <m/>
    <m/>
    <s v="Maharashtra"/>
    <s v="Mumbai"/>
    <s v="indiatimes.com"/>
    <s v="mw"/>
    <n v="0"/>
    <n v="0"/>
    <n v="0"/>
    <b v="0"/>
  </r>
  <r>
    <s v="&quot;Nestle | Reporting MSM&quot;"/>
    <x v="46"/>
    <d v="1899-12-30T14:33:00"/>
    <x v="1"/>
    <n v="33"/>
    <s v="Proponents are suing the federal government for failing to ban the importation of child-harvested cocoa"/>
    <s v="https://thebharatexpressnews.com/proponents-are-suing-the-federal-government-for-failing-to-ban-the-importation-of-child-harvested-cocoa/"/>
    <s v="WASHINGTON (AP) — Child welfare advocates filed a federal lawsuit Tuesday asking a judge to force the Biden administration to block imports of cocoa harvested by children in West Africa that could end up in the most popular chocolate desserts and — candies of America. The lawsui"/>
    <s v="ignored extensive evidence documenting children growing cocoa destined for well-known U.S. candy manufacturers, including Hershey, Mars, Nestle and Cargill. The major chocolate companies pledged to end their reliance on child labor to harvest their cocoa by 2005. Now they say"/>
    <s v="cocoa;Nestle"/>
    <x v="0"/>
    <x v="0"/>
    <x v="697"/>
    <x v="1"/>
    <x v="6"/>
    <s v="English"/>
    <s v="neutral"/>
    <n v="19542"/>
    <m/>
    <m/>
    <m/>
    <n v="180.76"/>
    <m/>
    <m/>
    <s v="News Article"/>
    <m/>
    <s v="c07c0127-9891-4468-98db-e78aec640f7c"/>
    <s v="&quot;J-r4NMoJNkc0lnFfzF-FHIqKU9s&quot;"/>
    <m/>
    <m/>
    <s v="adults on cocoa;cbp spokesmen;cbp to block;child abuse;child labor;child welfare advocates;children;chocolate;cocoa;cocoa and coffee harvesting"/>
    <m/>
    <m/>
    <m/>
    <m/>
    <s v="thebharatexpressnews.com"/>
    <s v="mw"/>
    <n v="0"/>
    <n v="0"/>
    <n v="0"/>
    <b v="0"/>
  </r>
  <r>
    <s v="&quot;Nestle | Reporting MSM&quot;"/>
    <x v="46"/>
    <d v="1899-12-30T14:25:00"/>
    <x v="1"/>
    <n v="33"/>
    <s v="Advocates sue federal government for failing to ban imports of cocoa harvested by children"/>
    <s v="https://patriotdetroit.com/news/national/advocates-sue-federal-government-for-failing-to-ban-imports-of-cocoa-harvested-b/f8d3c8c74d66b5745e1d77e1dfc178d0"/>
    <s v="Tue, Aug 15, 2023 8:25 AM"/>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698"/>
    <x v="170"/>
    <x v="2"/>
    <s v="English"/>
    <s v="neutral"/>
    <n v="1359"/>
    <m/>
    <m/>
    <m/>
    <n v="12.57"/>
    <m/>
    <m/>
    <s v="News Article"/>
    <m/>
    <s v="c07c0127-9891-4468-98db-e78aec640f7c"/>
    <s v="&quot;FiTIxjXhcbPdYfPJNQ4Mh_BfnZU&quot;"/>
    <m/>
    <m/>
    <s v="adults in cocoa;brush and harvesting cocoa;cbp with interviews with children;child abuse;child labor;child welfare advocates;children;chocolate;cocoa;department"/>
    <m/>
    <m/>
    <s v="Michigan"/>
    <s v="Ferndale"/>
    <s v="patriotdetroit.com"/>
    <s v="mw"/>
    <n v="0"/>
    <n v="0"/>
    <n v="0"/>
    <b v="0"/>
  </r>
  <r>
    <s v="&quot;Nestle | Reporting MSM&quot;"/>
    <x v="46"/>
    <d v="1899-12-30T14:25:00"/>
    <x v="1"/>
    <n v="33"/>
    <s v="Advocates sue federal government for failing to ban imports of cocoa harvested by children"/>
    <s v="https://www.elpasoinc.com/advocates-sue-federal-government-for-failing-to-ban-imports-of-cocoa-harvested-by-children/article_817d32b7-aa9e-53b0-828f-7b54bbe4e1e5.html"/>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99"/>
    <x v="170"/>
    <x v="2"/>
    <s v="English"/>
    <s v="neutral"/>
    <n v="65117"/>
    <m/>
    <m/>
    <m/>
    <n v="602.33000000000004"/>
    <m/>
    <m/>
    <s v="News Article"/>
    <m/>
    <s v="c07c0127-9891-4468-98db-e78aec640f7c"/>
    <s v="&quot;A3Ig3aXoyN2IRP-pq3-jtAyz-H4&quot;"/>
    <m/>
    <m/>
    <s v="adults in cocoa;brush and harvesting cocoa;cbp with interviews with children;child abuse;child labor;child welfare advocates;children;chocolate;cocoa;department"/>
    <m/>
    <m/>
    <s v="Texas"/>
    <s v="El Paso"/>
    <s v="elpasoinc.com"/>
    <s v="mw"/>
    <n v="0"/>
    <n v="0"/>
    <n v="0"/>
    <b v="0"/>
  </r>
  <r>
    <s v="&quot;Nestle | Reporting MSM&quot;"/>
    <x v="46"/>
    <d v="1899-12-30T16:18:00"/>
    <x v="1"/>
    <n v="33"/>
    <s v="Your favourite chocolate might be produced by West African baby labor and the federal government would not care, advocates argue in lawsuit"/>
    <s v="https://dontworrybuy.com/2023/08/15/your-favourite-chocolate-might-be-produced-by-west-african-baby-labor-and-the-federal-government-would-not-care-advocates-argue-in-lawsuit/"/>
    <s v="Child welfare advocates filed a federal lawsuit Tuesday asking a choose to drive the Biden administration to dam imports of cocoa harvested by youngsters in West Africa that may find yourself in America’s hottest chocolate desserts and candies. The lawsuit, introduced by Intern"/>
    <s v="have ignored in depth proof documenting youngsters cultivating cocoa destined for well-known U.S. sweet makers, together with Hershey , Mars, Nestle and Cargill . The main chocolate firms pledged to finish their reliance on baby labor to reap their cocoa by 2005. Now they are"/>
    <s v="cocoa;Nestle"/>
    <x v="0"/>
    <x v="0"/>
    <x v="30"/>
    <x v="1"/>
    <x v="2"/>
    <s v="English"/>
    <s v="neutral"/>
    <n v="608"/>
    <m/>
    <m/>
    <m/>
    <n v="5.62"/>
    <m/>
    <m/>
    <s v="News Article"/>
    <m/>
    <s v="c07c0127-9891-4468-98db-e78aec640f7c"/>
    <s v="&quot;zV2HcoXDyKpT_8_BZf9ohjqDaZ8&quot;"/>
    <m/>
    <m/>
    <s v="additional information;adults in cocoa;agriculture firms;authorities;baby abuse;baby labor;cbp with interviews with youngsters;child labor;child welfare advocates;children"/>
    <m/>
    <m/>
    <m/>
    <m/>
    <s v="dontworrybuy.com"/>
    <s v="mw"/>
    <n v="0"/>
    <n v="0"/>
    <n v="0"/>
    <b v="0"/>
  </r>
  <r>
    <s v="&quot;Nestle | Reporting MSM&quot;"/>
    <x v="46"/>
    <d v="1899-12-30T20:15:00"/>
    <x v="1"/>
    <n v="33"/>
    <s v="Federal Government Sued Over Cocoa Imports Linked to Child Labor"/>
    <s v="https://www.mbtmag.com/global/news/22870338/federal-government-sued-over-cocoa-imports-linked-to-child-labor"/>
    <s v="Cocoa harvested by children in West Africa can end up in some of the U.S.'s most popular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00"/>
    <x v="170"/>
    <x v="2"/>
    <s v="English"/>
    <s v="neutral"/>
    <n v="9225"/>
    <m/>
    <m/>
    <m/>
    <n v="85.33"/>
    <m/>
    <m/>
    <s v="News Article"/>
    <m/>
    <s v="c07c0127-9891-4468-98db-e78aec640f7c"/>
    <s v="&quot;6nMvy-NY8GtpxZLDVVotCb3pPhU&quot;"/>
    <m/>
    <m/>
    <s v="adults in cocoa;brush and harvesting cocoa;candies;cbp with interviews with children;child abuse;child labor;child welfare advocates;children;chocolate;cocoa"/>
    <m/>
    <m/>
    <s v="Wisconsin"/>
    <s v="Madison"/>
    <s v="mbtmag.com"/>
    <s v="mw"/>
    <n v="0"/>
    <n v="0"/>
    <n v="0"/>
    <b v="0"/>
  </r>
  <r>
    <s v="&quot;Nestle | Reporting MSM&quot;"/>
    <x v="46"/>
    <d v="1899-12-30T16:28:00"/>
    <x v="1"/>
    <n v="33"/>
    <s v="Advocates sue federal government for failing to ban imports of cocoa harvested by children"/>
    <s v="https://www.telegraphherald.com/magazine-websites/biztimes/ap_wire/article_02021084-3b78-11ee-bbae-d3099d79d6ce.html"/>
    <s v="WASHINGTON — Child welfare advocates filed a federal lawsuit Tuesday asking a judge to force the Biden administration to block imports of cocoa harvested by children in West Africa that can end up in America's most popular chocolate desserts and candies. The lawsuit, brought by"/>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01"/>
    <x v="170"/>
    <x v="2"/>
    <s v="English"/>
    <s v="neutral"/>
    <n v="125831"/>
    <n v="1"/>
    <m/>
    <m/>
    <n v="1163.94"/>
    <m/>
    <m/>
    <s v="News Article"/>
    <m/>
    <s v="c07c0127-9891-4468-98db-e78aec640f7c"/>
    <s v="&quot;4A5eCe5Gv6Tryam4501IkgCc2gY&quot;"/>
    <m/>
    <m/>
    <s v="adults in cocoa;brush and harvesting cocoa;cbp with interviews with children;child abuse;child labor;children;chocolate;cocoa;department;federal agency"/>
    <m/>
    <m/>
    <s v="Iowa"/>
    <s v="Dubuque"/>
    <s v="telegraphherald.com"/>
    <s v="mw"/>
    <n v="1"/>
    <n v="0"/>
    <n v="0"/>
    <b v="0"/>
  </r>
  <r>
    <s v="&quot;Nestle | Reporting MSM&quot;"/>
    <x v="46"/>
    <d v="1899-12-30T14:25:00"/>
    <x v="1"/>
    <n v="33"/>
    <s v="Advocates sue federal government for failing to ban imports of cocoa harves"/>
    <s v="http://sogotradedev.websol.barchart.com/?module=topNews&amp;storyID=19383857&amp;selected=news&amp;symbol=&amp;region=US"/>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02"/>
    <x v="1"/>
    <x v="2"/>
    <s v="English"/>
    <s v="neutral"/>
    <n v="787"/>
    <m/>
    <m/>
    <m/>
    <n v="7.28"/>
    <m/>
    <m/>
    <s v="News Article"/>
    <m/>
    <s v="c07c0127-9891-4468-98db-e78aec640f7c"/>
    <s v="&quot;EMR9HVVZMnMNUY1wO_c6YlkXexA&quot;"/>
    <m/>
    <m/>
    <s v="adults in cocoa;brush and harvesting cocoa;candies;cbp with interviews with children;child abuse;child labor;child welfare advocates;children;chocolate;cocoa"/>
    <m/>
    <m/>
    <s v="Missouri"/>
    <m/>
    <s v="barchart.com"/>
    <s v="mw"/>
    <n v="0"/>
    <n v="0"/>
    <n v="0"/>
    <b v="0"/>
  </r>
  <r>
    <s v="&quot;Nestle | Reporting MSM&quot;"/>
    <x v="46"/>
    <d v="1899-12-30T14:25:00"/>
    <x v="1"/>
    <n v="33"/>
    <s v="Advocates sue federal government for failing to ban imports of cocoa harvested by children"/>
    <s v="https://am920theanswer.com/news/national/advocates-sue-federal-government-for-failing-to-ban-imports-of-cocoa-harvested-b/f8d3c8c74d66b5745e1d77e1dfc178d0"/>
    <s v="Tue, Aug 15, 2023 8:25 AM"/>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03"/>
    <x v="170"/>
    <x v="2"/>
    <s v="English"/>
    <s v="neutral"/>
    <n v="5680"/>
    <m/>
    <m/>
    <m/>
    <n v="52.54"/>
    <m/>
    <m/>
    <s v="News Article"/>
    <m/>
    <s v="c07c0127-9891-4468-98db-e78aec640f7c"/>
    <s v="&quot;OikTGHnB-j1-W7FIvta0UPL1Sxw&quot;"/>
    <m/>
    <m/>
    <s v="adults in cocoa;brush and harvesting cocoa;cbp with interviews with children;child abuse;child labor;child welfare advocates;children;chocolate;cocoa;department"/>
    <m/>
    <m/>
    <s v="Georgia"/>
    <s v="Atlanta"/>
    <s v="am920theanswer.com"/>
    <s v="mw"/>
    <n v="0"/>
    <n v="0"/>
    <n v="0"/>
    <b v="0"/>
  </r>
  <r>
    <s v="&quot;Nestle | Reporting MSM&quot;"/>
    <x v="46"/>
    <d v="1899-12-30T14:25:00"/>
    <x v="1"/>
    <n v="33"/>
    <s v="Advocates sue federal government for failing to ban imports of cocoa harvested by children"/>
    <s v="https://www.thecourierexpress.com/ap/business/advocates-sue-federal-government-for-failing-to-ban-imports-of-cocoa-harvested-by-children/article_3fa42f8f-ee49-541e-800b-996c5b9cf6cc.html"/>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04"/>
    <x v="170"/>
    <x v="2"/>
    <s v="English"/>
    <s v="neutral"/>
    <n v="53779"/>
    <m/>
    <m/>
    <m/>
    <n v="497.46"/>
    <m/>
    <m/>
    <s v="News Article"/>
    <m/>
    <s v="c07c0127-9891-4468-98db-e78aec640f7c"/>
    <s v="&quot;Ek1TKBmUM7WNk-69AdJOZZ6oxc4&quot;"/>
    <m/>
    <m/>
    <s v="adults in cocoa;brush and harvesting cocoa;candies;cbp with interviews with children;child abuse;child labor;child welfare advocates;children;chocolate;cocoa"/>
    <m/>
    <m/>
    <s v="Pennsylvania"/>
    <s v="DuBois"/>
    <s v="thecourierexpress.com"/>
    <s v="mw"/>
    <n v="0"/>
    <n v="0"/>
    <n v="0"/>
    <b v="0"/>
  </r>
  <r>
    <s v="&quot;Nestle | Reporting MSM&quot;"/>
    <x v="46"/>
    <d v="1899-12-30T15:06:00"/>
    <x v="1"/>
    <n v="33"/>
    <s v="Advocates sue federal government for failing to ban imports of cocoa harvested by children"/>
    <s v="https://www.taiwannews.com.tw/en/news/4972091"/>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05"/>
    <x v="170"/>
    <x v="53"/>
    <s v="English"/>
    <s v="neutral"/>
    <n v="793554"/>
    <m/>
    <m/>
    <m/>
    <n v="7340.37"/>
    <m/>
    <m/>
    <s v="News Article"/>
    <m/>
    <s v="c07c0127-9891-4468-98db-e78aec640f7c"/>
    <s v="&quot;QyOQQYIOSBBu1CKqzwvtM9cy58I&quot;"/>
    <m/>
    <m/>
    <s v="adults in cocoa;brush and harvesting cocoa;cbp with interviews with children;child abuse;child labor;child welfare advocates;children;chocolate;cocoa;department"/>
    <m/>
    <m/>
    <m/>
    <m/>
    <s v="taiwannews.com.tw"/>
    <s v="mw"/>
    <n v="0"/>
    <n v="0"/>
    <n v="0"/>
    <b v="1"/>
  </r>
  <r>
    <s v="&quot;Nestle | Reporting MSM&quot;"/>
    <x v="46"/>
    <d v="1899-12-30T16:27:00"/>
    <x v="1"/>
    <n v="33"/>
    <s v="Advocates suing U.S. gov for not blocking child-picked cocoa"/>
    <s v="https://newsconcerns.com/advocates-suing-u-s-gov-for-not-blocking-child-picked-cocoa/"/>
    <s v="WASHINGTON – Child welfare advocates filed a federal lawsuit Tuesday asking a judge to force the Biden administration to block imports of cocoa harvested by children in West Africa that can end up in America’s most popular chocolate desserts and candies. The lawsuit, brought by"/>
    <s v="have ignored extensive evidence documenting children cultivating cocoa destined for well-known U.S. candy makers, including Hershey, Mars, Nestle and Cargill. The major chocolate companies pledged to end their reliance on child labour to harvest their cocoa by 2005. Now they say"/>
    <s v="cocoa;Nestle"/>
    <x v="0"/>
    <x v="0"/>
    <x v="85"/>
    <x v="178"/>
    <x v="6"/>
    <s v="English"/>
    <s v="neutral"/>
    <n v="4643"/>
    <m/>
    <m/>
    <m/>
    <n v="42.95"/>
    <m/>
    <m/>
    <s v="News Article"/>
    <m/>
    <s v="c07c0127-9891-4468-98db-e78aec640f7c"/>
    <s v="&quot;jJPhEfB9OUl-ngq4muJD-A9H91U&quot;"/>
    <m/>
    <m/>
    <s v="adults in cocoa;african children;brush and harvesting cocoa;cbp with interviews with children;child labour;child welfare advocates;chocolate;cocoa;department;federal agency"/>
    <m/>
    <m/>
    <s v="Madhya Pradesh"/>
    <m/>
    <s v="newsconcerns.com"/>
    <s v="mw"/>
    <n v="0"/>
    <n v="0"/>
    <n v="0"/>
    <b v="0"/>
  </r>
  <r>
    <s v="&quot;Nestle | Reporting MSM&quot;"/>
    <x v="46"/>
    <d v="1899-12-30T19:54:00"/>
    <x v="1"/>
    <n v="33"/>
    <s v="Federal Government Sued Over Cocoa Imports Linked to Child Labor"/>
    <s v="https://www.foodmanufacturing.com/supply-chain/news/22870338/federal-government-sued-over-cocoa-imports-linked-to-child-labor"/>
    <s v="Cocoa harvested by children in West Africa can end up in some of the U.S.'s most popular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06"/>
    <x v="170"/>
    <x v="2"/>
    <s v="English"/>
    <s v="neutral"/>
    <n v="24580"/>
    <m/>
    <m/>
    <m/>
    <n v="227.37"/>
    <m/>
    <m/>
    <s v="News Article"/>
    <m/>
    <s v="c07c0127-9891-4468-98db-e78aec640f7c"/>
    <s v="&quot;3_17rrhxRAdV_uFLZ3kNlggUSS4&quot;"/>
    <m/>
    <m/>
    <s v="adults in cocoa;brush and harvesting cocoa;candies;cbp with interviews with children;child abuse;child labor;child welfare advocates;children;chocolate;cocoa"/>
    <m/>
    <m/>
    <s v="Wisconsin"/>
    <s v="Wisconsin Rapids"/>
    <s v="foodmanufacturing.com"/>
    <s v="mw"/>
    <n v="0"/>
    <n v="0"/>
    <n v="0"/>
    <b v="0"/>
  </r>
  <r>
    <s v="&quot;Nestle | Reporting MSM&quot;"/>
    <x v="46"/>
    <d v="1899-12-30T14:25:00"/>
    <x v="1"/>
    <n v="33"/>
    <s v="Advocates sue federal government for failing to ban imports of cocoa harvested by children"/>
    <s v="https://whkradio.com/news/national/advocates-sue-federal-government-for-failing-to-ban-imports-of-cocoa-harvested-b/f8d3c8c74d66b5745e1d77e1dfc178d0"/>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07"/>
    <x v="1"/>
    <x v="2"/>
    <s v="English"/>
    <s v="neutral"/>
    <n v="8291"/>
    <m/>
    <m/>
    <m/>
    <n v="76.69"/>
    <m/>
    <m/>
    <s v="News Article"/>
    <m/>
    <s v="c07c0127-9891-4468-98db-e78aec640f7c"/>
    <s v="&quot;ruYGXNmcKAW6HEstSmXJNV1mQHc&quot;"/>
    <m/>
    <m/>
    <s v="adults in cocoa;brush and harvesting cocoa;cbp with interviews with children;child abuse;child labor;child welfare advocates;children;chocolate;cocoa;department"/>
    <m/>
    <m/>
    <s v="Ohio"/>
    <s v="Independence"/>
    <s v="whkradio.com"/>
    <s v="mw"/>
    <n v="0"/>
    <n v="0"/>
    <n v="0"/>
    <b v="0"/>
  </r>
  <r>
    <s v="&quot;Nestle | Reporting MSM&quot;"/>
    <x v="46"/>
    <d v="1899-12-30T14:25:00"/>
    <x v="1"/>
    <n v="33"/>
    <s v="Advocates sue federal government for failing to ban imports of cocoa harvested by children"/>
    <s v="https://luminews.my/news/1509445"/>
    <s v="Child welfare advocates filed a federal lawsuit Tuesday asking a judge to force the Biden administration to block imports of cocoa harvested by children in West Africa that can end up in America's most popular chocolate desserts and candies. The lawsuit, brought by International"/>
    <s v="The nonprofit group says it filed the suit because Customs and Border Protection and the Department of Homeland Security have ignored extensive evidence documenting children cultivating cocoa destined for well-known U.S. candy makers, including Hershey, Mars, Nestle and Cargill."/>
    <s v="cocoa;Nestle"/>
    <x v="0"/>
    <x v="0"/>
    <x v="708"/>
    <x v="1"/>
    <x v="1"/>
    <s v="English"/>
    <s v="negative"/>
    <n v="76034"/>
    <m/>
    <m/>
    <m/>
    <n v="703.31"/>
    <m/>
    <m/>
    <s v="News Article"/>
    <m/>
    <s v="773040f1-c26a-4574-92d5-1374d1d3646b"/>
    <s v="&quot;JfgJZPQ_eUL0XRY0-TEv_m2D4vY&quot;"/>
    <m/>
    <m/>
    <s v="biden administration;candy makers;child labor;child welfare advocates;children;cocoa;extensive evidence;federal government;imports of cocoa;lawsuit"/>
    <m/>
    <m/>
    <m/>
    <m/>
    <s v="luminews.my"/>
    <s v="mw"/>
    <n v="0"/>
    <n v="0"/>
    <n v="0"/>
    <b v="0"/>
  </r>
  <r>
    <s v="&quot;Nestle | Reporting MSM&quot;"/>
    <x v="46"/>
    <d v="1899-12-30T14:25:00"/>
    <x v="1"/>
    <n v="33"/>
    <s v="Advocates sue federal government for failing to ban imports of cocoa harvested by children"/>
    <s v="https://www.tdtnews.com/news/article_5c9ab945-5822-5fad-a0ad-61a645c24dba.html"/>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09"/>
    <x v="170"/>
    <x v="2"/>
    <s v="English"/>
    <s v="neutral"/>
    <n v="53541"/>
    <m/>
    <m/>
    <m/>
    <n v="495.25"/>
    <m/>
    <m/>
    <s v="News Article"/>
    <m/>
    <s v="5bf4a599-6c7c-45cd-8eb7-eeb656109eeb"/>
    <s v="&quot;YjI3fBitGD6Ea4F2xX-AJDHCRCg&quot;"/>
    <m/>
    <m/>
    <s v="adults in cocoa;brush and harvesting cocoa;candies;cbp with interviews with children;child abuse;child labor;child welfare advocates;children;chocolate;cocoa"/>
    <m/>
    <m/>
    <s v="Texas"/>
    <s v="Temple"/>
    <s v="tdtnews.com"/>
    <s v="mw"/>
    <n v="0"/>
    <n v="0"/>
    <n v="0"/>
    <b v="0"/>
  </r>
  <r>
    <s v="&quot;Nestle | Reporting MSM&quot;"/>
    <x v="46"/>
    <d v="1899-12-30T17:50:00"/>
    <x v="1"/>
    <n v="33"/>
    <s v="Advocates sue over child labor in cocoa and chocolate #business"/>
    <s v="https://upcomingnews.online/advocates-sue-over-child-labor-in-cocoa-and-chocolate-business/"/>
    <s v="The nonprofit group says it filed the suit because Customs and Border Protection and the Department of Homeland Security have ignored extensive evidence documenting children cultivating cocoa destined for well-known U.S. candy makers, including Hershey, Mars, Nestle and Cargill."/>
    <s v="The nonprofit group says it filed the suit because Customs and Border Protection and the Department of Homeland Security have ignored extensive evidence documenting children cultivating cocoa destined for well-known U.S. candy makers, including Hershey, Mars, Nestle and Cargill."/>
    <s v="cocoa;Nestle"/>
    <x v="0"/>
    <x v="0"/>
    <x v="710"/>
    <x v="1"/>
    <x v="2"/>
    <s v="English"/>
    <s v="negative"/>
    <n v="169"/>
    <m/>
    <m/>
    <m/>
    <n v="1.56"/>
    <m/>
    <m/>
    <s v="News Article"/>
    <m/>
    <m/>
    <s v="&quot;qQ10YtITQsa4CHwFQxRPKRIualk&quot;"/>
    <m/>
    <m/>
    <s v="child labor;cocoa and chocolate"/>
    <m/>
    <m/>
    <m/>
    <m/>
    <s v="upcomingnews.online"/>
    <s v="mw"/>
    <n v="0"/>
    <n v="0"/>
    <n v="0"/>
    <b v="0"/>
  </r>
  <r>
    <s v="&quot;Nestle | Reporting MSM&quot;"/>
    <x v="46"/>
    <d v="1899-12-30T17:49:00"/>
    <x v="1"/>
    <n v="33"/>
    <s v="Advocates sue federal government for failing to ban imports of cocoa harvested by children"/>
    <s v="https://www.democraticunderground.com/10143114936"/>
    <s v="Tue Aug 15, 2023, 11:49 AM BumRushDaShow (116,083 posts) Advocates sue federal government for failing to ban imports of cocoa harvested by children @media(min-width:0px){#div-gpt-ad-democraticunderground_com-box-4-0, #div-gpt-ad-democraticunderground_com-box-4-0-asloaded{min-wi"/>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112"/>
    <x v="1"/>
    <x v="2"/>
    <s v="English"/>
    <s v="neutral"/>
    <n v="279092"/>
    <n v="1"/>
    <m/>
    <m/>
    <n v="2581.6"/>
    <m/>
    <m/>
    <s v="News Article"/>
    <m/>
    <m/>
    <s v="&quot;xfuIbVp9UP7Ebdj_qrsBTwwocos&quot;"/>
    <m/>
    <m/>
    <s v="asloaded{min;auto;banner;bumrushdashow 9 min;candy makers;child labor;child welfare advocates;children;cocoa;federal government"/>
    <m/>
    <m/>
    <s v="Maryland"/>
    <s v="Kensington"/>
    <s v="democraticunderground.com"/>
    <s v="mw"/>
    <n v="1"/>
    <n v="0"/>
    <n v="0"/>
    <b v="0"/>
  </r>
  <r>
    <s v="&quot;Nestle | Reporting MSM&quot;"/>
    <x v="46"/>
    <d v="1899-12-30T17:50:00"/>
    <x v="1"/>
    <n v="33"/>
    <s v="ABD'de, çocuk işçi çalıştıran ülkelerden kakao ithalatının yasaklanması için dava açıldı"/>
    <s v="https://www.haberturk.com/ankara-haberleri/31924499-abdde-cocuk-isci-calistiran-ulkelerden-kakao-ithalatinin-yasaklanmasi-icin-dava-acildi"/>
    <s v="WASHINGTON (AA) - ABD'de Uluslararası Hak Savunucuları Örgütü (IRA), çocuk işçi çalıştıran Batı Afrika ülkelerinden kakao ithalatının yasaklanması için federal dava açtı.IRA tarafından açılan davada, federal hükümetin 1930'lu yıllardaki yasasının uygulanarak, çocuk işçi çalıştıra"/>
    <s v="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ABD"/>
    <s v="kakao;Nestle;kakaoların"/>
    <x v="0"/>
    <x v="0"/>
    <x v="711"/>
    <x v="1"/>
    <x v="10"/>
    <s v="Turkish"/>
    <s v="positive"/>
    <n v="22405462"/>
    <m/>
    <m/>
    <m/>
    <n v="207250.52"/>
    <m/>
    <m/>
    <s v="News Article"/>
    <m/>
    <m/>
    <s v="&quot;TE82c5urvJ3JuJDDqzLrxX5YLck&quot;"/>
    <m/>
    <m/>
    <s v="abd'nin;amacıyla;ardı;açacağını;açılmıştıçocuk;bilgilerin;davada;edildi.örgüt;edilmesi;ekibinin"/>
    <m/>
    <m/>
    <m/>
    <m/>
    <s v="haberturk.com"/>
    <s v="mw"/>
    <n v="0"/>
    <n v="0"/>
    <n v="0"/>
    <b v="0"/>
  </r>
  <r>
    <s v="&quot;Nestle | Reporting MSM&quot;"/>
    <x v="46"/>
    <d v="1899-12-30T14:27:00"/>
    <x v="1"/>
    <n v="33"/>
    <s v="Advocates sue federal government for failing to ban imports of cocoa harvested by children"/>
    <s v="http://syndication.thecanadianpress.com/rss/a0e8c48a-e25d-4391-981f-b9c9b1a53f73/f8d3c8c7-4d66-b574-5e1d-77e1dfc178d0"/>
    <s v="WASHINGTON (AP) — Child welfare advocates filed a federal lawsuit Tuesday asking a judge to force the Biden administrati"/>
    <s v="ignored extensive evidence documenting children cultivating cocoa destined for well-known U.S. candy makers, including Hershey, Mars, Nestle and Cargill. The major chocolate companies pledged to end their reliance on child labor to harvest their cocoa by 2005. Now"/>
    <s v="cocoa;Nestle"/>
    <x v="0"/>
    <x v="0"/>
    <x v="712"/>
    <x v="170"/>
    <x v="7"/>
    <s v="English"/>
    <s v="neutral"/>
    <n v="25864"/>
    <m/>
    <m/>
    <m/>
    <n v="239.24"/>
    <m/>
    <m/>
    <s v="News Article"/>
    <m/>
    <m/>
    <s v="&quot;AV_yMZ_eZI4lu6YwAxOp0BQmPWI&quot;"/>
    <m/>
    <m/>
    <s v="adults in cocoa;brush and harvesting cocoa;cbp with interviews with children;child abuse;child labor;child welfare advocates;children;chocolate;cocoa;department"/>
    <m/>
    <m/>
    <s v="Ontario"/>
    <s v="Toronto"/>
    <s v="thecanadianpress.com"/>
    <s v="infomart_premium_print"/>
    <n v="0"/>
    <n v="0"/>
    <n v="0"/>
    <b v="1"/>
  </r>
  <r>
    <s v="&quot;Nestle | Reporting MSM&quot;"/>
    <x v="46"/>
    <d v="1899-12-30T03:07:00"/>
    <x v="1"/>
    <n v="33"/>
    <s v="“Cómo hacemos para seguir utilizando el suelo sin usar químicos”, la apuesta de Nestlé a la agricultura regenerativa"/>
    <s v="https://elnoticierodigital.com.ar/2023/08/14/como-hacemos-para-seguir-utilizando-el-suelo-sin-usar-quimicos-la-apuesta-de-nestle-a-la-agricultura-regenerativa/"/>
    <e v="#NAME?"/>
    <s v="porque “una vez que se conocen los beneficios, se está dispuesto a hacer el esfuerzo”. -La obtención de las materias primas que usa Nestlé -cacao, café, leche- implican ciertos riesgos ambientales o sociales. ¿Cómo trabajan con la cadena de valor? -Además de esas materias"/>
    <s v="Nestlé;cacao"/>
    <x v="0"/>
    <x v="0"/>
    <x v="713"/>
    <x v="1"/>
    <x v="17"/>
    <s v="Spanish"/>
    <s v="neutral"/>
    <n v="31320"/>
    <m/>
    <m/>
    <m/>
    <n v="289.70999999999998"/>
    <m/>
    <m/>
    <s v="News Article"/>
    <m/>
    <m/>
    <s v="&quot;yMIoZax3Thdwrezebs3r40-7f4I&quot;"/>
    <m/>
    <m/>
    <s v="agricultura regenerativa;años de trabajo;contexto de crisis;distribución de alimentos;mayor conciencia;mejor manera;políticas de sustentabilidad;portfolios de productos;primera leche;principales compradoras de leche"/>
    <m/>
    <m/>
    <m/>
    <m/>
    <s v="elnoticierodigital.com.ar"/>
    <s v="mw"/>
    <n v="0"/>
    <n v="0"/>
    <n v="0"/>
    <b v="0"/>
  </r>
  <r>
    <s v="&quot;Nestle | Reporting MSM&quot;"/>
    <x v="46"/>
    <d v="1899-12-30T18:09:00"/>
    <x v="1"/>
    <n v="33"/>
    <s v="ABD'DE, ÇOCUK İŞÇİ ÇALIŞTIRAN ÜLKELERDEN KAKAO İTHALATININ YASAKLANMASI İÇİN DAVA AÇILDI"/>
    <s v="https://www.gazetebirlik.com/haber/abdde-cocuk-isci-calistiran-ulkelerden-kakao-ithalatinin-yasaklanmasi-icin-dava-acildi-9427/"/>
    <s v="ABD'de Uluslararası Hak Savunucuları Örgütü (IRA), çocuk işçi çalıştıran Batı Afrika ülkelerinden kakao ithalatının yasaklanması için federal dava açtı."/>
    <s v=". 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s v="kakaoların;Nestle;kakao"/>
    <x v="0"/>
    <x v="0"/>
    <x v="714"/>
    <x v="1"/>
    <x v="10"/>
    <s v="Turkish"/>
    <s v="negative"/>
    <n v="45279"/>
    <m/>
    <m/>
    <m/>
    <n v="418.83"/>
    <m/>
    <m/>
    <s v="News Article"/>
    <m/>
    <m/>
    <s v="&quot;N-rrTtJfWrAuU2BcbzK8F-Qq1fU&quot;"/>
    <m/>
    <m/>
    <s v="abd'nin;ahlaklarına;amacıyla;araştırmada;ardı;artırmak;açacağını;açmalarının;bakımından;bilgilerin"/>
    <m/>
    <m/>
    <m/>
    <m/>
    <s v="gazetebirlik.com"/>
    <s v="mw"/>
    <n v="0"/>
    <n v="0"/>
    <n v="0"/>
    <b v="0"/>
  </r>
  <r>
    <s v="&quot;Nestle | Reporting MSM&quot;"/>
    <x v="46"/>
    <d v="1899-12-30T06:30:00"/>
    <x v="1"/>
    <n v="33"/>
    <s v="Jimmy Kimmel Live!"/>
    <s v="https://transition.meltwater.com/paywall/redirect/a5LCNBcfCIPY2tToelq9X8f3CXs?keywords=Nestle,Cocoa&amp;cid=c5add99c-5c9f-4fbc-8b65-b772443fdb58&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15"/>
    <x v="1"/>
    <x v="2"/>
    <s v="English"/>
    <s v="neutral"/>
    <n v="674277"/>
    <m/>
    <m/>
    <m/>
    <n v="6237.06"/>
    <m/>
    <m/>
    <s v="Video"/>
    <m/>
    <m/>
    <s v="&quot;a5LCNBcfCIPY2tToelq9X8f3CXs&quot;"/>
    <m/>
    <m/>
    <s v="5th grade;6th grade;8th grade;adult man;ata career night;chaperones;chocolate;corn;down the amusement park;dude"/>
    <m/>
    <m/>
    <s v="North Dakota"/>
    <s v="Minot"/>
    <m/>
    <s v="tveyes"/>
    <m/>
    <m/>
    <m/>
    <b v="1"/>
  </r>
  <r>
    <s v="&quot;Nestle | Reporting MSM&quot;"/>
    <x v="46"/>
    <d v="1899-12-30T17:04:00"/>
    <x v="1"/>
    <n v="33"/>
    <s v="AM 900 Hamilton's News Talk Leader (CHML) at August 15th 2023 11:04 AM"/>
    <s v="https://transition.meltwater.com/paywall/redirect/DWhavjwn9Jtp1UXvI4BvvLvvXFw?keywords=cocoa,Nestl%C3%A9&amp;cid=c5add99c-5c9f-4fbc-8b65-b772443fdb58&amp;productType=meltwaterapireporting"/>
    <m/>
    <s v="Organization alleges Government agencies have ignored extensive evidence documenting children cultivating cocoa a destined for well-known candy makers including Hershey Mars and Nestlé Canada's walk of Fame is celebrating its 25th anniversary and has announced 5 new inductees"/>
    <s v="cocoa;Nestlé"/>
    <x v="1"/>
    <x v="0"/>
    <x v="716"/>
    <x v="1"/>
    <x v="7"/>
    <s v="English"/>
    <s v="neutral"/>
    <n v="85200"/>
    <m/>
    <m/>
    <m/>
    <n v="788.1"/>
    <m/>
    <m/>
    <s v="Audio"/>
    <m/>
    <m/>
    <s v="&quot;DWhavjwn9Jtp1UXvI4BvvLvvXFw&quot;"/>
    <m/>
    <m/>
    <s v="average housing price;chmil traffic;delays;dog family;extra car;global news radio;housing;insurance;issues;light of news"/>
    <m/>
    <m/>
    <s v="Ontario"/>
    <s v="Toronto"/>
    <m/>
    <s v="tveyes"/>
    <m/>
    <m/>
    <m/>
    <b v="1"/>
  </r>
  <r>
    <s v="&quot;Nestle | Reporting MSM&quot;"/>
    <x v="46"/>
    <d v="1899-12-30T18:55:00"/>
    <x v="1"/>
    <n v="33"/>
    <s v="iNews880 (CHQT) at August 15th 2023 10:55 AM"/>
    <s v="https://transition.meltwater.com/paywall/redirect/4UvfPGq3mNm7d8V-_m3JkiZltTI?keywords=cocoa,Nestl%C3%A9&amp;cid=c5add99c-5c9f-4fbc-8b65-b772443fdb58&amp;productType=meltwaterapireporting"/>
    <m/>
    <s v="entering the US the organization alleges Government agencies have ignored extensive evidence documenting children cultivating cocoa designed for well-known candy makers including Hershey Mars Nestlé and Cargill, two years after the Biden administration's withdrawal from Coble is"/>
    <s v="cocoa;Nestlé"/>
    <x v="1"/>
    <x v="0"/>
    <x v="649"/>
    <x v="1"/>
    <x v="7"/>
    <s v="English"/>
    <s v="neutral"/>
    <n v="104200"/>
    <m/>
    <m/>
    <m/>
    <n v="963.85"/>
    <m/>
    <m/>
    <s v="Audio"/>
    <m/>
    <m/>
    <s v="&quot;4UvfPGq3mNm7d8V-_m3JkiZltTI&quot;"/>
    <m/>
    <m/>
    <s v="bereaved families;biden administration;candies;children;cocoa;criminal investigation;ery children's hospital foundation;global news radio;government agencies;governor"/>
    <m/>
    <m/>
    <s v="Alberta"/>
    <s v="Rideau Park"/>
    <m/>
    <s v="tveyes"/>
    <m/>
    <m/>
    <m/>
    <b v="1"/>
  </r>
  <r>
    <s v="&quot;Nestle | Reporting MSM&quot;"/>
    <x v="46"/>
    <d v="1899-12-30T05:30:00"/>
    <x v="1"/>
    <n v="33"/>
    <s v="WBKO Fox at August 14th 2023 10:30 PM"/>
    <s v="https://transition.meltwater.com/paywall/redirect/eq9hOkHW-Mn0sX9uvaMOd18BaaE?keywords=Nestle,Cocoa&amp;cid=c5add99c-5c9f-4fbc-8b65-b772443fdb58&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17"/>
    <x v="1"/>
    <x v="2"/>
    <s v="English"/>
    <s v="neutral"/>
    <n v="1556"/>
    <m/>
    <m/>
    <m/>
    <n v="14.39"/>
    <m/>
    <m/>
    <s v="Video"/>
    <m/>
    <m/>
    <s v="&quot;eq9hOkHW-Mn0sX9uvaMOd18BaaE&quot;"/>
    <m/>
    <m/>
    <s v="5th grade;6th grade;8th grade;adult man;ata career night;chaperones;chocolate;corn;down the amusement park;dude"/>
    <m/>
    <m/>
    <s v="Kentucky"/>
    <s v="Bowling Green"/>
    <m/>
    <s v="tveyes"/>
    <m/>
    <m/>
    <m/>
    <b v="1"/>
  </r>
  <r>
    <s v="&quot;Nestle | Reporting MSM&quot;"/>
    <x v="46"/>
    <d v="1899-12-30T14:25:00"/>
    <x v="1"/>
    <n v="33"/>
    <s v="Advocates sue federal government for failing to ban imports of cocoa harvested by children"/>
    <s v="https://www.houstonchronicle.com/business/article/advocates-sue-federal-government-for-failing-to-18296554.php"/>
    <s v="This is a carousel. Use Next and Previous buttons to navigate WASHINGTON (AP) — Child welfare advocates filed a federal lawsuit Tuesday asking a judge to force the Biden administration to block imports of cocoa harvested by children in West Africa that can end up in America's mo"/>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18"/>
    <x v="170"/>
    <x v="2"/>
    <s v="English"/>
    <s v="neutral"/>
    <n v="2995191"/>
    <m/>
    <m/>
    <m/>
    <n v="27705.52"/>
    <m/>
    <m/>
    <s v="News Article"/>
    <m/>
    <s v="c07c0127-9891-4468-98db-e78aec640f7c"/>
    <s v="&quot;vFhCw7dhvkjIlQqLUa4xZXWCbAU&quot;"/>
    <m/>
    <m/>
    <s v="adults in cocoa;brush and harvesting cocoa;cbp with interviews with children;child abuse;child labor;child welfare advocates;children;chocolate;cocoa;department"/>
    <m/>
    <m/>
    <s v="Texas"/>
    <s v="Houston"/>
    <s v="houstonchronicle.com"/>
    <s v="mw"/>
    <n v="0"/>
    <n v="0"/>
    <n v="0"/>
    <b v="0"/>
  </r>
  <r>
    <s v="&quot;Nestle | Reporting MSM&quot;"/>
    <x v="46"/>
    <d v="1899-12-30T14:25:00"/>
    <x v="1"/>
    <n v="33"/>
    <s v="Advocates sue federal government for failing to ban imports of cocoa harvested by children"/>
    <s v="https://uk.news.yahoo.com/advocates-sue-federal-government-failing-122558556.html"/>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0"/>
    <x v="170"/>
    <x v="0"/>
    <s v="English"/>
    <s v="neutral"/>
    <n v="3104391"/>
    <m/>
    <m/>
    <m/>
    <n v="28715.62"/>
    <m/>
    <m/>
    <s v="News Article"/>
    <m/>
    <s v="c07c0127-9891-4468-98db-e78aec640f7c"/>
    <s v="&quot;WrtPAI91XXFcIIYJY_BAyv9axfI&quot;"/>
    <m/>
    <m/>
    <s v="adults in cocoa;brush and harvesting cocoa;cbp with interviews with children;child abuse;child labor;child welfare advocates;children;chocolate;cocoa;department"/>
    <m/>
    <m/>
    <s v="England"/>
    <s v="London"/>
    <s v="yahoo.com"/>
    <s v="mw"/>
    <n v="0"/>
    <n v="0"/>
    <n v="0"/>
    <b v="0"/>
  </r>
  <r>
    <s v="&quot;Nestle | Reporting MSM&quot;"/>
    <x v="46"/>
    <d v="1899-12-30T14:25:00"/>
    <x v="1"/>
    <n v="33"/>
    <s v="Advocates sue federal government for failing to ban imports of cocoa harvested by children"/>
    <s v="https://kstp.com/kstp-news/business-news/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19"/>
    <x v="170"/>
    <x v="2"/>
    <s v="English"/>
    <s v="neutral"/>
    <n v="1676622"/>
    <m/>
    <m/>
    <m/>
    <n v="15508.75"/>
    <m/>
    <m/>
    <s v="News Article"/>
    <m/>
    <s v="c07c0127-9891-4468-98db-e78aec640f7c"/>
    <s v="&quot;V4dnKWIKxRP39ez_3ndQmaWcxXg&quot;"/>
    <m/>
    <m/>
    <s v="adults in cocoa;brush and harvesting cocoa;candies;cbp with interviews with children;child abuse;child labor;child welfare advocates;children;chocolate;cocoa"/>
    <m/>
    <m/>
    <s v="Minnesota"/>
    <m/>
    <s v="kstp.com"/>
    <s v="mw"/>
    <n v="0"/>
    <n v="0"/>
    <n v="0"/>
    <b v="0"/>
  </r>
  <r>
    <s v="&quot;Nestle | Reporting MSM&quot;"/>
    <x v="46"/>
    <d v="1899-12-30T17:41:00"/>
    <x v="1"/>
    <n v="33"/>
    <s v="Advocates sue federal government for failing to ban imports of cocoa harvested by children"/>
    <s v="https://www.columbian.com/news/2023/aug/15/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20"/>
    <x v="170"/>
    <x v="2"/>
    <s v="English"/>
    <s v="neutral"/>
    <n v="668654"/>
    <m/>
    <m/>
    <m/>
    <n v="6185.05"/>
    <m/>
    <m/>
    <s v="News Article"/>
    <m/>
    <s v="c07c0127-9891-4468-98db-e78aec640f7c"/>
    <s v="&quot;E-xwRfSw-VdWXvLapDfiTnurLaA&quot;"/>
    <m/>
    <m/>
    <s v="adults in cocoa;brush and harvesting cocoa;cbp with interviews with children;child abuse;child labor;child welfare advocates;children;chocolate;cocoa;department"/>
    <m/>
    <m/>
    <s v="Washington"/>
    <s v="Vancouver"/>
    <s v="columbian.com"/>
    <s v="mw"/>
    <n v="0"/>
    <n v="0"/>
    <n v="0"/>
    <b v="0"/>
  </r>
  <r>
    <s v="&quot;Nestle | Reporting MSM&quot;"/>
    <x v="46"/>
    <d v="1899-12-30T14:44:00"/>
    <x v="1"/>
    <n v="33"/>
    <s v="Advocates sue federal government for failing to ban imports of cocoa harvested by children"/>
    <s v="https://nationalpost.com/pmn/news-pmn/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21"/>
    <x v="170"/>
    <x v="7"/>
    <s v="English"/>
    <s v="neutral"/>
    <n v="3422550"/>
    <m/>
    <m/>
    <m/>
    <n v="31658.59"/>
    <m/>
    <m/>
    <s v="News Article"/>
    <m/>
    <s v="c07c0127-9891-4468-98db-e78aec640f7c"/>
    <s v="&quot;j4NMK86sk1scETb8HS27eobLpCo&quot;"/>
    <m/>
    <m/>
    <s v="adults in cocoa;brush and harvesting cocoa;cbp with interviews with children;child abuse;child labor;child welfare advocates;children;chocolate;cocoa;department"/>
    <m/>
    <m/>
    <s v="Ontario"/>
    <s v="Toronto"/>
    <s v="nationalpost.com"/>
    <s v="mw"/>
    <n v="0"/>
    <n v="0"/>
    <n v="0"/>
    <b v="0"/>
  </r>
  <r>
    <s v="&quot;Nestle | Reporting MSM&quot;"/>
    <x v="46"/>
    <d v="1899-12-30T14:25:00"/>
    <x v="1"/>
    <n v="33"/>
    <s v="Advocates sue federal government for failing to ban imports of cocoa harvested by children"/>
    <s v="https://www.msn.com/en-us/news/us/advocates-sue-federal-government-for-failing-to-ban-imports-of-cocoa-harvested-by-children/ar-AA1fixTI"/>
    <s v="W ASHINGTON (AP) — Child welfare advocates filed a federal lawsuit Tuesday asking a judge to force the Biden administration to block imports of cocoa harvested by children in West Africa that can end up in America's most popular chocolate desserts and candies. The lawsuit, broug"/>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05"/>
    <x v="170"/>
    <x v="2"/>
    <s v="English"/>
    <s v="neutral"/>
    <n v="143042198"/>
    <m/>
    <m/>
    <m/>
    <n v="1323140.33"/>
    <m/>
    <m/>
    <s v="News Article"/>
    <m/>
    <s v="c07c0127-9891-4468-98db-e78aec640f7c"/>
    <s v="&quot;BWyx9gRN7kMjn_6WkYm9gFPMcuc&quot;"/>
    <m/>
    <m/>
    <s v="adults in cocoa;brush and harvesting cocoa;cbp with interviews with children;child abuse;child labor;child welfare advocates;children;chocolate;cocoa;department"/>
    <m/>
    <m/>
    <s v="Washington"/>
    <s v="Redmond"/>
    <s v="msn.com"/>
    <s v="mw"/>
    <n v="0"/>
    <n v="0"/>
    <n v="0"/>
    <b v="0"/>
  </r>
  <r>
    <s v="&quot;Nestle | Reporting MSM&quot;"/>
    <x v="46"/>
    <d v="1899-12-30T14:27:00"/>
    <x v="1"/>
    <n v="33"/>
    <s v="Advocates sue federal government for failing to ban imports of cocoa harvested by children"/>
    <s v="https://www.seattletimes.com/business/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22"/>
    <x v="170"/>
    <x v="2"/>
    <s v="English"/>
    <s v="neutral"/>
    <n v="5109806"/>
    <m/>
    <m/>
    <m/>
    <n v="47265.71"/>
    <m/>
    <m/>
    <s v="News Article"/>
    <m/>
    <s v="c07c0127-9891-4468-98db-e78aec640f7c"/>
    <s v="&quot;Zw2LHIvq58r5sEO7_wrOGXRZ-CQ&quot;"/>
    <m/>
    <m/>
    <s v="adults in cocoa;brush and harvesting cocoa;candies;cbp with interviews with children;child abuse;child labor;child welfare advocates;children;chocolate;cocoa"/>
    <m/>
    <m/>
    <s v="Washington"/>
    <s v="Seattle"/>
    <s v="seattletimes.com"/>
    <s v="mw"/>
    <n v="0"/>
    <n v="0"/>
    <n v="0"/>
    <b v="0"/>
  </r>
  <r>
    <s v="&quot;Nestle | Reporting MSM&quot;"/>
    <x v="46"/>
    <d v="1899-12-30T14:35:00"/>
    <x v="1"/>
    <n v="33"/>
    <s v="Advocates sue federal government for failing to ban imports of cocoa harvested by children"/>
    <s v="https://financialpost.com/pmn/business-pmn/advocates-sue-federal-government-for-failing-to-ban-imports-of-cocoa-harvested-by-children"/>
    <s v="Article content WASHINGTON (AP) — Child welfare advocates filed a federal lawsuit Tuesday asking a judge to force the Biden administration to block imports of cocoa harvested by children in West Africa that can end up in America’s most popular chocolate desserts and candies. Th"/>
    <s v="extensive evidence documenting children cultivating cocoa destined for well-known U.S. candy makers, including Hershey, Mars, Nestle and Cargill. Article content The major chocolate companies pledged to end their reliance on child labor to harvest their cocoa by 2005. Now they"/>
    <s v="cocoa;Nestle"/>
    <x v="0"/>
    <x v="0"/>
    <x v="723"/>
    <x v="1"/>
    <x v="7"/>
    <s v="English"/>
    <s v="neutral"/>
    <n v="1503101"/>
    <m/>
    <m/>
    <m/>
    <n v="13903.68"/>
    <m/>
    <m/>
    <s v="News Article"/>
    <m/>
    <s v="c07c0127-9891-4468-98db-e78aec640f7c"/>
    <s v="&quot;YwPX7Va_soCPPNitin6jm0FTBvE&quot;"/>
    <m/>
    <m/>
    <s v="adults in cocoa;article content;brush and harvesting cocoa;cbp with interviews with children;child abuse;child labor;child welfare advocates;children;chocolate;cocoa"/>
    <m/>
    <m/>
    <s v="Ontario"/>
    <s v="Toronto"/>
    <s v="financialpost.com"/>
    <s v="mw"/>
    <n v="0"/>
    <n v="0"/>
    <n v="0"/>
    <b v="0"/>
  </r>
  <r>
    <s v="&quot;Nestle | Reporting MSM&quot;"/>
    <x v="46"/>
    <d v="1899-12-30T14:25:00"/>
    <x v="1"/>
    <n v="33"/>
    <s v="Advocates sue federal government for failing to ban imports of cocoa harvested by children"/>
    <s v="https://mynorthwest.com/3920536/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24"/>
    <x v="1"/>
    <x v="2"/>
    <s v="English"/>
    <s v="neutral"/>
    <n v="1155833"/>
    <n v="1"/>
    <m/>
    <m/>
    <n v="10691.46"/>
    <m/>
    <m/>
    <s v="News Article"/>
    <m/>
    <s v="c07c0127-9891-4468-98db-e78aec640f7c"/>
    <s v="&quot;S_do0KVX71nKpUJYBgUS70dfy-g&quot;"/>
    <m/>
    <m/>
    <s v="adults in cocoa;brush and harvesting cocoa;cbp with interviews with children;child abuse;child labor;child welfare advocates;children;chocolate;cocoa;department"/>
    <m/>
    <m/>
    <s v="Washington"/>
    <s v="Seattle"/>
    <s v="mynorthwest.com"/>
    <s v="mw"/>
    <n v="1"/>
    <n v="0"/>
    <n v="0"/>
    <b v="0"/>
  </r>
  <r>
    <s v="&quot;Nestle | Reporting MSM&quot;"/>
    <x v="46"/>
    <d v="1899-12-30T14:25:00"/>
    <x v="1"/>
    <n v="33"/>
    <s v="Advocates sue federal government for failing to ban imports of cocoa harvested by children"/>
    <s v="https://www.hannibal.net/news/national/advocates-sue-federal-government-for-failing-to-ban-imports-of-cocoa-harvested-by-children/article_fdc30f0b-0342-5927-bfb5-d7948a6a9951.html"/>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25"/>
    <x v="170"/>
    <x v="2"/>
    <s v="English"/>
    <s v="neutral"/>
    <n v="32566"/>
    <m/>
    <m/>
    <m/>
    <n v="301.24"/>
    <m/>
    <m/>
    <s v="News Article"/>
    <m/>
    <s v="c07c0127-9891-4468-98db-e78aec640f7c"/>
    <s v="&quot;QfXtwLUkXox5DrRl9xwZ66VOov0&quot;"/>
    <m/>
    <m/>
    <s v="adults in cocoa;brush and harvesting cocoa;candies;cbp with interviews with children;child abuse;child labor;child welfare advocates;children;chocolate;cocoa"/>
    <m/>
    <m/>
    <s v="Missouri"/>
    <s v="Hannibal"/>
    <s v="hannibal.net"/>
    <s v="mw"/>
    <n v="0"/>
    <n v="0"/>
    <n v="0"/>
    <b v="0"/>
  </r>
  <r>
    <s v="&quot;Nestle | Reporting MSM&quot;"/>
    <x v="46"/>
    <d v="1899-12-30T04:34:00"/>
    <x v="1"/>
    <n v="33"/>
    <s v="How to create meaningful business ecosystem strategies"/>
    <s v="https://www.pwc.com/us/en/services/consulting/business-transformation/library/business-ecosystem-strategies.html"/>
    <s v="During periods of economic uncertainty, many companies tend to reconsider partnerships and focus on protecting market share. But business leaders who embrace ecosystems — relationships with other companies, organizations and institutions that generate value for a common set of cu"/>
    <s v="trees. Global food and beverage company Nestle is working with Starling, a provider of data gathered by satellite, to monitor deforestation in its palm oil supply chain. The company plans to add similar programs with its pulp and paper and cocoa suppliers. The program is part"/>
    <s v="Nestle;cocoa"/>
    <x v="0"/>
    <x v="0"/>
    <x v="726"/>
    <x v="1"/>
    <x v="2"/>
    <s v="English"/>
    <s v="neutral"/>
    <n v="3117975"/>
    <m/>
    <m/>
    <m/>
    <n v="28841.27"/>
    <m/>
    <m/>
    <s v="News Article"/>
    <m/>
    <m/>
    <s v="&quot;Sa2B7CLRBHcJ2sHiePbZBO3oAX4&quot;"/>
    <m/>
    <m/>
    <s v="aligns incentives to consumer outcomes;automated platforms;average total enterprise value;care;collaborative strategies;construction giant;customers;cyclical equipment sales;data;digital smart construction solutions"/>
    <m/>
    <m/>
    <s v="New York"/>
    <m/>
    <s v="pwc.com"/>
    <s v="mw"/>
    <n v="0"/>
    <n v="0"/>
    <n v="0"/>
    <b v="0"/>
  </r>
  <r>
    <s v="&quot;Nestle | Reporting MSM&quot;"/>
    <x v="46"/>
    <d v="1899-12-30T14:07:00"/>
    <x v="1"/>
    <n v="33"/>
    <s v="2023 Impact Award winners: Sustainability"/>
    <s v="https://canadiangrocer.com/2023-impact-award-winners-sustainability"/>
    <s v="We recognized 18 companies helping to create a more sustainable grocery industry"/>
    <s v="communities and operate responsibly.” Nestlé is reimagining all aspects of the business, from the ingredients and packaging it uses, to how it makes and transports products, to how it supports local communities. For example, the Nestlé Cocoa Plan addresses complex challenges"/>
    <s v="Nestlé;Cocoa;cocoa"/>
    <x v="0"/>
    <x v="0"/>
    <x v="727"/>
    <x v="179"/>
    <x v="7"/>
    <s v="English"/>
    <s v="unknown"/>
    <n v="20108"/>
    <n v="7"/>
    <m/>
    <m/>
    <n v="186"/>
    <m/>
    <m/>
    <s v="News Article"/>
    <m/>
    <s v="330fe66d-1bbe-41bb-a099-aff49d5bafbb"/>
    <s v="&quot;C9l1GTdFhML5vb-TdsOG60qRreM&quot;"/>
    <m/>
    <m/>
    <m/>
    <m/>
    <m/>
    <s v="Ontario"/>
    <s v="Toronto"/>
    <s v="canadiangrocer.com"/>
    <s v="mw"/>
    <n v="7"/>
    <n v="0"/>
    <n v="0"/>
    <b v="0"/>
  </r>
  <r>
    <s v="&quot;Nestle | Reporting MSM&quot;"/>
    <x v="46"/>
    <d v="1899-12-30T14:29:00"/>
    <x v="1"/>
    <n v="33"/>
    <s v="Advocates sue federal government for failing to ban imports of cocoa harvested by children"/>
    <s v="https://www.dailymail.co.uk/wires/ap/article-12408935/Advocates-sue-federal-government-failing-ban-imports-cocoa-harvested-children.html"/>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4"/>
    <x v="1"/>
    <x v="0"/>
    <s v="English"/>
    <s v="neutral"/>
    <n v="92595767"/>
    <m/>
    <m/>
    <m/>
    <n v="856510.84"/>
    <m/>
    <m/>
    <s v="News Article"/>
    <m/>
    <m/>
    <s v="&quot;I3s4XMJEGD7gVQorY7KuORZ01kE&quot;"/>
    <m/>
    <m/>
    <s v="adults in cocoa;biden administration;brush and harvesting cocoa;cbp with interviews with children;child abuse;child labor;child welfare advocates;children;chocolate;cocoa"/>
    <m/>
    <m/>
    <s v="England"/>
    <s v="London"/>
    <s v="dailymail.co.uk"/>
    <s v="mw"/>
    <n v="0"/>
    <n v="0"/>
    <n v="0"/>
    <b v="1"/>
  </r>
  <r>
    <s v="&quot;Nestle | Reporting MSM&quot;"/>
    <x v="46"/>
    <d v="1899-12-30T14:25:00"/>
    <x v="1"/>
    <n v="33"/>
    <s v="Advocates sue federal government for failing to ban imports of cocoa harvested by children"/>
    <s v="https://localnews8.com/news/2023/08/15/advocates-sue-federal-government-for-failing-to-ban-imports-of-cocoa-harvested-by-children/"/>
    <s v="KIFI By MARTHA MENDOZA Associated Press WASHINGTON (AP) — Child welfare advocates filed a federal lawsuit Tuesday asking a judge to force the Biden administration to block imports of cocoa harvested by children in West Africa that can end up in America’s most popular chocolate"/>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28"/>
    <x v="1"/>
    <x v="2"/>
    <s v="English"/>
    <s v="neutral"/>
    <n v="160346"/>
    <m/>
    <m/>
    <m/>
    <n v="1483.2"/>
    <m/>
    <m/>
    <s v="News Article"/>
    <m/>
    <s v="c07c0127-9891-4468-98db-e78aec640f7c"/>
    <s v="&quot;s69hb7VT97EHaE-sPqniIOUFiIw&quot;"/>
    <m/>
    <m/>
    <s v="adults in cocoa;brush and harvesting cocoa;cbp with interviews with children;child abuse;child labor;child welfare advocates;children;chocolate;cocoa;department"/>
    <m/>
    <m/>
    <s v="Idaho"/>
    <s v="Idaho Falls"/>
    <s v="localnews8.com"/>
    <s v="mw"/>
    <n v="0"/>
    <n v="0"/>
    <n v="0"/>
    <b v="0"/>
  </r>
  <r>
    <s v="&quot;Nestle | Reporting MSM&quot;"/>
    <x v="46"/>
    <d v="1899-12-30T13:25:00"/>
    <x v="1"/>
    <n v="33"/>
    <s v="Advocates sue federal government for failing to ban imports of cocoa harvested by children"/>
    <s v="http://www.nla-eclipsweb.com/service/redirector/article/95840447.html"/>
    <s v="Child welfare advocates filed a federal lawsuit Tuesday asking a judge to force the Biden administration to block imports of cocoa harvested by children in West Africa that can end up in America's most popular chocolate desserts and candies. The lawsuit, brought by International"/>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29"/>
    <x v="170"/>
    <x v="0"/>
    <s v="English"/>
    <s v="neutral"/>
    <n v="58785685"/>
    <m/>
    <m/>
    <m/>
    <n v="543767.59"/>
    <m/>
    <m/>
    <s v="News Article"/>
    <m/>
    <m/>
    <s v="&quot;9N6QnwQ4UOJMoqRpa8k6NO_Olbg&quot;"/>
    <m/>
    <m/>
    <s v="adults in cocoa;brush and harvesting cocoa;cbp with interviews with children;child abuse;child labor;child welfare advocates;children;chocolate;cocoa;department"/>
    <m/>
    <m/>
    <m/>
    <m/>
    <s v="nla-eclipsweb.com"/>
    <s v="nlaeclips"/>
    <n v="0"/>
    <n v="0"/>
    <n v="0"/>
    <b v="1"/>
  </r>
  <r>
    <s v="&quot;Nestle | Reporting MSM&quot;"/>
    <x v="46"/>
    <d v="1899-12-30T14:25:00"/>
    <x v="1"/>
    <n v="33"/>
    <s v="Advocates sue federal government for failing to ban imports of cocoa harvested by children"/>
    <s v="https://nz.finance.yahoo.com/news/advocates-sue-federal-government-failing-122558556.html"/>
    <s v="WASHINGTON (AP) — Child welfare advocates filed a federal lawsuit Tuesday asking a judge to force the Biden administration to block imports of cocoa harvested by children in West Africa that can end up in America's most popular chocolate desserts and candies.The lawsuit, brought"/>
    <s v="have ignored extensive evidence documenting children cultivating cocoa destined for well-known U.S. candy makers, including Hershey, Mars, Nestle and Cargill.The major chocolate companies pledged to end their reliance on child labor to harvest their cocoa by 2005. Now they say"/>
    <s v="cocoa;Nestle"/>
    <x v="0"/>
    <x v="0"/>
    <x v="730"/>
    <x v="170"/>
    <x v="32"/>
    <s v="English"/>
    <s v="neutral"/>
    <n v="132635"/>
    <m/>
    <m/>
    <m/>
    <n v="1226.8699999999999"/>
    <m/>
    <m/>
    <s v="News Article"/>
    <m/>
    <s v="c07c0127-9891-4468-98db-e78aec640f7c"/>
    <s v="&quot;Zr8k7noWyR9Uyj60cWTbBAyVVQs&quot;"/>
    <m/>
    <m/>
    <s v="adults in cocoa;brush and harvesting cocoa;cbp with interviews with children;child abuse;child labor;child welfare advocates;children;chocolate;cocoa;department"/>
    <m/>
    <m/>
    <m/>
    <m/>
    <s v="yahoo.com"/>
    <s v="mw"/>
    <n v="0"/>
    <n v="0"/>
    <n v="0"/>
    <b v="0"/>
  </r>
  <r>
    <s v="&quot;Nestle | Reporting MSM&quot;"/>
    <x v="46"/>
    <d v="1899-12-30T15:00:00"/>
    <x v="1"/>
    <n v="33"/>
    <s v="Advocates sue federal government for failing to ban imports of cocoa harvested by children"/>
    <s v="https://cumberlink.com/news/state-regional/advocates-sue-federal-government-for-failing-to-ban-imports-of-cocoa-harvested-by-children/article_41e2d166-3b69-11ee-b430-2f6f208df2c1.html"/>
    <s v="In this April 2020 image provided by International Rights Advocates, children from Burkina Faso are seen resting while working on a cocoa plantation in Ivory Coast in Daloa."/>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31"/>
    <x v="170"/>
    <x v="2"/>
    <s v="English"/>
    <s v="neutral"/>
    <n v="55472"/>
    <n v="1"/>
    <m/>
    <m/>
    <n v="513.12"/>
    <m/>
    <m/>
    <s v="News Article"/>
    <m/>
    <m/>
    <s v="&quot;U2eQclJuxILNwu_tIWudD3Vz2x8&quot;"/>
    <m/>
    <m/>
    <s v="adults in cocoa;brush and harvesting cocoa;cbp with interviews with children;child abuse;child labor;child welfare advocates;children;chocolate;cocoa;department"/>
    <m/>
    <m/>
    <s v="Pennsylvania"/>
    <s v="Carlisle"/>
    <s v="cumberlink.com"/>
    <s v="mw"/>
    <n v="1"/>
    <n v="0"/>
    <n v="0"/>
    <b v="0"/>
  </r>
  <r>
    <s v="&quot;Nestle | Reporting MSM&quot;"/>
    <x v="46"/>
    <d v="1899-12-30T14:25:00"/>
    <x v="1"/>
    <n v="33"/>
    <s v="Advocates sue federal government for failing to ban imports of cocoa harvested by children"/>
    <s v="https://ca.sports.yahoo.com/news/advocates-sue-federal-government-failing-122558556.html"/>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17"/>
    <x v="170"/>
    <x v="7"/>
    <s v="English"/>
    <s v="neutral"/>
    <n v="1264651"/>
    <m/>
    <m/>
    <m/>
    <n v="11698.02"/>
    <m/>
    <m/>
    <s v="News Article"/>
    <m/>
    <s v="c07c0127-9891-4468-98db-e78aec640f7c"/>
    <s v="&quot;9TyUPZvPcx8rdgBBkrP9uJn7DqM&quot;"/>
    <m/>
    <m/>
    <s v="adults in cocoa;brush and harvesting cocoa;cbp with interviews with children;child abuse;child labor;child welfare advocates;children;chocolate;cocoa;department"/>
    <m/>
    <m/>
    <s v="Ontario"/>
    <s v="Toronto"/>
    <s v="yahoo.com"/>
    <s v="mw"/>
    <n v="0"/>
    <n v="0"/>
    <n v="0"/>
    <b v="0"/>
  </r>
  <r>
    <s v="&quot;Nestle | Reporting MSM&quot;"/>
    <x v="46"/>
    <d v="1899-12-30T14:25:00"/>
    <x v="1"/>
    <n v="33"/>
    <s v="Advocates sue federal government for failing to ban imports of cocoa harvested by children"/>
    <s v="https://sg.news.yahoo.com/advocates-sue-federal-government-failing-122558556.html"/>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32"/>
    <x v="170"/>
    <x v="25"/>
    <s v="English"/>
    <s v="neutral"/>
    <n v="1986135"/>
    <m/>
    <m/>
    <m/>
    <n v="18371.75"/>
    <m/>
    <m/>
    <s v="News Article"/>
    <m/>
    <s v="c07c0127-9891-4468-98db-e78aec640f7c"/>
    <s v="&quot;VDBtJTeb6MYl19cunOoWclhgxIg&quot;"/>
    <m/>
    <m/>
    <s v="adults in cocoa;brush and harvesting cocoa;cbp with interviews with children;child abuse;child labor;child welfare advocates;children;chocolate;cocoa;department"/>
    <m/>
    <m/>
    <m/>
    <m/>
    <s v="yahoo.com"/>
    <s v="mw"/>
    <n v="0"/>
    <n v="0"/>
    <n v="0"/>
    <b v="0"/>
  </r>
  <r>
    <s v="&quot;Nestle | Reporting MSM&quot;"/>
    <x v="46"/>
    <d v="1899-12-30T06:30:00"/>
    <x v="1"/>
    <n v="33"/>
    <s v="The Goldbergs"/>
    <s v="https://transition.meltwater.com/paywall/redirect/SUsrOcVgT-YExoT-chF9rn9LBhY?keywords=Nestle,Cocoa&amp;cid=c5add99c-5c9f-4fbc-8b65-b772443fdb58&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33"/>
    <x v="1"/>
    <x v="2"/>
    <s v="English"/>
    <s v="neutral"/>
    <n v="801570"/>
    <m/>
    <m/>
    <m/>
    <n v="7414.52"/>
    <m/>
    <m/>
    <s v="Video"/>
    <m/>
    <m/>
    <s v="&quot;SUsrOcVgT-YExoT-chF9rn9LBhY&quot;"/>
    <m/>
    <m/>
    <s v="5th grade;6th grade;8th grade;adult man;ata career night;chaperones;chocolate;corn;down the amusement park;dude"/>
    <m/>
    <m/>
    <s v="North Dakota"/>
    <s v="Minot"/>
    <m/>
    <s v="tveyes"/>
    <m/>
    <m/>
    <m/>
    <b v="1"/>
  </r>
  <r>
    <s v="&quot;Nestle | Reporting MSM&quot;"/>
    <x v="46"/>
    <d v="1899-12-30T06:30:00"/>
    <x v="1"/>
    <n v="33"/>
    <s v="The Goldbergs"/>
    <s v="https://transition.meltwater.com/paywall/redirect/tN5ujuRQ_f1JSqvpU2uPRQ_jLwc?keywords=Nestle,Cocoa&amp;cid=c5add99c-5c9f-4fbc-8b65-b772443fdb58&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34"/>
    <x v="1"/>
    <x v="2"/>
    <s v="English"/>
    <s v="neutral"/>
    <n v="36327"/>
    <m/>
    <m/>
    <m/>
    <n v="336.02"/>
    <m/>
    <m/>
    <s v="Video"/>
    <m/>
    <m/>
    <s v="&quot;tN5ujuRQ_f1JSqvpU2uPRQ_jLwc&quot;"/>
    <m/>
    <m/>
    <s v="5th grade;6th grade;8th grade;adult man;ata career night;chaperones;chocolate;corn;down the amusement park;dude"/>
    <m/>
    <m/>
    <s v="Illinois"/>
    <s v="Chicago Loop"/>
    <m/>
    <s v="tveyes"/>
    <m/>
    <m/>
    <m/>
    <b v="1"/>
  </r>
  <r>
    <s v="&quot;Nestle | Reporting MSM&quot;"/>
    <x v="46"/>
    <d v="1899-12-30T14:27:00"/>
    <x v="1"/>
    <n v="33"/>
    <s v="Advocates sue federal government for failing to ban imports of cocoa harvested by children"/>
    <s v="https://www.mymcmurray.com/2023/08/15/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35"/>
    <x v="170"/>
    <x v="7"/>
    <s v="English"/>
    <s v="neutral"/>
    <n v="12155"/>
    <m/>
    <m/>
    <m/>
    <n v="112.43"/>
    <m/>
    <m/>
    <s v="News Article"/>
    <m/>
    <s v="c07c0127-9891-4468-98db-e78aec640f7c"/>
    <s v="&quot;ROgRzUuOyFEXQU367bKz3I2mgX4&quot;"/>
    <m/>
    <m/>
    <s v="adults in cocoa;brush and harvesting cocoa;cbp with interviews with children;child abuse;child labor;child welfare advocates;children;chocolate;cocoa;department"/>
    <m/>
    <m/>
    <s v="Alberta"/>
    <s v="Fort McMurray"/>
    <s v="mymcmurray.com"/>
    <s v="mw"/>
    <n v="0"/>
    <n v="0"/>
    <n v="0"/>
    <b v="0"/>
  </r>
  <r>
    <s v="&quot;Nestle | Reporting MSM&quot;"/>
    <x v="46"/>
    <d v="1899-12-30T14:49:00"/>
    <x v="1"/>
    <n v="33"/>
    <s v="Advocates sue federal government for failing to ban imports of cocoa harvested by children"/>
    <s v="https://www.madisonjournal.com/advocates-sue-federal-government-failing-ban-imports-cocoa-harvested-children-1"/>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36"/>
    <x v="170"/>
    <x v="2"/>
    <s v="English"/>
    <s v="neutral"/>
    <n v="4670"/>
    <m/>
    <m/>
    <m/>
    <n v="43.2"/>
    <m/>
    <m/>
    <s v="News Article"/>
    <m/>
    <s v="c07c0127-9891-4468-98db-e78aec640f7c"/>
    <s v="&quot;V0iDBKmohHR0WntrdTWBSX8QcxY&quot;"/>
    <m/>
    <m/>
    <s v="adults in cocoa;brush and harvesting cocoa;candies;cbp with interviews with children;child abuse;child labor;child welfare advocates;children;chocolate;cocoa"/>
    <m/>
    <m/>
    <s v="Louisiana"/>
    <s v="Tallulah"/>
    <s v="madisonjournal.com"/>
    <s v="mw"/>
    <n v="0"/>
    <n v="0"/>
    <n v="0"/>
    <b v="0"/>
  </r>
  <r>
    <s v="&quot;Nestle | Reporting MSM&quot;"/>
    <x v="46"/>
    <d v="1899-12-30T14:29:00"/>
    <x v="1"/>
    <n v="33"/>
    <s v="Advocates sue federal government for failing to ban imports of cocoa harvested by children"/>
    <s v="https://www.marketbeat.com/articles/advocates-sue-federal-government-for-failing-to-ban-imports-of-cocoa-harvested-by-children-2023-08-15/"/>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37"/>
    <x v="1"/>
    <x v="2"/>
    <s v="English"/>
    <s v="neutral"/>
    <n v="2218489"/>
    <m/>
    <m/>
    <m/>
    <n v="20521.02"/>
    <m/>
    <m/>
    <s v="News Article"/>
    <m/>
    <s v="c07c0127-9891-4468-98db-e78aec640f7c"/>
    <s v="&quot;0RLnoEjJFlvvunnJ4OelY8iuCM0&quot;"/>
    <m/>
    <m/>
    <s v="adults in cocoa;big name stocks;brush and harvesting cocoa;cbp with interviews with children;child abuse;child labor;child welfare advocates;children;chocolate;cocoa"/>
    <m/>
    <m/>
    <s v="South Dakota"/>
    <s v="Sioux Falls"/>
    <s v="marketbeat.com"/>
    <s v="mw"/>
    <n v="0"/>
    <n v="0"/>
    <n v="0"/>
    <b v="0"/>
  </r>
  <r>
    <s v="&quot;Nestle | Reporting MSM&quot;"/>
    <x v="46"/>
    <d v="1899-12-30T15:52:00"/>
    <x v="1"/>
    <n v="33"/>
    <s v="Advocates sue federal government for failing to ban imports of cocoa harvested by children"/>
    <s v="https://newswav.com/article/advocates-sue-federal-government-for-failing-to-ban-imports-of-cocoa-harves-A2308_UgxXVW"/>
    <s v="Child welfare advocates filed a federal lawsuit Tuesday asking a judge to force the Biden administration to block imports of cocoa harvested by children in West Africa that can end up in America's most popular chocolate desserts and candies. The lawsuit, brought by International"/>
    <s v="The nonprofit group says it filed the suit because Customs and Border Protection and the Department of Homeland Security have ignored extensive evidence documenting children cultivating cocoa destined for well-known U.S. candy makers, including Hershey, Mars, Nestle and Cargill."/>
    <s v="cocoa;Nestle"/>
    <x v="0"/>
    <x v="0"/>
    <x v="738"/>
    <x v="1"/>
    <x v="1"/>
    <s v="English"/>
    <s v="negative"/>
    <n v="490179"/>
    <m/>
    <m/>
    <m/>
    <n v="4534.16"/>
    <m/>
    <m/>
    <s v="News Article"/>
    <m/>
    <s v="773040f1-c26a-4574-92d5-1374d1d3646b"/>
    <s v="&quot;QK3uuydScolx3FYKrUIsu5m3cFI&quot;"/>
    <m/>
    <m/>
    <s v="biden administration;candy makers;child labor;child welfare advocates;children;cocoa;extensive evidence;federal government;imports of cocoa;lawsuit"/>
    <m/>
    <m/>
    <m/>
    <m/>
    <s v="newswav.com"/>
    <s v="mw"/>
    <n v="0"/>
    <n v="0"/>
    <n v="0"/>
    <b v="0"/>
  </r>
  <r>
    <s v="&quot;Nestle | Reporting MSM&quot;"/>
    <x v="46"/>
    <d v="1899-12-30T14:25:00"/>
    <x v="1"/>
    <n v="33"/>
    <s v="Advocates sue federal government for failing to ban imports of cocoa harvested by children"/>
    <s v="https://560theanswer.com/news/national/advocates-sue-federal-government-for-failing-to-ban-imports-of-cocoa-harvested-b/f8d3c8c74d66b5745e1d77e1dfc178d0"/>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39"/>
    <x v="170"/>
    <x v="2"/>
    <s v="English"/>
    <s v="neutral"/>
    <n v="13019"/>
    <m/>
    <m/>
    <m/>
    <n v="120.43"/>
    <m/>
    <m/>
    <s v="News Article"/>
    <m/>
    <s v="bbc1e1e6-ab50-4f90-a4d7-c04bf32cadc5"/>
    <s v="&quot;CtrmQiQFYGb8ssQuG-3IEeVAhYU&quot;"/>
    <m/>
    <m/>
    <s v="adults in cocoa;biden administration;brush and harvesting cocoa;cbp with interviews with children;child abuse;child labor;child welfare advocates;children;chocolate;cocoa"/>
    <m/>
    <m/>
    <s v="Illinois"/>
    <s v="Elk Grove Village"/>
    <s v="560theanswer.com"/>
    <s v="mw"/>
    <n v="0"/>
    <n v="0"/>
    <n v="0"/>
    <b v="0"/>
  </r>
  <r>
    <s v="&quot;Nestle | Reporting MSM&quot;"/>
    <x v="46"/>
    <d v="1899-12-30T14:25:00"/>
    <x v="1"/>
    <n v="33"/>
    <s v="Advocates sue federal government for failing to ban imports of cocoa harvested by children"/>
    <s v="https://theanswerhawaii.com/news/national/advocates-sue-federal-government-for-failing-to-ban-imports-of-cocoa-harvested-b/f8d3c8c74d66b5745e1d77e1dfc178d0"/>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40"/>
    <x v="170"/>
    <x v="2"/>
    <s v="English"/>
    <s v="neutral"/>
    <n v="3135"/>
    <m/>
    <m/>
    <m/>
    <n v="29"/>
    <m/>
    <m/>
    <s v="News Article"/>
    <m/>
    <s v="bbc1e1e6-ab50-4f90-a4d7-c04bf32cadc5"/>
    <s v="&quot;D5ZFOS3qB5uHXWYK44WQTFxbz38&quot;"/>
    <m/>
    <m/>
    <s v="adults in cocoa;biden administration;brush and harvesting cocoa;cbp with interviews with children;child abuse;child labor;child welfare advocates;children;chocolate;cocoa"/>
    <m/>
    <m/>
    <s v="Hawaii"/>
    <s v="Honolulu"/>
    <s v="theanswerhawaii.com"/>
    <s v="mw"/>
    <n v="0"/>
    <n v="0"/>
    <n v="0"/>
    <b v="0"/>
  </r>
  <r>
    <s v="&quot;Nestle | Reporting MSM&quot;"/>
    <x v="46"/>
    <d v="1899-12-30T09:25:00"/>
    <x v="1"/>
    <n v="33"/>
    <s v="Advocates sue federal government for failing to ban imports of cocoa harvested by children"/>
    <s v="https://www.simpsoncounty.ms/advocates-sue-federal-government-failing-ban-imports-cocoa-harvested-children-0?e_term_id=1910"/>
    <s v="WASHINGTON (AP) — Child welfare advocates filed a federal lawsuit Tuesday asking a judge to force the Biden administration to block imports of cocoa harvested by children in West Africa that can end up in America's most popular chocolate desserts and candies."/>
    <s v="cocoa destined for well-known U.S. candy makers, including Hershey, Mars, Nestle and Cargill. The major chocolate companies pledged to end their reliance on child labor to harvest their cocoa by 2005."/>
    <s v="cocoa;Nestle"/>
    <x v="0"/>
    <x v="0"/>
    <x v="741"/>
    <x v="170"/>
    <x v="2"/>
    <s v="English"/>
    <s v="neutral"/>
    <n v="5372"/>
    <m/>
    <m/>
    <m/>
    <n v="49.69"/>
    <m/>
    <m/>
    <s v="News Article"/>
    <m/>
    <s v="c07c0127-9891-4468-98db-e78aec640f7c"/>
    <s v="&quot;ZravJV_slV6jA8lNuGQL6kVTdUQ&quot;"/>
    <m/>
    <m/>
    <s v="adults in cocoa;brush and harvesting cocoa;cbp with interviews with children;child abuse;child labor;child welfare advocates;children;chocolate;cocoa;department"/>
    <m/>
    <m/>
    <s v="Mississippi"/>
    <s v="Magee"/>
    <s v="simpsoncounty.ms"/>
    <s v="mw"/>
    <n v="0"/>
    <n v="0"/>
    <n v="0"/>
    <b v="0"/>
  </r>
  <r>
    <s v="&quot;Nestle | Reporting MSM&quot;"/>
    <x v="46"/>
    <d v="1899-12-30T14:25:00"/>
    <x v="1"/>
    <n v="33"/>
    <s v="Advocates sue federal government for failing to ban imports of cocoa harvested by children"/>
    <s v="https://am1070theanswer.com/news/national/advocates-sue-federal-government-for-failing-to-ban-imports-of-cocoa-harvested-b/f8d3c8c74d66b5745e1d77e1dfc178d0"/>
    <s v="WASHINGTON (AP) — Child welfare advocates filed a federal lawsuit Tuesday asking a judge to force the Biden administration to block imports of cocoa harvested by children in West Africa that can end up in America's most popular chocolate desserts and candies. The lawsuit, brought"/>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42"/>
    <x v="170"/>
    <x v="2"/>
    <s v="English"/>
    <s v="neutral"/>
    <n v="1491"/>
    <m/>
    <m/>
    <m/>
    <n v="13.79"/>
    <m/>
    <m/>
    <s v="News Article"/>
    <m/>
    <s v="c07c0127-9891-4468-98db-e78aec640f7c"/>
    <s v="&quot;iPLWKWwcBrDP8AsjHa91w74vRgU&quot;"/>
    <m/>
    <m/>
    <s v="adults in cocoa;brush and harvesting cocoa;cbp with interviews with children;child abuse;child labor;child welfare advocates;children;chocolate;cocoa;department"/>
    <m/>
    <m/>
    <s v="Texas"/>
    <s v="Houston"/>
    <s v="am1070theanswer.com"/>
    <s v="mw"/>
    <n v="0"/>
    <n v="0"/>
    <n v="0"/>
    <b v="0"/>
  </r>
  <r>
    <s v="&quot;Nestle | Reporting MSM&quot;"/>
    <x v="46"/>
    <d v="1899-12-30T14:55:00"/>
    <x v="1"/>
    <n v="33"/>
    <s v="Advocates sue federal government for failing to ban imports of cocoa harvested by children"/>
    <s v="https://uktimenews.com/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43"/>
    <x v="1"/>
    <x v="0"/>
    <s v="English"/>
    <s v="neutral"/>
    <n v="1312"/>
    <m/>
    <m/>
    <m/>
    <n v="12.14"/>
    <m/>
    <m/>
    <s v="News Article"/>
    <m/>
    <s v="c07c0127-9891-4468-98db-e78aec640f7c"/>
    <s v="&quot;rL8D7xq-QDUH1wSEglwdvt75n1k&quot;"/>
    <m/>
    <m/>
    <s v="adults in cocoa;brush and harvesting cocoa;cbp with interviews with children;child abuse;child labor;child welfare advocates;children;chocolate;cocoa;department"/>
    <m/>
    <m/>
    <m/>
    <m/>
    <s v="uktimenews.com"/>
    <s v="mw"/>
    <n v="0"/>
    <n v="0"/>
    <n v="0"/>
    <b v="0"/>
  </r>
  <r>
    <s v="&quot;Nestle | Reporting MSM&quot;"/>
    <x v="46"/>
    <d v="1899-12-30T14:25:00"/>
    <x v="1"/>
    <n v="33"/>
    <s v="Advocates sue federal government for failing to ban imports of cocoa harvested by children"/>
    <s v="https://www.reformer.com/ap/business/advocates-sue-federal-government-for-failing-to-ban-imports-of-cocoa-harvested-by-children/article_ebc4494c-3f04-58c0-b705-c9bac5c597d4.html"/>
    <s v="Child welfare advocates have filed a federal lawsuit asking a judge to force the Biden administration to block imports of cocoa harvested by children in West Africa that ends up"/>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44"/>
    <x v="170"/>
    <x v="2"/>
    <s v="English"/>
    <s v="neutral"/>
    <n v="90463"/>
    <m/>
    <m/>
    <m/>
    <n v="836.78"/>
    <m/>
    <m/>
    <s v="News Article"/>
    <m/>
    <s v="c07c0127-9891-4468-98db-e78aec640f7c"/>
    <s v="&quot;6MDpERJQ_GEI0xDP1su22osRpbo&quot;"/>
    <m/>
    <m/>
    <s v="adults in cocoa;brush and harvesting cocoa;cbp with interviews with children;child abuse;child labor;child welfare advocates;children;chocolate;cocoa;department"/>
    <m/>
    <m/>
    <s v="Vermont"/>
    <s v="Brattleboro"/>
    <s v="reformer.com"/>
    <s v="mw"/>
    <n v="0"/>
    <n v="0"/>
    <n v="0"/>
    <b v="0"/>
  </r>
  <r>
    <s v="&quot;Nestle | Reporting MSM&quot;"/>
    <x v="46"/>
    <d v="1899-12-30T14:51:00"/>
    <x v="1"/>
    <n v="33"/>
    <s v="Advocates sue federal government for failing to ban imports of cocoa harvested by children"/>
    <s v="https://my.gvtc.com/news/read/article/the_associated_press-advocates_sue_federal_government_for_failing_to_ba-ap/vendor/The%20Associated%20Press"/>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45"/>
    <x v="1"/>
    <x v="2"/>
    <s v="English"/>
    <s v="neutral"/>
    <n v="9074"/>
    <m/>
    <m/>
    <m/>
    <n v="83.93"/>
    <m/>
    <m/>
    <s v="News Article"/>
    <m/>
    <s v="c07c0127-9891-4468-98db-e78aec640f7c"/>
    <s v="&quot;rbqEOJC0rNS2s3U1yYKgVzJX8Rs&quot;"/>
    <m/>
    <m/>
    <s v="adults in cocoa;brush and harvesting cocoa;cbp with interviews with children;child abuse;child labor;child welfare advocates;children;chocolate;cocoa;department"/>
    <m/>
    <m/>
    <s v="Texas"/>
    <m/>
    <s v="gvtc.com"/>
    <s v="mw"/>
    <n v="0"/>
    <n v="0"/>
    <n v="0"/>
    <b v="0"/>
  </r>
  <r>
    <s v="&quot;Nestle | Reporting MSM&quot;"/>
    <x v="46"/>
    <d v="1899-12-30T14:55:00"/>
    <x v="1"/>
    <n v="33"/>
    <s v="Advocates sue federal government for failing to ban imports of cocoa harvested by children"/>
    <s v="https://thesingaporetime.com/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46"/>
    <x v="1"/>
    <x v="25"/>
    <s v="English"/>
    <s v="neutral"/>
    <n v="90"/>
    <m/>
    <m/>
    <m/>
    <n v="0.83"/>
    <m/>
    <m/>
    <s v="News Article"/>
    <m/>
    <s v="c07c0127-9891-4468-98db-e78aec640f7c"/>
    <s v="&quot;Z1RhqhIUbRdRAu6b-4gVKcJ2DCo&quot;"/>
    <m/>
    <m/>
    <s v="adults in cocoa;brush and harvesting cocoa;candies;cbp with interviews with children;child abuse;child labor;child welfare advocates;children;chocolate;cocoa"/>
    <m/>
    <m/>
    <m/>
    <m/>
    <s v="thesingaporetime.com"/>
    <s v="mw"/>
    <n v="0"/>
    <n v="0"/>
    <n v="0"/>
    <b v="0"/>
  </r>
  <r>
    <s v="&quot;Nestle | Reporting MSM&quot;"/>
    <x v="46"/>
    <d v="1899-12-30T14:25:00"/>
    <x v="1"/>
    <n v="33"/>
    <s v="Advocates sue federal government for failing to ban imports of cocoa harvested by children"/>
    <s v="https://www.timesargus.com/news/business/advocates-sue-federal-government-for-failing-to-ban-imports-of-cocoa-harvested-by-children/article_ce326599-790e-548d-8880-d3304dd000ea.html"/>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47"/>
    <x v="170"/>
    <x v="2"/>
    <s v="English"/>
    <s v="neutral"/>
    <n v="60621"/>
    <m/>
    <m/>
    <m/>
    <n v="560.74"/>
    <m/>
    <m/>
    <s v="News Article"/>
    <m/>
    <s v="c07c0127-9891-4468-98db-e78aec640f7c"/>
    <s v="&quot;yoiCUfQ5vlcKRzRw6xX8gXHjsFs&quot;"/>
    <m/>
    <m/>
    <s v="adults in cocoa;brush and harvesting cocoa;candies;cbp with interviews with children;child abuse;child labor;child welfare advocates;children;chocolate;cocoa"/>
    <m/>
    <m/>
    <s v="Vermont"/>
    <s v="Barre"/>
    <s v="timesargus.com"/>
    <s v="mw"/>
    <n v="0"/>
    <n v="0"/>
    <n v="0"/>
    <b v="0"/>
  </r>
  <r>
    <s v="&quot;Nestle | Reporting MSM&quot;"/>
    <x v="46"/>
    <d v="1899-12-30T15:14:00"/>
    <x v="1"/>
    <n v="33"/>
    <s v="Advocates sue federal government for failing to ban imports of cocoa harvested by children"/>
    <s v="https://www.jamaicaobserver.com/latest-news/advocates-sue-federal-government-for-failing-to-ban-imports-of-cocoa-harvested-by-children/"/>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ur to harvest their cocoa by 2005. Now they say"/>
    <s v="cocoa;Nestle"/>
    <x v="0"/>
    <x v="0"/>
    <x v="748"/>
    <x v="1"/>
    <x v="50"/>
    <s v="English"/>
    <s v="negative"/>
    <n v="865776"/>
    <n v="18"/>
    <m/>
    <m/>
    <n v="8008.43"/>
    <m/>
    <m/>
    <s v="News Article"/>
    <m/>
    <s v="c07c0127-9891-4468-98db-e78aec640f7c"/>
    <s v="&quot;EHV53B6w5j2Ro6qDGrgaPCuT8yM&quot;"/>
    <m/>
    <m/>
    <s v="biden administration;child abuse;child labour;child welfare advocates;children;cocoa;cocoa supply;department;even federal agencies;federal government"/>
    <m/>
    <m/>
    <m/>
    <m/>
    <s v="jamaicaobserver.com"/>
    <s v="mw"/>
    <n v="10"/>
    <n v="8"/>
    <n v="0"/>
    <b v="0"/>
  </r>
  <r>
    <s v="&quot;Nestle | Reporting MSM&quot;"/>
    <x v="46"/>
    <d v="1899-12-30T14:25:00"/>
    <x v="1"/>
    <n v="33"/>
    <s v="Advocates sue federal government for failing to ban imports of cocoa harvested by children"/>
    <s v="urn:publicid:ap.org:f8d3c8c74d66b5745e1d77e1dfc178d0"/>
    <s v="WASHINGTON (AP) — Child welfare advocates filed a federal lawsuit Tuesday asking a judge to force the Biden administration to block imports of cocoa harvested by children in West Africa that can end up in America's most popular chocolate desserts and candies. The lawsuit, brought"/>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49"/>
    <x v="1"/>
    <x v="2"/>
    <s v="English"/>
    <s v="neutral"/>
    <n v="317538"/>
    <m/>
    <m/>
    <m/>
    <n v="2937.23"/>
    <m/>
    <m/>
    <s v="News Article"/>
    <m/>
    <m/>
    <s v="&quot;T8vP-vvrPfw__kOkrprQiGoKe-k&quot;"/>
    <m/>
    <m/>
    <s v="adults in cocoa;brush and harvesting cocoa;cbp with interviews with children;child abuse;child labor;child welfare advocates;children;chocolate;cocoa;department"/>
    <m/>
    <m/>
    <m/>
    <m/>
    <s v="ap.org"/>
    <s v="ap"/>
    <n v="0"/>
    <n v="0"/>
    <n v="0"/>
    <b v="1"/>
  </r>
  <r>
    <s v="&quot;Nestle | Reporting MSM&quot;"/>
    <x v="46"/>
    <d v="1899-12-30T16:58:00"/>
    <x v="1"/>
    <n v="33"/>
    <s v="Advocates sue U.S. government for failing to ban imports of cocoa harvested by children"/>
    <s v="https://bitckoni.in/advocates-sue-u-s-government-for-failing-to-ban-imports-of-cocoa-harvested-by-children/"/>
    <s v="WASHINGTON –"/>
    <s v="have ignored extensive evidence documenting children cultivating cocoa destined for well-known U.S. candy makers, including Hershey, Mars, Nestle and Cargill. The major chocolate companies pledged to end their reliance on child labour to harvest their cocoa by 2005. Now they say"/>
    <s v="cocoa;Nestle"/>
    <x v="0"/>
    <x v="0"/>
    <x v="750"/>
    <x v="1"/>
    <x v="6"/>
    <s v="English"/>
    <s v="neutral"/>
    <n v="3426"/>
    <m/>
    <m/>
    <m/>
    <n v="31.69"/>
    <m/>
    <m/>
    <s v="News Article"/>
    <m/>
    <m/>
    <s v="&quot;XHYFLelMTNV88Rm5Yh3-_5oW6mE&quot;"/>
    <m/>
    <m/>
    <s v="adults in cocoa;brush and harvesting cocoa;cbp with interviews with children;child abuse;child labour;child welfare advocates;children;chocolate;cocoa;department"/>
    <m/>
    <m/>
    <m/>
    <m/>
    <s v="bitckoni.in"/>
    <s v="mw"/>
    <n v="0"/>
    <n v="0"/>
    <n v="0"/>
    <b v="0"/>
  </r>
  <r>
    <s v="&quot;Nestle | Reporting MSM&quot;"/>
    <x v="46"/>
    <d v="1899-12-30T18:49:00"/>
    <x v="1"/>
    <n v="33"/>
    <s v="Kakao üretimindeki çocuk işçiler yeniden dava konusu"/>
    <s v="https://www.ekonomim.com/dunya/kakao-uretimindeki-cocuk-isciler-yeniden-dava-konusu-haberi-704600"/>
    <s v="ABD'de Uluslararası Hak Savunucuları Örgütü (IRA), çocuk işçi çalıştıran Batı Afrika ülkelerinden kakao ithalatının yasaklanması için federal dava açtı. IRA, kakao üzerinden çocuk kölelerin kullanılmasına zemin hazırladığını savunuyor."/>
    <s v="de Nestle ve Cargill'e dava açılmıştı Çocuk yaşta Mali'den kaçırılarak Fildişi Sahili'ndeki kakao çiftliklerinde çalıştırılmaya zorlanan 6 Afrikalı tarafından Batı Afrika'da çocukların zorla çalıştırıldığı çiftliklerden kakao satın aldıkları gerekçesiyle gıda şirketleri Nestle"/>
    <s v="kakaoların;Nestle;kakao"/>
    <x v="0"/>
    <x v="0"/>
    <x v="751"/>
    <x v="1"/>
    <x v="10"/>
    <s v="Turkish"/>
    <s v="negative"/>
    <n v="439695"/>
    <m/>
    <m/>
    <m/>
    <n v="4067.18"/>
    <m/>
    <m/>
    <s v="News Article"/>
    <m/>
    <m/>
    <s v="&quot;2mew_fyDwrH6l3hjbjM-37sUUcY&quot;"/>
    <m/>
    <m/>
    <s v="abd'nin;amacıyla;ardı;açacağını;açmalarının;bilgilerin;davada;edilmesi;ekibinin;gerekçesiyle"/>
    <m/>
    <m/>
    <m/>
    <m/>
    <s v="ekonomim.com"/>
    <s v="mw"/>
    <n v="0"/>
    <n v="0"/>
    <n v="0"/>
    <b v="0"/>
  </r>
  <r>
    <s v="&quot;Nestle | Reporting MSM&quot;"/>
    <x v="46"/>
    <d v="1899-12-30T17:54:00"/>
    <x v="1"/>
    <n v="33"/>
    <s v="ABD'de Kakao İthalatına Çocuk İşçi Yasaklama Davası"/>
    <s v="https://abcgazetesi.com/abdde-kakao-ithalatina-cocuk-isci-yasaklama-davasi-652579"/>
    <s v="ABD'de Uluslararası Hak Savunucuları Örgütü (IRA), çocuk işçi çalıştıran Batı Afrika ülkelerinden kakao ithalatının yasaklanması için federal dava açtı. IRA, çocuk işçi çalıştıran ülkelerden gelen ürünlerin ABD'ye girişinin yasaklanması..."/>
    <s v="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ABD"/>
    <s v="kakao;Nestle;kakaoların"/>
    <x v="0"/>
    <x v="0"/>
    <x v="752"/>
    <x v="1"/>
    <x v="10"/>
    <s v="Turkish"/>
    <s v="negative"/>
    <n v="431937"/>
    <m/>
    <m/>
    <m/>
    <n v="3995.42"/>
    <m/>
    <m/>
    <s v="News Article"/>
    <m/>
    <m/>
    <s v="&quot;s7O__wdwVSk80Q0CrdZLsxsES-Y&quot;"/>
    <m/>
    <m/>
    <s v="abd'nin;amacıyla;ardı;açacağını;açmalarının;bilgilerin;davada;edilmesi;ekibinin;gerekçesiyle"/>
    <m/>
    <m/>
    <m/>
    <m/>
    <s v="abcgazetesi.com"/>
    <s v="mw"/>
    <n v="0"/>
    <n v="0"/>
    <n v="0"/>
    <b v="0"/>
  </r>
  <r>
    <s v="&quot;Nestle | Reporting MSM&quot;"/>
    <x v="46"/>
    <d v="1899-12-30T17:50:00"/>
    <x v="1"/>
    <n v="33"/>
    <s v="ABD'de Kakao İthalatına Çocuk İşçi Yasaklama Davası Açıldı"/>
    <s v="https://www.haberler.com/dunya/abd-de-kakao-ithalatina-cocuk-isci-yasaklama-davasi-acildi-16231625-haberi/"/>
    <s v="ABD'de Uluslararası Hak Savunucuları Örgütü (IRA), çocuk işçi çalıştıran Batı Afrika ülkelerinden kakao ithalatının yasaklanması için federal dava açtı. IRA tarafından açılan davada, federal hükümetin 1930'lu yıllardaki yasasının uygulanarak, çocuk işçi çalıştıran ülkelerden gel"/>
    <s v="Çocuk yaşta Mali'den kaçırılarak Fildişi Sahili'ndeki kakao çiftliklerinde çalıştırılmaya zorlanan 6 Afrikalı tarafından Batı Afrika'da çocukların zorla çalıştırıldığı çiftliklerden kakao satın aldıkları gerekçesiyle gıda şirketleri Nestle ve Cargill'e açılan dava ise 2021'de ABD"/>
    <s v="kakao;Nestle;kakaoların"/>
    <x v="0"/>
    <x v="0"/>
    <x v="753"/>
    <x v="1"/>
    <x v="10"/>
    <s v="Turkish"/>
    <s v="negative"/>
    <n v="11841822"/>
    <m/>
    <m/>
    <m/>
    <n v="109536.85"/>
    <m/>
    <m/>
    <s v="News Article"/>
    <m/>
    <m/>
    <s v="&quot;qsa9-8AFzNAMHVvJn1GRmt0W4ZE&quot;"/>
    <m/>
    <m/>
    <s v="abd'nin;amacıyla;ardı;açacağını;açmalarının;bilgilerin;davada;edilmesi;ekibinin;gerekçesiyle"/>
    <m/>
    <m/>
    <m/>
    <m/>
    <s v="haberler.com"/>
    <s v="mw"/>
    <n v="0"/>
    <n v="0"/>
    <n v="0"/>
    <b v="0"/>
  </r>
  <r>
    <s v="&quot;Nestle | Reporting MSM&quot;"/>
    <x v="46"/>
    <d v="1899-12-30T05:26:00"/>
    <x v="1"/>
    <n v="33"/>
    <s v="Nestlé celebra 10 años de “Iniciativa por los Jóvenes”"/>
    <s v="https://emprefinanzas.com.mx/2023/08/14/nestle-celebra-10-anos-de-iniciativa-por-los-jovenes/"/>
    <s v="Ciudad de México, 14 de agosto de 2023."/>
    <s v=", con el programa ReInventa. Agroemprendimiento: A través de este programa Nestlé ha logrado apoyar a más 67,700 jóvenes en Latinoamérica y en México ha apoyado a jóvenes a través de su Escuadrón Arriera y su Escuela Técnica de Cocoa, enfocada en apoyar a comunidades en Tabasco,"/>
    <s v="Nestlé;Cocoa"/>
    <x v="0"/>
    <x v="0"/>
    <x v="332"/>
    <x v="1"/>
    <x v="4"/>
    <s v="Spanish"/>
    <s v="positive"/>
    <n v="3962"/>
    <m/>
    <m/>
    <m/>
    <n v="36.65"/>
    <m/>
    <m/>
    <s v="News Article"/>
    <m/>
    <m/>
    <s v="&quot;VR-keUEFXk_seujo7_GIBVDCSZo&quot;"/>
    <m/>
    <m/>
    <s v="aspiraciones de desarrollo;años de presencia;centros de distribución;competencias de acuerdo;empresa líder;multinacional de alimentos;nuevas oportunidades;oportunidades de empleo;profesional de jóvenes;programa de impacto"/>
    <m/>
    <m/>
    <m/>
    <m/>
    <s v="emprefinanzas.com.mx"/>
    <s v="mw"/>
    <n v="0"/>
    <n v="0"/>
    <n v="0"/>
    <b v="0"/>
  </r>
  <r>
    <s v="&quot;Nestle | Reporting MSM&quot;"/>
    <x v="46"/>
    <d v="1899-12-30T14:25:00"/>
    <x v="1"/>
    <n v="33"/>
    <s v="Advocates sue federal government for failing to ban imports of cocoa harvested by children"/>
    <s v="https://www.theblogger.in/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t"/>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54"/>
    <x v="1"/>
    <x v="6"/>
    <s v="English"/>
    <s v="neutral"/>
    <n v="211"/>
    <m/>
    <m/>
    <m/>
    <n v="1.95"/>
    <m/>
    <m/>
    <s v="News Article"/>
    <m/>
    <s v="c07c0127-9891-4468-98db-e78aec640f7c"/>
    <s v="&quot;lAxnz-lYMEHMwHj0iA9o12swQVE&quot;"/>
    <m/>
    <m/>
    <s v="adults in cocoa;brush and harvesting cocoa;cbp with interviews with children;child abuse;child labor;child welfare advocates;children;chocolate;cocoa;department"/>
    <m/>
    <m/>
    <m/>
    <m/>
    <s v="theblogger.in"/>
    <s v="mw"/>
    <n v="0"/>
    <n v="0"/>
    <n v="0"/>
    <b v="0"/>
  </r>
  <r>
    <s v="&quot;Nestle | Reporting MSM&quot;"/>
    <x v="46"/>
    <d v="1899-12-30T16:31:00"/>
    <x v="1"/>
    <n v="33"/>
    <s v="Advocates suing U.S. gov for not blocking child-picked cocoa"/>
    <s v="https://todayschronic.com/advocates-suing-u-s-gov-for-not-blocking-child-picked-cocoa/"/>
    <s v="WASHINGTON – Child welfare advocates filed a federal lawsuit Tuesday asking a judge to force the Biden administration to block imports of cocoa harvested by children in West Africa that can end up in America’s most popular chocolate desserts and candies. The lawsuit, brought by I"/>
    <s v="have ignored extensive evidence documenting children cultivating cocoa destined for well-known U.S. candy makers, including Hershey, Mars, Nestle and Cargill. The major chocolate companies pledged to end their reliance on child labour to harvest their cocoa by 2005. Now they say"/>
    <s v="cocoa;Nestle"/>
    <x v="0"/>
    <x v="0"/>
    <x v="94"/>
    <x v="180"/>
    <x v="6"/>
    <s v="English"/>
    <s v="neutral"/>
    <n v="1127"/>
    <m/>
    <m/>
    <m/>
    <n v="10.42"/>
    <m/>
    <m/>
    <s v="News Article"/>
    <m/>
    <s v="c07c0127-9891-4468-98db-e78aec640f7c"/>
    <s v="&quot;VrWU3G__9eTIYQV452J11QeEt0k&quot;"/>
    <m/>
    <m/>
    <s v="adults in cocoa;african children;brush and harvesting cocoa;cbp with interviews with children;child labour;chocolate;cocoa;department;federal agency;federal law"/>
    <m/>
    <m/>
    <m/>
    <m/>
    <s v="todayschronic.com"/>
    <s v="mw"/>
    <n v="0"/>
    <n v="0"/>
    <n v="0"/>
    <b v="0"/>
  </r>
  <r>
    <s v="&quot;Nestle | Reporting MSM&quot;"/>
    <x v="46"/>
    <d v="1899-12-30T14:25:00"/>
    <x v="1"/>
    <n v="33"/>
    <s v="Advocates sue federal government for failing to ban imports of cocoa harvested by children"/>
    <s v="https://malaysia.news.yahoo.com/advocates-sue-federal-government-failing-122558556.html"/>
    <s v="WASHINGTON (AP) — Child welfare advocates filed a federal lawsuit Tuesday asking a judge to force the Biden administration to block imports of cocoa harvested by children in West Africa that can end up in America's most popular chocolate desserts and candies.The lawsuit, brought"/>
    <s v="have ignored extensive evidence documenting children cultivating cocoa destined for well-known U.S. candy makers, including Hershey, Mars, Nestle and Cargill.The major chocolate companies pledged to end their reliance on child labor to harvest their cocoa by 2005. Now they say"/>
    <s v="cocoa;Nestle"/>
    <x v="0"/>
    <x v="0"/>
    <x v="755"/>
    <x v="170"/>
    <x v="1"/>
    <s v="English"/>
    <s v="neutral"/>
    <n v="585826"/>
    <m/>
    <m/>
    <m/>
    <n v="5418.89"/>
    <m/>
    <m/>
    <s v="News Article"/>
    <m/>
    <s v="c07c0127-9891-4468-98db-e78aec640f7c"/>
    <s v="&quot;JRZtS1jYXO3eVQ1N-idHV8rGn4k&quot;"/>
    <m/>
    <m/>
    <s v="adults in cocoa;brush and harvesting cocoa;cbp with interviews with children;child abuse;child labor;child welfare advocates;children;chocolate;cocoa;department"/>
    <m/>
    <m/>
    <m/>
    <m/>
    <s v="yahoo.com"/>
    <s v="mw"/>
    <n v="0"/>
    <n v="0"/>
    <n v="0"/>
    <b v="0"/>
  </r>
  <r>
    <s v="&quot;Nestle | Reporting MSM&quot;"/>
    <x v="46"/>
    <d v="1899-12-30T17:51:00"/>
    <x v="1"/>
    <n v="33"/>
    <s v="Advocates sue federal government for failing to ban imports of cocoa harvested by children"/>
    <s v="https://actiworld.com/2023/08/15/advocates-sue-federal-government-for-failing-to-ban-imports-of-cocoa-harvested-by-children/"/>
    <s v="By Associated Press WASHINGTON: Child welfare advocates filed a federal lawsuit Tuesday asking a judge to force the Biden administration to block imports of cocoa harvested by children in West Africa that can end up in America’s most popular chocolate desserts and candies. The"/>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56"/>
    <x v="1"/>
    <x v="6"/>
    <s v="English"/>
    <s v="neutral"/>
    <n v="139"/>
    <m/>
    <m/>
    <m/>
    <n v="1.29"/>
    <m/>
    <m/>
    <s v="News Article"/>
    <m/>
    <s v="c07c0127-9891-4468-98db-e78aec640f7c"/>
    <s v="&quot;sEQYwLQF9RNKCD7F7eL47Vzt8Eo&quot;"/>
    <m/>
    <m/>
    <s v="adults in cocoa;brush and harvesting cocoa;cbp with interviews with children;child abuse;child labor;child welfare advocates;children;chocolate;cocoa;department"/>
    <m/>
    <m/>
    <m/>
    <m/>
    <s v="actiworld.com"/>
    <s v="mw"/>
    <n v="0"/>
    <n v="0"/>
    <n v="0"/>
    <b v="0"/>
  </r>
  <r>
    <s v="&quot;Nestle | Reporting MSM&quot;"/>
    <x v="46"/>
    <d v="1899-12-30T18:24:00"/>
    <x v="1"/>
    <n v="33"/>
    <s v="iNews880 (CHQT) at August 15th 2023 10:24 AM"/>
    <s v="https://transition.meltwater.com/paywall/redirect/WH71S8voBb_g5lEgmGyei37FCv4?keywords=cocoa,Nestl%C3%A9&amp;cid=c5add99c-5c9f-4fbc-8b65-b772443fdb58&amp;productType=meltwaterapireporting"/>
    <m/>
    <s v="entering the US the organization alleges Government agencies have ignored extensive evidence documenting children cultivating cocoa designed for well-known candy makers including Hershey Mars Nestlé and Cargill, two years after the Biden administration's withdrawal from Coble is"/>
    <s v="cocoa;Nestlé"/>
    <x v="1"/>
    <x v="0"/>
    <x v="649"/>
    <x v="1"/>
    <x v="7"/>
    <s v="English"/>
    <s v="neutral"/>
    <n v="104200"/>
    <m/>
    <m/>
    <m/>
    <n v="963.85"/>
    <m/>
    <m/>
    <s v="Audio"/>
    <m/>
    <m/>
    <s v="&quot;WH71S8voBb_g5lEgmGyei37FCv4&quot;"/>
    <m/>
    <m/>
    <s v="abc news;bereaved families;biden administration;brad raffensperger whose phone call;call;candies;children;cocoa;criminal investigation;dismal reports"/>
    <m/>
    <m/>
    <s v="Alberta"/>
    <s v="Rideau Park"/>
    <m/>
    <s v="tveyes"/>
    <m/>
    <m/>
    <m/>
    <b v="1"/>
  </r>
  <r>
    <s v="&quot;Nestle | Reporting MSM&quot;"/>
    <x v="46"/>
    <d v="1899-12-30T14:49:00"/>
    <x v="1"/>
    <n v="33"/>
    <s v="Advocates sue federal government for failing to ban imports of cocoa harvested by children"/>
    <s v="https://www.ctpost.com/business/article/advocates-sue-federal-government-for-failing-to-18296554.php"/>
    <s v="This is a carousel. Use Next and Previous buttons to navigate"/>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57"/>
    <x v="170"/>
    <x v="2"/>
    <s v="English"/>
    <s v="neutral"/>
    <n v="663504"/>
    <m/>
    <m/>
    <m/>
    <n v="6137.41"/>
    <m/>
    <m/>
    <s v="News Article"/>
    <m/>
    <s v="c07c0127-9891-4468-98db-e78aec640f7c"/>
    <s v="&quot;VAdXQteRIuxEKAFPZtfRvsB3C9I&quot;"/>
    <m/>
    <m/>
    <s v="adults in cocoa;brush and harvesting cocoa;cbp with interviews with children;child abuse;child labor;child welfare advocates;children;chocolate;cocoa;department"/>
    <m/>
    <m/>
    <s v="Connecticut"/>
    <s v="Bridgeport"/>
    <s v="ctpost.com"/>
    <s v="mw"/>
    <n v="0"/>
    <n v="0"/>
    <n v="0"/>
    <b v="0"/>
  </r>
  <r>
    <s v="&quot;Nestle | Reporting MSM&quot;"/>
    <x v="46"/>
    <d v="1899-12-30T14:25:00"/>
    <x v="1"/>
    <n v="33"/>
    <s v="Advocates sue federal government for failing to ban imports of cocoa harvested by children"/>
    <s v="https://abcnews.go.com/Business/wireStory/advocates-sue-federal-government-failing-ban-imports-cocoa-102280127"/>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58"/>
    <x v="170"/>
    <x v="2"/>
    <s v="English"/>
    <s v="neutral"/>
    <n v="26865830"/>
    <n v="2"/>
    <m/>
    <m/>
    <n v="248508.93"/>
    <m/>
    <m/>
    <s v="News Article"/>
    <m/>
    <s v="c07c0127-9891-4468-98db-e78aec640f7c"/>
    <s v="&quot;7_wYn2K2J_fGzYVQTZf7O9LIJ6I&quot;"/>
    <m/>
    <m/>
    <s v="adults in cocoa;biden administration;brush and harvesting cocoa;cbp with interviews with children;child abuse;child labor;child welfare advocates;children;chocolate;cocoa"/>
    <m/>
    <m/>
    <s v="New York"/>
    <s v="New York City"/>
    <s v="go.com"/>
    <s v="mw"/>
    <n v="0"/>
    <n v="0"/>
    <n v="2"/>
    <b v="0"/>
  </r>
  <r>
    <s v="&quot;Nestle | Reporting MSM&quot;"/>
    <x v="46"/>
    <d v="1899-12-30T14:25:00"/>
    <x v="1"/>
    <n v="33"/>
    <s v="Advocates sue federal government for failing to ban imports of cocoa harvested by children"/>
    <s v="https://krdo.com/news/2023/08/15/advocates-sue-federal-government-for-failing-to-ban-imports-of-cocoa-harvested-by-children/"/>
    <s v="By MARTHA MENDOZA Associated Press WASHINGTON (AP) — Child welfare advocates filed a federal lawsuit Tuesday asking a judge to force the Biden administration to block imports of cocoa harvested by children in West Africa that can end up in America’s most popular chocolate desser"/>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59"/>
    <x v="1"/>
    <x v="2"/>
    <s v="English"/>
    <s v="neutral"/>
    <n v="767151"/>
    <m/>
    <m/>
    <m/>
    <n v="7096.15"/>
    <m/>
    <m/>
    <s v="News Article"/>
    <m/>
    <s v="c07c0127-9891-4468-98db-e78aec640f7c"/>
    <s v="&quot;cfuzUuqOoXKHGhvxmUfRikzke1E&quot;"/>
    <m/>
    <m/>
    <s v="adults in cocoa;brush and harvesting cocoa;cbp with interviews with children;child abuse;child labor;child welfare advocates;children;chocolate;cocoa;department"/>
    <m/>
    <m/>
    <s v="Colorado"/>
    <s v="Colorado Springs"/>
    <s v="krdo.com"/>
    <s v="mw"/>
    <n v="0"/>
    <n v="0"/>
    <n v="0"/>
    <b v="0"/>
  </r>
  <r>
    <s v="&quot;Nestle | Reporting MSM&quot;"/>
    <x v="46"/>
    <d v="1899-12-30T15:01:00"/>
    <x v="1"/>
    <n v="33"/>
    <s v="Advocates sue feds over imports of cocoa harvested by children"/>
    <s v="https://www.pennlive.com/nation-world/2023/08/advocates-sue-feds-over-imports-of-cocoa-harvested-by-children.html"/>
    <s v="By MARTHA MENDOZA, The Associated Press"/>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60"/>
    <x v="1"/>
    <x v="2"/>
    <s v="English"/>
    <s v="negative"/>
    <n v="3583163"/>
    <n v="8"/>
    <m/>
    <m/>
    <n v="33144.26"/>
    <m/>
    <m/>
    <s v="News Article"/>
    <m/>
    <s v="c07c0127-9891-4468-98db-e78aec640f7c"/>
    <s v="&quot;NvT0irneJR1Vgg4PjVgttciL3hI&quot;"/>
    <m/>
    <m/>
    <s v="candy makers;child labor;child welfare advocates;children;cocoa;even federal agencies;federal law;government;imports;imports of cocoa"/>
    <m/>
    <m/>
    <s v="Pennsylvania"/>
    <s v="Mechanicsburg"/>
    <s v="pennlive.com"/>
    <s v="mw"/>
    <n v="4"/>
    <n v="4"/>
    <n v="0"/>
    <b v="0"/>
  </r>
  <r>
    <s v="&quot;Nestle | Reporting MSM&quot;"/>
    <x v="46"/>
    <d v="1899-12-30T14:25:00"/>
    <x v="1"/>
    <n v="33"/>
    <s v="Advocates sue federal government for failing to ban imports of cocoa harvested by children"/>
    <s v="https://news.yahoo.com/advocates-sue-federal-government-failing-122558556.html"/>
    <s v="Child Labor CocoaIn this April, 2020 image provided by International Rights Advocates, children from Burkina Faso are seen resting while working on a cocoa plantation in Ivory Coast in Daloa. Child welfare advocates are suing the Biden administration for failing to block imports"/>
    <s v="have ignored extensive evidence documenting children cultivating cocoa destined for well-known U.S. candy makers, including Hershey, Mars, Nestle and Cargill.The major chocolate companies pledged to end their reliance on child labor to harvest their cocoa by 2005. Now they say"/>
    <s v="cocoa;Nestle"/>
    <x v="0"/>
    <x v="0"/>
    <x v="761"/>
    <x v="170"/>
    <x v="2"/>
    <s v="English"/>
    <s v="neutral"/>
    <n v="62345292"/>
    <n v="22"/>
    <m/>
    <m/>
    <n v="576693.94999999995"/>
    <m/>
    <m/>
    <s v="News Article"/>
    <m/>
    <s v="c07c0127-9891-4468-98db-e78aec640f7c"/>
    <s v="&quot;FnuPeNZXly6YbzgIVzZr5rRXzyQ&quot;"/>
    <m/>
    <m/>
    <s v="adults in cocoa;brush and harvesting cocoa;cbp with interviews with children;child abuse;child labor;child welfare advocates;children;chocolate;cocoa;cocoa supply.a"/>
    <m/>
    <m/>
    <m/>
    <m/>
    <s v="yahoo.com"/>
    <s v="mw"/>
    <n v="0"/>
    <n v="22"/>
    <n v="0"/>
    <b v="0"/>
  </r>
  <r>
    <s v="&quot;Nestle | Reporting MSM&quot;"/>
    <x v="46"/>
    <d v="1899-12-30T14:25:00"/>
    <x v="1"/>
    <n v="33"/>
    <s v="Advocates sue federal government for failing to ban imports of cocoa harvested by children"/>
    <s v="https://www.wvnews.com/newsfeed/politics/advocates-sue-federal-government-for-failing-to-ban-imports-of-cocoa-harvested-by-children/article_cc1ab482-2496-5640-8343-1568a59ea4c7.html"/>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62"/>
    <x v="170"/>
    <x v="2"/>
    <s v="English"/>
    <s v="neutral"/>
    <n v="440837"/>
    <m/>
    <m/>
    <m/>
    <n v="4077.74"/>
    <m/>
    <m/>
    <s v="News Article"/>
    <m/>
    <s v="c07c0127-9891-4468-98db-e78aec640f7c"/>
    <s v="&quot;3N7dCcTIDbDUY3Ng63sUeloagbw&quot;"/>
    <m/>
    <m/>
    <s v="adults in cocoa;brush and harvesting cocoa;candies;cbp with interviews with children;child abuse;child labor;child welfare advocates;children;chocolate;cocoa"/>
    <m/>
    <m/>
    <s v="West Virginia"/>
    <s v="Clarksburg"/>
    <s v="wvnews.com"/>
    <s v="mw"/>
    <n v="0"/>
    <n v="0"/>
    <n v="0"/>
    <b v="0"/>
  </r>
  <r>
    <s v="&quot;Nestle | Reporting MSM&quot;"/>
    <x v="46"/>
    <d v="1899-12-30T14:25:00"/>
    <x v="1"/>
    <n v="33"/>
    <s v="Advocates sue federal government for failing to ban imports of cocoa harvested by children"/>
    <s v="https://www.eagletribune.com/region/advocates-sue-federal-government-for-failing-to-ban-imports-of-cocoa-harvested-by-children/article_12bfe133-e682-50ef-9f5b-8b8896267b34.html"/>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63"/>
    <x v="170"/>
    <x v="2"/>
    <s v="English"/>
    <s v="neutral"/>
    <n v="193893"/>
    <m/>
    <m/>
    <m/>
    <n v="1793.51"/>
    <m/>
    <m/>
    <s v="News Article"/>
    <m/>
    <s v="c07c0127-9891-4468-98db-e78aec640f7c"/>
    <s v="&quot;7A4SaUQr33kFgjSW6KUgnkmI5OQ&quot;"/>
    <m/>
    <m/>
    <s v="adults in cocoa;brush and harvesting cocoa;candies;cbp with interviews with children;child abuse;child labor;child welfare advocates;children;chocolate;cocoa"/>
    <m/>
    <m/>
    <s v="Massachusetts"/>
    <s v="North Andover"/>
    <s v="eagletribune.com"/>
    <s v="mw"/>
    <n v="0"/>
    <n v="0"/>
    <n v="0"/>
    <b v="0"/>
  </r>
  <r>
    <s v="&quot;Nestle | Reporting MSM&quot;"/>
    <x v="46"/>
    <d v="1899-12-30T19:17:00"/>
    <x v="1"/>
    <n v="33"/>
    <s v="Advocates sue federal government for failing to ban imports of cocoa harvested by children"/>
    <s v="https://thegrio.com/2023/08/15/advocates-sue-federal-government-for-failing-to-ban-imports-of-cocoa-harvested-by-children/"/>
    <s v="The nonprofit group filed the suit because Customs and Border Protection and the Department of Homeland Security have ignored extensive evidence documenting children cultivating cocoa destined for well-known U.S. candy makers, including Hershey, Mars, Nestle and Cargill."/>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64"/>
    <x v="1"/>
    <x v="2"/>
    <s v="English"/>
    <s v="neutral"/>
    <n v="3235030"/>
    <n v="1"/>
    <m/>
    <m/>
    <n v="29924.03"/>
    <m/>
    <m/>
    <s v="News Article"/>
    <m/>
    <m/>
    <s v="&quot;j2akoueO58JNlpIOR8o_fpeKww0&quot;"/>
    <m/>
    <m/>
    <s v="adults in cocoa;brush and harvesting cocoa;candy makers;cbp with interviews with children;child abuse;child labor;child welfare advocates;children;chocolate;cocoa"/>
    <m/>
    <m/>
    <s v="New York"/>
    <s v="New York City"/>
    <s v="thegrio.com"/>
    <s v="mw"/>
    <n v="1"/>
    <n v="0"/>
    <n v="0"/>
    <b v="0"/>
  </r>
  <r>
    <s v="&quot;Nestle | Reporting MSM&quot;"/>
    <x v="46"/>
    <d v="1899-12-30T10:47:00"/>
    <x v="1"/>
    <n v="33"/>
    <s v="Advocates sue federal government for failing to ban imports of cocoa harvested by children"/>
    <s v="https://www.chicagotribune.com/nation-world/cocoa-imports-ban-children-20230815-267bzlbdd5d4bmxiefur4ro7mu-story.html"/>
    <s v="WASHINGTON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65"/>
    <x v="170"/>
    <x v="2"/>
    <s v="English"/>
    <s v="neutral"/>
    <n v="5999526"/>
    <n v="11"/>
    <m/>
    <m/>
    <n v="55495.62"/>
    <m/>
    <m/>
    <s v="News Article"/>
    <m/>
    <s v="c07c0127-9891-4468-98db-e78aec640f7c"/>
    <s v="&quot;7Dd0kbVSGS70Zw4BBqURtr-yk7Q&quot;"/>
    <m/>
    <m/>
    <s v="adults in cocoa;brush and harvesting cocoa;candies;cbp with interviews with children;child abuse;child labor;children;chocolate;cocoa;department"/>
    <m/>
    <m/>
    <s v="Illinois"/>
    <m/>
    <s v="chicagotribune.com"/>
    <s v="mw"/>
    <n v="9"/>
    <n v="0"/>
    <n v="2"/>
    <b v="1"/>
  </r>
  <r>
    <s v="&quot;Nestle | Reporting MSM&quot;"/>
    <x v="46"/>
    <d v="1899-12-30T14:27:00"/>
    <x v="1"/>
    <n v="33"/>
    <s v="Advocates sue federal government for failing to ban imports of cocoa harvested by children"/>
    <s v="https://ca.movies.yahoo.com/advocates-sue-federal-government-failing-122733337.html"/>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23"/>
    <x v="1"/>
    <x v="7"/>
    <s v="English"/>
    <s v="neutral"/>
    <n v="326711"/>
    <m/>
    <m/>
    <m/>
    <n v="3022.08"/>
    <m/>
    <m/>
    <s v="News Article"/>
    <m/>
    <s v="c07c0127-9891-4468-98db-e78aec640f7c"/>
    <s v="&quot;3Z7SRAM0e-t7X9WSC1Sasn-fx98&quot;"/>
    <m/>
    <m/>
    <s v="adults in cocoa;brush and harvesting cocoa;cbp with interviews with children;child abuse;child labor;child welfare advocates;children;chocolate;cocoa;department"/>
    <m/>
    <m/>
    <m/>
    <m/>
    <s v="yahoo.com"/>
    <s v="mw"/>
    <n v="0"/>
    <n v="0"/>
    <n v="0"/>
    <b v="0"/>
  </r>
  <r>
    <s v="&quot;Nestle | Reporting MSM&quot;"/>
    <x v="46"/>
    <d v="1899-12-30T14:25:00"/>
    <x v="1"/>
    <n v="33"/>
    <s v="Advocates sue federal government for failing to ban imports of cocoa harvested by children"/>
    <s v="https://www.register-herald.com/news/nation_world/advocates-sue-federal-government-for-failing-to-ban-imports-of-cocoa-harvested-by-children/article_ed0bcfa7-dbd8-5e0d-9223-98efafaeb6be.html"/>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66"/>
    <x v="170"/>
    <x v="2"/>
    <s v="English"/>
    <s v="neutral"/>
    <n v="82951"/>
    <m/>
    <m/>
    <m/>
    <n v="767.3"/>
    <m/>
    <m/>
    <s v="News Article"/>
    <m/>
    <s v="c07c0127-9891-4468-98db-e78aec640f7c"/>
    <s v="&quot;K3xU0eLG2yq-MXLCixHpas1LqKI&quot;"/>
    <m/>
    <m/>
    <s v="adults in cocoa;brush and harvesting cocoa;candies;cbp with interviews with children;child abuse;child labor;child welfare advocates;children;chocolate;cocoa"/>
    <m/>
    <m/>
    <s v="West Virginia"/>
    <s v="Beckley"/>
    <s v="register-herald.com"/>
    <s v="mw"/>
    <n v="0"/>
    <n v="0"/>
    <n v="0"/>
    <b v="0"/>
  </r>
  <r>
    <s v="&quot;Nestle | Reporting MSM&quot;"/>
    <x v="46"/>
    <d v="1899-12-30T14:25:00"/>
    <x v="1"/>
    <n v="33"/>
    <s v="Advocates sue federal government for failing to ban imports of cocoa harvested by children"/>
    <s v="https://www.ottumwacourier.com/news/business/advocates-sue-federal-government-for-failing-to-ban-imports-of-cocoa-harvested-by-children/article_c1d8ac6d-819d-50bd-8cb2-618c399d9ac9.html"/>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67"/>
    <x v="170"/>
    <x v="2"/>
    <s v="English"/>
    <s v="neutral"/>
    <n v="38051"/>
    <m/>
    <m/>
    <m/>
    <n v="351.97"/>
    <m/>
    <m/>
    <s v="News Article"/>
    <m/>
    <s v="c07c0127-9891-4468-98db-e78aec640f7c"/>
    <s v="&quot;0N-fRXvndS4XkTlURmyXO4U_TG0&quot;"/>
    <m/>
    <m/>
    <s v="adults in cocoa;brush and harvesting cocoa;candies;cbp with interviews with children;child abuse;child labor;child welfare advocates;children;chocolate;cocoa"/>
    <m/>
    <m/>
    <s v="Iowa"/>
    <s v="Ottumwa"/>
    <s v="ottumwacourier.com"/>
    <s v="mw"/>
    <n v="0"/>
    <n v="0"/>
    <n v="0"/>
    <b v="0"/>
  </r>
  <r>
    <s v="&quot;Nestle | Reporting MSM&quot;"/>
    <x v="46"/>
    <d v="1899-12-30T14:27:00"/>
    <x v="1"/>
    <n v="33"/>
    <s v="Advocates sue federal government for failing to ban imports of cocoa harvested by children"/>
    <s v="https://www.winnipegfreepress.com/business/2023/08/15/advocates-sue-federal-government-for-failing-to-ban-imports-of-cocoa-harvested-by-children"/>
    <s v="WASHINGTON (AP) — Child welfare advocates filed a federal lawsuit Tuesday asking a judge to force the Biden administration to block imports of cocoa harvested by children in West Africa that can end u..."/>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68"/>
    <x v="170"/>
    <x v="7"/>
    <s v="English"/>
    <s v="neutral"/>
    <n v="553053"/>
    <m/>
    <m/>
    <m/>
    <n v="5115.74"/>
    <m/>
    <m/>
    <s v="News Article"/>
    <m/>
    <s v="c07c0127-9891-4468-98db-e78aec640f7c"/>
    <s v="&quot;X5WbiEL8tyyJSZZiPlF4neFbJcc&quot;"/>
    <m/>
    <m/>
    <s v="adults in cocoa;brush and harvesting cocoa;cbp with interviews with children;child abuse;child labor;child welfare advocates;children;chocolate;cocoa;department"/>
    <m/>
    <m/>
    <s v="Ontario"/>
    <s v="Ottawa"/>
    <s v="winnipegfreepress.com"/>
    <s v="mw"/>
    <n v="0"/>
    <n v="0"/>
    <n v="0"/>
    <b v="0"/>
  </r>
  <r>
    <s v="&quot;Nestle | Reporting MSM&quot;"/>
    <x v="46"/>
    <d v="1899-12-30T14:25:00"/>
    <x v="1"/>
    <n v="33"/>
    <s v="Advocates sue federal government for failing to ban imports of cocoa harvested by children"/>
    <s v="https://www.valdostadailytimes.com/ap/business/advocates-sue-federal-government-for-failing-to-ban-imports-of-cocoa-harvested-by-children/article_3ae3623e-9feb-5624-ba63-b02e6a871fac.html"/>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69"/>
    <x v="170"/>
    <x v="2"/>
    <s v="English"/>
    <s v="neutral"/>
    <n v="98192"/>
    <m/>
    <m/>
    <m/>
    <n v="908.28"/>
    <m/>
    <m/>
    <s v="News Article"/>
    <m/>
    <m/>
    <s v="&quot;KCD8G8g2xs1MicNN8Jefd7iIiso&quot;"/>
    <m/>
    <m/>
    <s v="adults in cocoa;biden administration;brush and harvesting cocoa;cbp with interviews with children;child abuse;child labor;child welfare advocates;children;chocolate;cocoa"/>
    <m/>
    <m/>
    <s v="Georgia"/>
    <s v="Valdosta"/>
    <s v="valdostadailytimes.com"/>
    <s v="mw"/>
    <n v="0"/>
    <n v="0"/>
    <n v="0"/>
    <b v="0"/>
  </r>
  <r>
    <s v="&quot;Nestle | Reporting MSM&quot;"/>
    <x v="46"/>
    <d v="1899-12-30T18:36:00"/>
    <x v="1"/>
    <n v="33"/>
    <s v="Advocates Sue Federal Government for Failing to Ban Imports of Cocoa Harvested by Children"/>
    <s v="https://cheddar.com/media/advocates-sue-federal-government-for-failing-to-ban-imports-of-cocoa-harvested-by-children"/>
    <s v="In this April, 2020 image provided by International Rights Advocates, Executive Director Terrence Collingsworth and translator Melina Cardinal Bradette, talk to teenage children, ages 12 to 15, from Burkina Faso, who were working on a cocoa plantation in Ivory Coast in Daloa. Chi"/>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70"/>
    <x v="1"/>
    <x v="2"/>
    <s v="English"/>
    <s v="neutral"/>
    <n v="129820"/>
    <n v="4"/>
    <m/>
    <m/>
    <n v="1200.8399999999999"/>
    <m/>
    <m/>
    <s v="News Article"/>
    <m/>
    <s v="c07c0127-9891-4468-98db-e78aec640f7c"/>
    <s v="&quot;SX20g0nbvslHtigeETLB_pxpnw8&quot;"/>
    <m/>
    <m/>
    <s v="adults in cocoa;brush and harvesting cocoa;cbp with interviews with children;child abuse;child labor;child welfare advocates;children;chocolate;cocoa;department"/>
    <m/>
    <m/>
    <s v="New York"/>
    <s v="New York City"/>
    <s v="cheddar.com"/>
    <s v="mw"/>
    <n v="4"/>
    <n v="0"/>
    <n v="0"/>
    <b v="0"/>
  </r>
  <r>
    <s v="&quot;Nestle | Reporting MSM&quot;"/>
    <x v="46"/>
    <d v="1899-12-30T14:25:00"/>
    <x v="1"/>
    <n v="33"/>
    <s v="Advocates sue federal government for failing to ban imports of cocoa harvested by children"/>
    <s v="https://www.galvnews.com/news_ap/business/advocates-sue-federal-government-for-failing-to-ban-imports-of-cocoa-harvested-by-children/article_204f0178-1c67-53a2-94a0-deba1458a4ca.html"/>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71"/>
    <x v="170"/>
    <x v="2"/>
    <s v="English"/>
    <s v="neutral"/>
    <n v="185570"/>
    <m/>
    <m/>
    <m/>
    <n v="1716.52"/>
    <m/>
    <m/>
    <s v="News Article"/>
    <m/>
    <m/>
    <s v="&quot;99Iym5nGACoME8vlV5aWO2eoVpk&quot;"/>
    <m/>
    <m/>
    <s v="adults in cocoa;biden administration;brush and harvesting cocoa;cbp with interviews with children;child abuse;child labor;child welfare advocates;children;chocolate;cocoa"/>
    <m/>
    <m/>
    <s v="Texas"/>
    <s v="Texas City"/>
    <s v="galvnews.com"/>
    <s v="mw"/>
    <n v="0"/>
    <n v="0"/>
    <n v="0"/>
    <b v="0"/>
  </r>
  <r>
    <s v="&quot;Nestle | Reporting MSM&quot;"/>
    <x v="46"/>
    <d v="1899-12-30T14:25:00"/>
    <x v="1"/>
    <n v="33"/>
    <s v="Advocates sue federal government for failing to ban imports of cocoa harvested by children"/>
    <s v="https://www.independent.co.uk/news/ap-customs-and-border-protection-america-west-africa-washington-b2393348.html"/>
    <s v="Child welfare advocates have filed a federal lawsuit asking a judge to force the Biden administration to block imports of cocoa harvested by children in West Africa that ends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30"/>
    <x v="170"/>
    <x v="0"/>
    <s v="English"/>
    <s v="neutral"/>
    <n v="58785685"/>
    <m/>
    <m/>
    <m/>
    <n v="543767.59"/>
    <m/>
    <m/>
    <s v="News Article"/>
    <m/>
    <s v="c07c0127-9891-4468-98db-e78aec640f7c"/>
    <s v="&quot;S_jgtjpHWNYestOgSRKVzC8-xL4&quot;"/>
    <m/>
    <m/>
    <s v="adults in cocoa;brush and harvesting cocoa;candies;cbp with interviews with children;child abuse;child labor;child welfare advocates;children;chocolate;cocoa"/>
    <m/>
    <m/>
    <m/>
    <m/>
    <s v="independent.co.uk"/>
    <s v="mw"/>
    <n v="0"/>
    <n v="0"/>
    <n v="0"/>
    <b v="1"/>
  </r>
  <r>
    <s v="&quot;Nestle | Reporting MSM&quot;"/>
    <x v="46"/>
    <d v="1899-12-30T14:25:00"/>
    <x v="1"/>
    <n v="33"/>
    <s v="Advocates sue federal government for failing to ban imports of cocoa harvested by children"/>
    <s v="https://www.washingtontimes.com/news/2023/aug/15/advocates-sue-federal-government-for-failing-to-ba/"/>
    <s v="In this April 2020 image provided by International Rights Advocates, children from Burkina Faso are seen resting while working on a cocoa plantation in Ivory Coast in Daloa. Child welfare advocates are suing the Biden administration for failing to block … In this April 2020 imag"/>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72"/>
    <x v="170"/>
    <x v="2"/>
    <s v="English"/>
    <s v="neutral"/>
    <n v="2030891"/>
    <n v="8"/>
    <m/>
    <m/>
    <n v="18785.740000000002"/>
    <m/>
    <m/>
    <s v="News Article"/>
    <m/>
    <m/>
    <s v="&quot;Am7_2ht1YHAUVMppqOD6hzvxNas&quot;"/>
    <m/>
    <m/>
    <s v="adults in cocoa;brush and harvesting cocoa;cbp with interviews with children;child abuse;child labor;child welfare advocates;children;chocolate;cocoa;department"/>
    <m/>
    <m/>
    <s v="Washington, D.C."/>
    <s v="Washington, D.C."/>
    <s v="washingtontimes.com"/>
    <s v="mw"/>
    <n v="6"/>
    <n v="0"/>
    <n v="2"/>
    <b v="0"/>
  </r>
  <r>
    <s v="&quot;Nestle | Reporting MSM&quot;"/>
    <x v="46"/>
    <d v="1899-12-30T05:00:00"/>
    <x v="1"/>
    <n v="33"/>
    <s v="'I have enough ovaries to apply the law.' As gender enters a presidential race, will it matter?"/>
    <s v="https://www.msn.com/en-us/news/world/i-have-enough-ovaries-to-apply-the-law-as-gender-enters-a-presidential-race-will-it-matter/ar-AA1fi5eI"/>
    <s v="The two presidential front-runners grew up exposed to sharply different visions of what a woman in Mexico could aspire to be. In her impoverished home in the state of Hidalgo, Xóchitl Gálvez faced beatings from her alcoholic father, who once threatened to kill her mother. She'd"/>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505"/>
    <x v="1"/>
    <x v="2"/>
    <s v="English"/>
    <s v="neutral"/>
    <n v="143042198"/>
    <m/>
    <m/>
    <m/>
    <n v="1323140.33"/>
    <m/>
    <m/>
    <s v="News Article"/>
    <m/>
    <s v="bd4582df-14ac-4d7a-b5b7-0016ee183ec1"/>
    <s v="&quot;tsIJ2i5_mQM2jJBabE9W2DDrrkw&quot;"/>
    <m/>
    <m/>
    <s v="adults in cocoa;brush and harvesting cocoa;campaign;cbp with interviews with children;child abuse;child labor;child welfare advocates;children;chocolate;city"/>
    <m/>
    <m/>
    <s v="Washington"/>
    <s v="Redmond"/>
    <s v="msn.com"/>
    <s v="mw"/>
    <n v="0"/>
    <n v="0"/>
    <n v="0"/>
    <b v="0"/>
  </r>
  <r>
    <s v="&quot;Nestle | Reporting MSM&quot;"/>
    <x v="46"/>
    <d v="1899-12-30T14:25:00"/>
    <x v="1"/>
    <n v="33"/>
    <s v="Advocates sue federal government for failing to ban imports of cocoa harvested by children"/>
    <s v="https://www.heraldstandard.com/business_ap/advocates-sue-federal-government-for-failing-to-ban-imports-of-cocoa-harvested-by-children/article_4f965c3d-af84-5cb6-bbf9-2687a5866df4.html"/>
    <s v="By MARTHA MENDOZA - Associated Press"/>
    <s v="have ignored extensive evidence documenting children cultivating cocoa destined for well-known U.S. candy makers, including Hershey, Mars, Nestle and Cargill. The major chocolate companies pledged to end their reliance on child labor to harvest their cocoa by 2005. Now they say"/>
    <s v="Nestle;cocoa"/>
    <x v="0"/>
    <x v="0"/>
    <x v="773"/>
    <x v="1"/>
    <x v="2"/>
    <s v="English"/>
    <s v="neutral"/>
    <n v="44671"/>
    <m/>
    <m/>
    <m/>
    <n v="413.21"/>
    <m/>
    <m/>
    <s v="News Article"/>
    <m/>
    <m/>
    <s v="&quot;YddKZv81hbplMwRNKRUFbgmWDNE&quot;"/>
    <m/>
    <m/>
    <s v="adults in cocoa;brush and harvesting cocoa;cbp with interviews with children;child abuse;child labor;child welfare advocates;children;chocolate;cocoa;department"/>
    <m/>
    <m/>
    <s v="Pennsylvania"/>
    <s v="Uniontown"/>
    <s v="heraldstandard.com"/>
    <s v="mw"/>
    <n v="0"/>
    <n v="0"/>
    <n v="0"/>
    <b v="0"/>
  </r>
  <r>
    <s v="&quot;Nestle | Reporting MSM&quot;"/>
    <x v="46"/>
    <d v="1899-12-30T14:25:00"/>
    <x v="1"/>
    <n v="33"/>
    <s v="Advocates sue federal government for failing to ban imports of cocoa harvested by children"/>
    <s v="https://ca.news.yahoo.com/advocates-sue-federal-government-failing-122558556.html"/>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9"/>
    <x v="170"/>
    <x v="7"/>
    <s v="English"/>
    <s v="neutral"/>
    <n v="1792950"/>
    <m/>
    <m/>
    <m/>
    <n v="16584.79"/>
    <m/>
    <m/>
    <s v="News Article"/>
    <m/>
    <s v="c07c0127-9891-4468-98db-e78aec640f7c"/>
    <s v="&quot;A3qXs4BibY_raKR6Ahx1eGYc5aw&quot;"/>
    <m/>
    <m/>
    <s v="adults in cocoa;brush and harvesting cocoa;cbp with interviews with children;child abuse;child labor;child welfare advocates;children;chocolate;cocoa;department"/>
    <m/>
    <m/>
    <m/>
    <m/>
    <s v="yahoo.com"/>
    <s v="mw"/>
    <n v="0"/>
    <n v="0"/>
    <n v="0"/>
    <b v="0"/>
  </r>
  <r>
    <s v="&quot;Nestle | Reporting MSM&quot;"/>
    <x v="46"/>
    <d v="1899-12-30T14:25:00"/>
    <x v="1"/>
    <n v="33"/>
    <s v="Advocates sue federal government for failing to ban imports of cocoa harvested by children"/>
    <s v="https://www.durangoherald.com/articles/advocates-sue-federal-government-for-failing-to-ban-imports-of-cocoa-harvested-by-children/"/>
    <s v="By By MARTHA MENDOZA, Associated Press WASHINGTON (AP) — Child welfare advocates filed a federal lawsuit Tuesday asking a judge to force the Biden administration to block imports of cocoa harvested by children in West Africa that can end up in America's most popular chocolate de"/>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74"/>
    <x v="170"/>
    <x v="2"/>
    <s v="English"/>
    <s v="neutral"/>
    <n v="289552"/>
    <m/>
    <m/>
    <m/>
    <n v="2678.36"/>
    <m/>
    <m/>
    <s v="News Article"/>
    <m/>
    <s v="c07c0127-9891-4468-98db-e78aec640f7c"/>
    <s v="&quot;gWQRVZLTM3C9vI5u_FkrVi7b_jM&quot;"/>
    <m/>
    <m/>
    <s v="adults in cocoa;brush and harvesting cocoa;cbp with interviews with children;child abuse;child labor;child welfare advocates;children;chocolate;cocoa;department"/>
    <m/>
    <m/>
    <s v="Colorado"/>
    <s v="Durango"/>
    <s v="durangoherald.com"/>
    <s v="mw"/>
    <n v="0"/>
    <n v="0"/>
    <n v="0"/>
    <b v="0"/>
  </r>
  <r>
    <s v="&quot;Nestle | Reporting MSM&quot;"/>
    <x v="46"/>
    <d v="1899-12-30T15:47:00"/>
    <x v="1"/>
    <n v="33"/>
    <s v="Advocates sue federal government for failing to ban imports of cocoa harvested by children"/>
    <s v="https://www.baltimoresun.com/news/nation-world/cocoa-imports-ban-children-20230815-267bzlbdd5d4bmxiefur4ro7mu-story.html"/>
    <s v="In this April, 2020 image provided by International Rights Advocates, children from Burkina Faso are seen resting while working on a cocoa plantation in Ivory Coast in Daloa. (Terrence Collingsworth/AP) WASHINGTON — Child welfare advocates filed a federal lawsuit Tuesday asking"/>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75"/>
    <x v="170"/>
    <x v="2"/>
    <s v="English"/>
    <s v="neutral"/>
    <n v="1993348"/>
    <n v="1"/>
    <m/>
    <m/>
    <n v="18438.47"/>
    <m/>
    <m/>
    <s v="News Article"/>
    <m/>
    <s v="c07c0127-9891-4468-98db-e78aec640f7c"/>
    <s v="&quot;Wq4qR--wG6OEhRDdXJEYXi8GbrI&quot;"/>
    <m/>
    <m/>
    <s v="adults in cocoa;brush and harvesting cocoa;cbp with interviews with children;child abuse;child labor;children;chocolate;cocoa;department;federal agency"/>
    <m/>
    <m/>
    <s v="Maryland"/>
    <s v="Baltimore"/>
    <s v="baltimoresun.com"/>
    <s v="mw"/>
    <n v="1"/>
    <n v="0"/>
    <n v="0"/>
    <b v="1"/>
  </r>
  <r>
    <s v="&quot;Nestle | Reporting MSM&quot;"/>
    <x v="46"/>
    <d v="1899-12-30T14:25:00"/>
    <x v="1"/>
    <n v="33"/>
    <s v="Advocates sue federal government for failing to ban imports of cocoa harvested by children"/>
    <s v="https://www.yakimaherald.com/news/nation_and_world/business/advocates-sue-federal-government-for-failing-to-ban-imports-of-cocoa-harvested-by-children/article_2bec039a-c790-59d2-bfcf-307abe31eb64.html"/>
    <s v="WASHINGTON (AP) — Child welfare advocates filed a federal lawsuit Tuesday asking a judge to force the Biden administration to block imports of cocoa harvested by children in West Africa that can end up in America's most popular chocolate desserts and candie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76"/>
    <x v="170"/>
    <x v="2"/>
    <s v="English"/>
    <s v="neutral"/>
    <n v="381487"/>
    <m/>
    <m/>
    <m/>
    <n v="3528.75"/>
    <m/>
    <m/>
    <s v="News Article"/>
    <m/>
    <s v="c07c0127-9891-4468-98db-e78aec640f7c"/>
    <s v="&quot;QMlujwXUlc2wBAZILMcHbsgVgck&quot;"/>
    <m/>
    <m/>
    <s v="adults in cocoa;brush and harvesting cocoa;candies;cbp with interviews with children;child abuse;child labor;child welfare advocates;children;chocolate;cocoa"/>
    <m/>
    <m/>
    <s v="Washington"/>
    <s v="Yakima"/>
    <s v="yakimaherald.com"/>
    <s v="mw"/>
    <n v="0"/>
    <n v="0"/>
    <n v="0"/>
    <b v="0"/>
  </r>
  <r>
    <s v="&quot;Nestle | Reporting MSM&quot;"/>
    <x v="46"/>
    <d v="1899-12-30T14:25:00"/>
    <x v="1"/>
    <n v="33"/>
    <s v="Advocates sue federal government for failing to ban imports of cocoa harvested by children"/>
    <s v="https://uk.sports.yahoo.com/news/advocates-sue-federal-government-failing-122558556.html"/>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16"/>
    <x v="170"/>
    <x v="0"/>
    <s v="English"/>
    <s v="neutral"/>
    <n v="943568"/>
    <m/>
    <m/>
    <m/>
    <n v="8728"/>
    <m/>
    <m/>
    <s v="News Article"/>
    <m/>
    <s v="c07c0127-9891-4468-98db-e78aec640f7c"/>
    <s v="&quot;oZHbDb1Fuy4O0e7eA5QkOsWWIYc&quot;"/>
    <m/>
    <m/>
    <s v="adults in cocoa;brush and harvesting cocoa;cbp with interviews with children;child abuse;child labor;child welfare advocates;children;chocolate;cocoa;department"/>
    <m/>
    <m/>
    <m/>
    <m/>
    <s v="yahoo.com"/>
    <s v="mw"/>
    <n v="0"/>
    <n v="0"/>
    <n v="0"/>
    <b v="0"/>
  </r>
  <r>
    <s v="&quot;Nestle | Reporting MSM&quot;"/>
    <x v="46"/>
    <d v="1899-12-30T14:25:00"/>
    <x v="1"/>
    <n v="33"/>
    <s v="Advocates sue federal government for failing to ban imports of cocoa harvested by children"/>
    <s v="https://ktar.com/story/5528380/advocates-sue-federal-government-for-failing-to-ban-imports-of-cocoa-harvested-by-children/"/>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77"/>
    <x v="1"/>
    <x v="2"/>
    <s v="English"/>
    <s v="neutral"/>
    <n v="1027587"/>
    <m/>
    <m/>
    <m/>
    <n v="9505.18"/>
    <m/>
    <m/>
    <s v="News Article"/>
    <m/>
    <s v="c07c0127-9891-4468-98db-e78aec640f7c"/>
    <s v="&quot;BuVtsR8OdGOyTmBjGbJdL3j2qko&quot;"/>
    <m/>
    <m/>
    <s v="adults in cocoa;brush and harvesting cocoa;cbp with interviews with children;child abuse;child labor;child welfare advocates;children;chocolate;cocoa;department"/>
    <m/>
    <m/>
    <s v="Arizona"/>
    <s v="Phoenix"/>
    <s v="ktar.com"/>
    <s v="mw"/>
    <n v="0"/>
    <n v="0"/>
    <n v="0"/>
    <b v="0"/>
  </r>
  <r>
    <s v="&quot;Nestle | Reporting MSM&quot;"/>
    <x v="46"/>
    <d v="1899-12-30T14:25:00"/>
    <x v="1"/>
    <n v="33"/>
    <s v="Advocates sue federal government for failing to ban imports of cocoa harvested by children"/>
    <s v="https://apnews.com/article/child-labor-lawsuit-cocoa-human-rights-africa-f8d3c8c74d66b5745e1d77e1dfc178d0"/>
    <s v="In this April, 2020 image provided by International Rights Advocates, children from Burkina Faso are seen resting while working on a cocoa plantation in Ivory Coast in Daloa. Child welfare advocates are suing the Biden administration for failing to block imports of cocoa picked b"/>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664"/>
    <x v="170"/>
    <x v="2"/>
    <s v="English"/>
    <s v="neutral"/>
    <n v="35659554"/>
    <n v="96"/>
    <m/>
    <m/>
    <n v="329850.87"/>
    <m/>
    <m/>
    <s v="News Article"/>
    <m/>
    <s v="bbc1e1e6-ab50-4f90-a4d7-c04bf32cadc5"/>
    <s v="&quot;uw1vwA5EQEaYlqhoIR1sBUNCyag&quot;"/>
    <m/>
    <m/>
    <s v="adults in cocoa;biden administration;brush and harvesting cocoa;cbp with interviews with children;child abuse;child labor;child welfare advocates;children;chocolate;cocoa"/>
    <m/>
    <m/>
    <s v="New York"/>
    <s v="New York City"/>
    <s v="apnews.com"/>
    <s v="mw"/>
    <n v="35"/>
    <n v="37"/>
    <n v="24"/>
    <b v="0"/>
  </r>
  <r>
    <s v="&quot;Nestle | Reporting MSM&quot;"/>
    <x v="46"/>
    <d v="1899-12-30T19:22:00"/>
    <x v="1"/>
    <n v="33"/>
    <s v="iNews880 (CHQT) at August 15th 2023 11:22 AM"/>
    <s v="https://transition.meltwater.com/paywall/redirect/l6UhwLxS2KxMetG-7CnMb-AWxWQ?keywords=cocoa,Nestl%C3%A9&amp;cid=c5add99c-5c9f-4fbc-8b65-b772443fdb58&amp;productType=meltwaterapireporting"/>
    <m/>
    <s v="entering the US the organization alleges Government agencies have ignored extensive evidence documenting children cultivating cocoa designed for well-known candy makers including Hershey Mars Nestlé and Cargill, two years after the Biden administration's withdrawal from Coble is"/>
    <s v="cocoa;Nestlé"/>
    <x v="1"/>
    <x v="0"/>
    <x v="649"/>
    <x v="1"/>
    <x v="7"/>
    <s v="English"/>
    <s v="neutral"/>
    <n v="104200"/>
    <m/>
    <m/>
    <m/>
    <n v="963.85"/>
    <m/>
    <m/>
    <s v="Audio"/>
    <m/>
    <m/>
    <s v="&quot;l6UhwLxS2KxMetG-7CnMb-AWxWQ&quot;"/>
    <m/>
    <m/>
    <s v="abc news;alternative treatments;biden administration;cancer as examples of material;cancer or videos;candies;children;cocoa;costume;criminal charges"/>
    <m/>
    <m/>
    <s v="Alberta"/>
    <s v="Rideau Park"/>
    <m/>
    <s v="tveyes"/>
    <m/>
    <m/>
    <m/>
    <b v="1"/>
  </r>
  <r>
    <s v="&quot;Nestle | Reporting MSM&quot;"/>
    <x v="46"/>
    <d v="1899-12-30T00:00:00"/>
    <x v="1"/>
    <n v="33"/>
    <s v="The Goldbergs"/>
    <s v="https://transition.meltwater.com/paywall/redirect/cnMKYMF1MgARLfpZx-uO3NoEhIs?keywords=Nestle,Cocoa&amp;cid=29054edf-b78e-4101-856f-72514539294f&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78"/>
    <x v="1"/>
    <x v="2"/>
    <s v="English"/>
    <s v="neutral"/>
    <n v="6712"/>
    <m/>
    <m/>
    <m/>
    <n v="62.09"/>
    <m/>
    <m/>
    <s v="Video"/>
    <m/>
    <m/>
    <s v="&quot;cnMKYMF1MgARLfpZx-uO3NoEhIs&quot;"/>
    <m/>
    <m/>
    <s v="5th grade;6th grade;8th grade;adult man nowand;ata career night;chaperones;corn;down the amusement park;dude;eyeball game"/>
    <m/>
    <m/>
    <s v="Pennsylvania"/>
    <s v="Center City"/>
    <m/>
    <s v="tveyes"/>
    <m/>
    <m/>
    <m/>
    <b v="1"/>
  </r>
  <r>
    <s v="&quot;Nestle | Reporting MSM&quot;"/>
    <x v="46"/>
    <d v="1899-12-30T01:59:00"/>
    <x v="1"/>
    <n v="33"/>
    <s v="Advocates sue federal government for failing to ban imports of cocoa harvested by children"/>
    <s v="http://in.shafaqna.com/EN/AL/6161672"/>
    <s v="A 2019 study by the University of Chicago, commissioned by the U.S. government, found 790,000 children, some as young as 5, were working on Ivory Coast cocoa plantations. WASHINGTON: Child welfare advocates filed a federal lawsuit Tuesday asking a judge to force the Biden admini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79"/>
    <x v="1"/>
    <x v="54"/>
    <s v="English"/>
    <s v="neutral"/>
    <n v="636185"/>
    <m/>
    <m/>
    <m/>
    <n v="5884.71"/>
    <m/>
    <m/>
    <s v="News Article"/>
    <m/>
    <s v="c07c0127-9891-4468-98db-e78aec640f7c"/>
    <s v="&quot;UioF577WdI_b09fRXliBJF_g44c&quot;"/>
    <m/>
    <m/>
    <s v="adults in cocoa;brush and harvesting cocoa;cbp with interviews with children;child abuse;child labor;child welfare advocates;children;chocolate;cocoa;department"/>
    <m/>
    <m/>
    <m/>
    <m/>
    <s v="shafaqna.com"/>
    <s v="mw"/>
    <n v="0"/>
    <n v="0"/>
    <n v="0"/>
    <b v="0"/>
  </r>
  <r>
    <s v="&quot;Nestle | Reporting MSM&quot;"/>
    <x v="46"/>
    <d v="1899-12-30T16:23:00"/>
    <x v="1"/>
    <n v="33"/>
    <s v="--Eighth NewsWatch--"/>
    <s v="djp:publicid:BNW:BNW0000020230815ej8f00p5l"/>
    <s v="--- (StatCan-Inflation) (Audio: P05)"/>
    <s v="by child labour from entering the U-S. The organization alleges government agencies have ignored extensive evidence documenting children cultivating cocoa destined for well-known candy makers, including Hershey, Mars, Nestle and Cargill. (8) --- (Canada-Walk-Of-Fame) (Audio:"/>
    <s v="cocoa;Nestle"/>
    <x v="0"/>
    <x v="0"/>
    <x v="780"/>
    <x v="1"/>
    <x v="7"/>
    <s v="English"/>
    <s v="negative"/>
    <n v="25864"/>
    <m/>
    <m/>
    <m/>
    <n v="239.24"/>
    <m/>
    <m/>
    <s v="News Article"/>
    <m/>
    <m/>
    <s v="&quot;BNW0000020230815ej8f00p5l&quot;"/>
    <m/>
    <m/>
    <s v="candy makers;child labour;children;cocoa;control element;decline in inflation;emergency relief equipment;entire town;fire;fire information officer"/>
    <m/>
    <m/>
    <s v="Ontario"/>
    <s v="Toronto"/>
    <s v="thecanadianpress.com"/>
    <s v="dowjones"/>
    <n v="0"/>
    <n v="0"/>
    <n v="0"/>
    <b v="1"/>
  </r>
  <r>
    <s v="&quot;Nestle | Reporting MSM&quot;"/>
    <x v="46"/>
    <d v="1899-12-30T02:00:00"/>
    <x v="1"/>
    <n v="33"/>
    <s v="&quot;How do we continue to use soil without using chemicals&quot;, Nestlé's commitment to regenerative agriculture"/>
    <s v="djp:publicid:NFINCE:NFINCE0020230815ej8f002lu"/>
    <s v="&quot;Until not so long ago, I didn't know that bees were so important for ecosystems,&quot; admits Gian Carlo Aubry, CEO of Nestlé for Argentina, Uruguay and Paraguay, to exemplify the learning that &quot;the whole society must do to improve environmental care.&quot; &quot;Many people don't know it and"/>
    <s v="of the need to change because &quot;once you know the benefits, you are willing to make the effort&quot;. -Obtaining the raw materials used by Nestlé -cocoa, coffee, milk- involves certain environmental or social risks. How do you work with the value chain? -In addition to these raw"/>
    <s v="Nestlé;cocoa"/>
    <x v="0"/>
    <x v="0"/>
    <x v="78"/>
    <x v="1"/>
    <x v="2"/>
    <s v="English"/>
    <s v="neutral"/>
    <n v="963"/>
    <m/>
    <m/>
    <m/>
    <n v="8.91"/>
    <m/>
    <m/>
    <s v="News Article"/>
    <m/>
    <m/>
    <s v="&quot;NFINCE0020230815ej8f002lu&quot;"/>
    <m/>
    <m/>
    <s v="awareness;better care;cocoa or coffee;cocoa or coffee producer;consumer;dairy;dairy farms;drought crisis;economic crisis;environmental care"/>
    <m/>
    <m/>
    <m/>
    <m/>
    <s v="finanzas.com"/>
    <s v="dowjones"/>
    <n v="0"/>
    <n v="0"/>
    <n v="0"/>
    <b v="1"/>
  </r>
  <r>
    <s v="&quot;Nestle | Reporting MSM&quot;"/>
    <x v="46"/>
    <d v="1899-12-30T02:00:00"/>
    <x v="1"/>
    <n v="33"/>
    <s v="Digest"/>
    <s v="djp:publicid:CITIZEN:CITIZEN020230816ej8f0000e"/>
    <s v="Russia unleashes barrage on Ukraine KYIV, Ukraine — Russian forces unleashed missiles across Ukraine early Tuesday, killing and wounding civilians and damaging infrastructure. The barrage came just hours before top Russian military officials and their counterparts from allied co"/>
    <s v="lawsuit Tuesday asking a judge to force the Biden administration to block imports of cocoa harvested by children in West Africa that can end up in popular American chocolates, including Hershey, Mars, Nestle and Cargill. VIOLENCE: Israeli forces shot and killed two Palestinians,"/>
    <s v="cocoa;Nestle"/>
    <x v="0"/>
    <x v="0"/>
    <x v="474"/>
    <x v="1"/>
    <x v="2"/>
    <s v="English"/>
    <s v="negative"/>
    <n v="221396"/>
    <m/>
    <m/>
    <m/>
    <n v="2047.91"/>
    <m/>
    <m/>
    <s v="News Article"/>
    <m/>
    <m/>
    <s v="&quot;CITIZEN020230816ej8f0000e&quot;"/>
    <m/>
    <m/>
    <s v="attack;barrage;child labor;child welfare advocates;civilians;counterparts;digest;high-ranking fbi counterintelligence official charles mcgonigal;israeli forces;large-scale attacks"/>
    <m/>
    <m/>
    <m/>
    <m/>
    <s v="auburnpub.com"/>
    <s v="dowjones"/>
    <n v="0"/>
    <n v="0"/>
    <n v="0"/>
    <b v="1"/>
  </r>
  <r>
    <s v="&quot;Nestle | Reporting MSM&quot;"/>
    <x v="46"/>
    <d v="1899-12-30T13:25:00"/>
    <x v="1"/>
    <n v="33"/>
    <s v="Advocates sue federal government for failing to ban imports of cocoa harvested by children"/>
    <s v="djp:publicid:INDOP:INDOP00020230815ej8f0040h"/>
    <s v="Child welfare advocates have filed a federal lawsuit asking a judge to force the Biden administration to block imports of cocoa harvested by children in West Africa that ends up in America’s most popular chocolate desserts and candies Child welfare advocates filed a federal laws"/>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81"/>
    <x v="170"/>
    <x v="0"/>
    <s v="English"/>
    <s v="neutral"/>
    <n v="58785685"/>
    <m/>
    <m/>
    <m/>
    <n v="543767.59"/>
    <m/>
    <m/>
    <s v="News Article"/>
    <m/>
    <m/>
    <s v="&quot;INDOP00020230815ej8f0040h&quot;"/>
    <m/>
    <m/>
    <s v="adults in cocoa;biden administration;brush and harvesting cocoa;candies;cbp with interviews with children;child abuse;child labor;child welfare advocates;children;chocolate"/>
    <m/>
    <m/>
    <m/>
    <m/>
    <s v="independent.co.uk"/>
    <s v="dowjones"/>
    <n v="0"/>
    <n v="0"/>
    <n v="0"/>
    <b v="1"/>
  </r>
  <r>
    <s v="&quot;Nestle | Reporting MSM&quot;"/>
    <x v="46"/>
    <d v="1899-12-30T14:27:00"/>
    <x v="1"/>
    <n v="33"/>
    <s v="Advocates sue federal government for failing to ban imports of cocoa harvested by children"/>
    <s v="djp:publicid:CPR:CPR0000020230815ej8f00f4h"/>
    <s v="WASHINGTON (AP) — Child welfare advocates filed a federal lawsuit Tuesday asking a judge to force the Biden administration to block imports of cocoa harvested by children in West Africa that can end up in America's most popular chocolate desserts and candies. The lawsuit, brough"/>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0"/>
    <x v="0"/>
    <x v="782"/>
    <x v="170"/>
    <x v="7"/>
    <s v="English"/>
    <s v="neutral"/>
    <n v="25864"/>
    <m/>
    <m/>
    <m/>
    <n v="239.24"/>
    <m/>
    <m/>
    <s v="News Article"/>
    <m/>
    <m/>
    <s v="&quot;CPR0000020230815ej8f00f4h&quot;"/>
    <m/>
    <m/>
    <s v="adults in cocoa;brush and harvesting cocoa;candies;cbp with interviews with children;child abuse;child labor;child welfare advocates;children;chocolate;cocoa"/>
    <m/>
    <m/>
    <s v="Ontario"/>
    <s v="Toronto"/>
    <s v="thecanadianpress.com"/>
    <s v="dowjones"/>
    <n v="0"/>
    <n v="0"/>
    <n v="0"/>
    <b v="1"/>
  </r>
  <r>
    <s v="&quot;Nestle | Reporting MSM&quot;"/>
    <x v="46"/>
    <d v="1899-12-30T02:00:00"/>
    <x v="1"/>
    <n v="33"/>
    <s v="Quieren 'rejuvenecer' el cultivo de café"/>
    <s v="djp:publicid:REFCOM:REFCOM0020230816ej8f0010e"/>
    <s v="Ante el envejecimiento de los agricultores en México y la urgencia de tecnificar los procesos de producción, Nestlé busca impulsar entre los más jóvenes nuevas formas en el cultivo de café y cacao. Fausto Costa, presidente ejecutivo de Nestlé México, explicó que para retener a l"/>
    <s v="los agricultores en México y la urgencia de tecnificar los procesos de producción, Nestlé busca impulsar entre los más jóvenes nuevas formas en el cultivo de café y cacao. Fausto Costa, presidente ejecutivo de Nestlé México, explicó que para retener a la población más joven en"/>
    <s v="Nestlé;cacao"/>
    <x v="0"/>
    <x v="0"/>
    <x v="205"/>
    <x v="58"/>
    <x v="4"/>
    <s v="Spanish"/>
    <s v="neutral"/>
    <n v="1268848"/>
    <m/>
    <m/>
    <m/>
    <n v="11736.84"/>
    <m/>
    <m/>
    <s v="News Article"/>
    <m/>
    <m/>
    <s v="&quot;REFCOM0020230816ej8f0010e&quot;"/>
    <m/>
    <m/>
    <s v="cultivo de café;jóvenes nuevas formas;nicho de desarrollo;procesos de producción"/>
    <m/>
    <m/>
    <s v="Mexico City"/>
    <s v="Mexico City"/>
    <s v="reforma.com"/>
    <s v="dowjones"/>
    <n v="0"/>
    <n v="0"/>
    <n v="0"/>
    <b v="1"/>
  </r>
  <r>
    <s v="&quot;Nestle | Reporting MSM&quot;"/>
    <x v="46"/>
    <d v="1899-12-30T02:00:00"/>
    <x v="1"/>
    <n v="33"/>
    <s v="Quieren 'rejuvenecer' el cultivo de café"/>
    <s v="djp:publicid:ELNCOM:ELNCOM0020230816ej8f0015y"/>
    <s v="Ante el envejecimiento de los agricultores en México y la urgencia de tecnificar los procesos de producción, Nestlé busca impulsar entre los más jóvenes nuevas formas en el cultivo de café y cacao. Fausto Costa, presidente ejecutivo de Nestlé México, explicó que para retener a l"/>
    <s v="los agricultores en México y la urgencia de tecnificar los procesos de producción, Nestlé busca impulsar entre los más jóvenes nuevas formas en el cultivo de café y cacao. Fausto Costa, presidente ejecutivo de Nestlé México, explicó que para retener a la población más joven en"/>
    <s v="Nestlé;cacao"/>
    <x v="0"/>
    <x v="0"/>
    <x v="204"/>
    <x v="58"/>
    <x v="4"/>
    <s v="Spanish"/>
    <s v="neutral"/>
    <n v="711100"/>
    <m/>
    <m/>
    <m/>
    <n v="6577.68"/>
    <m/>
    <m/>
    <s v="News Article"/>
    <m/>
    <m/>
    <s v="&quot;ELNCOM0020230816ej8f0015y&quot;"/>
    <m/>
    <m/>
    <s v="cultivo de café;jóvenes nuevas formas;nicho de desarrollo;procesos de producción"/>
    <m/>
    <m/>
    <s v="Nuevo León"/>
    <s v="Monterrey"/>
    <s v="elnorte.com"/>
    <s v="dowjones"/>
    <n v="0"/>
    <n v="0"/>
    <n v="0"/>
    <b v="1"/>
  </r>
  <r>
    <s v="&quot;Nestle | Reporting MSM&quot;"/>
    <x v="46"/>
    <d v="1899-12-30T02:00:00"/>
    <x v="1"/>
    <n v="33"/>
    <s v="Quieren 'rejuvenecer' el cultivo de café"/>
    <s v="djp:publicid:MURCOM:MURCOM0020230816ej8f00139"/>
    <s v="Ante el envejecimiento de los agricultores en México y la urgencia de tecnificar los procesos de producción, Nestlé busca impulsar entre los más jóvenes nuevas formas en el cultivo de café y cacao. Fausto Costa, presidente ejecutivo de Nestlé México, explicó que para retener a l"/>
    <s v="los agricultores en México y la urgencia de tecnificar los procesos de producción, Nestlé busca impulsar entre los más jóvenes nuevas formas en el cultivo de café y cacao. Fausto Costa, presidente ejecutivo de Nestlé México, explicó que para retener a la población más joven en"/>
    <s v="Nestlé;cacao"/>
    <x v="0"/>
    <x v="0"/>
    <x v="203"/>
    <x v="58"/>
    <x v="4"/>
    <s v="Spanish"/>
    <s v="neutral"/>
    <n v="5724"/>
    <m/>
    <m/>
    <m/>
    <n v="52.95"/>
    <m/>
    <m/>
    <s v="News Article"/>
    <m/>
    <m/>
    <s v="&quot;MURCOM0020230816ej8f00139&quot;"/>
    <m/>
    <m/>
    <s v="cultivo de café;jóvenes nuevas formas;nicho de desarrollo;procesos de producción"/>
    <m/>
    <m/>
    <s v="Jalisco"/>
    <s v="Zapopan"/>
    <s v="mural.com"/>
    <s v="dowjones"/>
    <n v="0"/>
    <n v="0"/>
    <n v="0"/>
    <b v="1"/>
  </r>
  <r>
    <s v="&quot;Nestle | Reporting MSM&quot;"/>
    <x v="46"/>
    <d v="1899-12-30T02:00:00"/>
    <x v="1"/>
    <n v="33"/>
    <s v="Advocates sue federal government for failing to ban imports of cocoa harvested by children"/>
    <s v="djp:publicid:JMOBS:JMOBS00020230815ej8f000jo"/>
    <s v="WASHINGTON (AP) — Child welfare advocates filed a federal lawsuit Tuesday asking a judge to force the Biden administration to block imports of cocoa harvested by children in West Africa that can end up in America's most popular chocolate desserts and sweets. The lawsuit, brought"/>
    <s v="have ignored extensive evidence documenting children cultivating cocoa destined for well-known US candy makers, including Hershey, Mars, Nestle and Cargill. The major chocolate companies pledged to end their reliance on child labour to harvest their cocoa by 2005. Now they say"/>
    <s v="cocoa;Nestle"/>
    <x v="0"/>
    <x v="0"/>
    <x v="783"/>
    <x v="1"/>
    <x v="50"/>
    <s v="English"/>
    <s v="negative"/>
    <n v="1631269"/>
    <m/>
    <m/>
    <m/>
    <n v="15089.24"/>
    <m/>
    <m/>
    <s v="News Article"/>
    <m/>
    <m/>
    <s v="&quot;JMOBS00020230815ej8f000jo&quot;"/>
    <m/>
    <m/>
    <s v="biden administration;child abuse;child labour;child welfare advocates;children;cocoa;department;even federal agencies;federal government;federal law"/>
    <m/>
    <m/>
    <m/>
    <m/>
    <s v="dowjones.com"/>
    <s v="dowjones"/>
    <n v="0"/>
    <n v="0"/>
    <n v="0"/>
    <b v="1"/>
  </r>
  <r>
    <s v="&quot;Nestle | Reporting MSM&quot;"/>
    <x v="46"/>
    <d v="1899-12-30T02:00:00"/>
    <x v="1"/>
    <n v="33"/>
    <s v="Digest"/>
    <s v="djp:publicid:CITIZEN:CITIZEN020230816ej8f00005"/>
    <s v="Feds deny bid to keep Hunter Biden deal intact WASHINGTON — A legal showdown over the derailed plea deal for Hunter Biden continued Tuesday as prosecutors asserted that an agreement on a gun charge is dead along with the rest of the deal as the case makes a major shift into a sp"/>
    <s v="Child welfare advocates filed a federal lawsuit Tuesday asking a judge to force the Biden administration to block imports of cocoa harvested by children in West Africa that can end up in popular American chocolates, including Hershey, Mars, Nestle and Cargill. — Associated Press"/>
    <s v="cocoa;Nestle"/>
    <x v="0"/>
    <x v="0"/>
    <x v="474"/>
    <x v="1"/>
    <x v="2"/>
    <s v="English"/>
    <s v="negative"/>
    <n v="221396"/>
    <m/>
    <m/>
    <m/>
    <n v="2047.91"/>
    <m/>
    <m/>
    <s v="News Article"/>
    <m/>
    <m/>
    <s v="&quot;CITIZEN020230816ej8f00005&quot;"/>
    <m/>
    <m/>
    <s v="agreement;agreement on tax charges;barrage;bid to keep;biden administration;biden's defense attorney;child labor;child welfare advocates;defense;derailed plea deal"/>
    <m/>
    <m/>
    <m/>
    <m/>
    <s v="auburnpub.com"/>
    <s v="dowjones"/>
    <n v="0"/>
    <n v="0"/>
    <n v="0"/>
    <b v="1"/>
  </r>
  <r>
    <s v="&quot;Nestle | Reporting MSM&quot;"/>
    <x v="47"/>
    <d v="1899-12-30T09:24:00"/>
    <x v="1"/>
    <n v="33"/>
    <s v="In Switzerland I learned the secrets of the best chocolate in the world"/>
    <s v="https://ustimetoday.com/in-switzerland-i-learned-the-secrets-of-the-best-chocolate-in-the-world/"/>
    <s v="The truffle is the size of a golf cart. It’s under a giant, dripping whisk hanging from the ceiling. The chocolate – 370 gallons of it – is real. The Swiss may be known for their neutrality, but at the Lindt Home of Chocolate the mood is one of colossal dominance. “Some people d"/>
    <s v="his chocolate company pioneered it the melange , a granite grinding machine that grinds sugar and cocoa into a smooth paste. This is thanks to his compatriot Daniel Peter invent milk chocolate by introducing Nestlé’s then-new sweetened condensed milk to boost the sweetness and"/>
    <s v="cocoa;Nestlé"/>
    <x v="0"/>
    <x v="0"/>
    <x v="784"/>
    <x v="181"/>
    <x v="2"/>
    <s v="English"/>
    <s v="neutral"/>
    <n v="3373"/>
    <m/>
    <m/>
    <m/>
    <n v="31.2"/>
    <m/>
    <m/>
    <s v="News Article"/>
    <m/>
    <s v="aab90360-dee1-45f9-830b-de7a1c1cf7be"/>
    <s v="&quot;VbtnxYFpkIG-cA84z4TTsctagYY&quot;"/>
    <m/>
    <m/>
    <s v="callier bar;chocolate;chocolate lollipops and figures;competence center;course;dark chocolate;first chocolate factories;flavors mix;freshly made champagne truffle;friendly swiss chocolatier –"/>
    <m/>
    <m/>
    <m/>
    <m/>
    <s v="ustimetoday.com"/>
    <s v="mw"/>
    <n v="0"/>
    <n v="0"/>
    <n v="0"/>
    <b v="0"/>
  </r>
  <r>
    <s v="&quot;Nestle | Reporting MSM&quot;"/>
    <x v="47"/>
    <d v="1899-12-30T14:22:00"/>
    <x v="1"/>
    <n v="33"/>
    <s v="Cacao y Café, impulsan competencias de jóvenes"/>
    <s v="https://revistafactorrh.com/nutricion-al-100/item/9984-cacao-y-cafe-impulsan-a-jovenes"/>
    <s v="Fausto Costa, presidente ejecutivo de Nestlé (de pie)."/>
    <s v="de competencias, Nestlé México y Rainforest Alliance México, en colaboración con la Agencia de los Estados Unidos para el Desarrollo Internacional (USAID), firmaron un convenio para promover el desarrollo de productores de cacao y café en el país. “En Nestlé México desde hace"/>
    <s v="Nestlé;cacao;Cacao"/>
    <x v="0"/>
    <x v="0"/>
    <x v="785"/>
    <x v="1"/>
    <x v="4"/>
    <s v="Spanish"/>
    <s v="positive"/>
    <n v="1367"/>
    <n v="1"/>
    <m/>
    <m/>
    <n v="12.64"/>
    <m/>
    <m/>
    <s v="News Article"/>
    <m/>
    <m/>
    <s v="&quot;gG2D9hJ9cDNhmyo4pBDIBFsN7jE&quot;"/>
    <m/>
    <m/>
    <s v="buenas prácticas de agricultura;competencias de jóvenes;habilidades clave;sector de cacao"/>
    <m/>
    <m/>
    <m/>
    <m/>
    <s v="revistafactorrh.com"/>
    <s v="mw"/>
    <n v="1"/>
    <n v="0"/>
    <n v="0"/>
    <b v="0"/>
  </r>
  <r>
    <s v="&quot;Nestle | Reporting MSM&quot;"/>
    <x v="47"/>
    <d v="1899-12-30T04:04:00"/>
    <x v="1"/>
    <n v="33"/>
    <s v="In Switzerland, I learned the secrets of the world’s best chocolate"/>
    <s v="https://yoursbulletin.com/in-switzerland-i-learned-the-secrets-of-the-worlds-best-chocolate/"/>
    <s v="The truffle is the size of a golf cart. It sits beneath an enormous, dripping whisk suspended from the ceiling. The chocolate — 370 gallons of it — is real. The Swiss may be known for their neutrality, but at the Lindt Home of Chocolate , the vibe is one of colossal dominance. “"/>
    <s v="his chocolate company pioneered the melanger , a granite grinding machine that turns sugar and cocoa into a smooth paste. His countryman Daniel Peter is credited with inventing milk chocolate , introducing Nestlé ‘s then-new sweetened condensed milk to amp up the sweetness and"/>
    <s v="cocoa;Nestlé"/>
    <x v="0"/>
    <x v="0"/>
    <x v="121"/>
    <x v="1"/>
    <x v="6"/>
    <s v="English"/>
    <s v="neutral"/>
    <n v="933"/>
    <m/>
    <m/>
    <m/>
    <n v="8.6300000000000008"/>
    <m/>
    <m/>
    <s v="News Article"/>
    <m/>
    <m/>
    <s v="&quot;VGmFYp4llZYuIV4VtKaJg2Vd1ro&quot;"/>
    <m/>
    <m/>
    <s v="back home;callier bar;center;center of excellence;chocolate;conference table;dark chocolate;first chocolate factories;flavor experience;flavors meld and change"/>
    <m/>
    <m/>
    <s v="Madhya Pradesh"/>
    <m/>
    <s v="yoursbulletin.com"/>
    <s v="mw"/>
    <n v="0"/>
    <n v="0"/>
    <n v="0"/>
    <b v="0"/>
  </r>
  <r>
    <s v="&quot;Nestle | Reporting MSM&quot;"/>
    <x v="47"/>
    <d v="1899-12-30T15:50:00"/>
    <x v="1"/>
    <n v="33"/>
    <s v="2 Broke Girls"/>
    <s v="https://transition.meltwater.com/paywall/redirect/i_OE9mlgFVRq-adUfOPBG_4Jn30?keywords=cacao,Nestle&amp;cid=29054edf-b78e-4101-856f-72514539294f&amp;productType=meltwaterapireporting"/>
    <m/>
    <s v="'m so bored. I'm a stay-at-home grandpa. Show me the skrank! That's the word I made up for street cacao. Here it is. Had to kill a hooker to get it. (gasps) I wish. My daughter-in-law works for Nestle. EARL: Ah, ah, ah, ah, ah, ah, ah. Earl, what're you doing out here? Just to be"/>
    <s v="cacao;Nestle"/>
    <x v="1"/>
    <x v="0"/>
    <x v="786"/>
    <x v="1"/>
    <x v="2"/>
    <s v="English"/>
    <s v="neutral"/>
    <n v="153232"/>
    <m/>
    <m/>
    <m/>
    <n v="1417.4"/>
    <m/>
    <m/>
    <s v="Video"/>
    <m/>
    <m/>
    <s v="&quot;i_OE9mlgFVRq-adUfOPBG_4Jn30&quot;"/>
    <m/>
    <m/>
    <s v="addiction;affair;alley;barbara's bedazzler;cacao;couple;daughter;dessert bar;drug deal;home wrecker"/>
    <m/>
    <m/>
    <s v="Kansas"/>
    <s v="Downs"/>
    <m/>
    <s v="tveyes"/>
    <m/>
    <m/>
    <m/>
    <b v="1"/>
  </r>
  <r>
    <s v="&quot;Nestle | Reporting MSM&quot;"/>
    <x v="47"/>
    <d v="1899-12-30T07:51:00"/>
    <x v="1"/>
    <n v="33"/>
    <s v="WDR 5 at August 14th 2023 7:51 AM"/>
    <s v="https://transition.meltwater.com/paywall/redirect/FzwdpOKdcmWIOdYJMh7Qtxt6ikM?keywords=Nestle,Kakaobohnen&amp;cid=29054edf-b78e-4101-856f-72514539294f&amp;productType=meltwaterapireporting"/>
    <m/>
    <s v="oder Nestle auch die Verpackungsmaschine Fabriken Hurt hat mit den hohen Strompreisen zu kämpfen Ihre Kunden trifft es aber noch härter das zeigen die Herstellungskosten ins Unermessliche gezielt um Wärme und Energie und auch eine Lieferketten steckt viel Energie und Kakaobohnen"/>
    <s v="Nestle;Kakaobohnen"/>
    <x v="1"/>
    <x v="0"/>
    <x v="787"/>
    <x v="1"/>
    <x v="12"/>
    <s v="German"/>
    <s v="positive"/>
    <m/>
    <m/>
    <m/>
    <m/>
    <n v="0"/>
    <m/>
    <m/>
    <s v="Audio"/>
    <m/>
    <m/>
    <s v="&quot;FzwdpOKdcmWIOdYJMh7Qtxt6ikM&quot;"/>
    <m/>
    <m/>
    <s v="billige abos;china gaffer;disney plus woman bezahl;eigenen disney plus zugang;energieintensive unternehmen;figuren anlagen;neuen maschinen;rasch geschäftsführerin tina gaffer;staatlich subventionierte energie;streaming angebote"/>
    <m/>
    <m/>
    <s v="Thuringia"/>
    <s v="Flarchheim"/>
    <m/>
    <s v="tveyes"/>
    <m/>
    <m/>
    <m/>
    <b v="1"/>
  </r>
  <r>
    <s v="&quot;Nestle | Reporting MSM&quot;"/>
    <x v="47"/>
    <d v="1899-12-30T23:30:00"/>
    <x v="1"/>
    <n v="33"/>
    <s v="WCCT-TV (CW) at August 14th 2023 5:30 PM"/>
    <s v="https://transition.meltwater.com/paywall/redirect/celH9gpBRIcj3jdk82AIcQMyXXE?keywords=Nestle,Cocoa&amp;cid=29054edf-b78e-4101-856f-72514539294f&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88"/>
    <x v="1"/>
    <x v="2"/>
    <s v="English"/>
    <s v="neutral"/>
    <n v="3979"/>
    <m/>
    <m/>
    <m/>
    <n v="36.81"/>
    <m/>
    <m/>
    <s v="Video"/>
    <m/>
    <m/>
    <s v="&quot;celH9gpBRIcj3jdk82AIcQMyXXE&quot;"/>
    <m/>
    <m/>
    <s v="5th grade;6th grade;8th grade;adult man;ata career night;chaperones;chocolate;corn;down the amusement park;dude"/>
    <m/>
    <m/>
    <s v="Connecticut"/>
    <s v="Durham"/>
    <m/>
    <s v="tveyes"/>
    <m/>
    <m/>
    <m/>
    <b v="1"/>
  </r>
  <r>
    <s v="&quot;Nestle | Reporting MSM&quot;"/>
    <x v="47"/>
    <d v="1899-12-30T23:30:00"/>
    <x v="1"/>
    <n v="33"/>
    <s v="The Goldbergs"/>
    <s v="https://transition.meltwater.com/paywall/redirect/2b6Fpj-WrVrNBZzfOnJstLOX48U?keywords=Nestle,Cocoa&amp;cid=29054edf-b78e-4101-856f-72514539294f&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89"/>
    <x v="1"/>
    <x v="2"/>
    <s v="English"/>
    <s v="neutral"/>
    <n v="4955"/>
    <m/>
    <m/>
    <m/>
    <n v="45.83"/>
    <m/>
    <m/>
    <s v="Video"/>
    <m/>
    <m/>
    <s v="&quot;2b6Fpj-WrVrNBZzfOnJstLOX48U&quot;"/>
    <m/>
    <m/>
    <s v="5th grade;6th grade;8th grade;adult man;ata career night;chaperones;chocolate;corn;down the amusement park;dude"/>
    <m/>
    <m/>
    <s v="Florida"/>
    <s v="Orlando"/>
    <m/>
    <s v="tveyes"/>
    <m/>
    <m/>
    <m/>
    <b v="1"/>
  </r>
  <r>
    <s v="&quot;Nestle | Reporting MSM&quot;"/>
    <x v="47"/>
    <d v="1899-12-30T14:22:00"/>
    <x v="1"/>
    <n v="33"/>
    <s v="Cacao y Café, impulsan competencias de jóvenes"/>
    <s v="https://rhpositivo.mx/nutricion-al-100/item/9984-cacao-y-cafe-impulsan-a-jovenes"/>
    <s v="En busca de frenar la deserción laboral de jóvenes entre 15 y 29 años mediante la orientación vocacional, la mejora de su empleabilidad y la adquisición de competencias, Nestlé México y Rainforest Alliance México, en colaboración con la Agencia de los Estados Unidos para el Desar"/>
    <s v="adquisición de competencias, Nestlé México y Rainforest Alliance México, en colaboración con la Agencia de los Estados Unidos para el Desarrollo Internacional (USAID), firmaron un convenio para promover el desarrollo de productores de cacao y café. “En Nestlé México desde hace"/>
    <s v="Nestlé;cacao;Cacao"/>
    <x v="0"/>
    <x v="0"/>
    <x v="790"/>
    <x v="1"/>
    <x v="4"/>
    <s v="Spanish"/>
    <s v="positive"/>
    <n v="673"/>
    <m/>
    <m/>
    <m/>
    <n v="6.23"/>
    <m/>
    <m/>
    <s v="News Article"/>
    <m/>
    <m/>
    <s v="&quot;jPLtnO2VmoxKzmKyUF0BuRBIXuA&quot;"/>
    <m/>
    <m/>
    <s v="buenas prácticas de agricultura;desarrollo de productores de cacao;laboral de jóvenes"/>
    <m/>
    <m/>
    <m/>
    <m/>
    <s v="rhpositivo.mx"/>
    <s v="mw"/>
    <n v="0"/>
    <n v="0"/>
    <n v="0"/>
    <b v="0"/>
  </r>
  <r>
    <s v="&quot;Nestle | Reporting MSM&quot;"/>
    <x v="47"/>
    <d v="1899-12-30T08:28:00"/>
    <x v="1"/>
    <n v="33"/>
    <s v="Nestlé México y Rainforest Alliance firman convenio para impulsar el trabajo de jóvenes en el sector cacao y café"/>
    <s v="https://www.estrategia-sustentable.com.mx/2023/08/14/nestle-mexico-y-rainforest-alliance-firman-convenio-para-impulsar-el-trabajo-de-jovenes-en-el-sector-cacao-y-cafe/"/>
    <s v="Nestlé México y Rainforest Alliance México, en colaboración con la Agencia de los Estados Unidos para el Desarrollo Internacional (USAID), firmaron un convenio para promover el desarrollo de jóvenes productores de cacao y café en el país. La empresa suiza realizó en noviembre del"/>
    <s v="jóvenes como gestores locales en sistemas de producción de cacao y café en los estados de Chiapas y Tabasco. “En Nestlé estamos comprometidos con el desarrollo sostenible del campo mexicano, para garantizar el futuro del sector de cacao y café en México es fundamental apoyar a"/>
    <s v="Nestlé;cacao"/>
    <x v="0"/>
    <x v="0"/>
    <x v="381"/>
    <x v="113"/>
    <x v="4"/>
    <s v="Spanish"/>
    <s v="positive"/>
    <n v="3162"/>
    <m/>
    <m/>
    <m/>
    <n v="29.25"/>
    <m/>
    <m/>
    <s v="News Article"/>
    <m/>
    <m/>
    <s v="&quot;v745xmyVU62gMDutMEFlOeEzOGY&quot;"/>
    <m/>
    <m/>
    <s v="agencias de desarrollo;buenas prácticas de cosecha;desarrollo de jóvenes;sector de cacao"/>
    <m/>
    <m/>
    <m/>
    <m/>
    <s v="estrategia-sustentable.com.mx"/>
    <s v="mw"/>
    <n v="0"/>
    <n v="0"/>
    <n v="0"/>
    <b v="0"/>
  </r>
  <r>
    <s v="&quot;Nestle | Reporting MSM&quot;"/>
    <x v="47"/>
    <d v="1899-12-30T23:30:00"/>
    <x v="1"/>
    <n v="33"/>
    <s v="The Goldbergs"/>
    <s v="https://transition.meltwater.com/paywall/redirect/60xGIhxc83IGCGl7UKeQWWqBqRw?keywords=Nestle,Cocoa&amp;cid=29054edf-b78e-4101-856f-72514539294f&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91"/>
    <x v="1"/>
    <x v="2"/>
    <s v="English"/>
    <s v="neutral"/>
    <n v="1117"/>
    <m/>
    <m/>
    <m/>
    <n v="10.33"/>
    <m/>
    <m/>
    <s v="Video"/>
    <m/>
    <m/>
    <s v="&quot;60xGIhxc83IGCGl7UKeQWWqBqRw&quot;"/>
    <m/>
    <m/>
    <s v="5th grade;6th grade;8th grade;adult man;ata career night;chaperones;chocolate;corn;down the amusement park;dude"/>
    <m/>
    <m/>
    <s v="New York"/>
    <s v="Watertown"/>
    <m/>
    <s v="tveyes"/>
    <m/>
    <m/>
    <m/>
    <b v="1"/>
  </r>
  <r>
    <s v="&quot;Nestle | Reporting MSM&quot;"/>
    <x v="47"/>
    <d v="1899-12-30T23:30:00"/>
    <x v="1"/>
    <n v="33"/>
    <s v="The Goldbergs"/>
    <s v="https://transition.meltwater.com/paywall/redirect/_LMtbi7yTmK_dLnn5JcYsx6ojDk?keywords=Nestle,Cocoa&amp;cid=29054edf-b78e-4101-856f-72514539294f&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92"/>
    <x v="1"/>
    <x v="2"/>
    <s v="English"/>
    <s v="neutral"/>
    <m/>
    <m/>
    <m/>
    <m/>
    <n v="0"/>
    <m/>
    <m/>
    <s v="Video"/>
    <m/>
    <m/>
    <s v="&quot;_LMtbi7yTmK_dLnn5JcYsx6ojDk&quot;"/>
    <m/>
    <m/>
    <s v="5th grade;6th grade;8th grade;adult man;ata career night;chaperones;chocolate;corn;down the amusement park;dude"/>
    <m/>
    <m/>
    <s v="Florida"/>
    <s v="West Gate"/>
    <m/>
    <s v="tveyes"/>
    <m/>
    <m/>
    <m/>
    <b v="1"/>
  </r>
  <r>
    <s v="&quot;Nestle | Reporting MSM&quot;"/>
    <x v="47"/>
    <d v="1899-12-30T20:50:00"/>
    <x v="1"/>
    <n v="33"/>
    <s v="Power 106 FM at August 14th 2023 1:50 PM"/>
    <s v="https://transition.meltwater.com/paywall/redirect/NmsBhfqgVJZrxDOwgETGiEW10qE?keywords=Nestle,cocoa&amp;cid=29054edf-b78e-4101-856f-72514539294f&amp;productType=meltwaterapireporting"/>
    <m/>
    <s v="buzz 1000 new with another it now lasts through I cry got there but what I Nestle my brother were after in here with outstanding young man Bless up at your very door Crooks abandoned cocoa harvest purchases could last known Sir what happened to the SSL investigation the Finance"/>
    <s v="Nestle;cocoa"/>
    <x v="1"/>
    <x v="0"/>
    <x v="793"/>
    <x v="1"/>
    <x v="50"/>
    <s v="English"/>
    <s v="negative"/>
    <m/>
    <m/>
    <m/>
    <m/>
    <n v="0"/>
    <m/>
    <m/>
    <s v="Audio"/>
    <m/>
    <m/>
    <s v="&quot;NmsBhfqgVJZrxDOwgETGiEW10qE&quot;"/>
    <m/>
    <m/>
    <s v="brother;cocoa harvest purchases;complaints;flawed democracy;good person;kitty mind;morning;name democracy;new board;number"/>
    <m/>
    <m/>
    <s v="Saint Catherine"/>
    <s v="Portmore"/>
    <m/>
    <s v="tveyes"/>
    <m/>
    <m/>
    <m/>
    <b v="1"/>
  </r>
  <r>
    <s v="&quot;Nestle | Reporting MSM&quot;"/>
    <x v="47"/>
    <d v="1899-12-30T23:30:00"/>
    <x v="1"/>
    <n v="33"/>
    <s v="The Goldbergs"/>
    <s v="https://transition.meltwater.com/paywall/redirect/QQKvzOjt0JUC8XGddNf3HTXl_7c?keywords=Nestle,Cocoa&amp;cid=29054edf-b78e-4101-856f-72514539294f&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94"/>
    <x v="1"/>
    <x v="2"/>
    <s v="English"/>
    <s v="neutral"/>
    <n v="367"/>
    <m/>
    <m/>
    <m/>
    <n v="3.39"/>
    <m/>
    <m/>
    <s v="Video"/>
    <m/>
    <m/>
    <s v="&quot;QQKvzOjt0JUC8XGddNf3HTXl_7c&quot;"/>
    <m/>
    <m/>
    <s v="5th grade;6th grade;8th grade;adult man;ata career night;chaperones;chocolate;corn;down the amusement park;dude"/>
    <m/>
    <m/>
    <s v="Michigan"/>
    <s v="Marquette"/>
    <m/>
    <s v="tveyes"/>
    <m/>
    <m/>
    <m/>
    <b v="1"/>
  </r>
  <r>
    <s v="&quot;Nestle | Reporting MSM&quot;"/>
    <x v="47"/>
    <d v="1899-12-30T23:30:00"/>
    <x v="1"/>
    <n v="33"/>
    <s v="The Goldbergs"/>
    <s v="https://transition.meltwater.com/paywall/redirect/f8QuggdnKmroGSocgQokXfgjNYY?keywords=Nestle,Cocoa&amp;cid=29054edf-b78e-4101-856f-72514539294f&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95"/>
    <x v="1"/>
    <x v="2"/>
    <s v="English"/>
    <s v="neutral"/>
    <n v="1371"/>
    <m/>
    <m/>
    <m/>
    <n v="12.68"/>
    <m/>
    <m/>
    <s v="Video"/>
    <m/>
    <m/>
    <s v="&quot;f8QuggdnKmroGSocgQokXfgjNYY&quot;"/>
    <m/>
    <m/>
    <s v="5th grade;6th grade;8th grade;adult man;ata career night;chaperones;chocolate;corn;down the amusement park;dude"/>
    <m/>
    <m/>
    <s v="Pennsylvania"/>
    <s v="Altoona"/>
    <m/>
    <s v="tveyes"/>
    <m/>
    <m/>
    <m/>
    <b v="1"/>
  </r>
  <r>
    <s v="&quot;Nestle | Reporting MSM&quot;"/>
    <x v="47"/>
    <d v="1899-12-30T23:30:00"/>
    <x v="1"/>
    <n v="33"/>
    <s v="Dateline"/>
    <s v="https://transition.meltwater.com/paywall/redirect/WZ6pGzWRowdscK8q-kSzAL8juLg?keywords=Nestle,Cocoa&amp;cid=29054edf-b78e-4101-856f-72514539294f&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796"/>
    <x v="1"/>
    <x v="2"/>
    <s v="English"/>
    <s v="neutral"/>
    <n v="80"/>
    <m/>
    <m/>
    <m/>
    <n v="0.74"/>
    <m/>
    <m/>
    <s v="Video"/>
    <m/>
    <m/>
    <s v="&quot;WZ6pGzWRowdscK8q-kSzAL8juLg&quot;"/>
    <m/>
    <m/>
    <s v="5th grade;6th grade;8th grade;adult man;ata career night;chaperones;chocolate;corn;down the amusement park;dude"/>
    <m/>
    <m/>
    <s v="Michigan"/>
    <s v="Alpena"/>
    <m/>
    <s v="tveyes"/>
    <m/>
    <m/>
    <m/>
    <b v="1"/>
  </r>
  <r>
    <s v="&quot;Nestle | Reporting MSM&quot;"/>
    <x v="47"/>
    <d v="1899-12-30T21:15:00"/>
    <x v="1"/>
    <n v="33"/>
    <s v="14 Mexican Candies You Should Try At Least Once"/>
    <s v="https://www.tastingtable.com/1362792/best-mexican-candies/"/>
    <s v="Mexico's rich, fascinating culinary tradition dates back centuries, with recipes and techniques that date back to pre-Hispanic times and are still alive today. Mexican sweets are part of this culture, especially chocolate, as cacao originated in Mexico and was considered a sacred"/>
    <s v="prestige and popularity. Nestlé purchased the factory in 1995 yet maintained the original recipe for the most part. With Nestlé's most recent adjustment, Carlos V now includes at least 20% of Mexican cacao, the result of an initiative by Nestlé to support local cacao producers."/>
    <s v="Nestlé;cacao"/>
    <x v="0"/>
    <x v="0"/>
    <x v="3"/>
    <x v="182"/>
    <x v="2"/>
    <s v="English"/>
    <s v="neutral"/>
    <n v="12753898"/>
    <n v="3"/>
    <m/>
    <m/>
    <n v="117973.56"/>
    <m/>
    <m/>
    <s v="News Article"/>
    <m/>
    <m/>
    <s v="&quot;yo4wTReHJQ_KMDofGVBfG26NbH0&quot;"/>
    <m/>
    <m/>
    <s v="artisanal mazapán;brand-name versions;candy;candy royalty;chocolate;chocolate milk and carlos v creamsicles;convenience stores;country;endlessly instagrammable treats;flavored version"/>
    <m/>
    <m/>
    <s v="New York"/>
    <s v="New York City"/>
    <s v="tastingtable.com"/>
    <s v="mw"/>
    <n v="2"/>
    <n v="1"/>
    <n v="0"/>
    <b v="0"/>
  </r>
  <r>
    <s v="&quot;Nestle | Reporting MSM&quot;"/>
    <x v="47"/>
    <d v="1899-12-30T14:08:00"/>
    <x v="1"/>
    <n v="33"/>
    <s v="Nestlé Professional i sieć Cukierni Sowa nawiązały współpracę"/>
    <s v="https://nowymarketing.pl/a/42842,nestle-professional-i-siec-cukierni-sowa-nawiazaly-wspolprace"/>
    <s v="Celem nawiązanej współpracy było stworzenie propozycji idealnych na gorące dni lata. W efekcie powstały Deser i Lody made with KITKAT – dwie nowości, którymi można się delektować we wszystkich lokalach sieci cukierni już od połowy lipca br."/>
    <s v="i wyróżniają się pysznym, kakaowym smakiem. Lody made with KITKAT to pierwsza z nowości – dzięki dodatkowi w postaci wyjątkowego KITKAT Spread godzą tradycję z niezwykłą nutą smakową i są idealne na ochłodę podczas upalnych dni. Drugą propozycją od Nestlé Professional i sieci"/>
    <s v="kakaowym;Nestlé"/>
    <x v="0"/>
    <x v="0"/>
    <x v="797"/>
    <x v="1"/>
    <x v="29"/>
    <s v="Polish"/>
    <s v="neutral"/>
    <n v="62833"/>
    <m/>
    <m/>
    <m/>
    <n v="581.21"/>
    <m/>
    <m/>
    <s v="News Article"/>
    <m/>
    <m/>
    <s v="&quot;_8Nudg8ANJB5ayqX149uJsIMyZY&quot;"/>
    <m/>
    <m/>
    <s v="deserów;dni;dodatkiem;goście;kierownik;lata;lipca;lodów;nowości;nutą"/>
    <m/>
    <m/>
    <m/>
    <m/>
    <s v="nowymarketing.pl"/>
    <s v="mw"/>
    <n v="0"/>
    <n v="0"/>
    <n v="0"/>
    <b v="0"/>
  </r>
  <r>
    <s v="&quot;Nestle | Reporting MSM&quot;"/>
    <x v="47"/>
    <d v="1899-12-30T14:57:00"/>
    <x v="1"/>
    <n v="33"/>
    <s v="KitKat e brechós paulistanos se unem impulsionando a moda circular"/>
    <s v="https://marcaspelomundo.com.br/anunciantes/kitkat-e-brechos-paulistanos-se-unem-impulsionando-a-moda-circular/"/>
    <s v="A KitKat se uniu a dois famosos brechós paulistanos, B.Luxo, da estilista Paula Rondon, e Fugaz Vintage, dos sócios Igor Palmerim e Ana Luiza Mendonça, em uma colaboração para promover a sustentabilidade na moda. Com o objetivo de mostrar que é possível montar um look estiloso e"/>
    <s v="Varela, Consumer Marketing Manager de KitKat, ressalta: “Desde 2016, KitKat utiliza 100% de cacau sustentável e rastreável fornecido pelo Nestlé Cocoa Plan, além de uma série de iniciativas para se tornar neutra em carbono até 2025 e incentivar a agricultura regenerativa. Agora,"/>
    <s v="Nestlé;Cocoa"/>
    <x v="0"/>
    <x v="0"/>
    <x v="798"/>
    <x v="1"/>
    <x v="8"/>
    <s v="Portuguese"/>
    <s v="neutral"/>
    <n v="22226"/>
    <m/>
    <m/>
    <m/>
    <n v="205.59"/>
    <m/>
    <m/>
    <s v="News Article"/>
    <m/>
    <m/>
    <s v="&quot;WRWNhz2FFqbrHSK2RqnrA79_XsE&quot;"/>
    <m/>
    <m/>
    <s v="cuidadosa curadoria de peças;dois famosos brechós;jaquetas jeans vintage;moda circular;moda pode;peças de roupas;simples lojas de roupas vintages"/>
    <m/>
    <m/>
    <m/>
    <m/>
    <s v="marcaspelomundo.com.br"/>
    <s v="mw"/>
    <n v="0"/>
    <n v="0"/>
    <n v="0"/>
    <b v="0"/>
  </r>
  <r>
    <s v="&quot;Nestle | Reporting MSM&quot;"/>
    <x v="47"/>
    <d v="1899-12-30T07:49:00"/>
    <x v="1"/>
    <n v="33"/>
    <s v="Agricultura Regenerativa: El nuevo paradigma para la producción agrícola sostenible"/>
    <s v="https://elregionaldigital.com.ar/agricultura-regenerativa-el-nuevo-paradigma-para-la-produccion-agricola-sostenible/"/>
    <s v="De acuerdo con datos de la ONU, se espera que para el 2050 la población mundial se incremente a casi 10 mil millones de personas. Dicha proyección implica que se requerirá un aumento en la producción de alimentos de 50% respecto de la producción actual y eso además deberá logrars"/>
    <s v="” . Tal es el caso de El Parque Papas que es el primer productor en el mundo que utilizará fertilizantes verdes, con las emisiones de producción más bajas del mercado. Otras iniciativas similares llevan adelante empresas como Nespresso y Nestlé para la producción de café y cacao"/>
    <s v="Nestlé;cacao"/>
    <x v="0"/>
    <x v="0"/>
    <x v="799"/>
    <x v="1"/>
    <x v="17"/>
    <s v="Spanish"/>
    <s v="neutral"/>
    <n v="5327"/>
    <m/>
    <m/>
    <m/>
    <n v="49.27"/>
    <m/>
    <m/>
    <s v="News Article"/>
    <m/>
    <m/>
    <s v="&quot;5dtq2zEivDW38N6iPCOjwm0PUHw&quot;"/>
    <m/>
    <m/>
    <s v="alto rendimiento;concretos de campo;emisiones de gases de efecto;mejor camino;nuevo paradigma;producción de alimentos"/>
    <m/>
    <m/>
    <m/>
    <m/>
    <s v="elregionaldigital.com.ar"/>
    <s v="mw"/>
    <n v="0"/>
    <n v="0"/>
    <n v="0"/>
    <b v="0"/>
  </r>
  <r>
    <s v="&quot;Nestle | Reporting MSM&quot;"/>
    <x v="47"/>
    <d v="1899-12-30T22:34:00"/>
    <x v="1"/>
    <n v="33"/>
    <s v="Nestlé México y Rainforest Alliance firman convenio para impulsar el trabajo de jóvenes en el sector cacao y café"/>
    <s v="https://mexico.corresponsables.com/actualidad/nestle-mexico-y-rainforest-alliance-firman-convenio-para-impulsar-el-trabajo-de-jovenes"/>
    <s v="El convenio prevé beneficiar más de mil hectáreas en las que se producen cacao y café de Chiapas y Tabasco, así como capacitar a casi 500 jóvenes."/>
    <s v="de producción de cacao y café en los estados de Chiapas y Tabasco. Al respecto, Fausto Costa , presidente ejecutivo de Nestlé México , mencionó: “En Nestlé estamos comprometidos con el desarrollo sostenible del campo mexicano, para garantizar el futuro del sector de cacao y café"/>
    <s v="cacao;Nestlé;Cacao"/>
    <x v="0"/>
    <x v="0"/>
    <x v="800"/>
    <x v="183"/>
    <x v="3"/>
    <s v="Spanish"/>
    <s v="positive"/>
    <n v="43850"/>
    <m/>
    <m/>
    <m/>
    <n v="405.61"/>
    <m/>
    <m/>
    <s v="News Article"/>
    <m/>
    <m/>
    <s v="&quot;-o8_yWQlQPrLkVq7lXSArWru8JM&quot;"/>
    <m/>
    <m/>
    <s v="agencias de desarrollo;buenas prácticas de agricultura;cadenas de suministro;habilidades clave;sector de cacao;trabajo de jóvenes"/>
    <m/>
    <m/>
    <s v="Catalonia"/>
    <s v="Premià de Mar"/>
    <s v="corresponsables.com"/>
    <s v="mw"/>
    <n v="0"/>
    <n v="0"/>
    <n v="0"/>
    <b v="0"/>
  </r>
  <r>
    <s v="&quot;Nestle | Reporting MSM&quot;"/>
    <x v="47"/>
    <d v="1899-12-30T23:30:00"/>
    <x v="1"/>
    <n v="33"/>
    <s v="The Goldbergs"/>
    <s v="https://transition.meltwater.com/paywall/redirect/dsQDsud52JSqRG_L7nfZ7iL49X0?keywords=Nestle,Cocoa&amp;cid=29054edf-b78e-4101-856f-72514539294f&amp;productType=meltwaterapireporting"/>
    <m/>
    <s v="to allthe field trip chaperones. Field trip? Doesn't he knowthe amusement parkis closed indefinitely? What? The parkis closed? Hello? Nestle pulled outof the Cocoa Accords. There's beena travel advisory. All non-essential personnelmust steer clear. Uh, Beverly? None ofyour insane"/>
    <s v="Nestle;Cocoa"/>
    <x v="1"/>
    <x v="0"/>
    <x v="801"/>
    <x v="1"/>
    <x v="2"/>
    <s v="English"/>
    <s v="neutral"/>
    <n v="1896"/>
    <m/>
    <m/>
    <m/>
    <n v="17.54"/>
    <m/>
    <m/>
    <s v="Video"/>
    <m/>
    <m/>
    <s v="&quot;dsQDsud52JSqRG_L7nfZ7iL49X0&quot;"/>
    <m/>
    <m/>
    <s v="5th grade;6th grade;8th grade;adult man;ata career night;chaperones;chocolate;corn;down the amusement park;dude"/>
    <m/>
    <m/>
    <s v="West Virginia"/>
    <s v="Charleston"/>
    <m/>
    <s v="tveyes"/>
    <m/>
    <m/>
    <m/>
    <b v="1"/>
  </r>
  <r>
    <s v="&quot;Nestle | Reporting MSM&quot;"/>
    <x v="47"/>
    <d v="1899-12-30T16:02:00"/>
    <x v="1"/>
    <n v="33"/>
    <s v="Unternehmensportrait Barry Callebaut"/>
    <s v="djp:publicid:AWPCP:AWPCP00020230814ej8e0002u"/>
    <s v="Barry Callebaut AG, 8008 Zürich, Schweiz Kotiert an der SIX Swiss Exchange, Teil des SPI Tickersymbol: BARN Barry Callebaut (BC) beliefert als führender B2B-Schokoladenhersteller der Welt die Lebensmittelindustrie mit Schokolade- und Kakaoprodukten. Das Unternehmen beschäftigt a"/>
    <s v="Herstellung von Schokoladeprodukten. Das Geschäft ist in die Bereiche Kakao, Industrielle Produkte sowie Gourmet- und Spezialitätenprodukte aufgeteilt. Zu den Kunden gehören sowohl kleine Partner im Einzelhandel sowie Branchengrössen wie Nestlé, Kraft, Hershey, Cadbury und andere"/>
    <s v="Kakao;Nestlé"/>
    <x v="0"/>
    <x v="0"/>
    <x v="42"/>
    <x v="1"/>
    <x v="13"/>
    <s v="German"/>
    <s v="neutral"/>
    <n v="957"/>
    <m/>
    <m/>
    <m/>
    <n v="8.85"/>
    <m/>
    <m/>
    <s v="News Article"/>
    <m/>
    <m/>
    <s v="&quot;AWPCP00020230814ej8e0002u&quot;"/>
    <m/>
    <m/>
    <s v="aktuell chef;analystenprognosen awp;anzahl mitarbeitende;barry callebaut ag;bereiche kakao;bisherige ceo peter boone;neuen asien;neuen ceo;neuen operativen chef;schokoladenproduzent barry"/>
    <m/>
    <m/>
    <m/>
    <m/>
    <s v="awp.ch"/>
    <s v="dowjones"/>
    <n v="0"/>
    <n v="0"/>
    <n v="0"/>
    <b v="1"/>
  </r>
  <r>
    <s v="&quot;Nestle | Reporting MSM&quot;"/>
    <x v="47"/>
    <d v="1899-12-30T02:00:00"/>
    <x v="1"/>
    <n v="33"/>
    <s v="Nestlé pays tribute to Ecuadorian cocoa growers"/>
    <s v="djp:publicid:NFINCE:NFINCE0020230814ej8e0098y"/>
    <s v="Cocoa is one of the main export items of the country, generating significant foreign exchange earnings for the economy, as it reaches different markets worldwide. According to the National Association of Cocoa Exporters of Ecuador (Anecacao), in the last year the sector has grown"/>
    <s v="in the cocoa business, delivering a better tasting and higher quality bean. More than 5,000 cocoa farmers are part of Nestlé Cocoa Plan, and to recognize their effort and passion to produce high quality cocoa with a delicious flavor, Nestlé launched its limited edition Nestlé"/>
    <s v="Nestlé;cocoa;Cocoa;Cacao"/>
    <x v="0"/>
    <x v="0"/>
    <x v="78"/>
    <x v="1"/>
    <x v="2"/>
    <s v="English"/>
    <s v="positive"/>
    <n v="963"/>
    <m/>
    <m/>
    <m/>
    <n v="8.91"/>
    <m/>
    <m/>
    <s v="News Article"/>
    <m/>
    <m/>
    <s v="&quot;NFINCE0020230814ej8e0098y&quot;"/>
    <m/>
    <m/>
    <s v="best chocolate;better quality;cocoa farmers;cocoa growers;country;delicious flavor;dollars;economy;edition;exquisite chocolate"/>
    <m/>
    <m/>
    <m/>
    <m/>
    <s v="finanzas.com"/>
    <s v="dowjones"/>
    <n v="0"/>
    <n v="0"/>
    <n v="0"/>
    <b v="1"/>
  </r>
  <r>
    <s v="&quot;Nestle | Reporting MSM&quot;"/>
    <x v="47"/>
    <d v="1899-12-30T00:05:00"/>
    <x v="1"/>
    <n v="33"/>
    <s v="Supermarkt- und Discounterangebote vom 14. – 19.08.2023 0"/>
    <s v="https://www.sparbote.de/459248/supermarkt-und-discounterangebote-kw33-2023/"/>
    <s v="Hier kommen die aktuellen Supermarkt- und Discounterangebote der 33. Kalenderwoche 2023. Alle Schnäppchen und Preissenkungen sind gültig bis 19.08.2023."/>
    <s v="400g für 2,69 € bzw. 2,49 € mit App Danone Actimel Drink XXXL Megapack 14x 100g für 4,44 € Kinder Riegel 420g für 4,19 € Nesquick Kakaogetränkepulver 400g für 1,79 € Nestlé Schöller Eis 9x 45ml für 2,49 € bzw. 2,29 € mit App Krombacher Pils 6x 0,5l für 3,99 € (+ Pfand) Rote"/>
    <s v="Kakaogetränkepulver;Nestlé"/>
    <x v="0"/>
    <x v="0"/>
    <x v="802"/>
    <x v="1"/>
    <x v="12"/>
    <s v="German"/>
    <s v="neutral"/>
    <n v="17469"/>
    <m/>
    <m/>
    <m/>
    <n v="161.59"/>
    <m/>
    <m/>
    <s v="News Article"/>
    <m/>
    <m/>
    <s v="&quot;PmEhEFezpQ8KoLLw0zIA4GKc-us&quot;"/>
    <m/>
    <m/>
    <s v="actimel drink;app helle;app iglo;app jules mumm sekt;app nektarinen;app smirnoff;becherovka kräuter;bio eisberg;bio snack gurken;bio zucchini naturland"/>
    <m/>
    <m/>
    <s v="North Rhine-Westphalia"/>
    <m/>
    <s v="sparbote.de"/>
    <s v="mw"/>
    <n v="0"/>
    <n v="0"/>
    <n v="0"/>
    <b v="0"/>
  </r>
  <r>
    <s v="&quot;Nestle | Reporting MSM&quot;"/>
    <x v="48"/>
    <d v="1899-12-30T20:01:00"/>
    <x v="1"/>
    <n v="32"/>
    <s v="In Switzerland, I learned the secrets of the world's best chocolate"/>
    <s v="https://www.salon.com/2023/08/13/in-switzerland-i-learned-the-secrets-of-the-worlds-best-chocolate/"/>
    <s v="I donned a crisp toque, a cocoa-colored apron and headed into the Lindt &quot;Home of Chocolate&quot; for my training"/>
    <s v="his chocolate company pioneered the melanger , a granite grinding machine that turns sugar and cocoa into a smooth paste. His countryman Daniel Peter is credited with inventing milk chocolate , introducing Nestlé 's then-new sweetened condensed milk to amp up the sweetness and"/>
    <s v="cocoa;Nestlé"/>
    <x v="0"/>
    <x v="0"/>
    <x v="803"/>
    <x v="184"/>
    <x v="2"/>
    <s v="English"/>
    <s v="neutral"/>
    <n v="4575696"/>
    <n v="12"/>
    <n v="4"/>
    <n v="4"/>
    <n v="42325.19"/>
    <m/>
    <m/>
    <s v="News Article"/>
    <m/>
    <s v="aab90360-dee1-45f9-830b-de7a1c1cf7be"/>
    <s v="&quot;_Cs4jDpFIxUQSHhs4g8FmZNaEuc&quot;"/>
    <m/>
    <m/>
    <s v="back home;chocolate;chocolate lollipops and figures;cocoa;colored aprons;conference table;dark chocolate;first chocolate factories;flavor experience;flavors meld and change"/>
    <m/>
    <m/>
    <s v="New York"/>
    <s v="New York City"/>
    <s v="salon.com"/>
    <s v="mw"/>
    <n v="11"/>
    <n v="1"/>
    <n v="0"/>
    <b v="0"/>
  </r>
  <r>
    <s v="&quot;Nestle | Reporting MSM&quot;"/>
    <x v="48"/>
    <d v="1899-12-30T01:16:00"/>
    <x v="1"/>
    <n v="32"/>
    <s v="Descubra o match perfeito de sabores com a campanha Deu Match!"/>
    <s v="https://borimbora.blog.br/2023/08/12/descubra-o-match-perfeito-de-sabores-com-a-campanha-deu-match/"/>
    <s v="Na busca incessante por combinações perfeitas, enfrentamos diversas situações em que não conseguimos o tão esperado match. Seja nos encontros amorosos, ao receber um presente que não nos encanta ou até mesmo quando a expectativa de um relacionamento se desfaz. Mas acredite, a com"/>
    <s v="e o sabor inconfundível do chocolate Nestlé aliados à irresistível crocância do biscoito. “Muito além da inovação e indulgencia, Choco Trio é feito com cacau sustentável e reforça nosso compromisso com a sustentabilidade por meio do Nestlé Cocoa Plan, um programa global de"/>
    <s v="Cocoa;Nestlé"/>
    <x v="0"/>
    <x v="0"/>
    <x v="804"/>
    <x v="1"/>
    <x v="8"/>
    <s v="Portuguese"/>
    <s v="neutral"/>
    <n v="24962"/>
    <n v="1"/>
    <m/>
    <m/>
    <n v="230.9"/>
    <m/>
    <m/>
    <s v="News Article"/>
    <m/>
    <m/>
    <s v="&quot;d2TaeJOaHB7SvOE5I7aOaw6sYj8&quot;"/>
    <m/>
    <m/>
    <s v="coordenação de produção;irresistível crocância do biscoito;making of;match perfeito;verdadeiro match"/>
    <m/>
    <m/>
    <m/>
    <m/>
    <s v="borimbora.blog.br"/>
    <s v="mw"/>
    <n v="1"/>
    <n v="0"/>
    <n v="0"/>
    <b v="0"/>
  </r>
  <r>
    <s v="&quot;Nestle | Reporting MSM&quot;"/>
    <x v="48"/>
    <d v="1899-12-30T20:13:00"/>
    <x v="1"/>
    <n v="32"/>
    <s v="In Switzerland, I learned the secrets of the best chocolate in the world"/>
    <s v="https://www.deleciousfood.com/in-switzerland-i-learned-the-secrets-of-the-best-chocolate-in-the-world/"/>
    <s v="The truffle is the size of a golf cart. He’s under a huge, dripping whip hanging from the ceiling. The chocolate – 370 gallons of it – is real. The Swiss may be known for their neutrality, but at the Lindt Home of Chocolate, the vibe is one of colossal dominance. The supermarket"/>
    <s v="and his chocolate company pioneered the mixer, a granite grinding machine that turns sugar and cocoa into a smooth paste. Fellow countryman Daniel Peter is credited with inventing milk chocolate, introducing Nestlé’s brand new sweetened condensed milk to amp up the sweetness and"/>
    <s v="cocoa;Nestlé"/>
    <x v="0"/>
    <x v="0"/>
    <x v="248"/>
    <x v="1"/>
    <x v="2"/>
    <s v="English"/>
    <s v="positive"/>
    <n v="10778"/>
    <m/>
    <m/>
    <m/>
    <n v="99.7"/>
    <m/>
    <m/>
    <s v="News Article"/>
    <m/>
    <s v="aab90360-dee1-45f9-830b-de7a1c1cf7be"/>
    <s v="&quot;iPrymeq7VbACHtMM_qVhuDNZAcs&quot;"/>
    <m/>
    <m/>
    <s v="callier bar;center;center of excellence;chocolate;chocolate lollipops and figurines;conference table;course;dark chocolate;first chocolate factories;freshly made champagne truffle"/>
    <m/>
    <m/>
    <m/>
    <m/>
    <s v="deleciousfood.com"/>
    <s v="mw"/>
    <n v="0"/>
    <n v="0"/>
    <n v="0"/>
    <b v="0"/>
  </r>
  <r>
    <s v="&quot;Nestle | Reporting MSM&quot;"/>
    <x v="48"/>
    <d v="1899-12-30T20:45:00"/>
    <x v="1"/>
    <n v="32"/>
    <s v="In Switzerland, I learned the secrets of the world’s best chocolate"/>
    <s v="https://planetcirculate.com/in-switzerland-i-learned-the-secrets-of-the-worlds-best-chocolate/"/>
    <s v="The truffle is the size of a golf cart. It sits beneath an enormous, dripping whisk suspended from the ceiling. The chocolate — 370 gallons of it — is real. The Swiss may be known for their neutrality, but at the Lindt Home of Chocolate , the vibe is one of colossal dominance. “"/>
    <s v="his chocolate company pioneered the melanger , a granite grinding machine that turns sugar and cocoa into a smooth paste. His countryman Daniel Peter is credited with inventing milk chocolate , introducing Nestlé ‘s then-new sweetened condensed milk to amp up the sweetness and"/>
    <s v="cocoa;Nestlé"/>
    <x v="0"/>
    <x v="0"/>
    <x v="669"/>
    <x v="185"/>
    <x v="6"/>
    <s v="English"/>
    <s v="neutral"/>
    <n v="1447"/>
    <m/>
    <m/>
    <m/>
    <n v="13.38"/>
    <m/>
    <m/>
    <s v="News Article"/>
    <m/>
    <s v="aab90360-dee1-45f9-830b-de7a1c1cf7be"/>
    <s v="&quot;K8Ru3KzKVA7Q1iW0YuuW5jt9aTM&quot;"/>
    <m/>
    <m/>
    <s v="back home;callier bar;center;center of excellence;chocolate;conference table;dark chocolate;first chocolate factories;flavor experience;flavors meld and change"/>
    <m/>
    <m/>
    <s v="Madhya Pradesh"/>
    <m/>
    <s v="planetcirculate.com"/>
    <s v="mw"/>
    <n v="0"/>
    <n v="0"/>
    <n v="0"/>
    <b v="0"/>
  </r>
  <r>
    <s v="&quot;Nestle | Reporting MSM&quot;"/>
    <x v="49"/>
    <d v="1899-12-30T08:37:00"/>
    <x v="1"/>
    <n v="32"/>
    <s v="EDEKA-Angebote in Hameln aktuell: Schnäppchen-Alarm! Das sind die neuen Wochenangebote seit Montag, 07.08.2023"/>
    <s v="https://www.news.de/lokales/856825674/edeka-angebote-in-hameln-aktuell-seit-montag-07-08-2023-die-superknueller-der-woche-fuer-fleisch-getraenke-fisch-und-co-u-a-in-coppenbruegge-salzhemmendorf-bad-pyrmont/1/"/>
    <s v="Der Supermarkt EDEKA bietet jede Woche verschiedenste Lebensmittel und Drogerieartikel zum Schnäppchenpreis. Welche Deals Sie auf gar keinen Fall verpassen dürfen, zeigen wir Ihnen hier."/>
    <s v="Center Peters (An der Schwage 1), EDEKA Dörfel (Hasselweg 2), NP-Markt Salzhemmendorf - Oldendorf (Auf der Hube 1) Nestlé Nesquik für 1,79 € kakaohaltiges Getränkepulver, 400g Nachfüllbeutel, (1kg=4,48) Angebot gültig in 4 von 11 EDEKA-Märkten in Hameln: EDEKA Verbarg (Hauptstr."/>
    <s v="Nestlé;kakaohaltiges"/>
    <x v="0"/>
    <x v="0"/>
    <x v="805"/>
    <x v="1"/>
    <x v="12"/>
    <s v="German"/>
    <s v="positive"/>
    <n v="4065612"/>
    <m/>
    <m/>
    <m/>
    <n v="37606.910000000003"/>
    <m/>
    <m/>
    <s v="News Article"/>
    <m/>
    <s v="858d9fc0-6d7e-4d70-865d-06ae19a8f485"/>
    <s v="&quot;bJZp2Mo8VaVfbXu7lrTVACwOH20&quot;"/>
    <m/>
    <m/>
    <s v="4er packung angebot;beutel angebot;deutschland edeka bio salatherzen;edeka ladage welseder;edeka nuss;gut ladage hessisch oldendorf;verschiedenen edeka"/>
    <m/>
    <m/>
    <s v="Saxony"/>
    <s v="Leipzig"/>
    <s v="news.de"/>
    <s v="mw"/>
    <n v="0"/>
    <n v="0"/>
    <n v="0"/>
    <b v="0"/>
  </r>
  <r>
    <s v="&quot;Nestle | Reporting MSM&quot;"/>
    <x v="49"/>
    <d v="1899-12-30T11:09:00"/>
    <x v="1"/>
    <n v="32"/>
    <s v="Aldi, Lidl, Edeka, &amp; Co: le nuove regole nelle filiali stanno causando forti critiche"/>
    <s v="https://www.italnews.info/aldi-lidl-edeka-co-le-nuove-regole-nelle-filiali-stanno-causando-forti-critiche/"/>
    <s v="Mineralwasser, Bier, Limonaden – schon seit Jahren wird für diese Getränke Pfand fällig, wenn sie in Dosen oder PET-Flaschen verkauft werden. Anders als Saft oder Milch. Vor 20 Jahren wurde dieses Einwegpfand bei uns eingeführt. Anfangs haben die Supermärkte die Plastikflaschen u"/>
    <s v="Milcherzeugnisse wie etwa Kefir, Ayran oder Joghurt in Einweg-Plastikflaschen 25 Cent fällig. Das betrifft zum Beispiel Kakaodrinks, Trinkjogurts zum Beispiel von Müllermilch, Nestlé oder den Eigenmarken der Discounter, wenn sie nicht im Tetra Pak im Regal stehen. Eine Übersicht"/>
    <s v="Kakaodrinks;Nestlé"/>
    <x v="0"/>
    <x v="0"/>
    <x v="806"/>
    <x v="186"/>
    <x v="16"/>
    <s v="German"/>
    <s v="neutral"/>
    <n v="176"/>
    <m/>
    <m/>
    <m/>
    <n v="1.63"/>
    <m/>
    <m/>
    <s v="News Article"/>
    <m/>
    <m/>
    <s v="&quot;rmQbwGhyuBK6NcRO_GqVskp0Rxw&quot;"/>
    <m/>
    <m/>
    <s v="andere trinkbare milcherzeugnisse;anderen getränke;beispiel kakaodrinks;deutschen pfandsystem gmbh;difensore di zombi;esperto di pancetta;neuen pfand;pfandpflichtigen getränke;risolutore di"/>
    <m/>
    <m/>
    <m/>
    <m/>
    <s v="italnews.info"/>
    <s v="mw"/>
    <n v="0"/>
    <n v="0"/>
    <n v="0"/>
    <b v="0"/>
  </r>
  <r>
    <s v="&quot;Nestle | Reporting MSM&quot;"/>
    <x v="49"/>
    <d v="1899-12-30T08:05:00"/>
    <x v="1"/>
    <n v="32"/>
    <s v="EDEKA-Angebote in Oldenburg aktuell: Schnäppchen-Alarm! Das sind die Superknüller der Woche seit Montag, 07.08.2023"/>
    <s v="https://www.news.de/lokales/856825329/edeka-angebote-in-oldenburg-aktuell-seit-montag-07-08-2023-die-superknueller-der-woche-fuer-fleisch-getraenke-und-co-in-ihrer-naehe/1/"/>
    <s v="Entdecken Sie jetzt die Top-Angebote der Woche bei EDEKA. Von &quot;Leerdammer niederländischer Schnittkäse in&quot; für 1,29 € (53 % Rabatt) bis hin zu &quot;Leibniz Choco Kekse&quot; für 0,89 € (50 % Rabatt) können Sie mit Edeka bares Geld sparen. Welche Highlights Sie auf gar keinen Fall verpasse"/>
    <s v=". 133), EDEKA Husmann (Am Stadtrand 14), EDEKA Boekhoff (Bahnhofsallee 3), EDEKA Uphoff (Astruper Str. 6) Nestlé Nesquik für 1,79 € kakaohaltiges Getränkepulver, 400g Nachfüllbeutel, (1kg=4,48) Angebot gültig in 5 von 11 EDEKA-Märkten in Oldenburg: EDEKA Ziegelhof (Ziegelhofstr."/>
    <s v="Nestlé;kakaohaltiges"/>
    <x v="0"/>
    <x v="0"/>
    <x v="805"/>
    <x v="1"/>
    <x v="12"/>
    <s v="German"/>
    <s v="positive"/>
    <n v="4065612"/>
    <m/>
    <m/>
    <m/>
    <n v="37606.910000000003"/>
    <m/>
    <m/>
    <s v="News Article"/>
    <m/>
    <s v="5e9494b9-d319-4f17-ab53-17d4d17ca2e8"/>
    <s v="&quot;nhHrflZgPlxAXzyYVIneyvWOlbQ&quot;"/>
    <m/>
    <m/>
    <s v="4er packung angebot;deutschland edeka bio salatherzen;edeka avocados hass;edeka boekhoff bahnhofsallee;edeka clever;edeka nils weinberg göhler;edeka nuss nougat creme;edeka sanft bloherfelder;g quetschbeutel angebot;gut kempermann"/>
    <m/>
    <m/>
    <s v="Saxony"/>
    <s v="Leipzig"/>
    <s v="news.de"/>
    <s v="mw"/>
    <n v="0"/>
    <n v="0"/>
    <n v="0"/>
    <b v="0"/>
  </r>
  <r>
    <s v="&quot;Nestle | Reporting MSM&quot;"/>
    <x v="49"/>
    <d v="1899-12-30T08:23:00"/>
    <x v="1"/>
    <n v="32"/>
    <s v="EDEKA-Angebote in Hannover aktuell: Die besten Schnäppchen seit Montag, 07.08.2023"/>
    <s v="https://www.news.de/lokales/856826976/edeka-angebote-in-hannover-aktuell-seit-montag-07-08-2023-die-wochenangebote-fuer-fleisch-getraenke-fisch-und-co-in-ihrer-naehe/1/"/>
    <s v="Der Supermarkt EDEKA bietet jede Woche verschiedenste Lebensmittel und Drogerieartikel zum Schnäppchenpreis. Welche Highlights Sie auf gar keinen Fall verpassen dürfen, verraten wir Ihnen hier."/>
    <s v="gültig in 32 von 39 EDEKA-Märkten in Hannover. Ob Ihr Markt dabei ist, können Sie auf dem EDEKA-Marktfinder überprüfen. Nestlé Nesquik für 1,79 € kakaohaltiges Getränkepulver, 400g Nachfüllbeutel, (1kg=4,48) Angebot gültig in 25 von 39 EDEKA-Märkten in Hannover. Ob Ihr Markt"/>
    <s v="Nestlé;kakaohaltiges"/>
    <x v="0"/>
    <x v="0"/>
    <x v="805"/>
    <x v="1"/>
    <x v="12"/>
    <s v="German"/>
    <s v="neutral"/>
    <n v="4065612"/>
    <m/>
    <m/>
    <m/>
    <n v="37606.910000000003"/>
    <m/>
    <m/>
    <s v="News Article"/>
    <m/>
    <s v="5e9494b9-d319-4f17-ab53-17d4d17ca2e8"/>
    <s v="&quot;YpcWOxO6hUxZLE2tSnhfpwWkoMw&quot;"/>
    <m/>
    <m/>
    <s v="2l flasche;2x75ml packung;400g stück;4er packung angebot;4l flasche;500g packung;500g stück;5l dpg;5l flasche;5l pet"/>
    <m/>
    <m/>
    <s v="Saxony"/>
    <s v="Leipzig"/>
    <s v="news.de"/>
    <s v="mw"/>
    <n v="0"/>
    <n v="0"/>
    <n v="0"/>
    <b v="0"/>
  </r>
  <r>
    <s v="&quot;Nestle | Reporting MSM&quot;"/>
    <x v="49"/>
    <d v="1899-12-30T08:43:00"/>
    <x v="1"/>
    <n v="32"/>
    <s v="EDEKA-Angebote in Gifhorn aktuell: Satte Rabatte für Fleisch, Getränke und Co.! Seit Montag, 07.08.2023"/>
    <s v="https://www.news.de/lokales/856911459/edeka-angebote-in-gifhorn-aktuell-seit-montag-07-08-2023-die-wochenangebote-fuer-fleisch-getraenke-und-co-u-a-in-wesendorf-leiferde-isenbuettel/1/"/>
    <s v="EDEKA bietet wöchentlich einige Produkte zu unschlagbaren Preisen an. Das ist eine gute Gelegenheit, den Einkaufskorb vollzupacken. Wir haben für Sie die aktuellen Top-Deals der Woche zusammengestellt."/>
    <s v="Jacobs Gold für 6,99 € löslicher Kaffee, 200g Glas, (1kg=34,95) Angebot gültig in 13 von 13 EDEKA-Märkten in Gifhorn. Nestlé Nesquik für 1,79 € kakaohaltiges Getränkepulver, 400g Nachfüllbeutel, (1kg=4,48) Angebot gültig in 12 von 13 EDEKA-Märkten in Gifhorn. Ob Ihr Markt dabei"/>
    <s v="Nestlé;kakaohaltiges"/>
    <x v="0"/>
    <x v="0"/>
    <x v="805"/>
    <x v="1"/>
    <x v="12"/>
    <s v="German"/>
    <s v="neutral"/>
    <n v="4065612"/>
    <m/>
    <m/>
    <m/>
    <n v="37606.910000000003"/>
    <m/>
    <m/>
    <s v="News Article"/>
    <m/>
    <s v="858d9fc0-6d7e-4d70-865d-06ae19a8f485"/>
    <s v="&quot;7iF-4MIxj-xYX4DgH_sB-7xYJuk&quot;"/>
    <m/>
    <m/>
    <s v="250g glas;2l flasche;2x75ml packung;400g glas;400g stück;4er packung angebot;4l flasche;500g packung;500g stück;5l dpg"/>
    <m/>
    <m/>
    <s v="Saxony"/>
    <s v="Leipzig"/>
    <s v="news.de"/>
    <s v="mw"/>
    <n v="0"/>
    <n v="0"/>
    <n v="0"/>
    <b v="0"/>
  </r>
  <r>
    <s v="&quot;Nestle | Reporting MSM&quot;"/>
    <x v="49"/>
    <d v="1899-12-30T17:54:00"/>
    <x v="1"/>
    <n v="32"/>
    <s v="Nestlé México y Rainforest Alliance firman un convenio convenio para impulsar el trabajo de jóvenes en el sector cacao y café"/>
    <s v="https://marketinginsiderreview.com/nestle-mexico-rainforest-alliance-convenio-ayuda-jovenes-productores/"/>
    <s v="Compartir este contenido"/>
    <s v="Compartir este contenido Nestlé México y Rainforest Alliance México , en colaboración con la Agencia de los Estados Unidos para el Desarrollo Internacional (USAID), han firmado un convenio para promover el desarrollo de jóvenes productores de cacao y café en el país. Según la"/>
    <s v="cacao;Nestlé"/>
    <x v="0"/>
    <x v="0"/>
    <x v="807"/>
    <x v="1"/>
    <x v="3"/>
    <s v="Spanish"/>
    <s v="positive"/>
    <n v="36809"/>
    <m/>
    <m/>
    <m/>
    <n v="340.48"/>
    <m/>
    <m/>
    <s v="News Article"/>
    <m/>
    <m/>
    <s v="&quot;kgKIxfC4lfbjsdE0hvCCYYeNr0M&quot;"/>
    <m/>
    <m/>
    <s v="agencias de desarrollo;buenas prácticas de agricultura;cadenas de suministro;habilidades clave;sector de cacao;trabajo de jóvenes"/>
    <m/>
    <m/>
    <m/>
    <m/>
    <s v="marketinginsiderreview.com"/>
    <s v="mw"/>
    <n v="0"/>
    <n v="0"/>
    <n v="0"/>
    <b v="0"/>
  </r>
  <r>
    <s v="&quot;Nestle | Reporting MSM&quot;"/>
    <x v="49"/>
    <d v="1899-12-30T10:21:00"/>
    <x v="1"/>
    <n v="32"/>
    <s v="Elfenbenskusten stoppar terminsförsäljningen av kakao när regnen drabbar produktionen"/>
    <s v="https://ravarumarknaden.se/elfenbenskusten-stoppar-terminsforsaljningen-av-kakao-nar-regnen-drabbar-produktionen/"/>
    <s v="Elfenbenskusten har slutat sälja kakao på termin för leverans under säsongen 2023-2024. Detta beslut kom efter att kraftiga regn har översvämmat kakaoodlingar i landet de senaste veckorna, säger chefen för landets kakaotillsynsmyndighet. Elfenbenskusten är världens främsta kakaop"/>
    <s v=". Enligt FN svarar kakao för 40 procent av landets exportintäkter. Avstängningen kommer också att vara ett slag för köpare som stora råvaruhandelshus som Cargill och Olam och chokladtillverkare som Barry Callebaut, Hershey och Nestlé. Den huvudsakliga kakaoskörden 2023 kommer"/>
    <s v="kakao;Nestlé;kakaoskörden;Cocoa"/>
    <x v="0"/>
    <x v="0"/>
    <x v="808"/>
    <x v="1"/>
    <x v="55"/>
    <s v="Swedish"/>
    <s v="neutral"/>
    <n v="8724"/>
    <m/>
    <m/>
    <m/>
    <n v="80.7"/>
    <m/>
    <m/>
    <s v="News Article"/>
    <m/>
    <m/>
    <s v="&quot;FXnE5AfwZPBl4VgqiuKYyKA4C4M&quot;"/>
    <m/>
    <m/>
    <s v="black pod;globala produktionen;intensiva regnet;kraftiga regn;landets exportintäkter;landets kakaotillsynsmyndighet;mindre kakao;nuvarande säsongen;regn varvat;stoppade försäljningen"/>
    <m/>
    <m/>
    <m/>
    <m/>
    <s v="ravarumarknaden.se"/>
    <s v="mw"/>
    <n v="0"/>
    <n v="0"/>
    <n v="0"/>
    <b v="0"/>
  </r>
  <r>
    <s v="&quot;Nestle | Reporting MSM&quot;"/>
    <x v="49"/>
    <d v="1899-12-30T15:00:00"/>
    <x v="1"/>
    <n v="32"/>
    <s v="KitKat e brechós paulistanos se unem para impulsionar a moda circular"/>
    <s v="https://www.promoview.com.br/blog/redacao/esg/kitkat-brechos-paulistanos-moda-circular.html"/>
    <s v="13 de Agosto de 2023"/>
    <s v="estilo individual, enquanto abraçam a moda circular. &quot;Desde 2016, KitKat utiliza 100% de cacau sustentável e rastreável fornecido pelo Nestlé Cocoa Plan, além de uma série de iniciativas para se tornar neutra em carbono até 2025 e incentivar a agricultura regenerativa. Agora,"/>
    <s v="Nestlé;Cocoa"/>
    <x v="0"/>
    <x v="0"/>
    <x v="809"/>
    <x v="1"/>
    <x v="8"/>
    <s v="Portuguese"/>
    <s v="neutral"/>
    <n v="86857"/>
    <n v="2"/>
    <m/>
    <m/>
    <n v="803.43"/>
    <m/>
    <m/>
    <s v="News Article"/>
    <m/>
    <m/>
    <s v="&quot;P_UxcSx-Pp_P_Z0YB12Ug2hHWUU&quot;"/>
    <m/>
    <m/>
    <s v="cuidadosa curadoria de peças;famosos brechós paulistanos;grande maioria;jaquetas jeans vintage;moda circular;moda pode;peças de roupas;simples lojas de roupas vintages;últimas semanas de agosto"/>
    <m/>
    <m/>
    <s v="Paraná"/>
    <m/>
    <s v="promoview.com.br"/>
    <s v="mw"/>
    <n v="1"/>
    <n v="1"/>
    <n v="0"/>
    <b v="0"/>
  </r>
  <r>
    <s v="&quot;Nestle | Reporting MSM&quot;"/>
    <x v="49"/>
    <d v="1899-12-30T08:30:00"/>
    <x v="1"/>
    <n v="32"/>
    <s v="EDEKA-Angebote in Wilhelmshaven aktuell: Schnäppchen-Alarm! Das sind die neuen Wochenangebote seit Montag, 07.08.2023"/>
    <s v="https://www.news.de/lokales/856825554/edeka-angebote-in-wilhelmshaven-aktuell-seit-montag-07-08-2023-die-superknueller-der-woche-fuer-fleisch-getraenke-fisch-und-co-in-ihrer-naehe/1/"/>
    <s v="EDEKA bietet wöchentlich einige Produkte zu unschlagbaren Preisen an. Das ist eine gute Gelegenheit, den Einkaufskorb vollzupacken. Wir haben für Sie die aktuellen Top-Deals der Woche zusammengestellt."/>
    <s v=", 400g Stück, (1kg=2,48) Angebot gültig in 1 von 4 EDEKA-Märkten in Wilhelmshaven: EDEKA Janssen (Zedeliusstr. 2) Nestlé Nesquik für 1,79 € kakaohaltiges Getränkepulver, 400g Nachfüllbeutel, (1kg=4,48) Angebot gültig in 1 von 4 EDEKA-Märkten in Wilhelmshaven: EDEKA Janssen ("/>
    <s v="Nestlé;kakaohaltiges"/>
    <x v="0"/>
    <x v="0"/>
    <x v="805"/>
    <x v="1"/>
    <x v="12"/>
    <s v="German"/>
    <s v="positive"/>
    <n v="4065612"/>
    <m/>
    <m/>
    <m/>
    <n v="37606.910000000003"/>
    <m/>
    <m/>
    <s v="News Article"/>
    <m/>
    <s v="6a8ae8cf-864e-44af-9d93-35f3c2d17f5a"/>
    <s v="&quot;LNXeP9Ed0Qs5VL_s8pS0IC4h-58&quot;"/>
    <m/>
    <m/>
    <s v="2l flasche;2x75ml packung;4er packung angebot;4l flasche;500g packung;5l dpg;5l flasche;5l pet;7l flasche;800g packung"/>
    <m/>
    <m/>
    <s v="Saxony"/>
    <s v="Leipzig"/>
    <s v="news.de"/>
    <s v="mw"/>
    <n v="0"/>
    <n v="0"/>
    <n v="0"/>
    <b v="0"/>
  </r>
  <r>
    <s v="&quot;Nestle | Reporting MSM&quot;"/>
    <x v="49"/>
    <d v="1899-12-30T08:02:00"/>
    <x v="1"/>
    <n v="32"/>
    <s v="EDEKA-Angebote in Frankfurt (Oder) aktuell: Satte Rabatte für Fleisch, Getränke und Co.! Seit Montag, 07.08.2023"/>
    <s v="https://www.news.de/lokales/856825290/edeka-angebote-in-frankfurt-oder-aktuell-seit-montag-07-08-2023-die-wochenangebote-fuer-fleisch-getraenke-und-co-in-ihrer-naehe/1/"/>
    <s v="EDEKA bietet wöchentlich einige Produkte zu unschlagbaren Preisen an. Das ist eine gute Gelegenheit, den Einkaufskorb vollzupacken. Welche Highlights Sie auf gar keinen Fall verpassen dürfen, verraten wir Ihnen hier."/>
    <s v="6,99 € löslicher Kaffee, 200g Glas, (1kg=34,95) Angebot gültig in 1 von 1 EDEKA-Märkten in Frankfurt (Oder). Nestlé Nesquik für 1,79 € kakaohaltiges Getränkepulver, 400g Nachfüllbeutel, (1kg=4,48) Angebot gültig in 1 von 1 EDEKA-Märkten in Frankfurt (Oder). Getränke Warsteiner"/>
    <s v="Nestlé;kakaohaltiges"/>
    <x v="0"/>
    <x v="0"/>
    <x v="805"/>
    <x v="1"/>
    <x v="12"/>
    <s v="German"/>
    <s v="neutral"/>
    <n v="4065612"/>
    <m/>
    <m/>
    <m/>
    <n v="37606.910000000003"/>
    <m/>
    <m/>
    <s v="News Article"/>
    <m/>
    <s v="5e9494b9-d319-4f17-ab53-17d4d17ca2e8"/>
    <s v="&quot;YAtu_Z8GGRzRG78Sv1bKBdw6PCg&quot;"/>
    <m/>
    <m/>
    <s v="250g glas;2l flasche;2x75ml packung;400g glas;4er packung angebot;4l flasche;500g packung;5l dpg;5l flasche;5l pet"/>
    <m/>
    <m/>
    <s v="Saxony"/>
    <s v="Leipzig"/>
    <s v="news.de"/>
    <s v="mw"/>
    <n v="0"/>
    <n v="0"/>
    <n v="0"/>
    <b v="0"/>
  </r>
  <r>
    <s v="&quot;Nestle | Reporting MSM&quot;"/>
    <x v="49"/>
    <d v="1899-12-30T08:04:00"/>
    <x v="1"/>
    <n v="32"/>
    <s v="EDEKA-Angebote in Münster aktuell: Die Wochenangebote für Münster, MUENSTER, Munster und Co. seit Samstag, 12.08.2023"/>
    <s v="https://www.news.de/lokales/856825314/edeka-angebote-in-muenster-aktuell-seit-samstag-12-08-2023-die-superknueller-der-woche-fuer-fleisch-getraenke-fisch-und-co-in-ihrer-naehe/1/"/>
    <s v="EDEKA bietet wöchentlich einige Produkte zu unschlagbaren Preisen an. Das ist eine gute Gelegenheit, den Einkaufskorb vollzupacken. Welche Highlights Sie auf gar keinen Fall verpassen dürfen, zeigen wir Ihnen hier."/>
    <s v=", (1kg=3,70/2,78/2,22) Angebot gültig in 1 von 23 EDEKA-Märkten in Münster: EDEKA Lüchow (Am Sandkrug 12) Nestlé Nesquik für 1,79 € kakaohaltiges Getränkepulver, 400g Nachfüllbeutel, (1kg=4,48) Angebot gültig in 1 von 23 EDEKA-Märkten in Münster: EDEKA Lüchow (Am Sandkrug 12)"/>
    <s v="Nestlé;kakaohaltiges"/>
    <x v="0"/>
    <x v="0"/>
    <x v="805"/>
    <x v="1"/>
    <x v="12"/>
    <s v="German"/>
    <s v="neutral"/>
    <n v="4065612"/>
    <m/>
    <m/>
    <m/>
    <n v="37606.910000000003"/>
    <m/>
    <m/>
    <s v="News Article"/>
    <m/>
    <s v="06414d6d-cf61-4a68-bb0d-366490b87c90"/>
    <s v="&quot;zADng827x2zEfYsXIF-IUEe-zD0&quot;"/>
    <m/>
    <m/>
    <s v="2x75ml packung;4er packung angebot;500g packung;800g packung;deutschland edeka bio salatherzen;edeka nientied getränkemarkt;edeka nuss;edeka südwest grillwurst;g packung;helles fleisch angebot"/>
    <m/>
    <m/>
    <s v="Saxony"/>
    <s v="Leipzig"/>
    <s v="news.de"/>
    <s v="mw"/>
    <n v="0"/>
    <n v="0"/>
    <n v="0"/>
    <b v="0"/>
  </r>
  <r>
    <s v="&quot;Nestle | Reporting MSM&quot;"/>
    <x v="49"/>
    <d v="1899-12-30T08:03:00"/>
    <x v="1"/>
    <n v="32"/>
    <s v="EDEKA-Angebote in Hildesheim aktuell: Die besten Schnäppchen seit Montag, 07.08.2023"/>
    <s v="https://www.news.de/lokales/856825302/edeka-angebote-in-hildesheim-aktuell-seit-montag-07-08-2023-die-wochenangebote-fuer-fleisch-getraenke-und-co-in-ihrer-naehe/1/"/>
    <s v="Sie suchen nach den besten Angeboten für Ihren wöchentlichen Einkauf? Dann schauen Sie jetzt bei EDEKA vorbei! Wir haben für Sie die aktuellen Top-Deals der Woche zusammengestellt."/>
    <s v=". 6), EDEKA Krone (Marienburger Pl. 20), EDEKA Rusch (Rathausstr. 56), EDEKA Woelke (Wiedhof 2) Nestlé Nesquik für 1,79 € kakaohaltiges Getränkepulver, 400g Nachfüllbeutel, (1kg=4,48) Angebot gültig in 7 von 14 EDEKA-Märkten in Hildesheim: EDEKA Hildesheim (Gravelottestr. 1),"/>
    <s v="Nestlé;kakaohaltiges"/>
    <x v="0"/>
    <x v="0"/>
    <x v="805"/>
    <x v="1"/>
    <x v="12"/>
    <s v="German"/>
    <s v="neutral"/>
    <n v="4065612"/>
    <m/>
    <m/>
    <m/>
    <n v="37606.910000000003"/>
    <m/>
    <m/>
    <s v="News Article"/>
    <m/>
    <s v="06414d6d-cf61-4a68-bb0d-366490b87c90"/>
    <s v="&quot;tDqKhFBYaEUCvZNB3yrr7J-XUb0&quot;"/>
    <m/>
    <m/>
    <s v="2l flasche;2x75ml packung;4er packung angebot;4l flasche;500g packung;5l flasche;7l flasche;800g packung;beutel angebot;deutschland edeka bio salatherzen"/>
    <m/>
    <m/>
    <s v="Saxony"/>
    <s v="Leipzig"/>
    <s v="news.de"/>
    <s v="mw"/>
    <n v="0"/>
    <n v="0"/>
    <n v="0"/>
    <b v="0"/>
  </r>
  <r>
    <s v="&quot;Nestle | Reporting MSM&quot;"/>
    <x v="49"/>
    <d v="1899-12-30T08:29:00"/>
    <x v="1"/>
    <n v="32"/>
    <s v="EDEKA-Angebote in Potsdam aktuell: Schnäppchen-Alarm! Das sind die neuen Wochenangebote seit Montag, 07.08.2023"/>
    <s v="https://www.news.de/lokales/856825521/edeka-angebote-in-potsdam-aktuell-seit-montag-07-08-2023-die-superknueller-der-woche-fuer-fleisch-getraenke-und-co-in-ihrer-naehe/1/"/>
    <s v="EDEKA bietet wöchentlich einige Produkte zu unschlagbaren Preisen an. Das ist eine gute Gelegenheit, den Einkaufskorb vollzupacken. Wir haben für Sie die aktuellen Top-Deals der Woche zusammengestellt."/>
    <s v=". Jacobs Gold für 6,99 € löslicher Kaffee, 200g Glas, (1kg=34,95) Angebot gültig in 11 von 11 EDEKA-Märkten in Potsdam. Nestlé Nesquik für 1,79 € kakaohaltiges Getränkepulver, 400g Nachfüllbeutel, (1kg=4,48) Angebot gültig in 9 von 11 EDEKA-Märkten in Potsdam: EDEKA Klausner ("/>
    <s v="Nestlé;kakaohaltiges"/>
    <x v="0"/>
    <x v="0"/>
    <x v="805"/>
    <x v="1"/>
    <x v="12"/>
    <s v="German"/>
    <s v="positive"/>
    <n v="4065612"/>
    <m/>
    <m/>
    <m/>
    <n v="37606.910000000003"/>
    <m/>
    <m/>
    <s v="News Article"/>
    <m/>
    <s v="06414d6d-cf61-4a68-bb0d-366490b87c90"/>
    <s v="&quot;gPtqXZeRXd9qfQwcGkJP8vYi0Gs&quot;"/>
    <m/>
    <m/>
    <s v="4er packung angebot;allee marlene;beutel angebot;deutschland edeka bio salatherzen;edeka gabler rudolf;edeka marlene;edeka nuss"/>
    <m/>
    <m/>
    <s v="Saxony"/>
    <s v="Leipzig"/>
    <s v="news.de"/>
    <s v="mw"/>
    <n v="0"/>
    <n v="0"/>
    <n v="0"/>
    <b v="0"/>
  </r>
  <r>
    <s v="&quot;Nestle | Reporting MSM&quot;"/>
    <x v="49"/>
    <d v="1899-12-30T08:06:00"/>
    <x v="1"/>
    <n v="32"/>
    <s v="EDEKA-Angebote in Wittenberg aktuell: Die besten Schnäppchen seit Montag, 07.08.2023"/>
    <s v="https://www.news.de/lokales/856888959/edeka-angebote-in-wittenberg-aktuell-seit-montag-07-08-2023-die-superknueller-der-woche-fuer-fleisch-getraenke-und-co-u-a-in-zahna-bad-schmiedeberg-kemberg/1/"/>
    <s v="Entdecken Sie jetzt die Top-Angebote der Woche bei EDEKA. Von &quot;Knorr Fix oder Natürlich lecker!&quot; für 0,49 € (51 % Rabatt) bis hin zu &quot;Leibniz Choco Kekse&quot; für 0,89 € (50 % Rabatt) können Sie mit Edeka bares Geld sparen. Auf welche Highlights Sie diese Woche besonders achten sollt"/>
    <s v="in 10 von 11 EDEKA-Märkten in Wittenberg. Ob Ihr Markt dabei ist, können Sie auf dem EDEKA-Marktfinder überprüfen. Nestlé Nesquik für 1,79 € kakaohaltiges Getränkepulver, 400g Nachfüllbeutel, (1kg=4,48) Angebot gültig in 8 von 11 EDEKA-Märkten in Wittenberg: EDEKA Wittenberg ("/>
    <s v="Nestlé;kakaohaltiges"/>
    <x v="0"/>
    <x v="0"/>
    <x v="805"/>
    <x v="1"/>
    <x v="12"/>
    <s v="German"/>
    <s v="neutral"/>
    <n v="4065612"/>
    <m/>
    <m/>
    <m/>
    <n v="37606.910000000003"/>
    <m/>
    <m/>
    <s v="News Article"/>
    <m/>
    <s v="858d9fc0-6d7e-4d70-865d-06ae19a8f485"/>
    <s v="&quot;sgGRVxVrg_Cg0wo7ryl-0arlIqc&quot;"/>
    <m/>
    <m/>
    <s v="2l flasche;2x75ml packung;4er packung angebot;4l flasche;500g packung;5l flasche;7l flasche;800g packung;beutel angebot;deutschland edeka bio salatherzen"/>
    <m/>
    <m/>
    <s v="Saxony"/>
    <s v="Leipzig"/>
    <s v="news.de"/>
    <s v="mw"/>
    <n v="0"/>
    <n v="0"/>
    <n v="0"/>
    <b v="0"/>
  </r>
  <r>
    <s v="&quot;Nestle | Reporting MSM&quot;"/>
    <x v="49"/>
    <d v="1899-12-30T08:39:00"/>
    <x v="1"/>
    <n v="32"/>
    <s v="EDEKA-Angebote in Neustadt am Rübenberge aktuell: Satte Rabatte für Fleisch, Getränke und Co.! Seit Montag, 07.08.2023"/>
    <s v="https://www.news.de/lokales/856911375/edeka-angebote-in-neustadt-am-ruebenberge-aktuell-seit-montag-07-08-2023-die-wochenangebote-fuer-fleisch-getraenke-und-co-in-ihrer-naehe/1/"/>
    <s v="Der Supermarkt EDEKA bietet jede Woche verschiedenste Lebensmittel und Drogerieartikel zum Schnäppchenpreis. Wir haben für Sie die aktuellen Top-Deals der Woche zusammengestellt."/>
    <s v="Rübenberge: EDEKA Center Hanekamp (Königsberger Str. 59), EDEKA Hanekamp (Landwehr 68), nah und gut Janz (Steinweg 55) Nestlé Nesquik für 1,79 € kakaohaltiges Getränkepulver, 400g Nachfüllbeutel, (1kg=4,48) Angebot gültig in 2 von 4 EDEKA-Märkten in Neustadt am Rübenberge: EDEKA"/>
    <s v="Nestlé;kakaohaltiges"/>
    <x v="0"/>
    <x v="0"/>
    <x v="805"/>
    <x v="1"/>
    <x v="12"/>
    <s v="German"/>
    <s v="positive"/>
    <n v="4065612"/>
    <m/>
    <m/>
    <m/>
    <n v="37606.910000000003"/>
    <m/>
    <m/>
    <s v="News Article"/>
    <m/>
    <s v="6a8ae8cf-864e-44af-9d93-35f3c2d17f5a"/>
    <s v="&quot;QdIdgAt8a0evITXFWl8zM5RI10w&quot;"/>
    <m/>
    <m/>
    <s v="2l flasche;2x75ml packung;4er packung angebot;4l flasche;500g packung;5l dpg;5l flasche;5l pet;7l flasche;800g packung"/>
    <m/>
    <m/>
    <s v="Saxony"/>
    <s v="Leipzig"/>
    <s v="news.de"/>
    <s v="mw"/>
    <n v="0"/>
    <n v="0"/>
    <n v="0"/>
    <b v="0"/>
  </r>
  <r>
    <s v="&quot;Nestle | Reporting MSM&quot;"/>
    <x v="49"/>
    <d v="1899-12-30T08:25:00"/>
    <x v="1"/>
    <n v="32"/>
    <s v="EDEKA-Angebote in Bad Salzuflen aktuell: Schnäppchen-Alarm! Das sind die neuen Wochenangebote seit Montag, 07.08.2023"/>
    <s v="https://www.news.de/lokales/856825494/edeka-angebote-in-bad-salzuflen-aktuell-seit-montag-07-08-2023-die-wochenangebote-fuer-fleisch-getraenke-fisch-und-co-in-ihrer-naehe/1/"/>
    <s v="EDEKA bietet wöchentlich einige Produkte zu unschlagbaren Preisen an. Das ist eine gute Gelegenheit, den Einkaufskorb vollzupacken. Wir haben für Sie die aktuellen Top-Deals der Woche zusammengestellt."/>
    <s v=", 200g Glas, (1kg=34,95) Angebot gültig in 1 von 4 EDEKA-Märkten in Bad Salzuflen: EDEKA Dräger (Bielefelder Str. 5) Nestlé Nesquik für 1,79 € kakaohaltiges Getränkepulver, 400g Nachfüllbeutel, (1kg=4,48) Angebot gültig in 1 von 4 EDEKA-Märkten in Bad Salzuflen: EDEKA Dräger ("/>
    <s v="Nestlé;kakaohaltiges"/>
    <x v="0"/>
    <x v="0"/>
    <x v="805"/>
    <x v="1"/>
    <x v="12"/>
    <s v="German"/>
    <s v="positive"/>
    <n v="4065612"/>
    <m/>
    <m/>
    <m/>
    <n v="37606.910000000003"/>
    <m/>
    <m/>
    <s v="News Article"/>
    <m/>
    <s v="00f73742-7f07-4d9a-a71c-992ae3973443"/>
    <s v="&quot;1M3ZBAWcMle9VdvPOLW3fD4mAKA&quot;"/>
    <m/>
    <m/>
    <s v="2l flasche;2x75ml packung;4er packung angebot;4l flasche;500g packung;5l dpg;5l flasche;5l pet;7l flasche;800g packung"/>
    <m/>
    <m/>
    <s v="Saxony"/>
    <s v="Leipzig"/>
    <s v="news.de"/>
    <s v="mw"/>
    <n v="0"/>
    <n v="0"/>
    <n v="0"/>
    <b v="0"/>
  </r>
  <r>
    <s v="&quot;Nestle | Reporting MSM&quot;"/>
    <x v="49"/>
    <d v="1899-12-30T08:14:00"/>
    <x v="1"/>
    <n v="32"/>
    <s v="EDEKA-Angebote in Frankfurt aktuell: Die Wochenangebote seit Samstag, 12.08.2023"/>
    <s v="https://www.news.de/lokales/856826454/edeka-angebote-in-frankfurt-aktuell-seit-samstag-12-08-2023-die-superknueller-der-woche-fuer-fleisch-getraenke-fisch-und-co-in-ihrer-naehe/1/"/>
    <s v="Der Supermarkt EDEKA bietet jede Woche verschiedenste Lebensmittel und Drogerieartikel zum Schnäppchenpreis. Wir haben für Sie die aktuellen Top-Deals der Woche zusammengestellt."/>
    <s v="(1kg=34,95) Angebot gültig in 1 von 7 EDEKA-Märkten in Frankfurt: EDEKA Center Frankfurt (Oder) (Am Hedwigsberg 4) Nestlé Nesquik für 1,79 € kakaohaltiges Getränkepulver, 400g Nachfüllbeutel, (1kg=4,48) Angebot gültig in 1 von 7 EDEKA-Märkten in Frankfurt: EDEKA Center Frankfurt"/>
    <s v="Nestlé;kakaohaltiges"/>
    <x v="0"/>
    <x v="0"/>
    <x v="805"/>
    <x v="1"/>
    <x v="12"/>
    <s v="German"/>
    <s v="positive"/>
    <n v="4065612"/>
    <m/>
    <m/>
    <m/>
    <n v="37606.910000000003"/>
    <m/>
    <m/>
    <s v="News Article"/>
    <m/>
    <s v="f0338e5c-c833-4811-ab2c-5620edca0e24"/>
    <s v="&quot;rsly0KEm939UeapP2jBFOTKGR50&quot;"/>
    <m/>
    <m/>
    <s v="2l flasche;2x75ml packung;4er packung angebot;4l flasche;500g packung;5l flasche;7l flasche;800g packung;center ferdinand;deutschland edeka bio salatherzen"/>
    <m/>
    <m/>
    <s v="Saxony"/>
    <s v="Leipzig"/>
    <s v="news.de"/>
    <s v="mw"/>
    <n v="0"/>
    <n v="0"/>
    <n v="0"/>
    <b v="0"/>
  </r>
  <r>
    <s v="&quot;Nestle | Reporting MSM&quot;"/>
    <x v="49"/>
    <d v="1899-12-30T08:36:00"/>
    <x v="1"/>
    <n v="32"/>
    <s v="EDEKA-Angebote in Halle (Saale) aktuell: Schnäppchen-Alarm! Das sind die neuen Wochenangebote seit Montag, 07.08.2023"/>
    <s v="https://www.news.de/lokales/856825671/edeka-angebote-in-halle-saale-aktuell-seit-montag-07-08-2023-die-superknueller-der-woche-fuer-fleisch-getraenke-und-co-in-ihrer-naehe/1/"/>
    <s v="Sie suchen nach den besten Angeboten für Ihren wöchentlichen Einkauf? Dann schauen Sie jetzt bei EDEKA vorbei! Wir haben für Sie die aktuellen Top-Deals der Woche zusammengestellt."/>
    <s v="gültig in 14 von 16 EDEKA-Märkten in Halle (Saale). Ob Ihr Markt dabei ist, können Sie auf dem EDEKA-Marktfinder überprüfen. Nestlé Nesquik für 1,79 € kakaohaltiges Getränkepulver, 400g Nachfüllbeutel, (1kg=4,48) Angebot gültig in 13 von 16 EDEKA-Märkten in Halle (Saale). Ob Ihr"/>
    <s v="Nestlé;kakaohaltiges"/>
    <x v="0"/>
    <x v="0"/>
    <x v="805"/>
    <x v="1"/>
    <x v="12"/>
    <s v="German"/>
    <s v="neutral"/>
    <n v="4065612"/>
    <m/>
    <m/>
    <m/>
    <n v="37606.910000000003"/>
    <m/>
    <m/>
    <s v="News Article"/>
    <m/>
    <s v="858d9fc0-6d7e-4d70-865d-06ae19a8f485"/>
    <s v="&quot;Aa-hispDExvv0Vew4hrUyFWr47c&quot;"/>
    <m/>
    <m/>
    <s v="250g glas;2l flasche;2x75ml packung;400g glas;400g stück;4er packung angebot;4l flasche;500g packung;500g stück;5l dpg"/>
    <m/>
    <m/>
    <s v="Saxony"/>
    <s v="Leipzig"/>
    <s v="news.de"/>
    <s v="mw"/>
    <n v="0"/>
    <n v="0"/>
    <n v="0"/>
    <b v="0"/>
  </r>
  <r>
    <s v="&quot;Nestle | Reporting MSM&quot;"/>
    <x v="49"/>
    <d v="1899-12-30T02:00:00"/>
    <x v="1"/>
    <n v="32"/>
    <s v="Cultivo de cacau no ES garante riquezas que vão do chocolate à “pinga”"/>
    <s v="djp:publicid:GAZESP:GAZESP0020230812ej8c001xh"/>
    <s v="Cacau, o fruto que dá origem ao chocolate, é uma das riquezas cultivadas nas terras capixabas. O Espírito Santo é reconhecido pela qualidade de suas amêndoas, além de ocupar a terceira posição no Brasil em produção da fruta. Mas a atividade não para na colheita. Cada vez mais, p"/>
    <s v="vem crescendo em volume e qualidade, além de ajudar a diversificar a renda”, analisa. Entre os programas de melhorias do cacau está o Nestlé Cocoa Plan, que já foi implantado em mais de 140 propriedades capixabas, principalmente em Linhares, São Mateus e Rio Bananal. Os"/>
    <s v="Nestlé;Cocoa"/>
    <x v="0"/>
    <x v="0"/>
    <x v="550"/>
    <x v="1"/>
    <x v="8"/>
    <s v="Portuguese"/>
    <s v="positive"/>
    <n v="48690"/>
    <m/>
    <m/>
    <m/>
    <n v="450.38"/>
    <m/>
    <m/>
    <s v="News Article"/>
    <m/>
    <m/>
    <s v="&quot;GAZESP0020230812ej8c001xh&quot;"/>
    <m/>
    <m/>
    <s v="agregação de valor;alto valor;amêndoa de cacau;cadeia de produção;chocolate da família;chocolate de qualidade;fábrica de chocolate artesanal;número de produtores;perda de amêndoas;processo de fabricação da bebida"/>
    <m/>
    <m/>
    <s v="Espírito Santo"/>
    <s v="Vitória"/>
    <s v="gazetaonline.com.br"/>
    <s v="dowjones"/>
    <n v="0"/>
    <n v="0"/>
    <n v="0"/>
    <b v="1"/>
  </r>
  <r>
    <s v="&quot;Nestle | Reporting MSM&quot;"/>
    <x v="50"/>
    <d v="1899-12-30T14:52:00"/>
    <x v="1"/>
    <n v="32"/>
    <s v="Nestlé México y Rainforest Alliance firman convenio para impulsar el trabajo de jóvenes en el sector cacao y café"/>
    <s v="https://www.nestle.com.mx/media/pressreleases/nestle-rainforest-firman-convenio"/>
    <s v="Nestlé, a través de su programa Iniciativa por los Jóvenes, celebra 10 años apoyando el talento y desarrollo de las nuevas generaciones por medio de la empleabilidad y el acceso a oportunidades. La empresa suiza y la organización internacional en México firmaron un convenio de c"/>
    <s v="30 jóvenes como gestores locales en sistemas de producción de cacao y café en los estados de Chiapas y Tabasco. En Nestlé estamos comprometidos con el desarrollo sostenible del campo mexicano, para garantizar el futuro del sector de cacao y café en México es fundamental apoyar a"/>
    <s v="cacao;Nestlé"/>
    <x v="0"/>
    <x v="0"/>
    <x v="269"/>
    <x v="1"/>
    <x v="4"/>
    <s v="Spanish"/>
    <s v="positive"/>
    <n v="50551"/>
    <m/>
    <n v="2"/>
    <n v="2"/>
    <n v="467.6"/>
    <m/>
    <m/>
    <s v="News Article"/>
    <m/>
    <m/>
    <s v="&quot;x1YizwvYBwn6kW-b0edOYhCwX0U&quot;"/>
    <m/>
    <m/>
    <s v="agencias de desarrollo;buenas prácticas de agricultura;cadenas de valor;convenio de colaboración;crecimiento de habilidades;habilidades clave;sector de cacao;trabajo de jóvenes"/>
    <m/>
    <m/>
    <m/>
    <m/>
    <s v="nestle.com.mx"/>
    <s v="mw"/>
    <n v="0"/>
    <n v="0"/>
    <n v="0"/>
    <b v="0"/>
  </r>
  <r>
    <s v="&quot;Nestle | Reporting MSM&quot;"/>
    <x v="50"/>
    <d v="1899-12-30T20:36:00"/>
    <x v="1"/>
    <n v="32"/>
    <s v="KitKat promove moda circular em parceria com brechós de São Paulo"/>
    <s v="https://gkpb.com.br/130884/kit-kat-brechos/"/>
    <s v="No coração de São Paulo, B.luxo e Fugaz Vintage oferecerão uma seleção única de roupas perfeitas para compor os melhores looks para shows"/>
    <s v="estilo individual, enquanto abraçam a moda circular. “ Desde 2016, KitKat utiliza 100% de cacau sustentável e rastreável fornecido pelo Nestlé Cocoa Plan, além de uma série de iniciativas para se tornar neutra em carbono até 2025 e incentivar a agricultura regenerativa. Agora,"/>
    <s v="Nestlé;Cocoa"/>
    <x v="0"/>
    <x v="0"/>
    <x v="810"/>
    <x v="187"/>
    <x v="8"/>
    <s v="Portuguese"/>
    <s v="neutral"/>
    <n v="632449"/>
    <n v="1"/>
    <m/>
    <m/>
    <n v="5850.15"/>
    <m/>
    <m/>
    <s v="News Article"/>
    <m/>
    <m/>
    <s v="&quot;9wpRY2sAPO9FuClKTraD621i_J8&quot;"/>
    <m/>
    <m/>
    <s v="abordagem fundamental;cuidadosa curadoria de peças;jaquetas jeans vintage;melhores shows;moda circular;seleção de roupas"/>
    <m/>
    <m/>
    <m/>
    <m/>
    <s v="gkpb.com.br"/>
    <s v="mw"/>
    <n v="1"/>
    <n v="0"/>
    <n v="0"/>
    <b v="0"/>
  </r>
  <r>
    <s v="&quot;Nestle | Reporting MSM&quot;"/>
    <x v="50"/>
    <d v="1899-12-30T10:48:00"/>
    <x v="1"/>
    <n v="32"/>
    <s v="Нейминг решает"/>
    <s v="https://adpass.ru/nejming-reshaet/"/>
    <s v="Привет! Это Штольцман и Кац — креативный бренд-бутик. В этой статье вместе с нашим директором Василием Рубаном мы расскажем, про нейминг, на примерах разберем его задачи и поможем определиться с тем, как выбрать название для своего бренда или продукта. Лицо бренда — название. О"/>
    <s v="происходит из сокращений немецких слов Milch (молоко) и Kakao (какао), а еще — Лесной бальзам. Рассказать о своих ценах — Fix Price, Моя цена (собственная торговая марка (СТМ) торговой сети Магнит, мороженое 48 копеек от компании Nestle. Опять же, есть масса других подходов и"/>
    <s v="Kakao;Nestle"/>
    <x v="0"/>
    <x v="0"/>
    <x v="811"/>
    <x v="1"/>
    <x v="47"/>
    <s v="Russian"/>
    <s v="neutral"/>
    <n v="80492"/>
    <m/>
    <m/>
    <m/>
    <n v="744.55"/>
    <m/>
    <m/>
    <s v="News Article"/>
    <m/>
    <m/>
    <s v="&quot;tCEvYg6HK-HhkJDZGuSrnO1fC3k&quot;"/>
    <m/>
    <m/>
    <s v="агентство недвижимости;данном рынке;деле приемов;ещё преимущества;задача привлечения внимания;задача №;запоминание неймы;известные примеры;известными адресами;использования приемов"/>
    <m/>
    <m/>
    <m/>
    <m/>
    <s v="adpass.ru"/>
    <s v="mw"/>
    <n v="0"/>
    <n v="0"/>
    <n v="0"/>
    <b v="0"/>
  </r>
  <r>
    <s v="&quot;Nestle | Reporting MSM&quot;"/>
    <x v="50"/>
    <d v="1899-12-30T09:34:00"/>
    <x v="1"/>
    <n v="32"/>
    <s v="Tejiendo Sueños Sostenibles: Nestlé, Rainforest Alliance y USAID Unen Fuerzas por el Cacao y Café Mexicano"/>
    <s v="https://www.reporteindigo.com/piensa/tejiendo-suenos-sostenibles-nestle-rainforest-alliance-y-usaid-unen-fuerzas-por-el-cacao-y-cafe-mexicano/"/>
    <s v="La empresa suiza y Rainforest Alliance México firmaron un convenio de colaboración para contribuir al desarrollo del campo mexicano y el crecimiento de habilidades de las y los jóvenes que lo trabajan"/>
    <s v="el futuro próspero y más sostenible en el sector de cacao y café en México. Una publicación compartida por Nestlé México (@nestlemx) Estas acciones se suman a la Iniciativa por los Jóvenes, con la que Nestlé México busca disminuir la deserción laboral de jóvenes entre 15 y"/>
    <s v="cacao;Nestlé;Cacao"/>
    <x v="0"/>
    <x v="0"/>
    <x v="812"/>
    <x v="188"/>
    <x v="4"/>
    <s v="Spanish"/>
    <s v="positive"/>
    <n v="1420378"/>
    <n v="8"/>
    <m/>
    <m/>
    <n v="13138.5"/>
    <m/>
    <m/>
    <s v="News Article"/>
    <m/>
    <m/>
    <s v="&quot;A6pzfAROGfjKGHYs4PGAfB9JArQ&quot;"/>
    <m/>
    <m/>
    <s v="alianza late;buenas prácticas;buenas prácticas de agricultura;gran oportunidad;habilidades clave;mejor oportunidad;productoras de cacao;técnicas especializadas de jóvenes;valor de sostenibilidad"/>
    <m/>
    <m/>
    <m/>
    <m/>
    <s v="reporteindigo.com"/>
    <s v="mw"/>
    <n v="7"/>
    <n v="1"/>
    <n v="0"/>
    <b v="0"/>
  </r>
  <r>
    <s v="&quot;Nestle | Reporting MSM&quot;"/>
    <x v="50"/>
    <d v="1899-12-30T11:25:00"/>
    <x v="1"/>
    <n v="32"/>
    <s v="Nestlé y Rainforest Alliance firman convenio para impulsar a jóvenes en las industrias del cacao y el café"/>
    <s v="https://www.2000agro.com.mx/sectorrural/nestle-y-rainforest-alliance-firman-convenio-para-impulsar-a-jovenes-en-las-industrias-del-cacao-y-el-cafe/"/>
    <s v="2000Agro/Redacción"/>
    <s v="jóvenes como gestores locales en sistemas de producción de cacao y café en los estados de Chiapas y Tabasco. “En Nestlé estamos comprometidos con el desarrollo sostenible del campo mexicano, para garantizar el futuro del sector de cacao y café en México es fundamental apoyar a"/>
    <s v="cacao;Nestlé"/>
    <x v="0"/>
    <x v="0"/>
    <x v="377"/>
    <x v="1"/>
    <x v="4"/>
    <s v="Spanish"/>
    <s v="positive"/>
    <n v="3976"/>
    <n v="2"/>
    <m/>
    <m/>
    <n v="36.78"/>
    <m/>
    <m/>
    <s v="News Article"/>
    <m/>
    <m/>
    <s v="&quot;r51g_QwkLjNjdyoWClqx3b0LFRU&quot;"/>
    <m/>
    <m/>
    <s v="buenas prácticas;cadenas de suministro;desarrollo de jóvenes;gestores locales de chiapas;habilidades clave;sector de cacao"/>
    <m/>
    <m/>
    <m/>
    <m/>
    <s v="2000agro.com.mx"/>
    <s v="mw"/>
    <n v="2"/>
    <n v="0"/>
    <n v="0"/>
    <b v="0"/>
  </r>
  <r>
    <s v="&quot;Nestle | Reporting MSM&quot;"/>
    <x v="50"/>
    <d v="1899-12-30T12:08:00"/>
    <x v="1"/>
    <n v="32"/>
    <s v="Agricultura Regenerativa: El nuevo paradigma para la producción agrícola sostenible"/>
    <s v="https://www.agrositio.com.ar/noticia/230474-agricultura-regenerativa-el-nuevo-paradigma-para-la-produccion-agricola-sostenible.html"/>
    <s v="En el marco del congreso de AAPRESID, Yara presentó casos concretos de producción bajo el modelo de la agricultura regenerativa e invitó a profundizar en prácticas agrícolas que reduzcan el impacto ambiental."/>
    <s v=". Tal es el caso de El Parque Papas que es el primer productor en el mundo que utilizará fertilizantes verdes, con las emisiones de producción más bajas del mercado. Otras iniciativas similares llevan adelante empresas como Nespresso y Nestlé para la producción de café y cacao."/>
    <s v="Nestlé;cacao"/>
    <x v="0"/>
    <x v="0"/>
    <x v="813"/>
    <x v="1"/>
    <x v="17"/>
    <s v="Spanish"/>
    <s v="neutral"/>
    <n v="89486"/>
    <m/>
    <m/>
    <m/>
    <n v="827.75"/>
    <m/>
    <m/>
    <s v="News Article"/>
    <m/>
    <m/>
    <s v="&quot;TQasc013sDyUC5fwAWyQ_KxTzmw&quot;"/>
    <m/>
    <m/>
    <s v="alto rendimiento;cambio de paradigma;emisiones de gases de efecto;mejor camino;nuevo paradigma"/>
    <m/>
    <m/>
    <m/>
    <m/>
    <s v="agrositio.com.ar"/>
    <s v="mw"/>
    <n v="0"/>
    <n v="0"/>
    <n v="0"/>
    <b v="0"/>
  </r>
  <r>
    <s v="&quot;Nestle | Reporting MSM&quot;"/>
    <x v="50"/>
    <d v="1899-12-30T22:20:00"/>
    <x v="1"/>
    <n v="32"/>
    <s v="Ocean FM at August 11th 2023 9:20 PM"/>
    <s v="https://transition.meltwater.com/paywall/redirect/HYVoGfUOjnhSf2m_2ingatDJTjg?keywords=Nestl%C3%A9,Cocoa&amp;cid=9e69788b-7f50-4b24-a301-32797a2d32f2&amp;productType=meltwaterapireporting"/>
    <m/>
    <s v="over to his left hand side to rein in skips across looking first mixed base for shot is happy 25 yards out and gives an inside behind Nestlé Cocoa League hopeful to Karl O'Sullivan Sullivan releases Barlow Barlow, 1,1 two skips inside the Dundalk penalty area. Spicer White left a"/>
    <s v="Nestlé;Cocoa"/>
    <x v="1"/>
    <x v="0"/>
    <x v="814"/>
    <x v="1"/>
    <x v="21"/>
    <s v="English"/>
    <s v="neutral"/>
    <m/>
    <m/>
    <m/>
    <m/>
    <n v="0"/>
    <m/>
    <m/>
    <s v="Audio"/>
    <m/>
    <m/>
    <s v="&quot;HYVoGfUOjnhSf2m_2ingatDJTjg&quot;"/>
    <m/>
    <m/>
    <s v="ball;centre;class player;couple of touches;dundalk defence;dundalk penalty area;eyeline;first game;first mixed base;front"/>
    <m/>
    <m/>
    <s v="Leinster"/>
    <s v="Cabra"/>
    <m/>
    <s v="tveyes"/>
    <m/>
    <m/>
    <m/>
    <b v="1"/>
  </r>
  <r>
    <s v="&quot;Nestle | Reporting MSM&quot;"/>
    <x v="50"/>
    <d v="1899-12-30T14:41:00"/>
    <x v="1"/>
    <n v="32"/>
    <s v="Caramac fans rage as Nestle confirms bar’s discontinuation"/>
    <s v="https://www.royston-crow.co.uk/news/national/23910133.caramac-fans-rage-nestle-confirms-bars-discontinuation/"/>
    <s v="Caramac fans have expressed their disappointment after maker Nestle confirmed it is discontinuing the caramel-flavoured bar after 64 years."/>
    <s v="’ tastebuds.” The bar was produced in Norwich until 1996, when it moved to Nestle’s factory in Fawdon, near Newcastle upon Tyne. It is not a chocolate bar because it does not contain cocoa. Nestle, whose headquarters are in Switzerland, confirmed last year that it planned to"/>
    <s v="Nestle;cocoa"/>
    <x v="0"/>
    <x v="0"/>
    <x v="815"/>
    <x v="1"/>
    <x v="0"/>
    <s v="English"/>
    <s v="neutral"/>
    <n v="17155"/>
    <m/>
    <m/>
    <m/>
    <n v="158.68"/>
    <m/>
    <m/>
    <s v="News Article"/>
    <m/>
    <s v="4cf3fdfa-a7d1-4d44-84bd-e7212d5460db"/>
    <s v="&quot;LbXBuSpQk_V4zayxRHAjJGRmsJQ&quot;"/>
    <m/>
    <m/>
    <s v="bar’s discontinuation;caramac fans;caramel;change;chocolate bar;confectionery;consumers’ tastebuds;decision;disappointment;fans"/>
    <m/>
    <m/>
    <s v="England"/>
    <s v="Stevenage"/>
    <s v="royston-crow.co.uk"/>
    <s v="mw"/>
    <n v="0"/>
    <n v="0"/>
    <n v="0"/>
    <b v="1"/>
  </r>
  <r>
    <s v="&quot;Nestle | Reporting MSM&quot;"/>
    <x v="50"/>
    <d v="1899-12-30T15:08:00"/>
    <x v="1"/>
    <n v="32"/>
    <s v="Caramac bars to be discontinued after more than 60 years"/>
    <s v="https://www.manxradio.com/news/uk-news/caramac-bars-to-be-discontinued-after-more-than-60-years/"/>
    <s v="Caramac - the caramel-flavoured sweet instantly recognisable for its bright red and yellow wrapper - is to be discontinued after more than 60 years. The gold-coloured confectionary first hit the shelves in the UK in 1959 after being rolled out by its original creator, Mackintosh"/>
    <s v="bars, they do not contain any cocoa. Nestle paired Caramac with its popular Kit Kat snack in 2005 to make a limited edition Caramac Kit Kat bar. The collaboration was such a success, it was brought back by popular demand in 2007. Nestle also rolled out Caramac buttons in 2015."/>
    <s v="cocoa;Nestle"/>
    <x v="0"/>
    <x v="0"/>
    <x v="816"/>
    <x v="1"/>
    <x v="0"/>
    <s v="English"/>
    <s v="positive"/>
    <n v="201079"/>
    <m/>
    <m/>
    <m/>
    <n v="1859.98"/>
    <m/>
    <m/>
    <s v="News Article"/>
    <m/>
    <s v="f37c6a66-a969-4b5c-862f-b4343d3dd7bf"/>
    <s v="&quot;godz_1Hkp-fxXjRyUyygfMKeNko&quot;"/>
    <m/>
    <m/>
    <s v="abbreviation of caramel;camarac sales;car insurance premiums;caramac bars;caramel;change;collaboration;consumers' tastebuds;difficult decision;fans"/>
    <m/>
    <m/>
    <s v="Scotland"/>
    <s v="Douglas"/>
    <s v="manxradio.com"/>
    <s v="mw"/>
    <n v="0"/>
    <n v="0"/>
    <n v="0"/>
    <b v="0"/>
  </r>
  <r>
    <s v="&quot;Nestle | Reporting MSM&quot;"/>
    <x v="50"/>
    <d v="1899-12-30T15:08:00"/>
    <x v="1"/>
    <n v="32"/>
    <s v="Caramac and Animal Bar to be discontinued after more than 60 years"/>
    <s v="https://www.manxradio.com/news/uk-news/caramac-and-animal-bar-to-be-discontinued-after-more-than-60-years/"/>
    <s v="Caramac and Animal Bar are to be discontinued by Nestle after more than 60 years. The former, a gold-coloured confectionary, first hit the shelves in the UK in 1959 after being rolled out by its original creator, Mackintosh's. Four years later, in 1963, the Animal Bar - a milk"/>
    <s v="bars, they do not contain any cocoa. Nestle paired Caramac with its popular Kit Kat snack in 2005 to make a limited edition Caramac Kit Kat bar. The collaboration was such a success, it was brought back by popular demand in 2007. Nestle also rolled out Caramac buttons in 2015."/>
    <s v="cocoa;Nestle"/>
    <x v="0"/>
    <x v="0"/>
    <x v="816"/>
    <x v="1"/>
    <x v="0"/>
    <s v="English"/>
    <s v="neutral"/>
    <n v="201079"/>
    <m/>
    <m/>
    <m/>
    <n v="1859.98"/>
    <m/>
    <m/>
    <s v="News Article"/>
    <m/>
    <s v="2c3a0280-d186-4b62-bd45-cee0dc27c234"/>
    <s v="&quot;ieF4SsSGdbei65eUVpX5Euk5I2I&quot;"/>
    <m/>
    <m/>
    <s v="abbreviation of caramel;animals;car insurance premiums;caramac bars;change;fans;milk;milk chocolate bar;out caramac buttons;popular kit kat snack"/>
    <m/>
    <m/>
    <s v="Scotland"/>
    <s v="Douglas"/>
    <s v="manxradio.com"/>
    <s v="mw"/>
    <n v="0"/>
    <n v="0"/>
    <n v="0"/>
    <b v="0"/>
  </r>
  <r>
    <s v="&quot;Nestle | Reporting MSM&quot;"/>
    <x v="50"/>
    <d v="1899-12-30T12:34:00"/>
    <x v="1"/>
    <n v="32"/>
    <s v="Convenio impulsa desarrollo de jóvenes productores de cacao y café"/>
    <s v="https://www.protocolo.com.mx/sector-rural/convenio-impulsa-desarrollo-de-jovenes-productores-de-cacao-y-cafe/"/>
    <s v="Nestlé, mediante su programa Iniciativa por los Jóvenes, celebra 10 años apoyando el talento y desarrollo de las nuevas generaciones por medio de la empleabilidad y el acceso a oportunidades Ciudad de México, 11 de agosto de 2023.— En colaboración con la Agencia de los Estados U"/>
    <s v="en sistemas de producción de cacao y café en los estados de Chiapas y Tabasco. Fausto Costa, presidente ejecutivo de Nestlé México, aseguró: “En Nestlé estamos comprometidos con el desarrollo sostenible del campo mexicano, para garantizar el futuro del sector de cacao y café en"/>
    <s v="Nestlé;cacao"/>
    <x v="0"/>
    <x v="0"/>
    <x v="399"/>
    <x v="1"/>
    <x v="4"/>
    <s v="Spanish"/>
    <s v="positive"/>
    <n v="18057"/>
    <m/>
    <m/>
    <m/>
    <n v="167.03"/>
    <m/>
    <m/>
    <s v="News Article"/>
    <m/>
    <m/>
    <s v="&quot;amUVhvJ4ifIDDb_M5vD2adS0rVk&quot;"/>
    <m/>
    <m/>
    <s v="buenas prácticas de agricultura;cadenas de suministro;desarrollo de jóvenes;habilidades clave;sector de cacao"/>
    <m/>
    <m/>
    <m/>
    <m/>
    <s v="protocolo.com.mx"/>
    <s v="mw"/>
    <n v="0"/>
    <n v="0"/>
    <n v="0"/>
    <b v="0"/>
  </r>
  <r>
    <s v="&quot;Nestle | Reporting MSM&quot;"/>
    <x v="50"/>
    <d v="1899-12-30T15:53:00"/>
    <x v="1"/>
    <n v="32"/>
    <s v="KITKAT PROMOVE MODA CONSCIENTE EM BRECHÓS"/>
    <s v="https://www.blogdoadonis.com.br/2023/08/11/kitkat-promove-moda-consciente-em-brechos/60051/"/>
    <s v="Dois famosos brechós da cidade de São Paulo se tornam parceiros de KitKat, patrocinador oficial do The Town, para apresentar aos fãs do rock looks de moda sustentável para o festival."/>
    <s v="seu estilo individual, enquanto abraçam a moda circular. “Desde 2016, KitKat utiliza 100% de cacau sustentável e rastreável fornecido pelo Nestlé Cocoa Plan, além de uma série de iniciativas para se tornar neutra em carbono até 2025 e incentivar a agricultura regenerativa. Agora"/>
    <s v="Nestlé;Cocoa"/>
    <x v="0"/>
    <x v="0"/>
    <x v="817"/>
    <x v="1"/>
    <x v="8"/>
    <s v="Portuguese"/>
    <s v="neutral"/>
    <n v="4214"/>
    <m/>
    <m/>
    <m/>
    <n v="38.979999999999997"/>
    <m/>
    <m/>
    <s v="News Article"/>
    <m/>
    <s v="d9cb2abe-191d-4347-a546-65e1ad5cd60b"/>
    <s v="&quot;VrmCSnMIsNH8whsi79xxP_q4TJk&quot;"/>
    <m/>
    <m/>
    <s v="araras exclusivas;cuidadosa curadoria de peças;fãs do rock looks de moda sustentável;grande maioria;jaquetas jeans vintage;moda circular;moda pode;peças de roupas;simples lojas de roupas vintages"/>
    <m/>
    <m/>
    <s v="São Paulo"/>
    <m/>
    <s v="blogdoadonis.com.br"/>
    <s v="mw"/>
    <n v="0"/>
    <n v="0"/>
    <n v="0"/>
    <b v="0"/>
  </r>
  <r>
    <s v="&quot;Nestle | Reporting MSM&quot;"/>
    <x v="50"/>
    <d v="1899-12-30T21:18:00"/>
    <x v="1"/>
    <n v="32"/>
    <s v="RECETA FRAPE DE MAZAPAN"/>
    <s v="http://nuestragente.mx/2023/08/11/receta-frape-de-mazapan/"/>
    <s v="1 Lata de Leche Evaporada CARNATION® CLAVEL® 5 Tazas de hielo frappé 2 Cucharadas de Leche Condensada LA LECHERA® 4 Piezas de mazapán 2 Cucharadas de Café 100 % puro soluble NESCAFÉ® CLÁSICO® 1 Taza de frutos rojos 2 Cucharadas de nibs de cacao 1 Paquete de Galletas Barras de Coc"/>
    <s v="® CLÁSICO®. Prepara los vasos 2. Decora las paredes de 5 vasos con el Chocolate Amargo NESTLÉ® Chocolatería, añade un poco de la mezcla anterior y decora con los frutos rojos, los nibs de cacao y las Galletas Barras de Coco GAMESA® Clásicas. Redacción See author's posts"/>
    <s v="NESTLÉ;cacao"/>
    <x v="0"/>
    <x v="0"/>
    <x v="818"/>
    <x v="1"/>
    <x v="4"/>
    <s v="Spanish"/>
    <s v="neutral"/>
    <n v="12557"/>
    <m/>
    <m/>
    <m/>
    <n v="116.15"/>
    <m/>
    <m/>
    <s v="News Article"/>
    <m/>
    <m/>
    <s v="&quot;fpiVKwucWsg9CeNbkea4xUbQuAM&quot;"/>
    <m/>
    <m/>
    <s v="cucharadas de nibs de cacao;piezas de mazapán;taza de frutos"/>
    <m/>
    <m/>
    <m/>
    <m/>
    <s v="nuestragente.mx"/>
    <s v="mw"/>
    <n v="0"/>
    <n v="0"/>
    <n v="0"/>
    <b v="0"/>
  </r>
  <r>
    <s v="&quot;Nestle | Reporting MSM&quot;"/>
    <x v="50"/>
    <d v="1899-12-30T00:15:00"/>
    <x v="1"/>
    <n v="32"/>
    <s v="Nestlé y Rainforest Alliance firman convenio por un cacao y café inclusivo"/>
    <s v="https://www.miambiente.com.mx/en-ambiente/nestle-y-rainforest-alliance-firman-convenio-por-un-cacao-y-cafe-inclusivo/"/>
    <s v="Nestlé y Rainforest Alliance firmaron convenio por un cacao y café inclusivo que busca desarrollar el campo en el sureste de México con una visión de jóvenes que están realizando diversas acciones a favor de la agricultura nacional. La marca tiene más de 10 años de trabajo en dot"/>
    <s v="Nestlé y Rainforest Alliance firmaron convenio por un cacao y café inclusivo que busca desarrollar el campo en el sureste de México con una visión de jóvenes que están realizando diversas acciones a favor de la agricultura nacional. La marca tiene más de 10 años de trabajo en"/>
    <s v="cacao;Nestlé"/>
    <x v="0"/>
    <x v="0"/>
    <x v="397"/>
    <x v="119"/>
    <x v="4"/>
    <s v="Spanish"/>
    <s v="neutral"/>
    <n v="8682"/>
    <m/>
    <m/>
    <m/>
    <n v="80.31"/>
    <m/>
    <m/>
    <s v="News Article"/>
    <m/>
    <s v="cbccea62-bfab-460c-a664-64934aed0472"/>
    <s v="&quot;dJHRt-rsWs9WyogER7r1TI9EK0A&quot;"/>
    <m/>
    <m/>
    <s v="años de trabajo;dicha iniciativa;millones de jóvenes;oportunidad de vida;pequeños productores;productores de café;proyectos de responsabilidad"/>
    <m/>
    <m/>
    <m/>
    <m/>
    <s v="miambiente.com.mx"/>
    <s v="mw"/>
    <n v="0"/>
    <n v="0"/>
    <n v="0"/>
    <b v="0"/>
  </r>
  <r>
    <s v="&quot;Nestle | Reporting MSM&quot;"/>
    <x v="50"/>
    <d v="1899-12-30T01:54:00"/>
    <x v="1"/>
    <n v="32"/>
    <s v="Kitkat impulsiona moda circular com peças para festivais em parcceria com brechós de São Paulo"/>
    <s v="https://istoe.com.br/kitkat-impulsiona-moda-circular-com-pecas-para-festivais-em-parcceria-com-brechos-de-sao-paulo/"/>
    <s v="KITKAT® se une a dois famosos brechós paulistanos, B.Luxo, da estilista Paula Rondon, e Fugaz Vintage, dos sócios Igor Palmerim e Ana Luiza Mendonça, em uma colaboração para promover a sustentabilidade na moda. Durante as duas últimas semanas de agosto, uma seleção de roupas perf"/>
    <s v="estilo individual, enquanto abraçam a moda circular. “Desde 2016, KITKAT® utiliza 100% de cacau sustentável e rastreável fornecido pelo Nestlé Cocoa Plan, além de uma série de iniciativas para se tornar neutra em carbono até 2025 e incentivar a agricultura regenerativa. Agora,"/>
    <s v="Nestlé;Cocoa"/>
    <x v="0"/>
    <x v="0"/>
    <x v="819"/>
    <x v="1"/>
    <x v="8"/>
    <s v="Portuguese"/>
    <s v="neutral"/>
    <n v="6158428"/>
    <n v="1"/>
    <m/>
    <m/>
    <n v="56965.46"/>
    <m/>
    <m/>
    <s v="News Article"/>
    <m/>
    <s v="d9cb2abe-191d-4347-a546-65e1ad5cd60b"/>
    <s v="&quot;hr6SzflOZRpVOKz6OagMfFZBEVk&quot;"/>
    <m/>
    <m/>
    <s v="cuidadosa curadoria de peças;famosos brechós paulistanos;festivais épicos;grande maioria;jaquetas jeans vintage;moda circular;moda pode;peças de roupas;simples lojas de roupas vintages"/>
    <m/>
    <m/>
    <s v="São Paulo"/>
    <s v="São Paulo"/>
    <s v="istoe.com.br"/>
    <s v="mw"/>
    <n v="1"/>
    <n v="0"/>
    <n v="0"/>
    <b v="0"/>
  </r>
  <r>
    <s v="&quot;Nestle | Reporting MSM&quot;"/>
    <x v="50"/>
    <d v="1899-12-30T00:16:00"/>
    <x v="1"/>
    <n v="32"/>
    <s v="Nestlé y Rainforest Alliance firman convenio por un cacao y café inclusivo"/>
    <s v="http://www.periodismoyambiente.com.mx/2023/08/10/nestle-y-rainforest-alliance-firman-convenio-por-un-cacao-y-cafe-inclusivo/"/>
    <s v="Nestlé y Rainforest Alliance firmaron convenio por un cacao y café inclusivo que busca desarrollar el campo en el sureste de México con una visión de jóvenes que están realizando diversas acciones a favor de la agricultura nacional."/>
    <s v="Nestlé y Rainforest Alliance firmaron convenio por un cacao y café inclusivo que busca desarrollar el campo en el sureste de México con una visión de jóvenes que están realizando diversas acciones a favor de la agricultura nacional. La marca tiene más de 10 años de trabajo en"/>
    <s v="cacao;Nestlé"/>
    <x v="0"/>
    <x v="0"/>
    <x v="820"/>
    <x v="119"/>
    <x v="4"/>
    <s v="Spanish"/>
    <s v="neutral"/>
    <n v="2658"/>
    <m/>
    <m/>
    <m/>
    <n v="24.59"/>
    <m/>
    <m/>
    <s v="News Article"/>
    <m/>
    <s v="cbccea62-bfab-460c-a664-64934aed0472"/>
    <s v="&quot;b8dJavJ4H78mLJg2JGdVQN0yxCs&quot;"/>
    <m/>
    <m/>
    <s v="años de trabajo;dicha iniciativa;oportunidad de vida;pequeños productores;productores de café;visión de jóvenes"/>
    <m/>
    <m/>
    <m/>
    <m/>
    <s v="periodismoyambiente.com.mx"/>
    <s v="mw"/>
    <n v="0"/>
    <n v="0"/>
    <n v="0"/>
    <b v="0"/>
  </r>
  <r>
    <s v="&quot;Nestle | Reporting MSM&quot;"/>
    <x v="51"/>
    <d v="1899-12-30T13:59:00"/>
    <x v="1"/>
    <n v="32"/>
    <s v="Nestlé to invest $550m in chocolate, confectionery production in Brazil"/>
    <s v="djp:publicid:DTMNTR:DTMNTR0020230813ej8a00034"/>
    <s v="Nestlé is set to invest 2.7bn reais ($550.8m) into its chocolate and biscuit operations in Brazil up to 2026. The Swiss giant will mainly put the investment towards expanding and modernising production lines at factories in Caçapava and Marília in São Paulo, as well as in Vila V"/>
    <s v="planned to expand the Nestlé Cocoa Plan sourcing programme, which has been in operation in Brazil since 2010. The scheme encourages regenerative agriculture practices in the cocoa supply chain, Nestlé said. Patricio Torres, vice president of biscuits and chocolates for Nestlé's"/>
    <s v="cocoa;Nestlé;Cocoa"/>
    <x v="0"/>
    <x v="0"/>
    <x v="43"/>
    <x v="1"/>
    <x v="0"/>
    <s v="English"/>
    <s v="positive"/>
    <n v="14428"/>
    <m/>
    <m/>
    <m/>
    <n v="133.46"/>
    <m/>
    <m/>
    <s v="News Article"/>
    <m/>
    <m/>
    <s v="&quot;DTMNTR0020230813ej8a00034&quot;"/>
    <m/>
    <m/>
    <s v="biscuit operations;brazilian chocolate maker;chocolate;chocolate and biscuit portfolio;cocoa supply chain;confectionery production;countries;distribution centres;export hubs;facilities"/>
    <m/>
    <m/>
    <m/>
    <m/>
    <s v="marketline.com"/>
    <s v="dowjones"/>
    <n v="0"/>
    <n v="0"/>
    <n v="0"/>
    <b v="1"/>
  </r>
  <r>
    <s v="&quot;Nestle | Reporting MSM&quot;"/>
    <x v="51"/>
    <d v="1899-12-30T14:00:00"/>
    <x v="1"/>
    <n v="32"/>
    <s v="Nestlé to invest $550m in chocolate, confectionery production in Brazil"/>
    <s v="djp:publicid:DTMNTR:DTMNTR0020230810ej8a0005n"/>
    <s v="The funding itself is triple the amount invested in the last four years in Brazil, according to Nestlé. Nestlé is set to invest 2.7bn reais ($550.8m) into its chocolate and biscuit operations in Brazil up to 2026."/>
    <s v="planned to expand the Nestlé Cocoa Plan sourcing programme, which has been in operation in Brazil since 2010. The scheme encourages regenerative agriculture practices in the cocoa supply chain, Nestlé said. Patricio Torres, vice president of biscuits and chocolates for Nestlé's"/>
    <s v="Nestlé;Cocoa;cocoa"/>
    <x v="0"/>
    <x v="0"/>
    <x v="43"/>
    <x v="1"/>
    <x v="0"/>
    <s v="English"/>
    <s v="positive"/>
    <n v="14428"/>
    <m/>
    <m/>
    <m/>
    <n v="133.46"/>
    <m/>
    <m/>
    <s v="News Article"/>
    <m/>
    <m/>
    <s v="&quot;DTMNTR0020230810ej8a0005n&quot;"/>
    <m/>
    <m/>
    <s v="amount;biscuit operations;brazilian chocolate maker;chocolate;chocolate and biscuit portfolio;cocoa supply chain;confectionery production;countries;distribution centres;double-digit growth"/>
    <m/>
    <m/>
    <m/>
    <m/>
    <s v="marketline.com"/>
    <s v="dowjones"/>
    <n v="0"/>
    <n v="0"/>
    <n v="0"/>
    <b v="1"/>
  </r>
  <r>
    <s v="&quot;Nestle | Reporting MSM&quot;"/>
    <x v="51"/>
    <d v="1899-12-30T02:00:00"/>
    <x v="1"/>
    <n v="32"/>
    <s v="Nestlé to invest $550m in chocolate, confectionery production in Brazil."/>
    <s v="djp:publicid:JUFOO:JUFOO00020230810ej8a00002"/>
    <s v="Nestlé is set to invest 2.7bn reais ($550.8m) into its chocolate and biscuit operations in Brazil up to 2026. The funding itself is triple the amount invested in the last four years in Brazil, according to Nestlé."/>
    <s v="planned to expand the Nestlé Cocoa Plan sourcing programme, which has been in operation in Brazil since 2010. The scheme encourages regenerative agriculture practices in the cocoa supply chain, Nestlé said. Patricio Torres, vice president of biscuits and chocolates for Nestlé’s"/>
    <s v="Nestlé;Cocoa;cocoa"/>
    <x v="0"/>
    <x v="0"/>
    <x v="40"/>
    <x v="189"/>
    <x v="0"/>
    <s v="English"/>
    <s v="positive"/>
    <n v="81785"/>
    <m/>
    <m/>
    <m/>
    <n v="756.51"/>
    <m/>
    <m/>
    <s v="News Article"/>
    <m/>
    <m/>
    <s v="&quot;JUFOO00020230810ej8a00002&quot;"/>
    <m/>
    <m/>
    <s v="amount;biscuit operations;brazilian chocolate maker;chocolate;chocolate and biscuit portfolio;cocoa supply chain;confectionery production;countries;distribution centres;double-digit growth"/>
    <m/>
    <m/>
    <s v="England"/>
    <s v="Bromsgrove"/>
    <s v="just-food.com"/>
    <s v="dowjones"/>
    <n v="0"/>
    <n v="0"/>
    <n v="0"/>
    <b v="1"/>
  </r>
  <r>
    <s v="&quot;Nestle | Reporting MSM&quot;"/>
    <x v="51"/>
    <d v="1899-12-30T02:00:00"/>
    <x v="1"/>
    <n v="32"/>
    <s v="Nestle: The secret behind Milo's healthy and delicious innovative sugar reduction technology"/>
    <s v="djp:publicid:ATRTAL:ATRTAL0020230810ej8a000jk"/>
    <s v="Milo, one of the world's leading brands of cocoa malt beverages, has landed in the mainland market. The original flavor and the 0-sucrose added version of Milo are available in China. The sugar reduction technology reduces sugar in the malt extract by up to 30% without compromisi"/>
    <s v="product forms and categories ,” said Nestle Chief Technology Officer Stefan Palzer. Previously, the sugar reduction technology has been successfully piloted in Nestle's cocoa and malt-based beverages in Southeast Asia. Since 2021, more than 200,000 tonnes of cocoa and malt-based"/>
    <s v="cocoa;Nestlé;Nestle"/>
    <x v="0"/>
    <x v="0"/>
    <x v="181"/>
    <x v="1"/>
    <x v="6"/>
    <s v="English"/>
    <s v="neutral"/>
    <n v="3366"/>
    <m/>
    <m/>
    <m/>
    <n v="31.14"/>
    <m/>
    <m/>
    <s v="News Article"/>
    <m/>
    <m/>
    <s v="&quot;ATRTAL0020230810ej8a000jk&quot;"/>
    <m/>
    <m/>
    <s v="application;categories;cocoa and malt;consumer concern;delicious taste;different product forms;following news release;future product development;health;health of consumers"/>
    <m/>
    <m/>
    <m/>
    <m/>
    <s v="contify.com"/>
    <s v="dowjones"/>
    <n v="0"/>
    <n v="0"/>
    <n v="0"/>
    <b v="1"/>
  </r>
  <r>
    <s v="&quot;Nestle | Reporting MSM&quot;"/>
    <x v="51"/>
    <d v="1899-12-30T02:00:00"/>
    <x v="1"/>
    <n v="32"/>
    <s v="Nestlé (Malaysia) Bhd - Trend-Setting Crunchy Adventure in The All-New KitKat® Salted Caramel Cookies!"/>
    <s v="djp:publicid:LCDVP:LCDVP00020230906ej8a003xw"/>
    <s v="Trend-Setting Crunchy Adventure in The All-New KitKat® Salted Caramel Cookies!"/>
    <s v="-coated wafers whenever one needs to take a break amidst a busy and stressful moment. Nestlé's KitKat®is the first global confectionary brand to be made from 100% sustainable cocoa sourced under the Nestlé's Cocoa Plan. The brand has pledged to be carbon neutral by 2025. KitKat®"/>
    <s v="Nestlé;cocoa;Cocoa"/>
    <x v="0"/>
    <x v="0"/>
    <x v="306"/>
    <x v="1"/>
    <x v="2"/>
    <s v="English"/>
    <s v="neutral"/>
    <n v="1631269"/>
    <m/>
    <m/>
    <m/>
    <n v="15089.24"/>
    <m/>
    <m/>
    <s v="News Article"/>
    <m/>
    <m/>
    <s v="&quot;LCDVP00020230906ej8a003xw&quot;"/>
    <m/>
    <m/>
    <s v="break;caramel flavor;chocolate;chocolatey fingers;confectionery space;consumers;dessert decoration workshop;dessert showcase;food trends;fusion of flavours"/>
    <m/>
    <m/>
    <m/>
    <m/>
    <s v="dowjones.com"/>
    <s v="dowjones"/>
    <n v="0"/>
    <n v="0"/>
    <n v="0"/>
    <b v="1"/>
  </r>
  <r>
    <s v="&quot;Nestle | Reporting MSM&quot;"/>
    <x v="51"/>
    <d v="1899-12-30T08:32:00"/>
    <x v="1"/>
    <n v="32"/>
    <s v="EDEKA-Angebote in Delmenhorst aktuell: Schnäppchen-Alarm! Das sind die neuen Wochenangebote seit Montag, 07.08.2023"/>
    <s v="https://www.news.de/lokales/856826445/edeka-angebote-in-delmenhorst-aktuell-seit-montag-07-08-2023-die-superknueller-der-woche-fuer-fleisch-getraenke-und-co-in-ihrer-naehe/1/"/>
    <s v="Sie suchen nach den besten Angeboten für Ihren wöchentlichen Einkauf? Dann schauen Sie jetzt bei EDEKA vorbei! Wir haben für Sie die aktuellen Top-Deals der Woche zusammengestellt."/>
    <s v="Glas, (1kg=34,95) Angebot gültig in 1 von 6 EDEKA-Märkten in Delmenhorst: EDEKA Center Schlottmann (Seestr. 5) Nestlé Nesquik für 1,79 € kakaohaltiges Getränkepulver, 400g Nachfüllbeutel, (1kg=4,48) Angebot gültig in 1 von 6 EDEKA-Märkten in Delmenhorst: EDEKA Center Schlottmann"/>
    <s v="Nestlé;kakaohaltiges"/>
    <x v="0"/>
    <x v="0"/>
    <x v="805"/>
    <x v="1"/>
    <x v="12"/>
    <s v="German"/>
    <s v="positive"/>
    <n v="4065612"/>
    <m/>
    <m/>
    <m/>
    <n v="37606.910000000003"/>
    <m/>
    <m/>
    <s v="News Article"/>
    <m/>
    <s v="c1611f64-6b93-45d3-ad92-0f46586cc904"/>
    <s v="&quot;cD1x3MBKPf6h24TuIPNqHuD_y_0&quot;"/>
    <m/>
    <m/>
    <s v="250g Glas;2l Flasche;2x75ml Packung;400g Glas;4er Packung Angebot;4l Flasche;500g Packung;5l DPG;5l Flasche;5l PET"/>
    <m/>
    <m/>
    <s v="Saxony"/>
    <s v="Leipzig"/>
    <s v="news.de"/>
    <s v="mw"/>
    <n v="0"/>
    <n v="0"/>
    <n v="0"/>
    <b v="0"/>
  </r>
  <r>
    <s v="&quot;Nestle | Reporting MSM&quot;"/>
    <x v="51"/>
    <d v="1899-12-30T08:11:00"/>
    <x v="1"/>
    <n v="32"/>
    <s v="EDEKA-Angebote in Frankfurt (Oder) aktuell: Schnäppchen-Alarm! Das sind die Superknüller der Woche seit Montag, 07.08.2023"/>
    <s v="https://www.news.de/lokales/856825290/edeka-angebote-in-frankfurt-oder-aktuell-seit-montag-07-08-2023-die-superknueller-der-woche-fuer-fleisch-getraenke-und-co-in-ihrer-naehe/1/"/>
    <s v="Sie suchen nach den besten Angeboten für Ihren wöchentlichen Einkauf? Dann schauen Sie jetzt bei EDEKA vorbei! Wir haben für Sie die aktuellen Top-Deals der Woche zusammengestellt."/>
    <s v="6,99 € löslicher Kaffee, 200g Glas, (1kg=34,95) Angebot gültig in 1 von 1 EDEKA-Märkten in Frankfurt (Oder). Nestlé Nesquik für 1,79 € kakaohaltiges Getränkepulver, 400g Nachfüllbeutel, (1kg=4,48) Angebot gültig in 1 von 1 EDEKA-Märkten in Frankfurt (Oder). Getränke Warsteiner"/>
    <s v="Nestlé;kakaohaltiges"/>
    <x v="0"/>
    <x v="0"/>
    <x v="805"/>
    <x v="1"/>
    <x v="12"/>
    <s v="German"/>
    <s v="neutral"/>
    <n v="4065612"/>
    <m/>
    <m/>
    <m/>
    <n v="37606.910000000003"/>
    <m/>
    <m/>
    <s v="News Article"/>
    <m/>
    <s v="858d9fc0-6d7e-4d70-865d-06ae19a8f485"/>
    <s v="&quot;5or7vaapCouZIKvFlIIM3McecJ0&quot;"/>
    <m/>
    <m/>
    <s v="250g Glas;2l Flasche;2x75ml Packung;400g Glas;4er Packung Angebot;4l Flasche;500g Packung;500g Stück;5l DPG;5l Flasche"/>
    <m/>
    <m/>
    <s v="Saxony"/>
    <s v="Leipzig"/>
    <s v="news.de"/>
    <s v="mw"/>
    <n v="0"/>
    <n v="0"/>
    <n v="0"/>
    <b v="0"/>
  </r>
  <r>
    <s v="&quot;Nestle | Reporting MSM&quot;"/>
    <x v="51"/>
    <d v="1899-12-30T08:50:00"/>
    <x v="1"/>
    <n v="32"/>
    <s v="EDEKA-Angebote in Wilhelmshaven aktuell: Die besten Schnäppchen seit Montag, 07.08.2023"/>
    <s v="https://www.news.de/lokales/856825554/edeka-angebote-in-wilhelmshaven-aktuell-seit-montag-07-08-2023-die-wochenangebote-fuer-fleisch-getraenke-fisch-und-co-in-ihrer-naehe/1/"/>
    <s v="Sie suchen nach den besten Angeboten für Ihren wöchentlichen Einkauf? Dann schauen Sie jetzt bei EDEKA vorbei! Wir haben für Sie die aktuellen Top-Deals der Woche zusammengestellt."/>
    <s v=", 400g Stück, (1kg=2,48) Angebot gültig in 1 von 4 EDEKA-Märkten in Wilhelmshaven: EDEKA Janssen (Zedeliusstr. 2) Nestlé Nesquik für 1,79 € kakaohaltiges Getränkepulver, 400g Nachfüllbeutel, (1kg=4,48) Angebot gültig in 1 von 4 EDEKA-Märkten in Wilhelmshaven: EDEKA Janssen ("/>
    <s v="Nestlé;kakaohaltiges"/>
    <x v="0"/>
    <x v="0"/>
    <x v="805"/>
    <x v="1"/>
    <x v="12"/>
    <s v="German"/>
    <s v="positive"/>
    <n v="4065612"/>
    <m/>
    <m/>
    <m/>
    <n v="37606.910000000003"/>
    <m/>
    <m/>
    <s v="News Article"/>
    <m/>
    <s v="1e6d8003-b0fd-4730-92bd-cc653918d76f"/>
    <s v="&quot;9gkKsDI6aP-XjQmJrOh9_cYkUeM&quot;"/>
    <m/>
    <m/>
    <s v="2l flasche;2x75ml packung;4er packung angebot;4l flasche;500g packung;5l dpg;5l flasche;5l pet;7l flasche;800g packung"/>
    <m/>
    <m/>
    <s v="Saxony"/>
    <s v="Leipzig"/>
    <s v="news.de"/>
    <s v="mw"/>
    <n v="0"/>
    <n v="0"/>
    <n v="0"/>
    <b v="0"/>
  </r>
  <r>
    <s v="&quot;Nestle | Reporting MSM&quot;"/>
    <x v="51"/>
    <d v="1899-12-30T08:34:00"/>
    <x v="1"/>
    <n v="32"/>
    <s v="EDEKA-Angebote in Frankfurt aktuell: Schnäppchen-Alarm! Das sind die Superknüller der Woche seit Donnerstag, 10.08.2023"/>
    <s v="https://www.news.de/lokales/856826454/edeka-angebote-in-frankfurt-aktuell-seit-donnerstag-10-08-2023-die-wochenangebote-fuer-fleisch-getraenke-fisch-und-co-in-ihrer-naehe/1/"/>
    <s v="EDEKA bietet wöchentlich einige Produkte zu unschlagbaren Preisen an. Das ist eine gute Gelegenheit, den Einkaufskorb vollzupacken. Wir haben für Sie die aktuellen Top-Deals der Woche zusammengestellt."/>
    <s v="(1kg=34,95) Angebot gültig in 1 von 7 EDEKA-Märkten in Frankfurt: EDEKA Center Frankfurt (Oder) (Am Hedwigsberg 4) Nestlé Nesquik für 1,79 € kakaohaltiges Getränkepulver, 400g Nachfüllbeutel, (1kg=4,48) Angebot gültig in 1 von 7 EDEKA-Märkten in Frankfurt: EDEKA Center Frankfurt"/>
    <s v="Nestlé;kakaohaltiges"/>
    <x v="0"/>
    <x v="0"/>
    <x v="805"/>
    <x v="1"/>
    <x v="12"/>
    <s v="German"/>
    <s v="positive"/>
    <n v="4065612"/>
    <m/>
    <m/>
    <m/>
    <n v="37606.910000000003"/>
    <m/>
    <m/>
    <s v="News Article"/>
    <m/>
    <s v="e343dced-91a3-4f3d-b256-9b792a30aae5"/>
    <s v="&quot;mnRrDYhLL4-LsaFfEtgpGhW_vqQ&quot;"/>
    <m/>
    <m/>
    <s v="2l Flasche;2x75ml Packung;4l Flasche;500g Packung;5l Flasche;7l Flasche;800g Packung;Becher Angebot;Center Ferdinand;Deutschland EDEKA Bio Salatherzen"/>
    <m/>
    <m/>
    <s v="Saxony"/>
    <s v="Leipzig"/>
    <s v="news.de"/>
    <s v="mw"/>
    <n v="0"/>
    <n v="0"/>
    <n v="0"/>
    <b v="0"/>
  </r>
  <r>
    <s v="&quot;Nestle | Reporting MSM&quot;"/>
    <x v="51"/>
    <d v="1899-12-30T12:59:00"/>
    <x v="1"/>
    <n v="32"/>
    <s v="Nestlé to invest $550m in chocolate, confectionery production in Brazil"/>
    <s v="https://www.just-food.com/news/nestle-to-invest-550m-in-chocolate-confectionery-production-in-brazil/"/>
    <s v="The funding itself is triple the amount invested in the last four years in Brazil, according to Nestlé."/>
    <s v="planned to expand the Nestlé Cocoa Plan sourcing programme, which has been in operation in Brazil since 2010. The scheme encourages regenerative agriculture practices in the cocoa supply chain, Nestlé said. Patricio Torres, vice president of biscuits and chocolates for Nestlé’s"/>
    <s v="Nestlé;Cocoa;cocoa"/>
    <x v="0"/>
    <x v="0"/>
    <x v="821"/>
    <x v="189"/>
    <x v="0"/>
    <s v="English"/>
    <s v="positive"/>
    <n v="81785"/>
    <n v="3"/>
    <m/>
    <m/>
    <n v="756.51"/>
    <m/>
    <m/>
    <s v="News Article"/>
    <m/>
    <m/>
    <s v="&quot;1Y6eqqGjbbSJdY0a5ce0i5OOoko&quot;"/>
    <m/>
    <m/>
    <s v="amount;biscuit operations;brazilian chocolate maker;chocolate;chocolate and biscuit portfolio;cocoa supply chain;confectionery production;countries;distribution centres;double-digit growth"/>
    <m/>
    <m/>
    <s v="England"/>
    <s v="Bromsgrove"/>
    <s v="just-food.com"/>
    <s v="mw"/>
    <n v="2"/>
    <n v="1"/>
    <n v="0"/>
    <b v="1"/>
  </r>
  <r>
    <s v="&quot;Nestle | Reporting MSM&quot;"/>
    <x v="51"/>
    <d v="1899-12-30T08:28:00"/>
    <x v="1"/>
    <n v="32"/>
    <s v="EDEKA-Angebote in Wunstorf aktuell: Die Superknüller der Woche seit Montag, 07.08.2023"/>
    <s v="https://www.news.de/lokales/856911345/edeka-angebote-in-wunstorf-aktuell-seit-montag-07-08-2023-die-wochenangebote-fuer-fleisch-getraenke-fisch-und-co-in-ihrer-naehe/1/"/>
    <s v="Der Supermarkt EDEKA bietet jede Woche verschiedenste Lebensmittel und Drogerieartikel zum Schnäppchenpreis. Welche Highlights Sie auf gar keinen Fall verpassen dürfen, zeigen wir Ihnen hier."/>
    <s v="(1kg=34,95) Angebot gültig in 2 von 3 EDEKA-Märkten in Wunstorf: EDEKA Kappe (Hindenburgstr. 32), EDEKA Köpper (Mühlenweg 8) Nestlé Nesquik für 1,79 € kakaohaltiges Getränkepulver, 400g Nachfüllbeutel, (1kg=4,48) Angebot gültig in 2 von 3 EDEKA-Märkten in Wunstorf: EDEKA Kappe ("/>
    <s v="Nestlé;kakaohaltiges"/>
    <x v="0"/>
    <x v="0"/>
    <x v="805"/>
    <x v="1"/>
    <x v="12"/>
    <s v="German"/>
    <s v="positive"/>
    <n v="4065612"/>
    <m/>
    <m/>
    <m/>
    <n v="37606.910000000003"/>
    <m/>
    <m/>
    <s v="News Article"/>
    <m/>
    <s v="00f73742-7f07-4d9a-a71c-992ae3973443"/>
    <s v="&quot;10qyuPm9Anj19ssPgdJw9BjqmIo&quot;"/>
    <m/>
    <m/>
    <s v="2l Flasche;2x75ml Packung;4er Packung Angebot;4l Flasche;500g Packung;5l DPG;5l Flasche;5l PET;7l Flasche;800g Packung"/>
    <m/>
    <m/>
    <s v="Saxony"/>
    <s v="Leipzig"/>
    <s v="news.de"/>
    <s v="mw"/>
    <n v="0"/>
    <n v="0"/>
    <n v="0"/>
    <b v="0"/>
  </r>
  <r>
    <s v="&quot;Nestle | Reporting MSM&quot;"/>
    <x v="51"/>
    <d v="1899-12-30T08:00:00"/>
    <x v="1"/>
    <n v="32"/>
    <s v="EDEKA-Angebote in Bad Oeynhausen aktuell: Die besten Schnäppchen seit Montag, 07.08.2023"/>
    <s v="https://www.news.de/lokales/856888950/edeka-angebote-in-bad-oeynhausen-aktuell-seit-montag-07-08-2023-die-superknueller-der-woche-fuer-fleisch-getraenke-und-co-in-ihrer-naehe/1/"/>
    <s v="Sie suchen nach den besten Angeboten für Ihren wöchentlichen Einkauf? Dann schauen Sie jetzt bei EDEKA vorbei! Wir haben für Sie die aktuellen Top-Deals der Woche zusammengestellt."/>
    <s v=", 400g Stück, (1kg=2,48) Angebot gültig in 1 von 8 EDEKA-Märkten in Bad Oeynhausen: EDEKA Otto (Schulstr. 57) Nestlé Nesquik für 1,79 € kakaohaltiges Getränkepulver, 400g Nachfüllbeutel, (1kg=4,48) Angebot gültig in 1 von 8 EDEKA-Märkten in Bad Oeynhausen: EDEKA Otto (Schulstr."/>
    <s v="Nestlé;kakaohaltiges"/>
    <x v="0"/>
    <x v="0"/>
    <x v="805"/>
    <x v="1"/>
    <x v="12"/>
    <s v="German"/>
    <s v="positive"/>
    <n v="4065612"/>
    <m/>
    <m/>
    <m/>
    <n v="37606.910000000003"/>
    <m/>
    <m/>
    <s v="News Article"/>
    <m/>
    <m/>
    <s v="&quot;Q7DLSVomg-ePSQJsakh1gFnuJQc&quot;"/>
    <m/>
    <m/>
    <s v="2l Flasche;2x75ml Packung;4er Packung Angebot;4l Flasche;500g Packung;5l DPG;5l Flasche;5l PET;7l Flasche;800g Packung"/>
    <m/>
    <m/>
    <s v="Saxony"/>
    <s v="Leipzig"/>
    <s v="news.de"/>
    <s v="mw"/>
    <n v="0"/>
    <n v="0"/>
    <n v="0"/>
    <b v="0"/>
  </r>
  <r>
    <s v="&quot;Nestle | Reporting MSM&quot;"/>
    <x v="51"/>
    <d v="1899-12-30T08:03:00"/>
    <x v="1"/>
    <n v="32"/>
    <s v="EDEKA-Angebote in Brandenburg an der Havel aktuell: Die besten Schnäppchen seit Montag, 07.08.2023"/>
    <s v="https://www.news.de/lokales/856826346/edeka-angebote-in-brandenburg-an-der-havel-aktuell-seit-montag-07-08-2023-die-superknueller-der-woche-fuer-fleisch-getraenke-und-co-in-ihrer-naehe/1/"/>
    <s v="EDEKA bietet wöchentlich einige Produkte zu unschlagbaren Preisen an. Das ist eine gute Gelegenheit, den Einkaufskorb vollzupacken. Auf welche Deals Sie diese Woche besonders achten sollten, zeigen wir Ihnen hier."/>
    <s v="€ löslicher Kaffee, 200g Glas, (1kg=34,95) Angebot gültig in 2 von 2 EDEKA-Märkten in Brandenburg an der Havel. Nestlé Nesquik für 1,79 € kakaohaltiges Getränkepulver, 400g Nachfüllbeutel, (1kg=4,48) Angebot gültig in 2 von 2 EDEKA-Märkten in Brandenburg an der Havel. Getränke"/>
    <s v="Nestlé;kakaohaltiges"/>
    <x v="0"/>
    <x v="0"/>
    <x v="805"/>
    <x v="1"/>
    <x v="12"/>
    <s v="German"/>
    <s v="positive"/>
    <n v="4065612"/>
    <m/>
    <m/>
    <m/>
    <n v="37606.910000000003"/>
    <m/>
    <m/>
    <s v="News Article"/>
    <m/>
    <s v="00f73742-7f07-4d9a-a71c-992ae3973443"/>
    <s v="&quot;5_xpUSjXZLWCYfF5ZD4G8gMJ734&quot;"/>
    <m/>
    <m/>
    <s v="250g Glas;2l Flasche;2x75ml Packung;400g Glas;400g Nachfüllbeutel;400g Stück;4er Packung Angebot;4l Flasche;500g Packung;5l DPG"/>
    <m/>
    <m/>
    <s v="Saxony"/>
    <s v="Leipzig"/>
    <s v="news.de"/>
    <s v="mw"/>
    <n v="0"/>
    <n v="0"/>
    <n v="0"/>
    <b v="0"/>
  </r>
  <r>
    <s v="&quot;Nestle | Reporting MSM&quot;"/>
    <x v="51"/>
    <d v="1899-12-30T08:12:00"/>
    <x v="1"/>
    <n v="32"/>
    <s v="EDEKA-Angebote in Hagen aktuell: Die besten Schnäppchen seit Montag, 07.08.2023"/>
    <s v="https://www.news.de/lokales/856825293/edeka-angebote-in-hagen-aktuell-seit-montag-07-08-2023-die-wochenangebote-fuer-fleisch-getraenke-und-co-in-ihrer-naehe/1/"/>
    <s v="Sie suchen nach den besten Angeboten für Ihren wöchentlichen Einkauf? Dann schauen Sie jetzt bei EDEKA vorbei! Auf welche Deals Sie diese Woche besonders achten sollten, zeigen wir Ihnen hier."/>
    <s v="1kg=3,70/2,78/2,22) Angebot gültig in 1 von 8 EDEKA-Märkten in Hagen: EDEKA Center Hagen (Hüttenstr. 14-16) Nestlé Nesquik für 1,79 € kakaohaltiges Getränkepulver, 400g Nachfüllbeutel, (1kg=4,48) Angebot gültig in 1 von 8 EDEKA-Märkten in Hagen: EDEKA Center Hagen (Hüttenstr. 14"/>
    <s v="Nestlé;kakaohaltiges"/>
    <x v="0"/>
    <x v="0"/>
    <x v="805"/>
    <x v="1"/>
    <x v="12"/>
    <s v="German"/>
    <s v="neutral"/>
    <n v="4065612"/>
    <m/>
    <m/>
    <m/>
    <n v="37606.910000000003"/>
    <m/>
    <m/>
    <s v="News Article"/>
    <m/>
    <s v="1fa2988e-21d5-42aa-ad60-82c81db43516"/>
    <s v="&quot;FTO2gwwKWkvn1aq5lxoqkWBjr5I&quot;"/>
    <m/>
    <m/>
    <s v="2l Flasche;2x75ml Packung;4er Packung Angebot;500g Packung;5l Flasche;7l Flasche;800g Packung;Bathey Kabeler Straße;Beutel Angebot;Deutschland EDEKA Bio Salatherzen"/>
    <m/>
    <m/>
    <s v="Saxony"/>
    <s v="Leipzig"/>
    <s v="news.de"/>
    <s v="mw"/>
    <n v="0"/>
    <n v="0"/>
    <n v="0"/>
    <b v="0"/>
  </r>
  <r>
    <s v="&quot;Nestle | Reporting MSM&quot;"/>
    <x v="51"/>
    <d v="1899-12-30T08:52:00"/>
    <x v="1"/>
    <n v="32"/>
    <s v="EDEKA-Angebote in Bremen aktuell: Das sind die Superknüller der Woche seit Montag, 07.08.2023"/>
    <s v="https://www.news.de/lokales/856825569/edeka-angebote-in-bremen-aktuell-seit-montag-07-08-2023-die-wochenangebote-fuer-fleisch-getraenke-fisch-und-co-in-ihrer-naehe/1/"/>
    <s v="Sie suchen nach den besten Angeboten für Ihren wöchentlichen Einkauf? Dann schauen Sie jetzt bei EDEKA vorbei! Welche Deals Sie auf gar keinen Fall verpassen dürfen, verraten wir Ihnen hier."/>
    <s v="Angebot gültig in 15 von 22 EDEKA-Märkten in Bremen. Ob Ihr Markt dabei ist, können Sie auf dem EDEKA-Marktfinder überprüfen. Nestlé Nesquik für 1,79 € kakaohaltiges Getränkepulver, 400g Nachfüllbeutel, (1kg=4,48) Angebot gültig in 14 von 22 EDEKA-Märkten in Bremen. Ob Ihr Markt"/>
    <s v="Nestlé;kakaohaltiges"/>
    <x v="0"/>
    <x v="0"/>
    <x v="805"/>
    <x v="1"/>
    <x v="12"/>
    <s v="German"/>
    <s v="neutral"/>
    <n v="4065612"/>
    <m/>
    <m/>
    <m/>
    <n v="37606.910000000003"/>
    <m/>
    <m/>
    <s v="News Article"/>
    <m/>
    <s v="858d9fc0-6d7e-4d70-865d-06ae19a8f485"/>
    <s v="&quot;Op_ezlrMeH2HpQ2-pMjwonthe4I&quot;"/>
    <m/>
    <m/>
    <s v="2l flasche;2x75ml packung;4er packung angebot;4l flasche;500g packung;5l dpg;5l flasche;5l pet;7l flasche;800g packung"/>
    <m/>
    <m/>
    <s v="Saxony"/>
    <s v="Leipzig"/>
    <s v="news.de"/>
    <s v="mw"/>
    <n v="0"/>
    <n v="0"/>
    <n v="0"/>
    <b v="0"/>
  </r>
  <r>
    <s v="&quot;Nestle | Reporting MSM&quot;"/>
    <x v="51"/>
    <d v="1899-12-30T13:35:00"/>
    <x v="1"/>
    <n v="32"/>
    <s v="Nestlé to invest $550 million in confectionery factories in Brazil"/>
    <s v="https://www.deleciousfood.com/nestle-to-invest-550-million-in-confectionery-factories-in-brazil/"/>
    <s v="Nestlé is expected to invest 2.7 billion reais ($550.8 million) in its chocolate and biscuit businesses in Brazil through 2026. The funding itself is triple the amount invested over the past four years in Brazil, according to Nestlé. The Swiss giant will mainly invest in the ex"/>
    <s v="in its operations. The group also plans to expand the Nestlé Cocoa Plan sourcing program, which has been operational in Brazil since 2010. The program encourages regenerative farming practices in the cocoa supply chain, Nestlé said. Patricio Torres, Vice President of Biscuits"/>
    <s v="Nestlé;Cocoa;cocoa"/>
    <x v="0"/>
    <x v="0"/>
    <x v="248"/>
    <x v="1"/>
    <x v="2"/>
    <s v="English"/>
    <s v="positive"/>
    <n v="10778"/>
    <m/>
    <m/>
    <m/>
    <n v="99.7"/>
    <m/>
    <m/>
    <s v="News Article"/>
    <m/>
    <m/>
    <s v="&quot;QHFYpw5zKAYvHoz3cNN6i8Oj4p8&quot;"/>
    <m/>
    <m/>
    <s v="biscuits;brazilian chocolate maker;caçapava and marília factories;chocolate;chocolates and cookies portfolio;cocoa supply chain;confectionery factories;distribution centers;double-digit growth;export centers"/>
    <m/>
    <m/>
    <m/>
    <m/>
    <s v="deleciousfood.com"/>
    <s v="mw"/>
    <n v="0"/>
    <n v="0"/>
    <n v="0"/>
    <b v="0"/>
  </r>
  <r>
    <s v="&quot;Nestle | Reporting MSM&quot;"/>
    <x v="51"/>
    <d v="1899-12-30T08:35:00"/>
    <x v="1"/>
    <n v="32"/>
    <s v="EDEKA-Angebote in Herford aktuell: Satte Rabatte für Fleisch, Getränke, Fisch und Co.! Seit Montag, 07.08.2023"/>
    <s v="https://www.news.de/lokales/856826469/edeka-angebote-in-herford-aktuell-seit-montag-07-08-2023-die-superknueller-der-woche-fuer-fleisch-getraenke-fisch-und-co-in-ihrer-naehe/1/"/>
    <s v="Der Supermarkt EDEKA bietet jede Woche verschiedenste Lebensmittel und Drogerieartikel zum Schnäppchenpreis. Wir haben für Sie die aktuellen Top-Deals der Woche zusammengestellt."/>
    <s v="), EDEKA Enger (Minden-Weseler-Weg 44), EDEKA Brinkmann (Königstr. 78), EDEKA Metzger (Herforder Str. 112) Nestlé Nesquik für 1,79 € kakaohaltiges Getränkepulver, 400g Nachfüllbeutel, (1kg=4,48) Angebot gültig in 5 von 14 EDEKA-Märkten in Herford: EDEKA Dräger (Elverdisser Str."/>
    <s v="Nestlé;kakaohaltiges"/>
    <x v="0"/>
    <x v="0"/>
    <x v="805"/>
    <x v="1"/>
    <x v="12"/>
    <s v="German"/>
    <s v="positive"/>
    <n v="4065612"/>
    <m/>
    <m/>
    <m/>
    <n v="37606.910000000003"/>
    <m/>
    <m/>
    <s v="News Article"/>
    <m/>
    <s v="c1611f64-6b93-45d3-ad92-0f46586cc904"/>
    <s v="&quot;YOfLkHCvqzYVlCsymvThAHcCd-U&quot;"/>
    <m/>
    <m/>
    <s v="2l Flasche;2x75ml Packung;4er Packung Angebot;4l Flasche;500g Packung;5l Flasche;7l Flasche;800g Packung;Beutel Angebot;Deutschland EDEKA Bio Salatherzen"/>
    <m/>
    <m/>
    <s v="Saxony"/>
    <s v="Leipzig"/>
    <s v="news.de"/>
    <s v="mw"/>
    <n v="0"/>
    <n v="0"/>
    <n v="0"/>
    <b v="0"/>
  </r>
  <r>
    <s v="&quot;Nestle | Reporting MSM&quot;"/>
    <x v="51"/>
    <d v="1899-12-30T08:35:00"/>
    <x v="1"/>
    <n v="32"/>
    <s v="EDEKA-Angebote in Minden aktuell: Das sind die Wochenangebote seit Montag, 07.08.2023"/>
    <s v="https://www.news.de/lokales/856826475/edeka-angebote-in-minden-aktuell-seit-montag-07-08-2023-die-superknueller-der-woche-fuer-fleisch-getraenke-und-co-u-a-in-porta-westfalica/1/"/>
    <s v="Der Supermarkt EDEKA bietet jede Woche verschiedenste Lebensmittel und Drogerieartikel zum Schnäppchenpreis. Wir haben für Sie die aktuellen Top-Deals der Woche zusammengestellt."/>
    <s v=", nah &amp; gut Preuß (Stemmer Landstr. 133), EDEKA Center Hawig (Flurweg 11), EDEKA Thielking (Meißener Str. 21) Nestlé Nesquik für 1,79 € kakaohaltiges Getränkepulver, 400g Nachfüllbeutel, (1kg=4,48) Angebot gültig in 5 von 12 EDEKA-Märkten in Minden: EDEKA Center Minden (Königstr"/>
    <s v="Nestlé;kakaohaltiges"/>
    <x v="0"/>
    <x v="0"/>
    <x v="805"/>
    <x v="1"/>
    <x v="12"/>
    <s v="German"/>
    <s v="positive"/>
    <n v="4065612"/>
    <m/>
    <m/>
    <m/>
    <n v="37606.910000000003"/>
    <m/>
    <m/>
    <s v="News Article"/>
    <m/>
    <s v="1fa2988e-21d5-42aa-ad60-82c81db43516"/>
    <s v="&quot;Gf8AHUlWGvzWW18EPaT7HKVnraU&quot;"/>
    <m/>
    <m/>
    <s v="2l Flasche;2x75ml Packung;4er Packung Angebot;4l Flasche;500g Packung;5l Flasche;7l Flasche;800g Packung;Beutel Angebot;Deutschland EDEKA Bio Salatherzen"/>
    <m/>
    <m/>
    <s v="Saxony"/>
    <s v="Leipzig"/>
    <s v="news.de"/>
    <s v="mw"/>
    <n v="0"/>
    <n v="0"/>
    <n v="0"/>
    <b v="0"/>
  </r>
  <r>
    <s v="&quot;Nestle | Reporting MSM&quot;"/>
    <x v="51"/>
    <d v="1899-12-30T08:15:00"/>
    <x v="1"/>
    <n v="32"/>
    <s v="EDEKA-Angebote in Wittenberg aktuell: Schnäppchen-Alarm! Das sind die neuen Wochenangebote seit Montag, 07.08.2023"/>
    <s v="https://www.news.de/lokales/856888959/edeka-angebote-in-wittenberg-aktuell-seit-montag-07-08-2023-die-wochenangebote-fuer-fleisch-getraenke-und-co-u-a-in-coswig-zahna-kemberg/1/"/>
    <s v="Der Supermarkt EDEKA bietet jede Woche verschiedenste Lebensmittel und Drogerieartikel zum Schnäppchenpreis. Welche Highlights Sie auf gar keinen Fall verpassen dürfen, zeigen wir Ihnen hier."/>
    <s v="in 10 von 11 EDEKA-Märkten in Wittenberg. Ob Ihr Markt dabei ist, können Sie auf dem EDEKA-Marktfinder überprüfen. Nestlé Nesquik für 1,79 € kakaohaltiges Getränkepulver, 400g Nachfüllbeutel, (1kg=4,48) Angebot gültig in 8 von 11 EDEKA-Märkten in Wittenberg: EDEKA Wittenberg ("/>
    <s v="Nestlé;kakaohaltiges"/>
    <x v="0"/>
    <x v="0"/>
    <x v="805"/>
    <x v="1"/>
    <x v="12"/>
    <s v="German"/>
    <s v="neutral"/>
    <n v="4065612"/>
    <m/>
    <m/>
    <m/>
    <n v="37606.910000000003"/>
    <m/>
    <m/>
    <s v="News Article"/>
    <m/>
    <s v="858d9fc0-6d7e-4d70-865d-06ae19a8f485"/>
    <s v="&quot;uGgimMw63wQdh9EUtBQL5C2sDOU&quot;"/>
    <m/>
    <m/>
    <s v="2l Flasche;2x75ml Packung;4er Packung Angebot;4l Flasche;500g Packung;5l Flasche;7l Flasche;800g Packung;Deutschland EDEKA Bio Salatherzen;EDEKA Avocados Hass"/>
    <m/>
    <m/>
    <s v="Saxony"/>
    <s v="Leipzig"/>
    <s v="news.de"/>
    <s v="mw"/>
    <n v="0"/>
    <n v="0"/>
    <n v="0"/>
    <b v="0"/>
  </r>
  <r>
    <s v="&quot;Nestle | Reporting MSM&quot;"/>
    <x v="51"/>
    <d v="1899-12-30T08:14:00"/>
    <x v="1"/>
    <n v="32"/>
    <s v="EDEKA-Angebote in Oldenburg aktuell: Die Superknüller der Woche seit Montag, 07.08.2023"/>
    <s v="https://www.news.de/lokales/856825329/edeka-angebote-in-oldenburg-aktuell-seit-montag-07-08-2023-die-wochenangebote-fuer-fleisch-getraenke-und-co-in-ihrer-naehe/1/"/>
    <s v="Der Supermarkt EDEKA bietet jede Woche verschiedenste Lebensmittel und Drogerieartikel zum Schnäppchenpreis. Auf welche Highlights Sie diese Woche besonders achten sollten, zeigen wir Ihnen hier."/>
    <s v=". 133), EDEKA Husmann (Am Stadtrand 14), EDEKA Boekhoff (Bahnhofsallee 3), EDEKA Uphoff (Astruper Str. 6) Nestlé Nesquik für 1,79 € kakaohaltiges Getränkepulver, 400g Nachfüllbeutel, (1kg=4,48) Angebot gültig in 5 von 11 EDEKA-Märkten in Oldenburg: EDEKA Ziegelhof (Ziegelhofstr."/>
    <s v="Nestlé;kakaohaltiges"/>
    <x v="0"/>
    <x v="0"/>
    <x v="805"/>
    <x v="1"/>
    <x v="12"/>
    <s v="German"/>
    <s v="positive"/>
    <n v="4065612"/>
    <m/>
    <m/>
    <m/>
    <n v="37606.910000000003"/>
    <m/>
    <m/>
    <s v="News Article"/>
    <m/>
    <s v="00f73742-7f07-4d9a-a71c-992ae3973443"/>
    <s v="&quot;Q0pN0FJ21O0ZU9kdienOQro5EbQ&quot;"/>
    <m/>
    <m/>
    <s v="4er Packung Angebot;Beutel Angebot;Deutschland EDEKA Bio Salatherzen;EDEKA Boekhoff Bahnhofsallee;EDEKA Nils Weinberg Göhler;EDEKA Nuss;EDEKA Nuss Nougat Creme;EDEKA Sanft Bloherfelder;Flasche Angebot;Markt Wüsting"/>
    <m/>
    <m/>
    <s v="Saxony"/>
    <s v="Leipzig"/>
    <s v="news.de"/>
    <s v="mw"/>
    <n v="0"/>
    <n v="0"/>
    <n v="0"/>
    <b v="0"/>
  </r>
  <r>
    <s v="&quot;Nestle | Reporting MSM&quot;"/>
    <x v="51"/>
    <d v="1899-12-30T18:58:00"/>
    <x v="1"/>
    <n v="32"/>
    <s v="Aldi, Lidl, Edeka, Rewe &amp; Co.Neue Regel in allen Filialen sorgt für heftige Kritik: „Ein hohes Risiko“"/>
    <s v="https://www.express.de/ratgeber/verbraucher/aldi-lidl-edeka-co-neue-regel-in-filialen-sorgt-fuer-heftige-kritik-626283"/>
    <s v="Bei Aldi, Lidl, Edeka, Rewe &amp; Co. könnte es bald Probleme geben, befürchtet der Handel. Der Grund dafür ist eine neue Regelung ab dem 1. Januar 2024. Droht der Kundschaft dann das Chaos?"/>
    <s v="Milcherzeugnisse wie etwa Kefir, Ayran oder Joghurt in Einweg-Plastikflaschen 25 Cent fällig. Das betrifft zum Beispiel Kakaodrinks, Trinkjogurts zum Beispiel von Müllermilch, Nestlé oder den Eigenmarken der Discounter, wenn sie nicht im Tetra Pak im Regal stehen. Eine Übersicht"/>
    <s v="Kakaodrinks;Nestlé"/>
    <x v="0"/>
    <x v="0"/>
    <x v="374"/>
    <x v="110"/>
    <x v="12"/>
    <s v="German"/>
    <s v="negative"/>
    <n v="7325038"/>
    <m/>
    <m/>
    <m/>
    <n v="67756.600000000006"/>
    <m/>
    <m/>
    <s v="News Article"/>
    <m/>
    <s v="cce073df-0c7f-4acf-b998-e5597d7039ff"/>
    <s v="&quot;YA9Ww2h6-bH_ihWMOtyQzvsFkOs&quot;"/>
    <m/>
    <m/>
    <s v="andere trinkbare milcherzeugnisse;anderen getränke;beispiel kakaodrinks;deutschen pfandsystem gmbh;heftige kritik;neue regel;neuen pfand;pfandpflichtigen getränke"/>
    <m/>
    <m/>
    <s v="North Rhine-Westphalia"/>
    <s v="Bonn"/>
    <s v="express.de"/>
    <s v="mw"/>
    <n v="0"/>
    <n v="0"/>
    <n v="0"/>
    <b v="0"/>
  </r>
  <r>
    <s v="&quot;Nestle | Reporting MSM&quot;"/>
    <x v="51"/>
    <d v="1899-12-30T20:34:00"/>
    <x v="1"/>
    <n v="32"/>
    <s v="Agricultura Regenerativa: El nuevo paradigma para la producción agrícola sostenible"/>
    <s v="https://buenosairesenvivo.com/negocios/agricultura-regenerativa-el-nuevo-paradigma-para-la-produccion-agricola-sostenible/"/>
    <s v="En el marco del congreso de AAPRESID, Yara presentó casos concretos de producción bajo el modelo de la agricultura regenerativa e invitó a profundizar en prácticas agrícolas que reduzcan el impacto ambiental."/>
    <s v="verdes, con las emisiones de producción más bajas del mercado. Otras iniciativas similares llevan adelante empresas como Nespresso y Nestlé para la producción de café y cacao. De acuerdo con datos de la ONU, se espera que para el 2050 la población mundial se incremente a casi 10"/>
    <s v="Nestlé;cacao"/>
    <x v="0"/>
    <x v="0"/>
    <x v="822"/>
    <x v="1"/>
    <x v="17"/>
    <s v="Spanish"/>
    <s v="neutral"/>
    <n v="0"/>
    <m/>
    <m/>
    <m/>
    <n v="0"/>
    <m/>
    <m/>
    <s v="News Article"/>
    <m/>
    <m/>
    <s v="&quot;82U4vd7d5xuuAaz-_YeqB6Oaed0&quot;"/>
    <m/>
    <m/>
    <s v="alto rendimiento;cambio de paradigma;emisiones de gases de efecto;mejor camino;nuevo paradigma;producción de café"/>
    <m/>
    <m/>
    <m/>
    <m/>
    <s v="buenosairesenvivo.com"/>
    <s v="mw"/>
    <n v="0"/>
    <n v="0"/>
    <n v="0"/>
    <b v="0"/>
  </r>
  <r>
    <s v="&quot;Nestle | Reporting MSM&quot;"/>
    <x v="51"/>
    <d v="1899-12-30T08:12:00"/>
    <x v="1"/>
    <n v="32"/>
    <s v="EDEKA-Angebote in Hildesheim aktuell: Die Superknüller der Woche seit Montag, 07.08.2023"/>
    <s v="https://www.news.de/lokales/856825302/edeka-angebote-in-hildesheim-aktuell-seit-montag-07-08-2023-die-superknueller-der-woche-fuer-fleisch-getraenke-und-co-in-ihrer-naehe/1/"/>
    <s v="EDEKA bietet wöchentlich einige Produkte zu unschlagbaren Preisen an. Das ist eine gute Gelegenheit, den Einkaufskorb vollzupacken. Welche Deals Sie auf gar keinen Fall verpassen dürfen, zeigen wir Ihnen hier."/>
    <s v=". 6), EDEKA Krone (Marienburger Pl. 20), EDEKA Rusch (Rathausstr. 56), EDEKA Woelke (Wiedhof 2) Nestlé Nesquik für 1,79 € kakaohaltiges Getränkepulver, 400g Nachfüllbeutel, (1kg=4,48) Angebot gültig in 7 von 14 EDEKA-Märkten in Hildesheim: EDEKA Hildesheim (Gravelottestr. 1),"/>
    <s v="Nestlé;kakaohaltiges"/>
    <x v="0"/>
    <x v="0"/>
    <x v="805"/>
    <x v="1"/>
    <x v="12"/>
    <s v="German"/>
    <s v="neutral"/>
    <n v="4065612"/>
    <m/>
    <m/>
    <m/>
    <n v="37606.910000000003"/>
    <m/>
    <m/>
    <s v="News Article"/>
    <m/>
    <s v="1e6d8003-b0fd-4730-92bd-cc653918d76f"/>
    <s v="&quot;P3bKexbTooiFEBSWSQmBjJTB9T0&quot;"/>
    <m/>
    <m/>
    <s v="2l Flasche;2x75ml Packung;4er Packung Angebot;4l Flasche;500g Packung;5l Flasche;7l Flasche;800g Packung;Beutel Angebot;Deutschland EDEKA Bio Salatherzen"/>
    <m/>
    <m/>
    <s v="Saxony"/>
    <s v="Leipzig"/>
    <s v="news.de"/>
    <s v="mw"/>
    <n v="0"/>
    <n v="0"/>
    <n v="0"/>
    <b v="0"/>
  </r>
  <r>
    <s v="&quot;Nestle | Reporting MSM&quot;"/>
    <x v="51"/>
    <d v="1899-12-30T08:22:00"/>
    <x v="1"/>
    <n v="32"/>
    <s v="EDEKA-Angebote in Laatzen aktuell: Die Superknüller der Woche seit Montag, 07.08.2023"/>
    <s v="https://www.news.de/lokales/856911342/edeka-angebote-in-laatzen-aktuell-seit-montag-07-08-2023-die-superknueller-der-woche-fuer-fleisch-getraenke-und-co-in-ihrer-naehe/1/"/>
    <s v="EDEKA bietet wöchentlich einige Produkte zu unschlagbaren Preisen an. Das ist eine gute Gelegenheit, den Einkaufskorb vollzupacken. Wir haben für Sie die aktuellen Top-Deals der Woche zusammengestellt."/>
    <s v=") Angebot gültig in 2 von 3 EDEKA-Märkten in Laatzen: EDEKA Hippauf (Hildesheimer Str. 71), EDEKA Döring (Zur Sehlwiese 1) Nestlé Nesquik für 1,79 € kakaohaltiges Getränkepulver, 400g Nachfüllbeutel, (1kg=4,48) Angebot gültig in 2 von 3 EDEKA-Märkten in Laatzen: EDEKA Hippauf ("/>
    <s v="Nestlé;kakaohaltiges"/>
    <x v="0"/>
    <x v="0"/>
    <x v="805"/>
    <x v="1"/>
    <x v="12"/>
    <s v="German"/>
    <s v="positive"/>
    <n v="4065612"/>
    <m/>
    <m/>
    <m/>
    <n v="37606.910000000003"/>
    <m/>
    <m/>
    <s v="News Article"/>
    <m/>
    <s v="a6bef814-5b87-44b0-8a49-ad30bd661f16"/>
    <s v="&quot;XhhbBM8OjREOT5eOmwYuIwhAmDg&quot;"/>
    <m/>
    <m/>
    <s v="250g Glas;2l Flasche;2x75ml Packung;400g Glas;4er Packung Angebot;4l Flasche;500g Packung;5l DPG;5l Flasche;5l PET"/>
    <m/>
    <m/>
    <s v="Saxony"/>
    <s v="Leipzig"/>
    <s v="news.de"/>
    <s v="mw"/>
    <n v="0"/>
    <n v="0"/>
    <n v="0"/>
    <b v="0"/>
  </r>
  <r>
    <s v="&quot;Nestle | Reporting MSM&quot;"/>
    <x v="51"/>
    <d v="1899-12-30T08:56:00"/>
    <x v="1"/>
    <n v="32"/>
    <s v="EDEKA-Angebote in Bünde aktuell: Das sind die Superknüller der Woche seit Montag, 07.08.2023"/>
    <s v="https://www.news.de/lokales/856888941/edeka-angebote-in-buende-aktuell-seit-montag-07-08-2023-die-superknueller-der-woche-fuer-fleisch-getraenke-fisch-und-co-in-ihrer-naehe/1/"/>
    <s v="EDEKA bietet wöchentlich einige Produkte zu unschlagbaren Preisen an. Das ist eine gute Gelegenheit, den Einkaufskorb vollzupacken. Wir haben für Sie die aktuellen Top-Deals der Woche zusammengestellt."/>
    <s v="Metzger (Herforder Str. 112), EDEKA Allison (Holtackerweg 11), EDEKA Ramöller (Gerhart-Hauptmann-Str. 239-241) Nestlé Nesquik für 1,79 € kakaohaltiges Getränkepulver, 400g Nachfüllbeutel, (1kg=4,48) Angebot gültig in 4 von 7 EDEKA-Märkten in Bünde: EDEKA Metzger (Borriesstr. 134"/>
    <s v="Nestlé;kakaohaltiges"/>
    <x v="0"/>
    <x v="0"/>
    <x v="805"/>
    <x v="1"/>
    <x v="12"/>
    <s v="German"/>
    <s v="positive"/>
    <n v="4065612"/>
    <m/>
    <m/>
    <m/>
    <n v="37606.910000000003"/>
    <m/>
    <m/>
    <s v="News Article"/>
    <m/>
    <s v="1fa2988e-21d5-42aa-ad60-82c81db43516"/>
    <s v="&quot;kef90Q_3TgMHgtZyDnbKods8hv0&quot;"/>
    <m/>
    <m/>
    <s v="2l flasche;2x75ml packung;4er packung angebot;4l flasche;500g packung;5l flasche;7l flasche;800g packung;beutel angebot;deutschland edeka bio salatherzen"/>
    <m/>
    <m/>
    <s v="Saxony"/>
    <s v="Leipzig"/>
    <s v="news.de"/>
    <s v="mw"/>
    <n v="0"/>
    <n v="0"/>
    <n v="0"/>
    <b v="0"/>
  </r>
  <r>
    <s v="&quot;Nestle | Reporting MSM&quot;"/>
    <x v="51"/>
    <d v="1899-12-30T08:49:00"/>
    <x v="1"/>
    <n v="32"/>
    <s v="EDEKA-Angebote in Potsdam aktuell: Die Wochenangebote für Potsdam, Werder, Michendorf und Co. seit Montag, 07.08.2023"/>
    <s v="https://www.news.de/lokales/856825521/edeka-angebote-in-potsdam-aktuell-seit-montag-07-08-2023-die-wochenangebote-fuer-fleisch-getraenke-und-co-u-a-in-werder-michendorf/1/"/>
    <s v="Der Supermarkt EDEKA bietet jede Woche verschiedenste Lebensmittel und Drogerieartikel zum Schnäppchenpreis. Welche Deals Sie auf gar keinen Fall verpassen dürfen, verraten wir Ihnen hier."/>
    <s v=". Jacobs Gold für 6,99 € löslicher Kaffee, 200g Glas, (1kg=34,95) Angebot gültig in 11 von 11 EDEKA-Märkten in Potsdam. Nestlé Nesquik für 1,79 € kakaohaltiges Getränkepulver, 400g Nachfüllbeutel, (1kg=4,48) Angebot gültig in 9 von 11 EDEKA-Märkten in Potsdam: EDEKA Klausner ("/>
    <s v="Nestlé;kakaohaltiges"/>
    <x v="0"/>
    <x v="0"/>
    <x v="805"/>
    <x v="1"/>
    <x v="12"/>
    <s v="German"/>
    <s v="positive"/>
    <n v="4065612"/>
    <m/>
    <m/>
    <m/>
    <n v="37606.910000000003"/>
    <m/>
    <m/>
    <s v="News Article"/>
    <m/>
    <s v="1fa2988e-21d5-42aa-ad60-82c81db43516"/>
    <s v="&quot;ljt_rk0d_Q4CPb86Oub9YGH0DvE&quot;"/>
    <m/>
    <m/>
    <s v="4er packung angebot;allee marlene;beutel angebot;deutschland edeka bio salatherzen;edeka gabler rudolf;edeka marlene;edeka nuss;verschiedenen edeka"/>
    <m/>
    <m/>
    <s v="Saxony"/>
    <s v="Leipzig"/>
    <s v="news.de"/>
    <s v="mw"/>
    <n v="0"/>
    <n v="0"/>
    <n v="0"/>
    <b v="0"/>
  </r>
  <r>
    <s v="&quot;Nestle | Reporting MSM&quot;"/>
    <x v="51"/>
    <d v="1899-12-30T16:58:00"/>
    <x v="1"/>
    <n v="32"/>
    <s v="Aldi, Lidl, Edeka, Rewe &amp; Co.: Neue Regel in allen Filialen sorgt für heftige Kritik: „Ein hohes Risiko“"/>
    <s v="https://www.msn.com/de-de/finanzen/top-stories/aldi-lidl-edeka-rewe-co-neue-regel-in-allen-filialen-sorgt-f%C3%BCr-heftige-kritik-ein-hohes-risiko/ar-AA1f6gjT"/>
    <s v="Blick auf eine Aldi-Filiale in Mülheim an der Ruhr (Archivbild 2017): Eine Ausweitung der Pfandpflicht ab dem Januar 2024 führt dazu, dass auch auf Milchprodukte in Einweg-Getränkeflaschen aus Kunststoff Pfand erhoben wird. © picture alliance / -/©ALDI SÜD/dpa Mineralwasser, Bie"/>
    <s v="Milcherzeugnisse wie etwa Kefir, Ayran oder Joghurt in Einweg-Plastikflaschen 25 Cent fällig. Das betrifft zum Beispiel Kakaodrinks, Trinkjogurts zum Beispiel von Müllermilch, Nestlé oder den Eigenmarken der Discounter, wenn sie nicht im Tetra Pak im Regal stehen. Eine Übersicht"/>
    <s v="Kakaodrinks;Nestlé"/>
    <x v="0"/>
    <x v="0"/>
    <x v="172"/>
    <x v="110"/>
    <x v="12"/>
    <s v="German"/>
    <s v="neutral"/>
    <n v="26776"/>
    <m/>
    <m/>
    <m/>
    <n v="247.68"/>
    <m/>
    <m/>
    <s v="News Article"/>
    <m/>
    <m/>
    <s v="&quot;i7auQmjmzQQcY7k-HTR28eDNxRg&quot;"/>
    <m/>
    <m/>
    <s v="andere trinkbare milcherzeugnisse;anderen getränke;beispiel kakaodrinks;deutschen pfandsystem gmbh;heftige kritik;kunststoff pfand;neuen pfand;pfandpflichtigen getränke"/>
    <m/>
    <m/>
    <s v="Bavaria"/>
    <s v="Unterschleißheim"/>
    <s v="msn.com"/>
    <s v="mw"/>
    <n v="0"/>
    <n v="0"/>
    <n v="0"/>
    <b v="0"/>
  </r>
  <r>
    <s v="&quot;Nestle | Reporting MSM&quot;"/>
    <x v="51"/>
    <d v="1899-12-30T14:32:00"/>
    <x v="1"/>
    <n v="32"/>
    <s v="Nestlé commits US$550M to expand Brazilian confectionary operations"/>
    <s v="https://www.foodbusinessafrica.com/nestle-commits-us550m-to-expand-brazilian-confectionary-operations/"/>
    <s v="BRAZIL – Nestlé, the global food and beverage conglomerate, has revealed plans to invest a staggering US$550 million into expanding its chocolate and confectionery production operations within Brazil."/>
    <s v="planned to expand the Nestlé Cocoa Plan sourcing programme, which has been in operation in Brazil since 2010. The scheme encourages regenerative agriculture practices in the cocoa supply chain, Nestlé said. Patricio Torres, vice president of biscuits and chocolates for Nestlé’s"/>
    <s v="Nestlé;Cocoa;cocoa"/>
    <x v="0"/>
    <x v="0"/>
    <x v="153"/>
    <x v="1"/>
    <x v="27"/>
    <s v="English"/>
    <s v="positive"/>
    <n v="12190"/>
    <m/>
    <m/>
    <m/>
    <n v="112.76"/>
    <m/>
    <m/>
    <s v="News Article"/>
    <m/>
    <m/>
    <s v="&quot;45Gq-jd4an2TGUtG1TR2ewzgW0o&quot;"/>
    <m/>
    <m/>
    <s v="beverage conglomerate;biscuits;chocolate;chocolate and biscuit portfolio;cocoa supply chain;confectionery;confectionery production operations;countries;distribution centers;double-digit growth"/>
    <m/>
    <m/>
    <m/>
    <m/>
    <s v="foodbusinessafrica.com"/>
    <s v="mw"/>
    <n v="0"/>
    <n v="0"/>
    <n v="0"/>
    <b v="0"/>
  </r>
  <r>
    <s v="&quot;Nestle | Reporting MSM&quot;"/>
    <x v="51"/>
    <d v="1899-12-30T19:23:00"/>
    <x v="1"/>
    <n v="32"/>
    <s v="Nestlé convida consumidores a descobrirem o match perfeito de sabores com o novo Choco Trio"/>
    <s v="https://marcaspelomundo.com.br/anunciantes/nestle-convida-consumidores-a-descobrirem-o-match-perfeito-de-sabores-com-o-novo-choco-trio/"/>
    <s v="Na busca incessante por combinações perfeitas, enfrentamos diversas situações em que não conseguimos o tão esperado match. Mas acredite, a combinação ideal existe! Recentemente, a Nestlé lançou o Choco Trio, que traz em um só produto o chocolate cremoso, biscoito e recheio."/>
    <s v="e o sabor inconfundível do chocolate Nestlé aliados à irresistível crocância do biscoito. “Muito além da inovação e indulgencia, Choco Trio é feito com cacau sustentável e reforça nosso compromisso com a sustentabilidade por meio do Nestlé Cocoa Plan, um programa global de"/>
    <s v="Cocoa;Nestlé"/>
    <x v="0"/>
    <x v="0"/>
    <x v="798"/>
    <x v="1"/>
    <x v="8"/>
    <s v="Portuguese"/>
    <s v="neutral"/>
    <n v="22226"/>
    <m/>
    <m/>
    <m/>
    <n v="205.59"/>
    <m/>
    <m/>
    <s v="News Article"/>
    <m/>
    <m/>
    <s v="&quot;gJke0l4e1T32qzOhBC6o664OyhI&quot;"/>
    <m/>
    <m/>
    <s v="coordenação de produção;irresistível crocância do biscoito;making of;match perfeito;verdadeiro match"/>
    <m/>
    <m/>
    <m/>
    <m/>
    <s v="marcaspelomundo.com.br"/>
    <s v="mw"/>
    <n v="0"/>
    <n v="0"/>
    <n v="0"/>
    <b v="0"/>
  </r>
  <r>
    <s v="&quot;Nestle | Reporting MSM&quot;"/>
    <x v="51"/>
    <d v="1899-12-30T09:00:00"/>
    <x v="1"/>
    <n v="32"/>
    <s v="EDEKA-Angebote in Lehrte aktuell: Das sind die Wochenangebote seit Montag, 07.08.2023"/>
    <s v="https://www.news.de/lokales/856911369/edeka-angebote-in-lehrte-aktuell-seit-montag-07-08-2023-die-superknueller-der-woche-fuer-fleisch-getraenke-und-co-in-ihrer-naehe/1/"/>
    <s v="Sie suchen nach den besten Angeboten für Ihren wöchentlichen Einkauf? Dann schauen Sie jetzt bei EDEKA vorbei! Auf welche Deals Sie diese Woche besonders achten sollten, zeigen wir Ihnen hier."/>
    <s v=": NP-Markt Lehrte (Ahltener Str. 10), EDEKA Center Cramer (Germaniastr. 26), EDEKA Irrgang (Schwüblingser Str. 5a) Nestlé Nesquik für 1,79 € kakaohaltiges Getränkepulver, 400g Nachfüllbeutel, (1kg=4,48) Angebot gültig in 2 von 6 EDEKA-Märkten in Lehrte: EDEKA Center Cramer ("/>
    <s v="Nestlé;kakaohaltiges"/>
    <x v="0"/>
    <x v="0"/>
    <x v="805"/>
    <x v="1"/>
    <x v="12"/>
    <s v="German"/>
    <s v="positive"/>
    <n v="4065612"/>
    <m/>
    <m/>
    <m/>
    <n v="37606.910000000003"/>
    <m/>
    <m/>
    <s v="News Article"/>
    <m/>
    <s v="1fa2988e-21d5-42aa-ad60-82c81db43516"/>
    <s v="&quot;-ld4_RNj5f1bx2qSl49VUSFYyeg&quot;"/>
    <m/>
    <m/>
    <s v="2l flasche;2x75ml packung;4er packung angebot;4l flasche;500g packung;5l dpg;5l flasche;5l pet;7l flasche;800g packung"/>
    <m/>
    <m/>
    <s v="Saxony"/>
    <s v="Leipzig"/>
    <s v="news.de"/>
    <s v="mw"/>
    <n v="0"/>
    <n v="0"/>
    <n v="0"/>
    <b v="0"/>
  </r>
  <r>
    <s v="&quot;Nestle | Reporting MSM&quot;"/>
    <x v="51"/>
    <d v="1899-12-30T08:09:00"/>
    <x v="1"/>
    <n v="32"/>
    <s v="EDEKA-Angebote in Wolfenbüttel aktuell: Die Wochenangebote für Wolfenbüttel, Kissenbrück, Sickte und Co. seit Montag, 07.08.2023"/>
    <s v="https://www.news.de/lokales/856826577/edeka-angebote-in-wolfenbuettel-aktuell-seit-montag-07-08-2023-die-superknueller-der-woche-fuer-fleisch-getraenke-und-co-u-a-in-sickte-kissenbrueck/1/"/>
    <s v="EDEKA bietet wöchentlich einige Produkte zu unschlagbaren Preisen an. Das ist eine gute Gelegenheit, den Einkaufskorb vollzupacken. Welche Deals Sie auf gar keinen Fall verpassen dürfen, verraten wir Ihnen hier."/>
    <s v="Gold für 6,99 € löslicher Kaffee, 200g Glas, (1kg=34,95) Angebot gültig in 7 von 7 EDEKA-Märkten in Wolfenbüttel. Nestlé Nesquik für 1,79 € kakaohaltiges Getränkepulver, 400g Nachfüllbeutel, (1kg=4,48) Angebot gültig in 4 von 7 EDEKA-Märkten in Wolfenbüttel: EDEKA Häring (Neuer"/>
    <s v="Nestlé;kakaohaltiges"/>
    <x v="0"/>
    <x v="0"/>
    <x v="805"/>
    <x v="1"/>
    <x v="12"/>
    <s v="German"/>
    <s v="neutral"/>
    <n v="4065612"/>
    <m/>
    <m/>
    <m/>
    <n v="37606.910000000003"/>
    <m/>
    <m/>
    <s v="News Article"/>
    <m/>
    <s v="858d9fc0-6d7e-4d70-865d-06ae19a8f485"/>
    <s v="&quot;XNXpXu_nZddGBEoGtCjS3s7nbfA&quot;"/>
    <m/>
    <m/>
    <s v="2l Flasche;2x75ml Packung;4er Packung Angebot;4l Flasche;500g Packung;5l DPG;5l Flasche;5l PET;7l Flasche;800g Packung"/>
    <m/>
    <m/>
    <s v="Saxony"/>
    <s v="Leipzig"/>
    <s v="news.de"/>
    <s v="mw"/>
    <n v="0"/>
    <n v="0"/>
    <n v="0"/>
    <b v="0"/>
  </r>
  <r>
    <s v="&quot;Nestle | Reporting MSM&quot;"/>
    <x v="51"/>
    <d v="1899-12-30T17:33:00"/>
    <x v="1"/>
    <n v="32"/>
    <s v="Aldi, Lidl, Edeka, Rewe &amp; Co.Neue Regel ab 2024 könnte zu Chaos in Läden führen: „Hohes Risiko“"/>
    <s v="https://www.express.de/ratgeber/verbraucher/aldi-lidl-edeka-co-hohes-risiko-sorgt-regel-bald-fuer-chaos-626283"/>
    <s v="Bei Aldi, Lidl, Edeka, Rewe &amp; Co. könnte es bald Probleme geben, befürchtet der Handel. Der Grund dafür ist eine neue Regelung ab dem 1. Januar 2024. Droht der Kundschaft dann das Chaos?"/>
    <s v="Milcherzeugnisse wie etwa Kefir, Ayran oder Joghurt in Einweg-Plastikflaschen 25 Cent fällig. Das betrifft zum Beispiel Kakaodrinks, Trinkjogurts zum Beispiel von Müllermilch, Nestlé oder den Eigenmarken der Discounter, wenn sie nicht im Tetra Pak im Regal stehen. Eine Übersicht"/>
    <s v="Kakaodrinks;Nestlé"/>
    <x v="0"/>
    <x v="0"/>
    <x v="374"/>
    <x v="110"/>
    <x v="12"/>
    <s v="German"/>
    <s v="negative"/>
    <n v="7325038"/>
    <m/>
    <m/>
    <m/>
    <n v="67756.600000000006"/>
    <m/>
    <m/>
    <s v="News Article"/>
    <m/>
    <s v="cce073df-0c7f-4acf-b998-e5597d7039ff"/>
    <s v="&quot;2-bJQ3HMHVL1JW4kGmjVgPmwAbI&quot;"/>
    <m/>
    <m/>
    <s v="andere trinkbare milcherzeugnisse;anderen getränke;beispiel kakaodrinks;deutschen pfandsystem gmbh;hohen hygienerisiken;neuen pfand;pfandpflichtigen getränke"/>
    <m/>
    <m/>
    <s v="North Rhine-Westphalia"/>
    <s v="Bonn"/>
    <s v="express.de"/>
    <s v="mw"/>
    <n v="0"/>
    <n v="0"/>
    <n v="0"/>
    <b v="0"/>
  </r>
  <r>
    <s v="&quot;Nestle | Reporting MSM&quot;"/>
    <x v="51"/>
    <d v="1899-12-30T08:39:00"/>
    <x v="1"/>
    <n v="32"/>
    <s v="EDEKA-Angebote in Hannover aktuell: Das sind die Superknüller der Woche seit Montag, 07.08.2023"/>
    <s v="https://www.news.de/lokales/856826976/edeka-angebote-in-hannover-aktuell-seit-montag-07-08-2023-die-superknueller-der-woche-fuer-fleisch-getraenke-fisch-und-co-in-ihrer-naehe/1/"/>
    <s v="Der Supermarkt EDEKA bietet jede Woche verschiedenste Lebensmittel und Drogerieartikel zum Schnäppchenpreis. Auf welche Highlights Sie diese Woche besonders achten sollten, verraten wir Ihnen hier."/>
    <s v="gültig in 32 von 39 EDEKA-Märkten in Hannover. Ob Ihr Markt dabei ist, können Sie auf dem EDEKA-Marktfinder überprüfen. Nestlé Nesquik für 1,79 € kakaohaltiges Getränkepulver, 400g Nachfüllbeutel, (1kg=4,48) Angebot gültig in 25 von 39 EDEKA-Märkten in Hannover. Ob Ihr Markt"/>
    <s v="Nestlé;kakaohaltiges"/>
    <x v="0"/>
    <x v="0"/>
    <x v="805"/>
    <x v="1"/>
    <x v="12"/>
    <s v="German"/>
    <s v="neutral"/>
    <n v="4065612"/>
    <m/>
    <m/>
    <m/>
    <n v="37606.910000000003"/>
    <m/>
    <m/>
    <s v="News Article"/>
    <m/>
    <s v="00f73742-7f07-4d9a-a71c-992ae3973443"/>
    <s v="&quot;lBNQeLxCYWvrMkbmy6qxqE8Wy1o&quot;"/>
    <m/>
    <m/>
    <s v="2l Flasche;2x75ml Packung;400g Stück;4er Packung Angebot;4l Flasche;500g Packung;500g Stück;5l DPG;5l Flasche;5l PET"/>
    <m/>
    <m/>
    <s v="Saxony"/>
    <s v="Leipzig"/>
    <s v="news.de"/>
    <s v="mw"/>
    <n v="0"/>
    <n v="0"/>
    <n v="0"/>
    <b v="0"/>
  </r>
  <r>
    <s v="&quot;Nestle | Reporting MSM&quot;"/>
    <x v="51"/>
    <d v="1899-12-30T08:14:00"/>
    <x v="1"/>
    <n v="32"/>
    <s v="EDEKA-Angebote in Münster aktuell: Die Wochenangebote seit Donnerstag, 10.08.2023"/>
    <s v="https://www.news.de/lokales/856825314/edeka-angebote-in-muenster-aktuell-seit-donnerstag-10-08-2023-die-superknueller-der-woche-fuer-fleisch-getraenke-fisch-und-co-u-a-in-munster-muenster/1/"/>
    <s v="Sie suchen nach den besten Angeboten für Ihren wöchentlichen Einkauf? Dann schauen Sie jetzt bei EDEKA vorbei! Wir haben für Sie die aktuellen Top-Deals der Woche zusammengestellt."/>
    <s v=", (1kg=3,70/2,78/2,22) Angebot gültig in 1 von 23 EDEKA-Märkten in Münster: EDEKA Lüchow (Am Sandkrug 12) Nestlé Nesquik für 1,79 € kakaohaltiges Getränkepulver, 400g Nachfüllbeutel, (1kg=4,48) Angebot gültig in 1 von 23 EDEKA-Märkten in Münster: EDEKA Lüchow (Am Sandkrug 12)"/>
    <s v="Nestlé;kakaohaltiges"/>
    <x v="0"/>
    <x v="0"/>
    <x v="805"/>
    <x v="1"/>
    <x v="12"/>
    <s v="German"/>
    <s v="neutral"/>
    <n v="4065612"/>
    <m/>
    <m/>
    <m/>
    <n v="37606.910000000003"/>
    <m/>
    <m/>
    <s v="News Article"/>
    <m/>
    <s v="1fa2988e-21d5-42aa-ad60-82c81db43516"/>
    <s v="&quot;zHPKIfRHawjrBN73Fu45pKIzlMc&quot;"/>
    <m/>
    <m/>
    <s v="2x75ml Packung;4er Packung Angebot;500g Packung;800g Packung;Deutschland EDEKA Bio Salatherzen;EDEKA Nientied Getränkemarkt;EDEKA Nuss;EDEKA Südwest Grillwurst;Packung Angebot;Packung •"/>
    <m/>
    <m/>
    <s v="Saxony"/>
    <s v="Leipzig"/>
    <s v="news.de"/>
    <s v="mw"/>
    <n v="0"/>
    <n v="0"/>
    <n v="0"/>
    <b v="0"/>
  </r>
  <r>
    <s v="&quot;Nestle | Reporting MSM&quot;"/>
    <x v="51"/>
    <d v="1899-12-30T08:58:00"/>
    <x v="1"/>
    <n v="32"/>
    <s v="EDEKA-Angebote in Goslar aktuell: Satte Rabatte für Fleisch, Getränke und Co.! Seit Montag, 07.08.2023"/>
    <s v="https://www.news.de/lokales/856825662/edeka-angebote-in-goslar-aktuell-seit-montag-07-08-2023-die-wochenangebote-fuer-fleisch-getraenke-und-co-in-ihrer-naehe/1/"/>
    <s v="EDEKA bietet wöchentlich einige Produkte zu unschlagbaren Preisen an. Das ist eine gute Gelegenheit, den Einkaufskorb vollzupacken. Auf welche Deals Sie diese Woche besonders achten sollten, verraten wir Ihnen hier."/>
    <s v=". 68), NP-Markt Liebenburg (Am Mühlenwege 1), EDEKA Herrmann (Poststr. 51), EDEKA Center Koch (Am Wilhelmsbad 5) Nestlé Nesquik für 1,79 € kakaohaltiges Getränkepulver, 400g Nachfüllbeutel, (1kg=4,48) Angebot gültig in 7 von 12 EDEKA-Märkten in Goslar: EDEKA Plöger (Breite Str."/>
    <s v="Nestlé;kakaohaltiges"/>
    <x v="0"/>
    <x v="0"/>
    <x v="805"/>
    <x v="1"/>
    <x v="12"/>
    <s v="German"/>
    <s v="positive"/>
    <n v="4065612"/>
    <m/>
    <m/>
    <m/>
    <n v="37606.910000000003"/>
    <m/>
    <m/>
    <s v="News Article"/>
    <m/>
    <s v="b4c26d01-d665-4022-a42d-b9818bdffeae"/>
    <s v="&quot;kiQR4Tzc_U4xyb0X_Xx_vMltHpU&quot;"/>
    <m/>
    <m/>
    <s v="4er packung angebot;aktuellen edeka;beutel angebot;deutschland edeka bio salatherzen;edeka krone herzog;edeka nuss;edeka plöger breite;flasche angebot;markt lutter;stück angebot"/>
    <m/>
    <m/>
    <s v="Saxony"/>
    <s v="Leipzig"/>
    <s v="news.de"/>
    <s v="mw"/>
    <n v="0"/>
    <n v="0"/>
    <n v="0"/>
    <b v="0"/>
  </r>
  <r>
    <s v="&quot;Nestle | Reporting MSM&quot;"/>
    <x v="51"/>
    <d v="1899-12-30T08:37:00"/>
    <x v="1"/>
    <n v="32"/>
    <s v="EDEKA-Angebote in Cottbus aktuell: Die Superknüller der Woche seit Montag, 07.08.2023"/>
    <s v="https://www.news.de/lokales/856826355/edeka-angebote-in-cottbus-aktuell-seit-montag-07-08-2023-die-superknueller-der-woche-fuer-fleisch-getraenke-fisch-und-co-in-ihrer-naehe/1/"/>
    <s v="Sie suchen nach den besten Angeboten für Ihren wöchentlichen Einkauf? Dann schauen Sie jetzt bei EDEKA vorbei! Wir haben für Sie die aktuellen Top-Deals der Woche zusammengestellt."/>
    <s v="1kg=34,95) Angebot gültig in 1 von 2 EDEKA-Märkten in Cottbus: EDEKA Center Scholz (Gerhart-Hauptmann-Str. 15) Nestlé Nesquik für 1,79 € kakaohaltiges Getränkepulver, 400g Nachfüllbeutel, (1kg=4,48) Angebot gültig in 1 von 2 EDEKA-Märkten in Cottbus: EDEKA Center Scholz (Gerhart"/>
    <s v="Nestlé;kakaohaltiges"/>
    <x v="0"/>
    <x v="0"/>
    <x v="805"/>
    <x v="1"/>
    <x v="12"/>
    <s v="German"/>
    <s v="positive"/>
    <n v="4065612"/>
    <m/>
    <m/>
    <m/>
    <n v="37606.910000000003"/>
    <m/>
    <m/>
    <s v="News Article"/>
    <m/>
    <s v="858d9fc0-6d7e-4d70-865d-06ae19a8f485"/>
    <s v="&quot;y9iNLgv4DFdhCI_bD5tk6xPkbl0&quot;"/>
    <m/>
    <m/>
    <s v="2l Flasche;2x75ml Packung;4er Packung Angebot;4l Flasche;500g Packung;5l DPG;5l Flasche;5l PET;7l Flasche;800g Packung"/>
    <m/>
    <m/>
    <s v="Saxony"/>
    <s v="Leipzig"/>
    <s v="news.de"/>
    <s v="mw"/>
    <n v="0"/>
    <n v="0"/>
    <n v="0"/>
    <b v="0"/>
  </r>
  <r>
    <s v="&quot;Nestle | Reporting MSM&quot;"/>
    <x v="51"/>
    <d v="1899-12-30T08:13:00"/>
    <x v="1"/>
    <n v="32"/>
    <s v="EDEKA-Angebote in Langenhagen aktuell: Satte Rabatte für Fleisch, Getränke und Co.! Seit Montag, 07.08.2023"/>
    <s v="https://www.news.de/lokales/856825311/edeka-angebote-in-langenhagen-aktuell-seit-montag-07-08-2023-die-wochenangebote-fuer-fleisch-getraenke-und-co-in-ihrer-naehe/1/"/>
    <s v="EDEKA bietet wöchentlich einige Produkte zu unschlagbaren Preisen an. Das ist eine gute Gelegenheit, den Einkaufskorb vollzupacken. Auf welche Highlights Sie diese Woche besonders achten sollten, zeigen wir Ihnen hier."/>
    <s v="in Langenhagen: EDEKA Center Cramer (Walsroder Str. 165), EDEKA Zegarek (Hauptstr. 5), EDEKA Zegarek (Stadtweg 1) Nestlé Nesquik für 1,79 € kakaohaltiges Getränkepulver, 400g Nachfüllbeutel, (1kg=4,48) Angebot gültig in 3 von 4 EDEKA-Märkten in Langenhagen: EDEKA Center Cramer ("/>
    <s v="Nestlé;kakaohaltiges"/>
    <x v="0"/>
    <x v="0"/>
    <x v="805"/>
    <x v="1"/>
    <x v="12"/>
    <s v="German"/>
    <s v="positive"/>
    <n v="4065612"/>
    <m/>
    <m/>
    <m/>
    <n v="37606.910000000003"/>
    <m/>
    <m/>
    <s v="News Article"/>
    <m/>
    <s v="858d9fc0-6d7e-4d70-865d-06ae19a8f485"/>
    <s v="&quot;FKwdFaz7DnCu4b7ml8v4b1zdNKE&quot;"/>
    <m/>
    <m/>
    <s v="2l Flasche;2x75ml Packung;4er Packung Angebot;4l Flasche;500g Packung;5l DPG;5l Flasche;5l PET;7l Flasche;800g Packung"/>
    <m/>
    <m/>
    <s v="Saxony"/>
    <s v="Leipzig"/>
    <s v="news.de"/>
    <s v="mw"/>
    <n v="0"/>
    <n v="0"/>
    <n v="0"/>
    <b v="0"/>
  </r>
  <r>
    <s v="&quot;Nestle | Reporting MSM&quot;"/>
    <x v="51"/>
    <d v="1899-12-30T08:22:00"/>
    <x v="1"/>
    <n v="32"/>
    <s v="EDEKA-Angebote in Melle aktuell: Satte Rabatte für Fleisch, Getränke, Fisch und Co.! Seit Montag, 07.08.2023"/>
    <s v="https://www.news.de/lokales/856888947/edeka-angebote-in-melle-aktuell-seit-montag-07-08-2023-die-wochenangebote-fuer-fleisch-getraenke-fisch-und-co-in-ihrer-naehe/1/"/>
    <s v="Sie suchen nach den besten Angeboten für Ihren wöchentlichen Einkauf? Dann schauen Sie jetzt bei EDEKA vorbei! Auf welche Highlights Sie diese Woche besonders achten sollten, zeigen wir Ihnen hier."/>
    <s v="von 5 EDEKA-Märkten in Melle: EDEKA Adam (Barkhausener Str. 91-93), EDEKA Wondrak Poppe (Sondermühlener Str. 12) Nestlé Nesquik für 1,79 € kakaohaltiges Getränkepulver, 400g Nachfüllbeutel, (1kg=4,48) Angebot gültig in 2 von 5 EDEKA-Märkten in Melle: EDEKA Adam (Barkhausener Str"/>
    <s v="Nestlé;kakaohaltiges"/>
    <x v="0"/>
    <x v="0"/>
    <x v="805"/>
    <x v="1"/>
    <x v="12"/>
    <s v="German"/>
    <s v="positive"/>
    <n v="4065612"/>
    <m/>
    <m/>
    <m/>
    <n v="37606.910000000003"/>
    <m/>
    <m/>
    <s v="News Article"/>
    <m/>
    <s v="1e6d8003-b0fd-4730-92bd-cc653918d76f"/>
    <s v="&quot;_Wyf7hThRisHYU6JSEXdE6FoOi8&quot;"/>
    <m/>
    <m/>
    <s v="2l Flasche;2x75ml Packung;4er Packung Angebot;4l Flasche;500g Packung;5l Flasche;7l Flasche;800g Packung;Beutel Angebot;Deutschland EDEKA Bio Salatherzen"/>
    <m/>
    <m/>
    <s v="Saxony"/>
    <s v="Leipzig"/>
    <s v="news.de"/>
    <s v="mw"/>
    <n v="0"/>
    <n v="0"/>
    <n v="0"/>
    <b v="0"/>
  </r>
  <r>
    <s v="&quot;Nestle | Reporting MSM&quot;"/>
    <x v="51"/>
    <d v="1899-12-30T15:33:00"/>
    <x v="1"/>
    <n v="32"/>
    <s v="Aldi, Lidl, Edeka, Rewe &amp; Co.: Neue Regel in allen Filialen sorgt für riesige Kritik: „Ein hohes Risiko“"/>
    <s v="https://www.msn.com/de-de/finanzen/top-stories/aldi-lidl-edeka-rewe-co-neue-regel-in-allen-filialen-sorgt-f%C3%BCr-riesige-kritik-ein-hohes-risiko/ar-AA1f6gjT"/>
    <s v="Ein Prospekt von Aldi Süd, in dem der Discounter für Milchprodukte wirbt: Eine Ausweitung der Pfandpflicht ab dem Januar 2024 führt dazu, dass auch auf Milchprodukte in Einweg-Getränkeflaschen aus Kunststoff Pfand erhoben wird. © EXPRESS Mineralwasser, Bier, Limonaden – schon se"/>
    <s v="Milcherzeugnisse wie etwa Kefir, Ayran oder Joghurt in Einweg-Plastikflaschen 25 Cent fällig. Das betrifft zum Beispiel Kakaodrinks, Trinkjogurts zum Beispiel von Müllermilch, Nestlé oder den Eigenmarken der Discounter, wenn sie nicht im Tetra Pak im Regal stehen. Eine Übersicht"/>
    <s v="Kakaodrinks;Nestlé"/>
    <x v="0"/>
    <x v="0"/>
    <x v="172"/>
    <x v="110"/>
    <x v="12"/>
    <s v="German"/>
    <s v="neutral"/>
    <n v="26776"/>
    <m/>
    <m/>
    <m/>
    <n v="247.68"/>
    <m/>
    <m/>
    <s v="News Article"/>
    <m/>
    <s v="cce073df-0c7f-4acf-b998-e5597d7039ff"/>
    <s v="&quot;qI3IOQ2IJ_5eLIocn5SUw5gBGLc&quot;"/>
    <m/>
    <m/>
    <s v="andere trinkbare milcherzeugnisse;anderen getränke;beispiel kakaodrinks;kunststoff pfand;neuen pfand;pfandpflichtigen getränke;riesige kritik"/>
    <m/>
    <m/>
    <s v="Bavaria"/>
    <s v="Unterschleißheim"/>
    <s v="msn.com"/>
    <s v="mw"/>
    <n v="0"/>
    <n v="0"/>
    <n v="0"/>
    <b v="0"/>
  </r>
  <r>
    <s v="&quot;Nestle | Reporting MSM&quot;"/>
    <x v="51"/>
    <d v="1899-12-30T08:55:00"/>
    <x v="1"/>
    <n v="32"/>
    <s v="EDEKA-Angebote in Aurich aktuell: Die besten Schnäppchen seit Montag, 07.08.2023"/>
    <s v="https://www.news.de/lokales/856911357/edeka-angebote-in-aurich-aktuell-seit-montag-07-08-2023-die-superknueller-der-woche-fuer-fleisch-getraenke-und-co-in-ihrer-naehe/1/"/>
    <s v="EDEKA bietet wöchentlich einige Produkte zu unschlagbaren Preisen an. Das ist eine gute Gelegenheit, den Einkaufskorb vollzupacken. Wir haben für Sie die aktuellen Top-Deals der Woche zusammengestellt."/>
    <s v="Angebot gültig in 14 von 16 EDEKA-Märkten in Aurich. Ob Ihr Markt dabei ist, können Sie auf dem EDEKA-Marktfinder überprüfen. Nestlé Nesquik für 1,79 € kakaohaltiges Getränkepulver, 400g Nachfüllbeutel, (1kg=4,48) Angebot gültig in 12 von 16 EDEKA-Märkten in Aurich. Ob Ihr Markt"/>
    <s v="Nestlé;kakaohaltiges"/>
    <x v="0"/>
    <x v="0"/>
    <x v="805"/>
    <x v="1"/>
    <x v="12"/>
    <s v="German"/>
    <s v="neutral"/>
    <n v="4065612"/>
    <m/>
    <m/>
    <m/>
    <n v="37606.910000000003"/>
    <m/>
    <m/>
    <s v="News Article"/>
    <m/>
    <s v="858d9fc0-6d7e-4d70-865d-06ae19a8f485"/>
    <s v="&quot;MSjTS6-cgAhLSQargeuDg8p5TB0&quot;"/>
    <m/>
    <m/>
    <s v="2l flasche;2x75ml packung;4er packung angebot;4l flasche;500g packung;5l dpg;5l flasche;5l pet;7l flasche;800g packung"/>
    <m/>
    <m/>
    <s v="Saxony"/>
    <s v="Leipzig"/>
    <s v="news.de"/>
    <s v="mw"/>
    <n v="0"/>
    <n v="0"/>
    <n v="0"/>
    <b v="0"/>
  </r>
  <r>
    <s v="&quot;Nestle | Reporting MSM&quot;"/>
    <x v="52"/>
    <d v="1899-12-30T20:08:00"/>
    <x v="1"/>
    <n v="32"/>
    <s v="Migros’ta Rinso 99,50 TL’ye, Domestos 53,90 TL’ye Bingo sıvı bulaşık deterjanı 78,90 TL düştü!"/>
    <s v="https://emlakkulisi.com/migrosta-rinso-9950-tlye-domestos-5390-tlye-bingo-sivi-bulasik-deterjani-7890-tl-dustu/777961"/>
    <s v="Migros’un yeni indirim kataloğunda resmen yok yok. Bu kapsamda, Migros’ta inso 99,50 TL’ye, Domestos 53,90 TL’ye Bingo sıvı bulaşık deterjanı 78,90 TL düştü. İşte 10 Ağustos Perşembe Migros fiyat listesi..."/>
    <s v="Omo Çamaşır Makinesi Temizleyicilerde Yüzde 25 İndirim Nestle Nesfit 420 g: 37,90 TL Nestle Nesquik 310 g: 42,90 TL Nestle Gold Corn Flakes 310 g: 42,90 TL Pınar Çikolatalı Sos 330 g: 34,90 TL Kınık Doğal Maden Suyu 6x200 ml 19,25 TL Sarelle Kakaolu Fındık Ezmesi 700 g 79,90 TL"/>
    <s v="Nestle;Kakaolu"/>
    <x v="0"/>
    <x v="0"/>
    <x v="473"/>
    <x v="190"/>
    <x v="10"/>
    <s v="Turkish"/>
    <s v="neutral"/>
    <n v="1040385"/>
    <n v="6"/>
    <n v="7"/>
    <n v="7"/>
    <n v="9623.56"/>
    <m/>
    <m/>
    <s v="News Article"/>
    <m/>
    <m/>
    <s v="&quot;kaJbT7KquIHzzBQupLWDcQ7At_U&quot;"/>
    <m/>
    <m/>
    <s v="altının;ağustos;banyo;deterjanı;devam;dolar;edi̇tör;fi̇yat;günü;indirim"/>
    <m/>
    <m/>
    <m/>
    <m/>
    <s v="emlakkulisi.com"/>
    <s v="mw"/>
    <n v="1"/>
    <n v="5"/>
    <n v="0"/>
    <b v="0"/>
  </r>
  <r>
    <s v="&quot;Nestle | Reporting MSM&quot;"/>
    <x v="52"/>
    <d v="1899-12-30T12:23:00"/>
    <x v="1"/>
    <n v="32"/>
    <s v="Cargill taps real-time satellite data in hopes of tackling deforestation"/>
    <s v="https://www.edie.net/cargill-taps-real-time-satellite-data-in-hopes-of-tackling-deforestation/"/>
    <s v="Agri-food giant Cargill is deploying new deforestation-tracking technologies across its key supply chains including palm oil."/>
    <s v="environmental sustainability around. Since March, the business has partnered with Nestle and environmental NGOs for a sustainable cattle grazing programme in the US; expanded its ‘RegenConnect’ regenerative farming programme within the US and Europe; and forged partnerships on"/>
    <s v="Nestle;farming programme"/>
    <x v="0"/>
    <x v="0"/>
    <x v="823"/>
    <x v="191"/>
    <x v="0"/>
    <s v="English"/>
    <s v="neutral"/>
    <n v="27221"/>
    <n v="8"/>
    <n v="2"/>
    <n v="2"/>
    <n v="251.79"/>
    <m/>
    <m/>
    <s v="News Article"/>
    <m/>
    <m/>
    <s v="&quot;1GuaEZ4E4RBQPdADsaQASrDlM5Y&quot;"/>
    <m/>
    <m/>
    <s v="Climate &amp; nature;Recent partnerships;Satelligence to deploy;Satelligence tracking system;Scope 3 emissions;chains for low-carbon;data;deforestation;deforestation and land conversion;deforestation risks and breaches"/>
    <m/>
    <m/>
    <s v="England"/>
    <s v="East Grinstead"/>
    <s v="edie.net"/>
    <s v="mw"/>
    <n v="3"/>
    <n v="5"/>
    <n v="0"/>
    <b v="1"/>
  </r>
  <r>
    <s v="&quot;Nestle | Reporting MSM&quot;"/>
    <x v="52"/>
    <d v="1899-12-30T12:15:00"/>
    <x v="1"/>
    <n v="32"/>
    <s v="Nestlé To Invest €500.6m In Chocolate And Biscuit Business In Brazil"/>
    <s v="https://www.esmmagazine.com/a-brands/nestle-to-invest-e500-6m-in-chocolate-and-biscuit-business-in-brazil-246940"/>
    <s v="Nestlé will invest R$2.7 billion (€500.6 million) in its chocolate and biscuit operations in Brazil until 2026, which is three times the amount invested in the last four years. The Swiss multinational intends to use the resources to expand and modernise production lines in facto"/>
    <s v=", as well as customising items for special occasions. Focus On Sustainability Nestlé will also boost its ESG initiatives, including the expansion of the Nestlé Cocoa Plan, the largest cocoa sustainability programme in Brazil. The programme stimulates social, environmental and"/>
    <s v="cocoa;Nestlé;Cocoa"/>
    <x v="0"/>
    <x v="0"/>
    <x v="247"/>
    <x v="192"/>
    <x v="21"/>
    <s v="English"/>
    <s v="positive"/>
    <n v="79200"/>
    <m/>
    <n v="1"/>
    <n v="1"/>
    <n v="732.6"/>
    <m/>
    <m/>
    <s v="News Article"/>
    <m/>
    <m/>
    <s v="&quot;XhSTZEc4dHNCSsbtXotR5ho94ME&quot;"/>
    <m/>
    <m/>
    <s v="Marília unit;biscuit operations;chocolate;chocolate and biscuit portfolio;cocoa chain;economic development;expansion;factories;industrial units;largest cocoa sustainability programme"/>
    <m/>
    <m/>
    <s v="Leinster"/>
    <s v="Dublin"/>
    <s v="esmmagazine.com"/>
    <s v="mw"/>
    <n v="0"/>
    <n v="0"/>
    <n v="0"/>
    <b v="0"/>
  </r>
  <r>
    <s v="&quot;Nestle | Reporting MSM&quot;"/>
    <x v="52"/>
    <d v="1899-12-30T08:19:00"/>
    <x v="1"/>
    <n v="32"/>
    <s v="EDEKA-Angebote in Bünde aktuell: Satte Rabatte für Fleisch, Getränke und Co.! Seit Montag, 07.08.2023"/>
    <s v="https://www.news.de/lokales/856888941/edeka-angebote-in-buende-aktuell-seit-montag-07-08-2023-die-superknueller-der-woche-fuer-fleisch-getraenke-und-co-in-ihrer-naehe/1/"/>
    <s v="EDEKA bietet wöchentlich einige Produkte zu unschlagbaren Preisen an. Das ist eine gute Gelegenheit, den Einkaufskorb vollzupacken. Welche Deals Sie auf gar keinen Fall verpassen dürfen, zeigen wir Ihnen hier."/>
    <s v="11), EDEKA Ramöller (Gerhart-Hauptmann-Str. 239-241), NP-Markt Bünde - Holsen (Rödinghauser Str. 97) Nestlé Nesquik für 1,79 € kakaohaltiges Getränkepulver, 400g Nachfüllbeutel, (1kg=4,48) Angebot gültig in 4 von 7 EDEKA-Märkten in Bünde: EDEKA Metzger (Borriesstr. 134), EDEKA"/>
    <s v="Nestlé;kakaohaltiges"/>
    <x v="0"/>
    <x v="0"/>
    <x v="805"/>
    <x v="1"/>
    <x v="12"/>
    <s v="German"/>
    <s v="positive"/>
    <n v="4065612"/>
    <m/>
    <m/>
    <m/>
    <n v="37606.910000000003"/>
    <m/>
    <m/>
    <s v="News Article"/>
    <m/>
    <s v="e59f7176-471c-4530-939d-c577f8f09ace"/>
    <s v="&quot;6MQRFxg0QJpd_HmurXblFo4jIK8&quot;"/>
    <m/>
    <m/>
    <s v="2l Flasche;2x75ml Packung;4er Packung Angebot;4l Flasche;500g Packung;5l Flasche;7l Flasche;800g Packung;Beutel Angebot;EDEKA Bio Fleischwurst"/>
    <m/>
    <m/>
    <s v="Saxony"/>
    <s v="Leipzig"/>
    <s v="news.de"/>
    <s v="mw"/>
    <n v="0"/>
    <n v="0"/>
    <n v="0"/>
    <b v="0"/>
  </r>
  <r>
    <s v="&quot;Nestle | Reporting MSM&quot;"/>
    <x v="52"/>
    <d v="1899-12-30T20:50:00"/>
    <x v="1"/>
    <n v="32"/>
    <s v="Migros’ta Rinso 99,50 TL’ye, Domestos 53,90 TL’ye Bingo sıvı bulaşık deterjanı 78,90 TL düştü!"/>
    <s v="https://www.obul.net/migros-ta-rinso-99-50-tl-ye-domestos-53-90-tl-ye-bingo-sivi-bulasik-deterjani-78-90-tl-dustu-126054.html"/>
    <s v="Editör: Aydın Uğur Yayınlanma: 21:08 - 9 Ağustos 2023"/>
    <s v="Omo Çamaşır Makinesi Temizleyicilerde Yüzde 25 İndirim Nestle Nesfit 420 g: 37,90 TL Nestle Nesquik 310 g: 42,90 TL Nestle Gold Corn Flakes 310 g: 42,90 TL Pınar Çikolatalı Sos 330 g: 34,90 TL Kınık Doğal Maden Suyu 6x200 ml 19,25 TL Sarelle Kakaolu Fındık Ezmesi 700 g 79,90 TL"/>
    <s v="Nestle;Kakaolu"/>
    <x v="0"/>
    <x v="0"/>
    <x v="483"/>
    <x v="1"/>
    <x v="10"/>
    <s v="Turkish"/>
    <s v="neutral"/>
    <n v="12265"/>
    <m/>
    <m/>
    <m/>
    <n v="113.45"/>
    <m/>
    <m/>
    <s v="News Article"/>
    <m/>
    <m/>
    <s v="&quot;o_p8EdCyqjOl7UGFOd8YGJJGfTE&quot;"/>
    <m/>
    <m/>
    <s v="altının;banyo;deterjanı;devam;dolar;edi̇tör;fiyat;günü;indirim;itibarıyla"/>
    <m/>
    <m/>
    <m/>
    <m/>
    <s v="obul.net"/>
    <s v="mw"/>
    <n v="0"/>
    <n v="0"/>
    <n v="0"/>
    <b v="0"/>
  </r>
  <r>
    <s v="&quot;Nestle | Reporting MSM&quot;"/>
    <x v="52"/>
    <d v="1899-12-30T08:18:00"/>
    <x v="1"/>
    <n v="32"/>
    <s v="EDEKA-Angebote in Aurich aktuell: Das sind die Superknüller der Woche seit Montag, 07.08.2023"/>
    <s v="https://www.news.de/lokales/856911357/edeka-angebote-in-aurich-aktuell-seit-montag-07-08-2023-die-wochenangebote-fuer-fleisch-getraenke-und-co-in-ihrer-naehe/1/"/>
    <s v="Der Supermarkt EDEKA bietet jede Woche verschiedenste Lebensmittel und Drogerieartikel zum Schnäppchenpreis. Auf welche Highlights Sie diese Woche besonders achten sollten, zeigen wir Ihnen hier."/>
    <s v="Angebot gültig in 14 von 16 EDEKA-Märkten in Aurich. Ob Ihr Markt dabei ist, können Sie auf dem EDEKA-Marktfinder überprüfen. Nestlé Nesquik für 1,79 € kakaohaltiges Getränkepulver, 400g Nachfüllbeutel, (1kg=4,48) Angebot gültig in 12 von 16 EDEKA-Märkten in Aurich. Ob Ihr Markt"/>
    <s v="Nestlé;kakaohaltiges"/>
    <x v="0"/>
    <x v="0"/>
    <x v="805"/>
    <x v="1"/>
    <x v="12"/>
    <s v="German"/>
    <s v="neutral"/>
    <n v="4065612"/>
    <m/>
    <m/>
    <m/>
    <n v="37606.910000000003"/>
    <m/>
    <m/>
    <s v="News Article"/>
    <m/>
    <s v="b9b11061-9344-476f-af26-e12899beac8f"/>
    <s v="&quot;Nf1mQLVkjNY0mcPOcCWq9Cw_1Bc&quot;"/>
    <m/>
    <m/>
    <s v="250g Glas;2l Flasche;2x75ml Packung;400g Glas;4er Packung Angebot;4l Flasche;500g Packung;5l DPG;5l Flasche;5l PET"/>
    <m/>
    <m/>
    <s v="Saxony"/>
    <s v="Leipzig"/>
    <s v="news.de"/>
    <s v="mw"/>
    <n v="0"/>
    <n v="0"/>
    <n v="0"/>
    <b v="0"/>
  </r>
  <r>
    <s v="&quot;Nestle | Reporting MSM&quot;"/>
    <x v="52"/>
    <d v="1899-12-30T08:03:00"/>
    <x v="1"/>
    <n v="32"/>
    <s v="EDEKA-Angebote in Münster aktuell: Schnäppchen-Alarm! Das sind die Superknüller der Woche seit Montag, 07.08.2023"/>
    <s v="https://www.news.de/lokales/856825314/edeka-angebote-in-muenster-aktuell-seit-montag-07-08-2023-die-superknueller-der-woche-fuer-fleisch-getraenke-fisch-und-co-in-ihrer-naehe/1/"/>
    <s v="EDEKA bietet wöchentlich einige Produkte zu unschlagbaren Preisen an. Das ist eine gute Gelegenheit, den Einkaufskorb vollzupacken. Auf welche Highlights Sie diese Woche besonders achten sollten, verraten wir Ihnen hier."/>
    <s v=", (1kg=3,70/2,78/2,22) Angebot gültig in 1 von 23 EDEKA-Märkten in Münster: EDEKA Lüchow (Am Sandkrug 12) Nestlé Nesquik für 1,79 € kakaohaltiges Getränkepulver, 400g Nachfüllbeutel, (1kg=4,48) Angebot gültig in 1 von 23 EDEKA-Märkten in Münster: EDEKA Lüchow (Am Sandkrug 12)"/>
    <s v="Nestlé;kakaohaltiges"/>
    <x v="0"/>
    <x v="0"/>
    <x v="805"/>
    <x v="1"/>
    <x v="12"/>
    <s v="German"/>
    <s v="neutral"/>
    <n v="4065612"/>
    <m/>
    <m/>
    <m/>
    <n v="37606.910000000003"/>
    <m/>
    <m/>
    <s v="News Article"/>
    <m/>
    <s v="e59f7176-471c-4530-939d-c577f8f09ace"/>
    <s v="&quot;WVUJd8jVDQF9n7acVZIBy01i_Yk&quot;"/>
    <m/>
    <m/>
    <s v="2x75ml Packung;500g Packung;800g Packung;Blatt XXL Packung Angebot;EDEKA Bio Fleischwurst;EDEKA Nientied Getränkemarkt;EDEKA Nuss;EDEKA Südwest Grillwurst;Packung Angebot;Packung •"/>
    <m/>
    <m/>
    <s v="Saxony"/>
    <s v="Leipzig"/>
    <s v="news.de"/>
    <s v="mw"/>
    <n v="0"/>
    <n v="0"/>
    <n v="0"/>
    <b v="0"/>
  </r>
  <r>
    <s v="&quot;Nestle | Reporting MSM&quot;"/>
    <x v="52"/>
    <d v="1899-12-30T08:24:00"/>
    <x v="1"/>
    <n v="32"/>
    <s v="EDEKA-Angebote in Garbsen aktuell: Das sind die Wochenangebote seit Montag, 07.08.2023"/>
    <s v="https://www.news.de/lokales/856826463/edeka-angebote-in-garbsen-aktuell-seit-montag-07-08-2023-die-wochenangebote-fuer-fleisch-getraenke-und-co-in-ihrer-naehe/1/"/>
    <s v="Der Supermarkt EDEKA bietet jede Woche verschiedenste Lebensmittel und Drogerieartikel zum Schnäppchenpreis. Welche Deals Sie auf gar keinen Fall verpassen dürfen, verraten wir Ihnen hier."/>
    <s v="27), NP-Markt Garbsen - Berenbostel (Dorfstr. 2a), EDEKA Aytar (Wreschener Allee 1), EDEKA Kirchhoff (Hauptstr. 169) Nestlé Nesquik für 1,79 € kakaohaltiges Getränkepulver, 400g Nachfüllbeutel, (1kg=4,48) Angebot gültig in 3 von 5 EDEKA-Märkten in Garbsen: EDEKA Center Garbsen ("/>
    <s v="Nestlé;kakaohaltiges"/>
    <x v="0"/>
    <x v="0"/>
    <x v="805"/>
    <x v="1"/>
    <x v="12"/>
    <s v="German"/>
    <s v="positive"/>
    <n v="4065612"/>
    <m/>
    <m/>
    <m/>
    <n v="37606.910000000003"/>
    <m/>
    <m/>
    <s v="News Article"/>
    <m/>
    <s v="b9b11061-9344-476f-af26-e12899beac8f"/>
    <s v="&quot;5AVNxufNMYlC0AgdMee1ITxabLI&quot;"/>
    <m/>
    <m/>
    <s v="2l Flasche;2x75ml Packung;4er Packung Angebot;4l Flasche;500g Packung;5l DPG;5l Flasche;7l Flasche;800g Packung;Beutel Angebot"/>
    <m/>
    <m/>
    <s v="Saxony"/>
    <s v="Leipzig"/>
    <s v="news.de"/>
    <s v="mw"/>
    <n v="0"/>
    <n v="0"/>
    <n v="0"/>
    <b v="0"/>
  </r>
  <r>
    <s v="&quot;Nestle | Reporting MSM&quot;"/>
    <x v="52"/>
    <d v="1899-12-30T08:04:00"/>
    <x v="1"/>
    <n v="32"/>
    <s v="EDEKA-Angebote in Oldenburg aktuell: Das sind die Superknüller der Woche seit Montag, 07.08.2023"/>
    <s v="https://www.news.de/lokales/856825329/edeka-angebote-in-oldenburg-aktuell-seit-montag-07-08-2023-die-wochenangebote-fuer-fleisch-getraenke-und-co-u-a-in-wardenburg-hude-hatten/1/"/>
    <s v="Entdecken Sie jetzt die Top-Angebote der Woche bei EDEKA. Von &quot;Leibniz Choco Kekse&quot; für 0,89 € (50 % Rabatt) bis hin zu &quot;Landliebe Konfitüre&quot; für 1,29 € (46 % Rabatt) können Sie mit Edeka bares Geld sparen. Wir haben für Sie die aktuellen Top-Deals der Woche zusammengestellt."/>
    <s v="), NP-Markt Wüsting (Bahnhofstr. 16-18), EDEKA Boekhoff (Bahnhofsallee 3), EDEKA Uphoff (Astruper Str. 6) Nestlé Nesquik für 1,79 € kakaohaltiges Getränkepulver, 400g Nachfüllbeutel, (1kg=4,48) Angebot gültig in 5 von 11 EDEKA-Märkten in Oldenburg: EDEKA Ziegelhof (Ziegelhofstr."/>
    <s v="Nestlé;kakaohaltiges"/>
    <x v="0"/>
    <x v="0"/>
    <x v="805"/>
    <x v="1"/>
    <x v="12"/>
    <s v="German"/>
    <s v="positive"/>
    <n v="4065612"/>
    <m/>
    <m/>
    <m/>
    <n v="37606.910000000003"/>
    <m/>
    <m/>
    <s v="News Article"/>
    <m/>
    <s v="e59f7176-471c-4530-939d-c577f8f09ace"/>
    <s v="&quot;fLRQQqjsl4B1zc6PrxqG4mJGqN8&quot;"/>
    <m/>
    <m/>
    <s v="4er Packung Angebot;Beutel Angebot;EDEKA Bio Fleischwurst;EDEKA Boekhoff Bahnhofsallee;EDEKA Nils Weinberg Göhler;EDEKA Nuss;EDEKA Nuss Nougat Creme;EDEKA Sanft Bloherfelder;Flasche Angebot;Markt Wüsting"/>
    <m/>
    <m/>
    <s v="Saxony"/>
    <s v="Leipzig"/>
    <s v="news.de"/>
    <s v="mw"/>
    <n v="0"/>
    <n v="0"/>
    <n v="0"/>
    <b v="0"/>
  </r>
  <r>
    <s v="&quot;Nestle | Reporting MSM&quot;"/>
    <x v="52"/>
    <d v="1899-12-30T08:13:00"/>
    <x v="1"/>
    <n v="32"/>
    <s v="EDEKA-Angebote in Emden aktuell: Satte Rabatte für Fleisch, Getränke und Co.! Seit Montag, 07.08.2023"/>
    <s v="https://www.news.de/lokales/856888926/edeka-angebote-in-emden-aktuell-seit-montag-07-08-2023-die-superknueller-der-woche-fuer-fleisch-getraenke-und-co-in-ihrer-naehe/1/"/>
    <s v="EDEKA bietet wöchentlich einige Produkte zu unschlagbaren Preisen an. Das ist eine gute Gelegenheit, den Einkaufskorb vollzupacken. Welche Highlights Sie auf gar keinen Fall verpassen dürfen, verraten wir Ihnen hier."/>
    <s v="(Hansastr. 22), EDEKA Hasse (Neuer Markt 25), EDEKA Camp (Am Südbahnhof 40), EDEKA Hasse (Petkumer Str. 207) Nestlé Nesquik für 1,79 € kakaohaltiges Getränkepulver, 400g Nachfüllbeutel, (1kg=4,48) Angebot gültig in 3 von 5 EDEKA-Märkten in Emden: EDEKA Hasse (Neuer Markt 25),"/>
    <s v="Nestlé;kakaohaltiges"/>
    <x v="0"/>
    <x v="0"/>
    <x v="805"/>
    <x v="1"/>
    <x v="12"/>
    <s v="German"/>
    <s v="positive"/>
    <n v="4065612"/>
    <m/>
    <m/>
    <m/>
    <n v="37606.910000000003"/>
    <m/>
    <m/>
    <s v="News Article"/>
    <m/>
    <s v="e59f7176-471c-4530-939d-c577f8f09ace"/>
    <s v="&quot;9j4IjRtySom7tZOHi33K6upZ5ec&quot;"/>
    <m/>
    <m/>
    <s v="2l Flasche;2x75ml Packung;4er Packung Angebot;4l Flasche;500g Packung;5l DPG;5l Flasche;5l PET;7l Flasche;800g Packung"/>
    <m/>
    <m/>
    <s v="Saxony"/>
    <s v="Leipzig"/>
    <s v="news.de"/>
    <s v="mw"/>
    <n v="0"/>
    <n v="0"/>
    <n v="0"/>
    <b v="0"/>
  </r>
  <r>
    <s v="&quot;Nestle | Reporting MSM&quot;"/>
    <x v="52"/>
    <d v="1899-12-30T08:05:00"/>
    <x v="1"/>
    <n v="32"/>
    <s v="EDEKA-Angebote in Celle aktuell: Die besten Schnäppchen seit Montag, 07.08.2023"/>
    <s v="https://www.news.de/lokales/856825359/edeka-angebote-in-celle-aktuell-seit-montag-07-08-2023-die-superknueller-der-woche-fuer-fleisch-getraenke-und-co-in-ihrer-naehe/1/"/>
    <s v="EDEKA bietet wöchentlich einige Produkte zu unschlagbaren Preisen an. Das ist eine gute Gelegenheit, den Einkaufskorb vollzupacken. Wir haben für Sie die aktuellen Top-Deals der Woche zusammengestellt."/>
    <s v="1), EDEKA Schulze (Witzlebenstr. 10), EDEKA Durasin (Lärchenweg 4), NP-Markt Celle - Wietzenbruch (Glockenheide 83) Nestlé Nesquik für 1,79 € kakaohaltiges Getränkepulver, 400g Nachfüllbeutel, (1kg=4,48) Angebot gültig in 6 von 8 EDEKA-Märkten in Celle: EDEKA Mußwessels ("/>
    <s v="Nestlé;kakaohaltiges"/>
    <x v="0"/>
    <x v="0"/>
    <x v="805"/>
    <x v="1"/>
    <x v="12"/>
    <s v="German"/>
    <s v="positive"/>
    <n v="4065612"/>
    <m/>
    <m/>
    <m/>
    <n v="37606.910000000003"/>
    <m/>
    <m/>
    <s v="News Article"/>
    <m/>
    <s v="b9b11061-9344-476f-af26-e12899beac8f"/>
    <s v="&quot;lvzyLuS3bwsVPQcbpVwAMQ0FYNQ&quot;"/>
    <m/>
    <m/>
    <s v="2l Flasche;4er Packung Angebot;4l Flasche;5l Flasche;7l Flasche;Beutel Angebot;EDEKA Bio Fleischwurst;EDEKA Cramer Hannoversche;EDEKA Nuss;EDEKA Wilhelms Tannhorstfeld"/>
    <m/>
    <m/>
    <s v="Saxony"/>
    <s v="Leipzig"/>
    <s v="news.de"/>
    <s v="mw"/>
    <n v="0"/>
    <n v="0"/>
    <n v="0"/>
    <b v="0"/>
  </r>
  <r>
    <s v="&quot;Nestle | Reporting MSM&quot;"/>
    <x v="52"/>
    <d v="1899-12-30T08:08:00"/>
    <x v="1"/>
    <n v="32"/>
    <s v="EDEKA-Angebote in Falkensee aktuell: Satte Rabatte für Fleisch, Getränke und Co.! Seit Montag, 07.08.2023"/>
    <s v="https://www.news.de/lokales/856911435/edeka-angebote-in-falkensee-aktuell-seit-montag-07-08-2023-die-wochenangebote-fuer-fleisch-getraenke-und-co-in-ihrer-naehe/1/"/>
    <s v="Der Supermarkt EDEKA bietet jede Woche verschiedenste Lebensmittel und Drogerieartikel zum Schnäppchenpreis. Wir haben für Sie die aktuellen Top-Deals der Woche zusammengestellt."/>
    <s v="Gold für 6,99 € löslicher Kaffee, 200g Glas, (1kg=34,95) Angebot gültig in 2 von 2 EDEKA-Märkten in Falkensee. Nestlé Nesquik für 1,79 € kakaohaltiges Getränkepulver, 400g Nachfüllbeutel, (1kg=4,48) Angebot gültig in 1 von 2 EDEKA-Märkten in Falkensee: EDEKA Vujanov (Wachtelfeld"/>
    <s v="Nestlé;kakaohaltiges"/>
    <x v="0"/>
    <x v="0"/>
    <x v="805"/>
    <x v="1"/>
    <x v="12"/>
    <s v="German"/>
    <s v="neutral"/>
    <n v="4065612"/>
    <m/>
    <m/>
    <m/>
    <n v="37606.910000000003"/>
    <m/>
    <m/>
    <s v="News Article"/>
    <m/>
    <s v="858d9fc0-6d7e-4d70-865d-06ae19a8f485"/>
    <s v="&quot;wlw8X19Bj7PeY5S78ddmPmxJ8YQ&quot;"/>
    <m/>
    <m/>
    <s v="250g Glas;2l Flasche;2x75ml Packung;400g Glas;4er Packung Angebot;4l Flasche;500g Packung;5l DPG;5l Flasche;5l PET"/>
    <m/>
    <m/>
    <s v="Saxony"/>
    <s v="Leipzig"/>
    <s v="news.de"/>
    <s v="mw"/>
    <n v="0"/>
    <n v="0"/>
    <n v="0"/>
    <b v="0"/>
  </r>
  <r>
    <s v="&quot;Nestle | Reporting MSM&quot;"/>
    <x v="52"/>
    <d v="1899-12-30T08:24:00"/>
    <x v="1"/>
    <n v="32"/>
    <s v="EDEKA-Angebote in Herford aktuell: Satte Rabatte für Fleisch, Getränke und Co.! Seit Montag, 07.08.2023"/>
    <s v="https://www.news.de/lokales/856826469/edeka-angebote-in-herford-aktuell-seit-montag-07-08-2023-die-superknueller-der-woche-fuer-fleisch-getraenke-und-co-in-ihrer-naehe/1/"/>
    <s v="Sie suchen nach den besten Angeboten für Ihren wöchentlichen Einkauf? Dann schauen Sie jetzt bei EDEKA vorbei! Wir haben für Sie die aktuellen Top-Deals der Woche zusammengestellt."/>
    <s v="), EDEKA Enger (Minden-Weseler-Weg 44), EDEKA Brinkmann (Königstr. 78), EDEKA Metzger (Herforder Str. 112) Nestlé Nesquik für 1,79 € kakaohaltiges Getränkepulver, 400g Nachfüllbeutel, (1kg=4,48) Angebot gültig in 5 von 14 EDEKA-Märkten in Herford: EDEKA Dräger (Elverdisser Str."/>
    <s v="Nestlé;kakaohaltiges"/>
    <x v="0"/>
    <x v="0"/>
    <x v="805"/>
    <x v="1"/>
    <x v="12"/>
    <s v="German"/>
    <s v="positive"/>
    <n v="4065612"/>
    <m/>
    <m/>
    <m/>
    <n v="37606.910000000003"/>
    <m/>
    <m/>
    <s v="News Article"/>
    <m/>
    <s v="e59f7176-471c-4530-939d-c577f8f09ace"/>
    <s v="&quot;j_nErZXKnzgm046F_r6GLEsmhqI&quot;"/>
    <m/>
    <m/>
    <s v="2l Flasche;2x75ml Packung;4er Packung Angebot;4l Flasche;500g Packung;5l Flasche;7l Flasche;800g Packung;Beutel Angebot;EDEKA Bio Fleischwurst"/>
    <m/>
    <m/>
    <s v="Saxony"/>
    <s v="Leipzig"/>
    <s v="news.de"/>
    <s v="mw"/>
    <n v="0"/>
    <n v="0"/>
    <n v="0"/>
    <b v="0"/>
  </r>
  <r>
    <s v="&quot;Nestle | Reporting MSM&quot;"/>
    <x v="52"/>
    <d v="1899-12-30T08:13:00"/>
    <x v="1"/>
    <n v="32"/>
    <s v="EDEKA-Angebote in Eberswalde aktuell: Die besten Schnäppchen seit Montag, 07.08.2023"/>
    <s v="https://www.news.de/lokales/856911414/edeka-angebote-in-eberswalde-aktuell-seit-montag-07-08-2023-die-wochenangebote-fuer-fleisch-getraenke-und-co-in-ihrer-naehe/1/"/>
    <s v="Der Supermarkt EDEKA bietet jede Woche verschiedenste Lebensmittel und Drogerieartikel zum Schnäppchenpreis. Welche Highlights Sie auf gar keinen Fall verpassen dürfen, verraten wir Ihnen hier."/>
    <s v="Gold für 6,99 € löslicher Kaffee, 200g Glas, (1kg=34,95) Angebot gültig in 3 von 3 EDEKA-Märkten in Eberswalde. Nestlé Nesquik für 1,79 € kakaohaltiges Getränkepulver, 400g Nachfüllbeutel, (1kg=4,48) Angebot gültig in 2 von 3 EDEKA-Märkten in Eberswalde: EDEKA Alte Brauerei ("/>
    <s v="Nestlé;kakaohaltiges"/>
    <x v="0"/>
    <x v="0"/>
    <x v="805"/>
    <x v="1"/>
    <x v="12"/>
    <s v="German"/>
    <s v="positive"/>
    <n v="4065612"/>
    <m/>
    <m/>
    <m/>
    <n v="37606.910000000003"/>
    <m/>
    <m/>
    <s v="News Article"/>
    <m/>
    <s v="e59f7176-471c-4530-939d-c577f8f09ace"/>
    <s v="&quot;ajBNipkCk8RM_eSUy5IWwPBSwo0&quot;"/>
    <m/>
    <m/>
    <s v="250g Glas;2l Flasche;2x75ml Packung;400g Glas;4er Packung Angebot;4l Flasche;500g Packung;5l DPG;5l Flasche;5l PET"/>
    <m/>
    <m/>
    <s v="Saxony"/>
    <s v="Leipzig"/>
    <s v="news.de"/>
    <s v="mw"/>
    <n v="0"/>
    <n v="0"/>
    <n v="0"/>
    <b v="0"/>
  </r>
  <r>
    <s v="&quot;Nestle | Reporting MSM&quot;"/>
    <x v="52"/>
    <d v="1899-12-30T08:26:00"/>
    <x v="1"/>
    <n v="32"/>
    <s v="EDEKA-Angebote in Gifhorn aktuell: Die besten Schnäppchen seit Montag, 07.08.2023"/>
    <s v="https://www.news.de/lokales/856911459/edeka-angebote-in-gifhorn-aktuell-seit-montag-07-08-2023-die-superknueller-der-woche-fuer-fleisch-getraenke-und-co-in-ihrer-naehe/1/"/>
    <s v="Der Supermarkt EDEKA bietet jede Woche verschiedenste Lebensmittel und Drogerieartikel zum Schnäppchenpreis. Auf welche Highlights Sie diese Woche besonders achten sollten, zeigen wir Ihnen hier."/>
    <s v="Jacobs Gold für 6,99 € löslicher Kaffee, 200g Glas, (1kg=34,95) Angebot gültig in 13 von 13 EDEKA-Märkten in Gifhorn. Nestlé Nesquik für 1,79 € kakaohaltiges Getränkepulver, 400g Nachfüllbeutel, (1kg=4,48) Angebot gültig in 12 von 13 EDEKA-Märkten in Gifhorn. Ob Ihr Markt dabei"/>
    <s v="Nestlé;kakaohaltiges"/>
    <x v="0"/>
    <x v="0"/>
    <x v="805"/>
    <x v="1"/>
    <x v="12"/>
    <s v="German"/>
    <s v="neutral"/>
    <n v="4065612"/>
    <m/>
    <m/>
    <m/>
    <n v="37606.910000000003"/>
    <m/>
    <m/>
    <s v="News Article"/>
    <m/>
    <s v="b9b11061-9344-476f-af26-e12899beac8f"/>
    <s v="&quot;nOJMe42p8IWBi0crL73KOuG01rM&quot;"/>
    <m/>
    <m/>
    <s v="250g Glas;2l Flasche;2x75ml Packung;400g Glas;4er Packung Angebot;4l Flasche;500g Packung;5l DPG;5l Flasche;5l PET"/>
    <m/>
    <m/>
    <s v="Saxony"/>
    <s v="Leipzig"/>
    <s v="news.de"/>
    <s v="mw"/>
    <n v="0"/>
    <n v="0"/>
    <n v="0"/>
    <b v="0"/>
  </r>
  <r>
    <s v="&quot;Nestle | Reporting MSM&quot;"/>
    <x v="52"/>
    <d v="1899-12-30T08:20:00"/>
    <x v="1"/>
    <n v="32"/>
    <s v="EDEKA-Angebote in Hameln aktuell: Die Wochenangebote seit Montag, 07.08.2023"/>
    <s v="https://www.news.de/lokales/856825674/edeka-angebote-in-hameln-aktuell-seit-montag-07-08-2023-die-superknueller-der-woche-fuer-fleisch-getraenke-und-co-u-a-in-bad-pyrmont-emmerthal-coppenbruegge/1/"/>
    <s v="Sie suchen nach den besten Angeboten für Ihren wöchentlichen Einkauf? Dann schauen Sie jetzt bei EDEKA vorbei! Auf welche Highlights Sie diese Woche besonders achten sollten, verraten wir Ihnen hier."/>
    <s v="Center Peters (An der Schwage 1), EDEKA Dörfel (Hasselweg 2), NP-Markt Salzhemmendorf - Oldendorf (Auf der Hube 1) Nestlé Nesquik für 1,79 € kakaohaltiges Getränkepulver, 400g Nachfüllbeutel, (1kg=4,48) Angebot gültig in 4 von 11 EDEKA-Märkten in Hameln: EDEKA Verbarg (Hauptstr."/>
    <s v="Nestlé;kakaohaltiges"/>
    <x v="0"/>
    <x v="0"/>
    <x v="805"/>
    <x v="1"/>
    <x v="12"/>
    <s v="German"/>
    <s v="positive"/>
    <n v="4065612"/>
    <m/>
    <m/>
    <m/>
    <n v="37606.910000000003"/>
    <m/>
    <m/>
    <s v="News Article"/>
    <m/>
    <s v="9819cbc2-d6fd-41d2-b403-580a6f4e3419"/>
    <s v="&quot;KOPXPqvWNbSm4ekLTnLznSRyL_8&quot;"/>
    <m/>
    <m/>
    <s v="4er Packung Angebot;Beutel Angebot;EDEKA Bio Fleischwurst;EDEKA Ladage Welseder;EDEKA Nuss;Flasche Angebot;Markt Salzhemmendorf;Stück Angebot;gut Ladage Hessisch Oldendorf"/>
    <m/>
    <m/>
    <s v="Saxony"/>
    <s v="Leipzig"/>
    <s v="news.de"/>
    <s v="mw"/>
    <n v="0"/>
    <n v="0"/>
    <n v="0"/>
    <b v="0"/>
  </r>
  <r>
    <s v="&quot;Nestle | Reporting MSM&quot;"/>
    <x v="52"/>
    <d v="1899-12-30T08:28:00"/>
    <x v="1"/>
    <n v="32"/>
    <s v="EDEKA-Angebote in Wolfenbüttel aktuell: Die besten Schnäppchen seit Montag, 07.08.2023"/>
    <s v="https://www.news.de/lokales/856826577/edeka-angebote-in-wolfenbuettel-aktuell-seit-montag-07-08-2023-die-superknueller-der-woche-fuer-fleisch-getraenke-und-co-in-ihrer-naehe/1/"/>
    <s v="Der Supermarkt EDEKA bietet jede Woche verschiedenste Lebensmittel und Drogerieartikel zum Schnäppchenpreis. Wir haben für Sie die aktuellen Top-Deals der Woche zusammengestellt."/>
    <s v="Gold für 6,99 € löslicher Kaffee, 200g Glas, (1kg=34,95) Angebot gültig in 7 von 7 EDEKA-Märkten in Wolfenbüttel. Nestlé Nesquik für 1,79 € kakaohaltiges Getränkepulver, 400g Nachfüllbeutel, (1kg=4,48) Angebot gültig in 4 von 7 EDEKA-Märkten in Wolfenbüttel: EDEKA Häring (Neuer"/>
    <s v="Nestlé;kakaohaltiges"/>
    <x v="0"/>
    <x v="0"/>
    <x v="805"/>
    <x v="1"/>
    <x v="12"/>
    <s v="German"/>
    <s v="neutral"/>
    <n v="4065612"/>
    <m/>
    <m/>
    <m/>
    <n v="37606.910000000003"/>
    <m/>
    <m/>
    <s v="News Article"/>
    <m/>
    <s v="e59f7176-471c-4530-939d-c577f8f09ace"/>
    <s v="&quot;Ggj2bnbev_nUek7YahPYWLEx0ww&quot;"/>
    <m/>
    <m/>
    <s v="2l Flasche;2x75ml Packung;4er Packung Angebot;4l Flasche;500g Packung;5l DPG;5l Flasche;5l PET;7l Flasche;800g Packung"/>
    <m/>
    <m/>
    <s v="Saxony"/>
    <s v="Leipzig"/>
    <s v="news.de"/>
    <s v="mw"/>
    <n v="0"/>
    <n v="0"/>
    <n v="0"/>
    <b v="0"/>
  </r>
  <r>
    <s v="&quot;Nestle | Reporting MSM&quot;"/>
    <x v="52"/>
    <d v="1899-12-30T08:10:00"/>
    <x v="1"/>
    <n v="32"/>
    <s v="EDEKA-Angebote in Wolfsburg aktuell: Schnäppchen-Alarm! Das sind die Superknüller der Woche seit Montag, 07.08.2023"/>
    <s v="https://www.news.de/lokales/856826415/edeka-angebote-in-wolfsburg-aktuell-seit-montag-07-08-2023-die-superknueller-der-woche-fuer-fleisch-getraenke-und-co-in-ihrer-naehe/1/"/>
    <s v="EDEKA bietet wöchentlich einige Produkte zu unschlagbaren Preisen an. Das ist eine gute Gelegenheit, den Einkaufskorb vollzupacken. Wir haben für Sie die aktuellen Top-Deals der Woche zusammengestellt."/>
    <s v="1), EDEKA von Gostomski (Grauhorststr. 1), EDEKA Bahrs (Neuhäuser Str. 9), EDEKA Fechner (Mörser Str. 53) Nestlé Nesquik für 1,79 € kakaohaltiges Getränkepulver, 400g Nachfüllbeutel, (1kg=4,48) Angebot gültig in 5 von 7 EDEKA-Märkten in Wolfsburg: EDEKA Wolfsburg (Berliner Ring"/>
    <s v="Nestlé;kakaohaltiges"/>
    <x v="0"/>
    <x v="0"/>
    <x v="805"/>
    <x v="1"/>
    <x v="12"/>
    <s v="German"/>
    <s v="neutral"/>
    <n v="4065612"/>
    <m/>
    <m/>
    <m/>
    <n v="37606.910000000003"/>
    <m/>
    <m/>
    <s v="News Article"/>
    <m/>
    <s v="e59f7176-471c-4530-939d-c577f8f09ace"/>
    <s v="&quot;KWotMK3Hi-9bGKscRxzqU1ccPkQ&quot;"/>
    <m/>
    <m/>
    <s v="2l Flasche;2x75ml Packung;4er Packung Angebot;4l Flasche;500g Packung;5l Flasche;7l Flasche;800g Packung;Berliner Ring;Beutel Angebot"/>
    <m/>
    <m/>
    <s v="Saxony"/>
    <s v="Leipzig"/>
    <s v="news.de"/>
    <s v="mw"/>
    <n v="0"/>
    <n v="0"/>
    <n v="0"/>
    <b v="0"/>
  </r>
  <r>
    <s v="&quot;Nestle | Reporting MSM&quot;"/>
    <x v="52"/>
    <d v="1899-12-30T08:20:00"/>
    <x v="1"/>
    <n v="32"/>
    <s v="EDEKA-Angebote in Halle (Saale) aktuell: Satte Rabatte für Fleisch, Getränke und Co.! Seit Montag, 07.08.2023"/>
    <s v="https://www.news.de/lokales/856825671/edeka-angebote-in-halle-saale-aktuell-seit-montag-07-08-2023-die-superknueller-der-woche-fuer-fleisch-getraenke-und-co-u-a-in-halle-saale-halle/1/"/>
    <s v="EDEKA bietet wöchentlich einige Produkte zu unschlagbaren Preisen an. Das ist eine gute Gelegenheit, den Einkaufskorb vollzupacken. Auf welche Deals Sie diese Woche besonders achten sollten, zeigen wir Ihnen hier."/>
    <s v="gültig in 14 von 16 EDEKA-Märkten in Halle (Saale). Ob Ihr Markt dabei ist, können Sie auf dem EDEKA-Marktfinder überprüfen. Nestlé Nesquik für 1,79 € kakaohaltiges Getränkepulver, 400g Nachfüllbeutel, (1kg=4,48) Angebot gültig in 13 von 16 EDEKA-Märkten in Halle (Saale). Ob Ihr"/>
    <s v="Nestlé;kakaohaltiges"/>
    <x v="0"/>
    <x v="0"/>
    <x v="805"/>
    <x v="1"/>
    <x v="12"/>
    <s v="German"/>
    <s v="neutral"/>
    <n v="4065612"/>
    <m/>
    <m/>
    <m/>
    <n v="37606.910000000003"/>
    <m/>
    <m/>
    <s v="News Article"/>
    <m/>
    <s v="204efad3-d290-414d-bd9f-1210a95cbdc3"/>
    <s v="&quot;GpvI-iUPy3-nIGGXkt4mmgvRVRY&quot;"/>
    <m/>
    <m/>
    <s v="250g Glas;2l Flasche;2x75ml Packung;400g Glas;4er Packung Angebot;4l Flasche;500g Packung;5l DPG;5l Flasche;5l PET"/>
    <m/>
    <m/>
    <s v="Saxony"/>
    <s v="Leipzig"/>
    <s v="news.de"/>
    <s v="mw"/>
    <n v="0"/>
    <n v="0"/>
    <n v="0"/>
    <b v="0"/>
  </r>
  <r>
    <s v="&quot;Nestle | Reporting MSM&quot;"/>
    <x v="52"/>
    <d v="1899-12-30T22:59:00"/>
    <x v="1"/>
    <n v="32"/>
    <s v="Brandul KitKat, reinventat în cereale crocante pentru mic dejun"/>
    <s v="https://thetrends.ro/brandul-kitkat-reinventat-in-cereale-crocante-pentru-mic-dejun/"/>
    <s v="Nestlé, cea mai mare companie de produse alimentare și băuturi din lume, vine în întâmpinarea fanilor cerealelor pentru micul dejun cu un nou produs, Cereale KitKat® gust de ciocolată și napolitană, în ambalaj de 350 de grame, un răsfăț pentru dimineți pline de energie."/>
    <s v="acestui an, furnizate companiei Nestlé România), ceea ce arată potențialul categoriei pe piața din România. Savurat în peste 80 de țări, KitKat este primul brand global de ciocolată care folosește cacao 100% din surse durabile prin Nestlé Cocoa Plan și certificat Rainforest"/>
    <s v="Cacao;Nestlé;Cocoa;cacao"/>
    <x v="0"/>
    <x v="0"/>
    <x v="824"/>
    <x v="1"/>
    <x v="22"/>
    <s v="Romanian"/>
    <s v="neutral"/>
    <n v="1132"/>
    <m/>
    <m/>
    <m/>
    <n v="10.47"/>
    <m/>
    <m/>
    <s v="News Article"/>
    <m/>
    <m/>
    <s v="&quot;eN4YbMtxFprgZmRObFuBB4XTKhU&quot;"/>
    <m/>
    <m/>
    <s v="abordarea;accelerarea;acces;activităților;acțiunilor;alimente;angajamentului;ani;anul;aportul"/>
    <m/>
    <m/>
    <m/>
    <m/>
    <s v="thetrends.ro"/>
    <s v="mw"/>
    <n v="0"/>
    <n v="0"/>
    <n v="0"/>
    <b v="0"/>
  </r>
  <r>
    <s v="&quot;Nestle | Reporting MSM&quot;"/>
    <x v="52"/>
    <d v="1899-12-30T08:04:00"/>
    <x v="1"/>
    <n v="32"/>
    <s v="EDEKA-Angebote in Oranienburg aktuell: Satte Rabatte für Fleisch, Getränke und Co.! Seit Montag, 07.08.2023"/>
    <s v="https://www.news.de/lokales/856888956/edeka-angebote-in-oranienburg-aktuell-seit-montag-07-08-2023-die-superknueller-der-woche-fuer-fleisch-getraenke-und-co-in-ihrer-naehe/1/"/>
    <s v="Sie suchen nach den besten Angeboten für Ihren wöchentlichen Einkauf? Dann schauen Sie jetzt bei EDEKA vorbei! Auf welche Highlights Sie diese Woche besonders achten sollten, zeigen wir Ihnen hier."/>
    <s v="Gold für 6,99 € löslicher Kaffee, 200g Glas, (1kg=34,95) Angebot gültig in 2 von 2 EDEKA-Märkten in Oranienburg. Nestlé Nesquik für 1,79 € kakaohaltiges Getränkepulver, 400g Nachfüllbeutel, (1kg=4,48) Angebot gültig in 2 von 2 EDEKA-Märkten in Oranienburg. Getränke Hohes C"/>
    <s v="Nestlé;kakaohaltiges"/>
    <x v="0"/>
    <x v="0"/>
    <x v="805"/>
    <x v="1"/>
    <x v="12"/>
    <s v="German"/>
    <s v="neutral"/>
    <n v="4065612"/>
    <m/>
    <m/>
    <m/>
    <n v="37606.910000000003"/>
    <m/>
    <m/>
    <s v="News Article"/>
    <m/>
    <s v="e59f7176-471c-4530-939d-c577f8f09ace"/>
    <s v="&quot;uqfVM9T4jNpRNdU0VZMNLi3X3Qc&quot;"/>
    <m/>
    <m/>
    <s v="250g Glas;2l Flasche;2x75ml Packung;400g Glas;400g Nachfüllbeutel;4er Packung Angebot;4l Flasche;500g Packung;5l DPG;5l Flasche"/>
    <m/>
    <m/>
    <s v="Saxony"/>
    <s v="Leipzig"/>
    <s v="news.de"/>
    <s v="mw"/>
    <n v="0"/>
    <n v="0"/>
    <n v="0"/>
    <b v="0"/>
  </r>
  <r>
    <s v="&quot;Nestle | Reporting MSM&quot;"/>
    <x v="52"/>
    <d v="1899-12-30T08:05:00"/>
    <x v="1"/>
    <n v="32"/>
    <s v="EDEKA-Angebote in Wittenberg aktuell: Die Wochenangebote für Wittenberg, Kemberg, Bad Schmiedeberg und Co. seit Montag, 07.08.2023"/>
    <s v="https://www.news.de/lokales/856888959/edeka-angebote-in-wittenberg-aktuell-seit-montag-07-08-2023-die-wochenangebote-fuer-fleisch-getraenke-und-co-in-ihrer-naehe/1/"/>
    <s v="Entdecken Sie jetzt die Top-Angebote der Woche bei EDEKA. Von &quot;Leerdammer niederländischer Schnittkäse in&quot; für 1,29 € (53 % Rabatt) bis hin zu &quot;Knorr Fix oder Natürlich lecker!&quot; für 0,49 € (51 % Rabatt) können Sie mit Edeka bares Geld sparen. Welche Highlights Sie auf gar keinen"/>
    <s v="in 10 von 11 EDEKA-Märkten in Wittenberg. Ob Ihr Markt dabei ist, können Sie auf dem EDEKA-Marktfinder überprüfen. Nestlé Nesquik für 1,79 € kakaohaltiges Getränkepulver, 400g Nachfüllbeutel, (1kg=4,48) Angebot gültig in 8 von 11 EDEKA-Märkten in Wittenberg: EDEKA Wittenberg ("/>
    <s v="Nestlé;kakaohaltiges"/>
    <x v="0"/>
    <x v="0"/>
    <x v="805"/>
    <x v="1"/>
    <x v="12"/>
    <s v="German"/>
    <s v="neutral"/>
    <n v="4065612"/>
    <m/>
    <m/>
    <m/>
    <n v="37606.910000000003"/>
    <m/>
    <m/>
    <s v="News Article"/>
    <m/>
    <s v="9819cbc2-d6fd-41d2-b403-580a6f4e3419"/>
    <s v="&quot;0dwAg6y9d--1puOloBooAbWQDxk&quot;"/>
    <m/>
    <m/>
    <s v="2l Flasche;2x75ml Packung;4er Packung Angebot;4l Flasche;500g Packung;5l Flasche;7l Flasche;800g Packung;EDEKA Avocados Hass;EDEKA Bio Fleischwurst"/>
    <m/>
    <m/>
    <s v="Saxony"/>
    <s v="Leipzig"/>
    <s v="news.de"/>
    <s v="mw"/>
    <n v="0"/>
    <n v="0"/>
    <n v="0"/>
    <b v="0"/>
  </r>
  <r>
    <s v="&quot;Nestle | Reporting MSM&quot;"/>
    <x v="52"/>
    <d v="1899-12-30T08:04:00"/>
    <x v="1"/>
    <n v="32"/>
    <s v="EDEKA-Angebote in Peine aktuell: Die besten Schnäppchen seit Montag, 07.08.2023"/>
    <s v="https://www.news.de/lokales/856825332/edeka-angebote-in-peine-aktuell-seit-montag-07-08-2023-die-superknueller-der-woche-fuer-fleisch-getraenke-und-co-in-ihrer-naehe/1/"/>
    <s v="EDEKA bietet wöchentlich einige Produkte zu unschlagbaren Preisen an. Das ist eine gute Gelegenheit, den Einkaufskorb vollzupacken. Wir haben für Sie die aktuellen Top-Deals der Woche zusammengestellt."/>
    <s v="EDEKA Center Peine (Lindenstr. 7), NP-Markt Peine (Sedanstr. 41), nah &amp; gut Peine-Dungelbeck (Woltorfer Weg 1) Nestlé Nesquik für 1,79 € kakaohaltiges Getränkepulver, 400g Nachfüllbeutel, (1kg=4,48) Angebot gültig in 1 von 4 EDEKA-Märkten in Peine: EDEKA Center Peine (Lindenstr."/>
    <s v="Nestlé;kakaohaltiges"/>
    <x v="0"/>
    <x v="0"/>
    <x v="805"/>
    <x v="1"/>
    <x v="12"/>
    <s v="German"/>
    <s v="positive"/>
    <n v="4065612"/>
    <m/>
    <m/>
    <m/>
    <n v="37606.910000000003"/>
    <m/>
    <m/>
    <s v="News Article"/>
    <m/>
    <s v="c1611f64-6b93-45d3-ad92-0f46586cc904"/>
    <s v="&quot;1WvXMYtDzwYkUxWCdDQ21om89yI&quot;"/>
    <m/>
    <m/>
    <s v="250g Glas;2l Flasche;2x75ml Packung;400g Glas;4er Packung Angebot;4l Flasche;500g Packung;5l DPG;5l Flasche;5l PET"/>
    <m/>
    <m/>
    <s v="Saxony"/>
    <s v="Leipzig"/>
    <s v="news.de"/>
    <s v="mw"/>
    <n v="0"/>
    <n v="0"/>
    <n v="0"/>
    <b v="0"/>
  </r>
  <r>
    <s v="&quot;Nestle | Reporting MSM&quot;"/>
    <x v="52"/>
    <d v="1899-12-30T08:13:00"/>
    <x v="1"/>
    <n v="32"/>
    <s v="EDEKA-Angebote in Bad Salzuflen aktuell: Das sind die Wochenangebote seit Montag, 07.08.2023"/>
    <s v="https://www.news.de/lokales/856825494/edeka-angebote-in-bad-salzuflen-aktuell-seit-montag-07-08-2023-die-wochenangebote-fuer-fleisch-getraenke-und-co-in-ihrer-naehe/1/"/>
    <s v="EDEKA bietet wöchentlich einige Produkte zu unschlagbaren Preisen an. Das ist eine gute Gelegenheit, den Einkaufskorb vollzupacken. Auf welche Highlights Sie diese Woche besonders achten sollten, zeigen wir Ihnen hier."/>
    <s v=", 200g Glas, (1kg=34,95) Angebot gültig in 1 von 4 EDEKA-Märkten in Bad Salzuflen: EDEKA Dräger (Bielefelder Str. 5) Nestlé Nesquik für 1,79 € kakaohaltiges Getränkepulver, 400g Nachfüllbeutel, (1kg=4,48) Angebot gültig in 1 von 4 EDEKA-Märkten in Bad Salzuflen: EDEKA Dräger ("/>
    <s v="Nestlé;kakaohaltiges"/>
    <x v="0"/>
    <x v="0"/>
    <x v="805"/>
    <x v="1"/>
    <x v="12"/>
    <s v="German"/>
    <s v="positive"/>
    <n v="4065612"/>
    <m/>
    <m/>
    <m/>
    <n v="37606.910000000003"/>
    <m/>
    <m/>
    <s v="News Article"/>
    <m/>
    <s v="b9b11061-9344-476f-af26-e12899beac8f"/>
    <s v="&quot;GFGncevQ8C_2G6de6cO0zW0uWyU&quot;"/>
    <m/>
    <m/>
    <s v="250g Glas;2l Flasche;2x75ml Packung;400g Glas;4er Packung Angebot;4l Flasche;500g Packung;5l DPG;5l Flasche;5l PET"/>
    <m/>
    <m/>
    <s v="Saxony"/>
    <s v="Leipzig"/>
    <s v="news.de"/>
    <s v="mw"/>
    <n v="0"/>
    <n v="0"/>
    <n v="0"/>
    <b v="0"/>
  </r>
  <r>
    <s v="&quot;Nestle | Reporting MSM&quot;"/>
    <x v="52"/>
    <d v="1899-12-30T08:08:00"/>
    <x v="1"/>
    <n v="32"/>
    <s v="EDEKA-Angebote in Cottbus aktuell: Schnäppchen-Alarm! Das sind die neuen Wochenangebote seit Montag, 07.08.2023"/>
    <s v="https://www.news.de/lokales/856826355/edeka-angebote-in-cottbus-aktuell-seit-montag-07-08-2023-die-wochenangebote-fuer-fleisch-getraenke-und-co-in-ihrer-naehe/1/"/>
    <s v="Sie suchen nach den besten Angeboten für Ihren wöchentlichen Einkauf? Dann schauen Sie jetzt bei EDEKA vorbei! Auf welche Highlights Sie diese Woche besonders achten sollten, verraten wir Ihnen hier."/>
    <s v="1kg=34,95) Angebot gültig in 1 von 2 EDEKA-Märkten in Cottbus: EDEKA Center Scholz (Gerhart-Hauptmann-Str. 15) Nestlé Nesquik für 1,79 € kakaohaltiges Getränkepulver, 400g Nachfüllbeutel, (1kg=4,48) Angebot gültig in 1 von 2 EDEKA-Märkten in Cottbus: EDEKA Center Scholz (Gerhart"/>
    <s v="Nestlé;kakaohaltiges"/>
    <x v="0"/>
    <x v="0"/>
    <x v="805"/>
    <x v="1"/>
    <x v="12"/>
    <s v="German"/>
    <s v="positive"/>
    <n v="4065612"/>
    <m/>
    <m/>
    <m/>
    <n v="37606.910000000003"/>
    <m/>
    <m/>
    <s v="News Article"/>
    <m/>
    <s v="858d9fc0-6d7e-4d70-865d-06ae19a8f485"/>
    <s v="&quot;1ojn-H_qLvW8Rp-w-MeLug-v-_Y&quot;"/>
    <m/>
    <m/>
    <s v="250g Glas;2l Flasche;2x75ml Packung;400g Glas;4er Packung Angebot;4l Flasche;500g Packung;5l DPG;5l Flasche;5l PET"/>
    <m/>
    <m/>
    <s v="Saxony"/>
    <s v="Leipzig"/>
    <s v="news.de"/>
    <s v="mw"/>
    <n v="0"/>
    <n v="0"/>
    <n v="0"/>
    <b v="0"/>
  </r>
  <r>
    <s v="&quot;Nestle | Reporting MSM&quot;"/>
    <x v="52"/>
    <d v="1899-12-30T08:24:00"/>
    <x v="1"/>
    <n v="32"/>
    <s v="EDEKA-Angebote in Minden aktuell: Schnäppchen-Alarm! Das sind die neuen Wochenangebote seit Montag, 07.08.2023"/>
    <s v="https://www.news.de/lokales/856826475/edeka-angebote-in-minden-aktuell-seit-montag-07-08-2023-die-wochenangebote-fuer-fleisch-getraenke-und-co-u-a-in-porta-westfalica/1/"/>
    <s v="Sie suchen nach den besten Angeboten für Ihren wöchentlichen Einkauf? Dann schauen Sie jetzt bei EDEKA vorbei! Wir haben für Sie die aktuellen Top-Deals der Woche zusammengestellt."/>
    <s v=", nah &amp; gut Preuß (Stemmer Landstr. 133), EDEKA Center Hawig (Flurweg 11), EDEKA Thielking (Meißener Str. 21) Nestlé Nesquik für 1,79 € kakaohaltiges Getränkepulver, 400g Nachfüllbeutel, (1kg=4,48) Angebot gültig in 5 von 12 EDEKA-Märkten in Minden: EDEKA Center Minden (Königstr"/>
    <s v="Nestlé;kakaohaltiges"/>
    <x v="0"/>
    <x v="0"/>
    <x v="805"/>
    <x v="1"/>
    <x v="12"/>
    <s v="German"/>
    <s v="positive"/>
    <n v="4065612"/>
    <m/>
    <m/>
    <m/>
    <n v="37606.910000000003"/>
    <m/>
    <m/>
    <s v="News Article"/>
    <m/>
    <s v="9819cbc2-d6fd-41d2-b403-580a6f4e3419"/>
    <s v="&quot;yolaq5bnu1rxvubHg0TlG81JkHM&quot;"/>
    <m/>
    <m/>
    <s v="2l Flasche;2x75ml Packung;4er Packung Angebot;4l Flasche;500g Packung;5l Flasche;7l Flasche;800g Packung;Beutel Angebot;EDEKA Bio Fleischwurst"/>
    <m/>
    <m/>
    <s v="Saxony"/>
    <s v="Leipzig"/>
    <s v="news.de"/>
    <s v="mw"/>
    <n v="0"/>
    <n v="0"/>
    <n v="0"/>
    <b v="0"/>
  </r>
  <r>
    <s v="&quot;Nestle | Reporting MSM&quot;"/>
    <x v="52"/>
    <d v="1899-12-30T08:12:00"/>
    <x v="1"/>
    <n v="32"/>
    <s v="EDEKA-Angebote in Melle aktuell: Schnäppchen-Alarm! Das sind die Superknüller der Woche seit Montag, 07.08.2023"/>
    <s v="https://www.news.de/lokales/856888947/edeka-angebote-in-melle-aktuell-seit-montag-07-08-2023-die-superknueller-der-woche-fuer-fleisch-getraenke-und-co-in-ihrer-naehe/1/"/>
    <s v="EDEKA bietet wöchentlich einige Produkte zu unschlagbaren Preisen an. Das ist eine gute Gelegenheit, den Einkaufskorb vollzupacken. Welche Highlights Sie auf gar keinen Fall verpassen dürfen, verraten wir Ihnen hier."/>
    <s v="(Osnabrücker Str. 199), EDEKA Adam (Barkhausener Str. 91-93), EDEKA Wondrak Poppe (Sondermühlener Str. 12) Nestlé Nesquik für 1,79 € kakaohaltiges Getränkepulver, 400g Nachfüllbeutel, (1kg=4,48) Angebot gültig in 2 von 5 EDEKA-Märkten in Melle: EDEKA Adam (Barkhausener Str. 91-"/>
    <s v="Nestlé;kakaohaltiges"/>
    <x v="0"/>
    <x v="0"/>
    <x v="805"/>
    <x v="1"/>
    <x v="12"/>
    <s v="German"/>
    <s v="positive"/>
    <n v="4065612"/>
    <m/>
    <m/>
    <m/>
    <n v="37606.910000000003"/>
    <m/>
    <m/>
    <s v="News Article"/>
    <m/>
    <s v="e59f7176-471c-4530-939d-c577f8f09ace"/>
    <s v="&quot;hcI5Ycu4UlCQe5JQ6uDoas7n7UE&quot;"/>
    <m/>
    <m/>
    <s v="2l Flasche;2x75ml Packung;4er Packung Angebot;4l Flasche;500g Packung;5l DPG;5l Flasche;5l PET;7l Flasche;800g Packung"/>
    <m/>
    <m/>
    <s v="Saxony"/>
    <s v="Leipzig"/>
    <s v="news.de"/>
    <s v="mw"/>
    <n v="0"/>
    <n v="0"/>
    <n v="0"/>
    <b v="0"/>
  </r>
  <r>
    <s v="&quot;Nestle | Reporting MSM&quot;"/>
    <x v="52"/>
    <d v="1899-12-30T20:00:00"/>
    <x v="1"/>
    <n v="32"/>
    <s v="Reconocen al café producido con prácticas sustentables"/>
    <s v="https://thefoodtech.com/industria-alimentaria-hoy/reconocen-al-cafe-producido-con-practicas-sustentables/"/>
    <s v="Caficultores de Veracruz obtienen las “tazas de oro” en el Yara Champion Program Coffee"/>
    <s v="con nuevas tecnologías para tener una verdadera cadena sustentable ”, destaca Gonzalo Contreras, gerente Senior de Servicios Agrícolas para Café y Cacao en Nestlé. El Yara Champion Program Coffee celebró su edición número 7. Foto: Yara Seguro te interesa: Innovan tecnología"/>
    <s v="Cacao;Nestlé"/>
    <x v="0"/>
    <x v="0"/>
    <x v="389"/>
    <x v="116"/>
    <x v="4"/>
    <s v="Spanish"/>
    <s v="neutral"/>
    <n v="236527"/>
    <m/>
    <m/>
    <m/>
    <n v="2187.87"/>
    <m/>
    <m/>
    <s v="News Article"/>
    <m/>
    <m/>
    <s v="&quot;eGw4-WS6L7srWbeLn-RTCAy-Yrc&quot;"/>
    <m/>
    <m/>
    <s v="edición número;millones de toneladas;producción de café;séptima edición;taza de oro"/>
    <m/>
    <m/>
    <m/>
    <m/>
    <s v="thefoodtech.com"/>
    <s v="mw"/>
    <n v="0"/>
    <n v="0"/>
    <n v="0"/>
    <b v="0"/>
  </r>
  <r>
    <s v="&quot;Nestle | Reporting MSM&quot;"/>
    <x v="53"/>
    <d v="1899-12-30T21:48:00"/>
    <x v="1"/>
    <n v="32"/>
    <s v="Nestlé Toll House Brings Back Pumpkin Spice + New Seasonal Treat"/>
    <s v="https://foodgressing.com/nestle-toll-house-brings-back-pumpkin-spice-new-seasonal-treat/"/>
    <s v="Indulging in pumpkin spice is one of the tastiest ways to embrace fall. Nestlé Toll House is celebrating by bringing back fan fave Pumpkin Spice Cookie Dough – a mix of sweet pumpkin spice flavor and Premier White Morsels – what better way to enjoy the classic fall flavor than in"/>
    <s v="time, beginning in August. NEW! NESTLÉ TOLL HOUSE Hot Cocoa &amp; Marshmallow Morsels (9 oz., MSRP: $3.79, prices may vary by retailer): Nestlé Toll House puts a fresh twist on classic holiday flavors with a combination of strong, rich hot cocoa and light sweet marshmallow flavor."/>
    <s v="cocoa;NESTLÉ;Cocoa;Nestlé"/>
    <x v="0"/>
    <x v="0"/>
    <x v="825"/>
    <x v="1"/>
    <x v="7"/>
    <s v="English"/>
    <s v="positive"/>
    <n v="130977"/>
    <m/>
    <n v="1"/>
    <n v="1"/>
    <n v="1211.54"/>
    <m/>
    <m/>
    <s v="News Article"/>
    <m/>
    <m/>
    <s v="&quot;P5GDNn0xsVWo64Fkrt6W45cvyh4&quot;"/>
    <m/>
    <m/>
    <s v="Indulging in pumpkin;back fan;best ways;classic fall flavor;classic holiday flavors;delicious cookie;delicious mix;grocery stores and mass retailers;holiday baking;prices"/>
    <m/>
    <m/>
    <s v="British Columbia"/>
    <s v="Vancouver"/>
    <s v="foodgressing.com"/>
    <s v="mw"/>
    <n v="0"/>
    <n v="0"/>
    <n v="0"/>
    <b v="0"/>
  </r>
  <r>
    <s v="&quot;Nestle | Reporting MSM&quot;"/>
    <x v="53"/>
    <d v="1899-12-30T02:00:00"/>
    <x v="1"/>
    <n v="32"/>
    <s v="Nestle Nigeria PLC"/>
    <s v="djp:publicid:DATMON:DATMON0020230815ej88000jq"/>
    <s v="Nestle Nigeria PLC Nestle Nigeria PLC (Nestle Nigeria), a subsidiary of Nestle SA, is a manufacturer and distributor of food products. Its product portfolio includes bouillon, beverage drinks, infant cereals, family cereals, ready-to-drink beverages, table water, and coffee prod"/>
    <s v="Formula Family Cereals Beverage Drinks Cocoa Drinks Coffee Bouillon Condiment Bottled Water Instant Coffee Brands: MAGGI MILO GOLDEN MORN NESCAFÉ Nestlé PURE LIFE NAN SMA LACTOGEN CERELAC Nestle Nigeria PLC (Nestle Nigeria), a subsidiary of Nestle SA, is a"/>
    <s v="cocoa;Nestlé;Cocoa;Nestle;NESTLÉ"/>
    <x v="0"/>
    <x v="0"/>
    <x v="156"/>
    <x v="1"/>
    <x v="0"/>
    <s v="English"/>
    <s v="neutral"/>
    <n v="14428"/>
    <m/>
    <m/>
    <m/>
    <n v="133.46"/>
    <m/>
    <m/>
    <s v="News Article"/>
    <m/>
    <m/>
    <s v="&quot;DATMON0020230815ej88000jq&quot;"/>
    <m/>
    <m/>
    <s v="baby foods;beverage and food;beverage drinks;beverage production plant;beverages market;bottled water;breakfast cereals;category sales development unit;cereals, chocolate and confectionery;cocoa drinks"/>
    <m/>
    <m/>
    <m/>
    <m/>
    <s v="marketline.com"/>
    <s v="dowjones"/>
    <n v="0"/>
    <n v="0"/>
    <n v="0"/>
    <b v="1"/>
  </r>
  <r>
    <s v="&quot;Nestle | Reporting MSM&quot;"/>
    <x v="53"/>
    <d v="1899-12-30T02:00:00"/>
    <x v="1"/>
    <n v="32"/>
    <s v="Neue Runde beim Pfandsystem; Ab 2024 sind für Milchgetränke in Plastikflaschen 25 Cent mehr fällig - Verbraucherschützer loben den Schritt, der Handel hat Bedenken"/>
    <s v="djp:publicid:MARKAL:MARKAL0020230808ej880000l"/>
    <s v="Schon seit 2022 sind fast alle Getränkedosen und Einwegflaschen aus Kunststoff pfandpflichtig. Egal, ob Säfte, Sekt oder Wein - Verbraucherinnen und Verbraucher zahlen seither zusätzliche 25 Cent Pfand an der Kasse. Ab Januar 2024 kommt nun eine neue Regelung hinzu: Dann fallen a"/>
    <s v=". Dabei handelt es sich wohl um Getränke mit einem Milchanteil von mindestens 50 Prozent - zum Beispiel Kakaodrinks oder auch Trinkjoghurts, wie sie Müllermilch und Nestlé, aber auch die zahlreichen Eigenmarken der Discounter anbieten. Sobald die Produkte in Plastikflaschen statt"/>
    <s v="Kakaodrinks;Nestlé"/>
    <x v="0"/>
    <x v="0"/>
    <x v="826"/>
    <x v="193"/>
    <x v="12"/>
    <s v="German"/>
    <s v="positive"/>
    <n v="1344527"/>
    <m/>
    <m/>
    <m/>
    <n v="12436.87"/>
    <m/>
    <m/>
    <s v="News Article"/>
    <m/>
    <m/>
    <s v="&quot;MARKAL0020230808ej880000l&quot;"/>
    <m/>
    <m/>
    <s v="Beispiel Kakaodrinks;Cent Pfand;Thema Einwegpfand;anderen Getränke;bestimmte Dosen;bestimmte Milchgetränke;letzten Ausnahmen;milchhaltige Getränke;neuen Regelungen;zahlreichen Eigenmarken"/>
    <m/>
    <m/>
    <s v="Brandenburg"/>
    <s v="Rathenow"/>
    <s v="maz-online.de"/>
    <s v="dowjones"/>
    <n v="0"/>
    <n v="0"/>
    <n v="0"/>
    <b v="1"/>
  </r>
  <r>
    <s v="&quot;Nestle | Reporting MSM&quot;"/>
    <x v="53"/>
    <d v="1899-12-30T02:00:00"/>
    <x v="1"/>
    <n v="32"/>
    <s v="Çikolatanın fiyatı tadını kaçırıyor!"/>
    <s v="djp:publicid:MLIYET:MLIYET0020230808ej88000c5"/>
    <s v="Analistler, kakaonun dünyadaki arzının yüzde 70’ini karşılayan Fildişi Sahili, Gana ve Nijerya gibi Batı Afrika ülkelerinin birçok zorlukla karşı karşıya olmasının ardından çikolatanın gelecekte “havyar” kadar pahalı olacağı öngörüsünde bulundu."/>
    <s v="*Kakaonun fiyatının artmasının ardından Lindt ve Hershey gibi dünyanın en büyük çikolata üreticileri, çikolata ve bisküvi paketlerinin gramajını küçültme planları olduğunu açıkladı. Ancak firmalar, az gramajlı paketlerin aynı fiyata satılacağını belirtti. Haberin Devamı *Nestle"/>
    <s v="Kakaonun;Nestle;kakaonun"/>
    <x v="0"/>
    <x v="0"/>
    <x v="827"/>
    <x v="1"/>
    <x v="10"/>
    <s v="Turkish"/>
    <s v="positive"/>
    <n v="1631269"/>
    <m/>
    <m/>
    <m/>
    <n v="15089.24"/>
    <m/>
    <m/>
    <s v="News Article"/>
    <m/>
    <m/>
    <s v="&quot;MLIYET0020230808ej88000c5&quot;"/>
    <m/>
    <m/>
    <s v="alternatifleri;analist;arasında;artmasının;arttığını;artırdığını;atıştırmalığa;ayarlamalar;azınlığın;baskılar"/>
    <m/>
    <m/>
    <m/>
    <m/>
    <s v="dowjones.com"/>
    <s v="dowjones"/>
    <n v="0"/>
    <n v="0"/>
    <n v="0"/>
    <b v="1"/>
  </r>
  <r>
    <s v="&quot;Nestle | Reporting MSM&quot;"/>
    <x v="53"/>
    <d v="1899-12-30T02:00:00"/>
    <x v="1"/>
    <n v="32"/>
    <s v="Neue Runde beim Pfandsystem"/>
    <s v="djp:publicid:SEGBZT:SEGBZT0020230808ej880000l"/>
    <s v="Ab 2024 sind für Milchgetränke in Plastikflaschen 25 Cent mehr fällig Schon seit 2022 sind fast alle Getränkedosen und Einwegflaschen aus Kunststoff pfandpflichtig. Egal, ob Säfte, Sekt oder Wein - Verbraucherinnen und Verbraucher zahlen seither zusätzliche 25 Cent Pfand an der"/>
    <s v=". Dabei handelt es sich wohl um Getränke mit einem Milchanteil von mindestens 50 Prozent - zum Beispiel Kakaodrinks oder auch Trinkjoghurts, wie sie Müllermilch und Nestlé, aber auch die zahlreichen Eigenmarken der Discounter anbieten. Sobald die Produkte in Plastikflaschen statt"/>
    <s v="Kakaodrinks;Nestlé"/>
    <x v="0"/>
    <x v="0"/>
    <x v="828"/>
    <x v="193"/>
    <x v="12"/>
    <s v="German"/>
    <s v="positive"/>
    <n v="671"/>
    <m/>
    <m/>
    <m/>
    <n v="6.21"/>
    <m/>
    <m/>
    <s v="News Article"/>
    <m/>
    <m/>
    <s v="&quot;SEGBZT0020230808ej880000l&quot;"/>
    <m/>
    <m/>
    <s v="Cent Pfand;Thema Einwegpfand;Verbraucherzentrale Nordrhein;anderen Getränke;bestimmte Dosen;bestimmte Milchgetränke;letzten Ausnahmen;milchhaltige Getränke;neuen Regelungen"/>
    <m/>
    <m/>
    <m/>
    <m/>
    <s v="kn-online.de"/>
    <s v="dowjones"/>
    <n v="0"/>
    <n v="0"/>
    <n v="0"/>
    <b v="1"/>
  </r>
  <r>
    <s v="&quot;Nestle | Reporting MSM&quot;"/>
    <x v="53"/>
    <d v="1899-12-30T02:00:00"/>
    <x v="1"/>
    <n v="32"/>
    <s v="Discover the perfect match of flavors with the Deu Match campaign! by Nestle Choco Trio"/>
    <s v="djp:publicid:ATRTAL:ATRTAL0020230809ej880005v"/>
    <s v="Nestlé and GUT have teamed up and present the campaign 'Deu Match!' Nestle and Gutt merge and Nestlé merges into GUN. Nestledle launched Choco Trio, a creamy chocolate, biscuit and filling, a new product in São Paulo, August 2023. Original Press Release:"/>
    <s v="creaminess and unmistakable flavor of Nestlé chocolate combined with the irresistible crunch of the biscuit. “Far beyond innovation and indulgence, Choco Trio is made with sustainable cocoa and reinforces our commitment to sustainability through the Nestlé Cocoa Plan, a global"/>
    <s v="Nestlé;Cocoa;cocoa"/>
    <x v="0"/>
    <x v="0"/>
    <x v="181"/>
    <x v="1"/>
    <x v="6"/>
    <s v="English"/>
    <s v="neutral"/>
    <n v="3366"/>
    <m/>
    <m/>
    <m/>
    <n v="31.14"/>
    <m/>
    <m/>
    <s v="News Article"/>
    <m/>
    <m/>
    <s v="&quot;ATRTAL0020230809ej880005v&quot;"/>
    <m/>
    <m/>
    <s v="Animal Producer;Creative Directors;Deu Match campaign;Musical Production;Nestlé merges;Object Producer;Production coordination;biscuit;campaign;cocoa, coffee and milk chains"/>
    <m/>
    <m/>
    <m/>
    <m/>
    <s v="contify.com"/>
    <s v="dowjones"/>
    <n v="0"/>
    <n v="0"/>
    <n v="0"/>
    <b v="1"/>
  </r>
  <r>
    <s v="&quot;Nestle | Reporting MSM&quot;"/>
    <x v="53"/>
    <d v="1899-12-30T02:00:00"/>
    <x v="1"/>
    <n v="32"/>
    <s v="Neue Runde beim Pfandsystem"/>
    <s v="djp:publicid:LUBECN:LUBECN0020230808ej880002o"/>
    <s v="Ab 2024 sind für Milchgetränke in Plastikflaschen 25 Cent mehr fällig Schon seit 2022 sind fast alle Getränkedosen und Einwegflaschen aus Kunststoff pfandpflichtig. Egal, ob Säfte, Sekt oder Wein - Verbraucherinnen und Verbraucher zahlen seither zusätzliche 25 Cent Pfand an der"/>
    <s v=". Dabei handelt es sich wohl um Getränke mit einem Milchanteil von mindestens 50 Prozent - zum Beispiel Kakaodrinks oder auch Trinkjoghurts, wie sie Müllermilch und Nestlé, aber auch die zahlreichen Eigenmarken der Discounter anbieten. Sobald die Produkte in Plastikflaschen statt"/>
    <s v="Kakaodrinks;Nestlé"/>
    <x v="0"/>
    <x v="0"/>
    <x v="829"/>
    <x v="193"/>
    <x v="12"/>
    <s v="German"/>
    <s v="positive"/>
    <n v="708907"/>
    <m/>
    <m/>
    <m/>
    <n v="6557.39"/>
    <m/>
    <m/>
    <s v="News Article"/>
    <m/>
    <m/>
    <s v="&quot;LUBECN0020230808ej880002o&quot;"/>
    <m/>
    <m/>
    <s v="Cent Pfand;Thema Einwegpfand;Verbraucherzentrale Nordrhein;anderen Getränke;bestimmte Dosen;bestimmte Milchgetränke;letzten Ausnahmen;milchhaltige Getränke;neuen Regelungen"/>
    <m/>
    <m/>
    <s v="Schleswig-Holstein"/>
    <s v="Eutin"/>
    <s v="ln-online.de"/>
    <s v="dowjones"/>
    <n v="0"/>
    <n v="0"/>
    <n v="0"/>
    <b v="1"/>
  </r>
  <r>
    <s v="&quot;Nestle | Reporting MSM&quot;"/>
    <x v="53"/>
    <d v="1899-12-30T02:00:00"/>
    <x v="1"/>
    <n v="32"/>
    <s v="Neue Runde beim Pfandsystem"/>
    <s v="djp:publicid:DRESNN:DRESNN0020230808ej880000q"/>
    <s v="Ab 2024 sind für Milchgetränke in Plastikflaschen 25 Cent mehr fällig - Verbraucherschützer loben den Schritt, der Handel hat Bedenken Schon seit 2022 sind fast alle Getränkedosen und Einwegflaschen aus Kunststoff pfandpflichtig. Egal, ob Säfte, Sekt oder Wein - Verbraucherinnen"/>
    <s v=". Dabei handelt es sich wohl um Getränke mit einem Milchanteil von mindestens 50 Prozent - zum Beispiel Kakaodrinks oder auch Trinkjoghurts, wie sie Müllermilch und Nestlé, aber auch die zahlreichen Eigenmarken der Discounter anbieten. Sobald die Produkte in Plastikflaschen statt"/>
    <s v="Kakaodrinks;Nestlé"/>
    <x v="0"/>
    <x v="0"/>
    <x v="830"/>
    <x v="193"/>
    <x v="12"/>
    <s v="German"/>
    <s v="positive"/>
    <n v="0"/>
    <m/>
    <m/>
    <m/>
    <n v="0"/>
    <m/>
    <m/>
    <s v="News Article"/>
    <m/>
    <m/>
    <s v="&quot;DRESNN0020230808ej880000q&quot;"/>
    <m/>
    <m/>
    <s v="Cent Pfand;Thema Einwegpfand;Verbraucherzentrale Nordrhein;anderen Getränke;bestimmte Dosen;bestimmte Milchgetränke;letzten Ausnahmen;milchhaltige Getränke;neuen Regelungen"/>
    <m/>
    <m/>
    <m/>
    <m/>
    <s v="dnn-online.de"/>
    <s v="dowjones"/>
    <n v="0"/>
    <n v="0"/>
    <n v="0"/>
    <b v="1"/>
  </r>
  <r>
    <s v="&quot;Nestle | Reporting MSM&quot;"/>
    <x v="53"/>
    <d v="1899-12-30T02:00:00"/>
    <x v="1"/>
    <n v="32"/>
    <s v="Neue Runde beim Pfandsystem"/>
    <s v="djp:publicid:LEIPZV:LEIPZV0020230808ej880000q"/>
    <s v="Ab 2024 sind für Milchgetränke in Plastikflaschen 25 Cent mehr fällig - Verbraucherschützer loben den Schritt, der Handel hat Bedenken Schon seit 2022 sind fast alle Getränkedosen und Einwegflaschen aus Kunststoff pfandpflichtig. Egal, ob Säfte, Sekt oder Wein - Verbraucherinnen"/>
    <s v=". Dabei handelt es sich wohl um Getränke mit einem Milchanteil von mindestens 50 Prozent - zum Beispiel Kakaodrinks oder auch Trinkjoghurts, wie sie Müllermilch und Nestlé, aber auch die zahlreichen Eigenmarken der Discounter anbieten. Sobald die Produkte in Plastikflaschen statt"/>
    <s v="Kakaodrinks;Nestlé"/>
    <x v="0"/>
    <x v="0"/>
    <x v="831"/>
    <x v="193"/>
    <x v="12"/>
    <s v="German"/>
    <s v="positive"/>
    <n v="51821"/>
    <m/>
    <m/>
    <m/>
    <n v="479.34"/>
    <m/>
    <m/>
    <s v="News Article"/>
    <m/>
    <m/>
    <s v="&quot;LEIPZV0020230808ej880000q&quot;"/>
    <m/>
    <m/>
    <s v="Cent Pfand;Thema Einwegpfand;Verbraucherzentrale Nordrhein;anderen Getränke;bestimmte Dosen;bestimmte Milchgetränke;letzten Ausnahmen;milchhaltige Getränke;neuen Regelungen"/>
    <m/>
    <m/>
    <m/>
    <m/>
    <s v="lvz-online.de"/>
    <s v="dowjones"/>
    <n v="0"/>
    <n v="0"/>
    <n v="0"/>
    <b v="1"/>
  </r>
  <r>
    <s v="&quot;Nestle | Reporting MSM&quot;"/>
    <x v="53"/>
    <d v="1899-12-30T02:00:00"/>
    <x v="1"/>
    <n v="32"/>
    <s v="Neue Runde beim Pfandsystem; Ab 2024 sind für Milchgetränke in Plastikflaschen 25 Cent mehr fällig"/>
    <s v="djp:publicid:KOLDUM:KOLDUM0020230808ej880000w"/>
    <s v="Berlin. Schon seit 2022 sind fast alle Getränkedosen und Einwegflaschen aus Kunststoff pfandpflichtig. Egal, ob Säfte, Sekt oder Wein - Verbraucher zahlen seither 25 Cent Pfand an der Kasse. Ab Januar 2024 kommt nun eine neue Regelung hinzu: Dann fallen auch die letzten Ausnahmen"/>
    <s v=". Dabei handelt es sich wohl um Getränke mit einem Milchanteil von mindestens 50 Prozent - zum Beispiel Kakaodrinks oder auch Trinkjoghurts, wie sie Müllermilch und Nestlé, aber auch die zahlreichen Eigenmarken der Discounter anbieten. Sobald die Produkte in Plastikflaschen statt"/>
    <s v="Kakaodrinks;Nestlé"/>
    <x v="0"/>
    <x v="0"/>
    <x v="832"/>
    <x v="193"/>
    <x v="12"/>
    <s v="German"/>
    <s v="positive"/>
    <n v="4121447"/>
    <m/>
    <m/>
    <m/>
    <n v="38123.379999999997"/>
    <m/>
    <m/>
    <s v="News Article"/>
    <m/>
    <m/>
    <s v="&quot;KOLDUM0020230808ej880000w&quot;"/>
    <m/>
    <m/>
    <s v="Beispiel Kakaodrinks;Cent Pfand;anderen Getränke;bestimmte Milchgetränke;letzten Ausnahmen;milchhaltige Getränke;neue Regelungen;zahlreichen Eigenmarken"/>
    <m/>
    <m/>
    <s v="North Rhine-Westphalia"/>
    <s v="Köln"/>
    <s v="ksta.de"/>
    <s v="dowjones"/>
    <n v="0"/>
    <n v="0"/>
    <n v="0"/>
    <b v="1"/>
  </r>
  <r>
    <s v="&quot;Nestle | Reporting MSM&quot;"/>
    <x v="53"/>
    <d v="1899-12-30T02:00:00"/>
    <x v="1"/>
    <n v="32"/>
    <s v="Neue Runde beim Pfandsystem"/>
    <s v="djp:publicid:KLENCHTE:KLENCHTE20230808ej880000l"/>
    <s v="Ab 2024 sind für Milchgetränke in Plastikflaschen 25 Cent mehr fällig Schon seit 2022 sind fast alle Getränkedosen und Einwegflaschen aus Kunststoff pfandpflichtig. Egal, ob Säfte, Sekt oder Wein - Verbraucherinnen und Verbraucher zahlen seither zusätzliche 25 Cent Pfand an der"/>
    <s v=". Dabei handelt es sich wohl um Getränke mit einem Milchanteil von mindestens 50 Prozent - zum Beispiel Kakaodrinks oder auch Trinkjoghurts, wie sie Müllermilch und Nestlé, aber auch die zahlreichen Eigenmarken der Discounter anbieten. Sobald die Produkte in Plastikflaschen statt"/>
    <s v="Kakaodrinks;Nestlé"/>
    <x v="0"/>
    <x v="0"/>
    <x v="833"/>
    <x v="193"/>
    <x v="12"/>
    <s v="German"/>
    <s v="positive"/>
    <n v="772632"/>
    <m/>
    <m/>
    <m/>
    <n v="7146.85"/>
    <m/>
    <m/>
    <s v="News Article"/>
    <m/>
    <m/>
    <s v="&quot;KLENCHTE20230808ej880000l&quot;"/>
    <m/>
    <m/>
    <s v="Cent Pfand;Thema Einwegpfand;Verbraucherzentrale Nordrhein;anderen Getränke;bestimmte Dosen;bestimmte Milchgetränke;letzten Ausnahmen;milchhaltige Getränke;neuen Regelungen"/>
    <m/>
    <m/>
    <s v="Schleswig-Holstein"/>
    <s v="Kiel"/>
    <s v="kn-online.de"/>
    <s v="dowjones"/>
    <n v="0"/>
    <n v="0"/>
    <n v="0"/>
    <b v="1"/>
  </r>
  <r>
    <s v="&quot;Nestle | Reporting MSM&quot;"/>
    <x v="53"/>
    <d v="1899-12-30T02:00:00"/>
    <x v="1"/>
    <n v="32"/>
    <s v="Nestlé Brasil Ltda. - Descubra o match perfeito de sabores com a campanha Deu Match! de Choco Trio da Nestlé"/>
    <s v="djp:publicid:PCNPT:PCNPT00020230809ej880000c"/>
    <s v="Descubra o match perfeito de sabores com a campanha Deu Match! de Choco Trio da Nestlé"/>
    <s v="e o sabor inconfundível do chocolate Nestlé aliados à irresistível crocância do biscoito. &quot;Muito além da inovação e indulgencia, Choco Trio é feito com cacau sustentável e reforça nosso compromisso com a sustentabilidade por meio do Nestlé Cocoa Plan, um programa global de"/>
    <s v="Nestlé;Cocoa"/>
    <x v="0"/>
    <x v="0"/>
    <x v="218"/>
    <x v="1"/>
    <x v="2"/>
    <s v="Portuguese"/>
    <s v="neutral"/>
    <n v="1631269"/>
    <m/>
    <m/>
    <m/>
    <n v="15089.24"/>
    <m/>
    <m/>
    <s v="News Article"/>
    <m/>
    <m/>
    <s v="&quot;PCNPT00020230809ej880000c&quot;"/>
    <m/>
    <m/>
    <s v="Coordenação de produção;Making of;cacau sustentável;cadeias de cacau;match perfeito;perfeita de sabores;produção sustentável;verdadeiro match"/>
    <m/>
    <m/>
    <m/>
    <m/>
    <s v="dowjones.com"/>
    <s v="dowjones"/>
    <n v="0"/>
    <n v="0"/>
    <n v="0"/>
    <b v="1"/>
  </r>
  <r>
    <s v="&quot;Nestle | Reporting MSM&quot;"/>
    <x v="53"/>
    <d v="1899-12-30T02:52:00"/>
    <x v="1"/>
    <n v="32"/>
    <s v="Stronger prospects likely for retail trade"/>
    <s v="https://www.thestar.com.my/business/business-news/2023/08/08/stronger-prospectslikely-for-retail-trade"/>
    <s v="PETALING JAYA: MIDF Research has maintained its positive outlook on Malaysia’s consumer sector as it foresees stronger prospects for the remainder of the year. According to the research firm, retail trade for non-specialised stores including food and beverage (F&amp;B) and tobacco i"/>
    <s v="supporting profit margins. “As such, food producers like Hup Seng Industries Bhd and Nestle (M) Bhd are likely to benefit from this trend,” MIDF Research stated in its report. On elevated cocoa prices due to unusual production and limited supply from West Africa, MIDF Research"/>
    <s v="Nestle;cocoa"/>
    <x v="0"/>
    <x v="0"/>
    <x v="834"/>
    <x v="1"/>
    <x v="1"/>
    <s v="English"/>
    <s v="positive"/>
    <n v="4121091"/>
    <n v="17"/>
    <m/>
    <m/>
    <n v="38120.089999999997"/>
    <m/>
    <m/>
    <s v="News Article"/>
    <m/>
    <s v="f1d6e61e-55c8-45e7-bb90-588f1eb85e32"/>
    <s v="&quot;gh9ks2VZWWmqWfr1ySLHU_2gyq4&quot;"/>
    <m/>
    <m/>
    <s v="Black Sea deal;F&amp;B and tobacco stores;MIDF Research forecast;cocoa;consistent demand;corn and soybeans;corn prices;drink beverages;examples of stores;food and beverage"/>
    <m/>
    <m/>
    <s v="Selangor"/>
    <s v="Petaling Jaya"/>
    <s v="thestar.com.my"/>
    <s v="mw"/>
    <n v="4"/>
    <n v="13"/>
    <n v="0"/>
    <b v="0"/>
  </r>
  <r>
    <s v="&quot;Nestle | Reporting MSM&quot;"/>
    <x v="53"/>
    <d v="1899-12-30T09:29:00"/>
    <x v="1"/>
    <n v="32"/>
    <s v="Einwegpfand soll ab 1. Januar 2024 auf bestimmte Produkte ausgedehnt werden"/>
    <s v="https://www.kreiszeitung.de/leben/geld/pfandautomat-einwegpfand-flaschen-dosen-milch-getraenke-25-cent-pfandflasche-rueckgabe-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169"/>
    <x v="1"/>
    <x v="12"/>
    <s v="German"/>
    <s v="neutral"/>
    <n v="2247236"/>
    <m/>
    <m/>
    <m/>
    <n v="20786.93"/>
    <m/>
    <m/>
    <s v="News Article"/>
    <m/>
    <s v="c34c01d6-8c79-497e-9de8-db9ae842fd9b"/>
    <s v="&quot;gvvuaiFD2c872C1cFowpSKYperI&quot;"/>
    <m/>
    <m/>
    <s v="Beispiel Kakaodrinks;Cent Pfand;Deutsche Pfandsystem;Größere Verpackungen;Thema Geld;Verpackung Einweg;andere Getränke;bestimmte Produkte;bevorstehenden Jahreswechsel;milchhaltige Getränke"/>
    <m/>
    <m/>
    <s v="Lower Saxony"/>
    <s v="Syke"/>
    <s v="kreiszeitung.de"/>
    <s v="mw"/>
    <n v="0"/>
    <n v="0"/>
    <n v="0"/>
    <b v="0"/>
  </r>
  <r>
    <s v="&quot;Nestle | Reporting MSM&quot;"/>
    <x v="53"/>
    <d v="1899-12-30T07:11:00"/>
    <x v="1"/>
    <n v="32"/>
    <s v="Einkauf-Änderung ab 2024 – für diese Produkte wird Pfand fällig"/>
    <s v="https://www.echo24.de/leben/verbraucher/pfandpflicht-aenderung-einkaufen-pfand-regelung-einweg-2024-milchprodukte-verbraucherzentrale-92439574.html"/>
    <s v="Ab dem 1. Januar 2024 müssen Verbraucher für Milchgetränke tiefer in die Tasche greifen. Der Grund: Das Einwegpfand wird auf Milchgetränke in Plastikflaschen ausgeweitet."/>
    <s v="Plastikflaschen. Das sind voraussichtlich Getränke mit einem Milchanteil von mindestens 50 Prozent – zum Beispiel Kakaogetränke oder auch Trinkjoghurts, wie sie Müllermilch und Nestlé, aber auch die zahlreichen Eigenmarken der Discounter anbieten. „Grundsätzlich nachhaltiger“ –"/>
    <s v="Kakaogetränke;Nestlé"/>
    <x v="0"/>
    <x v="0"/>
    <x v="835"/>
    <x v="1"/>
    <x v="12"/>
    <s v="German"/>
    <s v="positive"/>
    <n v="1116045"/>
    <m/>
    <m/>
    <m/>
    <n v="10323.42"/>
    <m/>
    <m/>
    <s v="News Article"/>
    <m/>
    <m/>
    <s v="&quot;0jx5h0MdBBm8LQ-4GwjrY5LFelo&quot;"/>
    <m/>
    <m/>
    <s v="Cent Pfand;Deutsche Pfandsystem GmbH;Verbraucherzentrale Nordrhein;anderen Getränke;bestimmte Milchgetränke;gängigsten Regeln;neuen Regeln;schrittweise Ausweitung;trinkbaren Milchprodukte;ungeklärte Gesundheitsrisiken"/>
    <m/>
    <m/>
    <s v="Baden-Württemberg"/>
    <s v="Heilbronn"/>
    <s v="echo24.de"/>
    <s v="mw"/>
    <n v="0"/>
    <n v="0"/>
    <n v="0"/>
    <b v="0"/>
  </r>
  <r>
    <s v="&quot;Nestle | Reporting MSM&quot;"/>
    <x v="53"/>
    <d v="1899-12-30T04:01:00"/>
    <x v="1"/>
    <n v="32"/>
    <s v="ORION GRANKO Exclusive 400g"/>
    <s v="https://www.akcniceny.cz/akce/orion-granko-exclusive-400g/"/>
    <s v="Podívejte se také na další produkty značky Granko , či na podobné zboží z kategorie Potraviny nebo teplé nápoje nebo kakao."/>
    <s v="o výrobku Značka: Granko Výrobce: Nestlé Balení: 400 g EAN: 7613035748026 Kategorie: Potraviny / teplé nápoje / kakao Více kakaa a méně sladká chuť. Obsahuje 30 % kakaového prášku. Příprava a použití Návod na přípravu: Chutný kakaový nápoj získáte smícháním 5 lžiček (13,5 g)"/>
    <s v="Nestlé;kakao;kakaového;kakaový"/>
    <x v="0"/>
    <x v="0"/>
    <x v="836"/>
    <x v="1"/>
    <x v="56"/>
    <s v="Czech"/>
    <s v="neutral"/>
    <n v="634754"/>
    <m/>
    <m/>
    <m/>
    <n v="5871.47"/>
    <m/>
    <m/>
    <s v="News Article"/>
    <m/>
    <m/>
    <s v="&quot;kxmFQnR6Yhloq_dudi2cvsObS3c&quot;"/>
    <m/>
    <m/>
    <s v="chuť;mléka;nápoje;prášku;přípravu;smícháním;suchu"/>
    <m/>
    <m/>
    <m/>
    <m/>
    <s v="akcniceny.cz"/>
    <s v="mw"/>
    <n v="0"/>
    <n v="0"/>
    <n v="0"/>
    <b v="0"/>
  </r>
  <r>
    <s v="&quot;Nestle | Reporting MSM&quot;"/>
    <x v="53"/>
    <d v="1899-12-30T15:56:00"/>
    <x v="1"/>
    <n v="32"/>
    <s v="Descubra o match perfeito de sabores com a campanha Deu Match!"/>
    <s v="https://grandesnomesdapropaganda.com.br/anunciantes/descubra-o-match-perfeito-de-sabores-com-a-campanha-deu-match/"/>
    <s v="Na busca incessante por combinações perfeitas, enfrentamos diversas situações em que não conseguimos o tão esperado match. Seja nos encontros amorosos, ao receber um presente que não nos encanta ou até mesmo quando a expectativa de um relacionamento se desfaz. Mas acredite, a com"/>
    <s v="e o sabor inconfundível do chocolate Nestlé aliados à irresistível crocância do biscoito. “Muito além da inovação e indulgencia, Choco Trio é feito com cacau sustentável e reforça nosso compromisso com a sustentabilidade por meio do Nestlé Cocoa Plan, um programa global de"/>
    <s v="Cocoa;Nestlé"/>
    <x v="0"/>
    <x v="0"/>
    <x v="837"/>
    <x v="1"/>
    <x v="8"/>
    <s v="Portuguese"/>
    <s v="neutral"/>
    <n v="57001"/>
    <m/>
    <m/>
    <m/>
    <n v="527.26"/>
    <m/>
    <m/>
    <s v="News Article"/>
    <m/>
    <s v="90a8ad25-b9c9-45c6-9ffc-4bdc8487170e"/>
    <s v="&quot;vc9nVfm436EQ5n1rI01nXubo1uI&quot;"/>
    <m/>
    <m/>
    <s v="Coordenação de produção;Making of;irresistível crocância do biscoito;match perfeito;verdadeiro match"/>
    <m/>
    <m/>
    <s v="São Paulo"/>
    <m/>
    <s v="grandesnomesdapropaganda.com.br"/>
    <s v="mw"/>
    <n v="0"/>
    <n v="0"/>
    <n v="0"/>
    <b v="0"/>
  </r>
  <r>
    <s v="&quot;Nestle | Reporting MSM&quot;"/>
    <x v="54"/>
    <d v="1899-12-30T10:05:00"/>
    <x v="1"/>
    <n v="32"/>
    <s v="KitKat Chunky Hazelnut bar returns to the UK after 3 years"/>
    <s v="https://www.bournemouthecho.co.uk/news/23705071.kitkat-chunky-hazelnut-bar-returns-uk-3-years/"/>
    <s v="The Chunky Hazelnut bar is set to go up against the KitKat Chunky Peanut Butter bar for the hearts of KitKat fans (Image: Dominic Lipinski/PA Wire/PA Images) Nestle has announced that a KitKat chocolate bar that has been absent from the UK for three years is back on supermarket"/>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838"/>
    <x v="1"/>
    <x v="0"/>
    <s v="English"/>
    <s v="positive"/>
    <n v="1089156"/>
    <n v="8"/>
    <n v="31"/>
    <n v="31"/>
    <n v="10074.69"/>
    <m/>
    <m/>
    <s v="News Article"/>
    <m/>
    <m/>
    <s v="&quot;VYkXEZ607K5ZPPjclBM3dbTOZsM&quot;"/>
    <m/>
    <m/>
    <s v="KitKat Chunky Hazelnut bar;KitKat Peanut Butter bar;Nestle's press release;Nestlé confectionery products;break;chocolate;delicious chocolate bar;fans;favourite KitKat chocolate;heart"/>
    <m/>
    <m/>
    <s v="England"/>
    <m/>
    <s v="bournemouthecho.co.uk"/>
    <s v="mw"/>
    <n v="0"/>
    <n v="8"/>
    <n v="0"/>
    <b v="1"/>
  </r>
  <r>
    <s v="&quot;Nestle | Reporting MSM&quot;"/>
    <x v="54"/>
    <d v="1899-12-30T16:00:00"/>
    <x v="1"/>
    <n v="32"/>
    <s v="Einwegpfand soll ab 1. Januar 2024 auf bestimmte Produkte ausgedehnt werden"/>
    <s v="djp:publicid:HESNIEO:HESNIEO020230807ej87000p8"/>
    <s v="Auf fast alle Getränke in Einwegverpackungen sind mittlerweile 25 Cent Pfand fällig. Ausgenommen sind zum Beispiel Milch- und Milchmischgetränke in Einwegkunststoffflaschen. Ob Fruchtsaft in der Kunststoffflasche oder Prosecco in der Dose: Auf fast alle Getränke in Einwegverpack"/>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39"/>
    <x v="194"/>
    <x v="12"/>
    <s v="German"/>
    <s v="neutral"/>
    <n v="1631269"/>
    <m/>
    <m/>
    <m/>
    <n v="15089.24"/>
    <m/>
    <m/>
    <s v="News Article"/>
    <m/>
    <m/>
    <s v="&quot;HESNIEO020230807ej87000p8&quot;"/>
    <m/>
    <m/>
    <s v="Beispiel Kakaodrinks;Beispiel Milch;Cent Pfand;Größere Verpackungen;Thema Geld;andere Getränke;bestimmte Produkte;entsprechenden Pfandpflicht;milchhaltige Getränke;pfandpflichtigen Getränke"/>
    <m/>
    <m/>
    <m/>
    <m/>
    <s v="dowjones.com"/>
    <s v="dowjones"/>
    <n v="0"/>
    <n v="0"/>
    <n v="0"/>
    <b v="1"/>
  </r>
  <r>
    <s v="&quot;Nestle | Reporting MSM&quot;"/>
    <x v="54"/>
    <d v="1899-12-30T02:00:00"/>
    <x v="1"/>
    <n v="32"/>
    <s v="Nestle reveals return of KitKat bar to UK after absence of three years"/>
    <s v="djp:publicid:NQTEE:NQTEE00020230807ej87000b7"/>
    <s v="Nestle has announced that a KitKat chocolate bar that has been absent from the UK for three years is back on supermarket shelves. TheKitKat Chunky Hazelnut bar will be back for a limited time period, which will surely be good news for fans of the chocolate."/>
    <s v=", Cookie Dough, Coconut, Chocolate Fudge and New York Cheesecake. &quot;Like all Nestlé confectionery products in the UK and Ireland, theKitKat Chunkyrange has been made with 100% certified sustainable cocoa since 2015.&quot; KitKat ChunkyHazelnut has an RRP of 70p and is available in"/>
    <s v="Nestlé;cocoa"/>
    <x v="0"/>
    <x v="0"/>
    <x v="840"/>
    <x v="195"/>
    <x v="0"/>
    <s v="English"/>
    <s v="positive"/>
    <n v="1089156"/>
    <m/>
    <m/>
    <m/>
    <n v="10074.69"/>
    <m/>
    <m/>
    <s v="News Article"/>
    <m/>
    <m/>
    <s v="&quot;NQTEE00020230807ej87000b7&quot;"/>
    <m/>
    <m/>
    <s v="Chunky Hazelnut bar;KitKat chocolate bar;Nestle's press release;Nestlé confectionery products;New break alert;absence;break;chocolate;fans;good news"/>
    <m/>
    <m/>
    <s v="England"/>
    <s v="Bournemouth"/>
    <s v="bournemouthecho.co.uk"/>
    <s v="dowjones"/>
    <n v="0"/>
    <n v="0"/>
    <n v="0"/>
    <b v="1"/>
  </r>
  <r>
    <s v="&quot;Nestle | Reporting MSM&quot;"/>
    <x v="54"/>
    <d v="1899-12-30T16:00:00"/>
    <x v="1"/>
    <n v="32"/>
    <s v="Einwegpfand soll ab 1. Januar 2024 auf bestimmte Produkte ausgedehnt werden"/>
    <s v="djp:publicid:FRARCOM:FRARCOM020230807ej87000pf"/>
    <s v="Auf fast alle Getränke in Einwegverpackungen sind mittlerweile 25 Cent Pfand fällig. Ausgenommen sind zum Beispiel Milch- und Milchmischgetränke in Einwegkunststoffflaschen. Ob Fruchtsaft in der Kunststoffflasche oder Prosecco in der Dose: Auf fast alle Getränke in Einwegverpack"/>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41"/>
    <x v="194"/>
    <x v="12"/>
    <s v="German"/>
    <s v="neutral"/>
    <n v="9767743"/>
    <m/>
    <m/>
    <m/>
    <n v="90351.62"/>
    <m/>
    <m/>
    <s v="News Article"/>
    <m/>
    <m/>
    <s v="&quot;FRARCOM020230807ej87000pf&quot;"/>
    <m/>
    <m/>
    <s v="Beispiel Kakaodrinks;Beispiel Milch;Cent Pfand;Größere Verpackungen;Thema Geld;andere Getränke;bestimmte Produkte;entsprechenden Pfandpflicht;milchhaltige Getränke;pfandpflichtigen Getränke"/>
    <m/>
    <m/>
    <s v="Hesse"/>
    <s v="Frankfurt am Main"/>
    <s v="fr.de"/>
    <s v="dowjones"/>
    <n v="0"/>
    <n v="0"/>
    <n v="0"/>
    <b v="1"/>
  </r>
  <r>
    <s v="&quot;Nestle | Reporting MSM&quot;"/>
    <x v="54"/>
    <d v="1899-12-30T16:00:00"/>
    <x v="1"/>
    <n v="32"/>
    <s v="Einwegpfand soll ab 1. Januar 2024 auf bestimmte Produkte ausgedehnt werden"/>
    <s v="djp:publicid:ONLITZ:ONLITZ0020230807ej87001ur"/>
    <s v="Auf fast alle Getränke in Einwegverpackungen sind mittlerweile 25 Cent Pfand fällig. Ausgenommen sind zum Beispiel Milch- und Milchmischgetränke in Einwegkunststoffflaschen. Ob Fruchtsaft in der Kunststoffflasche oder Prosecco in der Dose: Auf fast alle Getränke in Einwegverpack"/>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42"/>
    <x v="194"/>
    <x v="12"/>
    <s v="German"/>
    <s v="neutral"/>
    <n v="1631269"/>
    <m/>
    <m/>
    <m/>
    <n v="15089.24"/>
    <m/>
    <m/>
    <s v="News Article"/>
    <m/>
    <m/>
    <s v="&quot;ONLITZ0020230807ej87001ur&quot;"/>
    <m/>
    <m/>
    <s v="Beispiel Kakaodrinks;Beispiel Milch;Cent Pfand;Größere Verpackungen;Thema Geld;andere Getränke;bestimmte Produkte;entsprechenden Pfandpflicht;milchhaltige Getränke;pfandpflichtigen Getränke"/>
    <m/>
    <m/>
    <m/>
    <m/>
    <s v="dowjones.com"/>
    <s v="dowjones"/>
    <n v="0"/>
    <n v="0"/>
    <n v="0"/>
    <b v="1"/>
  </r>
  <r>
    <s v="&quot;Nestle | Reporting MSM&quot;"/>
    <x v="54"/>
    <d v="1899-12-30T16:00:00"/>
    <x v="1"/>
    <n v="32"/>
    <s v="Einwegpfand soll ab 1. Januar 2024 auf bestimmte Produkte ausgedehnt werden"/>
    <s v="djp:publicid:FURTNEU:FURTNEU020230807ej87000up"/>
    <s v="Auf fast alle Getränke in Einwegverpackungen sind mittlerweile 25 Cent Pfand fällig. Ausgenommen sind zum Beispiel Milch- und Milchmischgetränke in Einwegkunststoffflaschen. Ob Fruchtsaft in der Kunststoffflasche oder Prosecco in der Dose: Auf fast alle Getränke in Einwegverpack"/>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43"/>
    <x v="194"/>
    <x v="12"/>
    <s v="German"/>
    <s v="neutral"/>
    <n v="1631269"/>
    <m/>
    <m/>
    <m/>
    <n v="15089.24"/>
    <m/>
    <m/>
    <s v="News Article"/>
    <m/>
    <m/>
    <s v="&quot;FURTNEU020230807ej87000up&quot;"/>
    <m/>
    <m/>
    <s v="Beispiel Kakaodrinks;Beispiel Milch;Cent Pfand;Größere Verpackungen;Thema Geld;andere Getränke;bestimmte Produkte;entsprechenden Pfandpflicht;milchhaltige Getränke;pfandpflichtigen Getränke"/>
    <m/>
    <m/>
    <m/>
    <m/>
    <s v="dowjones.com"/>
    <s v="dowjones"/>
    <n v="0"/>
    <n v="0"/>
    <n v="0"/>
    <b v="1"/>
  </r>
  <r>
    <s v="&quot;Nestle | Reporting MSM&quot;"/>
    <x v="54"/>
    <d v="1899-12-30T16:00:00"/>
    <x v="1"/>
    <n v="32"/>
    <s v="Einwegpfand soll ab 1. Januar 2024 auf bestimmte Produkte ausgedehnt werden"/>
    <s v="djp:publicid:MUNMON:MUNMON0020230807ej87000pe"/>
    <s v="Auf fast alle Getränke in Einwegverpackungen sind mittlerweile 25 Cent Pfand fällig. Ausgenommen sind zum Beispiel Milch- und Milchmischgetränke in Einwegkunststoffflaschen. Ob Fruchtsaft in der Kunststoffflasche oder Prosecco in der Dose: Auf fast alle Getränke in Einwegverpack"/>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44"/>
    <x v="194"/>
    <x v="12"/>
    <s v="German"/>
    <s v="neutral"/>
    <n v="1631269"/>
    <m/>
    <m/>
    <m/>
    <n v="15089.24"/>
    <m/>
    <m/>
    <s v="News Article"/>
    <m/>
    <m/>
    <s v="&quot;MUNMON0020230807ej87000pe&quot;"/>
    <m/>
    <m/>
    <s v="Beispiel Kakaodrinks;Beispiel Milch;Cent Pfand;Größere Verpackungen;Thema Geld;andere Getränke;bestimmte Produkte;entsprechenden Pfandpflicht;milchhaltige Getränke;pfandpflichtigen Getränke"/>
    <m/>
    <m/>
    <m/>
    <m/>
    <s v="dowjones.com"/>
    <s v="dowjones"/>
    <n v="0"/>
    <n v="0"/>
    <n v="0"/>
    <b v="1"/>
  </r>
  <r>
    <s v="&quot;Nestle | Reporting MSM&quot;"/>
    <x v="54"/>
    <d v="1899-12-30T02:00:00"/>
    <x v="1"/>
    <n v="32"/>
    <s v="NESTLE USA: S.D. California Refuses to Toss Falcone Consumer Suit"/>
    <s v="djp:publicid:CLASSAR:CLASSAR020230808ej870002e"/>
    <s v="Judge M. James Lorenz of the U.S. District Court for the Southern District of California denies the Defendant's motion to dismiss the lawsuit titled MARIE FALCONE, Plaintiff v. NESTLE USA, INC., Defendant, Case No. 3:19-cv-723-L-DEB (S.D. Cal.). Pending before the Court in thi"/>
    <s v="at the pleading stage. The exhibit states that the &quot;NESTLE(R) Cocoa Plan&quot; was created in 2009 to make cocoa farming more sustainable and improve the lives of farmers. At the same time, it admits that the Defendant's cocoa is sourced through child labor, including &quot;hazardous work"/>
    <s v="NESTLE;Cocoa;cocoa"/>
    <x v="0"/>
    <x v="0"/>
    <x v="845"/>
    <x v="1"/>
    <x v="2"/>
    <s v="English"/>
    <s v="neutral"/>
    <n v="0"/>
    <m/>
    <m/>
    <m/>
    <n v="0"/>
    <m/>
    <m/>
    <s v="News Article"/>
    <m/>
    <m/>
    <s v="&quot;CLASSAR020230808ej870002e&quot;"/>
    <m/>
    <m/>
    <s v="Defendant requests;Defendant sources;better chocolate;challenged statements;chart;child labor;claim;cocoa;complaint;consumers to believe"/>
    <m/>
    <m/>
    <m/>
    <m/>
    <s v="classactionreporternewsletter.com"/>
    <s v="dowjones"/>
    <n v="0"/>
    <n v="0"/>
    <n v="0"/>
    <b v="1"/>
  </r>
  <r>
    <s v="&quot;Nestle | Reporting MSM&quot;"/>
    <x v="54"/>
    <d v="1899-12-30T16:00:00"/>
    <x v="1"/>
    <n v="32"/>
    <s v="Einwegpfand soll ab 1. Januar 2024 auf bestimmte Produkte ausgedehnt werden"/>
    <s v="https://www.wlz-online.de/magazi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46"/>
    <x v="194"/>
    <x v="12"/>
    <s v="German"/>
    <s v="neutral"/>
    <n v="117206"/>
    <m/>
    <m/>
    <m/>
    <n v="1084.1600000000001"/>
    <m/>
    <m/>
    <s v="News Article"/>
    <m/>
    <s v="263c329e-6916-4399-b3fb-8b8d32acc57d"/>
    <s v="&quot;CvjIAsdZn04imfYwxaUw-CuTZEE&quot;"/>
    <m/>
    <m/>
    <s v="Beispiel Kakaodrinks;Beispiel Milch;Cent Pfand;Deutsche Pfandsystem;Größere Verpackungen;Thema Geld;Verpackung Einweg;andere Getränke;bestimmte Produkte;bevorstehenden Jahreswechsel"/>
    <m/>
    <m/>
    <s v="Hesse"/>
    <s v="Korbach"/>
    <s v="wlz-online.de"/>
    <s v="mw"/>
    <n v="0"/>
    <n v="0"/>
    <n v="0"/>
    <b v="0"/>
  </r>
  <r>
    <s v="&quot;Nestle | Reporting MSM&quot;"/>
    <x v="54"/>
    <d v="1899-12-30T16:16:00"/>
    <x v="1"/>
    <n v="32"/>
    <s v="Einwegpfand soll ab 1. Januar 2024 auf bestimmte Produkte ausgedehnt werden"/>
    <s v="https://www.az-online.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47"/>
    <x v="194"/>
    <x v="12"/>
    <s v="German"/>
    <s v="neutral"/>
    <n v="275649"/>
    <n v="12"/>
    <m/>
    <m/>
    <n v="2549.75"/>
    <m/>
    <m/>
    <s v="News Article"/>
    <m/>
    <s v="c34c01d6-8c79-497e-9de8-db9ae842fd9b"/>
    <s v="&quot;42qbEe-1KJKLPtLhSVbH9LeqtN0&quot;"/>
    <m/>
    <m/>
    <s v="Beispiel Kakaodrinks;Cent Pfand;Deutsche Pfandsystem;Größere Verpackungen;Thema Geld;Verpackung Einweg;andere Getränke;bestimmte Produkte;bevorstehenden Jahreswechsel;milchhaltige Getränke"/>
    <m/>
    <m/>
    <s v="Lower Saxony"/>
    <s v="Uelzen"/>
    <s v="az-online.de"/>
    <s v="mw"/>
    <n v="0"/>
    <n v="12"/>
    <n v="0"/>
    <b v="0"/>
  </r>
  <r>
    <s v="&quot;Nestle | Reporting MSM&quot;"/>
    <x v="54"/>
    <d v="1899-12-30T16:06:00"/>
    <x v="1"/>
    <n v="32"/>
    <s v="Einwegpfand soll ab 1. Januar 2024 auf bestimmte Produkte ausgedehnt werden"/>
    <s v="https://www.werra-rundschau.de/magazi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48"/>
    <x v="194"/>
    <x v="12"/>
    <s v="German"/>
    <s v="neutral"/>
    <n v="41637"/>
    <m/>
    <m/>
    <m/>
    <n v="385.14"/>
    <m/>
    <m/>
    <s v="News Article"/>
    <m/>
    <s v="0c3533ca-d483-42f5-89e3-bf3bc3945de3"/>
    <s v="&quot;OBkC6XAx2AIA7EdDxF8JSrmAuy0&quot;"/>
    <m/>
    <m/>
    <s v="Beispiel Kakaodrinks;Cent Pfand;Deutsche Pfandsystem;Größere Verpackungen;Thema Geld;Verpackung Einweg;andere Getränke;bestimmte Produkte;bevorstehenden Jahreswechsel;milchhaltige Getränke"/>
    <m/>
    <m/>
    <s v="Hesse"/>
    <s v="Neustadt (Hessen)"/>
    <s v="werra-rundschau.de"/>
    <s v="mw"/>
    <n v="0"/>
    <n v="0"/>
    <n v="0"/>
    <b v="0"/>
  </r>
  <r>
    <s v="&quot;Nestle | Reporting MSM&quot;"/>
    <x v="54"/>
    <d v="1899-12-30T16:29:00"/>
    <x v="1"/>
    <n v="32"/>
    <s v="Einwegpfand soll ab 1. Januar 2024 auf bestimmte Produkte ausgedehnt werden"/>
    <s v="https://www.schwaebische-post.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49"/>
    <x v="194"/>
    <x v="12"/>
    <s v="German"/>
    <s v="neutral"/>
    <n v="281456"/>
    <m/>
    <m/>
    <m/>
    <n v="2603.4699999999998"/>
    <m/>
    <m/>
    <s v="News Article"/>
    <m/>
    <s v="c34c01d6-8c79-497e-9de8-db9ae842fd9b"/>
    <s v="&quot;gHygOb15TMCoQ7sDjopWotYwMF0&quot;"/>
    <m/>
    <m/>
    <s v="Beispiel Kakaodrinks;Cent Pfand;Deutsche Pfandsystem;Größere Verpackungen;Thema Geld;Verpackung Einweg;andere Getränke;bestimmte Produkte;bevorstehenden Jahreswechsel;milchhaltige Getränke"/>
    <m/>
    <m/>
    <s v="Baden-Württemberg"/>
    <s v="Aalen"/>
    <s v="schwaebische-post.de"/>
    <s v="mw"/>
    <n v="0"/>
    <n v="0"/>
    <n v="0"/>
    <b v="0"/>
  </r>
  <r>
    <s v="&quot;Nestle | Reporting MSM&quot;"/>
    <x v="54"/>
    <d v="1899-12-30T16:16:00"/>
    <x v="1"/>
    <n v="32"/>
    <s v="Einwegpfand soll ab 1. Januar 2024 auf bestimmte Produkte ausgedehnt werden"/>
    <s v="https://www.echo24.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35"/>
    <x v="194"/>
    <x v="12"/>
    <s v="German"/>
    <s v="neutral"/>
    <n v="1116045"/>
    <m/>
    <m/>
    <m/>
    <n v="10323.42"/>
    <m/>
    <m/>
    <s v="News Article"/>
    <m/>
    <s v="c34c01d6-8c79-497e-9de8-db9ae842fd9b"/>
    <s v="&quot;SYosEQZISqNfWsEAbZ138rpssBc&quot;"/>
    <m/>
    <m/>
    <s v="Beispiel Kakaodrinks;Cent Pfand;Deutsche Pfandsystem;Größere Verpackungen;Thema Geld;Verpackung Einweg;andere Getränke;bestimmte Produkte;bevorstehenden Jahreswechsel;milchhaltige Getränke"/>
    <m/>
    <m/>
    <s v="Baden-Württemberg"/>
    <s v="Heilbronn"/>
    <s v="echo24.de"/>
    <s v="mw"/>
    <n v="0"/>
    <n v="0"/>
    <n v="0"/>
    <b v="0"/>
  </r>
  <r>
    <s v="&quot;Nestle | Reporting MSM&quot;"/>
    <x v="54"/>
    <d v="1899-12-30T16:13:00"/>
    <x v="1"/>
    <n v="32"/>
    <s v="Einwegpfand soll ab 1. Januar 2024 auf bestimmte Produkte ausgedehnt werden"/>
    <s v="https://www.hersfelder-zeitung.de/magazi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50"/>
    <x v="194"/>
    <x v="12"/>
    <s v="German"/>
    <s v="neutral"/>
    <n v="180287"/>
    <m/>
    <m/>
    <m/>
    <n v="1667.65"/>
    <m/>
    <m/>
    <s v="News Article"/>
    <m/>
    <s v="c34c01d6-8c79-497e-9de8-db9ae842fd9b"/>
    <s v="&quot;a2P_Ujn_P0zrqu4VE7JFOZdLlq8&quot;"/>
    <m/>
    <m/>
    <s v="Beispiel Kakaodrinks;Cent Pfand;Deutsche Pfandsystem;Größere Verpackungen;Thema Geld;Verpackung Einweg;andere Getränke;bestimmte Produkte;bevorstehenden Jahreswechsel;milchhaltige Getränke"/>
    <m/>
    <m/>
    <s v="Hesse"/>
    <s v="Bad Hersfeld"/>
    <s v="hersfelder-zeitung.de"/>
    <s v="mw"/>
    <n v="0"/>
    <n v="0"/>
    <n v="0"/>
    <b v="0"/>
  </r>
  <r>
    <s v="&quot;Nestle | Reporting MSM&quot;"/>
    <x v="54"/>
    <d v="1899-12-30T16:12:00"/>
    <x v="1"/>
    <n v="32"/>
    <s v="Einwegpfand soll ab 1. Januar 2024 auf bestimmte Produkte ausgedehnt werden"/>
    <s v="https://www.ovb-online.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51"/>
    <x v="194"/>
    <x v="12"/>
    <s v="German"/>
    <s v="neutral"/>
    <n v="393129"/>
    <m/>
    <m/>
    <m/>
    <n v="3636.44"/>
    <m/>
    <m/>
    <s v="News Article"/>
    <m/>
    <s v="c34c01d6-8c79-497e-9de8-db9ae842fd9b"/>
    <s v="&quot;9JN9vnAnYtq6xLMDaQ4ZQJfza5s&quot;"/>
    <m/>
    <m/>
    <s v="Beispiel Kakaodrinks;Cent Pfand;Deutsche Pfandsystem;Größere Verpackungen;Thema Geld;Verpackung Einweg;andere Getränke;bestimmte Produkte;bevorstehenden Jahreswechsel;milchhaltige Getränke"/>
    <m/>
    <m/>
    <s v="Bavaria"/>
    <s v="Bad Aibling"/>
    <s v="ovb-online.de"/>
    <s v="mw"/>
    <n v="0"/>
    <n v="0"/>
    <n v="0"/>
    <b v="0"/>
  </r>
  <r>
    <s v="&quot;Nestle | Reporting MSM&quot;"/>
    <x v="54"/>
    <d v="1899-12-30T16:16:00"/>
    <x v="1"/>
    <n v="32"/>
    <s v="Einwegpfand soll ab 1. Januar 2024 auf bestimmte Produkte ausgedehnt werden"/>
    <s v="https://www.giessener-anzeiger.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52"/>
    <x v="194"/>
    <x v="12"/>
    <s v="German"/>
    <s v="neutral"/>
    <n v="130346"/>
    <m/>
    <m/>
    <m/>
    <n v="1205.7"/>
    <m/>
    <m/>
    <s v="News Article"/>
    <m/>
    <s v="c34c01d6-8c79-497e-9de8-db9ae842fd9b"/>
    <s v="&quot;uNzbK8-HRH0pQtkj4TqINYJN5QM&quot;"/>
    <m/>
    <m/>
    <s v="Beispiel Kakaodrinks;Beispiel Milch;Cent Pfand;Deutsche Pfandsystem;Größere Verpackungen;Thema Geld;Verpackung Einweg;andere Getränke;bestimmte Produkte;bevorstehenden Jahreswechsel"/>
    <m/>
    <m/>
    <s v="Hesse"/>
    <s v="Gießen"/>
    <s v="giessener-anzeiger.de"/>
    <s v="mw"/>
    <n v="0"/>
    <n v="0"/>
    <n v="0"/>
    <b v="0"/>
  </r>
  <r>
    <s v="&quot;Nestle | Reporting MSM&quot;"/>
    <x v="54"/>
    <d v="1899-12-30T16:06:00"/>
    <x v="1"/>
    <n v="32"/>
    <s v="Einwegpfand soll ab 1. Januar 2024 auf bestimmte Produkte ausgedehnt werden"/>
    <s v="https://www.hanauer.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53"/>
    <x v="194"/>
    <x v="12"/>
    <s v="German"/>
    <s v="neutral"/>
    <n v="218953"/>
    <m/>
    <m/>
    <m/>
    <n v="2025.32"/>
    <m/>
    <m/>
    <s v="News Article"/>
    <m/>
    <s v="263c329e-6916-4399-b3fb-8b8d32acc57d"/>
    <s v="&quot;v31Q8QeXHS3r7jOITaDm6bMI9-w&quot;"/>
    <m/>
    <m/>
    <s v="Beispiel Kakaodrinks;Beispiel Milch;Cent Pfand;Deutsche Pfandsystem;Größere Verpackungen;Thema Geld;Verpackung Einweg;andere Getränke;bestimmte Produkte;bevorstehenden Jahreswechsel"/>
    <m/>
    <m/>
    <s v="Hesse"/>
    <s v="Hanau am Main"/>
    <s v="hanauer.de"/>
    <s v="mw"/>
    <n v="0"/>
    <n v="0"/>
    <n v="0"/>
    <b v="0"/>
  </r>
  <r>
    <s v="&quot;Nestle | Reporting MSM&quot;"/>
    <x v="54"/>
    <d v="1899-12-30T16:17:00"/>
    <x v="1"/>
    <n v="32"/>
    <s v="Einwegpfand soll ab 1. Januar 2024 auf bestimmte Produkte ausgedehnt werden"/>
    <s v="https://www.kreisbote.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54"/>
    <x v="196"/>
    <x v="12"/>
    <s v="German"/>
    <s v="neutral"/>
    <n v="103555"/>
    <m/>
    <m/>
    <m/>
    <n v="957.88"/>
    <m/>
    <m/>
    <s v="News Article"/>
    <m/>
    <s v="263c329e-6916-4399-b3fb-8b8d32acc57d"/>
    <s v="&quot;QKhMwrHCZYIc_AlvqqzF_lfMZgY&quot;"/>
    <m/>
    <m/>
    <s v="Beispiel Kakaodrinks;Beispiel Milch;Cent Pfand;Deutsche Pfandsystem;Größere Verpackungen;Thema Geld;Verpackung Einweg;andere Getränke;bestimmte Produkte;bevorstehenden Jahreswechsel"/>
    <m/>
    <m/>
    <s v="Bavaria"/>
    <s v="Füssen"/>
    <s v="kreisbote.de"/>
    <s v="mw"/>
    <n v="0"/>
    <n v="0"/>
    <n v="0"/>
    <b v="0"/>
  </r>
  <r>
    <s v="&quot;Nestle | Reporting MSM&quot;"/>
    <x v="54"/>
    <d v="1899-12-30T16:00:00"/>
    <x v="1"/>
    <n v="32"/>
    <s v="Einwegpfand soll ab 1. Januar 2024 auf bestimmte Produkte ausgedehnt werden"/>
    <s v="https://www.leinetal24.de/geld/einwegpfand-flaschen-dosen-milch-getraenke-25-cent-pfandflasche-rueckgabe-pfandautomat-zr-92446289.html?trafficsource=idTopBox"/>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55"/>
    <x v="194"/>
    <x v="12"/>
    <s v="German"/>
    <s v="neutral"/>
    <n v="52005"/>
    <m/>
    <m/>
    <m/>
    <n v="481.05"/>
    <m/>
    <m/>
    <s v="News Article"/>
    <m/>
    <s v="263c329e-6916-4399-b3fb-8b8d32acc57d"/>
    <s v="&quot;sTpvTEU1akZ16vLXmVDQftrAEk4&quot;"/>
    <m/>
    <m/>
    <s v="Beispiel Kakaodrinks;Beispiel Milch;Cent Pfand;Deutsche Pfandsystem;Größere Verpackungen;Thema Geld;Verpackung Einweg;andere Getränke;bestimmte Produkte;bevorstehenden Jahreswechsel"/>
    <m/>
    <m/>
    <s v="Lower Saxony"/>
    <s v="Einbeck"/>
    <s v="leinetal24.de"/>
    <s v="mw"/>
    <n v="0"/>
    <n v="0"/>
    <n v="0"/>
    <b v="0"/>
  </r>
  <r>
    <s v="&quot;Nestle | Reporting MSM&quot;"/>
    <x v="54"/>
    <d v="1899-12-30T16:00:00"/>
    <x v="1"/>
    <n v="32"/>
    <s v="Einwegpfand soll ab 1. Januar 2024 auf bestimmte Produkte ausgedehnt werden"/>
    <s v="https://www.merkur.de/leben/geld/einwegpfand-flaschen-dosen-milch-getraenke-25-cent-pfandflasche-rueckgabe-pfandautomat-zr-92446289.html"/>
    <s v="VonAnne HundschließenAuf fast alle Getränke in Einwegverpackungen sind mittlerweile 25 Cent Pfand fällig. Ausgenommen sind zum Beispiel Milch- und Milchmischgetränke in Einwegkunststoffflaschen.Ob Fruchtsaft in der Kunststoffflasche oder Prosecco in der Dose: Auf fast alle Geträ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56"/>
    <x v="1"/>
    <x v="12"/>
    <s v="German"/>
    <s v="neutral"/>
    <n v="14719258"/>
    <n v="6"/>
    <m/>
    <m/>
    <n v="136153.14000000001"/>
    <m/>
    <m/>
    <s v="News Article"/>
    <m/>
    <s v="c34c01d6-8c79-497e-9de8-db9ae842fd9b"/>
    <s v="&quot;oAqR4NBT0oW2L6nzqwuOCCo_fgM&quot;"/>
    <m/>
    <m/>
    <s v="Beispiel Kakaodrinks;Beispiel Milch;Cent Pfand;Größere Verpackungen;Handel Einweg;Thema Geld;andere Getränke;bestimmte Produkte;bevorstehenden Jahreswechsel;milchhaltige Getränke"/>
    <m/>
    <m/>
    <s v="Bavaria"/>
    <s v="Munich"/>
    <s v="merkur.de"/>
    <s v="mw"/>
    <n v="0"/>
    <n v="6"/>
    <n v="0"/>
    <b v="0"/>
  </r>
  <r>
    <s v="&quot;Nestle | Reporting MSM&quot;"/>
    <x v="54"/>
    <d v="1899-12-30T16:16:00"/>
    <x v="1"/>
    <n v="32"/>
    <s v="Einwegpfand soll ab 1. Januar 2024 auf bestimmte Produkte ausgedehnt werden"/>
    <s v="https://www.bw24.de/service/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57"/>
    <x v="194"/>
    <x v="12"/>
    <s v="German"/>
    <s v="neutral"/>
    <n v="868820"/>
    <m/>
    <m/>
    <m/>
    <n v="8036.59"/>
    <m/>
    <m/>
    <s v="News Article"/>
    <m/>
    <s v="263c329e-6916-4399-b3fb-8b8d32acc57d"/>
    <s v="&quot;BoAucN_cBFoPMLTC_-gBwtTbupM&quot;"/>
    <m/>
    <m/>
    <s v="Beispiel Kakaodrinks;Beispiel Milch;Cent Pfand;Deutsche Pfandsystem;Größere Verpackungen;Thema Geld;Verpackung Einweg;andere Getränke;bestimmte Produkte;bevorstehenden Jahreswechsel"/>
    <m/>
    <m/>
    <m/>
    <m/>
    <s v="bw24.de"/>
    <s v="mw"/>
    <n v="0"/>
    <n v="0"/>
    <n v="0"/>
    <b v="0"/>
  </r>
  <r>
    <s v="&quot;Nestle | Reporting MSM&quot;"/>
    <x v="54"/>
    <d v="1899-12-30T16:16:00"/>
    <x v="1"/>
    <n v="32"/>
    <s v="Einwegpfand soll ab 1. Januar 2024 auf bestimmte Produkte ausgedehnt werden"/>
    <s v="https://www.come-on.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58"/>
    <x v="194"/>
    <x v="12"/>
    <s v="German"/>
    <s v="neutral"/>
    <n v="834316"/>
    <m/>
    <m/>
    <m/>
    <n v="7717.42"/>
    <m/>
    <m/>
    <s v="News Article"/>
    <m/>
    <s v="0c3533ca-d483-42f5-89e3-bf3bc3945de3"/>
    <s v="&quot;fACIPeQRIaJL5NUHHLK-SIg4iIw&quot;"/>
    <m/>
    <m/>
    <s v="Beispiel Kakaodrinks;Cent Pfand;Deutsche Pfandsystem;Größere Verpackungen;Thema Geld;Verpackung Einweg;andere Getränke;bestimmte Produkte;bevorstehenden Jahreswechsel;milchhaltige Getränke"/>
    <m/>
    <m/>
    <s v="North Rhine-Westphalia"/>
    <s v="Lüdenscheid"/>
    <s v="come-on.de"/>
    <s v="mw"/>
    <n v="0"/>
    <n v="0"/>
    <n v="0"/>
    <b v="0"/>
  </r>
  <r>
    <s v="&quot;Nestle | Reporting MSM&quot;"/>
    <x v="54"/>
    <d v="1899-12-30T16:16:00"/>
    <x v="1"/>
    <n v="32"/>
    <s v="Einwegpfand soll ab 1. Januar 2024 auf bestimmte Produkte ausgedehnt werden"/>
    <s v="https://www.wa.de/leben/geld/einwegpfand-flaschen-dosen-milch-getraenke-25-cent-pfandflasche-rueckgabe-pfandautomat-zr-92446289.html"/>
    <s v="Stand: 07.08.2023, 16:16 Uhr Von: Anne Hund Kommentare Teilen Auf fast alle Getränke in Einwegverpackungen sind mittlerweile 25 Cent Pfand fällig. Ausgenommen sind zum Beispiel Milch- und Milchmischgetränke in Einwegkunststoffflaschen. Ob Fruchtsaft in der Kunststoffflasche o"/>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59"/>
    <x v="194"/>
    <x v="12"/>
    <s v="German"/>
    <s v="neutral"/>
    <n v="2935245"/>
    <m/>
    <m/>
    <m/>
    <n v="27151.02"/>
    <m/>
    <m/>
    <s v="News Article"/>
    <m/>
    <s v="263c329e-6916-4399-b3fb-8b8d32acc57d"/>
    <s v="&quot;-YWLMX91eCWpKfS983pH86X2oqI&quot;"/>
    <m/>
    <m/>
    <s v="Beispiel Kakaodrinks;Beispiel Milch;Cent Pfand;Deutsche Pfandsystem;Größere Verpackungen;Thema Geld;Verpackung Einweg;andere Getränke;bestimmte Produkte;bevorstehenden Jahreswechsel"/>
    <m/>
    <m/>
    <s v="North Rhine-Westphalia"/>
    <s v="Werne"/>
    <s v="wa.de"/>
    <s v="mw"/>
    <n v="0"/>
    <n v="0"/>
    <n v="0"/>
    <b v="0"/>
  </r>
  <r>
    <s v="&quot;Nestle | Reporting MSM&quot;"/>
    <x v="54"/>
    <d v="1899-12-30T10:05:00"/>
    <x v="1"/>
    <n v="32"/>
    <s v="Nestle reveals return of KitKat bar to UK after absence of three years"/>
    <s v="http://www.nla-eclipsweb.com/service/redirector/article/95631001.html"/>
    <s v="Nestle has announced that a KitKat chocolate bar that has been absent from the UK for three years is back on supermarket shelves. The KitKat Chunky Hazelnut bar will be back for a limited time period, which will surely be good news for fans of the chocolate. It is ready to rival"/>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860"/>
    <x v="195"/>
    <x v="0"/>
    <s v="English"/>
    <s v="positive"/>
    <n v="984878"/>
    <m/>
    <m/>
    <m/>
    <n v="9110.1200000000008"/>
    <m/>
    <m/>
    <s v="News Article"/>
    <m/>
    <m/>
    <s v="&quot;0DnAmjgq3xn6vpshkvBqTXkJubU&quot;"/>
    <m/>
    <m/>
    <s v="KITKAT;KitKat Chunky range;KitKat chocolate bar;Nestle's press release;Nestlé confectionery products;New break alert;absence;break;chocolate;fans"/>
    <m/>
    <m/>
    <s v="England"/>
    <s v="Bournemouth"/>
    <s v="nla-eclipsweb.com"/>
    <s v="nlaeclips"/>
    <n v="0"/>
    <n v="0"/>
    <n v="0"/>
    <b v="1"/>
  </r>
  <r>
    <s v="&quot;Nestle | Reporting MSM&quot;"/>
    <x v="54"/>
    <d v="1899-12-30T16:16:00"/>
    <x v="1"/>
    <n v="32"/>
    <s v="Einwegpfand soll ab 1. Januar 2024 auf bestimmte Produkte ausgedehnt werden"/>
    <s v="https://www.fr.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61"/>
    <x v="194"/>
    <x v="12"/>
    <s v="German"/>
    <s v="neutral"/>
    <n v="9767743"/>
    <m/>
    <m/>
    <m/>
    <n v="90351.62"/>
    <m/>
    <m/>
    <s v="News Article"/>
    <m/>
    <s v="c34c01d6-8c79-497e-9de8-db9ae842fd9b"/>
    <s v="&quot;ObBznWrefwKy65q1Aeid-fevySM&quot;"/>
    <m/>
    <m/>
    <s v="Beispiel Kakaodrinks;Beispiel Milch;Cent Pfand;Deutsche Pfandsystem;Größere Verpackungen;Thema Geld;andere Getränke;bestimmte Produkte;bevorstehenden Jahreswechsel;entsprechenden Pfandpflicht"/>
    <m/>
    <m/>
    <s v="Hesse"/>
    <s v="Frankfurt am Main"/>
    <s v="fr.de"/>
    <s v="mw"/>
    <n v="0"/>
    <n v="0"/>
    <n v="0"/>
    <b v="0"/>
  </r>
  <r>
    <s v="&quot;Nestle | Reporting MSM&quot;"/>
    <x v="54"/>
    <d v="1899-12-30T04:08:00"/>
    <x v="1"/>
    <n v="32"/>
    <s v="Nestlé presenta una tecnología para reducir azúcares propios de lácteos y otros alimentos"/>
    <s v="https://www.alfa-editores.com.mx/nestle-presenta-una-tecnologia-para-reducir-azucares-propios-de-lacteos-y-otros-alimentos/?utm_source=rss&amp;utm_medium=rss&amp;utm_campaign=nestle-presenta-una-tecnologia-para-reducir-azucares-propios-de-lacteos-y-otros-alimentos"/>
    <s v="La multinacional de la alimentación Nestlé ha presentado una nueva tecnología revolucionaria capaz de provocar una reducción en los azúcares intrínsecos y naturales de los alimentos. Este avance se anuncia como “una transformación en el panorama nutricional” porque permitirá ofre"/>
    <s v="de los adultos. Parte del éxito que Nestlé ha previsto para esta tecnología fue comprobado a lo largo del año pasado en un ensayo comercial. El inicio de la innovación proviene de la introducción de bebidas listas para beber a base de cacao y malta en el sudeste asiático. Estos"/>
    <s v="cacao;Nestlé"/>
    <x v="0"/>
    <x v="0"/>
    <x v="862"/>
    <x v="1"/>
    <x v="4"/>
    <s v="Spanish"/>
    <s v="neutral"/>
    <n v="1672"/>
    <m/>
    <m/>
    <m/>
    <n v="15.47"/>
    <m/>
    <m/>
    <s v="News Article"/>
    <m/>
    <m/>
    <s v="&quot;PfJeSpM8AqhIoZsq1saMYVVA5qQ&quot;"/>
    <m/>
    <m/>
    <s v="categorías de producto;gran sabor;naturales de ingredientes clave;nueva tecnología;propios de lácteos;reducción de azúcar;tecnología pionera;uso de edulcorantes;verdadero avance;volumen de azúcar"/>
    <m/>
    <m/>
    <m/>
    <m/>
    <s v="alfa-editores.com.mx"/>
    <s v="mw"/>
    <n v="0"/>
    <n v="0"/>
    <n v="0"/>
    <b v="0"/>
  </r>
  <r>
    <s v="&quot;Nestle | Reporting MSM&quot;"/>
    <x v="54"/>
    <d v="1899-12-30T16:06:00"/>
    <x v="1"/>
    <n v="32"/>
    <s v="Einwegpfand soll ab 1. Januar 2024 auf bestimmte Produkte ausgedehnt werden"/>
    <s v="https://www.kreis-anzeiger.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63"/>
    <x v="194"/>
    <x v="12"/>
    <s v="German"/>
    <s v="neutral"/>
    <n v="24259"/>
    <m/>
    <m/>
    <m/>
    <n v="224.4"/>
    <m/>
    <m/>
    <s v="News Article"/>
    <m/>
    <s v="263c329e-6916-4399-b3fb-8b8d32acc57d"/>
    <s v="&quot;WR_jzXoIJCqP9jC212ZN19muzHo&quot;"/>
    <m/>
    <m/>
    <s v="Beispiel Kakaodrinks;Beispiel Milch;Cent Pfand;Deutsche Pfandsystem;Größere Verpackungen;Thema Geld;Verpackung Einweg;andere Getränke;bestimmte Produkte;bevorstehenden Jahreswechsel"/>
    <m/>
    <m/>
    <s v="Hesse"/>
    <s v="Gießen"/>
    <s v="kreis-anzeiger.de"/>
    <s v="mw"/>
    <n v="0"/>
    <n v="0"/>
    <n v="0"/>
    <b v="0"/>
  </r>
  <r>
    <s v="&quot;Nestle | Reporting MSM&quot;"/>
    <x v="54"/>
    <d v="1899-12-30T16:16:00"/>
    <x v="1"/>
    <n v="32"/>
    <s v="Einwegpfand soll ab 1. Januar 2024 auf bestimmte Produkte ausgedehnt werden"/>
    <s v="https://www.hallo-muenchen.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64"/>
    <x v="194"/>
    <x v="12"/>
    <s v="German"/>
    <s v="neutral"/>
    <n v="135045"/>
    <m/>
    <m/>
    <m/>
    <n v="1249.17"/>
    <m/>
    <m/>
    <s v="News Article"/>
    <m/>
    <s v="263c329e-6916-4399-b3fb-8b8d32acc57d"/>
    <s v="&quot;yqUPV9tDIdOfGcoRSwuNzO_ZJoo&quot;"/>
    <m/>
    <m/>
    <s v="Beispiel Kakaodrinks;Beispiel Milch;Cent Pfand;Deutsche Pfandsystem;Größere Verpackungen;Thema Geld;Verpackung Einweg;andere Getränke;bestimmte Produkte;bevorstehenden Jahreswechsel"/>
    <m/>
    <m/>
    <s v="Bavaria"/>
    <s v="Munich"/>
    <s v="hallo-muenchen.de"/>
    <s v="mw"/>
    <n v="0"/>
    <n v="0"/>
    <n v="0"/>
    <b v="0"/>
  </r>
  <r>
    <s v="&quot;Nestle | Reporting MSM&quot;"/>
    <x v="54"/>
    <d v="1899-12-30T16:00:00"/>
    <x v="1"/>
    <n v="32"/>
    <s v="Einwegpfand soll ab 1. Januar 2024 auf bestimmte Produkte ausgedehnt werden"/>
    <s v="https://www.rotenburger-rundschau.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Ob Fruchtsaft in der Kunststoffflasche oder Prosecco in der Dose: Auf fast alle Getränke in Einwegverpacku"/>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65"/>
    <x v="1"/>
    <x v="12"/>
    <s v="German"/>
    <s v="neutral"/>
    <n v="25110"/>
    <m/>
    <m/>
    <m/>
    <n v="232.27"/>
    <m/>
    <m/>
    <s v="News Article"/>
    <m/>
    <s v="7414ad0d-1819-43d2-9a98-4c67ef0c4c83"/>
    <s v="&quot;d-Z62Bq7AKt8OHUR1QWXEJHGE6k&quot;"/>
    <m/>
    <m/>
    <s v="Beispiel Kakaodrinks;Beispiel Milch;Cent Pfand;Deutsche Pfandsystem;Größere Verpackungen;Thema Geld;andere Getränke;bestimmte Produkte;bevorstehenden Jahreswechsel;milchhaltige Getränke"/>
    <m/>
    <m/>
    <s v="Lower Saxony"/>
    <s v="Rotenburg"/>
    <s v="rotenburger-rundschau.de"/>
    <s v="mw"/>
    <n v="0"/>
    <n v="0"/>
    <n v="0"/>
    <b v="0"/>
  </r>
  <r>
    <s v="&quot;Nestle | Reporting MSM&quot;"/>
    <x v="54"/>
    <d v="1899-12-30T16:00:00"/>
    <x v="1"/>
    <n v="32"/>
    <s v="Einwegpfand soll ab 1. Januar 2024 auf bestimmte Produkte ausgedehnt werden"/>
    <s v="https://www.24rhein.de/service/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66"/>
    <x v="194"/>
    <x v="12"/>
    <s v="German"/>
    <s v="neutral"/>
    <n v="1414997"/>
    <m/>
    <m/>
    <m/>
    <n v="13088.72"/>
    <m/>
    <m/>
    <s v="News Article"/>
    <m/>
    <s v="c34c01d6-8c79-497e-9de8-db9ae842fd9b"/>
    <s v="&quot;Cu_Z0TRUbIwvB-cZzTR-vb64068&quot;"/>
    <m/>
    <m/>
    <s v="Beispiel Kakaodrinks;Beispiel Milch;Cent Pfand;Deutsche Pfandsystem;Größere Verpackungen;Thema Geld;Verpackung Einweg;andere Getränke;bestimmte Produkte;bevorstehenden Jahreswechsel"/>
    <m/>
    <m/>
    <m/>
    <m/>
    <s v="24rhein.de"/>
    <s v="mw"/>
    <n v="0"/>
    <n v="0"/>
    <n v="0"/>
    <b v="0"/>
  </r>
  <r>
    <s v="&quot;Nestle | Reporting MSM&quot;"/>
    <x v="54"/>
    <d v="1899-12-30T16:16:00"/>
    <x v="1"/>
    <n v="32"/>
    <s v="Einwegpfand soll ab 1. Januar 2024 auf bestimmte Produkte ausgedehnt werden"/>
    <s v="https://www.kurierverlag.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67"/>
    <x v="194"/>
    <x v="12"/>
    <s v="German"/>
    <s v="neutral"/>
    <n v="14302"/>
    <m/>
    <m/>
    <m/>
    <n v="132.29"/>
    <m/>
    <m/>
    <s v="News Article"/>
    <m/>
    <s v="263c329e-6916-4399-b3fb-8b8d32acc57d"/>
    <s v="&quot;S2xwxtSTg3PQ2O6n7LfkbCB-uB0&quot;"/>
    <m/>
    <m/>
    <s v="Beispiel Kakaodrinks;Beispiel Milch;Cent Pfand;Deutsche Pfandsystem;Größere Verpackungen;Thema Geld;Verpackung Einweg;andere Getränke;bestimmte Produkte;bevorstehenden Jahreswechsel"/>
    <m/>
    <m/>
    <s v="Bavaria"/>
    <s v="Memmingen"/>
    <s v="kurierverlag.de"/>
    <s v="mw"/>
    <n v="0"/>
    <n v="0"/>
    <n v="0"/>
    <b v="0"/>
  </r>
  <r>
    <s v="&quot;Nestle | Reporting MSM&quot;"/>
    <x v="54"/>
    <d v="1899-12-30T16:16:00"/>
    <x v="1"/>
    <n v="32"/>
    <s v="Einwegpfand soll ab 1. Januar 2024 auf bestimmte Produkte ausgedehnt werden"/>
    <s v="https://www.webnachrichten.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68"/>
    <x v="194"/>
    <x v="12"/>
    <s v="German"/>
    <s v="neutral"/>
    <n v="3976"/>
    <m/>
    <m/>
    <m/>
    <n v="36.78"/>
    <m/>
    <m/>
    <s v="News Article"/>
    <m/>
    <s v="263c329e-6916-4399-b3fb-8b8d32acc57d"/>
    <s v="&quot;n2p5ied3ljixdNjYKZq-4C6WXao&quot;"/>
    <m/>
    <m/>
    <s v="Beispiel Kakaodrinks;Beispiel Milch;Cent Pfand;Deutsche Pfandsystem;Größere Verpackungen;Thema Geld;Verpackung Einweg;andere Getränke;bestimmte Produkte;bevorstehenden Jahreswechsel"/>
    <m/>
    <m/>
    <m/>
    <m/>
    <s v="webnachrichten.de"/>
    <s v="mw"/>
    <n v="0"/>
    <n v="0"/>
    <n v="0"/>
    <b v="0"/>
  </r>
  <r>
    <s v="&quot;Nestle | Reporting MSM&quot;"/>
    <x v="54"/>
    <d v="1899-12-30T16:20:00"/>
    <x v="1"/>
    <n v="32"/>
    <s v="Einwegpfand soll ab 1. Januar 2024 auf bestimmte Produkte ausgedehnt werden"/>
    <s v="https://www.mannheim24.de/vorsorge-und-finanzen/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69"/>
    <x v="194"/>
    <x v="12"/>
    <s v="German"/>
    <s v="neutral"/>
    <n v="534934"/>
    <m/>
    <m/>
    <m/>
    <n v="4948.1400000000003"/>
    <m/>
    <m/>
    <s v="News Article"/>
    <m/>
    <s v="c34c01d6-8c79-497e-9de8-db9ae842fd9b"/>
    <s v="&quot;MLSwuQ_cDk19lczdj5pUVGdeKB0&quot;"/>
    <m/>
    <m/>
    <s v="Beispiel Kakaodrinks;Cent Pfand;Deutsche Pfandsystem;Größere Verpackungen;Thema Geld;Verpackung Einweg;andere Getränke;bestimmte Produkte;bevorstehenden Jahreswechsel;milchhaltige Getränke"/>
    <m/>
    <m/>
    <m/>
    <m/>
    <s v="mannheim24.de"/>
    <s v="mw"/>
    <n v="0"/>
    <n v="0"/>
    <n v="0"/>
    <b v="0"/>
  </r>
  <r>
    <s v="&quot;Nestle | Reporting MSM&quot;"/>
    <x v="54"/>
    <d v="1899-12-30T16:00:00"/>
    <x v="1"/>
    <n v="32"/>
    <s v="Einwegpfand soll ab 1. Januar 2024 auf bestimmte Produkte ausgedehnt werden"/>
    <s v="https://www.fehmarn24.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70"/>
    <x v="194"/>
    <x v="12"/>
    <s v="German"/>
    <s v="neutral"/>
    <n v="54723"/>
    <m/>
    <m/>
    <m/>
    <n v="506.19"/>
    <m/>
    <m/>
    <s v="News Article"/>
    <m/>
    <s v="263c329e-6916-4399-b3fb-8b8d32acc57d"/>
    <s v="&quot;eWlYRLzNoWVto5vjNUOPqLBmHh8&quot;"/>
    <m/>
    <m/>
    <s v="Beispiel Kakaodrinks;Beispiel Milch;Cent Pfand;Deutsche Pfandsystem;Größere Verpackungen;Thema Geld;Verpackung Einweg;andere Getränke;bestimmte Produkte;bevorstehenden Jahreswechsel"/>
    <m/>
    <m/>
    <s v="Schleswig-Holstein"/>
    <s v="Burg auf Fehmarn"/>
    <s v="fehmarn24.de"/>
    <s v="mw"/>
    <n v="0"/>
    <n v="0"/>
    <n v="0"/>
    <b v="0"/>
  </r>
  <r>
    <s v="&quot;Nestle | Reporting MSM&quot;"/>
    <x v="54"/>
    <d v="1899-12-30T16:19:00"/>
    <x v="1"/>
    <n v="32"/>
    <s v="Einwegpfand soll ab 1. Januar 2024 auf bestimmte Produkte ausgedehnt werden"/>
    <s v="https://www.hna.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71"/>
    <x v="194"/>
    <x v="12"/>
    <s v="German"/>
    <s v="neutral"/>
    <n v="5312214"/>
    <m/>
    <m/>
    <m/>
    <n v="49137.98"/>
    <m/>
    <m/>
    <s v="News Article"/>
    <m/>
    <s v="263c329e-6916-4399-b3fb-8b8d32acc57d"/>
    <s v="&quot;OoUZoCdCt8UVVzWKiNLkcGwT5AU&quot;"/>
    <m/>
    <m/>
    <s v="Beispiel Kakaodrinks;Beispiel Milch;Cent Pfand;Deutsche Pfandsystem;Größere Verpackungen;Thema Geld;Verpackung Einweg;andere Getränke;bestimmte Produkte;bevorstehenden Jahreswechsel"/>
    <m/>
    <m/>
    <s v="Hesse"/>
    <s v="Kassel"/>
    <s v="hna.de"/>
    <s v="mw"/>
    <n v="0"/>
    <n v="0"/>
    <n v="0"/>
    <b v="0"/>
  </r>
  <r>
    <s v="&quot;Nestle | Reporting MSM&quot;"/>
    <x v="54"/>
    <d v="1899-12-30T16:23:00"/>
    <x v="1"/>
    <n v="32"/>
    <s v="Einwegpfand soll ab 1. Januar 2024 auf bestimmte Produkte ausgedehnt werden"/>
    <s v="https://www.op-online.de/leben/geld/einwegpfand-flaschen-dosen-milch-getraenke-25-cent-pfandflasche-rueckgabe-pfandautomat-zr-92446289.html"/>
    <s v="Stand: 07.08.2023, 16:16 Uhr Von: Anne Hund Kommentare Teilen Auf fast alle Getränke in Einwegverpackungen sind mittlerweile 25 Cent Pfand fällig. Ausgenommen sind zum Beispiel Milch- und Milchmischgetränke in Einwegkunststoffflaschen. Ob Fruchtsaft in der Kunststoffflasche o"/>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72"/>
    <x v="194"/>
    <x v="12"/>
    <s v="German"/>
    <s v="neutral"/>
    <n v="830231"/>
    <m/>
    <m/>
    <m/>
    <n v="7679.64"/>
    <m/>
    <m/>
    <s v="News Article"/>
    <m/>
    <m/>
    <s v="&quot;PxAMuk4-8NLPLnoMDxXBRaqnrbU&quot;"/>
    <m/>
    <m/>
    <s v="Beispiel Kakaodrinks;Beispiel Milch;Cent Pfand;Deutsche Pfandsystem;Größere Verpackungen;Thema Geld;Verpackung Einweg;andere Getränke;bestimmte Produkte;bevorstehenden Jahreswechsel"/>
    <m/>
    <m/>
    <s v="Hesse"/>
    <s v="Offenbach"/>
    <s v="op-online.de"/>
    <s v="mw"/>
    <n v="0"/>
    <n v="0"/>
    <n v="0"/>
    <b v="0"/>
  </r>
  <r>
    <s v="&quot;Nestle | Reporting MSM&quot;"/>
    <x v="54"/>
    <d v="1899-12-30T16:30:00"/>
    <x v="1"/>
    <n v="32"/>
    <s v="Einwegpfand soll ab 1. Januar 2024 auf bestimmte Produkte ausgedehnt werden"/>
    <s v="https://www.giessener-allgemeine.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73"/>
    <x v="194"/>
    <x v="12"/>
    <s v="German"/>
    <s v="neutral"/>
    <n v="570574"/>
    <m/>
    <m/>
    <m/>
    <n v="5277.81"/>
    <m/>
    <m/>
    <s v="News Article"/>
    <m/>
    <s v="c34c01d6-8c79-497e-9de8-db9ae842fd9b"/>
    <s v="&quot;qGHUzgBxuU3uSocQ9w-CK9Nj1pY&quot;"/>
    <m/>
    <m/>
    <s v="Beispiel Kakaodrinks;Cent Pfand;Deutsche Pfandsystem;Größere Verpackungen;Thema Geld;Verpackung Einweg;andere Getränke;bestimmte Produkte;bevorstehenden Jahreswechsel;milchhaltige Getränke"/>
    <m/>
    <m/>
    <s v="Hesse"/>
    <s v="Gießen"/>
    <s v="giessener-allgemeine.de"/>
    <s v="mw"/>
    <n v="0"/>
    <n v="0"/>
    <n v="0"/>
    <b v="0"/>
  </r>
  <r>
    <s v="&quot;Nestle | Reporting MSM&quot;"/>
    <x v="54"/>
    <d v="1899-12-30T16:33:00"/>
    <x v="1"/>
    <n v="32"/>
    <s v="Einwegpfand soll ab 1. Januar 2024 auf bestimmte Produkte ausgedehnt werden"/>
    <s v="https://www.fuldaerzeitung.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74"/>
    <x v="194"/>
    <x v="12"/>
    <s v="German"/>
    <s v="neutral"/>
    <n v="715487"/>
    <m/>
    <m/>
    <m/>
    <n v="6618.25"/>
    <m/>
    <m/>
    <s v="News Article"/>
    <m/>
    <s v="c34c01d6-8c79-497e-9de8-db9ae842fd9b"/>
    <s v="&quot;eTMgoSnNbN0AUcl_Eqei-bvS5aQ&quot;"/>
    <m/>
    <m/>
    <s v="Beispiel Kakaodrinks;Beispiel Milch;Cent Pfand;Deutsche Pfandsystem;Größere Verpackungen;Thema Geld;Verpackung Einweg;andere Getränke;bestimmte Produkte;bevorstehenden Jahreswechsel"/>
    <m/>
    <m/>
    <s v="Hesse"/>
    <s v="Fulda"/>
    <s v="fuldaerzeitung.de"/>
    <s v="mw"/>
    <n v="0"/>
    <n v="0"/>
    <n v="0"/>
    <b v="0"/>
  </r>
  <r>
    <s v="&quot;Nestle | Reporting MSM&quot;"/>
    <x v="54"/>
    <d v="1899-12-30T07:58:00"/>
    <x v="1"/>
    <n v="32"/>
    <s v="Hätten Sie's gewusst? So wird Schokolade hergestellt"/>
    <s v="https://www.nordbayern.de/themenwelten/hatten-sie-s-gewusst-so-wird-schokolade-hergestellt-1.13058474"/>
    <s v="© Oliver Berg/dpa/dpa-tmn Schokolade, wie wir sie heute kennen, hat eine lange Geschichte hinter sich."/>
    <s v="18 Prozent Milch. Dazu kommen Zucker und oft Kakaobutter, Vanille und Lecithin. Es gibt übrigens auch Milchschokolade mit bis zu 80 Prozent Kakaoanteil. 3. Weiße Schokolade Sie wurde schon in den 1930er-Jahren von Henri Nestlé entwickelt. Seitdem streiten sich die Experten, ob"/>
    <s v="Nestlé;Kakaopulver;Kakaobutter;Kakaoanteil"/>
    <x v="0"/>
    <x v="0"/>
    <x v="875"/>
    <x v="1"/>
    <x v="12"/>
    <s v="German"/>
    <s v="neutral"/>
    <n v="2828635"/>
    <m/>
    <m/>
    <m/>
    <n v="26164.87"/>
    <m/>
    <m/>
    <s v="News Article"/>
    <m/>
    <s v="3acd095e-62bb-4b2a-b243-22e4a807fd16"/>
    <s v="&quot;clzzxuzx4bspnll7kB785C5tXQE&quot;"/>
    <m/>
    <m/>
    <s v="Criollo par;Criollo –;Deutschen Süßwarenindustrie;Jahren Kakao;Prozent Kakao;Prozent Luftfeuchtigkeit;Prozent Milch;Schokolade Preise;Schokoladen Vanille;Sorten Keks"/>
    <m/>
    <m/>
    <s v="Bavaria"/>
    <s v="Nürnberg"/>
    <s v="nordbayern.de"/>
    <s v="mw"/>
    <n v="0"/>
    <n v="0"/>
    <n v="0"/>
    <b v="0"/>
  </r>
  <r>
    <s v="&quot;Nestle | Reporting MSM&quot;"/>
    <x v="54"/>
    <d v="1899-12-30T16:16:00"/>
    <x v="1"/>
    <n v="32"/>
    <s v="Einwegpfand soll ab 1. Januar 2024 auf bestimmte Produkte ausgedehnt werden"/>
    <s v="https://www.gmuender-tagespost.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76"/>
    <x v="1"/>
    <x v="12"/>
    <s v="German"/>
    <s v="neutral"/>
    <n v="74558"/>
    <m/>
    <m/>
    <m/>
    <n v="689.66"/>
    <m/>
    <m/>
    <s v="News Article"/>
    <m/>
    <s v="7414ad0d-1819-43d2-9a98-4c67ef0c4c83"/>
    <s v="&quot;YDD-dlVyGjubPov0Y1KZdBZAt_A&quot;"/>
    <m/>
    <m/>
    <s v="Beispiel Kakaodrinks;Beispiel Milch;Cent Pfand;Deutsche Pfandsystem;Größere Verpackungen;Thema Geld;andere Getränke;bestimmte Produkte;bevorstehenden Jahreswechsel;entsprechenden Pfandpflicht"/>
    <m/>
    <m/>
    <s v="Baden-Württemberg"/>
    <s v="Schwäbisch Gmünd"/>
    <s v="gmuender-tagespost.de"/>
    <s v="mw"/>
    <n v="0"/>
    <n v="0"/>
    <n v="0"/>
    <b v="0"/>
  </r>
  <r>
    <s v="&quot;Nestle | Reporting MSM&quot;"/>
    <x v="54"/>
    <d v="1899-12-30T16:00:00"/>
    <x v="1"/>
    <n v="32"/>
    <s v="Einwegpfand soll ab 1. Januar 2024 auf bestimmte Produkte ausgedehnt werden"/>
    <s v="https://www.rga.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77"/>
    <x v="194"/>
    <x v="12"/>
    <s v="German"/>
    <s v="neutral"/>
    <n v="158321"/>
    <m/>
    <m/>
    <m/>
    <n v="1464.47"/>
    <m/>
    <m/>
    <s v="News Article"/>
    <m/>
    <s v="0c3533ca-d483-42f5-89e3-bf3bc3945de3"/>
    <s v="&quot;yla2sSELutl1D_sbC2QJwDt-LHA&quot;"/>
    <m/>
    <m/>
    <s v="Beispiel Kakaodrinks;Beispiel Milch;Cent Pfand;Deutsche Pfandsystem;Größere Verpackungen;Thema Geld;andere Getränke;bestimmte Produkte;bevorstehenden Jahreswechsel;entsprechenden Pfandpflicht"/>
    <m/>
    <m/>
    <s v="North Rhine-Westphalia"/>
    <s v="Remscheid"/>
    <s v="rga.de"/>
    <s v="mw"/>
    <n v="0"/>
    <n v="0"/>
    <n v="0"/>
    <b v="0"/>
  </r>
  <r>
    <s v="&quot;Nestle | Reporting MSM&quot;"/>
    <x v="54"/>
    <d v="1899-12-30T16:16:00"/>
    <x v="1"/>
    <n v="32"/>
    <s v="Einwegpfand soll ab 1. Januar 2024 auf bestimmte Produkte ausgedehnt werden"/>
    <s v="https://www.sauerlandkurier.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78"/>
    <x v="194"/>
    <x v="12"/>
    <s v="German"/>
    <s v="neutral"/>
    <n v="190509"/>
    <m/>
    <m/>
    <m/>
    <n v="1762.21"/>
    <m/>
    <m/>
    <s v="News Article"/>
    <m/>
    <s v="263c329e-6916-4399-b3fb-8b8d32acc57d"/>
    <s v="&quot;Q2A40ZIcnZb--b3YNIjlJDAoaAM&quot;"/>
    <m/>
    <m/>
    <s v="Beispiel Kakaodrinks;Beispiel Milch;Cent Pfand;Deutsche Pfandsystem;Größere Verpackungen;Thema Geld;Verpackung Einweg;andere Getränke;bestimmte Produkte;bevorstehenden Jahreswechsel"/>
    <m/>
    <m/>
    <s v="North Rhine-Westphalia"/>
    <s v="Lennestadt"/>
    <s v="sauerlandkurier.de"/>
    <s v="mw"/>
    <n v="0"/>
    <n v="0"/>
    <n v="0"/>
    <b v="0"/>
  </r>
  <r>
    <s v="&quot;Nestle | Reporting MSM&quot;"/>
    <x v="54"/>
    <d v="1899-12-30T16:00:00"/>
    <x v="1"/>
    <n v="32"/>
    <s v="Einwegpfand soll ab 1. Januar 2024 auf bestimmte Produkte ausgedehnt werden"/>
    <s v="https://www.soester-anzeiger.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79"/>
    <x v="194"/>
    <x v="12"/>
    <s v="German"/>
    <s v="neutral"/>
    <n v="399561"/>
    <m/>
    <m/>
    <m/>
    <n v="3695.94"/>
    <m/>
    <m/>
    <s v="News Article"/>
    <m/>
    <s v="c34c01d6-8c79-497e-9de8-db9ae842fd9b"/>
    <s v="&quot;22JzOtkuwPD5kt3EYCu0mb1CKV4&quot;"/>
    <m/>
    <m/>
    <s v="Beispiel Kakaodrinks;Cent Pfand;Deutsche Pfandsystem;Größere Verpackungen;Thema Geld;andere Getränke;bestimmte Produkte;bevorstehenden Jahreswechsel;entsprechenden Pfandpflicht;milchhaltige Getränke"/>
    <m/>
    <m/>
    <s v="North Rhine-Westphalia"/>
    <s v="Soest"/>
    <s v="soester-anzeiger.de"/>
    <s v="mw"/>
    <n v="0"/>
    <n v="0"/>
    <n v="0"/>
    <b v="0"/>
  </r>
  <r>
    <s v="&quot;Nestle | Reporting MSM&quot;"/>
    <x v="54"/>
    <d v="1899-12-30T16:00:00"/>
    <x v="1"/>
    <n v="32"/>
    <s v="Einwegpfand soll ab 1. Januar 2024 auf bestimmte Produkte ausgedehnt werden"/>
    <s v="https://www.tz.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80"/>
    <x v="1"/>
    <x v="12"/>
    <s v="German"/>
    <s v="neutral"/>
    <n v="9609800"/>
    <m/>
    <m/>
    <m/>
    <n v="88890.65"/>
    <m/>
    <m/>
    <s v="News Article"/>
    <m/>
    <s v="263c329e-6916-4399-b3fb-8b8d32acc57d"/>
    <s v="&quot;DhD3awXGgQ45CDfdjpkH_KhhYdY&quot;"/>
    <m/>
    <m/>
    <s v="Beispiel Kakaodrinks;Beispiel Milch;Cent Pfand;Deutsche Pfandsystem;Größere Verpackungen;Thema Geld;Verpackung Einweg;andere Getränke;bestimmte Produkte;bevorstehenden Jahreswechsel"/>
    <m/>
    <m/>
    <s v="Bavaria"/>
    <s v="Munich"/>
    <s v="tz.de"/>
    <s v="mw"/>
    <n v="0"/>
    <n v="0"/>
    <n v="0"/>
    <b v="0"/>
  </r>
  <r>
    <s v="&quot;Nestle | Reporting MSM&quot;"/>
    <x v="54"/>
    <d v="1899-12-30T16:00:00"/>
    <x v="1"/>
    <n v="32"/>
    <s v="Einwegpfand soll ab 1. Januar 2024 auf bestimmte Produkte ausgedehnt werden"/>
    <s v="https://www.fnp.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81"/>
    <x v="194"/>
    <x v="12"/>
    <s v="German"/>
    <s v="neutral"/>
    <n v="1930175"/>
    <m/>
    <m/>
    <m/>
    <n v="17854.12"/>
    <m/>
    <m/>
    <s v="News Article"/>
    <m/>
    <s v="263c329e-6916-4399-b3fb-8b8d32acc57d"/>
    <s v="&quot;VoughkjRprivqXvuBzeXGeEsA6U&quot;"/>
    <m/>
    <m/>
    <s v="Beispiel Kakaodrinks;Beispiel Milch;Cent Pfand;Deutsche Pfandsystem;Größere Verpackungen;Thema Geld;Verpackung Einweg;andere Getränke;bestimmte Produkte;bevorstehenden Jahreswechsel"/>
    <m/>
    <m/>
    <s v="Hesse"/>
    <s v="Frankfurt am Main"/>
    <s v="fnp.de"/>
    <s v="mw"/>
    <n v="0"/>
    <n v="0"/>
    <n v="0"/>
    <b v="0"/>
  </r>
  <r>
    <s v="&quot;Nestle | Reporting MSM&quot;"/>
    <x v="54"/>
    <d v="1899-12-30T09:49:00"/>
    <x v="1"/>
    <n v="32"/>
    <s v="Einkauf-Änderung ab 2024: Für diese Produkte wird Pfand fällig"/>
    <s v="https://www.echo24.de/leben/verbraucher/pfandpflicht-verbraucherzentrale-aenderung-einkaufen-pfand-regelung-einweg-2024-milchprodukte-92439574.html"/>
    <s v="Ab dem 1. Januar 2024 müssen Verbraucher für Milchgetränke tiefer in die Tasche greifen. Der Grund: Das Einwegpfand wird auf Milchgetränke in Plastikflaschen ausgeweitet."/>
    <s v="Plastikflaschen. Das sind voraussichtlich Getränke mit einem Milchanteil von mindestens 50 Prozent – zum Beispiel Kakaogetränke oder auch Trinkjoghurts, wie sie Müllermilch und Nestlé, aber auch die zahlreichen Eigenmarken der Discounter anbieten. „Grundsätzlich nachhaltiger“ –"/>
    <s v="Kakaogetränke;Nestlé"/>
    <x v="0"/>
    <x v="0"/>
    <x v="835"/>
    <x v="1"/>
    <x v="12"/>
    <s v="German"/>
    <s v="positive"/>
    <n v="1178386"/>
    <m/>
    <m/>
    <m/>
    <n v="10900.07"/>
    <m/>
    <m/>
    <s v="News Article"/>
    <m/>
    <m/>
    <s v="&quot;DVs6EwRPo6Qm0XLooIo6KPaPWD0&quot;"/>
    <m/>
    <m/>
    <s v="Cent Pfand;Deutsche Pfandsystem GmbH;Verbraucherzentrale Nordrhein;anderen Getränke;bestimmte Milchgetränke;gängigsten Regeln;neuen Regeln;schrittweise Ausweitung;trinkbaren Milchprodukte;ungeklärte Gesundheitsrisiken"/>
    <m/>
    <m/>
    <s v="Baden-Württemberg"/>
    <s v="Heilbronn"/>
    <s v="echo24.de"/>
    <s v="mw"/>
    <n v="0"/>
    <n v="0"/>
    <n v="0"/>
    <b v="0"/>
  </r>
  <r>
    <s v="&quot;Nestle | Reporting MSM&quot;"/>
    <x v="54"/>
    <d v="1899-12-30T16:16:00"/>
    <x v="1"/>
    <n v="32"/>
    <s v="One-way deposit to be extended to certain products from 1 January 2024"/>
    <s v="https://newsrnd.com/life/2023-08-07-one-way-deposit-to-be-extended-to-certain-products-from-1-january-2024.Sy9T3uAo2.html"/>
    <s v="Highlights: Almost all beverages in disposable packaging are now subject to a deposit of 25 cents. Excluded are, for example, milk and mixed milk drinks in disposable plastic bottles. The transition period for &quot;certain milk drinks&quot; in plastic bottles will end at the turn of the y"/>
    <s v="of the year. &quot;These are probably beverages with a milk content of at least 50 percent – for example, cocoa drinks or drinking yoghurts, such as those offered by Müllermilch and Nestlé, but also the numerous private labels of the discounters,&quot; the RND report continues. &quot;As soon as"/>
    <s v="cocoa;Nestlé"/>
    <x v="0"/>
    <x v="0"/>
    <x v="882"/>
    <x v="1"/>
    <x v="2"/>
    <s v="English"/>
    <s v="neutral"/>
    <n v="99397"/>
    <m/>
    <m/>
    <m/>
    <n v="919.42"/>
    <m/>
    <m/>
    <s v="News Article"/>
    <m/>
    <m/>
    <s v="&quot;OMyZjcUYFl9Ycs2rwJaiAAPnrmA&quot;"/>
    <m/>
    <m/>
    <s v="DPG deposit logo;Larger packaging;Many beverage containers;beverages;carbonated soft drinks;certain milk drinks;consumer advice center;corresponding deposit obligation;deposit machine;deposit system"/>
    <m/>
    <m/>
    <m/>
    <m/>
    <s v="newsrnd.com"/>
    <s v="mw"/>
    <n v="0"/>
    <n v="0"/>
    <n v="0"/>
    <b v="0"/>
  </r>
  <r>
    <s v="&quot;Nestle | Reporting MSM&quot;"/>
    <x v="54"/>
    <d v="1899-12-30T16:00:00"/>
    <x v="1"/>
    <n v="32"/>
    <s v="Einwegpfand soll ab 1. Januar 2024 auf bestimmte Produkte ausgedehnt werden"/>
    <s v="https://www.solinger-tageblatt.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83"/>
    <x v="1"/>
    <x v="12"/>
    <s v="German"/>
    <s v="neutral"/>
    <n v="106317"/>
    <m/>
    <m/>
    <m/>
    <n v="983.43"/>
    <m/>
    <m/>
    <s v="News Article"/>
    <m/>
    <s v="c34c01d6-8c79-497e-9de8-db9ae842fd9b"/>
    <s v="&quot;O-6SZHj_PFPpGlEQoMHXpatuwpU&quot;"/>
    <m/>
    <m/>
    <s v="Beispiel Kakaodrinks;Cent Pfand;Größere Verpackungen;Schlechte Milch;andere Getränke;bestimmte Produkte;enthaltenen Bakterien;entsprechenden Pfandpflicht;gesamte Brot;milchhaltige Getränke"/>
    <m/>
    <m/>
    <s v="North Rhine-Westphalia"/>
    <m/>
    <s v="solinger-tageblatt.de"/>
    <s v="mw"/>
    <n v="0"/>
    <n v="0"/>
    <n v="0"/>
    <b v="0"/>
  </r>
  <r>
    <s v="&quot;Nestle | Reporting MSM&quot;"/>
    <x v="54"/>
    <d v="1899-12-30T16:36:00"/>
    <x v="1"/>
    <n v="32"/>
    <s v="Einwegpfand soll ab 1. Januar 2024 auf bestimmte Produkte ausgedehnt werden"/>
    <s v="https://www.24hamburg.de/service/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84"/>
    <x v="194"/>
    <x v="12"/>
    <s v="German"/>
    <s v="neutral"/>
    <n v="324461"/>
    <m/>
    <m/>
    <m/>
    <n v="3001.26"/>
    <m/>
    <m/>
    <s v="News Article"/>
    <m/>
    <s v="263c329e-6916-4399-b3fb-8b8d32acc57d"/>
    <s v="&quot;PYl9XD4YtOSUwvGZjbVN1GdaTpI&quot;"/>
    <m/>
    <m/>
    <s v="Beispiel Kakaodrinks;Beispiel Milch;Cent Pfand;Deutsche Pfandsystem;Größere Verpackungen;Thema Geld;Verpackung Einweg;andere Getränke;bestimmte Produkte;bevorstehenden Jahreswechsel"/>
    <m/>
    <m/>
    <m/>
    <m/>
    <s v="24hamburg.de"/>
    <s v="mw"/>
    <n v="0"/>
    <n v="0"/>
    <n v="0"/>
    <b v="0"/>
  </r>
  <r>
    <s v="&quot;Nestle | Reporting MSM&quot;"/>
    <x v="54"/>
    <d v="1899-12-30T16:00:00"/>
    <x v="1"/>
    <n v="32"/>
    <s v="Einwegpfand soll ab 1. Januar 2024 auf bestimmte Produkte ausgedehnt werden"/>
    <s v="https://www.rosenheim24.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85"/>
    <x v="194"/>
    <x v="12"/>
    <s v="German"/>
    <s v="neutral"/>
    <n v="744257"/>
    <m/>
    <m/>
    <m/>
    <n v="6884.38"/>
    <m/>
    <m/>
    <s v="News Article"/>
    <m/>
    <s v="263c329e-6916-4399-b3fb-8b8d32acc57d"/>
    <s v="&quot;cC3ZjXAmOYJbnZbhgcbDAHFXFHI&quot;"/>
    <m/>
    <m/>
    <s v="Beispiel Kakaodrinks;Beispiel Milch;Cent Pfand;Deutsche Pfandsystem;Größere Verpackungen;Thema Geld;Verpackung Einweg;andere Getränke;bestimmte Produkte;bevorstehenden Jahreswechsel"/>
    <m/>
    <m/>
    <s v="Bavaria"/>
    <s v="Rosenheim"/>
    <s v="rosenheim24.de"/>
    <s v="mw"/>
    <n v="0"/>
    <n v="0"/>
    <n v="0"/>
    <b v="0"/>
  </r>
  <r>
    <s v="&quot;Nestle | Reporting MSM&quot;"/>
    <x v="54"/>
    <d v="1899-12-30T16:24:00"/>
    <x v="1"/>
    <n v="32"/>
    <s v="Einwegpfand soll ab 1. Januar 2024 auf bestimmte Produkte ausgedehnt werden"/>
    <s v="https://www.extratipp.com/service/einwegpfand-flaschen-dosen-milch-getraenke-25-cent-pfandflasche-rueckgabe-pfandautomat-zr-92446289.html"/>
    <s v="Stand: 07.08.2023, 16:16 Uhr"/>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86"/>
    <x v="194"/>
    <x v="12"/>
    <s v="German"/>
    <s v="neutral"/>
    <n v="277205"/>
    <m/>
    <m/>
    <m/>
    <n v="2564.15"/>
    <m/>
    <m/>
    <s v="News Article"/>
    <m/>
    <s v="263c329e-6916-4399-b3fb-8b8d32acc57d"/>
    <s v="&quot;aEf8JIDPuuOKBUTa1lVIQ5KO8yo&quot;"/>
    <m/>
    <m/>
    <s v="Beispiel Kakaodrinks;Beispiel Milch;Cent Pfand;Deutsche Pfandsystem;Größere Verpackungen;Thema Geld;Verpackung Einweg;andere Getränke;bestimmte Produkte;bevorstehenden Jahreswechsel"/>
    <m/>
    <m/>
    <s v="Hesse"/>
    <s v="Offenbach"/>
    <s v="extratipp.com"/>
    <s v="mw"/>
    <n v="0"/>
    <n v="0"/>
    <n v="0"/>
    <b v="0"/>
  </r>
  <r>
    <s v="&quot;Nestle | Reporting MSM&quot;"/>
    <x v="54"/>
    <d v="1899-12-30T16:14:00"/>
    <x v="1"/>
    <n v="32"/>
    <s v="Einwegpfand soll ab 1. Januar 2024 auf bestimmte Produkte ausgedehnt werden"/>
    <s v="https://www.bgland24.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87"/>
    <x v="194"/>
    <x v="12"/>
    <s v="German"/>
    <s v="neutral"/>
    <n v="123085"/>
    <m/>
    <m/>
    <m/>
    <n v="1138.54"/>
    <m/>
    <m/>
    <s v="News Article"/>
    <m/>
    <s v="263c329e-6916-4399-b3fb-8b8d32acc57d"/>
    <s v="&quot;5Rl24__urhoimwCR0R4NtkVx5dU&quot;"/>
    <m/>
    <m/>
    <s v="Beispiel Kakaodrinks;Beispiel Milch;Cent Pfand;Deutsche Pfandsystem;Größere Verpackungen;Thema Geld;Verpackung Einweg;andere Getränke;bestimmte Produkte;bevorstehenden Jahreswechsel"/>
    <m/>
    <m/>
    <s v="Bavaria"/>
    <s v="Rosenheim"/>
    <s v="bgland24.de"/>
    <s v="mw"/>
    <n v="0"/>
    <n v="0"/>
    <n v="0"/>
    <b v="0"/>
  </r>
  <r>
    <s v="&quot;Nestle | Reporting MSM&quot;"/>
    <x v="54"/>
    <d v="1899-12-30T16:00:00"/>
    <x v="1"/>
    <n v="32"/>
    <s v="Einwegpfand soll ab 1. Januar 2024 auf bestimmte Produkte ausgedehnt werden"/>
    <s v="https://www.lokalo24.de/magazi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88"/>
    <x v="194"/>
    <x v="12"/>
    <s v="German"/>
    <s v="neutral"/>
    <n v="57509"/>
    <m/>
    <m/>
    <m/>
    <n v="531.96"/>
    <m/>
    <m/>
    <s v="News Article"/>
    <m/>
    <s v="263c329e-6916-4399-b3fb-8b8d32acc57d"/>
    <s v="&quot;ooaa8eklNWWH9VLoNjjQ7QQohIY&quot;"/>
    <m/>
    <m/>
    <s v="Beispiel Kakaodrinks;Beispiel Milch;Cent Pfand;Deutsche Pfandsystem;Größere Verpackungen;Thema Geld;Verpackung Einweg;andere Getränke;bestimmte Produkte;bevorstehenden Jahreswechsel"/>
    <m/>
    <m/>
    <s v="Hesse"/>
    <s v="Kassel"/>
    <s v="lokalo24.de"/>
    <s v="mw"/>
    <n v="0"/>
    <n v="0"/>
    <n v="0"/>
    <b v="0"/>
  </r>
  <r>
    <s v="&quot;Nestle | Reporting MSM&quot;"/>
    <x v="54"/>
    <d v="1899-12-30T16:14:00"/>
    <x v="1"/>
    <n v="32"/>
    <s v="Einwegpfand soll ab 1. Januar 2024 auf bestimmte Produkte ausgedehnt werden"/>
    <s v="https://www.usinger-anzeiger.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89"/>
    <x v="194"/>
    <x v="12"/>
    <s v="German"/>
    <s v="neutral"/>
    <n v="10501"/>
    <m/>
    <m/>
    <m/>
    <n v="97.13"/>
    <m/>
    <m/>
    <s v="News Article"/>
    <m/>
    <s v="263c329e-6916-4399-b3fb-8b8d32acc57d"/>
    <s v="&quot;Uc4OD73by6ZxbtVNwQcP9R0oMHY&quot;"/>
    <m/>
    <m/>
    <s v="Beispiel Kakaodrinks;Beispiel Milch;Cent Pfand;Deutsche Pfandsystem;Größere Verpackungen;Thema Geld;Verpackung Einweg;andere Getränke;bestimmte Produkte;bevorstehenden Jahreswechsel"/>
    <m/>
    <m/>
    <s v="Hesse"/>
    <s v="Usingen"/>
    <s v="usinger-anzeiger.de"/>
    <s v="mw"/>
    <n v="0"/>
    <n v="0"/>
    <n v="0"/>
    <b v="0"/>
  </r>
  <r>
    <s v="&quot;Nestle | Reporting MSM&quot;"/>
    <x v="54"/>
    <d v="1899-12-30T16:10:00"/>
    <x v="1"/>
    <n v="32"/>
    <s v="Einwegpfand soll ab 1. Januar 2024 auf bestimmte Produkte ausgedehnt werden"/>
    <s v="https://www.wetterauer-zeitung.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90"/>
    <x v="194"/>
    <x v="12"/>
    <s v="German"/>
    <s v="neutral"/>
    <n v="112004"/>
    <m/>
    <m/>
    <m/>
    <n v="1036.04"/>
    <m/>
    <m/>
    <s v="News Article"/>
    <m/>
    <s v="263c329e-6916-4399-b3fb-8b8d32acc57d"/>
    <s v="&quot;j-3aqaKWgSjqoWLGcJnZx6D0Pkg&quot;"/>
    <m/>
    <m/>
    <s v="Beispiel Kakaodrinks;Beispiel Milch;Cent Pfand;Deutsche Pfandsystem;Größere Verpackungen;Thema Geld;Verpackung Einweg;andere Getränke;bestimmte Produkte;bevorstehenden Jahreswechsel"/>
    <m/>
    <m/>
    <s v="Hesse"/>
    <s v="Bad Nauheim"/>
    <s v="wetterauer-zeitung.de"/>
    <s v="mw"/>
    <n v="0"/>
    <n v="0"/>
    <n v="0"/>
    <b v="0"/>
  </r>
  <r>
    <s v="&quot;Nestle | Reporting MSM&quot;"/>
    <x v="54"/>
    <d v="1899-12-30T16:00:00"/>
    <x v="1"/>
    <n v="32"/>
    <s v="Einwegpfand soll ab 1. Januar 2024 auf bestimmte Produkte ausgedehnt werden"/>
    <s v="https://www.meine-anzeigenzeitung.de/ratgeber/geld/einwegpfand-flaschen-dosen-milch-getraenke-25-cent-pfandflasche-rueckgabe-pfandautomat-zr-92446289.html"/>
    <s v="Stand: 07.08.2023, 16:00 Uhr"/>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91"/>
    <x v="194"/>
    <x v="12"/>
    <s v="German"/>
    <s v="neutral"/>
    <n v="13375"/>
    <m/>
    <m/>
    <m/>
    <n v="123.72"/>
    <m/>
    <m/>
    <s v="News Article"/>
    <m/>
    <s v="263c329e-6916-4399-b3fb-8b8d32acc57d"/>
    <s v="&quot;I29W-CuotwX1bkpyuLPg2vqVtOg&quot;"/>
    <m/>
    <m/>
    <s v="Beispiel Kakaodrinks;Beispiel Milch;Cent Pfand;Deutsche Pfandsystem;Größere Verpackungen;Thema Geld;Verpackung Einweg;andere Getränke;bestimmte Produkte;bevorstehenden Jahreswechsel"/>
    <m/>
    <m/>
    <s v="Bavaria"/>
    <s v="Schwandorf in Bayern"/>
    <s v="meine-anzeigenzeitung.de"/>
    <s v="mw"/>
    <n v="0"/>
    <n v="0"/>
    <n v="0"/>
    <b v="0"/>
  </r>
  <r>
    <s v="&quot;Nestle | Reporting MSM&quot;"/>
    <x v="54"/>
    <d v="1899-12-30T16:00:00"/>
    <x v="1"/>
    <n v="32"/>
    <s v="Einwegpfand soll ab 1. Januar 2024 auf bestimmte Produkte ausgedehnt werden"/>
    <s v="https://www.mangfall24.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92"/>
    <x v="194"/>
    <x v="12"/>
    <s v="German"/>
    <s v="neutral"/>
    <n v="18775"/>
    <m/>
    <m/>
    <m/>
    <n v="173.67"/>
    <m/>
    <m/>
    <s v="News Article"/>
    <m/>
    <s v="263c329e-6916-4399-b3fb-8b8d32acc57d"/>
    <s v="&quot;4rrJu1Z3BI4KRGdkke2PurIFmCU&quot;"/>
    <m/>
    <m/>
    <s v="Beispiel Kakaodrinks;Beispiel Milch;Cent Pfand;Deutsche Pfandsystem;Größere Verpackungen;Thema Geld;Verpackung Einweg;andere Getränke;bestimmte Produkte;bevorstehenden Jahreswechsel"/>
    <m/>
    <m/>
    <m/>
    <m/>
    <s v="mangfall24.de"/>
    <s v="mw"/>
    <n v="0"/>
    <n v="0"/>
    <n v="0"/>
    <b v="0"/>
  </r>
  <r>
    <s v="&quot;Nestle | Reporting MSM&quot;"/>
    <x v="54"/>
    <d v="1899-12-30T16:00:00"/>
    <x v="1"/>
    <n v="32"/>
    <s v="Einwegpfand soll ab 1. Januar 2024 auf bestimmte Produkte ausgedehnt werden"/>
    <s v="https://www.ludwigshafen24.de/vorsorge-und-finanzen/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93"/>
    <x v="194"/>
    <x v="12"/>
    <s v="German"/>
    <s v="neutral"/>
    <n v="116701"/>
    <m/>
    <m/>
    <m/>
    <n v="1079.48"/>
    <m/>
    <m/>
    <s v="News Article"/>
    <m/>
    <s v="263c329e-6916-4399-b3fb-8b8d32acc57d"/>
    <s v="&quot;kkgXDhtjj-mNvqOPs0kQEe9HIYM&quot;"/>
    <m/>
    <m/>
    <s v="Beispiel Kakaodrinks;Beispiel Milch;Cent Pfand;Deutsche Pfandsystem;Größere Verpackungen;Thema Geld;Verpackung Einweg;andere Getränke;bestimmte Produkte;bevorstehenden Jahreswechsel"/>
    <m/>
    <m/>
    <m/>
    <m/>
    <s v="ludwigshafen24.de"/>
    <s v="mw"/>
    <n v="0"/>
    <n v="0"/>
    <n v="0"/>
    <b v="0"/>
  </r>
  <r>
    <s v="&quot;Nestle | Reporting MSM&quot;"/>
    <x v="54"/>
    <d v="1899-12-30T16:13:00"/>
    <x v="1"/>
    <n v="32"/>
    <s v="Einwegpfand soll ab 1. Januar 2024 auf bestimmte Produkte ausgedehnt werden"/>
    <s v="https://www.wasserburg24.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94"/>
    <x v="194"/>
    <x v="12"/>
    <s v="German"/>
    <s v="neutral"/>
    <n v="27411"/>
    <m/>
    <m/>
    <m/>
    <n v="253.55"/>
    <m/>
    <m/>
    <s v="News Article"/>
    <m/>
    <s v="263c329e-6916-4399-b3fb-8b8d32acc57d"/>
    <s v="&quot;3sbk9il7aJoQeaAIfMvCOg465kI&quot;"/>
    <m/>
    <m/>
    <s v="Beispiel Kakaodrinks;Beispiel Milch;Cent Pfand;Deutsche Pfandsystem;Größere Verpackungen;Thema Geld;Verpackung Einweg;andere Getränke;bestimmte Produkte;bevorstehenden Jahreswechsel"/>
    <m/>
    <m/>
    <m/>
    <m/>
    <s v="wasserburg24.de"/>
    <s v="mw"/>
    <n v="0"/>
    <n v="0"/>
    <n v="0"/>
    <b v="0"/>
  </r>
  <r>
    <s v="&quot;Nestle | Reporting MSM&quot;"/>
    <x v="54"/>
    <d v="1899-12-30T16:16:00"/>
    <x v="1"/>
    <n v="32"/>
    <s v="Einwegpfand soll ab 1. Januar 2024 auf bestimmte Produkte ausgedehnt werden"/>
    <s v="https://www.dasgelbeblatt.de/ratgeber/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95"/>
    <x v="194"/>
    <x v="12"/>
    <s v="German"/>
    <s v="neutral"/>
    <n v="20603"/>
    <m/>
    <m/>
    <m/>
    <n v="190.58"/>
    <m/>
    <m/>
    <s v="News Article"/>
    <m/>
    <s v="0c3533ca-d483-42f5-89e3-bf3bc3945de3"/>
    <s v="&quot;hpR27_xq1WXWkChxCILtdYptHZw&quot;"/>
    <m/>
    <m/>
    <s v="Beispiel Kakaodrinks;Cent Pfand;Deutsche Pfandsystem;Größere Verpackungen;Thema Geld;andere Getränke;bestimmte Produkte;bevorstehenden Jahreswechsel;entsprechenden Pfandpflicht;milchhaltige Getränke"/>
    <m/>
    <m/>
    <s v="Bavaria"/>
    <s v="Penzberg"/>
    <s v="dasgelbeblatt.de"/>
    <s v="mw"/>
    <n v="0"/>
    <n v="0"/>
    <n v="0"/>
    <b v="0"/>
  </r>
  <r>
    <s v="&quot;Nestle | Reporting MSM&quot;"/>
    <x v="54"/>
    <d v="1899-12-30T16:00:00"/>
    <x v="1"/>
    <n v="32"/>
    <s v="Einwegpfand soll ab 1. Januar 2024 auf bestimmte Produkte ausgedehnt werden"/>
    <s v="https://www.chiemgau24.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96"/>
    <x v="194"/>
    <x v="12"/>
    <s v="German"/>
    <s v="neutral"/>
    <n v="337563"/>
    <m/>
    <m/>
    <m/>
    <n v="3122.46"/>
    <m/>
    <m/>
    <s v="News Article"/>
    <m/>
    <s v="0c3533ca-d483-42f5-89e3-bf3bc3945de3"/>
    <s v="&quot;zyDKmjLiE0YjhWh-xXE3AVKMtz0&quot;"/>
    <m/>
    <m/>
    <s v="Beispiel Kakaodrinks;Cent Pfand;Deutsche Pfandsystem;Größere Verpackungen;Thema Geld;Verpackung Einweg;andere Getränke;bestimmte Produkte;bevorstehenden Jahreswechsel;milchhaltige Getränke"/>
    <m/>
    <m/>
    <s v="Bavaria"/>
    <s v="Rosenheim"/>
    <s v="chiemgau24.de"/>
    <s v="mw"/>
    <n v="0"/>
    <n v="0"/>
    <n v="0"/>
    <b v="0"/>
  </r>
  <r>
    <s v="&quot;Nestle | Reporting MSM&quot;"/>
    <x v="54"/>
    <d v="1899-12-30T16:00:00"/>
    <x v="1"/>
    <n v="32"/>
    <s v="Einwegpfand soll ab 1. Januar 2024 auf bestimmte Produkte ausgedehnt werden"/>
    <s v="https://www.innsalzach24.de/leben/geld/einwegpfand-flaschen-dosen-milch-getraenke-25-cent-pfandflasche-rueckgabe-pfandautomat-zr-92446289.html"/>
    <s v="Auf fast alle Getränke in Einwegverpackungen sind mittlerweile 25 Cent Pfand fällig. Ausgenommen sind zum Beispiel Milch- und Milchmischgetränke in Einwegkunststoffflaschen."/>
    <s v=". „Dabei handelt es sich wohl um Getränke mit einem Milchanteil von mindestens 50 Prozent – zum Beispiel Kakaodrinks oder auch Trinkjogurts, wie sie Müllermilch und Nestlé, aber auch die zahlreichen Eigenmarken der Discounter anbieten“, heißt es weiter in dem Bericht des RND. „"/>
    <s v="Kakaodrinks;Nestlé"/>
    <x v="0"/>
    <x v="0"/>
    <x v="897"/>
    <x v="194"/>
    <x v="12"/>
    <s v="German"/>
    <s v="neutral"/>
    <n v="130378"/>
    <m/>
    <m/>
    <m/>
    <n v="1206"/>
    <m/>
    <m/>
    <s v="News Article"/>
    <m/>
    <s v="263c329e-6916-4399-b3fb-8b8d32acc57d"/>
    <s v="&quot;Vk62sIi4W7jlyxt2pcvA3Rc7CuI&quot;"/>
    <m/>
    <m/>
    <s v="Beispiel Kakaodrinks;Beispiel Milch;Cent Pfand;Deutsche Pfandsystem;Größere Verpackungen;Thema Geld;Verpackung Einweg;andere Getränke;bestimmte Produkte;bevorstehenden Jahreswechsel"/>
    <m/>
    <m/>
    <s v="Bavaria"/>
    <s v="Schwandorf in Bayern"/>
    <s v="innsalzach24.de"/>
    <s v="mw"/>
    <n v="0"/>
    <n v="0"/>
    <n v="0"/>
    <b v="0"/>
  </r>
  <r>
    <s v="&quot;Nestle | Reporting MSM&quot;"/>
    <x v="54"/>
    <d v="1899-12-30T07:58:00"/>
    <x v="1"/>
    <n v="32"/>
    <s v="Hätten Sie's gewusst? So wird Schokolade hergestellt"/>
    <s v="https://www.nn.de/themenwelten/hatten-sie-s-gewusst-so-wird-schokolade-hergestellt-1.13058474"/>
    <s v="Berlin/Hamburg/München -"/>
    <s v="18 Prozent Milch. Dazu kommen Zucker und oft Kakaobutter, Vanille und Lecithin. Es gibt übrigens auch Milchschokolade mit bis zu 80 Prozent Kakaoanteil. 3. Weiße Schokolade Sie wurde schon in den 1930er-Jahren von Henri Nestlé entwickelt. Seitdem streiten sich die Experten, ob"/>
    <s v="Nestlé;Kakaopulver;Kakaobutter;Kakaoanteil"/>
    <x v="0"/>
    <x v="0"/>
    <x v="898"/>
    <x v="1"/>
    <x v="12"/>
    <s v="German"/>
    <s v="positive"/>
    <n v="737032"/>
    <m/>
    <m/>
    <m/>
    <n v="6817.55"/>
    <m/>
    <m/>
    <s v="News Article"/>
    <m/>
    <s v="3acd095e-62bb-4b2a-b243-22e4a807fd16"/>
    <s v="&quot;VR6wYUh0wq6utLrpfoOwYf4OGc0&quot;"/>
    <m/>
    <m/>
    <s v="Criollo par;Criollo –;Jahren Kakao;Prozent Kakao;Prozent Milch;Schokolade Preise;Schokoladen Vanille;beliebteste Schokolade;beste Kakao;bittere Aromen"/>
    <m/>
    <m/>
    <s v="Bavaria"/>
    <m/>
    <s v="nn.de"/>
    <s v="mw"/>
    <n v="0"/>
    <n v="0"/>
    <n v="0"/>
    <b v="0"/>
  </r>
  <r>
    <s v="&quot;Nestle | Reporting MSM&quot;"/>
    <x v="55"/>
    <d v="1899-12-30T02:00:00"/>
    <x v="1"/>
    <n v="31"/>
    <s v="Nestle reveals return of KitKat bar to UK after absence of three years"/>
    <s v="djp:publicid:OXMAIL:OXMAIL0020230806ej86000ru"/>
    <s v="Nestle has announced that a KitKat chocolate bar that has been absent from the UK for three years is back on supermarket shelves. TheKitKat Chunky Hazelnut bar will be back for a limited time period, which will surely be good news for fans of the chocolate."/>
    <s v=", Cookie Dough, Coconut, Chocolate Fudge and New York Cheesecake. &quot;Like all Nestlé confectionery products in the UK and Ireland, theKitKat Chunkyrange has been made with 100% certified sustainable cocoa since 2015.&quot; KitKat ChunkyHazelnut has an RRP of 70p and is available in"/>
    <s v="Nestlé;cocoa"/>
    <x v="0"/>
    <x v="0"/>
    <x v="899"/>
    <x v="195"/>
    <x v="0"/>
    <s v="English"/>
    <s v="positive"/>
    <n v="1377663"/>
    <m/>
    <m/>
    <m/>
    <n v="12743.38"/>
    <m/>
    <m/>
    <s v="News Article"/>
    <m/>
    <m/>
    <s v="&quot;OXMAIL0020230806ej86000ru&quot;"/>
    <m/>
    <m/>
    <s v="Chunky Hazelnut bar;KitKat chocolate bar;Nestle's press release;Nestlé confectionery products;New break alert;absence;break;chocolate;fans;good news"/>
    <m/>
    <m/>
    <s v="England"/>
    <s v="Oxford"/>
    <s v="oxfordmail.co.uk"/>
    <s v="dowjones"/>
    <n v="0"/>
    <n v="0"/>
    <n v="0"/>
    <b v="1"/>
  </r>
  <r>
    <s v="&quot;Nestle | Reporting MSM&quot;"/>
    <x v="55"/>
    <d v="1899-12-30T02:00:00"/>
    <x v="1"/>
    <n v="31"/>
    <s v="Nestle reveals return of KitKat bar to UK after absence of three years"/>
    <s v="djp:publicid:NQTKD:NQTKD00020230806ej86000dx"/>
    <s v="Nestle has announced that a KitKat chocolate bar that has been absent from the UK for three years is back on supermarket shelves. TheKitKat Chunky Hazelnut bar will be back for a limited time period, which will surely be good news for fans of the chocolate."/>
    <s v=", Cookie Dough, Coconut, Chocolate Fudge and New York Cheesecake. &quot;Like all Nestlé confectionery products in the UK and Ireland, theKitKat Chunkyrange has been made with 100% certified sustainable cocoa since 2015.&quot; KitKat ChunkyHazelnut has an RRP of 70p and is available in"/>
    <s v="Nestlé;cocoa"/>
    <x v="0"/>
    <x v="0"/>
    <x v="900"/>
    <x v="195"/>
    <x v="0"/>
    <s v="English"/>
    <s v="positive"/>
    <n v="739973"/>
    <m/>
    <m/>
    <m/>
    <n v="6844.75"/>
    <m/>
    <m/>
    <s v="News Article"/>
    <m/>
    <m/>
    <s v="&quot;NQTKD00020230806ej86000dx&quot;"/>
    <m/>
    <m/>
    <s v="Chunky Hazelnut bar;KitKat chocolate bar;Nestle's press release;Nestlé confectionery products;New break alert;absence;break;chocolate;fans;good news"/>
    <m/>
    <m/>
    <s v="England"/>
    <s v="Basildon"/>
    <s v="echo-news.co.uk"/>
    <s v="dowjones"/>
    <n v="0"/>
    <n v="0"/>
    <n v="0"/>
    <b v="1"/>
  </r>
  <r>
    <s v="&quot;Nestle | Reporting MSM&quot;"/>
    <x v="55"/>
    <d v="1899-12-30T02:00:00"/>
    <x v="1"/>
    <n v="31"/>
    <s v="Nestle reveals return of KitKat bar to UK after absence of three years"/>
    <s v="djp:publicid:NQTVA:NQTVA00020230806ej860015p"/>
    <s v="Nestle has announced that a KitKat chocolate bar that has been absent from the UK for three years is back on supermarket shelves. TheKitKat Chunky Hazelnut bar will be back for a limited time period, which will surely be good news for fans of the chocolate."/>
    <s v=", Cookie Dough, Coconut, Chocolate Fudge and New York Cheesecake. &quot;Like all Nestlé confectionery products in the UK and Ireland, theKitKat Chunkyrange has been made with 100% certified sustainable cocoa since 2015.&quot; KitKat ChunkyHazelnut has an RRP of 70p and is available in"/>
    <s v="Nestlé;cocoa"/>
    <x v="0"/>
    <x v="0"/>
    <x v="901"/>
    <x v="195"/>
    <x v="0"/>
    <s v="English"/>
    <s v="positive"/>
    <n v="623810"/>
    <m/>
    <m/>
    <m/>
    <n v="5770.24"/>
    <m/>
    <m/>
    <s v="News Article"/>
    <m/>
    <m/>
    <s v="&quot;NQTVA00020230806ej860015p&quot;"/>
    <m/>
    <m/>
    <s v="Chunky Hazelnut bar;KitKat chocolate bar;Nestle's press release;Nestlé confectionery products;New break alert;absence;break;chocolate;fans;good news"/>
    <m/>
    <m/>
    <s v="England"/>
    <s v="Bolton"/>
    <s v="theboltonnews.co.uk"/>
    <s v="dowjones"/>
    <n v="0"/>
    <n v="0"/>
    <n v="0"/>
    <b v="1"/>
  </r>
  <r>
    <s v="&quot;Nestle | Reporting MSM&quot;"/>
    <x v="55"/>
    <d v="1899-12-30T02:00:00"/>
    <x v="1"/>
    <n v="31"/>
    <s v="Nestle reveals return of KitKat bar to UK after absence of three years"/>
    <s v="djp:publicid:NRCO:NRCO000020230806ej860018h"/>
    <s v="Nestle has announced that a KitKat chocolate bar that has been absent from the UK for three years is back on supermarket shelves. TheKitKat Chunky Hazelnut bar will be back for a limited time period, which will surely be good news for fans of the chocolate."/>
    <s v=", Cookie Dough, Coconut, Chocolate Fudge and New York Cheesecake. &quot;Like all Nestlé confectionery products in the UK and Ireland, theKitKat Chunkyrange has been made with 100% certified sustainable cocoa since 2015.&quot; KitKat ChunkyHazelnut has an RRP of 70p and is available in"/>
    <s v="Nestlé;cocoa"/>
    <x v="0"/>
    <x v="0"/>
    <x v="902"/>
    <x v="195"/>
    <x v="0"/>
    <s v="English"/>
    <s v="positive"/>
    <n v="2597438"/>
    <m/>
    <m/>
    <m/>
    <n v="24026.3"/>
    <m/>
    <m/>
    <s v="News Article"/>
    <m/>
    <m/>
    <s v="&quot;NRCO000020230806ej860018h&quot;"/>
    <m/>
    <m/>
    <s v="Chunky Hazelnut bar;KitKat chocolate bar;Nestle's press release;Nestlé confectionery products;New break alert;absence;break;chocolate;fans;good news"/>
    <m/>
    <m/>
    <s v="England"/>
    <s v="Darlington"/>
    <s v="thenorthernecho.co.uk"/>
    <s v="dowjones"/>
    <n v="0"/>
    <n v="0"/>
    <n v="0"/>
    <b v="1"/>
  </r>
  <r>
    <s v="&quot;Nestle | Reporting MSM&quot;"/>
    <x v="55"/>
    <d v="1899-12-30T16:14:00"/>
    <x v="1"/>
    <n v="31"/>
    <s v="Nestle reveals return of KitKat bar to UK after absence of three years"/>
    <s v="http://www.nla-eclipsweb.com/service/redirector/article/95617955.html"/>
    <s v="Nestle has announced that a KitKat chocolate bar that has been absent from the UK for three years is back on supermarket shelves. The KitKat Chunky Hazelnut bar will be back for a limited time period, which will surely be good news for fans of the chocolate. It is ready to rival"/>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03"/>
    <x v="195"/>
    <x v="0"/>
    <s v="English"/>
    <s v="positive"/>
    <n v="2597438"/>
    <m/>
    <m/>
    <m/>
    <n v="24026.3"/>
    <m/>
    <m/>
    <s v="News Article"/>
    <m/>
    <m/>
    <s v="&quot;cIf6Abps7HIvaOIxg6FA43CZZR0&quot;"/>
    <m/>
    <m/>
    <s v="KITKAT;KitKat Chunky range;KitKat chocolate bar;Nestle's press release;Nestlé confectionery products;New break alert;absence;break;chocolate;fans"/>
    <m/>
    <m/>
    <s v="England"/>
    <s v="Darlington"/>
    <s v="nla-eclipsweb.com"/>
    <s v="nlaeclips"/>
    <n v="0"/>
    <n v="0"/>
    <n v="0"/>
    <b v="1"/>
  </r>
  <r>
    <s v="&quot;Nestle | Reporting MSM&quot;"/>
    <x v="55"/>
    <d v="1899-12-30T08:56:00"/>
    <x v="1"/>
    <n v="31"/>
    <s v="Neue Pfandregeln ab 2024: Wieso Sie bei Milchgetränken bald 25 Cent draufzahlen"/>
    <s v="https://www.dieharke.de/politik/pfand-ab-2024-darum-kosten-milchgetraenke-bald-25-cent-mehr-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04"/>
    <x v="193"/>
    <x v="12"/>
    <s v="German"/>
    <s v="neutral"/>
    <n v="178748"/>
    <m/>
    <m/>
    <m/>
    <n v="1653.42"/>
    <m/>
    <m/>
    <s v="News Article"/>
    <m/>
    <m/>
    <s v="&quot;s6tNRPsdzWl8tBaf5YvNjoNLc4w&quot;"/>
    <m/>
    <m/>
    <s v="anderen getränke;anstehenden jahreswechsel;bestimmte dosen;cent pfand;energydrinks molke;energydrinks verwirrung;milchhaltige getränke;neuen regelungen;thema einwegpfand;ungeklärte hygienefragen"/>
    <m/>
    <m/>
    <s v="Lower Saxony"/>
    <s v="Nienburg"/>
    <s v="dieharke.de"/>
    <s v="mw"/>
    <n v="0"/>
    <n v="0"/>
    <n v="0"/>
    <b v="0"/>
  </r>
  <r>
    <s v="&quot;Nestle | Reporting MSM&quot;"/>
    <x v="55"/>
    <d v="1899-12-30T14:01:00"/>
    <x v="1"/>
    <n v="31"/>
    <s v="KitKat Chunky Hazelnut bar returns to the UK after 3 years"/>
    <s v="https://www.surreycomet.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05"/>
    <x v="1"/>
    <x v="0"/>
    <s v="English"/>
    <s v="positive"/>
    <n v="72097"/>
    <m/>
    <m/>
    <m/>
    <n v="666.9"/>
    <m/>
    <m/>
    <s v="News Article"/>
    <m/>
    <s v="02bd68ba-1023-42e4-a133-7ab0afe3b42f"/>
    <s v="&quot;Qg2BwZvxCArZ9OrT73Q0EoCyTTo&quot;"/>
    <m/>
    <m/>
    <s v="KitKat Chunky Hazelnut bar;KitKat Peanut Butter bar;Nestle's press release;Nestlé confectionery products;break;chocolate;delicious chocolate bar;fans;favourite KitKat chocolate;heart"/>
    <m/>
    <m/>
    <s v="England"/>
    <s v="London"/>
    <s v="surreycomet.co.uk"/>
    <s v="mw"/>
    <n v="0"/>
    <n v="0"/>
    <n v="0"/>
    <b v="1"/>
  </r>
  <r>
    <s v="&quot;Nestle | Reporting MSM&quot;"/>
    <x v="55"/>
    <d v="1899-12-30T14:01:00"/>
    <x v="1"/>
    <n v="31"/>
    <s v="KitKat Chunky Hazelnut bar returns to the UK after 3 years"/>
    <s v="https://www.northwichguardian.co.uk/news/national/uk-today/23704471.kitkat-chunky-hazelnut-bar-returns-uk-3-years/"/>
    <s v="The KitKat Chunky Hazelnut bar will be back in UK stores after being gone for a few year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06"/>
    <x v="1"/>
    <x v="0"/>
    <s v="English"/>
    <s v="positive"/>
    <n v="171833"/>
    <m/>
    <m/>
    <m/>
    <n v="1589.46"/>
    <m/>
    <m/>
    <s v="News Article"/>
    <m/>
    <s v="58e734a3-da33-44a5-99e9-7f234c087dbb"/>
    <s v="&quot;QmgCXSuXEYiYaEPz-sGS8gVlEJU&quot;"/>
    <m/>
    <m/>
    <s v="KitKat Chunky Hazelnut bar;KitKat Peanut Butter bar;Nestle's press release;Nestlé confectionery products;New break alert;break;chocolate;delicious chocolate bar;fans;favourite KitKat chocolate"/>
    <m/>
    <m/>
    <s v="England"/>
    <s v="Warrington"/>
    <s v="northwichguardian.co.uk"/>
    <s v="mw"/>
    <n v="0"/>
    <n v="0"/>
    <n v="0"/>
    <b v="1"/>
  </r>
  <r>
    <s v="&quot;Nestle | Reporting MSM&quot;"/>
    <x v="55"/>
    <d v="1899-12-30T14:01:00"/>
    <x v="1"/>
    <n v="31"/>
    <s v="KitKat Chunky Hazelnut bar returns to the UK after 3 years"/>
    <s v="https://www.sidmouthherald.co.uk/news/national/uk-today/23704471.kitkat-chunky-hazelnut-bar-returns-uk-3-years/"/>
    <s v="The Chunky Hazelnut bar is set to go up against the KitKat Chunky Peanut Butter bar for the hearts of KitKat fans (Image: Dominic Lipinski/PA Wire/PA Images) Nestle has announced that a KitKat chocolate bar that has been absent from the UK for three years is back on supermarket"/>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07"/>
    <x v="1"/>
    <x v="0"/>
    <s v="English"/>
    <s v="positive"/>
    <n v="26969"/>
    <m/>
    <m/>
    <m/>
    <n v="249.46"/>
    <m/>
    <m/>
    <s v="News Article"/>
    <m/>
    <s v="58e734a3-da33-44a5-99e9-7f234c087dbb"/>
    <s v="&quot;f6AFaweEFFx_UCf4xlwNpY4Uevc&quot;"/>
    <m/>
    <m/>
    <s v="KitKat Chunky Hazelnut bar;KitKat Peanut Butter bar;Nestle's press release;Nestlé confectionery products;New break alert;break;chocolate;delicious chocolate bar;fans;favourite KitKat chocolate"/>
    <m/>
    <m/>
    <s v="England"/>
    <s v="Exeter"/>
    <s v="sidmouthherald.co.uk"/>
    <s v="mw"/>
    <n v="0"/>
    <n v="0"/>
    <n v="0"/>
    <b v="1"/>
  </r>
  <r>
    <s v="&quot;Nestle | Reporting MSM&quot;"/>
    <x v="55"/>
    <d v="1899-12-30T11:16:00"/>
    <x v="1"/>
    <n v="31"/>
    <s v="Inforadio rbb at August 6th 2023 11:16 AM"/>
    <s v="https://transition.meltwater.com/paywall/redirect/AQe4GFE91FZgnJVIUQQOKewr7mk?keywords=Kakao,Nestl%C3%A9&amp;cid=0451a14f-eda1-4336-857e-ed62ac7c143b&amp;productType=meltwaterapireporting"/>
    <m/>
    <s v="haben sich beteiligt an dem Prozess vorbringen Sie sind ja wenn sie sich mit Westafrika befassen geht es auch um Kakao Produzenten ich nehme an da haben Sie auch mit Nestlé zu tun wie ist es denn aus ihrer Sicht wie gut oder wie problematisch ist denn gerade dieses Unternehmen BC"/>
    <s v="Kakao;Nestlé"/>
    <x v="1"/>
    <x v="0"/>
    <x v="908"/>
    <x v="1"/>
    <x v="12"/>
    <s v="German"/>
    <s v="positive"/>
    <m/>
    <m/>
    <m/>
    <m/>
    <n v="0"/>
    <m/>
    <m/>
    <s v="Audio"/>
    <m/>
    <m/>
    <s v="&quot;AQe4GFE91FZgnJVIUQQOKewr7mk&quot;"/>
    <m/>
    <m/>
    <s v="Beschwerde Mechanismus;Jahren Oh;Jahren Sorgfalt Prozesse;Kakao Produzenten;UN Ebene;Unternehmen BC;Unternehmen Serva Antwort;aufgewendeten Risikomanagement;dementsprechend Abhilfe Maßnahmen;deutsche Unternehmen"/>
    <m/>
    <m/>
    <s v="Thuringia"/>
    <s v="Flarchheim"/>
    <m/>
    <s v="tveyes"/>
    <m/>
    <m/>
    <m/>
    <b v="1"/>
  </r>
  <r>
    <s v="&quot;Nestle | Reporting MSM&quot;"/>
    <x v="55"/>
    <d v="1899-12-30T13:33:00"/>
    <x v="1"/>
    <n v="31"/>
    <s v="Änderung beim Einkaufen: Für diese Produkte wird ab 2024 Pfand fällig"/>
    <s v="https://www.echo24.de/leben/verbraucher/pfand-regelung-einweg-2024-aenderung-einkaufen-milchprodukte-pfandpflicht-verbraucherzentrale-92439574.html"/>
    <s v="Ab dem 1. Januar 2024 müssen Verbraucher für Milchgetränke tiefer in die Tasche greifen. Der Grund: Das Einwegpfand wird auf Milchgetränke in Plastikflaschen ausgeweitet."/>
    <s v="Plastikflaschen. Das sind voraussichtlich Getränke mit einem Milchanteil von mindestens 50 Prozent – zum Beispiel Kakaogetränke oder auch Trinkjoghurts, wie sie Müllermilch und Nestlé, aber auch die zahlreichen Eigenmarken der Discounter anbieten. „Grundsätzlich nachhaltiger“ –"/>
    <s v="Kakaogetränke;Nestlé"/>
    <x v="0"/>
    <x v="0"/>
    <x v="835"/>
    <x v="1"/>
    <x v="12"/>
    <s v="German"/>
    <s v="positive"/>
    <n v="1178386"/>
    <m/>
    <m/>
    <m/>
    <n v="10900.07"/>
    <m/>
    <m/>
    <s v="News Article"/>
    <m/>
    <s v="cba4fb61-f356-4603-aacc-3f0d30151d88"/>
    <s v="&quot;3TrIEtGx9VV4zv4ccUfpnNgUXko&quot;"/>
    <m/>
    <m/>
    <s v="Cent Pfand;Deutsche Pfandsystem GmbH;Verbraucherzentrale Nordrhein;anderen Getränke;bestimmte Milchgetränke;gängigsten Regeln;neuen Regeln;schrittweise Ausweitung;trinkbaren Milchprodukte;ungeklärte Gesundheitsrisiken"/>
    <m/>
    <m/>
    <s v="Baden-Württemberg"/>
    <s v="Heilbronn"/>
    <s v="echo24.de"/>
    <s v="mw"/>
    <n v="0"/>
    <n v="0"/>
    <n v="0"/>
    <b v="0"/>
  </r>
  <r>
    <s v="&quot;Nestle | Reporting MSM&quot;"/>
    <x v="55"/>
    <d v="1899-12-30T14:01:00"/>
    <x v="1"/>
    <n v="31"/>
    <s v="KitKat Chunky Hazelnut bar returns to the UK after 3 years"/>
    <s v="https://www.witneygazette.co.uk/news/national/uk-today/23704471.kitkat-chunky-hazelnut-bar-returns-uk-3-years/"/>
    <s v="The KitKat Chunky Hazelnut bar will be back in UK stores after being gone for a few year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09"/>
    <x v="1"/>
    <x v="0"/>
    <s v="English"/>
    <s v="positive"/>
    <n v="73399"/>
    <m/>
    <m/>
    <m/>
    <n v="678.94"/>
    <m/>
    <m/>
    <s v="News Article"/>
    <m/>
    <s v="58e734a3-da33-44a5-99e9-7f234c087dbb"/>
    <s v="&quot;i5gPZueysI0jDCcW0EmJY1zBVMQ&quot;"/>
    <m/>
    <m/>
    <s v="KitKat Chunky Hazelnut bar;KitKat Peanut Butter bar;Nestle's press release;Nestlé confectionery products;New break alert;break;chocolate;delicious chocolate bar;fans;favourite KitKat chocolate"/>
    <m/>
    <m/>
    <s v="England"/>
    <s v="Oxford"/>
    <s v="witneygazette.co.uk"/>
    <s v="mw"/>
    <n v="0"/>
    <n v="0"/>
    <n v="0"/>
    <b v="1"/>
  </r>
  <r>
    <s v="&quot;Nestle | Reporting MSM&quot;"/>
    <x v="55"/>
    <d v="1899-12-30T14:01:00"/>
    <x v="1"/>
    <n v="31"/>
    <s v="KitKat Chunky Hazelnut bar returns to the UK after 3 years"/>
    <s v="https://www.brentwoodlive.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10"/>
    <x v="1"/>
    <x v="0"/>
    <s v="English"/>
    <s v="positive"/>
    <n v="4118"/>
    <m/>
    <m/>
    <m/>
    <n v="38.090000000000003"/>
    <m/>
    <m/>
    <s v="News Article"/>
    <m/>
    <s v="58e734a3-da33-44a5-99e9-7f234c087dbb"/>
    <s v="&quot;geeEoGPb2zf28iy6Z56zRgWBAFE&quot;"/>
    <m/>
    <m/>
    <s v="KitKat Chunky Hazelnut bar;KitKat Peanut Butter bar;Nestle's press release;Nestlé confectionery products;New break alert;break;chocolate;delicious chocolate bar;fans;favourite KitKat chocolate"/>
    <m/>
    <m/>
    <s v="England"/>
    <s v="Grays"/>
    <s v="brentwoodlive.co.uk"/>
    <s v="mw"/>
    <n v="0"/>
    <n v="0"/>
    <n v="0"/>
    <b v="1"/>
  </r>
  <r>
    <s v="&quot;Nestle | Reporting MSM&quot;"/>
    <x v="55"/>
    <d v="1899-12-30T14:16:00"/>
    <x v="1"/>
    <n v="31"/>
    <s v="KitKat Chunky Hazelnut bar returns to the UK after 3 years"/>
    <s v="https://www.messengernewspapers.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11"/>
    <x v="195"/>
    <x v="0"/>
    <s v="English"/>
    <s v="positive"/>
    <n v="93235"/>
    <m/>
    <m/>
    <m/>
    <n v="862.42"/>
    <m/>
    <m/>
    <s v="News Article"/>
    <m/>
    <s v="58e734a3-da33-44a5-99e9-7f234c087dbb"/>
    <s v="&quot;U4dqfa7tH7xFnggZ3WTkOpLHnZM&quot;"/>
    <m/>
    <m/>
    <s v="KitKat Chunky Hazelnut bar;KitKat Peanut Butter bar;Nestle's press release;Nestlé confectionery products;break;chocolate;delicious chocolate bar;fans;favourite KitKat chocolate;heart"/>
    <m/>
    <m/>
    <s v="England"/>
    <s v="Sale"/>
    <s v="messengernewspapers.co.uk"/>
    <s v="mw"/>
    <n v="0"/>
    <n v="0"/>
    <n v="0"/>
    <b v="1"/>
  </r>
  <r>
    <s v="&quot;Nestle | Reporting MSM&quot;"/>
    <x v="55"/>
    <d v="1899-12-30T14:01:00"/>
    <x v="1"/>
    <n v="31"/>
    <s v="KitKat Chunky Hazelnut bar returns to the UK after 3 years"/>
    <s v="https://www.oxfordmail.co.uk/news/national/uk-today/23704471.kitkat-chunky-hazelnut-bar-returns-uk-3-years/"/>
    <s v="Nestle has announced that a KitKat chocolate bar that has been absent from the UK for three years is back on supermarket shelves. The KitKat Chunky Hazelnut bar will be back for a limited time period, which will surely be good news for fans of the chocolate. It is ready to riva"/>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12"/>
    <x v="1"/>
    <x v="0"/>
    <s v="English"/>
    <s v="positive"/>
    <n v="1377663"/>
    <n v="8"/>
    <m/>
    <m/>
    <n v="12743.38"/>
    <m/>
    <m/>
    <s v="News Article"/>
    <m/>
    <s v="02bd68ba-1023-42e4-a133-7ab0afe3b42f"/>
    <s v="&quot;xLc6526IEykn-HrHcOaW8mx5PEg&quot;"/>
    <m/>
    <m/>
    <s v="KitKat Chunky Hazelnut bar;KitKat Peanut Butter bar;Nestle's press release;Nestlé confectionery products;break;chocolate;delicious chocolate bar;fans;favourite KitKat chocolate;heart"/>
    <m/>
    <m/>
    <s v="England"/>
    <s v="Oxford"/>
    <s v="oxfordmail.co.uk"/>
    <s v="mw"/>
    <n v="0"/>
    <n v="8"/>
    <n v="0"/>
    <b v="1"/>
  </r>
  <r>
    <s v="&quot;Nestle | Reporting MSM&quot;"/>
    <x v="55"/>
    <d v="1899-12-30T14:01:00"/>
    <x v="1"/>
    <n v="31"/>
    <s v="KitKat Chunky Hazelnut bar returns to the UK after 3 years"/>
    <s v="https://www.countypress.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13"/>
    <x v="195"/>
    <x v="0"/>
    <s v="English"/>
    <s v="positive"/>
    <n v="289237"/>
    <m/>
    <m/>
    <m/>
    <n v="2675.44"/>
    <m/>
    <m/>
    <s v="News Article"/>
    <m/>
    <s v="02bd68ba-1023-42e4-a133-7ab0afe3b42f"/>
    <s v="&quot;gYSZLafi8Ab8FAwyOSFRzu9JH7o&quot;"/>
    <m/>
    <m/>
    <s v="KitKat Chunky Hazelnut bar;KitKat Peanut Butter bar;Nestle's press release;Nestlé confectionery products;break;chocolate;delicious chocolate bar;fans;favourite KitKat chocolate;heart"/>
    <m/>
    <m/>
    <s v="England"/>
    <s v="London"/>
    <s v="countypress.co.uk"/>
    <s v="mw"/>
    <n v="0"/>
    <n v="0"/>
    <n v="0"/>
    <b v="1"/>
  </r>
  <r>
    <s v="&quot;Nestle | Reporting MSM&quot;"/>
    <x v="55"/>
    <d v="1899-12-30T15:01:00"/>
    <x v="1"/>
    <n v="31"/>
    <s v="KitKat Chunky Hazelnut bar returns to the UK after 3 years"/>
    <s v="https://www.echo-news.co.uk/news/23704528.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14"/>
    <x v="195"/>
    <x v="0"/>
    <s v="English"/>
    <s v="positive"/>
    <n v="739973"/>
    <m/>
    <m/>
    <m/>
    <n v="6844.75"/>
    <m/>
    <m/>
    <s v="News Article"/>
    <m/>
    <s v="02bd68ba-1023-42e4-a133-7ab0afe3b42f"/>
    <s v="&quot;0qvLVExijXK7PB1cGn1n5caobHo&quot;"/>
    <m/>
    <m/>
    <s v="KitKat Peanut Butter bar;KitKat chocolate bar;Nestle's press release;Nestlé confectionery products;New break alert;break;chocolate;delicious chocolate bar;fans;favourite KitKat chocolate"/>
    <m/>
    <m/>
    <s v="England"/>
    <s v="Basildon"/>
    <s v="echo-news.co.uk"/>
    <s v="mw"/>
    <n v="0"/>
    <n v="0"/>
    <n v="0"/>
    <b v="1"/>
  </r>
  <r>
    <s v="&quot;Nestle | Reporting MSM&quot;"/>
    <x v="55"/>
    <d v="1899-12-30T08:56:00"/>
    <x v="1"/>
    <n v="31"/>
    <s v="Pfand ab 2024: Darum kosten Milchgetränke bald 25 Cent mehr"/>
    <s v="https://www.neuepresse.de/politik/pfand-ab-2024-darum-kosten-milchgetraenke-bald-25-cent-mehr-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15"/>
    <x v="193"/>
    <x v="12"/>
    <s v="German"/>
    <s v="positive"/>
    <n v="236276"/>
    <m/>
    <m/>
    <m/>
    <n v="2185.5500000000002"/>
    <m/>
    <m/>
    <s v="News Article"/>
    <m/>
    <s v="cba4fb61-f356-4603-aacc-3f0d30151d88"/>
    <s v="&quot;wXkwsJIhiaY9q4cxjB6w2WiY9tw&quot;"/>
    <m/>
    <m/>
    <s v="Cent Pfand;Energydrinks Molke;Energydrinks Verwirrung;Thema Einwegpfand;anderen Getränke;anstehenden Jahreswechsel;bestimmte Dosen;bestimmte Milchgetränke;milchhaltige Getränke;neuen Regelungen"/>
    <m/>
    <m/>
    <s v="Lower Saxony"/>
    <s v="Hannover"/>
    <s v="neuepresse.de"/>
    <s v="mw"/>
    <n v="0"/>
    <n v="0"/>
    <n v="0"/>
    <b v="0"/>
  </r>
  <r>
    <s v="&quot;Nestle | Reporting MSM&quot;"/>
    <x v="55"/>
    <d v="1899-12-30T16:16:00"/>
    <x v="1"/>
    <n v="31"/>
    <s v="KitKat Chunky Hazelnut bar returns to the UK after 3 years"/>
    <s v="https://www.thenorthernecho.co.uk/news/23704591.kitkat-chunky-hazelnut-bar-returns-uk-3-years/"/>
    <s v="The Chunky Hazelnut bar is set to go up against the KitKat Chunky Peanut Butter bar for the hearts of KitKat fans (Image: Dominic Lipinski/PA Wire/PA Images) Nestle has announced that a KitKat chocolate bar that has been absent from the UK for three years is back on supermarket"/>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16"/>
    <x v="1"/>
    <x v="0"/>
    <s v="English"/>
    <s v="positive"/>
    <n v="2597438"/>
    <m/>
    <m/>
    <m/>
    <n v="24026.3"/>
    <m/>
    <m/>
    <s v="News Article"/>
    <m/>
    <s v="02bd68ba-1023-42e4-a133-7ab0afe3b42f"/>
    <s v="&quot;cUov1HVnNMi0rZBaTn9r4SHLVow&quot;"/>
    <m/>
    <m/>
    <s v="KitKat Chunky Hazelnut bar;KitKat Peanut Butter bar;Nestle's press release;Nestlé confectionery products;break;chocolate;delicious chocolate bar;fans;favourite KitKat chocolate;heart"/>
    <m/>
    <m/>
    <s v="England"/>
    <s v="Darlington"/>
    <s v="thenorthernecho.co.uk"/>
    <s v="mw"/>
    <n v="0"/>
    <n v="0"/>
    <n v="0"/>
    <b v="1"/>
  </r>
  <r>
    <s v="&quot;Nestle | Reporting MSM&quot;"/>
    <x v="55"/>
    <d v="1899-12-30T14:01:00"/>
    <x v="1"/>
    <n v="31"/>
    <s v="KitKat Chunky Hazelnut bar returns to the UK after 3 years"/>
    <s v="https://www.leighjournal.co.uk/news/national/uk-today/23704471.kitkat-chunky-hazelnut-bar-returns-uk-3-years/"/>
    <s v="Nestle has announced that a KitKat chocolate bar that has been absent from the UK for three years is back on supermarket shelves. The KitKat Chunky Hazelnut bar will be back for a limited time period, which will surely be good news for fans of the chocolate. It is ready to riva"/>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17"/>
    <x v="1"/>
    <x v="0"/>
    <s v="English"/>
    <s v="positive"/>
    <n v="52694"/>
    <m/>
    <m/>
    <m/>
    <n v="487.42"/>
    <m/>
    <m/>
    <s v="News Article"/>
    <m/>
    <s v="58e734a3-da33-44a5-99e9-7f234c087dbb"/>
    <s v="&quot;KgAmyZUOBCLWXvswDp7aMoTNypI&quot;"/>
    <m/>
    <m/>
    <s v="KitKat Chunky Hazelnut bar;KitKat Peanut Butter bar;Nestle's press release;Nestlé confectionery products;New break alert;break;chocolate;delicious chocolate bar;fans;favourite KitKat chocolate"/>
    <m/>
    <m/>
    <s v="England"/>
    <s v="Manchester"/>
    <s v="leighjournal.co.uk"/>
    <s v="mw"/>
    <n v="0"/>
    <n v="0"/>
    <n v="0"/>
    <b v="1"/>
  </r>
  <r>
    <s v="&quot;Nestle | Reporting MSM&quot;"/>
    <x v="55"/>
    <d v="1899-12-30T14:01:00"/>
    <x v="1"/>
    <n v="31"/>
    <s v="Nestle reveals return of KitKat bar to UK after absence of three years"/>
    <s v="https://uk.news.yahoo.com/nestle-reveals-return-kitkat-bar-120107491.html"/>
    <s v="The Chunky Hazelnut bar is set to go up against the KitKat Chunky Peanut Butter bar for the hearts of KitKat fans (Image: Dominic Lipinski/PA Wire/PA Images) Nestle has announced that a KitKat chocolate bar that has been absent from the UK for three years is back on supermarket"/>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70"/>
    <x v="195"/>
    <x v="0"/>
    <s v="English"/>
    <s v="positive"/>
    <n v="3040754"/>
    <m/>
    <m/>
    <m/>
    <n v="28126.97"/>
    <m/>
    <m/>
    <s v="News Article"/>
    <m/>
    <s v="02bd68ba-1023-42e4-a133-7ab0afe3b42f"/>
    <s v="&quot;ufYKB3kW43pmc-BLP-PTcQxP15k&quot;"/>
    <m/>
    <m/>
    <s v="KitKat Chunky Hazelnut bar;KitKat Chunky range;KitKat chocolate bar;Nestle's press release;Nestlé confectionery products;absence;break;chocolate;fans;heart"/>
    <m/>
    <m/>
    <s v="England"/>
    <s v="London"/>
    <s v="yahoo.com"/>
    <s v="mw"/>
    <n v="0"/>
    <n v="0"/>
    <n v="0"/>
    <b v="0"/>
  </r>
  <r>
    <s v="&quot;Nestle | Reporting MSM&quot;"/>
    <x v="55"/>
    <d v="1899-12-30T14:01:00"/>
    <x v="1"/>
    <n v="31"/>
    <s v="KitKat Chunky Hazelnut bar returns to the UK after 3 years"/>
    <s v="https://www.newsshopper.co.uk/news/national/uk-today/23704471.kitkat-chunky-hazelnut-bar-returns-uk-3-years/"/>
    <s v="Nestle has announced that a KitKat chocolate bar that has been absent from the UK for three years is back on supermarket shelves. The KitKat Chunky Hazelnut bar will be back for a limited time period, which will surely be good news for fans of the chocolate. It is ready to riva"/>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18"/>
    <x v="1"/>
    <x v="0"/>
    <s v="English"/>
    <s v="positive"/>
    <n v="680177"/>
    <m/>
    <m/>
    <m/>
    <n v="6291.64"/>
    <m/>
    <m/>
    <s v="News Article"/>
    <m/>
    <s v="58e734a3-da33-44a5-99e9-7f234c087dbb"/>
    <s v="&quot;xK9F2807Zqv8QNuIsEe77V-jBPI&quot;"/>
    <m/>
    <m/>
    <s v="KitKat Chunky Hazelnut bar;KitKat Peanut Butter bar;Nestle's press release;Nestlé confectionery products;New break alert;break;chocolate;delicious chocolate bar;fans;favourite KitKat chocolate"/>
    <m/>
    <m/>
    <s v="England"/>
    <s v="Orpington"/>
    <s v="newsshopper.co.uk"/>
    <s v="mw"/>
    <n v="0"/>
    <n v="0"/>
    <n v="0"/>
    <b v="1"/>
  </r>
  <r>
    <s v="&quot;Nestle | Reporting MSM&quot;"/>
    <x v="55"/>
    <d v="1899-12-30T14:01:00"/>
    <x v="1"/>
    <n v="31"/>
    <s v="KitKat Chunky Hazelnut bar returns to the UK after 3 years"/>
    <s v="https://www.gazetteseries.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19"/>
    <x v="195"/>
    <x v="0"/>
    <s v="English"/>
    <s v="positive"/>
    <n v="70275"/>
    <m/>
    <m/>
    <m/>
    <n v="650.04"/>
    <m/>
    <m/>
    <s v="News Article"/>
    <m/>
    <m/>
    <s v="&quot;WHEY28KFRJ5F6bP_cDL3EjuFFNk&quot;"/>
    <m/>
    <m/>
    <s v="KitKat Peanut Butter bar;KitKat chocolate bar;Nestle's press release;Nestlé confectionery products;New break alert;break;chocolate;delicious chocolate bar;fans;favourite KitKat chocolate"/>
    <m/>
    <m/>
    <s v="England"/>
    <s v="Dursley"/>
    <s v="gazetteseries.co.uk"/>
    <s v="mw"/>
    <n v="0"/>
    <n v="0"/>
    <n v="0"/>
    <b v="1"/>
  </r>
  <r>
    <s v="&quot;Nestle | Reporting MSM&quot;"/>
    <x v="55"/>
    <d v="1899-12-30T14:01:00"/>
    <x v="1"/>
    <n v="31"/>
    <s v="KitKat Chunky Hazelnut bar returns to the UK after 3 years"/>
    <s v="https://www.stroudnewsandjournal.co.uk/news/national/uk-today/23704471.kitkat-chunky-hazelnut-bar-returns-uk-3-years/"/>
    <s v="Nestle has announced that a KitKat chocolate bar that has been absent from the UK for three years is back on supermarket shelves. The KitKat Chunky Hazelnut bar will be back for a limited time period, which will surely be good news for fans of the chocolate. It is ready to riva"/>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20"/>
    <x v="1"/>
    <x v="0"/>
    <s v="English"/>
    <s v="positive"/>
    <n v="106715"/>
    <m/>
    <m/>
    <m/>
    <n v="987.11"/>
    <m/>
    <m/>
    <s v="News Article"/>
    <m/>
    <s v="58e734a3-da33-44a5-99e9-7f234c087dbb"/>
    <s v="&quot;9ncCWxkbrHuv2v5nRNeV-gF30Bk&quot;"/>
    <m/>
    <m/>
    <s v="KitKat Chunky Hazelnut bar;KitKat Peanut Butter bar;Nestle's press release;Nestlé confectionery products;New break alert;break;chocolate;delicious chocolate bar;fans;favourite KitKat chocolate"/>
    <m/>
    <m/>
    <s v="England"/>
    <s v="Stroud"/>
    <s v="stroudnewsandjournal.co.uk"/>
    <s v="mw"/>
    <n v="0"/>
    <n v="0"/>
    <n v="0"/>
    <b v="1"/>
  </r>
  <r>
    <s v="&quot;Nestle | Reporting MSM&quot;"/>
    <x v="55"/>
    <d v="1899-12-30T14:01:00"/>
    <x v="1"/>
    <n v="31"/>
    <s v="KitKat Chunky Hazelnut bar returns to the UK after 3 years"/>
    <s v="https://www.ludlowadvertiser.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21"/>
    <x v="1"/>
    <x v="0"/>
    <s v="English"/>
    <s v="positive"/>
    <n v="9751"/>
    <m/>
    <m/>
    <m/>
    <n v="90.2"/>
    <m/>
    <m/>
    <s v="News Article"/>
    <m/>
    <s v="58e734a3-da33-44a5-99e9-7f234c087dbb"/>
    <s v="&quot;eHMBSu19GgzqiwMBkOuZ8J7dXkg&quot;"/>
    <m/>
    <m/>
    <s v="KitKat Peanut Butter bar;KitKat chocolate bar;Nestle's press release;Nestlé confectionery products;New break alert;ability;break;chocolate;delicious chocolate bar;fans"/>
    <m/>
    <m/>
    <s v="England"/>
    <s v="Hereford"/>
    <s v="ludlowadvertiser.co.uk"/>
    <s v="mw"/>
    <n v="0"/>
    <n v="0"/>
    <n v="0"/>
    <b v="1"/>
  </r>
  <r>
    <s v="&quot;Nestle | Reporting MSM&quot;"/>
    <x v="55"/>
    <d v="1899-12-30T14:01:00"/>
    <x v="1"/>
    <n v="31"/>
    <s v="KitKat Chunky Hazelnut bar returns to the UK after 3 years"/>
    <s v="https://www.bicesteradvertiser.net/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22"/>
    <x v="1"/>
    <x v="0"/>
    <s v="English"/>
    <s v="positive"/>
    <n v="29120"/>
    <m/>
    <m/>
    <m/>
    <n v="269.36"/>
    <m/>
    <m/>
    <s v="News Article"/>
    <m/>
    <s v="02bd68ba-1023-42e4-a133-7ab0afe3b42f"/>
    <s v="&quot;SU6-DYQuX8rrvi0FwuVSi9nhO_8&quot;"/>
    <m/>
    <m/>
    <s v="KitKat Peanut Butter bar;KitKat chocolate bar;Nestle's press release;Nestlé confectionery products;New break alert;break;chocolate;delicious chocolate bar;fans;favourite KitKat chocolate"/>
    <m/>
    <m/>
    <s v="England"/>
    <s v="Oxford"/>
    <s v="bicesteradvertiser.net"/>
    <s v="mw"/>
    <n v="0"/>
    <n v="0"/>
    <n v="0"/>
    <b v="1"/>
  </r>
  <r>
    <s v="&quot;Nestle | Reporting MSM&quot;"/>
    <x v="55"/>
    <d v="1899-12-30T14:01:00"/>
    <x v="1"/>
    <n v="31"/>
    <s v="KitKat Chunky Hazelnut bar returns to the UK after 3 years"/>
    <s v="https://www.stourbridgenews.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23"/>
    <x v="1"/>
    <x v="0"/>
    <s v="English"/>
    <s v="neutral"/>
    <n v="115808"/>
    <m/>
    <m/>
    <m/>
    <n v="1071.22"/>
    <m/>
    <m/>
    <s v="News Article"/>
    <m/>
    <s v="df2c2781-2fb1-476a-83e5-3628e589d79c"/>
    <s v="&quot;arv4Yrv3jUNG3Mm9YYz02wnZ6BE&quot;"/>
    <m/>
    <m/>
    <s v="KitKat Peanut Butter bar;KitKat chocolate bar;Nestle's press release;Nestlé confectionery products;New break alert;ability;break;chocolate;delicious chocolate bar;fans"/>
    <m/>
    <m/>
    <s v="England"/>
    <s v="High Wycombe"/>
    <s v="stourbridgenews.co.uk"/>
    <s v="mw"/>
    <n v="0"/>
    <n v="0"/>
    <n v="0"/>
    <b v="1"/>
  </r>
  <r>
    <s v="&quot;Nestle | Reporting MSM&quot;"/>
    <x v="55"/>
    <d v="1899-12-30T14:01:00"/>
    <x v="1"/>
    <n v="31"/>
    <s v="KitKat Chunky Hazelnut bar returns to the UK after 3 years"/>
    <s v="https://www.northwaleschronicle.co.uk/news/national/uk-today/23704471.kitkat-chunky-hazelnut-bar-returns-uk-3-years/"/>
    <s v="Nestle has announced that a KitKat chocolate bar that has been absent from the UK for three years is back on supermarket shelves. The KitKat Chunky Hazelnut bar will be back for a limited time period, which will surely be good news for fans of the chocolate. It is ready to riva"/>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24"/>
    <x v="1"/>
    <x v="0"/>
    <s v="English"/>
    <s v="positive"/>
    <n v="87852"/>
    <m/>
    <m/>
    <m/>
    <n v="812.63"/>
    <m/>
    <m/>
    <s v="News Article"/>
    <m/>
    <s v="58e734a3-da33-44a5-99e9-7f234c087dbb"/>
    <s v="&quot;IXnqafFoxfCmJwQ-WTkfwKMtOF8&quot;"/>
    <m/>
    <m/>
    <s v="KitKat Chunky Hazelnut bar;KitKat Peanut Butter bar;Nestle's press release;Nestlé confectionery products;New break alert;break;chocolate;delicious chocolate bar;fans;favourite KitKat chocolate"/>
    <m/>
    <m/>
    <s v="Wales"/>
    <m/>
    <s v="northwaleschronicle.co.uk"/>
    <s v="mw"/>
    <n v="0"/>
    <n v="0"/>
    <n v="0"/>
    <b v="1"/>
  </r>
  <r>
    <s v="&quot;Nestle | Reporting MSM&quot;"/>
    <x v="55"/>
    <d v="1899-12-30T14:01:00"/>
    <x v="1"/>
    <n v="31"/>
    <s v="KitKat Chunky Hazelnut bar returns to the UK after 3 years"/>
    <s v="https://www.bridportnews.co.uk/news/national/uk-today/23704471.kitkat-chunky-hazelnut-bar-returns-uk-3-years/"/>
    <s v="The KitKat Chunky Hazelnut bar will be back for a limited time period, which will surely be good news for fans of the chocolate. It is ready to rival the KitKat Peanut Butter bar in a bid to take the crown for the UK's favourite KitKat chocolate. According to Nestlé UK , the 'B"/>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25"/>
    <x v="1"/>
    <x v="0"/>
    <s v="English"/>
    <s v="positive"/>
    <n v="99298"/>
    <m/>
    <m/>
    <m/>
    <n v="918.51"/>
    <m/>
    <m/>
    <s v="News Article"/>
    <m/>
    <s v="58e734a3-da33-44a5-99e9-7f234c087dbb"/>
    <s v="&quot;Qj0hJrixcO_2kZ--NSItGxsYHvo&quot;"/>
    <m/>
    <m/>
    <s v="KitKat Chunky Hazelnut bar;KitKat Peanut Butter bar;Nestle's press release;Nestlé confectionery products;New break alert;break;chocolate;delicious chocolate bar;fans;favourite KitKat chocolate"/>
    <m/>
    <m/>
    <s v="England"/>
    <s v="Bridport"/>
    <s v="bridportnews.co.uk"/>
    <s v="mw"/>
    <n v="0"/>
    <n v="0"/>
    <n v="0"/>
    <b v="1"/>
  </r>
  <r>
    <s v="&quot;Nestle | Reporting MSM&quot;"/>
    <x v="55"/>
    <d v="1899-12-30T14:32:00"/>
    <x v="1"/>
    <n v="31"/>
    <s v="KitKat Chunky Hazelnut bar returns to the UK after 3 years"/>
    <s v="https://www.heraldseries.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26"/>
    <x v="195"/>
    <x v="0"/>
    <s v="English"/>
    <s v="positive"/>
    <n v="31726"/>
    <m/>
    <m/>
    <m/>
    <n v="293.47000000000003"/>
    <m/>
    <m/>
    <s v="News Article"/>
    <m/>
    <s v="58e734a3-da33-44a5-99e9-7f234c087dbb"/>
    <s v="&quot;_L91FoDF6PKIQeZzQpmvxR_hr3I&quot;"/>
    <m/>
    <m/>
    <s v="KitKat Peanut Butter bar;KitKat chocolate bar;Nestle's press release;Nestlé confectionery products;New break alert;break;chocolate;delicious chocolate bar;fans;favourite KitKat chocolate"/>
    <m/>
    <m/>
    <s v="England"/>
    <m/>
    <s v="heraldseries.co.uk"/>
    <s v="mw"/>
    <n v="0"/>
    <n v="0"/>
    <n v="0"/>
    <b v="1"/>
  </r>
  <r>
    <s v="&quot;Nestle | Reporting MSM&quot;"/>
    <x v="55"/>
    <d v="1899-12-30T14:01:00"/>
    <x v="1"/>
    <n v="31"/>
    <s v="KitKat Chunky Hazelnut bar returns to the UK after 3 years"/>
    <s v="https://www.thewestmorlandgazette.co.uk/news/national/uk-today/23704471.kitkat-chunky-hazelnut-bar-returns-uk-3-years/"/>
    <s v="The KitKat Chunky Hazelnut bar will be back for a limited time period, which will surely be good news for fans of the chocolate."/>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27"/>
    <x v="1"/>
    <x v="0"/>
    <s v="English"/>
    <s v="positive"/>
    <n v="270894"/>
    <m/>
    <m/>
    <m/>
    <n v="2505.77"/>
    <m/>
    <m/>
    <s v="News Article"/>
    <m/>
    <s v="58e734a3-da33-44a5-99e9-7f234c087dbb"/>
    <s v="&quot;Fu5txVP1Mm_D-symSNfn-i-vL8k&quot;"/>
    <m/>
    <m/>
    <s v="KitKat Chunky Hazelnut bar;KitKat Peanut Butter bar;Nestle's press release;Nestlé confectionery products;New break alert;break;chocolate;delicious chocolate bar;fans;favourite KitKat chocolate"/>
    <m/>
    <m/>
    <s v="England"/>
    <s v="High Wycombe"/>
    <s v="thewestmorlandgazette.co.uk"/>
    <s v="mw"/>
    <n v="0"/>
    <n v="0"/>
    <n v="0"/>
    <b v="1"/>
  </r>
  <r>
    <s v="&quot;Nestle | Reporting MSM&quot;"/>
    <x v="55"/>
    <d v="1899-12-30T14:01:00"/>
    <x v="1"/>
    <n v="31"/>
    <s v="KitKat Chunky Hazelnut bar returns to the UK after 3 years"/>
    <s v="https://www.wharfedaleobserver.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28"/>
    <x v="1"/>
    <x v="0"/>
    <s v="English"/>
    <s v="neutral"/>
    <n v="23542"/>
    <m/>
    <m/>
    <m/>
    <n v="217.76"/>
    <m/>
    <m/>
    <s v="News Article"/>
    <m/>
    <s v="02bd68ba-1023-42e4-a133-7ab0afe3b42f"/>
    <s v="&quot;KfcWPiYjaRB1hrjSQ5ODtVPT0G8&quot;"/>
    <m/>
    <m/>
    <s v="KitKat Peanut Butter bar;KitKat chocolate bar;Nestle's press release;Nestlé confectionery products;New break alert;ability;break;chocolate;delicious chocolate bar;fans"/>
    <m/>
    <m/>
    <s v="England"/>
    <s v="Skipton"/>
    <s v="wharfedaleobserver.co.uk"/>
    <s v="mw"/>
    <n v="0"/>
    <n v="0"/>
    <n v="0"/>
    <b v="1"/>
  </r>
  <r>
    <s v="&quot;Nestle | Reporting MSM&quot;"/>
    <x v="55"/>
    <d v="1899-12-30T04:01:00"/>
    <x v="1"/>
    <n v="31"/>
    <s v="RI Punya Harta Karun yang Bikin Eropa Ketar-ketir, Apa Itu?"/>
    <s v="https://xcloud.id/ri-punya-harta-karun-yang-bikin-eropa-ketar-ketir-apa-itu/"/>
    <s v="Jakarta, CNBC Indonesia – Pertanian merupakan salah satu sektor penting dalam sistem perekonomian Indonesia. Indonesia bisa tampil percaya diri di hadapan masyarakat dunia karena memiliki sektor pertanian yang mulai berkembang ke arah lebih baik. Kak"/>
    <s v=". Salah satu pemasok terbesar produk cokelat Uni Eropa adalah Indonesia. Industri pengolahan kakao ada di Indonesia semua. Pabrik cokelat di dunia yang besar ada di Indonesia, Mars, Cargill, Nestle ada di Indonesia. Pada daftar berikut ada 10 perusahaan cokelat dengan penjualan"/>
    <s v="kakao;Nestle"/>
    <x v="0"/>
    <x v="0"/>
    <x v="929"/>
    <x v="1"/>
    <x v="9"/>
    <s v="Indonesian"/>
    <s v="neutral"/>
    <n v="176"/>
    <m/>
    <m/>
    <m/>
    <n v="1.63"/>
    <m/>
    <m/>
    <s v="News Article"/>
    <m/>
    <m/>
    <s v="&quot;S2Gvv6-h3jZIJNZi3Lj1nJGxtzk&quot;"/>
    <m/>
    <m/>
    <s v="Komoditas ekspor;Negara tujuan ekspor;Nilai ekspor kakao;Perkebunan kakao;cokelat batangannya;cokelat bermanfaat;ekspor pertanian;hadapan masyarakat dunia;impor kakao;industri kosmetik"/>
    <m/>
    <m/>
    <m/>
    <m/>
    <s v="xcloud.id"/>
    <s v="mw"/>
    <n v="0"/>
    <n v="0"/>
    <n v="0"/>
    <b v="0"/>
  </r>
  <r>
    <s v="&quot;Nestle | Reporting MSM&quot;"/>
    <x v="55"/>
    <d v="1899-12-30T14:01:00"/>
    <x v="1"/>
    <n v="31"/>
    <s v="KitKat Chunky Hazelnut bar returns to the UK after 3 years"/>
    <s v="https://www.richmondandtwickenhamtimes.co.uk/news/national/uk-today/23704471.kitkat-chunky-hazelnut-bar-returns-uk-3-years/"/>
    <s v="The KitKat Chunky Hazelnut bar will be back in UK stores after being gone for a few year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30"/>
    <x v="1"/>
    <x v="0"/>
    <s v="English"/>
    <s v="positive"/>
    <n v="54018"/>
    <m/>
    <m/>
    <m/>
    <n v="499.67"/>
    <m/>
    <m/>
    <s v="News Article"/>
    <m/>
    <s v="58e734a3-da33-44a5-99e9-7f234c087dbb"/>
    <s v="&quot;MEVEcCxbC44ZvnT7eBDX89YoK_4&quot;"/>
    <m/>
    <m/>
    <s v="KitKat Chunky Hazelnut bar;KitKat Peanut Butter bar;Nestle's press release;Nestlé confectionery products;New break alert;break;chocolate;delicious chocolate bar;fans;favourite KitKat chocolate"/>
    <m/>
    <m/>
    <s v="England"/>
    <s v="Sutton"/>
    <s v="richmondandtwickenhamtimes.co.uk"/>
    <s v="mw"/>
    <n v="0"/>
    <n v="0"/>
    <n v="0"/>
    <b v="1"/>
  </r>
  <r>
    <s v="&quot;Nestle | Reporting MSM&quot;"/>
    <x v="55"/>
    <d v="1899-12-30T14:01:00"/>
    <x v="1"/>
    <n v="31"/>
    <s v="KitKat Chunky Hazelnut bar returns to the UK after 3 years"/>
    <s v="https://www.rhyljournal.co.uk/news/national/uk-today/23704471.kitkat-chunky-hazelnut-bar-returns-uk-3-years/"/>
    <s v="The KitKat Chunky Hazelnut bar will be back in UK stores after being gone for a few year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31"/>
    <x v="1"/>
    <x v="0"/>
    <s v="English"/>
    <s v="positive"/>
    <n v="159489"/>
    <m/>
    <m/>
    <m/>
    <n v="1475.27"/>
    <m/>
    <m/>
    <s v="News Article"/>
    <m/>
    <s v="58e734a3-da33-44a5-99e9-7f234c087dbb"/>
    <s v="&quot;SDOeMt9BBYn3lNosUABKhZJXNCc&quot;"/>
    <m/>
    <m/>
    <s v="KitKat Chunky Hazelnut bar;KitKat Peanut Butter bar;Nestle's press release;Nestlé confectionery products;New break alert;break;chocolate;delicious chocolate bar;fans;favourite KitKat chocolate"/>
    <m/>
    <m/>
    <s v="Wales"/>
    <s v="Rhyl"/>
    <s v="rhyljournal.co.uk"/>
    <s v="mw"/>
    <n v="0"/>
    <n v="0"/>
    <n v="0"/>
    <b v="1"/>
  </r>
  <r>
    <s v="&quot;Nestle | Reporting MSM&quot;"/>
    <x v="55"/>
    <d v="1899-12-30T04:01:00"/>
    <x v="1"/>
    <n v="31"/>
    <s v="RI Punya Harta Karun yang Bikin Eropa Ketar-ketir, Apa Itu?"/>
    <s v="https://www.cnbcindonesia.com/news/20230806075031-4-460526/ri-punya-harta-karun-yang-bikin-eropa-ketar-ketir-apa-itu"/>
    <s v="Jakarta, CNBC Indonesia - Pertanian merupakan salah satu sektor penting dalam sistem perekonomian Indonesia. Indonesia bisa tampil percaya diri di hadapan masyarakat dunia karena memiliki sektor pertanian yang mulai berkembang ke arah lebih baik."/>
    <s v=". Salah satu pemasok terbesar produk cokelat Uni Eropa adalah Indonesia. Industri pengolahan kakao ada di Indonesia semua. Pabrik cokelat di dunia yang besar ada di Indonesia, Mars, Cargill, Nestle ada di Indonesia. Pada daftar berikut ada 10 perusahaan cokelat dengan penjualan"/>
    <s v="kakao;Nestle"/>
    <x v="0"/>
    <x v="0"/>
    <x v="932"/>
    <x v="1"/>
    <x v="9"/>
    <s v="Indonesian"/>
    <s v="neutral"/>
    <n v="15558737"/>
    <n v="23"/>
    <m/>
    <m/>
    <n v="143918.32"/>
    <m/>
    <m/>
    <s v="News Article"/>
    <m/>
    <m/>
    <s v="&quot;OuH1R3yfVmwbTHz3871wtvqLBjg&quot;"/>
    <m/>
    <m/>
    <s v="Komoditas ekspor;Negara tujuan ekspor;Nilai ekspor kakao;Perkebunan kakao;cokelat batangannya;cokelat bermanfaat;deforestasi versi;ekspor pertanian;hadapan masyarakat dunia;impor kakao"/>
    <m/>
    <m/>
    <m/>
    <m/>
    <s v="cnbcindonesia.com"/>
    <s v="mw"/>
    <n v="5"/>
    <n v="18"/>
    <n v="0"/>
    <b v="0"/>
  </r>
  <r>
    <s v="&quot;Nestle | Reporting MSM&quot;"/>
    <x v="55"/>
    <d v="1899-12-30T14:30:00"/>
    <x v="1"/>
    <n v="31"/>
    <s v="Nestlé reveals the return of KitKat bars to the UK after a three-year absence"/>
    <s v="https://trends.crast.net/nestle-reveals-the-return-of-kitkat-bars-to-the-uk-after-a-three-year-absence/"/>
    <s v="For the hearts of KitKat fans the Chunky Hazelnut bar is set to go up against the KitKat Chunky Peanut Butter bar (Image: Dominic Lipinski / PA Wire / PA Images)"/>
    <s v="Dough, Coconut, Chocolate Fudge and New York Cheesecake.” Have done “Like all Nestlé confectionery products in the UK and Ireland, the KitKat Chunky range has been made with 100% certified sustainable cocoa since 2015.” The RRP of KitKat Chunky Hazelnut is 70p and is available"/>
    <s v="Nestlé;cocoa"/>
    <x v="0"/>
    <x v="0"/>
    <x v="91"/>
    <x v="197"/>
    <x v="2"/>
    <s v="English"/>
    <s v="positive"/>
    <n v="1738474"/>
    <m/>
    <m/>
    <m/>
    <n v="16080.88"/>
    <m/>
    <m/>
    <s v="News Article"/>
    <m/>
    <m/>
    <s v="&quot;5tpi0VdRPjBLs8kMzQQ__N8ffwA&quot;"/>
    <m/>
    <m/>
    <s v="chocolate;chunky hazelnut bar;delicious chocolate bar;fans;favorite kitkat chocolate;heart;hearts of kitkat fans;kitkat chocolate bar;kitkat chunky range;layer of hazelnut spread"/>
    <m/>
    <m/>
    <m/>
    <m/>
    <s v="crast.net"/>
    <s v="mw"/>
    <n v="0"/>
    <n v="0"/>
    <n v="0"/>
    <b v="0"/>
  </r>
  <r>
    <s v="&quot;Nestle | Reporting MSM&quot;"/>
    <x v="55"/>
    <d v="1899-12-30T14:01:00"/>
    <x v="1"/>
    <n v="31"/>
    <s v="Nestle reveals return of KitKat bar to UK after absence of three years"/>
    <s v="https://www.sloughobserver.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33"/>
    <x v="1"/>
    <x v="0"/>
    <s v="English"/>
    <s v="positive"/>
    <n v="144380"/>
    <m/>
    <m/>
    <m/>
    <n v="1335.51"/>
    <m/>
    <m/>
    <s v="News Article"/>
    <m/>
    <s v="5020cd5d-4133-47a6-bc4c-c00b7fb899c8"/>
    <s v="&quot;-1OAmxLfhT2Y_IOcMZPLK1VtIf0&quot;"/>
    <m/>
    <m/>
    <s v="KitKat Chunky range;Nestle's press release;Nestlé confectionery products;absence;break;chocolate;fans;heart;hearts of KitKat fans;indulgent hazelnut spread"/>
    <m/>
    <m/>
    <s v="England"/>
    <m/>
    <s v="sloughobserver.co.uk"/>
    <s v="mw"/>
    <n v="0"/>
    <n v="0"/>
    <n v="0"/>
    <b v="1"/>
  </r>
  <r>
    <s v="&quot;Nestle | Reporting MSM&quot;"/>
    <x v="55"/>
    <d v="1899-12-30T14:01:00"/>
    <x v="1"/>
    <n v="31"/>
    <s v="Nestle reveals return of KitKat bar to UK after absence of three years"/>
    <s v="https://www.halsteadgazette.co.uk/news/national/uk-today/23704471.kitkat-chunky-hazelnut-bar-returns-uk-3-years/"/>
    <s v="Nestle has announced that a KitKat chocolate bar that has been absent from the UK for three years is back on supermarket shelves. The KitKat Chunky Hazelnut bar will be back for a limited time period, which will surely be good news for fans of the chocolate. It is ready to riva"/>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34"/>
    <x v="1"/>
    <x v="0"/>
    <s v="English"/>
    <s v="positive"/>
    <n v="16175"/>
    <m/>
    <m/>
    <m/>
    <n v="149.62"/>
    <m/>
    <m/>
    <s v="News Article"/>
    <m/>
    <s v="58e734a3-da33-44a5-99e9-7f234c087dbb"/>
    <s v="&quot;zNM0jJMKKnz4iVahVJp2xxM0nnI&quot;"/>
    <m/>
    <m/>
    <s v="KitKat Chunky range;KitKat chocolate bar;Nestle's press release;Nestlé confectionery products;New break alert;absence;break;chocolate;fans;heart"/>
    <m/>
    <m/>
    <s v="England"/>
    <s v="Braintree"/>
    <s v="halsteadgazette.co.uk"/>
    <s v="mw"/>
    <n v="0"/>
    <n v="0"/>
    <n v="0"/>
    <b v="1"/>
  </r>
  <r>
    <s v="&quot;Nestle | Reporting MSM&quot;"/>
    <x v="55"/>
    <d v="1899-12-30T14:01:00"/>
    <x v="1"/>
    <n v="31"/>
    <s v="KitKat Chunky Hazelnut bar returns to the UK after 3 years"/>
    <s v="https://www.hillingdontimes.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35"/>
    <x v="1"/>
    <x v="0"/>
    <s v="English"/>
    <s v="neutral"/>
    <n v="13292"/>
    <m/>
    <m/>
    <m/>
    <n v="122.95"/>
    <m/>
    <m/>
    <s v="News Article"/>
    <m/>
    <s v="02bd68ba-1023-42e4-a133-7ab0afe3b42f"/>
    <s v="&quot;57NFxIgSeioykOkI8wRsDykVpf8&quot;"/>
    <m/>
    <m/>
    <s v="KitKat Peanut Butter bar;KitKat chocolate bar;Nestle's press release;Nestlé confectionery products;New break alert;ability;break;chocolate;delicious chocolate bar;fans"/>
    <m/>
    <m/>
    <s v="England"/>
    <s v="Watford"/>
    <s v="hillingdontimes.co.uk"/>
    <s v="mw"/>
    <n v="0"/>
    <n v="0"/>
    <n v="0"/>
    <b v="1"/>
  </r>
  <r>
    <s v="&quot;Nestle | Reporting MSM&quot;"/>
    <x v="55"/>
    <d v="1899-12-30T14:01:00"/>
    <x v="1"/>
    <n v="31"/>
    <s v="Nestle reveals return of KitKat bar to UK after absence of three years"/>
    <s v="https://www.falmouthpacket.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36"/>
    <x v="1"/>
    <x v="0"/>
    <s v="English"/>
    <s v="positive"/>
    <n v="244735"/>
    <m/>
    <m/>
    <m/>
    <n v="2263.8000000000002"/>
    <m/>
    <m/>
    <s v="News Article"/>
    <m/>
    <s v="5020cd5d-4133-47a6-bc4c-c00b7fb899c8"/>
    <s v="&quot;xw3h5ABsVGZYfFnCMe4bGOMSk58&quot;"/>
    <m/>
    <m/>
    <s v="KitKat Chunky range;Nestle's press release;Nestlé confectionery products;absence;break;chocolate;fans;heart;hearts of KitKat fans;indulgent hazelnut spread"/>
    <m/>
    <m/>
    <s v="England"/>
    <s v="Falmouth"/>
    <s v="falmouthpacket.co.uk"/>
    <s v="mw"/>
    <n v="0"/>
    <n v="0"/>
    <n v="0"/>
    <b v="1"/>
  </r>
  <r>
    <s v="&quot;Nestle | Reporting MSM&quot;"/>
    <x v="55"/>
    <d v="1899-12-30T14:01:00"/>
    <x v="1"/>
    <n v="31"/>
    <s v="KitKat Chunky Hazelnut bar returns to the UK after 3 years"/>
    <s v="https://www.wandsworthguardian.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37"/>
    <x v="195"/>
    <x v="0"/>
    <s v="English"/>
    <s v="positive"/>
    <n v="59684"/>
    <m/>
    <m/>
    <m/>
    <n v="552.08000000000004"/>
    <m/>
    <m/>
    <s v="News Article"/>
    <m/>
    <s v="02bd68ba-1023-42e4-a133-7ab0afe3b42f"/>
    <s v="&quot;O0nPr7Y2ao4OS3sZmodYegtPsjE&quot;"/>
    <m/>
    <m/>
    <s v="KitKat Chunky Hazelnut bar;KitKat Peanut Butter bar;Nestle's press release;Nestlé confectionery products;New break alert;break;chocolate;delicious chocolate bar;fans;favourite KitKat chocolate"/>
    <m/>
    <m/>
    <m/>
    <m/>
    <s v="wandsworthguardian.co.uk"/>
    <s v="mw"/>
    <n v="0"/>
    <n v="0"/>
    <n v="0"/>
    <b v="1"/>
  </r>
  <r>
    <s v="&quot;Nestle | Reporting MSM&quot;"/>
    <x v="55"/>
    <d v="1899-12-30T14:01:00"/>
    <x v="1"/>
    <n v="31"/>
    <s v="KitKat Chunky Hazelnut bar returns to the UK after 3 years"/>
    <s v="https://www.tivysideadvertiser.co.uk/news/national/uk-today/23704471.kitkat-chunky-hazelnut-bar-returns-uk-3-years/"/>
    <s v="The KitKat Chunky Hazelnut bar will be back in UK stores after being gone for a few year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38"/>
    <x v="1"/>
    <x v="0"/>
    <s v="English"/>
    <s v="positive"/>
    <n v="57938"/>
    <m/>
    <m/>
    <m/>
    <n v="535.92999999999995"/>
    <m/>
    <m/>
    <s v="News Article"/>
    <m/>
    <s v="58e734a3-da33-44a5-99e9-7f234c087dbb"/>
    <s v="&quot;5MXK8WHxmP7-X1l8lJi1fyyygJE&quot;"/>
    <m/>
    <m/>
    <s v="KitKat Chunky Hazelnut bar;KitKat Peanut Butter bar;Nestle's press release;Nestlé confectionery products;New break alert;break;chocolate;delicious chocolate bar;fans;favourite KitKat chocolate"/>
    <m/>
    <m/>
    <s v="Wales"/>
    <s v="Cardigan"/>
    <s v="tivysideadvertiser.co.uk"/>
    <s v="mw"/>
    <n v="0"/>
    <n v="0"/>
    <n v="0"/>
    <b v="1"/>
  </r>
  <r>
    <s v="&quot;Nestle | Reporting MSM&quot;"/>
    <x v="55"/>
    <d v="1899-12-30T14:01:00"/>
    <x v="1"/>
    <n v="31"/>
    <s v="KitKat Chunky Hazelnut bar returns to the UK after 3 years"/>
    <s v="https://www.heraldscotland.com/news/national/uk-today/23704471.kitkat-chunky-hazelnut-bar-returns-uk-3-years/"/>
    <s v="Nestle has announced that a KitKat chocolate bar that has been absent from the UK for three years is back on supermarket shelves. The KitKat Chunky Hazelnut bar will be back for a limited time period, which will surely be good news for fans of the chocolate. It is ready to riva"/>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39"/>
    <x v="195"/>
    <x v="0"/>
    <s v="English"/>
    <s v="positive"/>
    <n v="2098877"/>
    <m/>
    <m/>
    <m/>
    <n v="19414.61"/>
    <m/>
    <m/>
    <s v="News Article"/>
    <m/>
    <s v="5020cd5d-4133-47a6-bc4c-c00b7fb899c8"/>
    <s v="&quot;jHlrgY2XOmh41jCCQzUUQOl5wxA&quot;"/>
    <m/>
    <m/>
    <s v="KitKat Chunky Hazelnut bar;KitKat Peanut Butter bar;Nestle's press release;Nestlé confectionery products;break;chocolate;delicious chocolate bar;fans;favourite KitKat chocolate;heart"/>
    <m/>
    <m/>
    <s v="Scotland"/>
    <s v="Glasgow"/>
    <s v="heraldscotland.com"/>
    <s v="mw"/>
    <n v="0"/>
    <n v="0"/>
    <n v="0"/>
    <b v="1"/>
  </r>
  <r>
    <s v="&quot;Nestle | Reporting MSM&quot;"/>
    <x v="55"/>
    <d v="1899-12-30T14:01:00"/>
    <x v="1"/>
    <n v="31"/>
    <s v="KitKat Chunky Hazelnut bar returns to the UK after 3 years"/>
    <s v="https://www.yourlocalguardian.co.uk/news/national/uk-today/23704471.kitkat-chunky-hazelnut-bar-returns-uk-3-years/"/>
    <s v="Food and drink"/>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40"/>
    <x v="195"/>
    <x v="0"/>
    <s v="English"/>
    <s v="positive"/>
    <n v="297806"/>
    <m/>
    <m/>
    <m/>
    <n v="2754.71"/>
    <m/>
    <m/>
    <s v="News Article"/>
    <m/>
    <s v="df2c2781-2fb1-476a-83e5-3628e589d79c"/>
    <s v="&quot;B0W7-3-P8rDbkYJBucXqjQ3cPW4&quot;"/>
    <m/>
    <m/>
    <s v="Food and drink;KitKat Chunky Hazelnut bar;KitKat Peanut Butter bar;Nestle's press release;Nestlé confectionery products;New break alert;break;chocolate;delicious chocolate bar;fans"/>
    <m/>
    <m/>
    <s v="England"/>
    <s v="High Wycombe"/>
    <s v="yourlocalguardian.co.uk"/>
    <s v="mw"/>
    <n v="0"/>
    <n v="0"/>
    <n v="0"/>
    <b v="1"/>
  </r>
  <r>
    <s v="&quot;Nestle | Reporting MSM&quot;"/>
    <x v="55"/>
    <d v="1899-12-30T14:01:00"/>
    <x v="1"/>
    <n v="31"/>
    <s v="KitKat Chunky Hazelnut bar returns to the UK after 3 years"/>
    <s v="https://www.halesowennews.co.uk/news/national/uk-today/23704471.kitkat-chunky-hazelnut-bar-returns-uk-3-years/"/>
    <s v="Nestle has announced that a KitKat chocolate bar that has been absent from the UK for three years is back on supermarket shelves. The KitKat Chunky Hazelnut bar will be back for a limited time period, which will surely be good news for fans of the chocolate. It is ready to riva"/>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41"/>
    <x v="1"/>
    <x v="0"/>
    <s v="English"/>
    <s v="positive"/>
    <n v="68410"/>
    <m/>
    <m/>
    <m/>
    <n v="632.79"/>
    <m/>
    <m/>
    <s v="News Article"/>
    <m/>
    <s v="58e734a3-da33-44a5-99e9-7f234c087dbb"/>
    <s v="&quot;SyXRceyDDqxNURqRfFF-KuNNRlM&quot;"/>
    <m/>
    <m/>
    <s v="KitKat Chunky Hazelnut bar;KitKat Peanut Butter bar;Nestle's press release;Nestlé confectionery products;New break alert;break;chocolate;delicious chocolate bar;fans;favourite KitKat chocolate"/>
    <m/>
    <m/>
    <s v="England"/>
    <s v="High Wycombe"/>
    <s v="halesowennews.co.uk"/>
    <s v="mw"/>
    <n v="0"/>
    <n v="0"/>
    <n v="0"/>
    <b v="1"/>
  </r>
  <r>
    <s v="&quot;Nestle | Reporting MSM&quot;"/>
    <x v="55"/>
    <d v="1899-12-30T14:01:00"/>
    <x v="1"/>
    <n v="31"/>
    <s v="KitKat Chunky Hazelnut bar returns to the UK after 3 years"/>
    <s v="https://www.thetelegraphandargus.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42"/>
    <x v="1"/>
    <x v="0"/>
    <s v="English"/>
    <s v="positive"/>
    <n v="930350"/>
    <m/>
    <m/>
    <m/>
    <n v="8605.74"/>
    <m/>
    <m/>
    <s v="News Article"/>
    <m/>
    <s v="58e734a3-da33-44a5-99e9-7f234c087dbb"/>
    <s v="&quot;ab9w4_q4tRoZ4OtJKHVX_OODePQ&quot;"/>
    <m/>
    <m/>
    <s v="KitKat Peanut Butter bar;KitKat chocolate bar;Nestle's press release;Nestlé confectionery products;New break alert;break;chocolate;delicious chocolate bar;fans;favourite KitKat chocolate"/>
    <m/>
    <m/>
    <s v="England"/>
    <s v="Bradford"/>
    <s v="thetelegraphandargus.co.uk"/>
    <s v="mw"/>
    <n v="0"/>
    <n v="0"/>
    <n v="0"/>
    <b v="1"/>
  </r>
  <r>
    <s v="&quot;Nestle | Reporting MSM&quot;"/>
    <x v="55"/>
    <d v="1899-12-30T14:04:00"/>
    <x v="1"/>
    <n v="31"/>
    <s v="Nestle reveals return of KitKat bar to UK after absence of three years"/>
    <s v="http://www.nla-eclipsweb.com/service/redirector/article/95616380.html"/>
    <s v="Nestle has announced that a KitKat chocolate bar that has been absent from the UK for three years is back on supermarket shelves. The KitKat Chunky Hazelnut bar will be back for a limited time period, which will surely be good news for fans of the chocolate. It is ready to rival"/>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43"/>
    <x v="195"/>
    <x v="0"/>
    <s v="English"/>
    <s v="positive"/>
    <n v="1377663"/>
    <m/>
    <m/>
    <m/>
    <n v="12743.38"/>
    <m/>
    <m/>
    <s v="News Article"/>
    <m/>
    <m/>
    <s v="&quot;STzHFLZ_4AYgPtIbn_0Y7yQOV0c&quot;"/>
    <m/>
    <m/>
    <s v="KITKAT;KitKat Chunky range;KitKat chocolate bar;Nestle's press release;Nestlé confectionery products;New break alert;absence;break;chocolate;fans"/>
    <m/>
    <m/>
    <s v="England"/>
    <s v="Oxford"/>
    <s v="nla-eclipsweb.com"/>
    <s v="nlaeclips"/>
    <n v="0"/>
    <n v="0"/>
    <n v="0"/>
    <b v="1"/>
  </r>
  <r>
    <s v="&quot;Nestle | Reporting MSM&quot;"/>
    <x v="55"/>
    <d v="1899-12-30T20:50:00"/>
    <x v="1"/>
    <n v="31"/>
    <s v="Nestle reveals return of KitKat bar to UK after absence of three years"/>
    <s v="http://www.nla-eclipsweb.com/service/redirector/article/95622064.html"/>
    <s v="Nestle has announced that a KitKat chocolate bar that has been absent from the UK for three years is back on supermarket shelves. The KitKat Chunky Hazelnut bar will be back for a limited time period, which will surely be good news for fans of the chocolate. It is ready to rival"/>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44"/>
    <x v="195"/>
    <x v="0"/>
    <s v="English"/>
    <s v="positive"/>
    <n v="623810"/>
    <m/>
    <m/>
    <m/>
    <n v="5770.24"/>
    <m/>
    <m/>
    <s v="News Article"/>
    <m/>
    <m/>
    <s v="&quot;gM97EytENjcig5k6-lKkF61d2Zs&quot;"/>
    <m/>
    <m/>
    <s v="KITKAT;KitKat Chunky range;KitKat chocolate bar;Nestle's press release;Nestlé confectionery products;New break alert;absence;break;chocolate;fans"/>
    <m/>
    <m/>
    <s v="England"/>
    <s v="Bolton"/>
    <s v="nla-eclipsweb.com"/>
    <s v="nlaeclips"/>
    <n v="0"/>
    <n v="0"/>
    <n v="0"/>
    <b v="1"/>
  </r>
  <r>
    <s v="&quot;Nestle | Reporting MSM&quot;"/>
    <x v="55"/>
    <d v="1899-12-30T15:02:00"/>
    <x v="1"/>
    <n v="31"/>
    <s v="Nestle reveals return of KitKat bar to UK after absence of three years"/>
    <s v="http://www.nla-eclipsweb.com/service/redirector/article/95617284.html"/>
    <s v="Nestle has announced that a KitKat chocolate bar that has been absent from the UK for three years is back on supermarket shelves. The KitKat Chunky Hazelnut bar will be back for a limited time period, which will surely be good news for fans of the chocolate. It is ready to rival"/>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45"/>
    <x v="195"/>
    <x v="0"/>
    <s v="English"/>
    <s v="positive"/>
    <n v="739973"/>
    <m/>
    <m/>
    <m/>
    <n v="6844.75"/>
    <m/>
    <m/>
    <s v="News Article"/>
    <m/>
    <m/>
    <s v="&quot;v32KVSs9j-jYV8wELF3ubPyFlLM&quot;"/>
    <m/>
    <m/>
    <s v="KITKAT;KitKat Chunky range;KitKat chocolate bar;Nestle's press release;Nestlé confectionery products;New break alert;absence;break;chocolate;fans"/>
    <m/>
    <m/>
    <s v="England"/>
    <s v="Basildon"/>
    <s v="nla-eclipsweb.com"/>
    <s v="nlaeclips"/>
    <n v="0"/>
    <n v="0"/>
    <n v="0"/>
    <b v="1"/>
  </r>
  <r>
    <s v="&quot;Nestle | Reporting MSM&quot;"/>
    <x v="55"/>
    <d v="1899-12-30T20:17:00"/>
    <x v="1"/>
    <n v="31"/>
    <s v="Inforadio rbb at August 6th 2023 8:17 PM"/>
    <s v="https://transition.meltwater.com/paywall/redirect/MAgf6ZqPkhdqiiJqDr_n0ruZsGI?keywords=Kakao,Nestl%C3%A9&amp;cid=0451a14f-eda1-4336-857e-ed62ac7c143b&amp;productType=meltwaterapireporting"/>
    <m/>
    <s v="sich beteiligt an dem Prozess vor Biegen Sie sind ja wenn sie sich mit Westafrika befassen geht's auch um Kakao Produzenten ich nehme an da haben Sie auch mit Nestlé zu tun wie ist es denn aus ihrer Sicht wie gut oder wie problematisch sind gerade dieses Unternehmen BC darauf"/>
    <s v="Kakao;Nestlé"/>
    <x v="1"/>
    <x v="0"/>
    <x v="908"/>
    <x v="1"/>
    <x v="12"/>
    <s v="German"/>
    <s v="positive"/>
    <m/>
    <m/>
    <m/>
    <m/>
    <n v="0"/>
    <m/>
    <m/>
    <s v="Audio"/>
    <m/>
    <m/>
    <s v="&quot;MAgf6ZqPkhdqiiJqDr_n0ruZsGI&quot;"/>
    <m/>
    <m/>
    <s v="Beschwerde Mechanismus;Cacau Bauern;Cacau Plantage;Cacau Sektor;Jahren Oh;Jahren Sorgfalt Prozesse;Kakao Plantagen Umweltzerstörung Entwaldung;Kakao Produzenten;Lieferketten Rück;Lieferketten Sorgfaltspflichten Gesetz"/>
    <m/>
    <m/>
    <s v="Thuringia"/>
    <s v="Flarchheim"/>
    <m/>
    <s v="tveyes"/>
    <m/>
    <m/>
    <m/>
    <b v="1"/>
  </r>
  <r>
    <s v="&quot;Nestle | Reporting MSM&quot;"/>
    <x v="55"/>
    <d v="1899-12-30T14:01:00"/>
    <x v="1"/>
    <n v="31"/>
    <s v="KitKat Chunky Hazelnut bar returns to the UK after 3 years"/>
    <s v="https://www.braintreeandwithamtimes.co.uk/news/national/uk-today/23704471.kitkat-chunky-hazelnut-bar-returns-uk-3-years/"/>
    <s v="The KitKat Chunky Hazelnut bar will be back in UK stores after being gone for a few year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46"/>
    <x v="1"/>
    <x v="0"/>
    <s v="English"/>
    <s v="positive"/>
    <n v="101332"/>
    <m/>
    <m/>
    <m/>
    <n v="937.32"/>
    <m/>
    <m/>
    <s v="News Article"/>
    <m/>
    <s v="58e734a3-da33-44a5-99e9-7f234c087dbb"/>
    <s v="&quot;o3CRt00NZPqt2yGvZESfgPCsFyg&quot;"/>
    <m/>
    <m/>
    <s v="KitKat Chunky Hazelnut bar;KitKat Peanut Butter bar;Nestle's press release;Nestlé confectionery products;New break alert;break;chocolate;delicious chocolate bar;fans;favourite KitKat chocolate"/>
    <m/>
    <m/>
    <s v="England"/>
    <s v="Braintree"/>
    <s v="braintreeandwithamtimes.co.uk"/>
    <s v="mw"/>
    <n v="0"/>
    <n v="0"/>
    <n v="0"/>
    <b v="1"/>
  </r>
  <r>
    <s v="&quot;Nestle | Reporting MSM&quot;"/>
    <x v="55"/>
    <d v="1899-12-30T21:09:00"/>
    <x v="1"/>
    <n v="31"/>
    <s v="KitKat Chunky Hazelnut bar returns to UK after 3 years IG News"/>
    <s v="https://irshadgul.com/kitkat-chunky-hazelnut-bar-returns-to-uk-after-3-years-ig-news/"/>
    <s v="Irshadgul News report,"/>
    <s v="Dough, Coconut, Chocolate Fudge and New York Cheesecake.” Have done “Like all Nestlé confectionery products in the UK and Ireland, the KitKat Chunky range has been made with 100% certified sustainable cocoa since 2015.” The RRP of KitKat Chunky Hazelnut is 70p and is available"/>
    <s v="Nestlé;cocoa"/>
    <x v="0"/>
    <x v="0"/>
    <x v="947"/>
    <x v="1"/>
    <x v="57"/>
    <s v="English"/>
    <s v="positive"/>
    <n v="41080"/>
    <m/>
    <m/>
    <m/>
    <n v="379.99"/>
    <m/>
    <m/>
    <s v="News Article"/>
    <m/>
    <s v="df2c2781-2fb1-476a-83e5-3628e589d79c"/>
    <s v="&quot;krsO2wS9gCrBvRuGtjqOnu69V3M&quot;"/>
    <m/>
    <m/>
    <s v="Irshadgul News report;KitKat Chunky Hazelnut bar;KitKat Peanut Butter bar;break;chocolate;delicious chocolate bar;fans;favorite KitKat chocolate;good news;heart"/>
    <m/>
    <m/>
    <m/>
    <m/>
    <s v="irshadgul.com"/>
    <s v="mw"/>
    <n v="0"/>
    <n v="0"/>
    <n v="0"/>
    <b v="0"/>
  </r>
  <r>
    <s v="&quot;Nestle | Reporting MSM&quot;"/>
    <x v="55"/>
    <d v="1899-12-30T14:01:00"/>
    <x v="1"/>
    <n v="31"/>
    <s v="KitKat Chunky Hazelnut bar returns to the UK after 3 years"/>
    <s v="https://www.wandsworthtimes.co.uk/news/national/uk-today/23704471.kitkat-chunky-hazelnut-bar-returns-uk-3-years/"/>
    <s v="The Chunky Hazelnut bar is set to go up against the KitKat Chunky Peanut Butter bar for the hearts of KitKat fans (Image: Dominic Lipinski/PA Wire/PA Imag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37"/>
    <x v="195"/>
    <x v="0"/>
    <s v="English"/>
    <s v="positive"/>
    <n v="0"/>
    <m/>
    <m/>
    <m/>
    <n v="0"/>
    <m/>
    <m/>
    <s v="News Article"/>
    <m/>
    <s v="02bd68ba-1023-42e4-a133-7ab0afe3b42f"/>
    <s v="&quot;XfsazH8clVoOvugexLoZdtev3-U&quot;"/>
    <m/>
    <m/>
    <s v="KitKat Chunky Hazelnut bar;KitKat Peanut Butter bar;Nestle's press release;Nestlé confectionery products;New break alert;break;chocolate;delicious chocolate bar;fans;favourite KitKat chocolate"/>
    <m/>
    <m/>
    <s v="England"/>
    <s v="Sutton"/>
    <s v="wandsworthtimes.co.uk"/>
    <s v="mw"/>
    <n v="0"/>
    <n v="0"/>
    <n v="0"/>
    <b v="0"/>
  </r>
  <r>
    <s v="&quot;Nestle | Reporting MSM&quot;"/>
    <x v="55"/>
    <d v="1899-12-30T14:01:00"/>
    <x v="1"/>
    <n v="31"/>
    <s v="KitKat Chunky Hazelnut bar returns to the UK after 3 years"/>
    <s v="https://www.bromsgroveadvertiser.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48"/>
    <x v="195"/>
    <x v="0"/>
    <s v="English"/>
    <s v="positive"/>
    <n v="25725"/>
    <m/>
    <m/>
    <m/>
    <n v="237.96"/>
    <m/>
    <m/>
    <s v="News Article"/>
    <m/>
    <s v="02bd68ba-1023-42e4-a133-7ab0afe3b42f"/>
    <s v="&quot;QwynYqAE9DMtKPTvvgfBUjWqNRQ&quot;"/>
    <m/>
    <m/>
    <s v="KitKat Peanut Butter bar;KitKat chocolate bar;Nestle's press release;Nestlé confectionery products;break;chocolate;delicious chocolate bar;fans;favourite KitKat chocolate;heart"/>
    <m/>
    <m/>
    <s v="England"/>
    <s v="Bromsgrove"/>
    <s v="bromsgroveadvertiser.co.uk"/>
    <s v="mw"/>
    <n v="0"/>
    <n v="0"/>
    <n v="0"/>
    <b v="1"/>
  </r>
  <r>
    <s v="&quot;Nestle | Reporting MSM&quot;"/>
    <x v="55"/>
    <d v="1899-12-30T17:56:00"/>
    <x v="1"/>
    <n v="31"/>
    <s v="Änderung ab 2024 beim Einkaufen: Für diese Produkte wird Pfand fällig"/>
    <s v="https://www.echo24.de/leben/verbraucher/aenderung-einkaufen-pfand-regelung-einweg-2024-milchprodukte-pfandpflicht-verbraucherzentrale-92439574.html"/>
    <s v="Ab dem 1. Januar 2024 müssen Verbraucher für Milchgetränke tiefer in die Tasche greifen. Der Grund: Das Einwegpfand wird auf Milchgetränke in Plastikflaschen ausgeweitet."/>
    <s v="Plastikflaschen. Das sind voraussichtlich Getränke mit einem Milchanteil von mindestens 50 Prozent – zum Beispiel Kakaogetränke oder auch Trinkjoghurts, wie sie Müllermilch und Nestlé, aber auch die zahlreichen Eigenmarken der Discounter anbieten. „Grundsätzlich nachhaltiger“ –"/>
    <s v="Kakaogetränke;Nestlé"/>
    <x v="0"/>
    <x v="0"/>
    <x v="835"/>
    <x v="1"/>
    <x v="12"/>
    <s v="German"/>
    <s v="positive"/>
    <n v="1178386"/>
    <m/>
    <m/>
    <m/>
    <n v="10900.07"/>
    <m/>
    <m/>
    <s v="News Article"/>
    <m/>
    <s v="cba4fb61-f356-4603-aacc-3f0d30151d88"/>
    <s v="&quot;BqHzvw3tH3vu6E3R36duJO_tj7Q&quot;"/>
    <m/>
    <m/>
    <s v="Cent Pfand;Deutsche Pfandsystem GmbH;Verbraucherzentrale Nordrhein;anderen Getränke;bestimmte Milchgetränke;gängigsten Regeln;neuen Regeln;schrittweise Ausweitung;trinkbaren Milchprodukte;ungeklärte Gesundheitsrisiken"/>
    <m/>
    <m/>
    <s v="Baden-Württemberg"/>
    <s v="Heilbronn"/>
    <s v="echo24.de"/>
    <s v="mw"/>
    <n v="0"/>
    <n v="0"/>
    <n v="0"/>
    <b v="0"/>
  </r>
  <r>
    <s v="&quot;Nestle | Reporting MSM&quot;"/>
    <x v="55"/>
    <d v="1899-12-30T14:21:00"/>
    <x v="1"/>
    <n v="31"/>
    <s v="KitKat Chunky Hazelnut bar returns to the UK after 3 years"/>
    <s v="https://www.somersetcountygazette.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49"/>
    <x v="1"/>
    <x v="0"/>
    <s v="English"/>
    <s v="positive"/>
    <n v="389072"/>
    <m/>
    <m/>
    <m/>
    <n v="3598.92"/>
    <m/>
    <m/>
    <s v="News Article"/>
    <m/>
    <s v="58e734a3-da33-44a5-99e9-7f234c087dbb"/>
    <s v="&quot;M97RcHwYu69baaxX0d9777h_vMA&quot;"/>
    <m/>
    <m/>
    <s v="KitKat Peanut Butter bar;KitKat chocolate bar;Nestle's press release;Nestlé confectionery products;New break alert;break;chocolate;delicious chocolate bar;fans;favourite KitKat chocolate"/>
    <m/>
    <m/>
    <s v="England"/>
    <s v="Taunton"/>
    <s v="somersetcountygazette.co.uk"/>
    <s v="mw"/>
    <n v="0"/>
    <n v="0"/>
    <n v="0"/>
    <b v="1"/>
  </r>
  <r>
    <s v="&quot;Nestle | Reporting MSM&quot;"/>
    <x v="55"/>
    <d v="1899-12-30T06:56:00"/>
    <x v="1"/>
    <n v="31"/>
    <s v="Pfand ab 2024: Darum kosten Milchgetränke bald 25 Cent mehr"/>
    <s v="https://www.op-marburg.de/politik/pfand-ab-2024-darum-kosten-milchgetraenke-bald-25-cent-mehr-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50"/>
    <x v="1"/>
    <x v="12"/>
    <s v="German"/>
    <s v="positive"/>
    <n v="94114"/>
    <m/>
    <m/>
    <m/>
    <n v="870.55"/>
    <m/>
    <m/>
    <s v="News Article"/>
    <m/>
    <m/>
    <s v="&quot;GEGhuRA9w0QbRYjb-ozrZnUd2Ug&quot;"/>
    <m/>
    <m/>
    <s v="Anzeige Grund;Anzeige Weiterlesen;Cent Pfand;Energydrinks Molke;Energydrinks Verwirrung;Thema Einwegpfand;Verbraucherzentrale Nordrhein;anderen Getränke;anstehenden Jahreswechsel;bestimmte Dosen"/>
    <m/>
    <m/>
    <s v="Hesse"/>
    <s v="Marburg an der Lahn"/>
    <s v="op-marburg.de"/>
    <s v="mw"/>
    <n v="0"/>
    <n v="0"/>
    <n v="0"/>
    <b v="0"/>
  </r>
  <r>
    <s v="&quot;Nestle | Reporting MSM&quot;"/>
    <x v="55"/>
    <d v="1899-12-30T14:01:00"/>
    <x v="1"/>
    <n v="31"/>
    <s v="KitKat Chunky Hazelnut bar returns to the UK after 3 years"/>
    <s v="https://www.dorsetecho.co.uk/news/national/uk-today/23704471.kitkat-chunky-hazelnut-bar-returns-uk-3-years/"/>
    <s v="The KitKat Chunky Hazelnut bar will be back for a limited time period, which will surely be good news for fans of the chocolate."/>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51"/>
    <x v="1"/>
    <x v="0"/>
    <s v="English"/>
    <s v="positive"/>
    <n v="486631"/>
    <m/>
    <m/>
    <m/>
    <n v="4501.34"/>
    <m/>
    <m/>
    <s v="News Article"/>
    <m/>
    <s v="58e734a3-da33-44a5-99e9-7f234c087dbb"/>
    <s v="&quot;AGKtVMlxKx8qVQi9zEZWt9ChsWA&quot;"/>
    <m/>
    <m/>
    <s v="KitKat Chunky Hazelnut bar;KitKat Peanut Butter bar;Nestlé confectionery products;New break alert;break;chocolate;delicious chocolate bar;fans;favourite KitKat chocolate;good news"/>
    <m/>
    <m/>
    <s v="England"/>
    <s v="Weymouth"/>
    <s v="dorsetecho.co.uk"/>
    <s v="mw"/>
    <n v="0"/>
    <n v="0"/>
    <n v="0"/>
    <b v="1"/>
  </r>
  <r>
    <s v="&quot;Nestle | Reporting MSM&quot;"/>
    <x v="55"/>
    <d v="1899-12-30T20:50:00"/>
    <x v="1"/>
    <n v="31"/>
    <s v="KitKat Chunky Hazelnut bar returns to the UK after 3 years"/>
    <s v="https://www.theboltonnews.co.uk/news/23704825.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52"/>
    <x v="1"/>
    <x v="0"/>
    <s v="English"/>
    <s v="positive"/>
    <n v="623810"/>
    <n v="1"/>
    <m/>
    <m/>
    <n v="5770.24"/>
    <m/>
    <m/>
    <s v="News Article"/>
    <m/>
    <s v="df2c2781-2fb1-476a-83e5-3628e589d79c"/>
    <s v="&quot;RI5sfV4IP889qOAw81hGDFn8zA0&quot;"/>
    <m/>
    <m/>
    <s v="KitKat Chunky Hazelnut bar;KitKat Peanut Butter bar;Nestle's press release;Nestlé confectionery products;New break alert;break;chocolate;delicious chocolate bar;fans;favourite KitKat chocolate"/>
    <m/>
    <m/>
    <s v="England"/>
    <s v="Bolton"/>
    <s v="theboltonnews.co.uk"/>
    <s v="mw"/>
    <n v="0"/>
    <n v="1"/>
    <n v="0"/>
    <b v="1"/>
  </r>
  <r>
    <s v="&quot;Nestle | Reporting MSM&quot;"/>
    <x v="55"/>
    <d v="1899-12-30T14:01:00"/>
    <x v="1"/>
    <n v="31"/>
    <s v="KitKat Chunky Hazelnut bar returns to the UK after 3 years"/>
    <s v="https://www.redditchadvertiser.co.uk/news/national/uk-today/23704471.kitkat-chunky-hazelnut-bar-returns-uk-3-years/"/>
    <s v="Nestle has announced that a KitKat chocolate bar that has been absent from the UK for three years is back on supermarket shelves."/>
    <s v=", Cookie Dough, Coconut, Chocolate Fudge and New York Cheesecake. &quot;Like all Nestlé confectionery products in the UK and Ireland, the KitKat Chunky range has been made with 100% certified sustainable cocoa since 2015.&quot; KitKat Chunky Hazelnut has an RRP of 70p and is available in"/>
    <s v="Nestlé;cocoa"/>
    <x v="0"/>
    <x v="0"/>
    <x v="953"/>
    <x v="1"/>
    <x v="0"/>
    <s v="English"/>
    <s v="positive"/>
    <n v="124936"/>
    <m/>
    <m/>
    <m/>
    <n v="1155.6600000000001"/>
    <m/>
    <m/>
    <s v="News Article"/>
    <m/>
    <s v="58e734a3-da33-44a5-99e9-7f234c087dbb"/>
    <s v="&quot;hyhR1sgVJ5zmHxb9_ai8-k-Eiq0&quot;"/>
    <m/>
    <m/>
    <s v="KitKat Peanut Butter bar;KitKat chocolate bar;Nestle's press release;Nestlé confectionery products;New break alert;break;chocolate;delicious chocolate bar;fans;favourite KitKat chocolate"/>
    <m/>
    <m/>
    <s v="England"/>
    <s v="High Wycombe"/>
    <s v="redditchadvertiser.co.uk"/>
    <s v="mw"/>
    <n v="0"/>
    <n v="0"/>
    <n v="0"/>
    <b v="1"/>
  </r>
  <r>
    <s v="&quot;Nestle | Reporting MSM&quot;"/>
    <x v="56"/>
    <d v="1899-12-30T02:00:00"/>
    <x v="1"/>
    <n v="31"/>
    <s v="Chocolate, one of the favorite products of the Argentineans: the most chosen and per capita consumption"/>
    <s v="djp:publicid:NFINCE:NFINCE0020230805ej85002mv"/>
    <s v="Chocolate is one of the most consumed sweets worldwide and Argentina is not far behind. All Argentines consume chocolates, being a very popular category. On average, each person ingests around 2 kilos of chocolate annually, a figure that is in line with the rest of Latin American"/>
    <s v="the brand Thionis Chocolates, justified that &quot; cocoa contains flavonoids, an antioxidant with multiple benefits, among them, it favors blood pressure, stimulates memory and prevents cellular aging&quot;. Guillermo Canosa, director of Nestlé Argentina's chocolate and culinary business,"/>
    <s v="cocoa;Nestlé"/>
    <x v="0"/>
    <x v="0"/>
    <x v="78"/>
    <x v="1"/>
    <x v="2"/>
    <s v="English"/>
    <s v="neutral"/>
    <n v="183285"/>
    <m/>
    <m/>
    <m/>
    <n v="1695.39"/>
    <m/>
    <m/>
    <s v="News Article"/>
    <m/>
    <m/>
    <s v="&quot;NFINCE0020230805ej85002mv&quot;"/>
    <m/>
    <m/>
    <s v="Latin American countries;addition;average;category;chocolate;chocolate bars segment;chocolates with wines;cocoa;cocoa products and sucrose;comfort foods and chocolate"/>
    <m/>
    <m/>
    <m/>
    <m/>
    <s v="finanzas.com"/>
    <s v="dowjones"/>
    <n v="0"/>
    <n v="0"/>
    <n v="0"/>
    <b v="1"/>
  </r>
  <r>
    <s v="&quot;Nestle | Reporting MSM&quot;"/>
    <x v="56"/>
    <d v="1899-12-30T02:00:00"/>
    <x v="1"/>
    <n v="31"/>
    <s v="Federal judge rejects effort to dismiss torture lawsuit; Virginia-based military contractor accused of abuse in Iraqi prison"/>
    <s v="djp:publicid:DAIL:DAIL000020230805ej8500008"/>
    <s v="FALLS CHURCH - A federal judge again refused to dismiss a lawsuit brought by former Abu Ghraib inmates against a military contractor they accuse of being complicit in torture at the infamous Iraqi prison. The horrific mistreatment of prisoners there two decades ago sparked inter"/>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954"/>
    <x v="198"/>
    <x v="2"/>
    <s v="English"/>
    <s v="negative"/>
    <n v="291620"/>
    <m/>
    <m/>
    <m/>
    <n v="2697.49"/>
    <m/>
    <m/>
    <s v="News Article"/>
    <m/>
    <m/>
    <s v="&quot;DAIL000020230805ej8500008&quot;"/>
    <m/>
    <m/>
    <s v="18th-century law;CACI employee;CACI spokeswoman;CACI's lawyers;CACI's motion;abused prisoners;boss outlining abuses;complicit in torture;earlier hearing;email"/>
    <m/>
    <m/>
    <s v="Virginia"/>
    <s v="Newport News"/>
    <s v="dailypress.com"/>
    <s v="dowjones"/>
    <n v="0"/>
    <n v="0"/>
    <n v="0"/>
    <b v="1"/>
  </r>
  <r>
    <s v="&quot;Nestle | Reporting MSM&quot;"/>
    <x v="56"/>
    <d v="1899-12-30T12:34:00"/>
    <x v="1"/>
    <n v="31"/>
    <s v="We tried Lancashire's award-winning chocolate and went on a very weird taste journey"/>
    <s v="djp:publicid:LANVE:LANVE00020230805ej85000ul"/>
    <s v="Thai spices and peppercorns -it's all going on down at Choc Amor I enjoy a bar of chocolate occasionally but I would never say I'm a chocaholic."/>
    <s v=". They are pricey side compared to Cadbury's and Nestle but competitive in the niche gourmet and luxury chocolate market including brands such as Hotel Chocolat, Godiva and Lindt. Choc Amor's sweet treats have a high percentage of cocoa and are sold in a little shop in full view"/>
    <s v="Nestle;cocoa"/>
    <x v="0"/>
    <x v="0"/>
    <x v="955"/>
    <x v="199"/>
    <x v="0"/>
    <s v="English"/>
    <s v="positive"/>
    <n v="1652482"/>
    <m/>
    <m/>
    <m/>
    <n v="15285.46"/>
    <m/>
    <m/>
    <s v="News Article"/>
    <m/>
    <m/>
    <s v="&quot;LANVE00020230805ej85000ul&quot;"/>
    <m/>
    <m/>
    <s v="Choc Amor logo;Milka hazelnut chocolate and hazelnut;Thai spices and peppercorns;awards;bar of chocolate;bars;chocaholic;chocolate;coveted Great Taste Star;different flavours"/>
    <m/>
    <m/>
    <m/>
    <m/>
    <s v="dowjones.com"/>
    <s v="dowjones"/>
    <n v="0"/>
    <n v="0"/>
    <n v="0"/>
    <b v="1"/>
  </r>
  <r>
    <s v="&quot;Nestle | Reporting MSM&quot;"/>
    <x v="56"/>
    <d v="1899-12-30T11:34:00"/>
    <x v="1"/>
    <n v="31"/>
    <s v="We tried Lancashire's award-winning chocolate and went on a very weird taste journey"/>
    <s v="https://www.msn.com/en-gb/foodanddrink/other/we-tried-lancashire-s-award-winning-chocolate-and-went-on-a-very-weird-taste-journey/ar-AA1ePbes"/>
    <s v="I enjoy a bar of chocolate occasionally but I would never say I'm a chocaholic. In fact, I've been known to still have Christmas gold coins or Easter eggs still left over weeks later. But the opportunity to try award-winning chocolate with seemingly weird and wacky flavours piqu"/>
    <s v=". They are pricey side compared to Cadbury's and Nestle but competitive in the niche gourmet and luxury chocolate market including brands such as Hotel Chocolat, Godiva and Lindt. Choc Amor's sweet treats have a high percentage of cocoa and are sold in a little shop in full view"/>
    <s v="Nestle;cocoa"/>
    <x v="0"/>
    <x v="0"/>
    <x v="956"/>
    <x v="199"/>
    <x v="0"/>
    <s v="English"/>
    <s v="positive"/>
    <n v="100620"/>
    <m/>
    <m/>
    <m/>
    <n v="930.74"/>
    <m/>
    <m/>
    <s v="News Article"/>
    <m/>
    <m/>
    <s v="&quot;6aeQMR28QLSymYIpBBV2JefBG8w&quot;"/>
    <m/>
    <m/>
    <s v="Choc Amor logo;Milka hazelnut chocolate;awards;bars;brown chocolate bar;buyers and customers;chocolate;coveted Great Taste Star;different flavours;food and drinks producers"/>
    <m/>
    <m/>
    <s v="England"/>
    <s v="London"/>
    <s v="msn.com"/>
    <s v="mw"/>
    <n v="0"/>
    <n v="0"/>
    <n v="0"/>
    <b v="0"/>
  </r>
  <r>
    <s v="&quot;Nestle | Reporting MSM&quot;"/>
    <x v="56"/>
    <d v="1899-12-30T12:34:00"/>
    <x v="1"/>
    <n v="31"/>
    <s v="We tried Lancashire's award-winning chocolate and went on a very weird taste journey"/>
    <s v="http://www.nla-eclipsweb.com/service/redirector/article/95599460.html"/>
    <s v="I enjoy a bar of chocolate occasionally but I would never say I'm a chocaholic. In fact, I've been known to still have Christmas gold coins or Easter eggs still left over weeks later. But the opportunity to try award-winning chocolate with seemingly weird and wacky flavours pique"/>
    <s v=". They are pricey side compared to Cadbury's and Nestle but competitive in the niche gourmet and luxury chocolate market including brands such as Hotel Chocolat, Godiva and Lindt. Choc Amor's sweet treats have a high percentage of cocoa and are sold in a little shop in full view"/>
    <s v="Nestle;cocoa"/>
    <x v="0"/>
    <x v="0"/>
    <x v="957"/>
    <x v="199"/>
    <x v="0"/>
    <s v="English"/>
    <s v="positive"/>
    <n v="2250699"/>
    <m/>
    <m/>
    <m/>
    <n v="20818.97"/>
    <m/>
    <m/>
    <s v="News Article"/>
    <m/>
    <m/>
    <s v="&quot;8kwsKy-2N123OxhTqPtDu3ZRkbM&quot;"/>
    <m/>
    <m/>
    <s v="Choc Amor logo;Milka hazelnut chocolate and hazelnut;awards;bar of chocolate;bars;chocolate;coveted Great Taste Star;dark 61% Score;different flavours;edition"/>
    <m/>
    <m/>
    <m/>
    <m/>
    <s v="nla-eclipsweb.com"/>
    <s v="nlaeclips"/>
    <n v="0"/>
    <n v="0"/>
    <n v="0"/>
    <b v="1"/>
  </r>
  <r>
    <s v="&quot;Nestle | Reporting MSM&quot;"/>
    <x v="56"/>
    <d v="1899-12-30T12:34:00"/>
    <x v="1"/>
    <n v="31"/>
    <s v="We tried Lancashire's award-winning chocolate and went on a very weird taste journey"/>
    <s v="https://www.lancs.live/whats-on/food-drink-news/tried-lancashires-award-winning-chocolate-27456617"/>
    <s v="Thai spices and peppercorns - it's all going on down at Choc Amor"/>
    <s v=". They are pricey side compared to Cadbury's and Nestle but competitive in the niche gourmet and luxury chocolate market including brands such as Hotel Chocolat, Godiva and Lindt. Choc Amor's sweet treats have a high percentage of cocoa and are sold in a little shop in full view"/>
    <s v="Nestle;cocoa"/>
    <x v="0"/>
    <x v="0"/>
    <x v="958"/>
    <x v="199"/>
    <x v="0"/>
    <s v="English"/>
    <s v="positive"/>
    <n v="2250699"/>
    <m/>
    <m/>
    <m/>
    <n v="20818.97"/>
    <m/>
    <m/>
    <s v="News Article"/>
    <m/>
    <m/>
    <s v="&quot;iPFoI0uc2gUnFJJX-RP0qF9MM94&quot;"/>
    <m/>
    <m/>
    <s v="Choc Amor logo;Milka hazelnut chocolate;awards;bars;brown chocolate bar;chocolate;coveted Great Taste Star;different flavours;food and drinks producers;general salty food fan"/>
    <m/>
    <m/>
    <s v="England"/>
    <s v="Preston"/>
    <s v="lancs.live"/>
    <s v="mw"/>
    <n v="0"/>
    <n v="0"/>
    <n v="0"/>
    <b v="1"/>
  </r>
  <r>
    <s v="&quot;Nestle | Reporting MSM&quot;"/>
    <x v="56"/>
    <d v="1899-12-30T11:45:00"/>
    <x v="1"/>
    <n v="31"/>
    <s v="Eropa Bakal Nyesel Seumur Hidup Jika Jegal Harta Karun RI Ini"/>
    <s v="https://www.cnbcindonesia.com/research/20230805155941-128-460478/eropa-bakal-nyesel-seumur-hidup-jika-jegal-harta-karun-ri-ini"/>
    <s v="Jakarta, CNBC Indonesia - Salah satu sektor yang cukup penting yang menjadi tulang punggung perekonomian Indonesia yakni sektor pertanian."/>
    <s v=". Salah satu pemasok terbesar produk cokelat Uni Eropa adalah Indonesia. Industri pengolahan kakao ada di Indonesia semua. Pabrik cokelat di dunia yang besar ada di Indonesia, Mars, Cargill, Nestle ada di Indonesia. Pada daftar berikut ada 10 perusahaan cokelat dengan penjualan"/>
    <s v="kakao;Nestle"/>
    <x v="0"/>
    <x v="0"/>
    <x v="932"/>
    <x v="200"/>
    <x v="9"/>
    <s v="Indonesian"/>
    <s v="neutral"/>
    <n v="15558737"/>
    <n v="2"/>
    <m/>
    <m/>
    <n v="143918.32"/>
    <m/>
    <m/>
    <s v="News Article"/>
    <m/>
    <m/>
    <s v="&quot;OJdLR7xyWLpNo5deuCn2uAwih0w&quot;"/>
    <m/>
    <m/>
    <s v="Industri pengolahan kakao;Komoditas ekspor;Subsektor perkebunan;adakah perusahaan;degradasi lahan;devisa negara;eksportir kakao;hadapan masyarakat dunia;hasil perkebunan andalan;kelapa sawit"/>
    <m/>
    <m/>
    <m/>
    <m/>
    <s v="cnbcindonesia.com"/>
    <s v="mw"/>
    <n v="1"/>
    <n v="1"/>
    <n v="0"/>
    <b v="0"/>
  </r>
  <r>
    <s v="&quot;Nestle | Reporting MSM&quot;"/>
    <x v="56"/>
    <d v="1899-12-30T11:02:00"/>
    <x v="1"/>
    <n v="31"/>
    <s v="Änderung beim Einkauf: Für diese Produkte wird ab 2024 Pfand fällig"/>
    <s v="https://www.echo24.de/leben/verbraucher/pfand-regelung-einweg-2024-aenderung-milchprodukte-pfandpflicht-verbraucherzentrale-einkaufen-92439574.html"/>
    <s v="Ab dem 1. Januar 2024 müssen Verbraucher für Milchgetränke tiefer in die Tasche greifen. Der Grund: Das Einwegpfand wird auf Milchgetränke in Plastikflaschen ausgeweitet."/>
    <s v="Plastikflaschen. Das sind voraussichtlich Getränke mit einem Milchanteil von mindestens 50 Prozent – zum Beispiel Kakaogetränke oder auch Trinkjoghurts, wie sie Müllermilch und Nestlé, aber auch die zahlreichen Eigenmarken der Discounter anbieten. „Grundsätzlich nachhaltiger“ –"/>
    <s v="Kakaogetränke;Nestlé"/>
    <x v="0"/>
    <x v="0"/>
    <x v="835"/>
    <x v="1"/>
    <x v="12"/>
    <s v="German"/>
    <s v="positive"/>
    <n v="1178386"/>
    <m/>
    <m/>
    <m/>
    <n v="10900.07"/>
    <m/>
    <m/>
    <s v="News Article"/>
    <m/>
    <m/>
    <s v="&quot;x_cCJqZU3R7YOIVUiInxM72D3LU&quot;"/>
    <m/>
    <m/>
    <s v="Cent Pfand;Deutsche Pfandsystem GmbH;Verbraucherzentrale Nordrhein;anderen Getränke;bestimmte Milchgetränke;gängigsten Regeln;neuen Regeln;schrittweise Ausweitung;trinkbaren Milchprodukte;ungeklärte Gesundheitsrisiken"/>
    <m/>
    <m/>
    <s v="Baden-Württemberg"/>
    <s v="Heilbronn"/>
    <s v="echo24.de"/>
    <s v="mw"/>
    <n v="0"/>
    <n v="0"/>
    <n v="0"/>
    <b v="0"/>
  </r>
  <r>
    <s v="&quot;Nestle | Reporting MSM&quot;"/>
    <x v="57"/>
    <n v="0.18055555555555555"/>
    <x v="1"/>
    <n v="31"/>
    <s v="Senjata Makan Tuan, Harta Karun RI Ini Buat Eropa Ketar-Ketir"/>
    <s v="https://www.cnbcindonesia.com/research/20230803114237-128-459798/senjata-makan-tuan-harta-karun-ri-ini-buat-eropa-ketar-ketir"/>
    <s v="Jakarta, CNBC Indonesia - Sektor pertanian merupakan salah satu sektor penting dalam sistem perekonomian Indonesia.Indonesia bisa tampil percaya diri di hadapan masyarakat dunia karena memiliki sektor pertanian yang mulai berkembang ke arah lebih baik. Kakao merupakan salah satu"/>
    <s v=". Salah satu pemasok terbesar produk cokelat Uni Eropa adalah Indonesia. Industri pengolahan kakao ada di Indonesia semua. Pabrik cokelat di dunia yang besar ada di Indonesia, Mars, Cargill, Nestle ada di Indonesia. Pada daftar berikut ada 10 perusahaan cokelat dengan penjualan"/>
    <s v="kakao;Nestle"/>
    <x v="0"/>
    <x v="0"/>
    <x v="932"/>
    <x v="201"/>
    <x v="9"/>
    <s v="Indonesian"/>
    <s v="neutral"/>
    <n v="15558737"/>
    <n v="12"/>
    <n v="1"/>
    <n v="1"/>
    <n v="143918.32"/>
    <m/>
    <m/>
    <s v="News Article"/>
    <m/>
    <m/>
    <s v="&quot;An8lcEFrJUJy2FBTXh-PH9hxZKc&quot;"/>
    <m/>
    <m/>
    <s v="CNBC INDONESIA RESEARCH;Komoditas ekspor;Negara tujuan ekspor;Nilai ekspor kakao;Perkebunan kakao;cokelat batangannya;cokelat bermanfaat;deforestasi versi;devisa negara;ekspor pertanian"/>
    <m/>
    <m/>
    <m/>
    <m/>
    <s v="cnbcindonesia.com"/>
    <s v="mw"/>
    <n v="3"/>
    <n v="9"/>
    <n v="0"/>
    <b v="0"/>
  </r>
  <r>
    <s v="&quot;Nestle | Reporting MSM&quot;"/>
    <x v="57"/>
    <d v="1899-12-30T19:23:00"/>
    <x v="1"/>
    <n v="31"/>
    <s v="Neue Pfand-Regel ab 2024: Für welche Getränke bald 25 Cent gezahlt werden muss"/>
    <s v="djp:publicid:MUNMON:MUNMON0020230804ej84000xd"/>
    <s v="Ab Januar 2024 gelten neue Pfandregelungen. Für mehr Flaschen fällt ab dann Pfand an, doch nur bestimmte Getränke sind von der Änderung betroffen. München – Viele Getränke in Einwegflaschen oder Dosen sind bereits Pfand-pflichtig. Das sorgt häufig für Stau am Pfandautomaten. Neb"/>
    <s v="den Änderungen betroffen sein. Kunden erwartet nun wohl Pfand von 25 Cent für Trinkjogurts oder Kakaodrinks. Vor allem Hersteller wie Müller oder Nestlé verkaufen viele ihre Produkte in Einwegkunststoffgetränkeflaschen. Mehr Ressourcenschonung durch Änderung der Pfandregelung ab"/>
    <s v="Kakaodrinks;Nestlé"/>
    <x v="0"/>
    <x v="0"/>
    <x v="844"/>
    <x v="202"/>
    <x v="12"/>
    <s v="German"/>
    <s v="negative"/>
    <n v="1652482"/>
    <m/>
    <m/>
    <m/>
    <n v="15285.46"/>
    <m/>
    <m/>
    <s v="News Article"/>
    <m/>
    <m/>
    <s v="&quot;MUNMON0020230804ej84000xd&quot;"/>
    <m/>
    <m/>
    <s v="Deutsche Pfandsystem GmbH;Neue Pfand;anderen Getränke;bestimmte Getränke;grundlegende Änderungen;neuen Erfindungen;verschiedene Getränke"/>
    <m/>
    <m/>
    <m/>
    <m/>
    <s v="dowjones.com"/>
    <s v="dowjones"/>
    <n v="0"/>
    <n v="0"/>
    <n v="0"/>
    <b v="1"/>
  </r>
  <r>
    <s v="&quot;Nestle | Reporting MSM&quot;"/>
    <x v="57"/>
    <n v="0.82222222222222219"/>
    <x v="1"/>
    <n v="31"/>
    <s v="Neue Pfand-Regel ab 2024: Für welche Getränke bald 25 Cent gezahlt werden muss"/>
    <s v="https://www.hna.de/verbraucher/neue-pfand-regel-ab-2024-milch-milchgetraenke-welche-getraenke-bald-25-cent-rueckgabe-92442946.html"/>
    <s v="Ab Januar 2024 gelten neue Pfandregelungen. Für mehr Flaschen fällt ab dann Pfand an, doch nur bestimmte Getränke sind von der Änderung betroffen."/>
    <s v="den Änderungen betroffen sein. Kunden erwartet nun wohl Pfand von 25 Cent für Trinkjogurts oder Kakaodrinks. Vor allem Hersteller wie Müller oder Nestlé verkaufen viele ihre Produkte in Einwegkunststoffgetränkeflaschen. Mehr Ressourcenschonung durch Änderung der Pfandregelung ab"/>
    <s v="Kakaodrinks;Nestlé"/>
    <x v="0"/>
    <x v="0"/>
    <x v="871"/>
    <x v="1"/>
    <x v="12"/>
    <s v="German"/>
    <s v="negative"/>
    <n v="4760286"/>
    <n v="1"/>
    <m/>
    <m/>
    <n v="44032.65"/>
    <m/>
    <m/>
    <s v="News Article"/>
    <m/>
    <s v="c34c01d6-8c79-497e-9de8-db9ae842fd9b"/>
    <s v="&quot;itbBRbpV6caY5S1Q3jwLHx_vS3Y&quot;"/>
    <m/>
    <m/>
    <s v="Deutsche Pfandsystem GmbH;anderen Getränke;bestimmte Getränke;grundlegende Änderungen;neue Pfandregelungen;verschiedene Getränke"/>
    <m/>
    <m/>
    <s v="Hesse"/>
    <s v="Kassel"/>
    <s v="hna.de"/>
    <s v="mw"/>
    <n v="0"/>
    <n v="1"/>
    <n v="0"/>
    <b v="0"/>
  </r>
  <r>
    <s v="&quot;Nestle | Reporting MSM&quot;"/>
    <x v="57"/>
    <n v="0.80972222222222223"/>
    <x v="1"/>
    <n v="31"/>
    <s v="Neue Pfand-Regel ab 2024: Für welche Getränke bald 25 Cent gezahlt werden muss"/>
    <s v="https://www.fr.de/verbraucher/neue-pfand-regel-ab-2024-milch-milchgetraenke-welche-getraenke-bald-25-cent-rueckgabe-92442948.html"/>
    <s v="Ab Januar 2024 gelten neue Pfandregelungen. Für mehr Flaschen fällt ab dann Pfand an, doch nur bestimmte Getränke sind von der Änderung betroffen."/>
    <s v="betroffen sein. Kundinnen und Kunden erwartet nun wohl Pfand von 25 Cent für Trinkjogurts oder Kakaodrinks. Vor allem Hersteller wie Müller oder Nestlé verkaufen viele ihre Produkte in Einwegkunststoffgetränkeflaschen. Neue Pfandregeln gelten ab 2024 auch für Milchgetränke. ("/>
    <s v="Kakaodrinks;Nestlé"/>
    <x v="0"/>
    <x v="0"/>
    <x v="861"/>
    <x v="1"/>
    <x v="12"/>
    <s v="German"/>
    <s v="negative"/>
    <n v="8383497"/>
    <m/>
    <m/>
    <m/>
    <n v="77547.350000000006"/>
    <m/>
    <m/>
    <s v="News Article"/>
    <m/>
    <s v="f4d24b88-2e79-44fe-9349-ec9d6babef1b"/>
    <s v="&quot;3a87SVkZzdiADlz_PMJGbdkjk60&quot;"/>
    <m/>
    <m/>
    <s v="Deutsche Pfandsystem GmbH;anderen Getränke;bestimmte Getränke;grundlegende Änderungen;neue Pfandregelungen;verschiedene Getränke"/>
    <m/>
    <m/>
    <s v="Hesse"/>
    <s v="Frankfurt am Main"/>
    <s v="fr.de"/>
    <s v="mw"/>
    <n v="0"/>
    <n v="0"/>
    <n v="0"/>
    <b v="0"/>
  </r>
  <r>
    <s v="&quot;Nestle | Reporting MSM&quot;"/>
    <x v="57"/>
    <n v="0.80763888888888891"/>
    <x v="1"/>
    <n v="31"/>
    <s v="Neue Pfand-Regel ab 2024: Für welche Getränke bald 25 Cent gezahlt werden muss"/>
    <s v="https://www.merkur.de/verbraucher/neue-pfand-regel-ab-2024-milch-milchgetraenke-welche-getraenke-bald-25-cent-rueckgabe-92442938.html"/>
    <s v="Ab Januar 2024 gelten neue Pfandregelungen. Für mehr Flaschen fällt ab dann Pfand an, doch nur bestimmte Getränke sind von der Änderung betroffen."/>
    <s v="von den Änderungen betroffen sein. Kunden erwartet nun wohl Pfand von 25 Cent für Trinkjogurts oder Kakaodrinks. Vor allem Hersteller wie Müller oder Nestlé verkaufen viele ihre Produkte in Einwegkunststoffgetränkeflaschen.Neue Pfandregeln gelten ab 2024 auch für Milchgetränke. ("/>
    <s v="Kakaodrinks;Nestlé"/>
    <x v="0"/>
    <x v="0"/>
    <x v="856"/>
    <x v="1"/>
    <x v="12"/>
    <s v="German"/>
    <s v="negative"/>
    <n v="13288693"/>
    <m/>
    <m/>
    <m/>
    <n v="122920.41"/>
    <m/>
    <m/>
    <s v="News Article"/>
    <m/>
    <s v="ad7aa157-9414-4ec1-a4c2-8ab6075f6fc1"/>
    <s v="&quot;OzTBOsDIQkVyWI8iiPpIi4MEOXY&quot;"/>
    <m/>
    <m/>
    <s v="Deutsche Pfandsystem GmbH;Neue Pfand;anderen Getränke;grundlegende Änderungen;verschiedene Getränke"/>
    <m/>
    <m/>
    <s v="Bavaria"/>
    <s v="Munich"/>
    <s v="merkur.de"/>
    <s v="mw"/>
    <n v="0"/>
    <n v="0"/>
    <n v="0"/>
    <b v="0"/>
  </r>
  <r>
    <s v="&quot;Nestle | Reporting MSM&quot;"/>
    <x v="57"/>
    <n v="0.82708333333333328"/>
    <x v="1"/>
    <n v="31"/>
    <s v="Neue Pfand-Regel ab 2024: Für welche Getränke bald 25 Cent gezahlt werden muss"/>
    <s v="https://www.kreiszeitung.de/verbraucher/neue-pfand-regel-ab-2024-milch-milchgetraenke-welche-getraenke-bald-25-cent-rueckgabe-92442941.html"/>
    <s v="Ab Januar 2024 gelten neue Pfandregelungen. Für mehr Flaschen fällt ab dann Pfand an, doch nur bestimmte Getränke sind von der Änderung betroffen."/>
    <s v="den Änderungen betroffen sein. Kunden erwartet nun wohl Pfand von 25 Cent für Trinkjogurts oder Kakaodrinks. Vor allem Hersteller wie Müller oder Nestlé verkaufen viele ihre Produkte in Einwegkunststoffgetränkeflaschen. Mehr Ressourcenschonung durch Änderung der Pfandregelung ab"/>
    <s v="Kakaodrinks;Nestlé"/>
    <x v="0"/>
    <x v="0"/>
    <x v="169"/>
    <x v="1"/>
    <x v="12"/>
    <s v="German"/>
    <s v="negative"/>
    <n v="2028081"/>
    <m/>
    <m/>
    <m/>
    <n v="18759.75"/>
    <m/>
    <m/>
    <s v="News Article"/>
    <m/>
    <s v="f4d24b88-2e79-44fe-9349-ec9d6babef1b"/>
    <s v="&quot;rqQVss9hmA3IE-tTsNF_O6kHpWY&quot;"/>
    <m/>
    <m/>
    <s v="Deutsche Pfandsystem GmbH;Neue Pfand;anderen Getränke;grundlegende Änderungen;verschiedene Getränke"/>
    <m/>
    <m/>
    <s v="Lower Saxony"/>
    <s v="Syke"/>
    <s v="kreiszeitung.de"/>
    <s v="mw"/>
    <n v="0"/>
    <n v="0"/>
    <n v="0"/>
    <b v="0"/>
  </r>
  <r>
    <s v="&quot;Nestle | Reporting MSM&quot;"/>
    <x v="57"/>
    <n v="0.30555555555555558"/>
    <x v="1"/>
    <n v="31"/>
    <s v="Änderung beim Einkauf ab 2024: Für diese Produkte wird künftig Pfand fällig"/>
    <s v="https://www.echo24.de/leben/verbraucher/pfand-regelung-2024-einwegpfand-milchprodukte-pfandpflicht-verbraucherzentrale-einkaufen-92439574.html"/>
    <s v="Ab dem 1. Januar 2024 müssen Verbraucher für Milchgetränke tiefer in die Tasche greifen. Der Grund: Das Einwegpfand wird auf Milchgetränke in Plastikflaschen ausgeweitet."/>
    <s v="Plastikflaschen. Das sind voraussichtlich Getränke mit einem Milchanteil von mindestens 50 Prozent – zum Beispiel Kakaogetränke oder auch Trinkjoghurts, wie sie Müllermilch und Nestlé, aber auch die zahlreichen Eigenmarken der Discounter anbieten. „Grundsätzlich nachhaltiger“ –"/>
    <s v="Kakaogetränke;Nestlé"/>
    <x v="0"/>
    <x v="0"/>
    <x v="835"/>
    <x v="1"/>
    <x v="12"/>
    <s v="German"/>
    <s v="positive"/>
    <n v="1178386"/>
    <m/>
    <m/>
    <m/>
    <n v="10900.07"/>
    <m/>
    <m/>
    <s v="News Article"/>
    <m/>
    <s v="f4d24b88-2e79-44fe-9349-ec9d6babef1b"/>
    <s v="&quot;LI40LxTVIN-zc9s5Yea9qSlAAqI&quot;"/>
    <m/>
    <m/>
    <s v="Cent Pfand;Deutsche Pfandsystem GmbH;Verbraucherzentrale Nordrhein;anderen Getränke;bestimmte Milchgetränke;gängigsten Regeln;künftig Pfand;neuen Regeln;schrittweise Ausweitung;trinkbaren Milchprodukte"/>
    <m/>
    <m/>
    <s v="Baden-Württemberg"/>
    <s v="Heilbronn"/>
    <s v="echo24.de"/>
    <s v="mw"/>
    <n v="0"/>
    <n v="0"/>
    <n v="0"/>
    <b v="0"/>
  </r>
  <r>
    <s v="&quot;Nestle | Reporting MSM&quot;"/>
    <x v="57"/>
    <n v="0.2"/>
    <x v="1"/>
    <n v="31"/>
    <s v="Weapons for Me, Mister, This Indonesian Treasure Makes Europe Terrified"/>
    <s v="https://indonesia.postsen.com/local/722761/Weapons-for-Me-Mister-This-Indonesian-Treasure-Makes-Europe-Terrified.html"/>
    <s v="Agriculture is one of the important sectors in the Indonesian economic system. The plantation sub-sector of Indonesia’s cocoa potential is extraordinary for Indonesian trade. However, in the midst of the potential as a ‘treasure’ of the world of plantation commodities, it is faci"/>
    <s v="the largest suppliers of European Union chocolate products is Indonesia. There are all cocoa processing industries in Indonesia. The biggest chocolate factories in the world are in Indonesia, Mars, Cargill, Nestle are in Indonesia. In the following list, there are 10 chocolate"/>
    <s v="cocoa;Nestle"/>
    <x v="0"/>
    <x v="0"/>
    <x v="959"/>
    <x v="1"/>
    <x v="9"/>
    <s v="English"/>
    <s v="neutral"/>
    <n v="38548"/>
    <m/>
    <m/>
    <m/>
    <n v="356.57"/>
    <m/>
    <m/>
    <s v="News Article"/>
    <m/>
    <m/>
    <s v="&quot;_I7PRPj4R0EUIbHoSrdyNdyv3VE&quot;"/>
    <m/>
    <m/>
    <s v="Cocoa’s side;European Union chocolate products;Indonesian cocoa;Indonesian cocoa market opportunities;Indonesian trade;Plantation commodities;added value;agricultural commodities;agricultural exports;agricultural sector"/>
    <m/>
    <m/>
    <m/>
    <m/>
    <s v="postsen.com"/>
    <s v="mw"/>
    <n v="0"/>
    <n v="0"/>
    <n v="0"/>
    <b v="0"/>
  </r>
  <r>
    <s v="&quot;Nestle | Reporting MSM&quot;"/>
    <x v="57"/>
    <n v="0.53194444444444444"/>
    <x v="1"/>
    <n v="31"/>
    <s v="KRCG 13 Live at Sunrise"/>
    <s v="https://transition.meltwater.com/paywall/redirect/_3P1BOuYMzQUppfe0T65YHMQ3Lc?keywords=nestle,cocoa&amp;cid=c379211d-1712-42e0-88e7-237c076112f7&amp;productType=meltwaterapireporting"/>
    <m/>
    <s v="the result of ruth graves wakefield cookie recipe, nestle and another company created the. Chocolate chip it differs from baking chocolate. In that, it's designed to hold its shape longer under heat. And to do that, it contains less cocoa butter in baking chocolate for recipes."/>
    <s v="nestle;cocoa"/>
    <x v="1"/>
    <x v="0"/>
    <x v="960"/>
    <x v="1"/>
    <x v="2"/>
    <s v="English"/>
    <s v="neutral"/>
    <n v="1571"/>
    <m/>
    <m/>
    <m/>
    <n v="14.53"/>
    <m/>
    <m/>
    <s v="Video"/>
    <m/>
    <m/>
    <s v="&quot;_3P1BOuYMzQUppfe0T65YHMQ3Lc&quot;"/>
    <m/>
    <m/>
    <s v="County's district attorney;charges;chips;chocolate;chocolate for recipes;cookie;defendants;help;home invasions and killings;justice department"/>
    <m/>
    <m/>
    <s v="Missouri"/>
    <s v="Columbia"/>
    <m/>
    <s v="tveyes"/>
    <m/>
    <m/>
    <m/>
    <b v="1"/>
  </r>
  <r>
    <s v="&quot;Nestle | Reporting MSM&quot;"/>
    <x v="57"/>
    <n v="0.82499999999999996"/>
    <x v="1"/>
    <n v="31"/>
    <s v="Neue Pfand-Regel ab 2024: Für welche Getränke bald 25 Cent gezahlt werden muss"/>
    <s v="https://www.tz.de/verbraucher/neue-pfand-regel-ab-2024-milch-milchgetraenke-welche-getraenke-bald-25-cent-rueckgabe-92442939.html"/>
    <s v="Ab Januar 2024 gelten neue Pfandregelungen. Für mehr Flaschen fällt ab dann Pfand an, doch nur bestimmte Getränke sind von der Änderung betroffen."/>
    <s v="den Änderungen betroffen sein. Kunden erwartet nun wohl Pfand von 25 Cent für Trinkjogurts oder Kakaodrinks. Vor allem Hersteller wie Müller oder Nestlé verkaufen viele ihre Produkte in Einwegkunststoffgetränkeflaschen. Mehr Ressourcenschonung durch Änderung der Pfandregelung ab"/>
    <s v="Kakaodrinks;Nestlé"/>
    <x v="0"/>
    <x v="0"/>
    <x v="880"/>
    <x v="1"/>
    <x v="12"/>
    <s v="German"/>
    <s v="negative"/>
    <n v="8491777"/>
    <m/>
    <m/>
    <m/>
    <n v="78548.94"/>
    <m/>
    <m/>
    <s v="News Article"/>
    <m/>
    <s v="c34c01d6-8c79-497e-9de8-db9ae842fd9b"/>
    <s v="&quot;IvyJeqNfkOzI-o55BKAXuBf0MfE&quot;"/>
    <m/>
    <m/>
    <s v="Deutsche Pfandsystem GmbH;anderen Getränke;bestimmte Getränke;grundlegende Änderungen;neue Pfandregelungen;verschiedene Getränke"/>
    <m/>
    <m/>
    <s v="Bavaria"/>
    <s v="Munich"/>
    <s v="tz.de"/>
    <s v="mw"/>
    <n v="0"/>
    <n v="0"/>
    <n v="0"/>
    <b v="0"/>
  </r>
  <r>
    <s v="&quot;Nestle | Reporting MSM&quot;"/>
    <x v="57"/>
    <n v="0.81597222222222221"/>
    <x v="1"/>
    <n v="31"/>
    <s v="New deposit rule from 2024: For which drinks 25 cents will soon have to be paid"/>
    <s v="https://newsrnd.com/life/2023-08-04-new-deposit-rule-from-2024--for-which-drinks-25-cents-will-soon-have-to-be-paid.rylKyvh9jn.html"/>
    <s v="Highlights: From January 2024, a deposit will be charged for more bottles, but only certain beverages will be affected by the change. The change only affects dairy beverages sold in single-use plastic beverage bottles with a capacity of 0.1 to 3.0 liters. Customers can now expect"/>
    <s v="percent are to be affected by the changes. Customers can now expect a deposit of 25 cents for drinking yoghurts or cocoa drinks. Manufacturers such as Müller or Nestlé in particular sell many of their products in single-use plastic beverage bottles. New deposit rules will also"/>
    <s v="cocoa;Nestlé"/>
    <x v="0"/>
    <x v="0"/>
    <x v="882"/>
    <x v="1"/>
    <x v="2"/>
    <s v="English"/>
    <s v="neutral"/>
    <n v="87983"/>
    <m/>
    <m/>
    <m/>
    <n v="813.84"/>
    <m/>
    <m/>
    <s v="News Article"/>
    <m/>
    <m/>
    <s v="&quot;FODYMsZBlZs23D3YQOBfgXV6un8&quot;"/>
    <m/>
    <m/>
    <s v="New deposit rule;bottles;capacity;change;customer;customers in supermarkets;customers to return;dairy beverages;dairy products;deposit"/>
    <m/>
    <m/>
    <m/>
    <m/>
    <s v="newsrnd.com"/>
    <s v="mw"/>
    <n v="0"/>
    <n v="0"/>
    <n v="0"/>
    <b v="0"/>
  </r>
  <r>
    <s v="&quot;Nestle | Reporting MSM&quot;"/>
    <x v="57"/>
    <n v="0.55555555555555558"/>
    <x v="1"/>
    <n v="31"/>
    <s v="TR Sustainability Week welcomes Nestlé ITR as Headline Sponsor"/>
    <s v="https://www.trbusiness.com/sustainability/travel-retail-sustainability-week/tr-sustainability-week-welcomes-nestle-itr-as-headline-sponsor/240107"/>
    <s v="By Faye Bartle | Friday, 4 August 2023 13:20 Nestlé International Travel Retail has been announced as a Headline Sponsor of TRBusiness’ third annual TR Sustainability Week, which is taking place from 4-8 September. The virtual Travel Retail (TR) Sustainability Week is the DF&amp;TR"/>
    <s v="’ foods and beverages. Nestlé ITR General Manager Stewart Dryburgh. It’s a topic close to Nestlé’s heart, as the company has been investing in programmes such as the Cocoa Plan and the Coffee Plan since 1999, with the aim of delivering 100% sustainable cocoa and coffee by 2025"/>
    <s v="Nestlé;Cocoa;cocoa"/>
    <x v="0"/>
    <x v="0"/>
    <x v="75"/>
    <x v="1"/>
    <x v="0"/>
    <s v="English"/>
    <s v="positive"/>
    <n v="22234"/>
    <m/>
    <m/>
    <m/>
    <n v="205.66"/>
    <m/>
    <m/>
    <s v="News Article"/>
    <m/>
    <m/>
    <s v="&quot;xY5626GNf0xxxE9p-gLFb030tqM&quot;"/>
    <m/>
    <m/>
    <s v="Global Sustainability Manager Stephane Detailler;Nestlé’s packaging;Nestlé’s regeneration progress;agenda;coffee;commitment;event;foods;headline sponsor;live conference sessions"/>
    <m/>
    <m/>
    <s v="England"/>
    <s v="Epsom"/>
    <s v="trbusiness.com"/>
    <s v="mw"/>
    <n v="0"/>
    <n v="0"/>
    <n v="0"/>
    <b v="0"/>
  </r>
  <r>
    <s v="&quot;Nestle | Reporting MSM&quot;"/>
    <x v="57"/>
    <n v="0.13541666666666666"/>
    <x v="1"/>
    <n v="31"/>
    <s v="Big campaign on minced meat, tea and cheese from Migros! Very little time left"/>
    <s v="https://turkey.postsen.com/business/333879/Big-campaign-on-minced-meat-tea-and-cheese-from-Migros-Very-little-time-left.html"/>
    <e v="#NAME?"/>
    <s v="93.42 TL Expert Butcher Ground Beef 400 G – 99.50 TL Expert Butcher Minced Beef and Lamb 400 G – 99.50 TL Sinangil Flour 5 Kg – 69.90 TL NESTLÉ® NESQUIK® Cocoa Milk 6×180 Ml – 52.90 TL Coca-Cola Zero Sugar Box 6X250 Ml – 94.50 TL Coca-Cola Original Taste 6X250 Ml – 94.50 TL Ülker"/>
    <s v="NESTLÉ;Cocoa"/>
    <x v="0"/>
    <x v="0"/>
    <x v="961"/>
    <x v="1"/>
    <x v="10"/>
    <s v="English"/>
    <s v="neutral"/>
    <n v="58387"/>
    <m/>
    <m/>
    <m/>
    <n v="540.08000000000004"/>
    <m/>
    <m/>
    <s v="News Article"/>
    <m/>
    <m/>
    <s v="&quot;Rn0StTQD4ULg2pRm_Zcp6LUFfNk&quot;"/>
    <m/>
    <m/>
    <s v="Migros branches;Tea 100 pcs;campaign;citizens;cleaning products;discounted products;family budgets;many basic food;many products;minced meat"/>
    <m/>
    <m/>
    <m/>
    <m/>
    <s v="postsen.com"/>
    <s v="mw"/>
    <n v="0"/>
    <n v="0"/>
    <n v="0"/>
    <b v="0"/>
  </r>
  <r>
    <s v="&quot;Nestle | Reporting MSM&quot;"/>
    <x v="57"/>
    <n v="0.72430555555555554"/>
    <x v="1"/>
    <n v="31"/>
    <s v="Neue Pfand-Regel ab 2024: Für welche Getränke bald 25 Cent gezahlt werden muss"/>
    <s v="https://www.msn.com/de-de/finanzen/top-stories/neue-pfand-regel-ab-2024-f%C3%BCr-welche-getr%C3%A4nke-bald-25-cent-gezahlt-werden-muss/ar-AA1eNOoZ"/>
    <s v="Handelsverband sieht Änderung kritisch Neue Pfand-Regel ab 2024: Für welche Getränke bald 25 Cent gezahlt werden muss Rotate to fullscreen Neuerung: Bei diesen Flaschen muss jetzt auch Pfand gezahlt werden Ab Januar 2024 gelten neue Pfandregelungen. Für mehr Flaschen fällt ab"/>
    <s v="den Änderungen betroffen sein. Kunden erwartet nun wohl Pfand von 25 Cent für Trinkjogurts oder Kakaodrinks. Vor allem Hersteller wie Müller oder Nestlé verkaufen viele ihre Produkte in Einwegkunststoffgetränkeflaschen. Einwegpfand, Leergutabgabe am Automaten, Leergutautomat,"/>
    <s v="Kakaodrinks;Nestlé"/>
    <x v="0"/>
    <x v="0"/>
    <x v="172"/>
    <x v="202"/>
    <x v="12"/>
    <s v="German"/>
    <s v="negative"/>
    <n v="34243"/>
    <m/>
    <m/>
    <m/>
    <n v="316.75"/>
    <m/>
    <m/>
    <s v="News Article"/>
    <m/>
    <s v="c34c01d6-8c79-497e-9de8-db9ae842fd9b"/>
    <s v="&quot;cqFm5VZ6lnmcIs4OL3YMmuL_t_Q&quot;"/>
    <m/>
    <m/>
    <s v="Deutsche Pfandsystem GmbH;Neue Pfand;anderen Getränke;bestimmte Getränke;grundlegende Änderungen;verschiedene Getränke"/>
    <m/>
    <m/>
    <s v="Bavaria"/>
    <s v="Unterschleißheim"/>
    <s v="msn.com"/>
    <s v="mw"/>
    <n v="0"/>
    <n v="0"/>
    <n v="0"/>
    <b v="0"/>
  </r>
  <r>
    <s v="&quot;Nestle | Reporting MSM&quot;"/>
    <x v="57"/>
    <n v="0.78125"/>
    <x v="1"/>
    <n v="31"/>
    <s v="Los argentinos que le pelean a Nesquik y Toddy con su chocolatada en polvo"/>
    <s v="https://www.cronista.com/apertura/empresas/los-argentinos-que-le-pelean-a-nesquik-y-toddy-con-su-chocolatada-en-polvo/"/>
    <s v="Empezaron con un almacén y ahora El Quillá elabora 5 toneladas de producto todos los días en Santa Fe. La cuarta generación ya trabaja en la empresa."/>
    <s v="En esta noticia Aprender el cacao Qué significa El Quillá Generaciones emprendedoras Desde Santa Fe una familia le da pelea a las grandes marcas de chocolatada en polvo. En esa provincia El Quillá es más popular que Toddy (Georgalos) o Nesquik (Nestlé) y todos los días"/>
    <s v="cacao;Nestlé"/>
    <x v="0"/>
    <x v="0"/>
    <x v="962"/>
    <x v="203"/>
    <x v="17"/>
    <s v="Spanish"/>
    <s v="neutral"/>
    <n v="13769127"/>
    <n v="20"/>
    <m/>
    <m/>
    <n v="127364.42"/>
    <m/>
    <m/>
    <s v="News Article"/>
    <m/>
    <m/>
    <s v="&quot;0BHtR0fV79Is1u0Mx45FhIcpJQQ&quot;"/>
    <m/>
    <m/>
    <s v="Generaciones emprendedoras;cuarta generación;grandes marcas;modelo de venta;molino de madera;principal proveedor de cacao;siguientes generaciones;toneladas de polvo"/>
    <m/>
    <m/>
    <s v="Buenos Aires F.D."/>
    <s v="Buenos Aires"/>
    <s v="cronista.com"/>
    <s v="mw"/>
    <n v="1"/>
    <n v="17"/>
    <n v="2"/>
    <b v="0"/>
  </r>
  <r>
    <s v="&quot;Nestle | Reporting MSM&quot;"/>
    <x v="58"/>
    <d v="1899-12-30T14:11:00"/>
    <x v="1"/>
    <n v="31"/>
    <s v="United States: Recent Decisions In The Ninth Circuit Highlight U.S. Litigation Risk In Relation To Alleged Human Rights Violations Abroad"/>
    <s v="https://www.mondaq.com/Article/1350856"/>
    <s v="In Short The Situation: In the last month, two courts in the Ninth Circuit allowed human rights focused cases to proceed beyond the pleading stage. These cases seek to impose liability on U.S.-based companies for alleged human rights abuses taking place abroad. The decisions all"/>
    <s v="&quot; such as affirmative statements saying that Nestle was &quot;[s]upporting farmers for better chocolate&quot; and used &quot;sustainably sourced cocoa beans.&quot; Id . These advertisements, plaintiff alleged, are &quot;deceptive because [Nestle] sources its cocoa from West African plantations which rely"/>
    <s v="Nestle;cocoa"/>
    <x v="0"/>
    <x v="0"/>
    <x v="963"/>
    <x v="204"/>
    <x v="0"/>
    <s v="English"/>
    <s v="neutral"/>
    <n v="859701"/>
    <m/>
    <n v="1"/>
    <n v="1"/>
    <n v="7952.23"/>
    <m/>
    <m/>
    <s v="News Article"/>
    <m/>
    <s v="87639b12-ac3b-4263-a4f0-91225c071a44"/>
    <s v="&quot;nOkZwddpwbJVZvBd5aAz5SHOrEs&quot;"/>
    <m/>
    <m/>
    <s v="Bucking decisions;Cisco shareholders;Cisco's conduct;Cisco's marketing materials;Nestle's chocolate products;Nestle's having;Nestle's motion;Plaintiff Maire Falcone;Southern District;action"/>
    <m/>
    <m/>
    <m/>
    <m/>
    <s v="mondaq.com"/>
    <s v="mw"/>
    <n v="0"/>
    <n v="0"/>
    <n v="0"/>
    <b v="1"/>
  </r>
  <r>
    <s v="&quot;Nestle | Reporting MSM&quot;"/>
    <x v="58"/>
    <d v="1899-12-30T13:55:00"/>
    <x v="1"/>
    <n v="31"/>
    <s v="Änderung beim Einkaufen ab 2024: Für diese Produkte wird künftig Pfand fällig"/>
    <s v="https://www.echo24.de/leben/verbraucher/neue-pfand-regelung-2024-einwegpfand-milchprodukte-ausgeweitet-pfandpflicht-verbraucherzentrale-einkaufen-92439574.html"/>
    <s v="Ab dem 1. Januar 2024 müssen Verbraucher für Milchgetränke tiefer in die Tasche greifen. Der Grund: Das Einwegpfand wird auf Milchgetränke in Plastikflaschen ausgeweitet."/>
    <s v="Plastikflaschen. Das sind voraussichtlich Getränke mit einem Milchanteil von mindestens 50 Prozent – zum Beispiel Kakaogetränke oder auch Trinkjoghurts, wie sie Müllermilch und Nestlé, aber auch die zahlreichen Eigenmarken der Discounter anbieten. „Grundsätzlich nachhaltiger“ –"/>
    <s v="Kakaogetränke;Nestlé"/>
    <x v="0"/>
    <x v="0"/>
    <x v="835"/>
    <x v="1"/>
    <x v="12"/>
    <s v="German"/>
    <s v="positive"/>
    <n v="1178386"/>
    <n v="32"/>
    <m/>
    <m/>
    <n v="10900.07"/>
    <m/>
    <m/>
    <s v="News Article"/>
    <m/>
    <s v="c34c01d6-8c79-497e-9de8-db9ae842fd9b"/>
    <s v="&quot;l5X0pgoRv67F_8s9yb0_B72GG28&quot;"/>
    <m/>
    <m/>
    <s v="Cent Pfand;Deutsche Pfandsystem GmbH;Verbraucherzentrale Nordrhein;anderen Getränke;bestimmte Milchgetränke;gängigsten Regeln;künftig Pfand;neuen Regeln;schrittweise Ausweitung;trinkbaren Milchprodukte"/>
    <m/>
    <m/>
    <s v="Baden-Württemberg"/>
    <s v="Heilbronn"/>
    <s v="echo24.de"/>
    <s v="mw"/>
    <n v="0"/>
    <n v="32"/>
    <n v="0"/>
    <b v="0"/>
  </r>
  <r>
    <s v="&quot;Nestle | Reporting MSM&quot;"/>
    <x v="58"/>
    <d v="1899-12-30T15:24:00"/>
    <x v="1"/>
    <n v="31"/>
    <s v="Chocolate prices rise as cocoa is threatened by weather and disease"/>
    <s v="https://www.thegrocer.co.uk/fmcg-prices-and-promotions/chocolate-prices-rise-as-cocoa-is-threatened-by-weather-and-disease/681835.article"/>
    <s v="Cocoa butter commodity prices have more than doubled in the past year. Britain’s legions of chocoholics face paying significantly more for their favourite treats. Both branded and own-label chocolate lines have experienced price hikes of up to 50%. Across the chocolate categor"/>
    <s v="not absorb ourselves in the form of price increases to our customers.” A Nestlé spokeswoman said: “Like every manufacturer, we have faced significant increases in the cost of raw materials including cocoa, as well as energy, packaging and transportation, making it more expensive"/>
    <s v="Nestlé;cocoa"/>
    <x v="0"/>
    <x v="0"/>
    <x v="309"/>
    <x v="205"/>
    <x v="0"/>
    <s v="English"/>
    <s v="positive"/>
    <n v="321475"/>
    <n v="12"/>
    <m/>
    <m/>
    <n v="2973.64"/>
    <m/>
    <m/>
    <s v="News Article"/>
    <m/>
    <m/>
    <s v="&quot;Yaj_WYDpVA5PiM369DOL6o48kqE&quot;"/>
    <m/>
    <m/>
    <s v="Cocoa butter commodity prices;Galaxy Orange milk chocolate bar;Morrisons spokeswoman;Nestlé spokeswoman;Sainsbury’s Lovett’s milk chocolate;Waitrose spokeswoman;anhydrous milk fat;big risk premium;black pod disease;bullish price action"/>
    <m/>
    <m/>
    <s v="England"/>
    <s v="Crawley"/>
    <s v="thegrocer.co.uk"/>
    <s v="mw"/>
    <n v="7"/>
    <n v="5"/>
    <n v="0"/>
    <b v="1"/>
  </r>
  <r>
    <s v="&quot;Nestle | Reporting MSM&quot;"/>
    <x v="58"/>
    <d v="1899-12-30T04:34:00"/>
    <x v="1"/>
    <n v="31"/>
    <s v="Neue Pfandregeln ab 2024 _x0009__x0009__x0009__x0009_Wieso Sie bei Milchgetränken bald 25 Cent draufzahlen"/>
    <s v="https://www.hellwegeranzeiger.de/ueberregionales/neue-pfandregeln-ab-2024-ausweitung-auf-milchgetraenke-w764832-1000840718/"/>
    <s v="Mit dem Jahreswechsel wird das Einwegpfand auf weitere Produkte ausgedehnt. Der Handel sorgt sich um ungeklärte Hygienefragen."/>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64"/>
    <x v="1"/>
    <x v="12"/>
    <s v="German"/>
    <s v="positive"/>
    <n v="277718"/>
    <m/>
    <m/>
    <m/>
    <n v="2568.89"/>
    <m/>
    <m/>
    <s v="News Article"/>
    <m/>
    <m/>
    <s v="&quot;Z5eA4GbQCSwgGOvU9cRB-NOGQsY&quot;"/>
    <m/>
    <m/>
    <s v="Cent Pfand;Energydrinks Molke;Energydrinks Verwirrung;Thema Einwegpfand;anderen Getränke;anstehenden Jahreswechsel;bestimmte Dosen;milchhaltige Getränke;neuen Regelungen;ungeklärte Hygienefragen"/>
    <m/>
    <m/>
    <s v="North Rhine-Westphalia"/>
    <s v="Unna"/>
    <s v="hellwegeranzeiger.de"/>
    <s v="mw"/>
    <n v="0"/>
    <n v="0"/>
    <n v="0"/>
    <b v="0"/>
  </r>
  <r>
    <s v="&quot;Nestle | Reporting MSM&quot;"/>
    <x v="58"/>
    <d v="1899-12-30T18:05:00"/>
    <x v="1"/>
    <n v="31"/>
    <s v="Mondelēz latest to reap rewards of robust consumer demand with expected growth of +12%"/>
    <s v="https://www.confectionerynews.com/Article/2023/08/03/mondelez-latest-to-reap-rewards-of-robust-consumer-demand-with-expected-growth-of-12"/>
    <s v="Mondelēz International is the latest chocolate maker to raise its full-year growth forecasts in its Q2 results following on from Hershey and Nestle last week, leveraging strong demand to hike prices and shield their margins from higher cocoa and raw m"/>
    <s v="Mondelēz International is the latest chocolate maker to raise its full-year growth forecasts in its Q2 results following on from Hershey and Nestle last week, leveraging strong demand to hike prices and shield their margins from higher cocoa and raw m"/>
    <s v="Nestle;cocoa"/>
    <x v="0"/>
    <x v="0"/>
    <x v="313"/>
    <x v="96"/>
    <x v="18"/>
    <s v="English"/>
    <s v="positive"/>
    <n v="40913"/>
    <n v="2"/>
    <m/>
    <m/>
    <n v="378.45"/>
    <m/>
    <m/>
    <s v="News Article"/>
    <m/>
    <s v="52349315-196a-4789-858c-0b2477f94a8d"/>
    <s v="&quot;edbJjf6LobAggzziXd4d2cL3hTI&quot;"/>
    <m/>
    <m/>
    <s v="Adjusted EPS growth outlook;Net revenues;call with analysts;chocolate and biscuit;consumer;core categories;cost discipline;date cash;digit organic revenue growth;earnings outlooks"/>
    <m/>
    <m/>
    <s v="Occitanie"/>
    <s v="Montpellier"/>
    <s v="confectionerynews.com"/>
    <s v="mw"/>
    <n v="2"/>
    <n v="0"/>
    <n v="0"/>
    <b v="1"/>
  </r>
  <r>
    <s v="&quot;Nestle | Reporting MSM&quot;"/>
    <x v="58"/>
    <d v="1899-12-30T04:30:00"/>
    <x v="1"/>
    <n v="31"/>
    <s v="Neue Pfandregeln ab 2024 _x0009__x0009__x0009__x0009_Wieso Sie bei Milchgetränken bald 25 Cent draufzahlen"/>
    <s v="https://www.halternerzeitung.de/ueberregionales/neue-pfandregeln-ab-2024-ausweitung-auf-milchgetraenke-w764832-3000850029/"/>
    <s v="Mit dem Jahreswechsel wird das Einwegpfand auf weitere Produkte ausgedehnt. Der Handel sorgt sich um ungeklärte Hygienefragen."/>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65"/>
    <x v="1"/>
    <x v="12"/>
    <s v="German"/>
    <s v="positive"/>
    <n v="159940"/>
    <m/>
    <m/>
    <m/>
    <n v="1479.44"/>
    <m/>
    <m/>
    <s v="News Article"/>
    <m/>
    <s v="1605e24b-1ec6-4077-93b0-e1a885dcdb13"/>
    <s v="&quot;DYTsinV6Cf2Gwt10ktWds0PHAYU&quot;"/>
    <m/>
    <m/>
    <s v="Cent Pfand;Energydrinks Molke;Energydrinks Verwirrung;Hattingen Discounter;Thema Einwegpfand;anderen Getränke;anstehenden Jahreswechsel;bestimmte Dosen;milchhaltige Getränke;neuen Regelungen"/>
    <m/>
    <m/>
    <s v="North Rhine-Westphalia"/>
    <m/>
    <s v="halternerzeitung.de"/>
    <s v="mw"/>
    <n v="0"/>
    <n v="0"/>
    <n v="0"/>
    <b v="0"/>
  </r>
  <r>
    <s v="&quot;Nestle | Reporting MSM&quot;"/>
    <x v="58"/>
    <d v="1899-12-30T19:01:00"/>
    <x v="1"/>
    <n v="31"/>
    <s v="Last call for World Confectionery Conference early bird rates"/>
    <s v="https://www.confectioneryproduction.com/blog/45016/last-call-for-world-confectionery-conference-early-bird-rates/"/>
    <s v="With deadlines for our World Confectionery Conference preview edition looming, this is just a simple call to all who have yet to register for the event that these are the last couple of days for our early bird rate for the event, which is well worth taking advantage of."/>
    <s v="likes of Ferrero, Cargill, FMCG Gurus research group, Nestle, plus a wealth of other key enterprises and industry groups, including York Cocoa House, Fairtrade, GNT, Cama, Luker Chocolate, Farmforce, Ghana Cocoa Board and Sweetdreams confectionery among many others. This year’s"/>
    <s v="Nestle;Cocoa"/>
    <x v="0"/>
    <x v="0"/>
    <x v="117"/>
    <x v="1"/>
    <x v="0"/>
    <s v="English"/>
    <s v="positive"/>
    <n v="2976"/>
    <m/>
    <m/>
    <m/>
    <n v="27.53"/>
    <m/>
    <m/>
    <s v="News Article"/>
    <m/>
    <m/>
    <s v="&quot;rWxJnveorcJnrUBVDVI9sy7kJ44&quot;"/>
    <m/>
    <m/>
    <s v="Cocoa House confectionery group;European confectionery body;FMCG Gurus research group;additional chocolate masterclass;advantage;board;confectionery, snacks, ingredients and bakery markets;deadlines;early bird rate;edition"/>
    <m/>
    <m/>
    <s v="England"/>
    <s v="Gravesend"/>
    <s v="confectioneryproduction.com"/>
    <s v="mw"/>
    <n v="0"/>
    <n v="0"/>
    <n v="0"/>
    <b v="1"/>
  </r>
  <r>
    <s v="&quot;Nestle | Reporting MSM&quot;"/>
    <x v="58"/>
    <d v="1899-12-30T04:59:00"/>
    <x v="1"/>
    <n v="31"/>
    <s v="NESTLÉ LANZA UN HOMENAJE A LOS CACAOTEROS ECUATORIANOS"/>
    <s v="http://marquitorodriguez.blogspot.com/2023/08/nestle-lanza-un-homenaje-los-cacaoteros.html"/>
    <s v="La nueva edición de Chocolatería Nestlé, destaca el esfuerzo y trabajo de los cacaoteros a través de los nuevos empaques en su línea de chocolate para repostería. Cada barra, contará una historia detrás del incansable y noble trabajo realizado por 8 cacaoteros de diferentes ciuda"/>
    <s v="y formación para prosperar y asegurar una mejor calidad de vida liderando iniciativas que aportan a la construcción de un país más próspero y sostenible, entregando un cacao único y de alta calidad”, señaló Christof Leuenberger, Presidente Ejecutivo de Nestlé Ecuador."/>
    <s v="cacao;Nestlé"/>
    <x v="0"/>
    <x v="0"/>
    <x v="966"/>
    <x v="1"/>
    <x v="8"/>
    <s v="Spanish"/>
    <s v="positive"/>
    <n v="0"/>
    <m/>
    <m/>
    <m/>
    <n v="0"/>
    <m/>
    <m/>
    <s v="News Article"/>
    <m/>
    <m/>
    <s v="&quot;zUX4ujO363O4Swbtgi1X46hrzak&quot;"/>
    <m/>
    <m/>
    <s v="alta calidad;cacaoteros ecuatorianos;calidad de vida;línea de chocolate;mayor esfuerzo;noble trabajo;nueva edición de Chocolatería Nestlé"/>
    <m/>
    <m/>
    <m/>
    <m/>
    <s v="marquitorodriguez.blogspot.com"/>
    <s v="mw"/>
    <n v="0"/>
    <n v="0"/>
    <n v="0"/>
    <b v="0"/>
  </r>
  <r>
    <s v="&quot;Nestle | Reporting MSM&quot;"/>
    <x v="58"/>
    <d v="1899-12-30T16:17:00"/>
    <x v="1"/>
    <n v="31"/>
    <s v="Nestlé Confectionery returns KitKat Chunky Hazelnut for limited time"/>
    <s v="https://www.asiantrader.biz/nestle-confectionery-returns-kitkat-chunky-hazelnut-for-limited-time/"/>
    <s v="Nestlé Confectionery has announced the return of KitKat Chunky Hazelnut for a limited period, ready to ignite a rivalry against its formidable foe, KitKat Chunky Peanut Butter."/>
    <s v=", Cookie Dough, Coconut, Chocolate Fudge and New York Cheesecake. Like all Nestlé confectionery products in the UK and Ireland, the KitKat Chunky range has been made with 100% certified sustainable cocoa since 2015. KitKat Chunky Hazelnut has an RRP of 70p and is available in"/>
    <s v="Nestlé;cocoa"/>
    <x v="0"/>
    <x v="0"/>
    <x v="967"/>
    <x v="206"/>
    <x v="0"/>
    <s v="English"/>
    <s v="positive"/>
    <n v="5139"/>
    <m/>
    <m/>
    <m/>
    <n v="47.54"/>
    <m/>
    <m/>
    <s v="News Article"/>
    <m/>
    <m/>
    <s v="&quot;l0oPBbbwSRXZAcRyatgGjnGJS9A&quot;"/>
    <m/>
    <m/>
    <s v="KitKat Chunky range;KitKat fans;Nestlé confectionery products;break;chocolate fans;delicious chocolate bar;formidable foe;indulgent hazelnut spread;limited period;limited-edition bars"/>
    <m/>
    <m/>
    <s v="England"/>
    <s v="London"/>
    <s v="asiantrader.biz"/>
    <s v="mw"/>
    <n v="0"/>
    <n v="0"/>
    <n v="0"/>
    <b v="1"/>
  </r>
  <r>
    <s v="&quot;Nestle | Reporting MSM&quot;"/>
    <x v="58"/>
    <d v="1899-12-30T04:30:00"/>
    <x v="1"/>
    <n v="31"/>
    <s v="Neue Pfandregeln ab 2024 Wieso Sie bei Milchgetränken bald 25 Cent draufzahlen"/>
    <s v="https://www.marler-zeitung.de/ueberregionales/neue-pfandregeln-ab-2024-ausweitung-auf-milchgetraenke-w764832-9000405961/"/>
    <s v="Mit dem Jahreswechsel wird das Einwegpfand auf weitere Produkte ausgedehnt. Der Handel sorgt sich um ungeklärte Hygienefragen."/>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68"/>
    <x v="1"/>
    <x v="12"/>
    <s v="German"/>
    <s v="positive"/>
    <n v="97077"/>
    <m/>
    <m/>
    <m/>
    <n v="897.96"/>
    <m/>
    <m/>
    <s v="News Article"/>
    <m/>
    <s v="c34c01d6-8c79-497e-9de8-db9ae842fd9b"/>
    <s v="&quot;6czNnHLRQCEQAZ-WUncGwkpBYPU&quot;"/>
    <m/>
    <m/>
    <s v="Cent Pfand;Energydrinks Molke;Energydrinks Verwirrung;Thema Einwegpfand;anderen Getränke;anstehenden Jahreswechsel;ausbleibende Mehrwegquote;bestimmte Dosen;gesetzlich festgelegten Mehrwegquote;milchhaltige Getränke"/>
    <m/>
    <m/>
    <s v="North Rhine-Westphalia"/>
    <s v="Marl"/>
    <s v="marler-zeitung.de"/>
    <s v="mw"/>
    <n v="0"/>
    <n v="0"/>
    <n v="0"/>
    <b v="0"/>
  </r>
  <r>
    <s v="&quot;Nestle | Reporting MSM&quot;"/>
    <x v="58"/>
    <d v="1899-12-30T04:30:00"/>
    <x v="1"/>
    <n v="31"/>
    <s v="Pfand: Ab 2024 neue Regelungen für milchhaltige Getränke"/>
    <s v="https://www.dorstenerzeitung.de/ueberregionales/neue-pfandregeln-ab-2024-ausweitung-auf-milchgetraenke-w764832-4000853113/"/>
    <s v="Mit dem Jahreswechsel wird das Einwegpfand auf weitere Produkte ausgedehnt. Der Handel sorgt sich um ungeklärte Hygienefragen."/>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69"/>
    <x v="1"/>
    <x v="12"/>
    <s v="German"/>
    <s v="positive"/>
    <n v="152373"/>
    <m/>
    <m/>
    <m/>
    <n v="1409.45"/>
    <m/>
    <m/>
    <s v="News Article"/>
    <m/>
    <s v="c34c01d6-8c79-497e-9de8-db9ae842fd9b"/>
    <s v="&quot;HCkvS-KbEx8AYHJqH2DeffhyX-w&quot;"/>
    <m/>
    <m/>
    <s v="Cent Pfand;Energydrinks Molke;Energydrinks Verwirrung;Thema Einwegpfand;anderen Getränke;anstehenden Jahreswechsel;ausbleibende Mehrwegquote;bestimmte Dosen;gesetzlich festgelegten Mehrwegquote;milchhaltige Getränke"/>
    <m/>
    <m/>
    <s v="North Rhine-Westphalia"/>
    <s v="Dorsten"/>
    <s v="dorstenerzeitung.de"/>
    <s v="mw"/>
    <n v="0"/>
    <n v="0"/>
    <n v="0"/>
    <b v="0"/>
  </r>
  <r>
    <s v="&quot;Nestle | Reporting MSM&quot;"/>
    <x v="58"/>
    <d v="1899-12-30T10:54:00"/>
    <x v="1"/>
    <n v="31"/>
    <s v="New Jersey’s Coziest All-American Restaurant is One of the Best in America"/>
    <s v="https://mybeachradio.com/ixp/394/p/new-jerseys-coziest-all-american-restaurant-is-one-of-the-best-in-america/"/>
    <s v="When I think of &quot;All-American&quot; food I think of burgers, meatloaf with mashed potatoes, steak with baked potato, chicken pot pie, stew, hot dogs, cheese steaks, hoagies/subs, pot roast, etc. These are all fantastic &quot;American&quot; dishes. The kind of food we all grew up on. The pot roa"/>
    <s v="% - Neutral opinion: 18% - Have heard of brand: 97% Italy’s Ferrero bought the Butterfinger brand from Nestle in 2018 and the following year changed the recipe to feature more cocoa and milk, higher quality peanuts, and less fat. Ferrero also owns the Ferrero Rocher, Nutella, and"/>
    <s v="Nestle;cocoa"/>
    <x v="0"/>
    <x v="0"/>
    <x v="402"/>
    <x v="120"/>
    <x v="2"/>
    <s v="English"/>
    <s v="positive"/>
    <n v="4773"/>
    <n v="11"/>
    <m/>
    <m/>
    <n v="44.15"/>
    <m/>
    <m/>
    <s v="News Article"/>
    <m/>
    <s v="834c53d6-d0a3-49b1-a1c4-80f5806f8ce1"/>
    <s v="&quot;MSChdUg1U4VcvHfLblrVWxQnebc&quot;"/>
    <m/>
    <m/>
    <s v="Jif peanut butter;Jif’s television advertising slogan;Mexican street food recipe;Milk Bone and Meow Mix pet foods;Negative opinion;Positive opinion;Swiffer cleaning products;advertising campaign;assorted fruit flavor candy roll;brand-name analgesic"/>
    <m/>
    <m/>
    <m/>
    <m/>
    <s v="mybeachradio.com"/>
    <s v="mw"/>
    <n v="0"/>
    <n v="11"/>
    <n v="0"/>
    <b v="0"/>
  </r>
  <r>
    <s v="&quot;Nestle | Reporting MSM&quot;"/>
    <x v="58"/>
    <d v="1899-12-30T04:30:00"/>
    <x v="1"/>
    <n v="31"/>
    <s v="Neue Pfandregeln ab 2024"/>
    <s v="https://www.ruhrnachrichten.de/ueberregionales/neue-pfandregeln-ab-2024-ausweitung-auf-milchgetraenke-w764832-2000886576/"/>
    <s v="Wieso Sie bei Milchgetränken bald 25 Cent draufzahlen"/>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70"/>
    <x v="1"/>
    <x v="12"/>
    <s v="German"/>
    <s v="positive"/>
    <n v="2680871"/>
    <n v="3"/>
    <m/>
    <m/>
    <n v="24798.06"/>
    <m/>
    <m/>
    <s v="News Article"/>
    <m/>
    <m/>
    <s v="&quot;6aQy5-4ClvagZBkKAu2d-Td77jg&quot;"/>
    <m/>
    <m/>
    <s v="Cent Pfand;Energydrinks Molke;Energydrinks Verwirrung;Thema Einwegpfand;anderen Getränke;anstehenden Jahreswechsel;ausbleibende Mehrwegquote;bestimmte Dosen;bestimmte Milchgetränke;gesetzlich festgelegten Mehrwegquote"/>
    <m/>
    <m/>
    <s v="North Rhine-Westphalia"/>
    <m/>
    <s v="ruhrnachrichten.de"/>
    <s v="mw"/>
    <n v="2"/>
    <n v="1"/>
    <n v="0"/>
    <b v="0"/>
  </r>
  <r>
    <s v="&quot;Nestle | Reporting MSM&quot;"/>
    <x v="58"/>
    <d v="1899-12-30T09:00:00"/>
    <x v="1"/>
    <n v="31"/>
    <s v="New Jersey’s Coziest All-American Restaurant is One of the Best in America"/>
    <s v="https://wpst.com/ixp/394/p/new-jerseys-coziest-all-american-restaurant-is-one-of-the-best-in-america/"/>
    <s v="When I think of &quot;All-American&quot; food I think of burgers, meatloaf with mashed potatoes, steak with baked potato, chicken pot pie, stew, hot dogs, cheese steaks, hoagies/subs, pot roast, etc. These are all fantastic &quot;American&quot; dishes. The kind of food we all grew up on. The pot roa"/>
    <s v="- Neutral opinion: 18% - Have heard of brand: 97% Italy’s Ferrero bought the Butterfinger brand from Nestle in 2018 and the following year changed the recipe to feature more cocoa and milk, higher quality peanuts, and less fat. Ferrero also owns the Ferrero Rocher, Nutella, and"/>
    <s v="Nestle;cocoa"/>
    <x v="0"/>
    <x v="0"/>
    <x v="971"/>
    <x v="120"/>
    <x v="2"/>
    <s v="English"/>
    <s v="neutral"/>
    <n v="286274"/>
    <n v="1"/>
    <m/>
    <m/>
    <n v="2648.03"/>
    <m/>
    <m/>
    <s v="News Article"/>
    <m/>
    <m/>
    <s v="&quot;ekWY7J_7R0vtNl7Es2PAR7sQbME&quot;"/>
    <m/>
    <m/>
    <s v="Chicken noodle and cream;Hershey’s H.B. Reese division;Japanese consumer electronics giant;Jif peanut butter;Lay executive;Mexican street food recipe;Milk Bone and Meow Mix pet foods;Mills Inc. Betty Crocker’s name;Negative opinion;Nestle chocolate bar"/>
    <m/>
    <m/>
    <s v="New Jersey"/>
    <s v="Princeton"/>
    <s v="wpst.com"/>
    <s v="mw"/>
    <n v="0"/>
    <n v="1"/>
    <n v="0"/>
    <b v="0"/>
  </r>
  <r>
    <s v="&quot;Nestle | Reporting MSM&quot;"/>
    <x v="58"/>
    <d v="1899-12-30T18:06:00"/>
    <x v="1"/>
    <n v="31"/>
    <s v="Nestlé’s Income Accelerator Program gives Cote d'Ivoire cocoa farmers added advantage"/>
    <s v="https://www.confectionerynews.com/Article/2023/08/03/nestle-s-income-accelerator-program-gives-cote-d-ivoire-cocoa-farmers-added-advantage"/>
    <s v="Nestlé has published a progress report on its Income Accelerator Program, launched at the beginning of 2022 in Cote d’Ivoire, to support cocoa farmers in Côte d'Ivoire and incentivise them into greater productivity."/>
    <s v="Nestlé has trained and equipped farmers to prune their cocoa trees. Pic: Nestlé The KitKat maker’s initiative provides farmers with €100 incentives to complete four key activities: enrolling their children in school, improving good agricultural practices, taking part in"/>
    <s v="Nestlé;cocoa"/>
    <x v="0"/>
    <x v="0"/>
    <x v="313"/>
    <x v="96"/>
    <x v="18"/>
    <s v="English"/>
    <s v="neutral"/>
    <n v="40913"/>
    <n v="5"/>
    <m/>
    <m/>
    <n v="378.45"/>
    <m/>
    <m/>
    <s v="News Article"/>
    <m/>
    <m/>
    <s v="&quot;-PIrrzN9a2O4o32SwRNroweBD3A&quot;"/>
    <m/>
    <m/>
    <s v="Nestlé cocoa manager;children;cocoa;cocoa trees;farm;farmers to prune;farming families;global cocoa supply chain;incentives;income"/>
    <m/>
    <m/>
    <s v="Occitanie"/>
    <s v="Montpellier"/>
    <s v="confectionerynews.com"/>
    <s v="mw"/>
    <n v="5"/>
    <n v="0"/>
    <n v="0"/>
    <b v="1"/>
  </r>
  <r>
    <s v="&quot;Nestle | Reporting MSM&quot;"/>
    <x v="58"/>
    <d v="1899-12-30T13:43:00"/>
    <x v="1"/>
    <n v="31"/>
    <s v="United States: Current Selections In The Ninth Circuit Spotlight U.S. Litigation Threat In Relation To Alleged Human Rights Violations Overseas – Jones Day"/>
    <s v="https://portland-localnews.com/united-states-recent-decisions-in-the-ninth-circuit-highlight-u-s-litigation-risk-in-relation-to-alleged-human-rights-violations-abroad-jones-day/"/>
    <s v="In Brief The Scenario: Within the final month, two courts in the Ninth Circuit allowed human rights centered instances to proceed past the pleading stage. These instances search to impose legal responsibility on U.S.-based corporations for alleged human rights abuses going down"/>
    <s v=",” reminiscent of affirmative statements saying that Nestle was “[s]upporting farmers for higher chocolate” and used “sustainably sourced cocoa beans.” Id . These ads, plaintiff alleged, are “misleading as a result of [Nestle] sources its cocoa from West African plantations which"/>
    <s v="Nestle;cocoa"/>
    <x v="0"/>
    <x v="0"/>
    <x v="972"/>
    <x v="207"/>
    <x v="2"/>
    <s v="English"/>
    <s v="neutral"/>
    <n v="1084"/>
    <m/>
    <m/>
    <m/>
    <n v="10.029999999999999"/>
    <m/>
    <m/>
    <s v="News Article"/>
    <m/>
    <m/>
    <s v="&quot;Xvhk9fTopXEj0wKkkPdQc57HEoY&quot;"/>
    <m/>
    <m/>
    <s v="Chinese language authorities;Cisco’s advertising and marketing supplies;Cisco’s conduct;Doe plaintiffs;Nestle’s chocolate merchandise;Nestle’s movement;Plaintiff Maire Falcone;Southern District;affirmative statements;allegation that Nestle’s product labels"/>
    <m/>
    <m/>
    <m/>
    <m/>
    <s v="portland-localnews.com"/>
    <s v="mw"/>
    <n v="0"/>
    <n v="0"/>
    <n v="0"/>
    <b v="0"/>
  </r>
  <r>
    <s v="&quot;Nestle | Reporting MSM&quot;"/>
    <x v="58"/>
    <d v="1899-12-30T15:52:00"/>
    <x v="1"/>
    <n v="31"/>
    <s v="Last require World Confectionery Conference early riser rates"/>
    <s v="https://petnews2day.com/news/pet-news/bird-news/last-require-world-confectionery-conference-early-riser-rates/"/>
    <s v="Harrogate, Yorkshire, is the setting for our 2023 World Confectionery Conference. Pic: Neill Barston Related core subjects: Business news, Cocoa &amp; chocolate, Food safety, Ingredients, New items, Packaging, Processing, Regulatory, Sustainability Related subjects: World Confectio"/>
    <s v="Ferrero, Cargill, FMCG Gurus research study group, Nestle, plus a wealth of other crucial business and market groups, consisting of York Cocoa House, Fairtrade, GNT, Cama, Luker Chocolate, Farmforce, Ghana Cocoa Board and Sweetdreams confectionery amongst lots of others. This"/>
    <s v="nestle;Cocoa;Nestle"/>
    <x v="0"/>
    <x v="0"/>
    <x v="973"/>
    <x v="208"/>
    <x v="0"/>
    <s v="English"/>
    <s v="neutral"/>
    <n v="1714"/>
    <m/>
    <m/>
    <m/>
    <n v="15.85"/>
    <m/>
    <m/>
    <s v="News Article"/>
    <m/>
    <m/>
    <s v="&quot;28_JZ6bJjysP3-bwad5l2ad2PAA&quot;"/>
    <m/>
    <m/>
    <s v="Cocoa &amp; chocolate;European confectionery body;FMCG Gurus research study group;Related core subjects;bakeshop markets;board;broader international markets;confectionery;email;extra chocolate masterclass"/>
    <m/>
    <m/>
    <m/>
    <m/>
    <s v="petnews2day.com"/>
    <s v="mw"/>
    <n v="0"/>
    <n v="0"/>
    <n v="0"/>
    <b v="0"/>
  </r>
  <r>
    <s v="&quot;Nestle | Reporting MSM&quot;"/>
    <x v="58"/>
    <d v="1899-12-30T15:47:00"/>
    <x v="1"/>
    <n v="31"/>
    <s v="Baker Perkins confirms World Confectionery Conference speaker"/>
    <s v="https://www.confectioneryproduction.com/news/45009/baker-perkins-confirms-world-confectionery-conference-speaker/"/>
    <s v="UK-based Baker Perkins has unveiled its speaker for this year’s World Confectionery Conference, with its sector specialist Tom Phillips set to reveal how the business has evolved its machinery, including developing its industry sustainability policies."/>
    <s v="by 5 August in order to gain the preferential rate, and for your chance to see presentations from the likes of Ferrero, Nestle, Caobisco, Cargill, GNT, Farmforce, Ghana Cocoa Board, as well as the likes of Cama Packaging, Plamil Foods, Luker Chocolate for our special Q&amp;A session."/>
    <s v="Nestle;Cocoa"/>
    <x v="0"/>
    <x v="0"/>
    <x v="117"/>
    <x v="1"/>
    <x v="0"/>
    <s v="English"/>
    <s v="positive"/>
    <n v="2976"/>
    <m/>
    <m/>
    <m/>
    <n v="27.53"/>
    <m/>
    <m/>
    <s v="News Article"/>
    <m/>
    <m/>
    <s v="&quot;aopbVqaETIT8fyXI6cNwN0u2qZA&quot;"/>
    <m/>
    <m/>
    <s v="Baker Perkins technologies;Tom on board;World Confectionery Conference speaker;confectionery sector;confectionery, cereal and food extrusion;conference;customers from installation;customers to trial;food manufacturer;genuine sustainability principles"/>
    <m/>
    <m/>
    <s v="England"/>
    <s v="Gravesend"/>
    <s v="confectioneryproduction.com"/>
    <s v="mw"/>
    <n v="0"/>
    <n v="0"/>
    <n v="0"/>
    <b v="1"/>
  </r>
  <r>
    <s v="&quot;Nestle | Reporting MSM&quot;"/>
    <x v="58"/>
    <d v="1899-12-30T15:47:00"/>
    <x v="1"/>
    <n v="31"/>
    <s v="Exclusive video: MacIntyre Chocolate Systems World Confectionery Conference preview"/>
    <s v="https://www.confectioneryproduction.com/news/45013/exclusive-video-macintyre-chocolate-systems-world-confectionery-conference-preview/"/>
    <s v="The World Confectionery Conference is now just two months away, and to mark the occasion, Confectionery Production goes behind the scenes with a special video sneak preview with MacIntyre Chocolate Systems, which will be among keynote speakers for the event."/>
    <s v="body, through to the likes of Ferrero, Cargill, Nestle, plus a wealth of other key enterprises and industry groups, including York Cocoa House, Fairtrade, GNT, Cama, Luker Chocolate, Farmforce, Ghana Cocoa Board and Sweetdreams confectionery among many others. -This week"/>
    <s v="Nestle;Cocoa"/>
    <x v="0"/>
    <x v="0"/>
    <x v="117"/>
    <x v="1"/>
    <x v="0"/>
    <s v="English"/>
    <s v="neutral"/>
    <n v="2976"/>
    <m/>
    <m/>
    <m/>
    <n v="27.53"/>
    <m/>
    <m/>
    <s v="News Article"/>
    <m/>
    <m/>
    <s v="&quot;DyrYZwyKKJOzPz2C4ZU6u8X6kl8&quot;"/>
    <m/>
    <m/>
    <s v="European confectionery body;European sales manager;MacIntyre Chocolate Systems World Confectionery Conference preview;event;exclusive video interview;final early bird;industry groups;keynote speakers;occasion;scenes"/>
    <m/>
    <m/>
    <s v="England"/>
    <s v="Gravesend"/>
    <s v="confectioneryproduction.com"/>
    <s v="mw"/>
    <n v="0"/>
    <n v="0"/>
    <n v="0"/>
    <b v="1"/>
  </r>
  <r>
    <s v="&quot;Nestle | Reporting MSM&quot;"/>
    <x v="58"/>
    <d v="1899-12-30T14:30:00"/>
    <x v="1"/>
    <n v="31"/>
    <s v="Nestlé introduces breakthrough technology that reduces intrinsic sugars in key ingredients"/>
    <s v="https://www.fruit-processing.com/2023/08/nestle-introduces-breakthrough-technology-that-reduces-intrinsic-sugars-in-key-ingredients/"/>
    <s v="Nestlé has introduced a versatile and cost-effective sugar reduction technology that can be applied across different product categories, with benefits beyond sugar reduction."/>
    <s v="formats and categories.” The sugar reduction was first piloted in cocoa and malt-based ready-to-drink beverages in Southeast Asia and over the past year, Nestlé has already introduced it in factory lines for cocoa and malt-based powdered beverages such as Milo across several"/>
    <s v="cocoa;Nestlé"/>
    <x v="0"/>
    <x v="0"/>
    <x v="974"/>
    <x v="1"/>
    <x v="12"/>
    <s v="English"/>
    <s v="neutral"/>
    <n v="402"/>
    <n v="1"/>
    <m/>
    <m/>
    <n v="3.72"/>
    <m/>
    <m/>
    <s v="News Article"/>
    <m/>
    <s v="509848c8-a64f-42a3-9ec1-a5344b527e24"/>
    <s v="&quot;qzKN4s-ajq2plp9Jrni5bYLaSgM&quot;"/>
    <m/>
    <m/>
    <s v="additional benefit;agents to replace;benefits beyond sugar;beverages;cocoa and malt;cost;dairy powders;development of novel technologies;different product categories;effective sugar reduction technology"/>
    <m/>
    <m/>
    <s v="Rheinland-Pfalz"/>
    <s v="Hirschhorn"/>
    <s v="fruit-processing.com"/>
    <s v="mw"/>
    <n v="1"/>
    <n v="0"/>
    <n v="0"/>
    <b v="0"/>
  </r>
  <r>
    <s v="&quot;Nestle | Reporting MSM&quot;"/>
    <x v="58"/>
    <d v="1899-12-30T17:58:00"/>
    <x v="1"/>
    <n v="31"/>
    <s v="Einwegpfand: Das ändert sich ab 2024 - Verbraucher"/>
    <s v="https://www.rheinpfalz.de/lokal/pfalz-ticker_artikel,-einwegpfand-das-%C3%A4ndert-sich-ab-2024-_arid,5538425.html"/>
    <s v="Egal ob Säfte, Sekt oder Wein: Schon seit 2022 sind fast alle Einwegflaschen aus Kunststoff und Getränkedosen pfandpflichtig. Ab Januar 2024 wird das Einwegpfand jetzt auch auf weitere Produkte ausgedehnt. Wie die Deutsche Pfandsystem GmbH (DPG) auf ihrer Internetseite mitteilt,"/>
    <s v="in Einwegkunststoffgetränkeflaschen mit einem Füllvolumen von 0,1 bis 3,0 Liter angeboten werden. Also zum Beispiel Kakaodrinks oder auch Trinkjoghurts, wie sie Müllermilch und Nestlé, aber auch die zahlreichen Eigenmarken der Discounter anbieten. Laut DPG werden die Flaschen ab"/>
    <s v="Kakaodrinks;Nestlé"/>
    <x v="0"/>
    <x v="0"/>
    <x v="975"/>
    <x v="1"/>
    <x v="12"/>
    <s v="German"/>
    <s v="neutral"/>
    <n v="1360253"/>
    <n v="13"/>
    <m/>
    <m/>
    <n v="12582.34"/>
    <m/>
    <m/>
    <s v="News Article"/>
    <m/>
    <m/>
    <s v="&quot;sYnqyq--ut5pNGIgHgoqcYAEyNs&quot;"/>
    <m/>
    <m/>
    <s v="Beispiel Kakaodrinks;Deutsche Pfandsystem GmbH;andere Einwegkunststoffgetränkeflaschen;nachhaltigeren Kreislauf;zahlreichen Eigenmarken"/>
    <m/>
    <m/>
    <s v="Rheinland-Pfalz"/>
    <s v="Ludwigshafen am Rhein"/>
    <s v="rheinpfalz.de"/>
    <s v="mw"/>
    <n v="0"/>
    <n v="13"/>
    <n v="0"/>
    <b v="0"/>
  </r>
  <r>
    <s v="&quot;Nestle | Reporting MSM&quot;"/>
    <x v="58"/>
    <d v="1899-12-30T02:00:00"/>
    <x v="1"/>
    <n v="31"/>
    <s v="Recent Decisions In The Ninth Circuit Highlight U.S. Litigation Risk In Relation To Alleged Human Rights Violations Abroad"/>
    <s v="djp:publicid:BBPUB:BBPUB00020230803ej83000c1"/>
    <s v="In Short The Situation: In the last month, two courts in the Ninth Circuit allowed human rights focused cases to proceed beyond the pleading stage. These cases seek to impose liability on U.S.-based companies for alleged human rights abuses taking place abroad. The decisions all"/>
    <s v=",&quot; such as affirmative statements saying that Nestle was &quot;[s]upporting farmers for better chocolate&quot; and used &quot;sustainably sourced cocoa beans.&quot; Id. These advertisements, plaintiff alleged, are &quot;deceptive because [Nestle] sources its cocoa from West African plantations which rely"/>
    <s v="Nestle;cocoa"/>
    <x v="0"/>
    <x v="0"/>
    <x v="976"/>
    <x v="209"/>
    <x v="0"/>
    <s v="English"/>
    <s v="neutral"/>
    <n v="859701"/>
    <m/>
    <m/>
    <m/>
    <n v="7952.23"/>
    <m/>
    <m/>
    <s v="News Article"/>
    <m/>
    <m/>
    <s v="&quot;BBPUB00020230803ej83000c1&quot;"/>
    <m/>
    <m/>
    <s v="Bucking decisions;Cisco shareholders;Cisco's conduct;Cisco's marketing materials;Nestle's chocolate products;Nestle's having;Nestle's motion;Plaintiff Maire Falcone;Southern District;action"/>
    <m/>
    <m/>
    <m/>
    <m/>
    <s v="mondaq.com"/>
    <s v="dowjones"/>
    <n v="0"/>
    <n v="0"/>
    <n v="0"/>
    <b v="1"/>
  </r>
  <r>
    <s v="&quot;Nestle | Reporting MSM&quot;"/>
    <x v="58"/>
    <d v="1899-12-30T02:00:00"/>
    <x v="1"/>
    <n v="31"/>
    <s v="Mehr Flaschen für den Automaten; Die Pfandregeln gelten bald auch für Milchprodukte. Die Verbraucherzentrale ist zufrieden"/>
    <s v="djp:publicid:FRARUN:FRARUN0020230803ej8300029"/>
    <s v="Schon seit 2022 sind fast alle Getränkedosen und Einwegflaschen aus Kunststoff pfandpflichtig. Egal ob Säfte, Sekt oder Wein – Verbraucherinnen und Verbraucher zahlen seither zusätzliche 25 Cent Pfand an der Kasse. Ab Januar 2024 kommt nun eine neue Regelung hinzu: Dann fallen au"/>
    <s v=". Dabei handelt es sich um Getränke mit einem Milchanteil von mindestens 50 Prozent, zum Beispiel Kakaodrinks oder auch Trinkjogurts, wie sie Müllermilch und Nestlé, aber auch auf die zahlreichen Eigenmarken der Discounter anbieten. Sobald die Produkte in Plastikflaschen statt im"/>
    <s v="Kakaodrinks;Nestlé"/>
    <x v="0"/>
    <x v="0"/>
    <x v="977"/>
    <x v="193"/>
    <x v="12"/>
    <s v="German"/>
    <s v="positive"/>
    <n v="13161"/>
    <m/>
    <m/>
    <m/>
    <n v="121.74"/>
    <m/>
    <m/>
    <s v="News Article"/>
    <m/>
    <m/>
    <s v="&quot;FRARUN0020230803ej8300029&quot;"/>
    <m/>
    <m/>
    <s v="Cent Pfand;Thema Einwegpfand;anderen Getränke;anstehenden Jahreswechsel;bestimmte Dosen;letzten Ausnahmen;milchhaltige Getränke;neuen Regelungen"/>
    <m/>
    <m/>
    <s v="Hesse"/>
    <m/>
    <s v="fr-online.de"/>
    <s v="dowjones"/>
    <n v="0"/>
    <n v="0"/>
    <n v="0"/>
    <b v="1"/>
  </r>
  <r>
    <s v="&quot;Nestle | Reporting MSM&quot;"/>
    <x v="58"/>
    <d v="1899-12-30T02:00:00"/>
    <x v="1"/>
    <n v="31"/>
    <s v="PERUGIA"/>
    <s v="djp:publicid:LNAZIO:LNAZIO0020230803ej83000cq"/>
    <s v="PERUGIA Sull’economia umbra, già penalizzata dalla chiusura di diverse aziende, ora si abbatte un’altra tegola: l’intenzione di interrompere le attività del torrefattore di San Sisto, uno degli stabilimenti in cui viene mantenuta la caratteristica di una filiera corta, che parte"/>
    <s v="di torrefazione di cacao acquisita nel 2007 dall’azienda Barry Callebaut da Nestlé è dunque a rischio chiusura. La denuncia viene dai sindacati a cui non bastano le rassicurazioni sul mantenimento dei dieci livelli occupazionali. «L’impianto di torrefazione del cacao di Perugia"/>
    <s v="cacao;Nestlé"/>
    <x v="0"/>
    <x v="0"/>
    <x v="978"/>
    <x v="1"/>
    <x v="16"/>
    <s v="Italian"/>
    <s v="neutral"/>
    <n v="4708053"/>
    <m/>
    <m/>
    <m/>
    <n v="43549.49"/>
    <m/>
    <m/>
    <s v="News Article"/>
    <m/>
    <m/>
    <s v="&quot;LNAZIO0020230803ej83000cq&quot;"/>
    <m/>
    <m/>
    <s v="L’attività di torrefazione;dissenso in merito;filiera corta;livelli occupazionali;materia prima;rischio chiusura"/>
    <m/>
    <m/>
    <m/>
    <m/>
    <s v="lanazione.it"/>
    <s v="dowjones"/>
    <n v="0"/>
    <n v="0"/>
    <n v="0"/>
    <b v="1"/>
  </r>
  <r>
    <s v="&quot;Nestle | Reporting MSM&quot;"/>
    <x v="58"/>
    <d v="1899-12-30T00:59:00"/>
    <x v="1"/>
    <n v="31"/>
    <s v="Recent Decisions in the Ninth Circuit Highlight U.S. Litigation Risk in Relation to Alleged Human Rights Violations Abroad"/>
    <s v="https://www.lexology.com/library/detail.aspx?g=7fced67a-4281-46bc-9818-264c703dda1f"/>
    <s v="Jones Day"/>
    <s v="&quot; such as affirmative statements saying that Nestle was &quot;[s]upporting farmers for better chocolate&quot; and used &quot;sustainably sourced cocoa beans.&quot; Id . These advertisements, plaintiff alleged, are &quot;deceptive because [Nestle] sources its cocoa from West African plantations which rely"/>
    <s v="Nestle;cocoa"/>
    <x v="0"/>
    <x v="0"/>
    <x v="526"/>
    <x v="1"/>
    <x v="0"/>
    <s v="English"/>
    <s v="neutral"/>
    <n v="1151383"/>
    <m/>
    <m/>
    <m/>
    <n v="10650.29"/>
    <m/>
    <m/>
    <s v="News Article"/>
    <m/>
    <s v="87639b12-ac3b-4263-a4f0-91225c071a44"/>
    <s v="&quot;ujPgrSw6YbpwPpyXJOI6L3XUORY&quot;"/>
    <m/>
    <m/>
    <s v="Bucking decisions;Cisco shareholders;Cisco's conduct;Cisco's marketing materials;Nestle's chocolate products;Nestle's having;Nestle's motion;Plaintiff Maire Falcone;Southern District;action"/>
    <m/>
    <m/>
    <s v="England"/>
    <s v="London"/>
    <s v="lexology.com"/>
    <s v="mw"/>
    <n v="0"/>
    <n v="0"/>
    <n v="0"/>
    <b v="1"/>
  </r>
  <r>
    <s v="&quot;Nestle | Reporting MSM&quot;"/>
    <x v="58"/>
    <d v="1899-12-30T01:18:00"/>
    <x v="1"/>
    <n v="31"/>
    <s v="Recent Decisions in the Ninth Circuit Highlight U.S. Litigation Risk in Relation to Alleged Human Rights Violations Abroad"/>
    <s v="https://www.jdsupra.com/legalnews/recent-decisions-in-the-ninth-circuit-3887253/"/>
    <s v="In Short The Situation: In the last month, two courts in the Ninth Circuit allowed human rights focused cases to proceed beyond the pleading stage. These cases seek to impose liability on U.S.-based companies for alleged human rights abuses taking place abroad. The decisions all"/>
    <s v="&quot; such as affirmative statements saying that Nestle was &quot;[s]upporting farmers for better chocolate&quot; and used &quot;sustainably sourced cocoa beans.&quot; Id . These advertisements, plaintiff alleged, are &quot;deceptive because [Nestle] sources its cocoa from West African plantations which rely"/>
    <s v="Nestle;cocoa"/>
    <x v="0"/>
    <x v="0"/>
    <x v="528"/>
    <x v="1"/>
    <x v="2"/>
    <s v="English"/>
    <s v="neutral"/>
    <n v="595779"/>
    <m/>
    <m/>
    <m/>
    <n v="5510.96"/>
    <m/>
    <m/>
    <s v="News Article"/>
    <m/>
    <m/>
    <s v="&quot;zEF3s2CI8R8TModjoUib0LS-SfA&quot;"/>
    <m/>
    <m/>
    <s v="Bucking decisions;Cisco shareholders;Cisco's conduct;Cisco's marketing materials;Nestle's chocolate products;Nestle's having;Nestle's motion;Plaintiff Maire Falcone;Southern District;action"/>
    <m/>
    <m/>
    <s v="California"/>
    <s v="Sausalito"/>
    <s v="jdsupra.com"/>
    <s v="mw"/>
    <n v="0"/>
    <n v="0"/>
    <n v="0"/>
    <b v="1"/>
  </r>
  <r>
    <s v="&quot;Nestle | Reporting MSM&quot;"/>
    <x v="59"/>
    <d v="1899-12-30T08:25:00"/>
    <x v="1"/>
    <n v="31"/>
    <s v="Senjata Makan Tuan, Raksasa Cokelat Eropa Terancam RI"/>
    <s v="https://www.cnbcindonesia.com/research/20230802112930-128-459458/senjata-makan-tuan-raksasa-cokelat-eropa-terancam-ri"/>
    <s v="Jakarta, CNBC Indonesia -Pelaksanaan Undang-Undang (UU) Antideforestasi atau European Union Deforestation Regulation (EUDR) bisa berdampak besar terhadap Uni Eropa, termasuk industri cokelat mereka."/>
    <s v="negara. Salah satu pemasok terbesar produk cokelat Uni Eropa adalah Indonesia. Industri pengolahan kakao ada di Indonesia semua. Pabrik cokelat di dunia yang besar ada di Indonesia, Mars, Cargill, Nestle ada di Indonesia. Kalau mereka terdampak ya mereka sendiri. Pada daftar"/>
    <s v="kakao;Nestle"/>
    <x v="0"/>
    <x v="0"/>
    <x v="932"/>
    <x v="201"/>
    <x v="9"/>
    <s v="Indonesian"/>
    <s v="neutral"/>
    <n v="15558737"/>
    <n v="13"/>
    <n v="1"/>
    <n v="1"/>
    <n v="143918.32"/>
    <m/>
    <m/>
    <s v="News Article"/>
    <m/>
    <m/>
    <s v="&quot;K1scWEmunnRRdm3Zpa1ekQyHsw0&quot;"/>
    <m/>
    <m/>
    <s v="CNBC INDONESIA RESEARCH;Industri pengolahan kakao;adakah perusahaan;cokelat batangannya;eksportir kakao;industri cokelat;nilai impor;perusahaan produsen makanan;rangkaian kebijakan;sajian minuman"/>
    <m/>
    <m/>
    <m/>
    <m/>
    <s v="cnbcindonesia.com"/>
    <s v="mw"/>
    <n v="10"/>
    <n v="3"/>
    <n v="0"/>
    <b v="0"/>
  </r>
  <r>
    <s v="&quot;Nestle | Reporting MSM&quot;"/>
    <x v="59"/>
    <d v="1899-12-30T17:35:00"/>
    <x v="1"/>
    <n v="31"/>
    <s v="Neue Pfandregeln ab 2024: Wieso Sie bei Milchgetränken bald 25 Cent draufzahlen"/>
    <s v="djp:publicid:LUBECO:LUBECO0020230806ej82000xd"/>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79"/>
    <x v="193"/>
    <x v="12"/>
    <s v="German"/>
    <s v="neutral"/>
    <n v="608618"/>
    <m/>
    <m/>
    <m/>
    <n v="5629.72"/>
    <m/>
    <m/>
    <s v="News Article"/>
    <m/>
    <m/>
    <s v="&quot;LUBECO0020230806ej82000xd&quot;"/>
    <m/>
    <m/>
    <s v="Cent Pfand;Thema Einwegpfand;Verbraucherzentrale Nordrhein;anderen Getränke;anstehenden Jahreswechsel;bestimmte Dosen;letzten Ausnahmen;milchhaltige Getränke;neuen Regelungen"/>
    <m/>
    <m/>
    <s v="Schleswig-Holstein"/>
    <s v="Eutin"/>
    <s v="ln-online.de"/>
    <s v="dowjones"/>
    <n v="0"/>
    <n v="0"/>
    <n v="0"/>
    <b v="1"/>
  </r>
  <r>
    <s v="&quot;Nestle | Reporting MSM&quot;"/>
    <x v="59"/>
    <d v="1899-12-30T17:35:00"/>
    <x v="1"/>
    <n v="31"/>
    <s v="Neue Pfandregeln ab 2024: Wieso Sie bei Milchgetränken bald 25 Cent draufzahlen"/>
    <s v="djp:publicid:OSTSON:OSTSON0020230806ej820012x"/>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80"/>
    <x v="193"/>
    <x v="12"/>
    <s v="German"/>
    <s v="neutral"/>
    <n v="1111238"/>
    <m/>
    <m/>
    <m/>
    <n v="10278.950000000001"/>
    <m/>
    <m/>
    <s v="News Article"/>
    <m/>
    <m/>
    <s v="&quot;OSTSON0020230806ej820012x&quot;"/>
    <m/>
    <m/>
    <s v="Cent Pfand;Thema Einwegpfand;Verbraucherzentrale Nordrhein;anderen Getränke;anstehenden Jahreswechsel;bestimmte Dosen;letzten Ausnahmen;milchhaltige Getränke;neuen Regelungen"/>
    <m/>
    <m/>
    <s v="Mecklenburg-Vorpommern"/>
    <s v="Rostock"/>
    <s v="ostsee-zeitung.de"/>
    <s v="dowjones"/>
    <n v="0"/>
    <n v="0"/>
    <n v="0"/>
    <b v="1"/>
  </r>
  <r>
    <s v="&quot;Nestle | Reporting MSM&quot;"/>
    <x v="59"/>
    <d v="1899-12-30T17:35:00"/>
    <x v="1"/>
    <n v="31"/>
    <s v="Neue Pfandregeln ab 2024: Wieso Sie bei Milchgetränken bald 25 Cent draufzahlen"/>
    <s v="djp:publicid:KLECTON:KLECTON020230806ej82000xd"/>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81"/>
    <x v="193"/>
    <x v="12"/>
    <s v="German"/>
    <s v="neutral"/>
    <n v="742231"/>
    <m/>
    <m/>
    <m/>
    <n v="6865.64"/>
    <m/>
    <m/>
    <s v="News Article"/>
    <m/>
    <m/>
    <s v="&quot;KLECTON020230806ej82000xd&quot;"/>
    <m/>
    <m/>
    <s v="Cent Pfand;Thema Einwegpfand;Verbraucherzentrale Nordrhein;anderen Getränke;anstehenden Jahreswechsel;bestimmte Dosen;letzten Ausnahmen;milchhaltige Getränke;neuen Regelungen"/>
    <m/>
    <m/>
    <s v="Schleswig-Holstein"/>
    <s v="Kiel"/>
    <s v="kn-online.de"/>
    <s v="dowjones"/>
    <n v="0"/>
    <n v="0"/>
    <n v="0"/>
    <b v="1"/>
  </r>
  <r>
    <s v="&quot;Nestle | Reporting MSM&quot;"/>
    <x v="59"/>
    <d v="1899-12-30T02:00:00"/>
    <x v="1"/>
    <n v="31"/>
    <s v="NESTLE USA: Must Face False Advertising Class Action"/>
    <s v="djp:publicid:CLASSAR:CLASSAR020230803ej820001i"/>
    <s v="Christopher A. Cole, Esq., of Katten Muchin Rosenman LLP, in an article for Mondaq disclosed that the United States District Court for the Southern District of California denied a motion to dismiss a putative class action alleging that Nestle had falsely advertised, in part, th"/>
    <s v="Amended Complaint had alleged that Nestle, which prominently touted its &quot;Cocoa Plan,&quot; a sweeping effort to address the use of child labor on African cocoa farms, amounted to greenwashing as, she alleged, the problem of child labor on cocoa farms was worsening. Nestle's motion to"/>
    <s v="Nestle;cocoa;Cocoa"/>
    <x v="0"/>
    <x v="0"/>
    <x v="845"/>
    <x v="1"/>
    <x v="2"/>
    <s v="English"/>
    <s v="neutral"/>
    <n v="0"/>
    <m/>
    <m/>
    <m/>
    <n v="0"/>
    <m/>
    <m/>
    <s v="News Article"/>
    <m/>
    <m/>
    <s v="&quot;CLASSAR020230803ej820001i&quot;"/>
    <m/>
    <m/>
    <s v="African cocoa farms;Consumer class;Defendant's chart;Defendant's exhibit;Nestle cocoa program;Third Amended Complaint;action lawyers;advertisers;child labor concerns;child slavery"/>
    <m/>
    <m/>
    <m/>
    <m/>
    <s v="classactionreporternewsletter.com"/>
    <s v="dowjones"/>
    <n v="0"/>
    <n v="0"/>
    <n v="0"/>
    <b v="1"/>
  </r>
  <r>
    <s v="&quot;Nestle | Reporting MSM&quot;"/>
    <x v="59"/>
    <d v="1899-12-30T17:35:00"/>
    <x v="1"/>
    <n v="31"/>
    <s v="Neue Pfandregeln ab 2024: Wieso Sie bei Milchgetränken bald 25 Cent draufzahlen"/>
    <s v="djp:publicid:WOLFON:WOLFON0020230806ej82000rt"/>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82"/>
    <x v="193"/>
    <x v="12"/>
    <s v="German"/>
    <s v="neutral"/>
    <n v="281620"/>
    <m/>
    <m/>
    <m/>
    <n v="2604.9899999999998"/>
    <m/>
    <m/>
    <s v="News Article"/>
    <m/>
    <m/>
    <s v="&quot;WOLFON0020230806ej82000rt&quot;"/>
    <m/>
    <m/>
    <s v="Cent Pfand;Thema Einwegpfand;Verbraucherzentrale Nordrhein;anderen Getränke;anstehenden Jahreswechsel;bestimmte Dosen;letzten Ausnahmen;milchhaltige Getränke;neuen Regelungen"/>
    <m/>
    <m/>
    <s v="Lower Saxony"/>
    <s v="Wolfsburg"/>
    <s v="waz-online.de"/>
    <s v="dowjones"/>
    <n v="0"/>
    <n v="0"/>
    <n v="0"/>
    <b v="1"/>
  </r>
  <r>
    <s v="&quot;Nestle | Reporting MSM&quot;"/>
    <x v="59"/>
    <d v="1899-12-30T17:35:00"/>
    <x v="1"/>
    <n v="31"/>
    <s v="Neue Pfandregeln ab 2024: Wieso Sie bei Milchgetränken bald 25 Cent draufzahlen"/>
    <s v="djp:publicid:MARKON:MARKON0020230806ej820012y"/>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83"/>
    <x v="193"/>
    <x v="12"/>
    <s v="German"/>
    <s v="neutral"/>
    <n v="982538"/>
    <m/>
    <m/>
    <m/>
    <n v="9088.48"/>
    <m/>
    <m/>
    <s v="News Article"/>
    <m/>
    <m/>
    <s v="&quot;MARKON0020230806ej820012y&quot;"/>
    <m/>
    <m/>
    <s v="Cent Pfand;Thema Einwegpfand;Verbraucherzentrale Nordrhein;anderen Getränke;anstehenden Jahreswechsel;bestimmte Dosen;letzten Ausnahmen;milchhaltige Getränke;neuen Regelungen"/>
    <m/>
    <m/>
    <s v="Brandenburg"/>
    <s v="Rathenow"/>
    <s v="maz-online.de"/>
    <s v="dowjones"/>
    <n v="0"/>
    <n v="0"/>
    <n v="0"/>
    <b v="1"/>
  </r>
  <r>
    <s v="&quot;Nestle | Reporting MSM&quot;"/>
    <x v="59"/>
    <d v="1899-12-30T17:35:00"/>
    <x v="1"/>
    <n v="31"/>
    <s v="Neue Pfandregeln ab 2024: Wieso Sie bei Milchgetränken bald 25 Cent draufzahlen"/>
    <s v="djp:publicid:NEUEPO:NEUEPO0020230806ej82000xd"/>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84"/>
    <x v="193"/>
    <x v="12"/>
    <s v="German"/>
    <s v="neutral"/>
    <n v="236276"/>
    <m/>
    <m/>
    <m/>
    <n v="2185.5500000000002"/>
    <m/>
    <m/>
    <s v="News Article"/>
    <m/>
    <m/>
    <s v="&quot;NEUEPO0020230806ej82000xd&quot;"/>
    <m/>
    <m/>
    <s v="Cent Pfand;Thema Einwegpfand;Verbraucherzentrale Nordrhein;anderen Getränke;anstehenden Jahreswechsel;bestimmte Dosen;letzten Ausnahmen;milchhaltige Getränke;neuen Regelungen"/>
    <m/>
    <m/>
    <s v="Lower Saxony"/>
    <s v="Hannover"/>
    <s v="neuepresse.de"/>
    <s v="dowjones"/>
    <n v="0"/>
    <n v="0"/>
    <n v="0"/>
    <b v="1"/>
  </r>
  <r>
    <s v="&quot;Nestle | Reporting MSM&quot;"/>
    <x v="59"/>
    <d v="1899-12-30T17:35:00"/>
    <x v="1"/>
    <n v="31"/>
    <s v="Neue Pfandregeln ab 2024: Wieso Sie bei Milchgetränken bald 25 Cent draufzahlen"/>
    <s v="djp:publicid:LEIPZO:LEIPZO0020230806ej8200106"/>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85"/>
    <x v="193"/>
    <x v="12"/>
    <s v="German"/>
    <s v="neutral"/>
    <n v="38269"/>
    <m/>
    <m/>
    <m/>
    <n v="353.99"/>
    <m/>
    <m/>
    <s v="News Article"/>
    <m/>
    <m/>
    <s v="&quot;LEIPZO0020230806ej8200106&quot;"/>
    <m/>
    <m/>
    <s v="Cent Pfand;Thema Einwegpfand;Verbraucherzentrale Nordrhein;anderen Getränke;anstehenden Jahreswechsel;bestimmte Dosen;letzten Ausnahmen;milchhaltige Getränke;neuen Regelungen"/>
    <m/>
    <m/>
    <m/>
    <m/>
    <s v="lvz-online.de"/>
    <s v="dowjones"/>
    <n v="0"/>
    <n v="0"/>
    <n v="0"/>
    <b v="1"/>
  </r>
  <r>
    <s v="&quot;Nestle | Reporting MSM&quot;"/>
    <x v="59"/>
    <d v="1899-12-30T17:35:00"/>
    <x v="1"/>
    <n v="31"/>
    <s v="Neue Pfandregeln ab 2024: Wieso Sie bei Milchgetränken bald 25 Cent draufzahlen"/>
    <s v="djp:publicid:PEINON:PEINON0020230806ej82000rt"/>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86"/>
    <x v="193"/>
    <x v="12"/>
    <s v="German"/>
    <s v="neutral"/>
    <n v="76467"/>
    <m/>
    <m/>
    <m/>
    <n v="707.32"/>
    <m/>
    <m/>
    <s v="News Article"/>
    <m/>
    <m/>
    <s v="&quot;PEINON0020230806ej82000rt&quot;"/>
    <m/>
    <m/>
    <s v="Cent Pfand;Thema Einwegpfand;Verbraucherzentrale Nordrhein;anderen Getränke;anstehenden Jahreswechsel;bestimmte Dosen;letzten Ausnahmen;milchhaltige Getränke;neuen Regelungen"/>
    <m/>
    <m/>
    <s v="Lower Saxony"/>
    <s v="Peine"/>
    <s v="paz-online.de"/>
    <s v="dowjones"/>
    <n v="0"/>
    <n v="0"/>
    <n v="0"/>
    <b v="1"/>
  </r>
  <r>
    <s v="&quot;Nestle | Reporting MSM&quot;"/>
    <x v="59"/>
    <d v="1899-12-30T17:35:00"/>
    <x v="1"/>
    <n v="31"/>
    <s v="Neue Pfandregeln ab 2024: Wieso Sie bei Milchgetränken bald 25 Cent draufzahlen"/>
    <s v="djp:publicid:GOTONL:GOTONL0020230806ej82000xd"/>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87"/>
    <x v="193"/>
    <x v="12"/>
    <s v="German"/>
    <s v="neutral"/>
    <n v="309848"/>
    <m/>
    <m/>
    <m/>
    <n v="2866.09"/>
    <m/>
    <m/>
    <s v="News Article"/>
    <m/>
    <m/>
    <s v="&quot;GOTONL0020230806ej82000xd&quot;"/>
    <m/>
    <m/>
    <s v="Cent Pfand;Thema Einwegpfand;Verbraucherzentrale Nordrhein;anderen Getränke;anstehenden Jahreswechsel;bestimmte Dosen;letzten Ausnahmen;milchhaltige Getränke;neuen Regelungen"/>
    <m/>
    <m/>
    <s v="Lower Saxony"/>
    <s v="Duderstadt"/>
    <s v="goettinger-tageblatt.de"/>
    <s v="dowjones"/>
    <n v="0"/>
    <n v="0"/>
    <n v="0"/>
    <b v="1"/>
  </r>
  <r>
    <s v="&quot;Nestle | Reporting MSM&quot;"/>
    <x v="59"/>
    <d v="1899-12-30T17:35:00"/>
    <x v="1"/>
    <n v="31"/>
    <s v="Neue Pfandregeln ab 2024: Wieso Sie bei Milchgetränken bald 25 Cent draufzahlen"/>
    <s v="djp:publicid:SCHMBO:SCHMBO0020230806ej82000rt"/>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88"/>
    <x v="193"/>
    <x v="12"/>
    <s v="German"/>
    <s v="neutral"/>
    <n v="88477"/>
    <m/>
    <m/>
    <m/>
    <n v="818.41"/>
    <m/>
    <m/>
    <s v="News Article"/>
    <m/>
    <m/>
    <s v="&quot;SCHMBO0020230806ej82000rt&quot;"/>
    <m/>
    <m/>
    <s v="Cent Pfand;Thema Einwegpfand;Verbraucherzentrale Nordrhein;anderen Getränke;anstehenden Jahreswechsel;bestimmte Dosen;letzten Ausnahmen;milchhaltige Getränke;neuen Regelungen"/>
    <m/>
    <m/>
    <s v="Lower Saxony"/>
    <s v="Stadthagen"/>
    <s v="sn-online.de"/>
    <s v="dowjones"/>
    <n v="0"/>
    <n v="0"/>
    <n v="0"/>
    <b v="1"/>
  </r>
  <r>
    <s v="&quot;Nestle | Reporting MSM&quot;"/>
    <x v="59"/>
    <d v="1899-12-30T15:29:00"/>
    <x v="1"/>
    <n v="31"/>
    <s v="Neue Flaschen für den Automaten"/>
    <s v="djp:publicid:FRARCOM:FRARCOM020230802ej82000p1"/>
    <s v="Die Pfandregeln gelten bald auch für Milchprodukte. Die Verbraucherzentrale ist zufrieden. Schon seit 2022 sind fast alle Getränkedosen und Einwegflaschen aus Kunststoff pfandpflichtig. Egal ob Säfte, Sekt oder Wein – Verbraucherinnen und Verbraucher zahlen seither zusätzliche 2"/>
    <s v=". Dabei handelt es sich um Getränke mit einem Milchanteil von mindestens 50 Prozent, zum Beispiel Kakaodrinks oder auch Trinkjogurts, wie sie Müllermilch und Nestlé, aber auch auf die zahlreichen Eigenmarken der Discounter anbieten. Sobald die Produkte in Plastikflaschen statt im"/>
    <s v="Kakaodrinks;Nestlé"/>
    <x v="0"/>
    <x v="0"/>
    <x v="841"/>
    <x v="1"/>
    <x v="12"/>
    <s v="German"/>
    <s v="positive"/>
    <n v="8383497"/>
    <m/>
    <m/>
    <m/>
    <n v="77547.350000000006"/>
    <m/>
    <m/>
    <s v="News Article"/>
    <m/>
    <m/>
    <s v="&quot;FRARCOM020230802ej82000p1&quot;"/>
    <m/>
    <m/>
    <s v="Cent Pfand;Neue Flaschen;Thema Einwegpfand;Verbraucherzentrale Nordrhein;anderen Getränke;anstehenden Jahreswechsel;bestimmte Dosen;letzten Ausnahmen;milchhaltige Getränke;neuen Regelungen"/>
    <m/>
    <m/>
    <s v="Hesse"/>
    <s v="Frankfurt am Main"/>
    <s v="fr.de"/>
    <s v="dowjones"/>
    <n v="0"/>
    <n v="0"/>
    <n v="0"/>
    <b v="1"/>
  </r>
  <r>
    <s v="&quot;Nestle | Reporting MSM&quot;"/>
    <x v="59"/>
    <d v="1899-12-30T02:00:00"/>
    <x v="1"/>
    <n v="31"/>
    <s v="Judge rejects military contractor's effort to toss out Abu Ghraib torture lawsuit"/>
    <s v="djp:publicid:DHLD:DHLD000020230802ej8200081"/>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989"/>
    <x v="198"/>
    <x v="2"/>
    <s v="English"/>
    <s v="negative"/>
    <n v="843993"/>
    <m/>
    <m/>
    <m/>
    <n v="7806.94"/>
    <m/>
    <m/>
    <s v="News Article"/>
    <m/>
    <m/>
    <s v="&quot;DHLD000020230802ej8200081&quot;"/>
    <m/>
    <m/>
    <s v="18th-century law;AP coverage;CACI employee;CACI spokeswoman;CACI's lawyers;CACI's motion;abused prisoners;brutalized inmates;complicit in torture;different contractor"/>
    <m/>
    <m/>
    <s v="Illinois"/>
    <s v="Arlington Heights"/>
    <s v="dailyherald.com"/>
    <s v="dowjones"/>
    <n v="0"/>
    <n v="0"/>
    <n v="0"/>
    <b v="1"/>
  </r>
  <r>
    <s v="&quot;Nestle | Reporting MSM&quot;"/>
    <x v="59"/>
    <d v="1899-12-30T17:35:00"/>
    <x v="1"/>
    <n v="31"/>
    <s v="Neue Pfandregeln ab 2024: Wieso Sie bei Milchgetränken bald 25 Cent draufzahlen"/>
    <s v="djp:publicid:HANONL:HANONL0020230806ej8200105"/>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90"/>
    <x v="193"/>
    <x v="12"/>
    <s v="German"/>
    <s v="neutral"/>
    <n v="1049099"/>
    <m/>
    <m/>
    <m/>
    <n v="9704.17"/>
    <m/>
    <m/>
    <s v="News Article"/>
    <m/>
    <m/>
    <s v="&quot;HANONL0020230806ej8200105&quot;"/>
    <m/>
    <m/>
    <s v="Cent Pfand;Thema Einwegpfand;Verbraucherzentrale Nordrhein;anderen Getränke;anstehenden Jahreswechsel;bestimmte Dosen;letzten Ausnahmen;milchhaltige Getränke;neuen Regelungen"/>
    <m/>
    <m/>
    <s v="Lower Saxony"/>
    <s v="Hannover"/>
    <s v="haz.de"/>
    <s v="dowjones"/>
    <n v="0"/>
    <n v="0"/>
    <n v="0"/>
    <b v="1"/>
  </r>
  <r>
    <s v="&quot;Nestle | Reporting MSM&quot;"/>
    <x v="59"/>
    <d v="1899-12-30T17:35:00"/>
    <x v="1"/>
    <n v="31"/>
    <s v="Neue Pfandregeln ab 2024: Wieso Sie bei Milchgetränken bald 25 Cent draufzahlen"/>
    <s v="djp:publicid:DRESNO:DRESNO0020230806ej82000u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91"/>
    <x v="193"/>
    <x v="12"/>
    <s v="German"/>
    <s v="neutral"/>
    <n v="255510"/>
    <m/>
    <m/>
    <m/>
    <n v="2363.4699999999998"/>
    <m/>
    <m/>
    <s v="News Article"/>
    <m/>
    <m/>
    <s v="&quot;DRESNO0020230806ej82000ul&quot;"/>
    <m/>
    <m/>
    <s v="Cent Pfand;Thema Einwegpfand;Verbraucherzentrale Nordrhein;anderen Getränke;anstehenden Jahreswechsel;bestimmte Dosen;letzten Ausnahmen;milchhaltige Getränke;neuen Regelungen"/>
    <m/>
    <m/>
    <s v="Saxony"/>
    <s v="Dresden"/>
    <s v="dnn.de"/>
    <s v="dowjones"/>
    <n v="0"/>
    <n v="0"/>
    <n v="0"/>
    <b v="1"/>
  </r>
  <r>
    <s v="&quot;Nestle | Reporting MSM&quot;"/>
    <x v="59"/>
    <d v="1899-12-30T00:44:00"/>
    <x v="1"/>
    <n v="31"/>
    <s v="Judge rejects military contractor's effort to toss out Abu Ghraib torture lawsuit, AP says"/>
    <s v="https://wjla.com/news/local/judge-rejects-military-contractors-effort-to-toss-out-abu-ghraib-torture-lawsuit-ap-says-august-2023"/>
    <s v="This undated still photo made available by The Washington Post on May 21, 2004, shows a U.S. soldier, who was identified in a military court-martial as Sgt. Michael J. Smith, holding a dog in front an Iraqi detainee at Abu Ghraib prison on the outskirts of Baghdad. A federal judg"/>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992"/>
    <x v="198"/>
    <x v="2"/>
    <s v="English"/>
    <s v="negative"/>
    <n v="1088178"/>
    <n v="11"/>
    <m/>
    <m/>
    <n v="10065.65"/>
    <m/>
    <m/>
    <s v="News Article"/>
    <m/>
    <m/>
    <s v="&quot;JAzQzvFz8BCvLnH2DER0kJc_OVc&quot;"/>
    <m/>
    <m/>
    <s v="18th-century law;CACI employee;CACI spokeswoman;CACI's lawyers;CACI's motion;abused prisoners;brutalized inmates;complicit in torture;different contractor;dog in front"/>
    <m/>
    <m/>
    <s v="Virginia"/>
    <s v="Arlington"/>
    <s v="wjla.com"/>
    <s v="mw"/>
    <n v="3"/>
    <n v="8"/>
    <n v="0"/>
    <b v="0"/>
  </r>
  <r>
    <s v="&quot;Nestle | Reporting MSM&quot;"/>
    <x v="59"/>
    <d v="1899-12-30T00:55:00"/>
    <x v="1"/>
    <n v="31"/>
    <s v="Judge rejects military contractor's effort to toss out Abu Ghraib torture lawsuit, AP says"/>
    <s v="https://wset.com/news/local/judge-rejects-military-contractors-effort-to-toss-out-abu-ghraib-torture-lawsuit-ap-says-august-2023"/>
    <s v="This undated still photo made available by The Washington Post on May 21, 2004, shows a U.S. soldier, who was identified in a military court-martial as Sgt. Michael J. Smith, holding a dog in front an Iraqi detainee at Abu Ghraib prison on the outskirts of Baghdad. A federal judg"/>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993"/>
    <x v="198"/>
    <x v="2"/>
    <s v="English"/>
    <s v="negative"/>
    <n v="729676"/>
    <m/>
    <m/>
    <m/>
    <n v="6749.5"/>
    <m/>
    <m/>
    <s v="News Article"/>
    <m/>
    <s v="01e7428a-3dc5-4f04-a005-dbf05b3d60bd"/>
    <s v="&quot;ZaE5Z6VOV4Q8ZKulXl8jI12rtGA&quot;"/>
    <m/>
    <m/>
    <s v="CACI employee;CACI spokeswoman;CACI's lawyers;CACI's motion;abused prisoners;complicit in torture;different contractor;earlier hearing;email;federal judge"/>
    <m/>
    <m/>
    <s v="Virginia"/>
    <s v="Lynchburg"/>
    <s v="wset.com"/>
    <s v="mw"/>
    <n v="0"/>
    <n v="0"/>
    <n v="0"/>
    <b v="0"/>
  </r>
  <r>
    <s v="&quot;Nestle | Reporting MSM&quot;"/>
    <x v="59"/>
    <d v="1899-12-30T01:45:00"/>
    <x v="1"/>
    <n v="31"/>
    <s v="US judge denies dismissal of Abu Ghraib torture lawsuit against military contractor"/>
    <s v="https://english.alsiasi.com/us-judge-denies-dismissal-of-abu-ghraib-torture-lawsuit-against-military-contractor/"/>
    <s v="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994"/>
    <x v="1"/>
    <x v="58"/>
    <s v="English"/>
    <s v="negative"/>
    <n v="27446"/>
    <m/>
    <m/>
    <m/>
    <n v="253.88"/>
    <m/>
    <m/>
    <s v="News Article"/>
    <m/>
    <m/>
    <s v="&quot;w7QnpvD39k0wAUZsPPWtcoq2FGA&quot;"/>
    <m/>
    <m/>
    <s v="18th-century law;CACI employee;CACI spokeswoman;CACI’s lawyers;CACI’s motion;Ghraib torture lawsuit;boss outlining abuses;complicit in torture;earlier hearing;email"/>
    <m/>
    <m/>
    <m/>
    <m/>
    <s v="alsiasi.com"/>
    <s v="mw"/>
    <n v="0"/>
    <n v="0"/>
    <n v="0"/>
    <b v="0"/>
  </r>
  <r>
    <s v="&quot;Nestle | Reporting MSM&quot;"/>
    <x v="59"/>
    <d v="1899-12-30T01:53:00"/>
    <x v="1"/>
    <n v="31"/>
    <s v="Judge rejects Virginia-based military contractor's effort to toss out Abu Ghraib torture lawsuit"/>
    <s v="https://richmond.com/news/local/business/judge-rejects-virginia-based-military-contractors-effort-to-toss-out-abu-ghraib-torture-lawsuit/article_ae73c194-30c6-11ee-b30d-cff59c91350b.html"/>
    <s v="FALLS CHURCH — A federal judge has again refused to dismiss a lawsuit brought by former Abu Ghraib inmates against a Reston-based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995"/>
    <x v="198"/>
    <x v="2"/>
    <s v="English"/>
    <s v="neutral"/>
    <n v="539632"/>
    <n v="4"/>
    <m/>
    <m/>
    <n v="4991.6000000000004"/>
    <m/>
    <m/>
    <s v="News Article"/>
    <m/>
    <m/>
    <s v="&quot;ZNCH1CJ-nxeTa_8sG4bp0BnR8VM&quot;"/>
    <m/>
    <m/>
    <s v="Albert Hill Middle School sixth-grader;CACI employee;CACI spokeswoman;CACI's lawyers;CACI's motion;Dominion Energy Family Easter event;Henrico's oldest official park;Park's community cleanup;Prayer event;Village shopping center"/>
    <m/>
    <m/>
    <s v="Virginia"/>
    <s v="Richmond"/>
    <s v="richmond.com"/>
    <s v="mw"/>
    <n v="4"/>
    <n v="0"/>
    <n v="0"/>
    <b v="0"/>
  </r>
  <r>
    <s v="&quot;Nestle | Reporting MSM&quot;"/>
    <x v="59"/>
    <d v="1899-12-30T12:27:00"/>
    <x v="1"/>
    <n v="31"/>
    <s v="Weapons for Sir, European Chocolate Giant Threatened by RI"/>
    <s v="https://indonesia.postsen.com/news/718606/Weapons-for-Sir-European-Chocolate-Giant-Threatened-by-RI.html"/>
    <s v="Weapons for Sir, European Chocolate Giant Threatened by RI"/>
    <s v="is Indonesia. There are all cocoa processing industries in Indonesia. The biggest chocolate factories in the world are in Indonesia, Mars, Cargill, Nestle are in Indonesia. If they are affected, so be they themselves. There are all cocoa processing industries in Indonesia. The"/>
    <s v="cocoa;Nestle"/>
    <x v="0"/>
    <x v="0"/>
    <x v="959"/>
    <x v="1"/>
    <x v="9"/>
    <s v="English"/>
    <s v="neutral"/>
    <n v="38548"/>
    <m/>
    <m/>
    <m/>
    <n v="356.57"/>
    <m/>
    <m/>
    <s v="News Article"/>
    <m/>
    <m/>
    <s v="&quot;d5CnQ1D1YzpG7nXUvRRnlGSsvqw&quot;"/>
    <m/>
    <m/>
    <s v="Anti-deforestation law;European Chocolate Giant Threatened;European Union chocolate products;attraction for Indonesian cocoa producers;biggest chocolate factories;chocolate;chocolate bars;chocolate truffles;cocoa;cocoa processing industries"/>
    <m/>
    <m/>
    <m/>
    <m/>
    <s v="postsen.com"/>
    <s v="mw"/>
    <n v="0"/>
    <n v="0"/>
    <n v="0"/>
    <b v="0"/>
  </r>
  <r>
    <s v="&quot;Nestle | Reporting MSM&quot;"/>
    <x v="59"/>
    <d v="1899-12-30T17:35:00"/>
    <x v="1"/>
    <n v="31"/>
    <s v="Neue Pfandregeln ab 2024: Wieso Sie bei Milchgetränken bald 25 Cent draufzahlen"/>
    <s v="https://www.gnz.de/politik/pfandpflicht-fuer-milchprodukte-in-plastikflaschen-kommt-das-aendert-sich-2024-im-supermarkt-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96"/>
    <x v="193"/>
    <x v="12"/>
    <s v="German"/>
    <s v="negative"/>
    <n v="72271"/>
    <n v="2"/>
    <m/>
    <m/>
    <n v="668.51"/>
    <m/>
    <m/>
    <s v="News Article"/>
    <m/>
    <s v="b4ae207e-d676-4eb2-b5f1-8c7d66d93f21"/>
    <s v="&quot;CePOyvsqHxLq-yxAr5eQ7zaGYMQ&quot;"/>
    <m/>
    <m/>
    <s v="Cent Pfand;Energydrinks Molke;Energydrinks Verwirrung;Thema Einwegpfand;Verbraucherzentrale Nordrhein;anderen Getränke;anstehenden Jahreswechsel;bestimmte Dosen;milchhaltige Getränke;neuen Regelungen"/>
    <m/>
    <m/>
    <s v="Hesse"/>
    <s v="Gelnhausen"/>
    <s v="gnz.de"/>
    <s v="mw"/>
    <n v="0"/>
    <n v="2"/>
    <n v="0"/>
    <b v="0"/>
  </r>
  <r>
    <s v="&quot;Nestle | Reporting MSM&quot;"/>
    <x v="59"/>
    <d v="1899-12-30T15:52:00"/>
    <x v="1"/>
    <n v="31"/>
    <s v="Judge rejects military contractor’s bid to end Abu Ghraib torture suit"/>
    <s v="https://www.federaltimes.com/federal-oversight/doj-fbi/2023/08/02/judge-rejects-military-contractors-bid-to-end-abu-ghraib-torture-suit/"/>
    <s v="A federal judge has again refused to dismiss a lawsuit brought by former Abu Ghraib inmates against a military contractor they accuse of being complicit in torture at the infamous Iraqi prison. The horrific mistreatment of prisoners there two decades ago sparked international ou"/>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997"/>
    <x v="198"/>
    <x v="2"/>
    <s v="English"/>
    <s v="negative"/>
    <n v="95458"/>
    <n v="5"/>
    <m/>
    <m/>
    <n v="882.99"/>
    <m/>
    <m/>
    <s v="News Article"/>
    <m/>
    <s v="eac71e1e-eaf0-4837-8ec9-fddff9d050cc"/>
    <s v="&quot;G81PhAxmIyjJyvDd9ZNtVJNRKtU&quot;"/>
    <m/>
    <m/>
    <s v="18th-century law;CACI employee;CACI spokeswoman;CACI’s lawyers;CACI’s motion;boss outlining abuses;brutalized inmates;complicit in torture;different contractor;earlier hearing"/>
    <m/>
    <m/>
    <s v="Virginia"/>
    <s v="Springfield"/>
    <s v="federaltimes.com"/>
    <s v="mw"/>
    <n v="2"/>
    <n v="3"/>
    <n v="0"/>
    <b v="0"/>
  </r>
  <r>
    <s v="&quot;Nestle | Reporting MSM&quot;"/>
    <x v="59"/>
    <d v="1899-12-30T18:15:00"/>
    <x v="1"/>
    <n v="31"/>
    <s v="Kantar 100 Master Brands at Home 2023: Numbers 20 – 39"/>
    <s v="https://www.shelflife.ie/kantar-100-master-brands-at-home-2023-numbers-20-39/"/>
    <s v="With over 180 years of baking expertise, McVitie’s has been a favourite for Irish families for generations. 2022 was a stellar year for the brand with innovative launches such as Blissfuls and Jonuts (pictured) contributing to a strong performance by driving McVitie’s presence in"/>
    <s v="and recyclable packaging across its 2-Finger range. The entire KitKat range is made using 100% certified sustainable cocoa, sourced through the Nestlé Cocoa Plan in conjunction with Rainforest Alliance and contains no artificial colours, flavours or preservatives. As one of"/>
    <s v="cocoa;Nestlé;Cocoa"/>
    <x v="0"/>
    <x v="0"/>
    <x v="71"/>
    <x v="1"/>
    <x v="21"/>
    <s v="English"/>
    <s v="positive"/>
    <n v="2739"/>
    <n v="1"/>
    <m/>
    <m/>
    <n v="25.34"/>
    <m/>
    <m/>
    <s v="News Article"/>
    <m/>
    <m/>
    <s v="&quot;isMWVNPIvtbaDAM1_BHju4cYjew&quot;"/>
    <m/>
    <m/>
    <s v="7UP Zero Sugar bottles;Creamy Oat;Drops ranges;Flahavan’s Oat Drinks range;Flahavan’s range;Green Isle range;Hot Oats category;Irish families;Keoghs founder;Sugars Soy fan"/>
    <m/>
    <m/>
    <s v="Leinster"/>
    <s v="Dublin"/>
    <s v="shelflife.ie"/>
    <s v="mw"/>
    <n v="1"/>
    <n v="0"/>
    <n v="0"/>
    <b v="0"/>
  </r>
  <r>
    <s v="&quot;Nestle | Reporting MSM&quot;"/>
    <x v="59"/>
    <d v="1899-12-30T10:17:00"/>
    <x v="1"/>
    <n v="31"/>
    <s v="hr4 at August 2nd 2023 10:17 AM"/>
    <s v="https://transition.meltwater.com/paywall/redirect/y1NnwBP47v56_UzXOEjk04IaS5I?keywords=Nestl%C3%A9,Kakao&amp;cid=b6af5ac9-cb65-43a3-8a0a-b3835c0986ba&amp;productType=meltwaterapireporting"/>
    <m/>
    <s v="aber die gaben sich schweigsam und wollten über ihre Preispolitik nicht Frieden der weltweit größte Nahrungsmittelkonzern Nestlé der hat letzte Woche über sagt weil die Preise für Kaffee Kakao und Zucker immer noch sehr hoch sind Könnten die Preise für Süßes weiter steigen preis"/>
    <s v="Nestlé;Kakao"/>
    <x v="1"/>
    <x v="0"/>
    <x v="998"/>
    <x v="1"/>
    <x v="12"/>
    <s v="German"/>
    <s v="positive"/>
    <m/>
    <m/>
    <m/>
    <m/>
    <n v="0"/>
    <m/>
    <m/>
    <s v="Audio"/>
    <m/>
    <m/>
    <s v="&quot;y1NnwBP47v56_UzXOEjk04IaS5I&quot;"/>
    <m/>
    <m/>
    <s v="Große Süßwarenhersteller;Kaffee Kakao;Ort Pillen;Preis Rekorde;Sicht Warum Zucker;Wirtschaftsredaktion Christoph Dankeschön;weltweit größte Nahrungsmittelkonzern Nestlé"/>
    <m/>
    <m/>
    <s v="Thuringia"/>
    <s v="Flarchheim"/>
    <m/>
    <s v="tveyes"/>
    <m/>
    <m/>
    <m/>
    <b v="1"/>
  </r>
  <r>
    <s v="&quot;Nestle | Reporting MSM&quot;"/>
    <x v="59"/>
    <d v="1899-12-30T07:13:00"/>
    <x v="1"/>
    <n v="31"/>
    <s v="Judge rejects military con­tractor's effort to toss out Abu Ghraib torture lawsuit"/>
    <s v="https://spectrumlocalnews.com/nys/binghamton/ap-top-news/2023/08/01/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999"/>
    <x v="1"/>
    <x v="2"/>
    <s v="English"/>
    <s v="negative"/>
    <n v="1305979"/>
    <n v="1"/>
    <m/>
    <m/>
    <n v="12080.31"/>
    <m/>
    <m/>
    <s v="News Article"/>
    <m/>
    <s v="eac71e1e-eaf0-4837-8ec9-fddff9d050cc"/>
    <s v="&quot;Zf6IcRFrhh-wI-EpCY5tTZOqltc&quot;"/>
    <m/>
    <m/>
    <s v="18th-century law;AP coverage;CACI employee;CACI spokeswoman;CACI's lawyers;CACI's motion;boss outlining abuses;brutalized inmates;complicit in torture;different contractor"/>
    <m/>
    <m/>
    <s v="New York"/>
    <m/>
    <s v="spectrumlocalnews.com"/>
    <s v="mw"/>
    <n v="1"/>
    <n v="0"/>
    <n v="0"/>
    <b v="0"/>
  </r>
  <r>
    <s v="&quot;Nestle | Reporting MSM&quot;"/>
    <x v="59"/>
    <d v="1899-12-30T17:35:00"/>
    <x v="1"/>
    <n v="31"/>
    <s v="Neue Pfandregeln ab 2024: Wieso Sie bei Milchgetränken bald 25 Cent draufzahlen"/>
    <s v="https://www.maz-online.de/politik/pfandpflicht-fuer-milchprodukte-in-plastikflaschen-kommt-das-aendert-sich-2024-im-supermarkt-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1000"/>
    <x v="1"/>
    <x v="12"/>
    <s v="German"/>
    <s v="neutral"/>
    <n v="982538"/>
    <n v="1"/>
    <m/>
    <m/>
    <n v="9088.48"/>
    <m/>
    <m/>
    <s v="News Article"/>
    <m/>
    <m/>
    <s v="&quot;5L4Y0hIqDTXR2uXUqihOjOGclvI&quot;"/>
    <m/>
    <m/>
    <s v="Cent Pfand;Energydrinks Molke;Energydrinks Verwirrung;Startseite Politik Pfandpflicht;Thema Einwegpfand;Verbraucherzentrale Nordrhein;anderen Getränke;anstehenden Jahreswechsel;bestimmte Dosen;höheres Pfand"/>
    <m/>
    <m/>
    <s v="Brandenburg"/>
    <s v="Potsdam"/>
    <s v="maz-online.de"/>
    <s v="mw"/>
    <n v="0"/>
    <n v="1"/>
    <n v="0"/>
    <b v="0"/>
  </r>
  <r>
    <s v="&quot;Nestle | Reporting MSM&quot;"/>
    <x v="59"/>
    <d v="1899-12-30T16:08:00"/>
    <x v="1"/>
    <n v="31"/>
    <s v="Pfand ab 2024: Milchgetränke kosten bald 25 Cent mehr - das ist der Grund"/>
    <s v="https://www.op-marburg.de/politik/pfandpflicht-fuer-milchprodukte-in-plastikflaschen-kommt-das-aendert-sich-2024-im-supermarkt-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50"/>
    <x v="1"/>
    <x v="12"/>
    <s v="German"/>
    <s v="positive"/>
    <n v="94114"/>
    <n v="1"/>
    <m/>
    <m/>
    <n v="870.55"/>
    <m/>
    <m/>
    <s v="News Article"/>
    <m/>
    <s v="b4ae207e-d676-4eb2-b5f1-8c7d66d93f21"/>
    <s v="&quot;CkkKhqVG8blXIvqrPs5IyM9ioOU&quot;"/>
    <m/>
    <m/>
    <s v="Anzeige Grund;Anzeige Weiterlesen;Cent Pfand;Energydrinks Molke;Energydrinks Verwirrung;Thema Einwegpfand;Verbraucherzentrale Nordrhein;anderen Getränke;anstehenden Jahreswechsel;bestimmte Dosen"/>
    <m/>
    <m/>
    <s v="Hesse"/>
    <s v="Marburg an der Lahn"/>
    <s v="op-marburg.de"/>
    <s v="mw"/>
    <n v="0"/>
    <n v="1"/>
    <n v="0"/>
    <b v="0"/>
  </r>
  <r>
    <s v="&quot;Nestle | Reporting MSM&quot;"/>
    <x v="59"/>
    <d v="1899-12-30T23:39:00"/>
    <x v="1"/>
    <n v="31"/>
    <s v="Como a Nestlé atua para dar sustentabilidade à cadeia produtiva do cacau"/>
    <s v="https://www.foodconnection.com.br/ingredientes/como-nestle-atua-para-dar-sustentabilidade-a-cadeia-produtiva-do-cacau"/>
    <s v="Consumo disparou no pós-pandemia e tem exigido ainda mais ações diretas junto a produtores para garantir as metas de sustentabilidade na cadeia produtiva do cacau"/>
    <s v="desde 2016, o que garantiu à Nestlé o selo Cocoa Plan de utilização de matéria-prima sustentável. Além disso, a empresa tem investido no desenvolvimento de novos produtos, como o Chocotrio, que traz mais protagonismo ao Nestlé Cocoa Plan e visa informar os consumidores sobre a"/>
    <s v="Nestlé;Cocoa"/>
    <x v="0"/>
    <x v="0"/>
    <x v="1001"/>
    <x v="1"/>
    <x v="8"/>
    <s v="Portuguese"/>
    <s v="neutral"/>
    <n v="31087"/>
    <m/>
    <m/>
    <m/>
    <n v="287.55"/>
    <m/>
    <m/>
    <s v="News Article"/>
    <m/>
    <m/>
    <s v="&quot;6pmywcT4Z4hSkR5_QcUHcLxXWJw&quot;"/>
    <m/>
    <m/>
    <s v="cacau sustentável;cadeia produtiva;categoria de chocolate;consumidores finais;filhos dos produtores;maior produtividade;produtores rurais;produção de cacau;produção sustentável;práticas agrícolas"/>
    <m/>
    <m/>
    <m/>
    <m/>
    <s v="foodconnection.com.br"/>
    <s v="mw"/>
    <n v="0"/>
    <n v="0"/>
    <n v="0"/>
    <b v="0"/>
  </r>
  <r>
    <s v="&quot;Nestle | Reporting MSM&quot;"/>
    <x v="59"/>
    <d v="1899-12-30T06:54:00"/>
    <x v="1"/>
    <n v="31"/>
    <s v="Judge rejects military contractor's effort to toss out Abu Ghraib torture lawsuit"/>
    <s v="https://newsfinale.com/u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02"/>
    <x v="1"/>
    <x v="0"/>
    <s v="English"/>
    <s v="negative"/>
    <n v="40314"/>
    <m/>
    <m/>
    <m/>
    <n v="372.9"/>
    <m/>
    <m/>
    <s v="News Article"/>
    <m/>
    <m/>
    <s v="&quot;UcBAd6FliT8uch9kNqFSuBVxr4o&quot;"/>
    <m/>
    <m/>
    <s v="18th-century law;boss outlining abuses;brutalized inmates;caci employee;caci spokeswoman;caci’s lawyers;caci’s motion;complicit in torture;different contractor;earlier hearing"/>
    <m/>
    <m/>
    <m/>
    <m/>
    <s v="newsfinale.com"/>
    <s v="mw"/>
    <n v="0"/>
    <n v="0"/>
    <n v="0"/>
    <b v="0"/>
  </r>
  <r>
    <s v="&quot;Nestle | Reporting MSM&quot;"/>
    <x v="59"/>
    <d v="1899-12-30T17:35:00"/>
    <x v="1"/>
    <n v="31"/>
    <s v="Neue Pfandregeln ab 2024: Wieso Sie bei Milchgetränken bald 25 Cent draufzahlen"/>
    <s v="https://www.rnd.de/wirtschaft/pfandpflicht-fuer-milchprodukte-in-plastikflaschen-kommt-das-aendert-sich-2024-im-supermarkt-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1003"/>
    <x v="193"/>
    <x v="12"/>
    <s v="German"/>
    <s v="positive"/>
    <n v="6633111"/>
    <m/>
    <m/>
    <m/>
    <n v="61356.28"/>
    <m/>
    <m/>
    <s v="News Article"/>
    <m/>
    <s v="b4ae207e-d676-4eb2-b5f1-8c7d66d93f21"/>
    <s v="&quot;3NE77zj0ly_wZN80IEFuzaPEdfs&quot;"/>
    <m/>
    <m/>
    <s v="Cent Pfand;Energydrinks Molke;Energydrinks Verwirrung;Thema Einwegpfand;Verbraucherzentrale Nordrhein;anderen Getränke;anstehenden Jahreswechsel;bestimmte Dosen;milchhaltige Getränke;neuen Regelungen"/>
    <m/>
    <m/>
    <s v="Lower Saxony"/>
    <s v="Hannover"/>
    <s v="rnd.de"/>
    <s v="mw"/>
    <n v="0"/>
    <n v="0"/>
    <n v="0"/>
    <b v="0"/>
  </r>
  <r>
    <s v="&quot;Nestle | Reporting MSM&quot;"/>
    <x v="59"/>
    <d v="1899-12-30T15:52:00"/>
    <x v="1"/>
    <n v="31"/>
    <s v="Judge rejects military contractor’s bid to end Abu Ghraib torture suit"/>
    <s v="https://www.armytimes.com/federal-oversight/doj-fbi/2023/08/02/judge-rejects-military-contractors-bid-to-end-abu-ghraib-torture-suit/"/>
    <s v="The horrific mistreatment of prisoners there two decades ago sparked international outrage when photos became public of smiling U.S. soldiers posing in front of abused prisoners."/>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04"/>
    <x v="198"/>
    <x v="2"/>
    <s v="English"/>
    <s v="negative"/>
    <n v="806060"/>
    <m/>
    <m/>
    <m/>
    <n v="7456.06"/>
    <m/>
    <m/>
    <s v="News Article"/>
    <m/>
    <s v="eac71e1e-eaf0-4837-8ec9-fddff9d050cc"/>
    <s v="&quot;Wt9dDF0MTpWonvZat8QPTgr3gKQ&quot;"/>
    <m/>
    <m/>
    <s v="18th-century law;CACI employee;CACI spokeswoman;CACI’s lawyers;CACI’s motion;abused prisoners;brutalized inmates;complicit in torture;different contractor;earlier hearing"/>
    <m/>
    <m/>
    <s v="Virginia"/>
    <s v="Vienna"/>
    <s v="armytimes.com"/>
    <s v="mw"/>
    <n v="0"/>
    <n v="0"/>
    <n v="0"/>
    <b v="0"/>
  </r>
  <r>
    <s v="&quot;Nestle | Reporting MSM&quot;"/>
    <x v="59"/>
    <d v="1899-12-30T07:14:00"/>
    <x v="1"/>
    <n v="31"/>
    <s v="Judge rejects military con­tractor's effort to toss out Abu Ghraib torture lawsuit"/>
    <s v="https://spectrumnews1.com/oh/cincinnati/ap-top-news/2023/08/01/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05"/>
    <x v="1"/>
    <x v="2"/>
    <s v="English"/>
    <s v="negative"/>
    <n v="822131"/>
    <m/>
    <m/>
    <m/>
    <n v="7604.71"/>
    <m/>
    <m/>
    <s v="News Article"/>
    <m/>
    <s v="eac71e1e-eaf0-4837-8ec9-fddff9d050cc"/>
    <s v="&quot;oVD0WyjPW9ydA5rg69WEx0HfQEs&quot;"/>
    <m/>
    <m/>
    <s v="18th-century law;AP coverage;CACI employee;CACI spokeswoman;CACI's lawyers;CACI's motion;boss outlining abuses;brutalized inmates;complicit in torture;different contractor"/>
    <m/>
    <m/>
    <s v="Ohio"/>
    <s v="Columbus"/>
    <s v="spectrumnews1.com"/>
    <s v="mw"/>
    <n v="0"/>
    <n v="0"/>
    <n v="0"/>
    <b v="0"/>
  </r>
  <r>
    <s v="&quot;Nestle | Reporting MSM&quot;"/>
    <x v="59"/>
    <d v="1899-12-30T17:35:00"/>
    <x v="1"/>
    <n v="31"/>
    <s v="Neue Pfandregeln ab 2024: Wieso Sie bei Milchgetränken bald 25 Cent draufzahlen"/>
    <s v="https://www.sn-online.de/politik/pfandpflicht-fuer-milchprodukte-in-plastikflaschen-kommt-das-aendert-sich-2024-im-supermarkt-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1006"/>
    <x v="193"/>
    <x v="12"/>
    <s v="German"/>
    <s v="positive"/>
    <n v="88477"/>
    <m/>
    <m/>
    <m/>
    <n v="818.41"/>
    <m/>
    <m/>
    <s v="News Article"/>
    <m/>
    <s v="b4ae207e-d676-4eb2-b5f1-8c7d66d93f21"/>
    <s v="&quot;Muzcwd5cxvifnSwUGAR2SQ1DJrM&quot;"/>
    <m/>
    <m/>
    <s v="Cent Pfand;Energydrinks Molke;Energydrinks Verwirrung;Thema Einwegpfand;Verbraucherzentrale Nordrhein;anderen Getränke;anstehenden Jahreswechsel;bestimmte Dosen;milchhaltige Getränke;neuen Regelungen"/>
    <m/>
    <m/>
    <s v="Lower Saxony"/>
    <s v="Stadthagen"/>
    <s v="sn-online.de"/>
    <s v="mw"/>
    <n v="0"/>
    <n v="0"/>
    <n v="0"/>
    <b v="0"/>
  </r>
  <r>
    <s v="&quot;Nestle | Reporting MSM&quot;"/>
    <x v="59"/>
    <d v="1899-12-30T07:14:00"/>
    <x v="1"/>
    <n v="31"/>
    <s v="Judge rejects military con­tractor's effort to toss out Abu Ghraib torture lawsuit"/>
    <s v="https://www.baynews9.com/fl/tampa/ap-top-news/2023/08/01/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07"/>
    <x v="1"/>
    <x v="2"/>
    <s v="English"/>
    <s v="negative"/>
    <n v="910111"/>
    <m/>
    <m/>
    <m/>
    <n v="8418.5300000000007"/>
    <m/>
    <m/>
    <s v="News Article"/>
    <m/>
    <s v="eac71e1e-eaf0-4837-8ec9-fddff9d050cc"/>
    <s v="&quot;E9QchqKP4fTx6L26cBMoQK7j_kY&quot;"/>
    <m/>
    <m/>
    <s v="18th-century law;AP coverage;CACI employee;CACI spokeswoman;CACI's lawyers;CACI's motion;boss outlining abuses;brutalized inmates;complicit in torture;different contractor"/>
    <m/>
    <m/>
    <s v="Florida"/>
    <s v="St. Petersburg"/>
    <s v="baynews9.com"/>
    <s v="mw"/>
    <n v="0"/>
    <n v="0"/>
    <n v="0"/>
    <b v="0"/>
  </r>
  <r>
    <s v="&quot;Nestle | Reporting MSM&quot;"/>
    <x v="59"/>
    <d v="1899-12-30T08:31:00"/>
    <x v="1"/>
    <n v="31"/>
    <s v="Judge rejects military con­tractor's effort to toss out Abu Ghraib torture lawsuit"/>
    <s v="https://spectrumnews1.com/ca/orange-county/ap-top-news/2023/08/01/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08"/>
    <x v="1"/>
    <x v="2"/>
    <s v="English"/>
    <s v="negative"/>
    <n v="32964"/>
    <m/>
    <m/>
    <m/>
    <n v="304.92"/>
    <m/>
    <m/>
    <s v="News Article"/>
    <m/>
    <m/>
    <s v="&quot;zv0KKE5eKlm2hxMT77VBTDH_E28&quot;"/>
    <m/>
    <m/>
    <s v="18th-century law;AP coverage;CACI employee;CACI spokeswoman;CACI's lawyers;CACI's motion;boss outlining abuses;brutalized inmates;complicit in torture;different contractor"/>
    <m/>
    <m/>
    <s v="California"/>
    <s v="El Segundo"/>
    <s v="spectrumnews1.com"/>
    <s v="mw"/>
    <n v="0"/>
    <n v="0"/>
    <n v="0"/>
    <b v="0"/>
  </r>
  <r>
    <s v="&quot;Nestle | Reporting MSM&quot;"/>
    <x v="59"/>
    <d v="1899-12-30T15:52:00"/>
    <x v="1"/>
    <n v="31"/>
    <s v="Judge rejects military contractor’s bid to end Abu Ghraib torture suit"/>
    <s v="https://www.militarytimes.com/federal-oversight/doj-fbi/2023/08/02/judge-rejects-military-contractors-bid-to-end-abu-ghraib-torture-suit/"/>
    <s v="The horrific mistreatment of prisoners there two decades ago sparked international outrage when photos became public of smiling U.S. soldiers posing in front of abused prisoners."/>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09"/>
    <x v="198"/>
    <x v="2"/>
    <s v="English"/>
    <s v="negative"/>
    <n v="1838202"/>
    <n v="1"/>
    <m/>
    <m/>
    <n v="17003.37"/>
    <m/>
    <m/>
    <s v="News Article"/>
    <m/>
    <s v="eac71e1e-eaf0-4837-8ec9-fddff9d050cc"/>
    <s v="&quot;4kIhHDEULKLvHAeNNDWzOIU9IuU&quot;"/>
    <m/>
    <m/>
    <s v="18th-century law;CACI employee;CACI spokeswoman;CACI’s lawyers;CACI’s motion;abused prisoners;brutalized inmates;complicit in torture;different contractor;earlier hearing"/>
    <m/>
    <m/>
    <s v="Virginia"/>
    <s v="Vienna"/>
    <s v="militarytimes.com"/>
    <s v="mw"/>
    <n v="0"/>
    <n v="1"/>
    <n v="0"/>
    <b v="0"/>
  </r>
  <r>
    <s v="&quot;Nestle | Reporting MSM&quot;"/>
    <x v="59"/>
    <d v="1899-12-30T17:35:00"/>
    <x v="1"/>
    <n v="31"/>
    <s v="Neue Pfandregeln ab 2024: Wieso Sie bei Milchgetränken bald 25 Cent draufzahlen"/>
    <s v="https://www.landeszeitung.de/politik/pfandpflicht-fuer-milchprodukte-in-plastikflaschen-kommt-das-aendert-sich-2024-im-supermarkt-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1010"/>
    <x v="1"/>
    <x v="12"/>
    <s v="German"/>
    <s v="positive"/>
    <n v="178370"/>
    <m/>
    <m/>
    <m/>
    <n v="1649.92"/>
    <m/>
    <m/>
    <s v="News Article"/>
    <m/>
    <s v="a9883331-6121-446f-8216-4ad911bc72e9"/>
    <s v="&quot;KC5fMr6tEJnncDnQ1bWtuqfPSNA&quot;"/>
    <m/>
    <m/>
    <s v="Cent Pfand;Energydrinks Molke;Energydrinks Verwirrung;Thema Einwegpfand;Verbraucherzentrale Nordrhein;anderen Getränke;anstehenden Jahreswechsel;bestimmte Dosen;milchhaltige Getränke;neuen Regelungen"/>
    <m/>
    <m/>
    <s v="Lower Saxony"/>
    <s v="Lüneburg"/>
    <s v="landeszeitung.de"/>
    <s v="mw"/>
    <n v="0"/>
    <n v="0"/>
    <n v="0"/>
    <b v="0"/>
  </r>
  <r>
    <s v="&quot;Nestle | Reporting MSM&quot;"/>
    <x v="59"/>
    <d v="1899-12-30T15:52:00"/>
    <x v="1"/>
    <n v="31"/>
    <s v="Judge rejects military contractor’s bid to end Abu Ghraib torture suit"/>
    <s v="https://www.marinecorpstimes.com/federal-oversight/doj-fbi/2023/08/02/judge-rejects-military-contractors-bid-to-end-abu-ghraib-torture-suit/"/>
    <s v="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11"/>
    <x v="1"/>
    <x v="2"/>
    <s v="English"/>
    <s v="negative"/>
    <n v="635809"/>
    <m/>
    <m/>
    <m/>
    <n v="5881.23"/>
    <m/>
    <m/>
    <s v="News Article"/>
    <m/>
    <s v="eac71e1e-eaf0-4837-8ec9-fddff9d050cc"/>
    <s v="&quot;95Vs-iiSnkdEoeCUhA8TCGi2Zb8&quot;"/>
    <m/>
    <m/>
    <s v="18th-century law;CACI employee;CACI spokeswoman;CACI’s lawyers;CACI’s motion;boss outlining abuses;brutalized inmates;complicit in torture;different contractor;earlier hearing"/>
    <m/>
    <m/>
    <s v="Virginia"/>
    <s v="Springfield"/>
    <s v="marinecorpstimes.com"/>
    <s v="mw"/>
    <n v="0"/>
    <n v="0"/>
    <n v="0"/>
    <b v="0"/>
  </r>
  <r>
    <s v="&quot;Nestle | Reporting MSM&quot;"/>
    <x v="59"/>
    <d v="1899-12-30T23:39:00"/>
    <x v="1"/>
    <n v="31"/>
    <s v="Como a Nestlé atua para dar sustentabilidade à cadeia produtiva do cacau"/>
    <s v="https://www.foodconnection.com.br/ingredientes/como-nestle-atua-para-dar-sustentabilidade-a-cadeia-do-cacau"/>
    <s v="Consumo disparou no pós-pandemia e tem exigido ainda mais ações diretas junto a produtores para garantir as metas de sustentabilidade na cadeia produtiva do cacau"/>
    <s v="desde 2016, o que garantiu à Nestlé o selo Cocoa Plan de utilização de matéria-prima sustentável. Além disso, a empresa tem investido no desenvolvimento de novos produtos, como o Chocotrio, que traz mais protagonismo ao Nestlé Cocoa Plan e visa informar os consumidores sobre a"/>
    <s v="Nestlé;Cocoa"/>
    <x v="0"/>
    <x v="0"/>
    <x v="1001"/>
    <x v="1"/>
    <x v="8"/>
    <s v="Portuguese"/>
    <s v="neutral"/>
    <n v="31087"/>
    <n v="12"/>
    <m/>
    <m/>
    <n v="287.55"/>
    <m/>
    <m/>
    <s v="News Article"/>
    <m/>
    <s v="c5d5e2df-3ccf-43e2-93ed-d0541f269cf3"/>
    <s v="&quot;qGqOUIKREeGJk9ofG8UlB_Q7ndg&quot;"/>
    <m/>
    <m/>
    <s v="cacau sustentável;cadeia produtiva;categoria de chocolate;consumidores finais;filhos dos produtores;maior produtividade;produtores rurais;produção de cacau;produção sustentável;práticas agrícolas"/>
    <m/>
    <m/>
    <m/>
    <m/>
    <s v="foodconnection.com.br"/>
    <s v="mw"/>
    <n v="0"/>
    <n v="12"/>
    <n v="0"/>
    <b v="0"/>
  </r>
  <r>
    <s v="&quot;Nestle | Reporting MSM&quot;"/>
    <x v="59"/>
    <d v="1899-12-30T17:35:00"/>
    <x v="1"/>
    <n v="31"/>
    <s v="Neue Pfandregeln ab 2024: Wieso Sie bei Milchgetränken bald 25 Cent draufzahlen"/>
    <s v="https://www.paz-online.de/politik/pfandpflicht-fuer-milchprodukte-in-plastikflaschen-kommt-das-aendert-sich-2024-im-supermarkt-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1012"/>
    <x v="1"/>
    <x v="12"/>
    <s v="German"/>
    <s v="neutral"/>
    <n v="76467"/>
    <m/>
    <m/>
    <m/>
    <n v="707.32"/>
    <m/>
    <m/>
    <s v="News Article"/>
    <m/>
    <s v="a9883331-6121-446f-8216-4ad911bc72e9"/>
    <s v="&quot;U-ibjpghNVxv_aU-kuKYvcYetxw&quot;"/>
    <m/>
    <m/>
    <s v="Cent Pfand;Energydrinks Molke;Energydrinks Verwirrung;Thema Einwegpfand;Verbraucherzentrale Nordrhein;anderen Getränke;anstehenden Jahreswechsel;bestimmte Dosen;höheres Pfand;milchhaltige Getränke"/>
    <m/>
    <m/>
    <s v="Lower Saxony"/>
    <s v="Peine"/>
    <s v="paz-online.de"/>
    <s v="mw"/>
    <n v="0"/>
    <n v="0"/>
    <n v="0"/>
    <b v="0"/>
  </r>
  <r>
    <s v="&quot;Nestle | Reporting MSM&quot;"/>
    <x v="59"/>
    <d v="1899-12-30T17:35:00"/>
    <x v="1"/>
    <n v="31"/>
    <s v="Neue Pfandregeln ab 2024: Wieso Sie bei Milchgetränken bald 25 Cent draufzahlen"/>
    <s v="https://www.ln-online.de/politik/pfandpflicht-fuer-milchprodukte-in-plastikflaschen-kommt-das-aendert-sich-2024-im-supermarkt-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1013"/>
    <x v="193"/>
    <x v="12"/>
    <s v="German"/>
    <s v="positive"/>
    <n v="608618"/>
    <m/>
    <m/>
    <m/>
    <n v="5629.72"/>
    <m/>
    <m/>
    <s v="News Article"/>
    <m/>
    <s v="b4ae207e-d676-4eb2-b5f1-8c7d66d93f21"/>
    <s v="&quot;t-skFCwlEPGBQQtTWBFaw9_ZVA4&quot;"/>
    <m/>
    <m/>
    <s v="Cent Pfand;Energydrinks Molke;Energydrinks Verwirrung;Thema Einwegpfand;anderen Getränke;anstehenden Jahreswechsel;bestimmte Dosen;milchhaltige Getränke;neuen Regelungen"/>
    <m/>
    <m/>
    <s v="Schleswig-Holstein"/>
    <s v="Lübeck"/>
    <s v="ln-online.de"/>
    <s v="mw"/>
    <n v="0"/>
    <n v="0"/>
    <n v="0"/>
    <b v="0"/>
  </r>
  <r>
    <s v="&quot;Nestle | Reporting MSM&quot;"/>
    <x v="59"/>
    <d v="1899-12-30T09:20:00"/>
    <x v="1"/>
    <n v="31"/>
    <s v="Eropa Bisa Menyesal 7 Turunan karena Ganggu Kakao &amp; Kopi RI"/>
    <s v="https://www.cnbcindonesia.com/research/20230802105521-128-459445/eropa-bisa-menyesal-7-turunan-karena-ganggu-kakao-kopi-ri"/>
    <s v="Jakarta, CNBC Indonesia - Tantangan berat dari sisi perdagangan internasional sedang menghampiri Indonesia. Pasalnya, beberapa komoditas andalan Indonesia kena jegal masuk ke Uni Eropa (UE) pasca UU produk bebas deforestasi disetujui oleh Komisi UE."/>
    <s v="Mars, Cargill, Nestle ada di Indonesia. Kalau mereka terdampak ya mereka sendiri . Kakao Indonesia merupakan salah satu komoditas yang cukup signifikan. Posisi puncak perkebunan kakap Indonesia sudah gencar dilaksanakan Gernas Kakao sebelum tahun 2010-an di ana produksi kakao di"/>
    <s v="kakao;Nestle;Kakao"/>
    <x v="0"/>
    <x v="0"/>
    <x v="932"/>
    <x v="201"/>
    <x v="9"/>
    <s v="Indonesian"/>
    <s v="neutral"/>
    <n v="15558737"/>
    <n v="30"/>
    <m/>
    <m/>
    <n v="143918.32"/>
    <m/>
    <m/>
    <s v="News Article"/>
    <m/>
    <m/>
    <s v="&quot;eQ-FkRkGo84VzfugLZZ1dq3q9xc&quot;"/>
    <m/>
    <m/>
    <s v="CNBC INDONESIA RESEA;Industri pengolahan kakao;ana produksi kakao;angka 385.981 ton;banyaknya pohon kakao;deforestasi versi;ekosistem kopi;ekspor komoditas;eksportir kopi;importir biji kakao"/>
    <m/>
    <m/>
    <m/>
    <m/>
    <s v="cnbcindonesia.com"/>
    <s v="mw"/>
    <n v="9"/>
    <n v="21"/>
    <n v="0"/>
    <b v="0"/>
  </r>
  <r>
    <s v="&quot;Nestle | Reporting MSM&quot;"/>
    <x v="59"/>
    <d v="1899-12-30T08:25:00"/>
    <x v="1"/>
    <n v="31"/>
    <s v="12 Chocolate Facts You'll Wish You Knew Sooner"/>
    <s v="https://www.thedailymeal.com/1353365/chocolate-facts-youll-wish-you-knew-sooner/"/>
    <s v="Calling all chocolate lovers! As indulgent as it is delicious, it's no wonder that chocolate has been a wildly popular treat for centuries, captivating the taste buds of people in all corners of the globe. While most of us savor the smooth, velvety goodness of chocolate whenever"/>
    <s v="manufacturers in the world. Other well-known chocolate brands with Swiss origins include Toblerone and Nestle. During the Classical Maya period, spanning from 200 to 900 C.E., cacao beans emerged as a medium of exchange within the communities. The Maya, unlike civilizations that"/>
    <s v="Nestle;cacao"/>
    <x v="0"/>
    <x v="0"/>
    <x v="1014"/>
    <x v="210"/>
    <x v="2"/>
    <s v="English"/>
    <s v="positive"/>
    <n v="6620815"/>
    <n v="8"/>
    <m/>
    <m/>
    <n v="61242.54"/>
    <m/>
    <m/>
    <s v="News Article"/>
    <m/>
    <m/>
    <s v="&quot;StBnXyygJR6g2Z4DETnkmgj_U7w&quot;"/>
    <m/>
    <m/>
    <s v="Swiss chocolatier Daniel Peter;average person;cacao;cacao and process;cacao farmer;cacao nib;cacao tree;centuries;chocolate;chocolate on board"/>
    <m/>
    <m/>
    <s v="New York"/>
    <s v="New York City"/>
    <s v="thedailymeal.com"/>
    <s v="mw"/>
    <n v="1"/>
    <n v="7"/>
    <n v="0"/>
    <b v="0"/>
  </r>
  <r>
    <s v="&quot;Nestle | Reporting MSM&quot;"/>
    <x v="59"/>
    <d v="1899-12-30T17:35:00"/>
    <x v="1"/>
    <n v="31"/>
    <s v="Pfandpflicht für Milchprodukte in Plastikflaschen kommt: Das ändert sich 2024 im Supermarkt"/>
    <s v="https://www.neuepresse.de/politik/pfandpflicht-fuer-milchprodukte-in-plastikflaschen-kommt-das-aendert-sich-2024-im-supermarkt-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915"/>
    <x v="193"/>
    <x v="12"/>
    <s v="German"/>
    <s v="positive"/>
    <n v="236276"/>
    <m/>
    <m/>
    <m/>
    <n v="2185.5500000000002"/>
    <m/>
    <m/>
    <s v="News Article"/>
    <m/>
    <s v="b4ae207e-d676-4eb2-b5f1-8c7d66d93f21"/>
    <s v="&quot;2qdWemWLwgjjwNAreioiAKOhA5o&quot;"/>
    <m/>
    <m/>
    <s v="Cent Pfand;Energydrinks Molke;Energydrinks Verwirrung;Thema Einwegpfand;anderen Getränke;anstehenden Jahreswechsel;bestimmte Dosen;milchhaltige Getränke;neuen Regelungen"/>
    <m/>
    <m/>
    <s v="Lower Saxony"/>
    <s v="Hannover"/>
    <s v="neuepresse.de"/>
    <s v="mw"/>
    <n v="0"/>
    <n v="0"/>
    <n v="0"/>
    <b v="0"/>
  </r>
  <r>
    <s v="&quot;Nestle | Reporting MSM&quot;"/>
    <x v="59"/>
    <d v="1899-12-30T17:35:00"/>
    <x v="1"/>
    <n v="31"/>
    <s v="Neue Pfandregeln ab 2024: Wieso Sie bei Milchgetränken bald 25 Cent draufzahlen"/>
    <s v="https://www.dnn.de/politik/pfandpflicht-fuer-milchprodukte-in-plastikflaschen-kommt-das-aendert-sich-2024-im-supermarkt-B7S4ANXMHFGM3A36RGQGC3EER4.html"/>
    <s v="Mit dem Jahreswechsel wird das Einwegpfand auf weitere Produkte ausgedehnt. Ab Januar wird auch für milchhaltige Getränke 25 Cent Pfand fällig. Für die Kundinnen und Kunden soll das Pfandsystem damit einleuchtender sein, findet die Verbraucherzentrale. Der Handel aber sorgt sich"/>
    <s v=". Dabei handelt es sich wohl um Getränke mit einem Milchanteil von mindestens 50 Prozent – zum Beispiel Kakaodrinks oder auch Trinkjogurts, wie sie Müllermilch und Nestlé, aber auch die zahlreichen Eigenmarken der Discounter anbieten. Sobald die Produkte in Plastikflaschen statt"/>
    <s v="Kakaodrinks;Nestlé"/>
    <x v="0"/>
    <x v="0"/>
    <x v="1015"/>
    <x v="193"/>
    <x v="12"/>
    <s v="German"/>
    <s v="positive"/>
    <n v="255510"/>
    <m/>
    <m/>
    <m/>
    <n v="2363.4699999999998"/>
    <m/>
    <m/>
    <s v="News Article"/>
    <m/>
    <s v="b4ae207e-d676-4eb2-b5f1-8c7d66d93f21"/>
    <s v="&quot;pgtGywH1NSfGguSIsjfBMmmI-Qg&quot;"/>
    <m/>
    <m/>
    <s v="Cent Pfand;Energydrinks Molke;Energydrinks Verwirrung;Thema Einwegpfand;Verbraucherzentrale Nordrhein;anderen Getränke;anstehenden Jahreswechsel;bestimmte Dosen;früheren Ministerpräsidenten Donald Tusk;milchhaltige Getränke"/>
    <m/>
    <m/>
    <s v="Saxony"/>
    <s v="Dresden"/>
    <s v="dnn.de"/>
    <s v="mw"/>
    <n v="0"/>
    <n v="0"/>
    <n v="0"/>
    <b v="0"/>
  </r>
  <r>
    <s v="&quot;Nestle | Reporting MSM&quot;"/>
    <x v="59"/>
    <d v="1899-12-30T15:52:00"/>
    <x v="1"/>
    <n v="31"/>
    <s v="Judge rejects military contractor’s bid to end Abu Ghraib torture suit"/>
    <s v="https://www.navytimes.com/federal-oversight/doj-fbi/2023/08/02/judge-rejects-military-contractors-bid-to-end-abu-ghraib-torture-suit/"/>
    <s v="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16"/>
    <x v="198"/>
    <x v="2"/>
    <s v="English"/>
    <s v="negative"/>
    <n v="791571"/>
    <m/>
    <m/>
    <m/>
    <n v="7322.03"/>
    <m/>
    <m/>
    <s v="News Article"/>
    <m/>
    <s v="eac71e1e-eaf0-4837-8ec9-fddff9d050cc"/>
    <s v="&quot;1QPHKY8LBIe4V0nNtcPYrlc1Gr8&quot;"/>
    <m/>
    <m/>
    <s v="18th-century law;CACI employee;CACI spokeswoman;CACI’s lawyers;CACI’s motion;boss outlining abuses;brutalized inmates;complicit in torture;different contractor;earlier hearing"/>
    <m/>
    <m/>
    <s v="Virginia"/>
    <s v="Vienna"/>
    <s v="navytimes.com"/>
    <s v="mw"/>
    <n v="0"/>
    <n v="0"/>
    <n v="0"/>
    <b v="0"/>
  </r>
  <r>
    <s v="&quot;Nestle | Reporting MSM&quot;"/>
    <x v="59"/>
    <d v="1899-12-30T15:52:00"/>
    <x v="1"/>
    <n v="31"/>
    <s v="Judge rejects military contractor’s bid to end Abu Ghraib torture suit"/>
    <s v="https://www.airforcetimes.com/federal-oversight/doj-fbi/2023/08/02/judge-rejects-military-contractors-bid-to-end-abu-ghraib-torture-suit/"/>
    <s v="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17"/>
    <x v="198"/>
    <x v="2"/>
    <s v="English"/>
    <s v="negative"/>
    <n v="310166"/>
    <m/>
    <m/>
    <m/>
    <n v="2869.04"/>
    <m/>
    <m/>
    <s v="News Article"/>
    <m/>
    <s v="eac71e1e-eaf0-4837-8ec9-fddff9d050cc"/>
    <s v="&quot;ZGEYcl01lFLzxhOR3UhBflVkjyU&quot;"/>
    <m/>
    <m/>
    <s v="18th-century law;CACI employee;CACI spokeswoman;CACI’s lawyers;CACI’s motion;boss outlining abuses;brutalized inmates;complicit in torture;different contractor;earlier hearing"/>
    <m/>
    <m/>
    <s v="Virginia"/>
    <s v="Springfield"/>
    <s v="airforcetimes.com"/>
    <s v="mw"/>
    <n v="0"/>
    <n v="0"/>
    <n v="0"/>
    <b v="0"/>
  </r>
  <r>
    <s v="&quot;Nestle | Reporting MSM&quot;"/>
    <x v="59"/>
    <d v="1899-12-30T12:30:00"/>
    <x v="1"/>
    <n v="31"/>
    <s v="Profiteering in the Food Industry: Fact or Fiction?"/>
    <s v="https://xtalks.com/profiteering-in-the-food-industry-fact-or-fiction-3481/"/>
    <s v="Profiteering, otherwise known as greedflation or price gouging, has often been accused of being rampant among packaged food manufacturers and grocery retailers. So, are these accusations valid or merely misunderstandings of the economic complexities within the industry?"/>
    <s v="remained high, hindering the full recovery of higher costs by the food manufacturers. Companies like Nestlé revealed that it is still grappling with higher costs of commodities like sugar and cocoa, which are 35 percent more expensive than last year. Related: Amazon One Palm-"/>
    <s v="Nestlé;cocoa"/>
    <x v="0"/>
    <x v="0"/>
    <x v="1018"/>
    <x v="211"/>
    <x v="7"/>
    <s v="English"/>
    <s v="negative"/>
    <n v="21394"/>
    <n v="1"/>
    <m/>
    <m/>
    <n v="197.89"/>
    <m/>
    <m/>
    <s v="News Article"/>
    <m/>
    <m/>
    <s v="&quot;5xmJ6pmIe_ld82f5-dexyR07zgw&quot;"/>
    <m/>
    <m/>
    <s v="access to food;accusations;accusations of profiteering;analysts;average consumer;bottom-line profits;challenges;commodities like sugar;commodities, packaging and energy;drop"/>
    <m/>
    <m/>
    <s v="Ontario"/>
    <s v="Toronto"/>
    <s v="xtalks.com"/>
    <s v="mw"/>
    <n v="1"/>
    <n v="0"/>
    <n v="0"/>
    <b v="0"/>
  </r>
  <r>
    <s v="&quot;Nestle | Reporting MSM&quot;"/>
    <x v="60"/>
    <d v="1899-12-30T22:17:00"/>
    <x v="1"/>
    <n v="31"/>
    <s v="Judge Rejects Military Contractor's Effort to Toss Out Abu Ghraib Torture Lawsuit"/>
    <s v="https://www.usnews.com/news/best-states/virginia/articles/2023-08-01/judge-rejects-military-contractors-effort-to-toss-out-abu-ghraib-torture-lawsuit"/>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80"/>
    <x v="198"/>
    <x v="2"/>
    <s v="English"/>
    <s v="negative"/>
    <n v="32737671"/>
    <m/>
    <n v="2"/>
    <n v="2"/>
    <n v="302823.46000000002"/>
    <m/>
    <m/>
    <s v="News Article"/>
    <m/>
    <s v="01e7428a-3dc5-4f04-a005-dbf05b3d60bd"/>
    <s v="&quot;2nCfz6l-T0Szg9eKDeOZfMMpRvM&quot;"/>
    <m/>
    <m/>
    <s v="18th-century law;CACI employee;CACI spokeswoman;CACI's lawyers;CACI's motion;brutalized inmates;complicit in torture;different contractor;earlier hearing;email"/>
    <m/>
    <m/>
    <s v="Washington, D.C."/>
    <s v="Washington, D.C."/>
    <s v="usnews.com"/>
    <s v="mw"/>
    <n v="0"/>
    <n v="0"/>
    <n v="0"/>
    <b v="0"/>
  </r>
  <r>
    <s v="&quot;Nestle | Reporting MSM&quot;"/>
    <x v="60"/>
    <d v="1899-12-30T21:41:00"/>
    <x v="1"/>
    <n v="31"/>
    <s v="Judge rejects military contractor’s effort to toss out Abu Ghraib torture lawsuit"/>
    <s v="https://www.conchovalleyhomepage.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19"/>
    <x v="198"/>
    <x v="2"/>
    <s v="English"/>
    <s v="negative"/>
    <n v="103971"/>
    <m/>
    <m/>
    <m/>
    <n v="961.73"/>
    <m/>
    <m/>
    <s v="News Article"/>
    <m/>
    <s v="01e7428a-3dc5-4f04-a005-dbf05b3d60bd"/>
    <s v="&quot;igfbAJ1R6QoUMArVKSFLZ7RAnhA&quot;"/>
    <m/>
    <m/>
    <s v="18th-century law;CACI employee;CACI spokeswoman;CACI’s lawyers;CACI’s motion;boss outlining abuses;brutalized inmates;complicit in torture;different contractor;earlier hearing"/>
    <m/>
    <m/>
    <s v="Texas"/>
    <s v="San Angelo"/>
    <s v="conchovalleyhomepage.com"/>
    <s v="mw"/>
    <n v="0"/>
    <n v="0"/>
    <n v="0"/>
    <b v="0"/>
  </r>
  <r>
    <s v="&quot;Nestle | Reporting MSM&quot;"/>
    <x v="60"/>
    <d v="1899-12-30T21:41:00"/>
    <x v="1"/>
    <n v="31"/>
    <s v="Judge rejects military contractor’s effort to toss out Abu Ghraib torture lawsuit"/>
    <s v="https://kfor.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20"/>
    <x v="198"/>
    <x v="2"/>
    <s v="English"/>
    <s v="negative"/>
    <n v="1587975"/>
    <m/>
    <m/>
    <m/>
    <n v="14688.77"/>
    <m/>
    <m/>
    <s v="News Article"/>
    <m/>
    <s v="01e7428a-3dc5-4f04-a005-dbf05b3d60bd"/>
    <s v="&quot;7MznC-OmKY-DGv8IFF4v0ZO6H9I&quot;"/>
    <m/>
    <m/>
    <s v="18th-century law;CACI employee;CACI spokeswoman;CACI’s lawyers;CACI’s motion;boss outlining abuses;brutalized inmates;complicit in torture;different contractor;earlier hearing"/>
    <m/>
    <m/>
    <s v="Oklahoma"/>
    <s v="Oklahoma City"/>
    <s v="kfor.com"/>
    <s v="mw"/>
    <n v="0"/>
    <n v="0"/>
    <n v="0"/>
    <b v="0"/>
  </r>
  <r>
    <s v="&quot;Nestle | Reporting MSM&quot;"/>
    <x v="60"/>
    <d v="1899-12-30T21:41:00"/>
    <x v="1"/>
    <n v="31"/>
    <s v="Judge rejects military contractor's effort to toss out Abu Ghraib torture lawsuit"/>
    <s v="https://uk.movies.yahoo.com/judge-rejects-military-contractors-effort-194126962.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5"/>
    <x v="198"/>
    <x v="0"/>
    <s v="English"/>
    <s v="negative"/>
    <n v="562705"/>
    <m/>
    <m/>
    <m/>
    <n v="5205.0200000000004"/>
    <m/>
    <m/>
    <s v="News Article"/>
    <m/>
    <s v="01e7428a-3dc5-4f04-a005-dbf05b3d60bd"/>
    <s v="&quot;MlhtV6-CwpJ4COpNcf1JO2UuP9Q&quot;"/>
    <m/>
    <m/>
    <s v="18th-century law;AP coverage;CACI employee;CACI spokeswoman;CACI's lawyers;CACI's motion;boss outlining abuses;brutalized inmates;complicit in torture;different contractor"/>
    <m/>
    <m/>
    <m/>
    <m/>
    <s v="yahoo.com"/>
    <s v="mw"/>
    <n v="0"/>
    <n v="0"/>
    <n v="0"/>
    <b v="0"/>
  </r>
  <r>
    <s v="&quot;Nestle | Reporting MSM&quot;"/>
    <x v="60"/>
    <d v="1899-12-30T21:41:00"/>
    <x v="1"/>
    <n v="31"/>
    <s v="Judge rejects military contractor’s effort to toss out Abu Ghraib torture lawsuit"/>
    <s v="https://www.wvnstv.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21"/>
    <x v="198"/>
    <x v="2"/>
    <s v="English"/>
    <s v="negative"/>
    <n v="158574"/>
    <m/>
    <m/>
    <m/>
    <n v="1466.81"/>
    <m/>
    <m/>
    <s v="News Article"/>
    <m/>
    <s v="01e7428a-3dc5-4f04-a005-dbf05b3d60bd"/>
    <s v="&quot;2oKuOo4KtpsNpSzF63bi_lqK10Y&quot;"/>
    <m/>
    <m/>
    <s v="18th-century law;CACI employee;CACI spokeswoman;CACI’s lawyers;CACI’s motion;boss outlining abuses;brutalized inmates;complicit in torture;different contractor;earlier hearing"/>
    <m/>
    <m/>
    <s v="West Virginia"/>
    <s v="Ghent"/>
    <s v="wvnstv.com"/>
    <s v="mw"/>
    <n v="0"/>
    <n v="0"/>
    <n v="0"/>
    <b v="0"/>
  </r>
  <r>
    <s v="&quot;Nestle | Reporting MSM&quot;"/>
    <x v="60"/>
    <d v="1899-12-30T21:41:00"/>
    <x v="1"/>
    <n v="31"/>
    <s v="Judge rejects military contractor’s effort to toss out Abu Ghraib torture lawsuit"/>
    <s v="https://www.ktsm.com/news/national/ap-judge-rejects-military-contractors-effort-to-toss-out-abu-ghraib-torture-lawsuit/"/>
    <s v="by: MATTHEW BARAKAT, Associated Press Posted: Aug 1, 2023 / 01:41 PM MDT Updated: Aug 1, 2023 / 01:41 PM MDT FALLS CHURCH, Va. (AP) — A federal judge has again refused to dismiss a lawsuit brought by former Abu Ghraib inmates against a military contractor they accuse of being"/>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22"/>
    <x v="198"/>
    <x v="2"/>
    <s v="English"/>
    <s v="negative"/>
    <n v="645343"/>
    <m/>
    <m/>
    <m/>
    <n v="5969.42"/>
    <m/>
    <m/>
    <s v="News Article"/>
    <m/>
    <s v="01e7428a-3dc5-4f04-a005-dbf05b3d60bd"/>
    <s v="&quot;zozRh0avX00eEJ0OmxTiE8Pk6VM&quot;"/>
    <m/>
    <m/>
    <s v="18th-century law;CACI employee;CACI spokeswoman;CACI’s lawyers;CACI’s motion;boss outlining abuses;brutalized inmates;complicit in torture;different contractor;earlier hearing"/>
    <m/>
    <m/>
    <s v="Texas"/>
    <s v="El Paso"/>
    <s v="ktsm.com"/>
    <s v="mw"/>
    <n v="0"/>
    <n v="0"/>
    <n v="0"/>
    <b v="0"/>
  </r>
  <r>
    <s v="&quot;Nestle | Reporting MSM&quot;"/>
    <x v="60"/>
    <d v="1899-12-30T21:41:00"/>
    <x v="1"/>
    <n v="31"/>
    <s v="Judge rejects military contractor’s effort to toss out Abu Ghraib torture lawsuit"/>
    <s v="https://www.mywabashvalley.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23"/>
    <x v="198"/>
    <x v="2"/>
    <s v="English"/>
    <s v="negative"/>
    <n v="186259"/>
    <m/>
    <m/>
    <m/>
    <n v="1722.9"/>
    <m/>
    <m/>
    <s v="News Article"/>
    <m/>
    <s v="01e7428a-3dc5-4f04-a005-dbf05b3d60bd"/>
    <s v="&quot;c3wCCjgY83HfcjVkJphIFDJyZGU&quot;"/>
    <m/>
    <m/>
    <s v="18th-century law;CACI employee;CACI spokeswoman;CACI’s lawyers;CACI’s motion;boss outlining abuses;brutalized inmates;complicit in torture;different contractor;earlier hearing"/>
    <m/>
    <m/>
    <s v="Indiana"/>
    <s v="Terre Haute"/>
    <s v="mywabashvalley.com"/>
    <s v="mw"/>
    <n v="0"/>
    <n v="0"/>
    <n v="0"/>
    <b v="0"/>
  </r>
  <r>
    <s v="&quot;Nestle | Reporting MSM&quot;"/>
    <x v="60"/>
    <d v="1899-12-30T21:41:00"/>
    <x v="1"/>
    <n v="31"/>
    <s v="Judge rejects military contractor’s effort to toss out Abu Ghraib torture lawsuit"/>
    <s v="https://fox5sandiego.com/news/world-news/ap-inter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24"/>
    <x v="198"/>
    <x v="2"/>
    <s v="English"/>
    <s v="negative"/>
    <n v="1341789"/>
    <m/>
    <m/>
    <m/>
    <n v="12411.55"/>
    <m/>
    <m/>
    <s v="News Article"/>
    <m/>
    <s v="01e7428a-3dc5-4f04-a005-dbf05b3d60bd"/>
    <s v="&quot;VE3R1yKH0EyRDOjYb0rX0rjl08s&quot;"/>
    <m/>
    <m/>
    <s v="18th-century law;CACI employee;CACI spokeswoman;CACI’s lawyers;CACI’s motion;boss outlining abuses;brutalized inmates;complicit in torture;different contractor;earlier hearing"/>
    <m/>
    <m/>
    <s v="California"/>
    <s v="San Diego"/>
    <s v="fox5sandiego.com"/>
    <s v="mw"/>
    <n v="0"/>
    <n v="0"/>
    <n v="0"/>
    <b v="0"/>
  </r>
  <r>
    <s v="&quot;Nestle | Reporting MSM&quot;"/>
    <x v="60"/>
    <d v="1899-12-30T21:41:00"/>
    <x v="1"/>
    <n v="31"/>
    <s v="Judge rejects military contractor's effort to toss out Abu Ghraib torture lawsuit"/>
    <s v="https://newsvirginian.com/ap/national/judge-rejects-military-contractors-effort-to-toss-out-abu-ghraib-torture-lawsuit/article_86fc106b-f0e2-51ea-8eed-b8202e831852.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25"/>
    <x v="198"/>
    <x v="2"/>
    <s v="English"/>
    <s v="negative"/>
    <n v="38931"/>
    <m/>
    <m/>
    <m/>
    <n v="360.11"/>
    <m/>
    <m/>
    <s v="News Article"/>
    <m/>
    <s v="01e7428a-3dc5-4f04-a005-dbf05b3d60bd"/>
    <s v="&quot;ojnxk_3_MAChVEdV6WcxXmui0eY&quot;"/>
    <m/>
    <m/>
    <s v="18th-century law;CACI employee;CACI spokeswoman;CACI's lawyers;CACI's motion;boss outlining abuses;brutalized inmates;complicit in torture;different contractor;earlier hearing"/>
    <m/>
    <m/>
    <s v="Virginia"/>
    <m/>
    <s v="newsvirginian.com"/>
    <s v="mw"/>
    <n v="0"/>
    <n v="0"/>
    <n v="0"/>
    <b v="0"/>
  </r>
  <r>
    <s v="&quot;Nestle | Reporting MSM&quot;"/>
    <x v="60"/>
    <d v="1899-12-30T21:45:00"/>
    <x v="1"/>
    <n v="31"/>
    <s v="Judge rejects military contractor's effort to toss out Abu Ghraib torture lawsuit"/>
    <s v="https://www.wsoctv.com/news/national/judge-rejects/2ACG3CRYJPGCBKYAEUCRVLFUJQ/"/>
    <s v="FALLS CHURCH, Va. —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26"/>
    <x v="198"/>
    <x v="2"/>
    <s v="English"/>
    <s v="negative"/>
    <n v="1219322"/>
    <m/>
    <m/>
    <m/>
    <n v="11278.73"/>
    <m/>
    <m/>
    <s v="News Article"/>
    <m/>
    <s v="01e7428a-3dc5-4f04-a005-dbf05b3d60bd"/>
    <s v="&quot;EjQezkWK9LCYgyHlB0ehdWz8nVo&quot;"/>
    <m/>
    <m/>
    <s v="18th-century law;AP coverage;CACI employee;CACI spokeswoman;CACI's lawyers;CACI's motion;boss outlining abuses;brutalized inmates;complicit in torture;different contractor"/>
    <m/>
    <m/>
    <s v="North Carolina"/>
    <s v="Charlotte"/>
    <s v="wsoctv.com"/>
    <s v="mw"/>
    <n v="0"/>
    <n v="0"/>
    <n v="0"/>
    <b v="0"/>
  </r>
  <r>
    <s v="&quot;Nestle | Reporting MSM&quot;"/>
    <x v="60"/>
    <d v="1899-12-30T21:41:00"/>
    <x v="1"/>
    <n v="31"/>
    <s v="Judge rejects military contractor's effort to toss out Abu Ghraib torture lawsuit"/>
    <s v="https://ca.news.yahoo.com/judge-rejects-military-contractors-effort-194126962.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9"/>
    <x v="198"/>
    <x v="7"/>
    <s v="English"/>
    <s v="negative"/>
    <n v="1922996"/>
    <m/>
    <m/>
    <m/>
    <n v="17787.71"/>
    <m/>
    <m/>
    <s v="News Article"/>
    <m/>
    <s v="01e7428a-3dc5-4f04-a005-dbf05b3d60bd"/>
    <s v="&quot;UsVBPAI4ITQhD7Tmw2BkWxdg0vY&quot;"/>
    <m/>
    <m/>
    <s v="18th-century law;AP coverage;CACI employee;CACI spokeswoman;CACI's lawyers;CACI's motion;boss outlining abuses;brutalized inmates;complicit in torture;different contractor"/>
    <m/>
    <m/>
    <m/>
    <m/>
    <s v="yahoo.com"/>
    <s v="mw"/>
    <n v="0"/>
    <n v="0"/>
    <n v="0"/>
    <b v="0"/>
  </r>
  <r>
    <s v="&quot;Nestle | Reporting MSM&quot;"/>
    <x v="60"/>
    <d v="1899-12-30T21:41:00"/>
    <x v="1"/>
    <n v="31"/>
    <s v="Judge rejects military contractor’s effort to toss out Abu Ghraib torture lawsuit"/>
    <s v="https://www.cbs17.com/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27"/>
    <x v="198"/>
    <x v="2"/>
    <s v="English"/>
    <s v="negative"/>
    <n v="924325"/>
    <m/>
    <m/>
    <m/>
    <n v="8550.01"/>
    <m/>
    <m/>
    <s v="News Article"/>
    <m/>
    <s v="01e7428a-3dc5-4f04-a005-dbf05b3d60bd"/>
    <s v="&quot;QvDPEeMtugNzG-m3HnK6THvhm_A&quot;"/>
    <m/>
    <m/>
    <s v="18th-century law;CACI employee;CACI spokeswoman;CACI’s lawyers;CACI’s motion;boss outlining abuses;brutalized inmates;complicit in torture;different contractor;earlier hearing"/>
    <m/>
    <m/>
    <s v="North Carolina"/>
    <s v="Raleigh"/>
    <s v="cbs17.com"/>
    <s v="mw"/>
    <n v="0"/>
    <n v="0"/>
    <n v="0"/>
    <b v="0"/>
  </r>
  <r>
    <s v="&quot;Nestle | Reporting MSM&quot;"/>
    <x v="60"/>
    <d v="1899-12-30T21:41:00"/>
    <x v="1"/>
    <n v="31"/>
    <s v="Judge rejects military contractor’s effort to toss out Abu Ghraib torture lawsuit"/>
    <s v="https://www.keloland.com/news/national-world-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28"/>
    <x v="198"/>
    <x v="2"/>
    <s v="English"/>
    <s v="negative"/>
    <n v="513793"/>
    <m/>
    <m/>
    <m/>
    <n v="4752.59"/>
    <m/>
    <m/>
    <s v="News Article"/>
    <m/>
    <s v="01e7428a-3dc5-4f04-a005-dbf05b3d60bd"/>
    <s v="&quot;FKozPYpI-_pb-9AY7IXVM-T66E8&quot;"/>
    <m/>
    <m/>
    <s v="18th-century law;CACI employee;CACI spokeswoman;CACI’s lawyers;CACI’s motion;boss outlining abuses;brutalized inmates;complicit in torture;different contractor;earlier hearing"/>
    <m/>
    <m/>
    <s v="South Dakota"/>
    <s v="Sioux Falls"/>
    <s v="keloland.com"/>
    <s v="mw"/>
    <n v="0"/>
    <n v="0"/>
    <n v="0"/>
    <b v="0"/>
  </r>
  <r>
    <s v="&quot;Nestle | Reporting MSM&quot;"/>
    <x v="60"/>
    <d v="1899-12-30T23:09:00"/>
    <x v="1"/>
    <n v="31"/>
    <s v="Judge rejects military contractor's effort to toss out Abu Ghraib torture lawsuit"/>
    <s v="https://www.michigansthumb.com/news/article/judge-rejects-military-contractor-s-effort-to-18272652.php"/>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90"/>
    <x v="198"/>
    <x v="2"/>
    <s v="English"/>
    <s v="negative"/>
    <n v="122098"/>
    <m/>
    <m/>
    <m/>
    <n v="1129.4100000000001"/>
    <m/>
    <m/>
    <s v="News Article"/>
    <m/>
    <s v="01e7428a-3dc5-4f04-a005-dbf05b3d60bd"/>
    <s v="&quot;jBcmRDw9aEUb1O7gvgq32_UIdLc&quot;"/>
    <m/>
    <m/>
    <s v="18th-century law;AP coverage;CACI employee;CACI spokeswoman;CACI's lawyers;CACI's motion;boss outlining abuses;brutalized inmates;complicit in torture;different contractor"/>
    <m/>
    <m/>
    <s v="Michigan"/>
    <s v="Bad Axe"/>
    <s v="michigansthumb.com"/>
    <s v="mw"/>
    <n v="0"/>
    <n v="0"/>
    <n v="0"/>
    <b v="0"/>
  </r>
  <r>
    <s v="&quot;Nestle | Reporting MSM&quot;"/>
    <x v="60"/>
    <d v="1899-12-30T21:41:00"/>
    <x v="1"/>
    <n v="31"/>
    <s v="Judge rejects military contractor’s effort to toss out Abu Ghraib torture lawsuit"/>
    <s v="https://www.ksn.com/news/national-world/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29"/>
    <x v="198"/>
    <x v="2"/>
    <s v="English"/>
    <s v="negative"/>
    <n v="835243"/>
    <m/>
    <m/>
    <m/>
    <n v="7726"/>
    <m/>
    <m/>
    <s v="News Article"/>
    <m/>
    <s v="01e7428a-3dc5-4f04-a005-dbf05b3d60bd"/>
    <s v="&quot;uojbyikbyI9MOveyxuKmVCKOYYg&quot;"/>
    <m/>
    <m/>
    <s v="18th-century law;CACI employee;CACI spokeswoman;CACI’s lawyers;CACI’s motion;boss outlining abuses;brutalized inmates;complicit in torture;different contractor;earlier hearing"/>
    <m/>
    <m/>
    <s v="Kansas"/>
    <s v="Wichita"/>
    <s v="ksn.com"/>
    <s v="mw"/>
    <n v="0"/>
    <n v="0"/>
    <n v="0"/>
    <b v="0"/>
  </r>
  <r>
    <s v="&quot;Nestle | Reporting MSM&quot;"/>
    <x v="60"/>
    <d v="1899-12-30T21:42:00"/>
    <x v="1"/>
    <n v="31"/>
    <s v="Judge rejects military contractor's effort to toss out Abu Ghraib torture lawsuit"/>
    <s v="https://www.washingtonpost.com/national/2023/08/01/abu-ghraib-lawsuit-caci-torture-virginia-iraq/85395898-30a3-11ee-85dd-5c3c97d6acda_story.html"/>
    <s v="FALLS CHURCH, Va. — A federal judge has again refused to dismiss a lawsuit brought by former Abu Ghraib inmates against a military contractor they accuse of being complicit in torture at the infamous Iraqi prison. The horrific mistreatment of prisoners there two decades ago spar"/>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30"/>
    <x v="198"/>
    <x v="2"/>
    <s v="English"/>
    <s v="negative"/>
    <n v="54762510"/>
    <m/>
    <m/>
    <m/>
    <n v="506553.22"/>
    <m/>
    <m/>
    <s v="News Article"/>
    <m/>
    <s v="01e7428a-3dc5-4f04-a005-dbf05b3d60bd"/>
    <s v="&quot;3HsAffvT_SXEoOPxZEzHSLoLftQ&quot;"/>
    <m/>
    <m/>
    <s v="18th-century law;CACI employee;CACI spokeswoman;CACI’s lawyers;CACI’s motion;boss outlining abuses;brutalized inmates;complicit in torture;different contractor;earlier hearing"/>
    <m/>
    <m/>
    <s v="Washington, D.C."/>
    <s v="Washington, D.C."/>
    <s v="washingtonpost.com"/>
    <s v="mw"/>
    <n v="0"/>
    <n v="0"/>
    <n v="0"/>
    <b v="0"/>
  </r>
  <r>
    <s v="&quot;Nestle | Reporting MSM&quot;"/>
    <x v="60"/>
    <d v="1899-12-30T21:43:00"/>
    <x v="1"/>
    <n v="31"/>
    <s v="Judge Rejects Military Contractor's Effort to Toss Out Abu Ghraib Torture Lawsuit"/>
    <s v="https://www.haaretz.com/world-news/wires/2023-08-01/ty-article/.premium/judge-rejects-military-contractors-effort-to-toss-out-abu-ghraib-torture-lawsuit/00000189-b2a0-db5d-a5fd-b6a96a920000"/>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31"/>
    <x v="198"/>
    <x v="40"/>
    <s v="English"/>
    <s v="negative"/>
    <n v="1891411"/>
    <m/>
    <m/>
    <m/>
    <n v="17495.55"/>
    <m/>
    <m/>
    <s v="News Article"/>
    <m/>
    <s v="01e7428a-3dc5-4f04-a005-dbf05b3d60bd"/>
    <s v="&quot;oMYUpNIHd0N5M2rOjtLRGp_mTZU&quot;"/>
    <m/>
    <m/>
    <s v="18th-century law;CACI employee;CACI spokeswoman;CACI's lawyers;CACI's motion;boss outlining abuses;brutalized inmates;complicit in torture;different contractor;earlier hearing"/>
    <m/>
    <m/>
    <m/>
    <m/>
    <s v="haaretz.com"/>
    <s v="mw"/>
    <n v="0"/>
    <n v="0"/>
    <n v="0"/>
    <b v="0"/>
  </r>
  <r>
    <s v="&quot;Nestle | Reporting MSM&quot;"/>
    <x v="60"/>
    <d v="1899-12-30T21:42:00"/>
    <x v="1"/>
    <n v="31"/>
    <s v="Judge rejects military contractor’s effort to toss out Abu Ghraib torture lawsuit"/>
    <s v="https://www.thepeterboroughexaminer.com/news/world/united-states/judge-rejects-military-contractor-s-effort-to-toss-out-abu-ghraib-torture-lawsuit/article_2385c7bc-b2e7-5aeb-8edf-15777ef637af.html"/>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32"/>
    <x v="198"/>
    <x v="7"/>
    <s v="English"/>
    <s v="negative"/>
    <n v="305511"/>
    <m/>
    <m/>
    <m/>
    <n v="2825.98"/>
    <m/>
    <m/>
    <s v="News Article"/>
    <m/>
    <s v="01e7428a-3dc5-4f04-a005-dbf05b3d60bd"/>
    <s v="&quot;eQj60JNMeijdTQAklGCxt0jdCTg&quot;"/>
    <m/>
    <m/>
    <s v="18th-century law;AP coverage;CACI employee;CACI spokeswoman;CACI’s lawyers;CACI’s motion;brutalized inmates;complicit in torture;different contractor;earlier hearing"/>
    <m/>
    <m/>
    <s v="Ontario"/>
    <s v="Peterborough"/>
    <s v="thepeterboroughexaminer.com"/>
    <s v="mw"/>
    <n v="0"/>
    <n v="0"/>
    <n v="0"/>
    <b v="0"/>
  </r>
  <r>
    <s v="&quot;Nestle | Reporting MSM&quot;"/>
    <x v="60"/>
    <d v="1899-12-30T21:41:00"/>
    <x v="1"/>
    <n v="31"/>
    <s v="Judge rejects military contractor's effort to toss out Abu Ghraib torture lawsuit"/>
    <s v="https://nz.news.yahoo.com/judge-rejects-military-contractors-effort-194126962.html"/>
    <s v="FALLS CHURCH, Va. (AP) — A federal judge has again refused to dismiss a lawsuit brought by former Abu Ghraib inmates against a military contractor they accuse of being complicit in torture at the infamous Iraqi prison.The horrific mistreatment of prisoners there two decades ago s"/>
    <s v=". In that case, the high court tossed out a lawsuit against a subsidiary of chocolate maker Nestle after it was accused of complicity in child slavery on African cocoa farms.CACI argued that the Nestle case is one of several in recent years in which the Supreme Court has narrowed"/>
    <s v="Nestle;cocoa"/>
    <x v="0"/>
    <x v="0"/>
    <x v="688"/>
    <x v="198"/>
    <x v="32"/>
    <s v="English"/>
    <s v="negative"/>
    <n v="330023"/>
    <m/>
    <m/>
    <m/>
    <n v="3052.71"/>
    <m/>
    <m/>
    <s v="News Article"/>
    <m/>
    <s v="01e7428a-3dc5-4f04-a005-dbf05b3d60bd"/>
    <s v="&quot;X7giAQfln3YlBrU9ysRK_pCLMxo&quot;"/>
    <m/>
    <m/>
    <s v="18th-century law;CACI employee;CACI's lawyers;CACI's motion;brutalized inmates;complicit in torture;different contractor;earlier hearing;email;government"/>
    <m/>
    <m/>
    <s v="Auckland"/>
    <s v="Auckland"/>
    <s v="yahoo.com"/>
    <s v="mw"/>
    <n v="0"/>
    <n v="0"/>
    <n v="0"/>
    <b v="0"/>
  </r>
  <r>
    <s v="&quot;Nestle | Reporting MSM&quot;"/>
    <x v="60"/>
    <d v="1899-12-30T21:41:00"/>
    <x v="1"/>
    <n v="31"/>
    <s v="Judge rejects military contractor's effort to toss out Abu Ghraib torture lawsuit"/>
    <s v="https://uk.sports.yahoo.com/news/judge-rejects-military-contractors-effort-194126962.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6"/>
    <x v="198"/>
    <x v="0"/>
    <s v="English"/>
    <s v="negative"/>
    <n v="861693"/>
    <m/>
    <m/>
    <m/>
    <n v="7970.66"/>
    <m/>
    <m/>
    <s v="News Article"/>
    <m/>
    <s v="01e7428a-3dc5-4f04-a005-dbf05b3d60bd"/>
    <s v="&quot;RFAltaTuONSrldx5jdtk52sp8dY&quot;"/>
    <m/>
    <m/>
    <s v="18th-century law;AP coverage;CACI employee;CACI spokeswoman;CACI's lawyers;CACI's motion;boss outlining abuses;brutalized inmates;complicit in torture;different contractor"/>
    <m/>
    <m/>
    <m/>
    <m/>
    <s v="yahoo.com"/>
    <s v="mw"/>
    <n v="0"/>
    <n v="0"/>
    <n v="0"/>
    <b v="0"/>
  </r>
  <r>
    <s v="&quot;Nestle | Reporting MSM&quot;"/>
    <x v="60"/>
    <d v="1899-12-30T23:09:00"/>
    <x v="1"/>
    <n v="31"/>
    <s v="Judge rejects military contractor's effort to toss out Abu Ghraib torture lawsuit"/>
    <s v="https://www.ctpost.com/news/article/judge-rejects-military-contractor-s-effort-to-18272652.php"/>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57"/>
    <x v="198"/>
    <x v="2"/>
    <s v="English"/>
    <s v="negative"/>
    <n v="682516"/>
    <m/>
    <m/>
    <m/>
    <n v="6313.27"/>
    <m/>
    <m/>
    <s v="News Article"/>
    <m/>
    <s v="01e7428a-3dc5-4f04-a005-dbf05b3d60bd"/>
    <s v="&quot;IuJttOwVoTH0aNQ-hqEFjGqXBfc&quot;"/>
    <m/>
    <m/>
    <s v="18th-century law;AP coverage;CACI employee;CACI spokeswoman;CACI's lawyers;CACI's motion;brutalized inmates;complicit in torture;different contractor;earlier hearing"/>
    <m/>
    <m/>
    <s v="Connecticut"/>
    <s v="Bridgeport"/>
    <s v="ctpost.com"/>
    <s v="mw"/>
    <n v="0"/>
    <n v="0"/>
    <n v="0"/>
    <b v="0"/>
  </r>
  <r>
    <s v="&quot;Nestle | Reporting MSM&quot;"/>
    <x v="60"/>
    <d v="1899-12-30T21:41:00"/>
    <x v="1"/>
    <n v="31"/>
    <s v="Judge rejects military contractor’s effort to toss out Abu Ghraib torture lawsuit"/>
    <s v="https://fox40.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33"/>
    <x v="198"/>
    <x v="2"/>
    <s v="English"/>
    <s v="negative"/>
    <n v="691264"/>
    <m/>
    <m/>
    <m/>
    <n v="6394.19"/>
    <m/>
    <m/>
    <s v="News Article"/>
    <m/>
    <s v="01e7428a-3dc5-4f04-a005-dbf05b3d60bd"/>
    <s v="&quot;t6zPoyR6yTkwfLO2FCF6ZE9Fvxs&quot;"/>
    <m/>
    <m/>
    <s v="18th-century law;CACI employee;CACI spokeswoman;CACI’s lawyers;CACI’s motion;boss outlining abuses;brutalized inmates;complicit in torture;different contractor;earlier hearing"/>
    <m/>
    <m/>
    <s v="California"/>
    <s v="Sacramento"/>
    <s v="fox40.com"/>
    <s v="mw"/>
    <n v="0"/>
    <n v="0"/>
    <n v="0"/>
    <b v="0"/>
  </r>
  <r>
    <s v="&quot;Nestle | Reporting MSM&quot;"/>
    <x v="60"/>
    <d v="1899-12-30T21:41:00"/>
    <x v="1"/>
    <n v="31"/>
    <s v="Judge rejects military contractor's effort to toss out Abu Ghraib torture lawsuit"/>
    <s v="https://www.bdtonline.com/news/nation_world/judge-rejects-military-contractors-effort-to-toss-out-abu-ghraib-torture-lawsuit/article_b51d1a61-9b7d-55e7-a988-a37af59062ba.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34"/>
    <x v="198"/>
    <x v="2"/>
    <s v="English"/>
    <s v="negative"/>
    <n v="96430"/>
    <m/>
    <m/>
    <m/>
    <n v="891.98"/>
    <m/>
    <m/>
    <s v="News Article"/>
    <m/>
    <s v="01e7428a-3dc5-4f04-a005-dbf05b3d60bd"/>
    <s v="&quot;EU5y-kUR1JU8SkQvyjFrN9ak4Tw&quot;"/>
    <m/>
    <m/>
    <s v="18th-century law;CACI employee;CACI spokeswoman;CACI's lawyers;CACI's motion;brutalized inmates;complicit in torture;different contractor;earlier hearing;email"/>
    <m/>
    <m/>
    <s v="West Virginia"/>
    <s v="Bluefield"/>
    <s v="bdtonline.com"/>
    <s v="mw"/>
    <n v="0"/>
    <n v="0"/>
    <n v="0"/>
    <b v="0"/>
  </r>
  <r>
    <s v="&quot;Nestle | Reporting MSM&quot;"/>
    <x v="60"/>
    <d v="1899-12-30T21:41:00"/>
    <x v="1"/>
    <n v="31"/>
    <s v="Judge rejects military contractor’s effort to toss out Abu Ghraib torture lawsuit"/>
    <s v="https://www.wytv.com/news/national-world/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35"/>
    <x v="198"/>
    <x v="2"/>
    <s v="English"/>
    <s v="negative"/>
    <n v="52275"/>
    <m/>
    <m/>
    <m/>
    <n v="483.54"/>
    <m/>
    <m/>
    <s v="News Article"/>
    <m/>
    <s v="01e7428a-3dc5-4f04-a005-dbf05b3d60bd"/>
    <s v="&quot;NnDdIcDrYSuttAFYA3jSTeK5mrM&quot;"/>
    <m/>
    <m/>
    <s v="18th-century law;CACI employee;CACI spokeswoman;CACI’s lawyers;CACI’s motion;boss outlining abuses;brutalized inmates;complicit in torture;different contractor;earlier hearing"/>
    <m/>
    <m/>
    <s v="Ohio"/>
    <s v="Youngstown"/>
    <s v="wytv.com"/>
    <s v="mw"/>
    <n v="0"/>
    <n v="0"/>
    <n v="0"/>
    <b v="0"/>
  </r>
  <r>
    <s v="&quot;Nestle | Reporting MSM&quot;"/>
    <x v="60"/>
    <d v="1899-12-30T21:41:00"/>
    <x v="1"/>
    <n v="31"/>
    <s v="Judge rejects military contractor’s effort to toss out Abu Ghraib torture lawsuit"/>
    <s v="https://ktla.com/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36"/>
    <x v="198"/>
    <x v="2"/>
    <s v="English"/>
    <s v="negative"/>
    <n v="6038482"/>
    <m/>
    <m/>
    <m/>
    <n v="55855.96"/>
    <m/>
    <m/>
    <s v="News Article"/>
    <m/>
    <s v="01e7428a-3dc5-4f04-a005-dbf05b3d60bd"/>
    <s v="&quot;_wWWpZ7LKECNYwufDpS9g2eP3vk&quot;"/>
    <m/>
    <m/>
    <s v="18th-century law;CACI employee;CACI spokeswoman;CACI’s lawyers;CACI’s motion;boss outlining abuses;brutalized inmates;complicit in torture;different contractor;earlier hearing"/>
    <m/>
    <m/>
    <s v="California"/>
    <s v="Los Angeles"/>
    <s v="ktla.com"/>
    <s v="mw"/>
    <n v="0"/>
    <n v="0"/>
    <n v="0"/>
    <b v="0"/>
  </r>
  <r>
    <s v="&quot;Nestle | Reporting MSM&quot;"/>
    <x v="60"/>
    <d v="1899-12-30T21:41:00"/>
    <x v="1"/>
    <n v="31"/>
    <s v="Judge rejects military contractor’s effort to toss out Abu Ghraib torture lawsuit"/>
    <s v="https://www.8newsnow.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37"/>
    <x v="198"/>
    <x v="2"/>
    <s v="English"/>
    <s v="negative"/>
    <n v="2342061"/>
    <m/>
    <m/>
    <m/>
    <n v="21664.06"/>
    <m/>
    <m/>
    <s v="News Article"/>
    <m/>
    <s v="01e7428a-3dc5-4f04-a005-dbf05b3d60bd"/>
    <s v="&quot;PJDryfsCVvD1nDVbxz55wQqSWw0&quot;"/>
    <m/>
    <m/>
    <s v="18th-century law;CACI employee;CACI spokeswoman;CACI’s lawyers;CACI’s motion;boss outlining abuses;brutalized inmates;complicit in torture;different contractor;earlier hearing"/>
    <m/>
    <m/>
    <s v="Nevada"/>
    <s v="Las Vegas"/>
    <s v="8newsnow.com"/>
    <s v="mw"/>
    <n v="0"/>
    <n v="0"/>
    <n v="0"/>
    <b v="0"/>
  </r>
  <r>
    <s v="&quot;Nestle | Reporting MSM&quot;"/>
    <x v="60"/>
    <d v="1899-12-30T21:41:00"/>
    <x v="1"/>
    <n v="31"/>
    <s v="Judge rejects military contractor’s effort to toss out Abu Ghraib torture lawsuit"/>
    <s v="https://kstp.com/associated-press/ap-us-international/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19"/>
    <x v="198"/>
    <x v="2"/>
    <s v="English"/>
    <s v="negative"/>
    <n v="1178823"/>
    <m/>
    <m/>
    <m/>
    <n v="10904.11"/>
    <m/>
    <m/>
    <s v="News Article"/>
    <m/>
    <s v="01e7428a-3dc5-4f04-a005-dbf05b3d60bd"/>
    <s v="&quot;NTIN3BT0Arz0-i5osgPmDodCBPg&quot;"/>
    <m/>
    <m/>
    <s v="18th-century law;AP coverage;CACI employee;CACI spokeswoman;CACI’s lawyers;CACI’s motion;brutalized inmates;complicit in torture;different contractor;earlier hearing"/>
    <m/>
    <m/>
    <s v="Minnesota"/>
    <m/>
    <s v="kstp.com"/>
    <s v="mw"/>
    <n v="0"/>
    <n v="0"/>
    <n v="0"/>
    <b v="0"/>
  </r>
  <r>
    <s v="&quot;Nestle | Reporting MSM&quot;"/>
    <x v="60"/>
    <d v="1899-12-30T22:55:00"/>
    <x v="1"/>
    <n v="31"/>
    <s v="Judge rejects military contractor's effort to toss out Abu Ghraib torture lawsuit"/>
    <s v="https://www.thesunchronicle.com/news/nation_world/judge-rejects-military-contractors-effort-to-toss-out-abu-ghraib-torture-lawsuit/article_ec28fd8d-4aa4-5d8a-9327-b636da484ee3.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38"/>
    <x v="198"/>
    <x v="2"/>
    <s v="English"/>
    <s v="negative"/>
    <n v="205418"/>
    <m/>
    <m/>
    <m/>
    <n v="1900.12"/>
    <m/>
    <m/>
    <s v="News Article"/>
    <m/>
    <s v="01e7428a-3dc5-4f04-a005-dbf05b3d60bd"/>
    <s v="&quot;wS4ElCP_Ew50LQx8xHdufx-iSzY&quot;"/>
    <m/>
    <m/>
    <s v="18th-century law;CACI employee;CACI spokeswoman;CACI's lawyers;CACI's motion;brutalized inmates;complicit in torture;different contractor;earlier hearing;email"/>
    <m/>
    <m/>
    <s v="Massachusetts"/>
    <s v="Attleboro"/>
    <s v="thesunchronicle.com"/>
    <s v="mw"/>
    <n v="0"/>
    <n v="0"/>
    <n v="0"/>
    <b v="0"/>
  </r>
  <r>
    <s v="&quot;Nestle | Reporting MSM&quot;"/>
    <x v="60"/>
    <d v="1899-12-30T22:45:00"/>
    <x v="1"/>
    <n v="31"/>
    <s v="Judge rejects military contractor’s effort to toss out Abu Ghraib torture lawsuit"/>
    <s v="https://www.arabnews.com/node/2348161/middle-east"/>
    <s v="In a written statement, one of the plaintiffs who says he was tortured at Abu Ghraib also expressed optimism"/>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39"/>
    <x v="1"/>
    <x v="51"/>
    <s v="English"/>
    <s v="negative"/>
    <n v="1870458"/>
    <n v="5"/>
    <m/>
    <m/>
    <n v="17301.740000000002"/>
    <m/>
    <m/>
    <s v="News Article"/>
    <m/>
    <s v="01e7428a-3dc5-4f04-a005-dbf05b3d60bd"/>
    <s v="&quot;Lhv9f4tngT1sOGTPv-tqBfUwXrg&quot;"/>
    <m/>
    <m/>
    <s v="18th-century law;CACI employee;CACI spokeswoman;CACI’s lawyers;CACI’s motion;boss outlining abuses;brutalized inmates;complicit in torture;different contractor;earlier hearing"/>
    <m/>
    <m/>
    <s v="Ar Riyāḑ"/>
    <m/>
    <s v="arabnews.com"/>
    <s v="mw"/>
    <n v="5"/>
    <n v="0"/>
    <n v="0"/>
    <b v="1"/>
  </r>
  <r>
    <s v="&quot;Nestle | Reporting MSM&quot;"/>
    <x v="60"/>
    <d v="1899-12-30T22:09:00"/>
    <x v="1"/>
    <n v="31"/>
    <s v="Judge rejects military contractor's effort to toss out Abu Ghraib torture lawsuit"/>
    <s v="https://ca.movies.yahoo.com/judge-rejects-military-contractors-effort-194126962.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23"/>
    <x v="198"/>
    <x v="7"/>
    <s v="English"/>
    <s v="negative"/>
    <n v="312367"/>
    <m/>
    <m/>
    <m/>
    <n v="2889.39"/>
    <m/>
    <m/>
    <s v="News Article"/>
    <m/>
    <s v="01e7428a-3dc5-4f04-a005-dbf05b3d60bd"/>
    <s v="&quot;_wWxaAz0IQDhvVV3pzy03FufSqU&quot;"/>
    <m/>
    <m/>
    <s v="18th-century law;AP coverage;CACI employee;CACI spokeswoman;CACI's lawyers;CACI's motion;boss outlining abuses;brutalized inmates;complicit in torture;different contractor"/>
    <m/>
    <m/>
    <m/>
    <m/>
    <s v="yahoo.com"/>
    <s v="mw"/>
    <n v="0"/>
    <n v="0"/>
    <n v="0"/>
    <b v="0"/>
  </r>
  <r>
    <s v="&quot;Nestle | Reporting MSM&quot;"/>
    <x v="60"/>
    <d v="1899-12-30T21:41:00"/>
    <x v="1"/>
    <n v="31"/>
    <s v="Judge rejects military contractor’s effort to toss out Abu Ghraib torture lawsuit"/>
    <s v="https://myfox8.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40"/>
    <x v="198"/>
    <x v="2"/>
    <s v="English"/>
    <s v="negative"/>
    <n v="1918491"/>
    <m/>
    <m/>
    <m/>
    <n v="17746.04"/>
    <m/>
    <m/>
    <s v="News Article"/>
    <m/>
    <s v="01e7428a-3dc5-4f04-a005-dbf05b3d60bd"/>
    <s v="&quot;fhULD0JxC2ZxgBOecD3GTiPtyjQ&quot;"/>
    <m/>
    <m/>
    <s v="18th-century law;CACI employee;CACI spokeswoman;CACI’s lawyers;CACI’s motion;boss outlining abuses;brutalized inmates;complicit in torture;different contractor;earlier hearing"/>
    <m/>
    <m/>
    <s v="North Carolina"/>
    <s v="High Point"/>
    <s v="myfox8.com"/>
    <s v="mw"/>
    <n v="0"/>
    <n v="0"/>
    <n v="0"/>
    <b v="0"/>
  </r>
  <r>
    <s v="&quot;Nestle | Reporting MSM&quot;"/>
    <x v="60"/>
    <d v="1899-12-30T21:45:00"/>
    <x v="1"/>
    <n v="31"/>
    <s v="Judge rejects military contractor's effort to toss out Abu Ghraib torture lawsuit"/>
    <s v="https://www.whio.com/news/national/judge-rejects/2ACG3CRYJPGCBKYAEUCRVLFUJQ/"/>
    <s v="FALLS CHURCH, Va. — (AP) — A federal judge has again refused to dismiss a lawsuit brought by former Abu Ghraib inmates against a military contractor they accuse of being complicit in torture at the infamous Iraqi prison. The horrific mistreatment of prisoners there two decades a"/>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41"/>
    <x v="198"/>
    <x v="2"/>
    <s v="English"/>
    <s v="negative"/>
    <n v="928620"/>
    <m/>
    <m/>
    <m/>
    <n v="8589.74"/>
    <m/>
    <m/>
    <s v="News Article"/>
    <m/>
    <s v="01e7428a-3dc5-4f04-a005-dbf05b3d60bd"/>
    <s v="&quot;R7zqWObn2Jat5hLEqKRhi574cHQ&quot;"/>
    <m/>
    <m/>
    <s v="18th-century law;AP coverage;CACI employee;CACI spokeswoman;CACI's lawyers;CACI's motion;boss outlining abuses;brutalized inmates;complicit in torture;different contractor"/>
    <m/>
    <m/>
    <s v="Ohio"/>
    <s v="Dayton"/>
    <s v="whio.com"/>
    <s v="mw"/>
    <n v="0"/>
    <n v="0"/>
    <n v="0"/>
    <b v="0"/>
  </r>
  <r>
    <s v="&quot;Nestle | Reporting MSM&quot;"/>
    <x v="60"/>
    <d v="1899-12-30T21:41:00"/>
    <x v="1"/>
    <n v="31"/>
    <s v="Judge rejects military contractor's effort to toss out Abu Ghraib torture lawsuit"/>
    <s v="https://kdhnews.com/news/nation/judge-rejects-military-contractors-effort-to-toss-out-abu-ghraib-torture-lawsuit/article_e9f58bf7-8842-5aa4-b041-4e04b0d58a42.html"/>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42"/>
    <x v="198"/>
    <x v="2"/>
    <s v="English"/>
    <s v="negative"/>
    <n v="835075"/>
    <m/>
    <m/>
    <m/>
    <n v="7724.44"/>
    <m/>
    <m/>
    <s v="News Article"/>
    <m/>
    <s v="01e7428a-3dc5-4f04-a005-dbf05b3d60bd"/>
    <s v="&quot;Czzr9GSGQ5bZ_1SeBjuG0H59rfM&quot;"/>
    <m/>
    <m/>
    <s v="18th-century law;AP coverage;CACI employee;CACI spokeswoman;CACI's lawyers;CACI's motion;boss outlining abuses;brutalized inmates;complicit in torture;different contractor"/>
    <m/>
    <m/>
    <s v="Texas"/>
    <s v="Killeen"/>
    <s v="kdhnews.com"/>
    <s v="mw"/>
    <n v="0"/>
    <n v="0"/>
    <n v="0"/>
    <b v="0"/>
  </r>
  <r>
    <s v="&quot;Nestle | Reporting MSM&quot;"/>
    <x v="60"/>
    <d v="1899-12-30T21:41:00"/>
    <x v="1"/>
    <n v="31"/>
    <s v="Judge rejects military contractor’s effort to toss out Abu Ghraib torture lawsuit"/>
    <s v="https://www.pahomepage.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43"/>
    <x v="198"/>
    <x v="2"/>
    <s v="English"/>
    <s v="negative"/>
    <n v="582977"/>
    <m/>
    <m/>
    <m/>
    <n v="5392.54"/>
    <m/>
    <m/>
    <s v="News Article"/>
    <m/>
    <s v="01e7428a-3dc5-4f04-a005-dbf05b3d60bd"/>
    <s v="&quot;lImk0kmTgO8xqoku3JfcNBfdHWU&quot;"/>
    <m/>
    <m/>
    <s v="18th-century law;CACI employee;CACI spokeswoman;CACI’s lawyers;CACI’s motion;boss outlining abuses;brutalized inmates;complicit in torture;different contractor;earlier hearing"/>
    <m/>
    <m/>
    <s v="Pennsylvania"/>
    <s v="Scranton"/>
    <s v="pahomepage.com"/>
    <s v="mw"/>
    <n v="0"/>
    <n v="0"/>
    <n v="0"/>
    <b v="0"/>
  </r>
  <r>
    <s v="&quot;Nestle | Reporting MSM&quot;"/>
    <x v="60"/>
    <d v="1899-12-30T21:41:00"/>
    <x v="1"/>
    <n v="31"/>
    <s v="Judge rejects military con­tractor's effort to toss out Abu Ghraib torture lawsuit"/>
    <s v="https://www.mynews13.com/fl/orlando/ap-top-news/2023/08/01/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44"/>
    <x v="1"/>
    <x v="2"/>
    <s v="English"/>
    <s v="negative"/>
    <n v="359999"/>
    <m/>
    <m/>
    <m/>
    <n v="3329.99"/>
    <m/>
    <m/>
    <s v="News Article"/>
    <m/>
    <s v="eac71e1e-eaf0-4837-8ec9-fddff9d050cc"/>
    <s v="&quot;4Pw7lYJaSxTAuIhRn9Jof9HmVcU&quot;"/>
    <m/>
    <m/>
    <s v="18th-century law;AP coverage;CACI employee;CACI spokeswoman;CACI's lawyers;CACI's motion;boss outlining abuses;brutalized inmates;complicit in torture;different contractor"/>
    <m/>
    <m/>
    <s v="Florida"/>
    <s v="Orlando"/>
    <s v="mynews13.com"/>
    <s v="mw"/>
    <n v="0"/>
    <n v="0"/>
    <n v="0"/>
    <b v="0"/>
  </r>
  <r>
    <s v="&quot;Nestle | Reporting MSM&quot;"/>
    <x v="60"/>
    <d v="1899-12-30T22:55:00"/>
    <x v="1"/>
    <n v="31"/>
    <s v="Judge rejects military contractor's effort to toss out Abu Ghraib torture lawsuit"/>
    <s v="https://www.register-herald.com/news/nation_world/judge-rejects-military-contractors-effort-to-toss-out-abu-ghraib-torture-lawsuit/article_7733599b-5fe3-541d-bfd4-fa801c0a2bd7.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66"/>
    <x v="198"/>
    <x v="2"/>
    <s v="English"/>
    <s v="negative"/>
    <n v="74275"/>
    <m/>
    <m/>
    <m/>
    <n v="687.04"/>
    <m/>
    <m/>
    <s v="News Article"/>
    <m/>
    <s v="eac71e1e-eaf0-4837-8ec9-fddff9d050cc"/>
    <s v="&quot;MNGXBMFOqStw15MFkXqoCXVic38&quot;"/>
    <m/>
    <m/>
    <s v="18th-century law;CACI employee;CACI spokeswoman;CACI's lawyers;CACI's motion;brutalized inmates;complicit in torture;different contractor;earlier hearing;email"/>
    <m/>
    <m/>
    <s v="West Virginia"/>
    <s v="Beckley"/>
    <s v="register-herald.com"/>
    <s v="mw"/>
    <n v="0"/>
    <n v="0"/>
    <n v="0"/>
    <b v="0"/>
  </r>
  <r>
    <s v="&quot;Nestle | Reporting MSM&quot;"/>
    <x v="60"/>
    <d v="1899-12-30T22:55:00"/>
    <x v="1"/>
    <n v="31"/>
    <s v="Judge rejects military contractor’s effort to toss out Abu Ghraib torture lawsuit"/>
    <s v="https://whnt.com/news/national/ap-us-news/ap-judge-rejects-military-contractors-effort-to-toss-out-abu-ghraib-torture-lawsuit/"/>
    <s v="This undated still photo made available by The Washington Post on May 21, 2004, shows a U.S. soldier, who was identified in a military court-martial as Sgt. … Read More FALLS CHURCH, Va. (AP) — A federal judge has again refused to dismiss a lawsuit brought by former Abu Ghraib i"/>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45"/>
    <x v="198"/>
    <x v="2"/>
    <s v="English"/>
    <s v="negative"/>
    <n v="630993"/>
    <m/>
    <m/>
    <m/>
    <n v="5836.69"/>
    <m/>
    <m/>
    <s v="News Article"/>
    <m/>
    <m/>
    <s v="&quot;n1ecanX7MYRUdhJs7DcU_ZX-clQ&quot;"/>
    <m/>
    <m/>
    <s v="18th-century law;boss outlining abuses;brutalized inmates;caci employee;caci spokeswoman;caci’s lawyers;caci’s motion;complicit in torture;different contractor;earlier hearing"/>
    <m/>
    <m/>
    <s v="Alabama"/>
    <s v="Huntsville"/>
    <s v="whnt.com"/>
    <s v="mw"/>
    <n v="0"/>
    <n v="0"/>
    <n v="0"/>
    <b v="0"/>
  </r>
  <r>
    <s v="&quot;Nestle | Reporting MSM&quot;"/>
    <x v="60"/>
    <d v="1899-12-30T21:41:00"/>
    <x v="1"/>
    <n v="31"/>
    <s v="Judge rejects military contractor’s effort to toss out Abu Ghraib torture lawsuit"/>
    <s v="https://www.wrbl.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46"/>
    <x v="198"/>
    <x v="2"/>
    <s v="English"/>
    <s v="negative"/>
    <n v="207534"/>
    <n v="2"/>
    <m/>
    <m/>
    <n v="1919.69"/>
    <m/>
    <m/>
    <s v="News Article"/>
    <m/>
    <s v="01e7428a-3dc5-4f04-a005-dbf05b3d60bd"/>
    <s v="&quot;T63tRJbCqroYgfrqvxxLcxu3Ts8&quot;"/>
    <m/>
    <m/>
    <s v="18th-century law;CACI employee;CACI spokeswoman;CACI’s lawyers;CACI’s motion;boss outlining abuses;brutalized inmates;complicit in torture;different contractor;earlier hearing"/>
    <m/>
    <m/>
    <s v="Georgia"/>
    <s v="Columbus"/>
    <s v="wrbl.com"/>
    <s v="mw"/>
    <n v="2"/>
    <n v="0"/>
    <n v="0"/>
    <b v="0"/>
  </r>
  <r>
    <s v="&quot;Nestle | Reporting MSM&quot;"/>
    <x v="60"/>
    <d v="1899-12-30T21:41:00"/>
    <x v="1"/>
    <n v="31"/>
    <s v="Judge rejects military contractor’s effort to toss out Abu Ghraib torture lawsuit"/>
    <s v="https://www.myhighplains.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47"/>
    <x v="198"/>
    <x v="2"/>
    <s v="English"/>
    <s v="negative"/>
    <n v="184401"/>
    <n v="2"/>
    <m/>
    <m/>
    <n v="1705.71"/>
    <m/>
    <m/>
    <s v="News Article"/>
    <m/>
    <m/>
    <s v="&quot;yVBxczb8ktOczLt-w4FS9iZbRO8&quot;"/>
    <m/>
    <m/>
    <s v="18th-century law;CACI employee;CACI spokeswoman;CACI’s lawyers;CACI’s motion;boss outlining abuses;brutalized inmates;complicit in torture;different contractor;earlier hearing"/>
    <m/>
    <m/>
    <s v="Texas"/>
    <s v="Amarillo"/>
    <s v="myhighplains.com"/>
    <s v="mw"/>
    <n v="2"/>
    <n v="0"/>
    <n v="0"/>
    <b v="0"/>
  </r>
  <r>
    <s v="&quot;Nestle | Reporting MSM&quot;"/>
    <x v="60"/>
    <d v="1899-12-30T21:41:00"/>
    <x v="1"/>
    <n v="31"/>
    <s v="Judge rejects military contractor's effort to toss out Abu Ghraib torture lawsuit"/>
    <s v="https://tulsaworld.com/ap/national/judge-rejects-military-contractors-effort-to-toss-out-abu-ghraib-torture-lawsuit/article_3f9ac21a-c784-5508-b17b-4f2a2ed26bcf.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48"/>
    <x v="198"/>
    <x v="2"/>
    <s v="English"/>
    <s v="negative"/>
    <n v="846804"/>
    <m/>
    <m/>
    <m/>
    <n v="7832.94"/>
    <m/>
    <m/>
    <s v="News Article"/>
    <m/>
    <s v="01e7428a-3dc5-4f04-a005-dbf05b3d60bd"/>
    <s v="&quot;3nRXR-o5ff7aIevKI2ubyNtI0A0&quot;"/>
    <m/>
    <m/>
    <s v="18th-century law;CACI employee;CACI spokeswoman;CACI's lawyers;CACI's motion;brutalized inmates;complicit in torture;different contractor;earlier hearing;email"/>
    <m/>
    <m/>
    <s v="Oklahoma"/>
    <s v="Tulsa"/>
    <s v="tulsaworld.com"/>
    <s v="mw"/>
    <n v="0"/>
    <n v="0"/>
    <n v="0"/>
    <b v="0"/>
  </r>
  <r>
    <s v="&quot;Nestle | Reporting MSM&quot;"/>
    <x v="60"/>
    <d v="1899-12-30T21:41:00"/>
    <x v="1"/>
    <n v="31"/>
    <s v="Judge rejects military contractor’s effort to toss out Abu Ghraib torture lawsuit"/>
    <s v="https://www.brproud.com/news/us-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49"/>
    <x v="198"/>
    <x v="2"/>
    <s v="English"/>
    <s v="negative"/>
    <n v="135992"/>
    <m/>
    <m/>
    <m/>
    <n v="1257.93"/>
    <m/>
    <m/>
    <s v="News Article"/>
    <m/>
    <s v="01e7428a-3dc5-4f04-a005-dbf05b3d60bd"/>
    <s v="&quot;c4u8nhbbjuRDL997XIqtykbHbSk&quot;"/>
    <m/>
    <m/>
    <s v="18th-century law;AP coverage;CACI employee;CACI spokeswoman;CACI’s lawyers;CACI’s motion;brutalized inmates;complicit in torture;different contractor;earlier hearing"/>
    <m/>
    <m/>
    <s v="Louisiana"/>
    <s v="Baton Rouge"/>
    <s v="brproud.com"/>
    <s v="mw"/>
    <n v="0"/>
    <n v="0"/>
    <n v="0"/>
    <b v="0"/>
  </r>
  <r>
    <s v="&quot;Nestle | Reporting MSM&quot;"/>
    <x v="60"/>
    <d v="1899-12-30T21:41:00"/>
    <x v="1"/>
    <n v="31"/>
    <s v="Judge rejects military contractor’s effort to toss out Abu Ghraib torture lawsuit"/>
    <s v="https://www.fox44news.com/news/national-world-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50"/>
    <x v="198"/>
    <x v="2"/>
    <s v="English"/>
    <s v="negative"/>
    <n v="0"/>
    <n v="1"/>
    <m/>
    <m/>
    <n v="0"/>
    <m/>
    <m/>
    <s v="News Article"/>
    <m/>
    <s v="01e7428a-3dc5-4f04-a005-dbf05b3d60bd"/>
    <s v="&quot;iraRtIqqCOf6DlHTBKWCvmmwnTU&quot;"/>
    <m/>
    <m/>
    <s v="18th-century law;CACI employee;CACI spokeswoman;CACI’s lawyers;CACI’s motion;boss outlining abuses;brutalized inmates;complicit in torture;different contractor;earlier hearing"/>
    <m/>
    <m/>
    <s v="Texas"/>
    <s v="Woodway"/>
    <s v="fox44news.com"/>
    <s v="mw"/>
    <n v="0"/>
    <n v="1"/>
    <n v="0"/>
    <b v="0"/>
  </r>
  <r>
    <s v="&quot;Nestle | Reporting MSM&quot;"/>
    <x v="60"/>
    <d v="1899-12-30T21:41:00"/>
    <x v="1"/>
    <n v="31"/>
    <s v="Judge rejects military contractor’s effort to toss out Abu Ghraib torture lawsuit"/>
    <s v="https://www.cnyhomepage.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51"/>
    <x v="198"/>
    <x v="2"/>
    <s v="English"/>
    <s v="negative"/>
    <n v="34113"/>
    <n v="1"/>
    <m/>
    <m/>
    <n v="315.55"/>
    <m/>
    <m/>
    <s v="News Article"/>
    <m/>
    <s v="01e7428a-3dc5-4f04-a005-dbf05b3d60bd"/>
    <s v="&quot;AgmyQAmx7yP6b5wXZNVhT2JwKIo&quot;"/>
    <m/>
    <m/>
    <s v="18th-century law;CACI employee;CACI spokeswoman;CACI’s lawyers;CACI’s motion;boss outlining abuses;brutalized inmates;complicit in torture;different contractor;earlier hearing"/>
    <m/>
    <m/>
    <s v="New York"/>
    <s v="Utica"/>
    <s v="cnyhomepage.com"/>
    <s v="mw"/>
    <n v="0"/>
    <n v="1"/>
    <n v="0"/>
    <b v="0"/>
  </r>
  <r>
    <s v="&quot;Nestle | Reporting MSM&quot;"/>
    <x v="60"/>
    <d v="1899-12-30T11:51:00"/>
    <x v="1"/>
    <n v="31"/>
    <s v="Nestlé brings back KitKat Chunky Hazelnut"/>
    <s v="https://www.conveniencestore.co.uk/products/nestle-brings-back-kitkat-chunky-hazelnut/681730.article"/>
    <s v="KitKat Chunky Hazelnut Cream is back on shelves in what Nestlé has dubbed ‘an almighty Battle of the Breaks’ as it goes head to head with KitKat Chunky Peanut Butter. Comprising a crispy wafer topped with a layer of indulgent hazelnut spread and coated in milk chocolate, the new"/>
    <s v="and New York Cheesecake. Like all Nestlé confectionery products in the UK and Ireland, the KitKat Chunky range has been made with 100% certified sustainable cocoa since 2015. Through Nestlé’s income accelerator programme the company is now helping cocoa farmers in Cote D’"/>
    <s v="Nestlé;cocoa"/>
    <x v="0"/>
    <x v="0"/>
    <x v="1052"/>
    <x v="1"/>
    <x v="0"/>
    <s v="English"/>
    <s v="positive"/>
    <n v="43540"/>
    <m/>
    <m/>
    <m/>
    <n v="402.75"/>
    <m/>
    <m/>
    <s v="News Article"/>
    <m/>
    <m/>
    <s v="&quot;uGSpEnD0xMx1IYIv-Ddn3CxJSYk&quot;"/>
    <m/>
    <m/>
    <s v="KitKat Chunky range;Nestlé confectionery products;Nestlé’s income accelerator;almighty Battle;break;certified sustainable cocoa;chocolate fans;farmers;income –;indulgent hazelnut spread"/>
    <m/>
    <m/>
    <s v="England"/>
    <s v="Crawley"/>
    <s v="conveniencestore.co.uk"/>
    <s v="mw"/>
    <n v="0"/>
    <n v="0"/>
    <n v="0"/>
    <b v="1"/>
  </r>
  <r>
    <s v="&quot;Nestle | Reporting MSM&quot;"/>
    <x v="60"/>
    <d v="1899-12-30T23:12:00"/>
    <x v="1"/>
    <n v="31"/>
    <s v="Judge Rejects Military Contractor's Effort To Toss Out Abu Ghraib Torture Lawsuit"/>
    <s v="https://hosted.ap.org/article/7ea9c063161d204c2b35e9e05a4f0bf2/judge-rejects-military-contractors-effort-toss-out-abu"/>
    <s v="Uncredited, ASSOCIATED PRESS This undated still photo made available by The Washington Post on May 21, 2004, shows a U.S. soldier, who was identified in a military court-martial as Sgt. Michael J. Smith, holding a dog in front an Iraqi detainee at Abu Ghraib prison on the outski"/>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64"/>
    <x v="198"/>
    <x v="2"/>
    <s v="English"/>
    <s v="negative"/>
    <n v="371929"/>
    <m/>
    <m/>
    <m/>
    <n v="3440.34"/>
    <m/>
    <m/>
    <s v="News Article"/>
    <m/>
    <s v="01e7428a-3dc5-4f04-a005-dbf05b3d60bd"/>
    <s v="&quot;woPspJnZEgVY_F4432aEokLQ8vM&quot;"/>
    <m/>
    <m/>
    <s v="18th-century law;AP coverage;CACI employee;CACI spokeswoman;CACI's lawyers;CACI's motion;abused prisoners;brutalized inmates;complicit in torture;different contractor"/>
    <m/>
    <m/>
    <s v="New York"/>
    <m/>
    <s v="ap.org"/>
    <s v="mw"/>
    <n v="0"/>
    <n v="0"/>
    <n v="0"/>
    <b v="0"/>
  </r>
  <r>
    <s v="&quot;Nestle | Reporting MSM&quot;"/>
    <x v="60"/>
    <d v="1899-12-30T21:41:00"/>
    <x v="1"/>
    <n v="31"/>
    <s v="Judge rejects military contractor's effort to toss out Abu Ghraib torture lawsuit"/>
    <s v="https://www.kentuckytoday.com/news/national/judge-rejects-military-contractors-effort-to-toss-out-abu-ghraib-torture-lawsuit/article_dac442ce-43c9-5061-bced-317e3f198365.html"/>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53"/>
    <x v="198"/>
    <x v="2"/>
    <s v="English"/>
    <s v="negative"/>
    <n v="31429"/>
    <m/>
    <m/>
    <m/>
    <n v="290.72000000000003"/>
    <m/>
    <m/>
    <s v="News Article"/>
    <m/>
    <s v="01e7428a-3dc5-4f04-a005-dbf05b3d60bd"/>
    <s v="&quot;VwwX7Q8tUqVhPF7uxsQWBL48Fw0&quot;"/>
    <m/>
    <m/>
    <s v="18th-century law;AP coverage;CACI employee;CACI spokeswoman;CACI's lawyers;CACI's motion;boss outlining abuses;brutalized inmates;complicit in torture;different contractor"/>
    <m/>
    <m/>
    <s v="Kentucky"/>
    <s v="Louisville"/>
    <s v="kentuckytoday.com"/>
    <s v="mw"/>
    <n v="0"/>
    <n v="0"/>
    <n v="0"/>
    <b v="0"/>
  </r>
  <r>
    <s v="&quot;Nestle | Reporting MSM&quot;"/>
    <x v="60"/>
    <d v="1899-12-30T21:41:00"/>
    <x v="1"/>
    <n v="31"/>
    <s v="Judge rejects military contractor’s effort to toss out Abu Ghraib torture lawsuit"/>
    <s v="https://www.ktalnews.com/news/u-s-world/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54"/>
    <x v="198"/>
    <x v="2"/>
    <s v="English"/>
    <s v="negative"/>
    <n v="92273"/>
    <m/>
    <m/>
    <m/>
    <n v="853.53"/>
    <m/>
    <m/>
    <s v="News Article"/>
    <m/>
    <s v="01e7428a-3dc5-4f04-a005-dbf05b3d60bd"/>
    <s v="&quot;GXtPQ5w6x7o01TMUmho9hp03JH4&quot;"/>
    <m/>
    <m/>
    <s v="18th-century law;CACI employee;CACI spokeswoman;CACI’s lawyers;CACI’s motion;boss outlining abuses;brutalized inmates;complicit in torture;different contractor;earlier hearing"/>
    <m/>
    <m/>
    <s v="Louisiana"/>
    <m/>
    <s v="ktalnews.com"/>
    <s v="mw"/>
    <n v="0"/>
    <n v="0"/>
    <n v="0"/>
    <b v="0"/>
  </r>
  <r>
    <s v="&quot;Nestle | Reporting MSM&quot;"/>
    <x v="60"/>
    <d v="1899-12-30T21:41:00"/>
    <x v="1"/>
    <n v="31"/>
    <s v="Judge rejects military contractor's effort to toss out Abu Ghraib torture lawsuit"/>
    <s v="https://www.elpasoinc.com/judge-rejects-military-contractors-effort-to-toss-out-abu-ghraib-torture-lawsuit/article_58c8c512-e470-54e4-887e-16a69b36dc73.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99"/>
    <x v="198"/>
    <x v="2"/>
    <s v="English"/>
    <s v="negative"/>
    <n v="36630"/>
    <m/>
    <m/>
    <m/>
    <n v="338.83"/>
    <m/>
    <m/>
    <s v="News Article"/>
    <m/>
    <s v="01e7428a-3dc5-4f04-a005-dbf05b3d60bd"/>
    <s v="&quot;AILIfFey3dQFQoylo3BazGCUlJU&quot;"/>
    <m/>
    <m/>
    <s v="18th-century law;AP coverage;CACI employee;CACI spokeswoman;CACI's lawyers;CACI's motion;boss outlining abuses;brutalized inmates;complicit in torture;different contractor"/>
    <m/>
    <m/>
    <s v="Texas"/>
    <s v="El Paso"/>
    <s v="elpasoinc.com"/>
    <s v="mw"/>
    <n v="0"/>
    <n v="0"/>
    <n v="0"/>
    <b v="0"/>
  </r>
  <r>
    <s v="&quot;Nestle | Reporting MSM&quot;"/>
    <x v="60"/>
    <d v="1899-12-30T21:41:00"/>
    <x v="1"/>
    <n v="31"/>
    <s v="Judge rejects military contractor’s effort to toss out Abu Ghraib torture lawsuit"/>
    <s v="https://www.binghamtonhomepage.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55"/>
    <x v="198"/>
    <x v="2"/>
    <s v="English"/>
    <s v="negative"/>
    <n v="82194"/>
    <m/>
    <m/>
    <m/>
    <n v="760.29"/>
    <m/>
    <m/>
    <s v="News Article"/>
    <m/>
    <s v="01e7428a-3dc5-4f04-a005-dbf05b3d60bd"/>
    <s v="&quot;W929sHFbTa0tmMy0nZM1TN7iPW4&quot;"/>
    <m/>
    <m/>
    <s v="18th-century law;CACI employee;CACI spokeswoman;CACI’s lawyers;CACI’s motion;boss outlining abuses;brutalized inmates;complicit in torture;different contractor;earlier hearing"/>
    <m/>
    <m/>
    <s v="New York"/>
    <s v="Binghamton"/>
    <s v="binghamtonhomepage.com"/>
    <s v="mw"/>
    <n v="0"/>
    <n v="0"/>
    <n v="0"/>
    <b v="0"/>
  </r>
  <r>
    <s v="&quot;Nestle | Reporting MSM&quot;"/>
    <x v="60"/>
    <d v="1899-12-30T21:41:00"/>
    <x v="1"/>
    <n v="31"/>
    <s v="Judge rejects military contractor's effort to toss out Abu Ghraib torture lawsuit"/>
    <s v="https://www.bgdailynews.com/news/national/judge-rejects-military-contractors-effort-to-toss-out-abu-ghraib-torture-lawsuit/article_dfabbe5a-8c51-5c18-9923-1cf6e556970c.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56"/>
    <x v="198"/>
    <x v="2"/>
    <s v="English"/>
    <s v="negative"/>
    <n v="96681"/>
    <m/>
    <m/>
    <m/>
    <n v="894.3"/>
    <m/>
    <m/>
    <s v="News Article"/>
    <m/>
    <s v="01e7428a-3dc5-4f04-a005-dbf05b3d60bd"/>
    <s v="&quot;008dbWIQJ2CClXhWJ4wdzmxNSO8&quot;"/>
    <m/>
    <m/>
    <s v="18th-century law;CACI employee;CACI spokeswoman;CACI's lawyers;CACI's motion;brutalized inmates;complicit in torture;different contractor;earlier hearing;email"/>
    <m/>
    <m/>
    <s v="Kentucky"/>
    <s v="Bowling Green"/>
    <s v="bgdailynews.com"/>
    <s v="mw"/>
    <n v="0"/>
    <n v="0"/>
    <n v="0"/>
    <b v="0"/>
  </r>
  <r>
    <s v="&quot;Nestle | Reporting MSM&quot;"/>
    <x v="60"/>
    <d v="1899-12-30T21:41:00"/>
    <x v="1"/>
    <n v="31"/>
    <s v="Judge rejects military contractor’s effort to toss out Abu Ghraib torture lawsuit"/>
    <s v="https://cw33.com/news/u-s-news/ap-us-headline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57"/>
    <x v="198"/>
    <x v="2"/>
    <s v="English"/>
    <s v="negative"/>
    <n v="73735"/>
    <m/>
    <m/>
    <m/>
    <n v="682.05"/>
    <m/>
    <m/>
    <s v="News Article"/>
    <m/>
    <s v="01e7428a-3dc5-4f04-a005-dbf05b3d60bd"/>
    <s v="&quot;XPXq7GfDrrKMU4O8yby3vcxjctU&quot;"/>
    <m/>
    <m/>
    <s v="18th-century law;CACI employee;CACI spokeswoman;CACI’s lawyers;CACI’s motion;boss outlining abuses;brutalized inmates;complicit in torture;different contractor;earlier hearing"/>
    <m/>
    <m/>
    <s v="Texas"/>
    <s v="Dallas"/>
    <s v="cw33.com"/>
    <s v="mw"/>
    <n v="0"/>
    <n v="0"/>
    <n v="0"/>
    <b v="0"/>
  </r>
  <r>
    <s v="&quot;Nestle | Reporting MSM&quot;"/>
    <x v="60"/>
    <d v="1899-12-30T21:45:00"/>
    <x v="1"/>
    <n v="31"/>
    <s v="Judge rejects military contractor's effort to toss out Abu Ghraib torture lawsuit"/>
    <s v="https://www.krmg.com/news/national/judge-rejects/2ACG3CRYJPGCBKYAEUCRVLFUJQ/"/>
    <s v="FALLS CHURCH, Va. — (AP) — A federal judge has again refused to dismiss a lawsuit brought by former Abu Ghraib inmates against a military contractor they accuse of being complicit in torture at the infamous Iraqi prison. The horrific mistreatment of prisoners there two decades a"/>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58"/>
    <x v="198"/>
    <x v="2"/>
    <s v="English"/>
    <s v="negative"/>
    <n v="68078"/>
    <m/>
    <m/>
    <m/>
    <n v="629.72"/>
    <m/>
    <m/>
    <s v="News Article"/>
    <m/>
    <s v="01e7428a-3dc5-4f04-a005-dbf05b3d60bd"/>
    <s v="&quot;QUF_0vXdtaofXxGUaFY0KadTZIk&quot;"/>
    <m/>
    <m/>
    <s v="18th-century law;AP coverage;CACI employee;CACI spokeswoman;CACI's lawyers;CACI's motion;boss outlining abuses;brutalized inmates;complicit in torture;different contractor"/>
    <m/>
    <m/>
    <s v="Oklahoma"/>
    <s v="Tulsa"/>
    <s v="krmg.com"/>
    <s v="mw"/>
    <n v="0"/>
    <n v="0"/>
    <n v="0"/>
    <b v="0"/>
  </r>
  <r>
    <s v="&quot;Nestle | Reporting MSM&quot;"/>
    <x v="60"/>
    <d v="1899-12-30T22:55:00"/>
    <x v="1"/>
    <n v="31"/>
    <s v="Judge rejects military contractor's effort to toss out Abu Ghraib torture lawsuit"/>
    <s v="https://www.chronicleonline.com/news/national/judge-rejects-military-contractors-effort-to-toss-out-abu-ghraib-torture-lawsuit/article_42e42d80-74b4-50b9-a6d6-0442096e3912.html"/>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59"/>
    <x v="198"/>
    <x v="2"/>
    <s v="English"/>
    <s v="negative"/>
    <n v="155198"/>
    <m/>
    <m/>
    <m/>
    <n v="1435.58"/>
    <m/>
    <m/>
    <s v="News Article"/>
    <m/>
    <s v="01e7428a-3dc5-4f04-a005-dbf05b3d60bd"/>
    <s v="&quot;7oQT2TmWWRsWTkzELLFxNg_uqC4&quot;"/>
    <m/>
    <m/>
    <s v="18th-century law;AP coverage;CACI employee;CACI spokeswoman;CACI's lawyers;CACI's motion;boss outlining abuses;brutalized inmates;complicit in torture;different contractor"/>
    <m/>
    <m/>
    <s v="Florida"/>
    <s v="Crystal River"/>
    <s v="chronicleonline.com"/>
    <s v="mw"/>
    <n v="0"/>
    <n v="0"/>
    <n v="0"/>
    <b v="0"/>
  </r>
  <r>
    <s v="&quot;Nestle | Reporting MSM&quot;"/>
    <x v="60"/>
    <d v="1899-12-30T22:55:00"/>
    <x v="1"/>
    <n v="31"/>
    <s v="Judge rejects military contractor's effort to toss out Abu Ghraib torture lawsuit"/>
    <s v="https://whkradio.com/news/national/judge-rejects-military-contractors-effort-to-toss-out-abu-ghraib-torture-lawsuit/7ea9c063161d204c2b35e9e05a4f0bf2"/>
    <s v="This undated still photo made available by The Washington Post on May 21, 2004, shows a U.S. soldier, who was identified in a military court-martial as Sgt. Michael J. Smith, holding a dog in front an Iraqi detainee at Abu Ghraib prison on the outskirts of Baghdad. A federal judg"/>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07"/>
    <x v="1"/>
    <x v="2"/>
    <s v="English"/>
    <s v="negative"/>
    <n v="4266"/>
    <m/>
    <m/>
    <m/>
    <n v="39.46"/>
    <m/>
    <m/>
    <s v="News Article"/>
    <m/>
    <s v="01e7428a-3dc5-4f04-a005-dbf05b3d60bd"/>
    <s v="&quot;xkqvhEfrhX4rITFA8Y4gYdSBHbs&quot;"/>
    <m/>
    <m/>
    <s v="18th-century law;CACI employee;CACI spokeswoman;CACI's lawyers;CACI's motion;abused prisoners;brutalized inmates;complicit in torture;different contractor;dog in front"/>
    <m/>
    <m/>
    <s v="Ohio"/>
    <s v="Independence"/>
    <s v="whkradio.com"/>
    <s v="mw"/>
    <n v="0"/>
    <n v="0"/>
    <n v="0"/>
    <b v="0"/>
  </r>
  <r>
    <s v="&quot;Nestle | Reporting MSM&quot;"/>
    <x v="60"/>
    <d v="1899-12-30T21:41:00"/>
    <x v="1"/>
    <n v="31"/>
    <s v="Judge rejects military contractor's effort to toss out Abu Ghraib torture lawsuit"/>
    <s v="https://www.timesargus.com/news/national/judge-rejects-military-contractors-effort-to-toss-out-abu-ghraib-torture-lawsuit/article_67bc8dbd-9eec-5fd2-9059-0dd86919eef8.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47"/>
    <x v="198"/>
    <x v="2"/>
    <s v="English"/>
    <s v="negative"/>
    <n v="53278"/>
    <m/>
    <m/>
    <m/>
    <n v="492.82"/>
    <m/>
    <m/>
    <s v="News Article"/>
    <m/>
    <s v="01e7428a-3dc5-4f04-a005-dbf05b3d60bd"/>
    <s v="&quot;3m0mF6Sc6hgxnelgnaZNmObxZsw&quot;"/>
    <m/>
    <m/>
    <s v="18th-century law;CACI employee;CACI spokeswoman;CACI's lawyers;CACI's motion;brutalized inmates;complicit in torture;different contractor;earlier hearing;email"/>
    <m/>
    <m/>
    <s v="Vermont"/>
    <s v="Barre"/>
    <s v="timesargus.com"/>
    <s v="mw"/>
    <n v="0"/>
    <n v="0"/>
    <n v="0"/>
    <b v="0"/>
  </r>
  <r>
    <s v="&quot;Nestle | Reporting MSM&quot;"/>
    <x v="60"/>
    <d v="1899-12-30T21:41:00"/>
    <x v="1"/>
    <n v="31"/>
    <s v="Judge rejects military contractor's effort to toss out Abu Ghraib torture lawsuit"/>
    <s v="https://am970theanswer.com/news/national/judge-rejects-military-contractors-effort-to-toss-out-abu-ghraib-torture-lawsuit/7ea9c063161d204c2b35e9e05a4f0bf2"/>
    <s v="Tue, Aug 1, 2023 3:41 PM"/>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73"/>
    <x v="198"/>
    <x v="2"/>
    <s v="English"/>
    <s v="negative"/>
    <n v="25514"/>
    <m/>
    <m/>
    <m/>
    <n v="236"/>
    <m/>
    <m/>
    <s v="News Article"/>
    <m/>
    <s v="01e7428a-3dc5-4f04-a005-dbf05b3d60bd"/>
    <s v="&quot;5x3o8DrK-CjmaJMABv7BY9Vt0n0&quot;"/>
    <m/>
    <m/>
    <s v="18th-century law;AP coverage;CACI employee;CACI spokeswoman;CACI's lawyers;CACI's motion;boss outlining abuses;brutalized inmates;complicit in torture;different contractor"/>
    <m/>
    <m/>
    <s v="New York"/>
    <s v="New York City"/>
    <s v="am970theanswer.com"/>
    <s v="mw"/>
    <n v="0"/>
    <n v="0"/>
    <n v="0"/>
    <b v="0"/>
  </r>
  <r>
    <s v="&quot;Nestle | Reporting MSM&quot;"/>
    <x v="60"/>
    <d v="1899-12-30T21:41:00"/>
    <x v="1"/>
    <n v="31"/>
    <s v="Judge rejects military contractor’s effort to toss out Abu Ghraib torture lawsuit"/>
    <s v="https://www.upmatters.com/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60"/>
    <x v="198"/>
    <x v="2"/>
    <s v="English"/>
    <s v="negative"/>
    <n v="33912"/>
    <m/>
    <m/>
    <m/>
    <n v="313.69"/>
    <m/>
    <m/>
    <s v="News Article"/>
    <m/>
    <s v="01e7428a-3dc5-4f04-a005-dbf05b3d60bd"/>
    <s v="&quot;gknRElBkTJfUcZSTubbSh9vIuRU&quot;"/>
    <m/>
    <m/>
    <s v="18th-century law;CACI employee;CACI spokeswoman;CACI’s lawyers;CACI’s motion;boss outlining abuses;brutalized inmates;complicit in torture;different contractor;earlier hearing"/>
    <m/>
    <m/>
    <s v="Michigan"/>
    <s v="Marquette"/>
    <s v="upmatters.com"/>
    <s v="mw"/>
    <n v="0"/>
    <n v="0"/>
    <n v="0"/>
    <b v="0"/>
  </r>
  <r>
    <s v="&quot;Nestle | Reporting MSM&quot;"/>
    <x v="60"/>
    <d v="1899-12-30T21:45:00"/>
    <x v="1"/>
    <n v="31"/>
    <s v="Judge rejects military contractor's effort to toss out Abu Ghraib torture lawsuit"/>
    <s v="https://www.audacy.com/kmox/news/national/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61"/>
    <x v="198"/>
    <x v="2"/>
    <s v="English"/>
    <s v="negative"/>
    <n v="4532786"/>
    <m/>
    <m/>
    <m/>
    <n v="41928.269999999997"/>
    <m/>
    <m/>
    <s v="News Article"/>
    <m/>
    <s v="01e7428a-3dc5-4f04-a005-dbf05b3d60bd"/>
    <s v="&quot;Z-_A7aGx1oRHOKBRo_Mxkh6JoM0&quot;"/>
    <m/>
    <m/>
    <s v="18th-century law;AP coverage;CACI employee;CACI spokeswoman;CACI's lawyers;CACI's motion;boss outlining abuses;brutalized inmates;complicit in torture;different contractor"/>
    <m/>
    <m/>
    <s v="Pennsylvania"/>
    <s v="Philadelphia"/>
    <s v="audacy.com"/>
    <s v="mw"/>
    <n v="0"/>
    <n v="0"/>
    <n v="0"/>
    <b v="0"/>
  </r>
  <r>
    <s v="&quot;Nestle | Reporting MSM&quot;"/>
    <x v="60"/>
    <d v="1899-12-30T10:38:00"/>
    <x v="1"/>
    <n v="31"/>
    <s v="Backfire! The Deforestation Law Makes Europe Lose Itself"/>
    <s v="https://indonesia.postsen.com/local/715388/Backfire-The-Deforestation-Law-Makes-Europe-Lose-Itself.html"/>
    <s v="Backfire! The Deforestation Law Makes Europe Lose Itself"/>
    <s v="is that cocoa is a bit paradoxical, the cocoa processing industry is all in Indonesia. The world’s big chocolate factories are in Indonesia, Mars, Cargill, Nestle are in Indonesia. If they are affected, they are themselves,” said Arif, Chairman of the Indonesian Cocoa Farmers"/>
    <s v="cocoa;Nestle;Cocoa"/>
    <x v="0"/>
    <x v="0"/>
    <x v="959"/>
    <x v="1"/>
    <x v="9"/>
    <s v="English"/>
    <s v="neutral"/>
    <n v="38548"/>
    <m/>
    <m/>
    <m/>
    <n v="356.57"/>
    <m/>
    <m/>
    <s v="News Article"/>
    <m/>
    <m/>
    <s v="&quot;LqD46dw5tcWhv3rnmC2yNT0PMUo&quot;"/>
    <m/>
    <m/>
    <s v="Anti-Deforestation Law policy;Location event;World cocoa production;big chocolate factories;chocolate or cocoa;cocoa matters;cocoa planting area;cocoa processing industry;cocoa trees;industries"/>
    <m/>
    <m/>
    <m/>
    <m/>
    <s v="postsen.com"/>
    <s v="mw"/>
    <n v="0"/>
    <n v="0"/>
    <n v="0"/>
    <b v="0"/>
  </r>
  <r>
    <s v="&quot;Nestle | Reporting MSM&quot;"/>
    <x v="60"/>
    <d v="1899-12-30T22:55:00"/>
    <x v="1"/>
    <n v="31"/>
    <s v="Judge rejects military contractor's effort to toss out Abu Ghraib torture lawsuit"/>
    <s v="http://syndication.thecanadianpress.com/rss/a0e8c48a-e25d-4391-981f-b9c9b1a53f73/7ea9c063-161d-204c-2b35-e9e05a4f0bf2"/>
    <s v="FALLS CHURCH, Va. (AP) — A federal judge has again refused to dismiss a lawsuit brought by former Abu Ghraib inmates aga"/>
    <s v="case, the high court tossed out a lawsuit against a subsidiary of chocolate maker Nestle after it was accused of complicity in child slavery on African cocoa farms. CACI argued that the Nestle case is one of several in recent years in which the Supreme Court has"/>
    <s v="Nestle;cocoa"/>
    <x v="0"/>
    <x v="0"/>
    <x v="712"/>
    <x v="198"/>
    <x v="7"/>
    <s v="English"/>
    <s v="negative"/>
    <n v="21467"/>
    <m/>
    <m/>
    <m/>
    <n v="198.57"/>
    <m/>
    <m/>
    <s v="News Article"/>
    <m/>
    <m/>
    <s v="&quot;E6kz9h0cNWtWlMiSD1r3_0sSOmk&quot;"/>
    <m/>
    <m/>
    <s v="18th-century law;AP coverage;CACI employee;CACI spokeswoman;CACI's lawyers;CACI's motion;boss outlining abuses;brutalized inmates;complicit in torture;different contractor"/>
    <m/>
    <m/>
    <s v="Ontario"/>
    <s v="Toronto"/>
    <s v="thecanadianpress.com"/>
    <s v="infomart_premium_print"/>
    <n v="0"/>
    <n v="0"/>
    <n v="0"/>
    <b v="1"/>
  </r>
  <r>
    <s v="&quot;Nestle | Reporting MSM&quot;"/>
    <x v="60"/>
    <d v="1899-12-30T22:22:00"/>
    <x v="1"/>
    <n v="31"/>
    <s v="Judge rejects military contractor's effort to toss out Abu Ghraib torture lawsuit"/>
    <s v="https://thinkbusinesstoday.com/story/judge-rejects-military-contractors-effort-to-toss-out-abu-ghraib-torture-lawsuit/622340"/>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62"/>
    <x v="198"/>
    <x v="2"/>
    <s v="English"/>
    <s v="negative"/>
    <n v="0"/>
    <m/>
    <m/>
    <m/>
    <n v="0"/>
    <m/>
    <m/>
    <s v="News Article"/>
    <m/>
    <s v="01e7428a-3dc5-4f04-a005-dbf05b3d60bd"/>
    <s v="&quot;9tJhF6quyIESGmanZ6-JcF1NfOY&quot;"/>
    <m/>
    <m/>
    <s v="18th-century law;AP coverage;CACI employee;CACI lawyers;CACI spokeswoman;CACI's motion;boss outlining abuses;complicit in torture;different contractor;earlier hearing"/>
    <m/>
    <m/>
    <m/>
    <m/>
    <s v="thinkbusinesstoday.com"/>
    <s v="mw"/>
    <n v="0"/>
    <n v="0"/>
    <n v="0"/>
    <b v="0"/>
  </r>
  <r>
    <s v="&quot;Nestle | Reporting MSM&quot;"/>
    <x v="60"/>
    <d v="1899-12-30T21:41:00"/>
    <x v="1"/>
    <n v="31"/>
    <s v="Judge rejects military contractor's effort to toss out Abu Ghraib torture lawsuit"/>
    <s v="https://theanswerhawaii.com/news/national/judge-rejects-military-contractors-effort-to-toss-out-abu-ghraib-torture-lawsuit/7ea9c063161d204c2b35e9e05a4f0bf2"/>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40"/>
    <x v="198"/>
    <x v="2"/>
    <s v="English"/>
    <s v="negative"/>
    <n v="0"/>
    <m/>
    <m/>
    <m/>
    <n v="0"/>
    <m/>
    <m/>
    <s v="News Article"/>
    <m/>
    <s v="01e7428a-3dc5-4f04-a005-dbf05b3d60bd"/>
    <s v="&quot;4hLYo5_yfktq3rHgaGVPoxRZ5i0&quot;"/>
    <m/>
    <m/>
    <s v="18th-century law;CACI employee;CACI spokeswoman;CACI's lawyers;CACI's motion;boss outlining abuses;brutalized inmates;complicit in torture;different contractor;earlier hearing"/>
    <m/>
    <m/>
    <s v="Hawaii"/>
    <s v="Honolulu"/>
    <s v="theanswerhawaii.com"/>
    <s v="mw"/>
    <n v="0"/>
    <n v="0"/>
    <n v="0"/>
    <b v="0"/>
  </r>
  <r>
    <s v="&quot;Nestle | Reporting MSM&quot;"/>
    <x v="60"/>
    <d v="1899-12-30T18:22:00"/>
    <x v="1"/>
    <n v="31"/>
    <s v="Europe’s lower food inflation isn’t good news for marketers"/>
    <s v="https://www.livemint.com/opinion/online-views/europes-lower-food-inflation-isn-t-good-news-for-marketers-11690906697729.html"/>
    <s v="Input costs are down but businesses face marketing challenges"/>
    <s v="the items that have eased in price are plastics, packaging and palm oil. But there are still pain points, for example, cocoa, sugar and robusta coffee. In Nestle’s agricultural commodities basket, costs are still on average 29% higher now than between 2015 and 2019. There are"/>
    <s v="cocoa;Nestle"/>
    <x v="0"/>
    <x v="0"/>
    <x v="1063"/>
    <x v="212"/>
    <x v="6"/>
    <s v="English"/>
    <s v="negative"/>
    <n v="20057139"/>
    <n v="3"/>
    <m/>
    <m/>
    <n v="185528.54"/>
    <m/>
    <m/>
    <s v="News Article"/>
    <m/>
    <s v="67ffbfcd-adcf-43e4-8e2e-82bc37bf28f0"/>
    <s v="&quot;k4m3nd2iAIieBbkILRoylQfZ2yw&quot;"/>
    <m/>
    <m/>
    <s v="European markets;Home-care products;Huge hikes;Input costs;agricultural commodities basket;amount of goods;big European retailers;biggest supermarket;challenges;commodity pressures"/>
    <m/>
    <m/>
    <s v="Delhi"/>
    <m/>
    <s v="livemint.com"/>
    <s v="mw"/>
    <n v="3"/>
    <n v="0"/>
    <n v="0"/>
    <b v="0"/>
  </r>
  <r>
    <s v="&quot;Nestle | Reporting MSM&quot;"/>
    <x v="60"/>
    <d v="1899-12-30T21:41:00"/>
    <x v="1"/>
    <n v="31"/>
    <s v="Judge rejects military contractor’s effort to toss out Abu Ghraib torture lawsuit"/>
    <s v="https://wreg.com/news/nation-and-world/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64"/>
    <x v="198"/>
    <x v="2"/>
    <s v="English"/>
    <s v="negative"/>
    <n v="1062941"/>
    <m/>
    <m/>
    <m/>
    <n v="9832.2000000000007"/>
    <m/>
    <m/>
    <s v="News Article"/>
    <m/>
    <s v="01e7428a-3dc5-4f04-a005-dbf05b3d60bd"/>
    <s v="&quot;SLJZ0m8WPOr3SuOF40j2HhIDI6w&quot;"/>
    <m/>
    <m/>
    <s v="18th-century law;CACI employee;CACI spokeswoman;CACI’s lawyers;CACI’s motion;boss outlining abuses;brutalized inmates;complicit in torture;different contractor;earlier hearing"/>
    <m/>
    <m/>
    <s v="Tennessee"/>
    <s v="Memphis"/>
    <s v="wreg.com"/>
    <s v="mw"/>
    <n v="0"/>
    <n v="0"/>
    <n v="0"/>
    <b v="0"/>
  </r>
  <r>
    <s v="&quot;Nestle | Reporting MSM&quot;"/>
    <x v="60"/>
    <d v="1899-12-30T21:41:00"/>
    <x v="1"/>
    <n v="31"/>
    <s v="Judge rejects military contractor’s effort to toss out Abu Ghraib torture lawsuit"/>
    <s v="https://www.centralillinoisproud.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65"/>
    <x v="198"/>
    <x v="2"/>
    <s v="English"/>
    <s v="negative"/>
    <n v="374175"/>
    <m/>
    <m/>
    <m/>
    <n v="3461.12"/>
    <m/>
    <m/>
    <s v="News Article"/>
    <m/>
    <s v="01e7428a-3dc5-4f04-a005-dbf05b3d60bd"/>
    <s v="&quot;Js7ZtvDYoMoeKcVHzmi2SlwGSUc&quot;"/>
    <m/>
    <m/>
    <s v="18th-century law;CACI employee;CACI spokeswoman;CACI’s lawyers;CACI’s motion;boss outlining abuses;brutalized inmates;complicit in torture;different contractor;earlier hearing"/>
    <m/>
    <m/>
    <s v="Illinois"/>
    <s v="Peoria"/>
    <s v="centralillinoisproud.com"/>
    <s v="mw"/>
    <n v="0"/>
    <n v="0"/>
    <n v="0"/>
    <b v="0"/>
  </r>
  <r>
    <s v="&quot;Nestle | Reporting MSM&quot;"/>
    <x v="60"/>
    <d v="1899-12-30T21:41:00"/>
    <x v="1"/>
    <n v="31"/>
    <s v="Judge rejects military contractor’s effort to toss out Abu Ghraib torture lawsuit"/>
    <s v="https://www.yourerie.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66"/>
    <x v="198"/>
    <x v="2"/>
    <s v="English"/>
    <s v="negative"/>
    <n v="194577"/>
    <m/>
    <m/>
    <m/>
    <n v="1799.84"/>
    <m/>
    <m/>
    <s v="News Article"/>
    <m/>
    <s v="01e7428a-3dc5-4f04-a005-dbf05b3d60bd"/>
    <s v="&quot;CRER7l0AaFFKnp4t0DFLQjGXtkk&quot;"/>
    <m/>
    <m/>
    <s v="18th-century law;CACI employee;CACI spokeswoman;CACI’s lawyers;CACI’s motion;boss outlining abuses;brutalized inmates;complicit in torture;different contractor;earlier hearing"/>
    <m/>
    <m/>
    <s v="Pennsylvania"/>
    <s v="Erie"/>
    <s v="yourerie.com"/>
    <s v="mw"/>
    <n v="0"/>
    <n v="0"/>
    <n v="0"/>
    <b v="0"/>
  </r>
  <r>
    <s v="&quot;Nestle | Reporting MSM&quot;"/>
    <x v="60"/>
    <d v="1899-12-30T21:41:00"/>
    <x v="1"/>
    <n v="31"/>
    <s v="Judge rejects military contractor’s effort to toss out Abu Ghraib torture lawsuit"/>
    <s v="https://www.krqe.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67"/>
    <x v="198"/>
    <x v="2"/>
    <s v="English"/>
    <s v="negative"/>
    <n v="1161161"/>
    <m/>
    <m/>
    <m/>
    <n v="10740.74"/>
    <m/>
    <m/>
    <s v="News Article"/>
    <m/>
    <s v="01e7428a-3dc5-4f04-a005-dbf05b3d60bd"/>
    <s v="&quot;txsA3pBMqgtsu5ILq-l5hJcRqwM&quot;"/>
    <m/>
    <m/>
    <s v="18th-century law;CACI employee;CACI spokeswoman;CACI’s lawyers;CACI’s motion;boss outlining abuses;brutalized inmates;complicit in torture;different contractor;earlier hearing"/>
    <m/>
    <m/>
    <s v="New Mexico"/>
    <s v="Albuquerque"/>
    <s v="krqe.com"/>
    <s v="mw"/>
    <n v="0"/>
    <n v="0"/>
    <n v="0"/>
    <b v="0"/>
  </r>
  <r>
    <s v="&quot;Nestle | Reporting MSM&quot;"/>
    <x v="60"/>
    <d v="1899-12-30T21:41:00"/>
    <x v="1"/>
    <n v="31"/>
    <s v="Judge rejects military contractor’s effort to toss out Abu Ghraib torture lawsuit"/>
    <s v="https://www.sandiegouniontribune.com/news/nation-world/story/2023-08-01/judge-rejects-military-contractors-effort-to-toss-out-abu-ghraib-torture-lawsuit"/>
    <s v="FALLS CHURCH, Va. — A federal judge has again refused to dismiss a lawsuit brought by former Abu Ghraib inmates against a military contractor they accuse of being complicit in torture at the infamous Iraqi prison. The horrific mistreatment of prisoners there two decades ago spa"/>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78"/>
    <x v="198"/>
    <x v="2"/>
    <s v="English"/>
    <s v="negative"/>
    <n v="3073276"/>
    <n v="1"/>
    <m/>
    <m/>
    <n v="28427.8"/>
    <m/>
    <m/>
    <s v="News Article"/>
    <m/>
    <s v="01e7428a-3dc5-4f04-a005-dbf05b3d60bd"/>
    <s v="&quot;T_iZ56iSdapuHu4GnYbfQ6RP4Cc&quot;"/>
    <m/>
    <m/>
    <s v="18th-century law;CACI employee;CACI spokeswoman;CACI’s lawyers;CACI’s motion;boss outlining abuses;brutalized inmates;complicit in torture;different contractor;earlier hearing"/>
    <m/>
    <m/>
    <s v="California"/>
    <m/>
    <s v="sandiegouniontribune.com"/>
    <s v="mw"/>
    <n v="1"/>
    <n v="0"/>
    <n v="0"/>
    <b v="0"/>
  </r>
  <r>
    <s v="&quot;Nestle | Reporting MSM&quot;"/>
    <x v="60"/>
    <d v="1899-12-30T21:41:00"/>
    <x v="1"/>
    <n v="31"/>
    <s v="Judge rejects military contractor’s effort to toss out Abu Ghraib torture lawsuit"/>
    <s v="https://www.koin.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68"/>
    <x v="198"/>
    <x v="2"/>
    <s v="English"/>
    <s v="negative"/>
    <n v="1540732"/>
    <m/>
    <m/>
    <m/>
    <n v="14251.77"/>
    <m/>
    <m/>
    <s v="News Article"/>
    <m/>
    <s v="01e7428a-3dc5-4f04-a005-dbf05b3d60bd"/>
    <s v="&quot;HJZrHhKra0GO2VG45QW_9krAlK0&quot;"/>
    <m/>
    <m/>
    <s v="18th-century law;CACI employee;CACI spokeswoman;CACI’s lawyers;CACI’s motion;boss outlining abuses;brutalized inmates;complicit in torture;different contractor;earlier hearing"/>
    <m/>
    <m/>
    <s v="Oregon"/>
    <s v="Portland"/>
    <s v="koin.com"/>
    <s v="mw"/>
    <n v="0"/>
    <n v="0"/>
    <n v="0"/>
    <b v="0"/>
  </r>
  <r>
    <s v="&quot;Nestle | Reporting MSM&quot;"/>
    <x v="60"/>
    <d v="1899-12-30T21:41:00"/>
    <x v="1"/>
    <n v="31"/>
    <s v="Judge rejects military contractor's effort to toss out Abu Ghraib torture lawsuit"/>
    <s v="https://www.dnronline.com/associated_press/national/judge-rejects-military-contractors-effort-to-toss-out-abu-ghraib-torture-lawsuit/article_660e943b-a558-577d-8a41-e0b8b31b2d5a.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44"/>
    <x v="198"/>
    <x v="2"/>
    <s v="English"/>
    <s v="negative"/>
    <n v="81101"/>
    <m/>
    <m/>
    <m/>
    <n v="750.18"/>
    <m/>
    <m/>
    <s v="News Article"/>
    <m/>
    <s v="01e7428a-3dc5-4f04-a005-dbf05b3d60bd"/>
    <s v="&quot;FKuWt7ecwgq8OY4XAONxg2hf9uc&quot;"/>
    <m/>
    <m/>
    <s v="18th-century law;CACI employee;CACI spokeswoman;CACI's lawyers;CACI's motion;brutalized inmates;complicit in torture;different contractor;earlier hearing;email"/>
    <m/>
    <m/>
    <s v="Virginia"/>
    <s v="Harrisonburg"/>
    <s v="dnronline.com"/>
    <s v="mw"/>
    <n v="0"/>
    <n v="0"/>
    <n v="0"/>
    <b v="0"/>
  </r>
  <r>
    <s v="&quot;Nestle | Reporting MSM&quot;"/>
    <x v="60"/>
    <d v="1899-12-30T22:55:00"/>
    <x v="1"/>
    <n v="31"/>
    <s v="Judge rejects military contractor’s effort to toss out Abu Ghraib torture lawsuit"/>
    <s v="https://fox2now.com/news/national/ap-us-news/ap-judge-rejects-military-contractors-effort-to-toss-out-abu-ghraib-torture-lawsuit/"/>
    <s v="This undated still photo made available by The Washington Post on May 21, 2004, shows a U.S. soldier, who was identified in a military court-martial as Sgt. … Read More FALLS CHURCH, Va. (AP) — A federal judge has again refused to dismiss a lawsuit brought by former Abu Ghraib i"/>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69"/>
    <x v="198"/>
    <x v="2"/>
    <s v="English"/>
    <s v="negative"/>
    <n v="1933151"/>
    <n v="7"/>
    <m/>
    <m/>
    <n v="17881.650000000001"/>
    <m/>
    <m/>
    <s v="News Article"/>
    <m/>
    <s v="01e7428a-3dc5-4f04-a005-dbf05b3d60bd"/>
    <s v="&quot;PmMIrNGJvkwuLzYpDS7y_FaEwvA&quot;"/>
    <m/>
    <m/>
    <s v="18th-century law;CACI employee;CACI spokeswoman;CACI’s lawyers;CACI’s motion;boss outlining abuses;brutalized inmates;complicit in torture;different contractor;earlier hearing"/>
    <m/>
    <m/>
    <s v="Missouri"/>
    <s v="St. Louis"/>
    <s v="fox2now.com"/>
    <s v="mw"/>
    <n v="0"/>
    <n v="7"/>
    <n v="0"/>
    <b v="0"/>
  </r>
  <r>
    <s v="&quot;Nestle | Reporting MSM&quot;"/>
    <x v="60"/>
    <d v="1899-12-30T21:45:00"/>
    <x v="1"/>
    <n v="31"/>
    <s v="Judge rejects military contractor's effort to toss out Abu Ghraib torture lawsuit"/>
    <s v="https://www.daytondailynews.com/nation-world/judge-rejects-military-contractors-effort-to-toss-out-abu-ghraib-torture-lawsuit/MLTJQHKVDZE6XJQE2ISUPWRX24/"/>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70"/>
    <x v="198"/>
    <x v="2"/>
    <s v="English"/>
    <s v="negative"/>
    <n v="885243"/>
    <m/>
    <m/>
    <m/>
    <n v="8188.5"/>
    <m/>
    <m/>
    <s v="News Article"/>
    <m/>
    <s v="01e7428a-3dc5-4f04-a005-dbf05b3d60bd"/>
    <s v="&quot;82MASY7wdhgIQANXXcQuzkT8E4o&quot;"/>
    <m/>
    <m/>
    <s v="18th-century law;CACI employee;CACI spokeswoman;CACI's lawyers;CACI's motion;brutalized inmates;complicit in torture;different contractor;earlier hearing;email"/>
    <m/>
    <m/>
    <s v="Ohio"/>
    <s v="Dayton"/>
    <s v="daytondailynews.com"/>
    <s v="mw"/>
    <n v="0"/>
    <n v="0"/>
    <n v="0"/>
    <b v="0"/>
  </r>
  <r>
    <s v="&quot;Nestle | Reporting MSM&quot;"/>
    <x v="60"/>
    <d v="1899-12-30T21:42:00"/>
    <x v="1"/>
    <n v="31"/>
    <s v="Judge rejects military contractor's effort to toss out Abu Ghraib torture lawsuit"/>
    <s v="https://ottawa.citynews.ca/2023/08/01/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82"/>
    <x v="198"/>
    <x v="7"/>
    <s v="English"/>
    <s v="negative"/>
    <n v="3564070"/>
    <m/>
    <m/>
    <m/>
    <n v="32967.65"/>
    <m/>
    <m/>
    <s v="News Article"/>
    <m/>
    <s v="01e7428a-3dc5-4f04-a005-dbf05b3d60bd"/>
    <s v="&quot;zF5kieKqiI3JGCnPUdEhDvMYqGQ&quot;"/>
    <m/>
    <m/>
    <s v="18th-century law;CACI employee;CACI spokeswoman;CACI’s lawyers;CACI’s motion;boss outlining abuses;brutalized inmates;complicit in torture;different contractor;earlier hearing"/>
    <m/>
    <m/>
    <s v="Ontario"/>
    <m/>
    <s v="citynews.ca"/>
    <s v="mw"/>
    <n v="0"/>
    <n v="0"/>
    <n v="0"/>
    <b v="0"/>
  </r>
  <r>
    <s v="&quot;Nestle | Reporting MSM&quot;"/>
    <x v="60"/>
    <d v="1899-12-30T21:41:00"/>
    <x v="1"/>
    <n v="31"/>
    <s v="Judge rejects military contractor’s effort to toss out Abu Ghraib torture lawsuit"/>
    <s v="https://www.wkbn.com/news/national-world/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71"/>
    <x v="198"/>
    <x v="2"/>
    <s v="English"/>
    <s v="negative"/>
    <n v="1092470"/>
    <m/>
    <m/>
    <m/>
    <n v="10105.35"/>
    <m/>
    <m/>
    <s v="News Article"/>
    <m/>
    <s v="01e7428a-3dc5-4f04-a005-dbf05b3d60bd"/>
    <s v="&quot;jYNKeIw_aBbq03gjq-LXlYDJSsE&quot;"/>
    <m/>
    <m/>
    <s v="18th-century law;CACI employee;CACI spokeswoman;CACI’s lawyers;CACI’s motion;boss outlining abuses;brutalized inmates;complicit in torture;different contractor;earlier hearing"/>
    <m/>
    <m/>
    <s v="Ohio"/>
    <s v="Youngstown"/>
    <s v="wkbn.com"/>
    <s v="mw"/>
    <n v="0"/>
    <n v="0"/>
    <n v="0"/>
    <b v="0"/>
  </r>
  <r>
    <s v="&quot;Nestle | Reporting MSM&quot;"/>
    <x v="60"/>
    <d v="1899-12-30T21:41:00"/>
    <x v="1"/>
    <n v="31"/>
    <s v="Judge rejects military contractor's effort to toss out Abu Ghraib torture lawsuit"/>
    <s v="https://www.newsday.com/news/nation/judge-rejects-military-contractors-effort-to-toss-out-abu-ghraib-torture-lawsuit-eacup3eu"/>
    <s v="This undated still photo made available by The Washington Post on May 21, 2004, shows a U.S. soldier, who was identified in a military court-martial as Sgt. Michael J. Smith, holding a dog in front an Iraqi detainee at Abu Ghraib prison on the outskirts of Baghdad. A federal judg"/>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85"/>
    <x v="198"/>
    <x v="2"/>
    <s v="English"/>
    <s v="negative"/>
    <n v="1409913"/>
    <m/>
    <m/>
    <m/>
    <n v="13041.7"/>
    <m/>
    <m/>
    <s v="News Article"/>
    <m/>
    <s v="01e7428a-3dc5-4f04-a005-dbf05b3d60bd"/>
    <s v="&quot;62nc5BXTltfs9dPu6aTe51QjAHs&quot;"/>
    <m/>
    <m/>
    <s v="CACI employee;CACI spokeswoman;CACI's lawyers;CACI's motion;abused prisoners;brutalized inmates;complicit in torture;different contractor;dog in front;earlier hearing"/>
    <m/>
    <m/>
    <s v="New York"/>
    <s v="Melville"/>
    <s v="newsday.com"/>
    <s v="mw"/>
    <n v="0"/>
    <n v="0"/>
    <n v="0"/>
    <b v="0"/>
  </r>
  <r>
    <s v="&quot;Nestle | Reporting MSM&quot;"/>
    <x v="60"/>
    <d v="1899-12-30T21:42:00"/>
    <x v="1"/>
    <n v="31"/>
    <s v="Judge rejects military contractor's effort to toss out Abu Ghraib torture lawsuit"/>
    <s v="https://infotel.ca/newsitem/us-abu-ghraib-lawsuit/cp319316112"/>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72"/>
    <x v="198"/>
    <x v="7"/>
    <s v="English"/>
    <s v="negative"/>
    <n v="369496"/>
    <m/>
    <m/>
    <m/>
    <n v="3417.84"/>
    <m/>
    <m/>
    <s v="News Article"/>
    <m/>
    <s v="01e7428a-3dc5-4f04-a005-dbf05b3d60bd"/>
    <s v="&quot;SfRqJ_awN7YTz-QJAPiOu83uQao&quot;"/>
    <m/>
    <m/>
    <s v="18th-century law;AP coverage;CACI employee;CACI spokeswoman;CACI's lawyers;CACI's motion;boss outlining abuses;brutalized inmates;complicit in torture;different contractor"/>
    <m/>
    <m/>
    <m/>
    <m/>
    <s v="infotel.ca"/>
    <s v="mw"/>
    <n v="0"/>
    <n v="0"/>
    <n v="0"/>
    <b v="0"/>
  </r>
  <r>
    <s v="&quot;Nestle | Reporting MSM&quot;"/>
    <x v="60"/>
    <d v="1899-12-30T21:41:00"/>
    <x v="1"/>
    <n v="31"/>
    <s v="Judge rejects military contractor's effort to toss out Abu Ghraib torture lawsuit"/>
    <s v="https://wacotrib.com/ap/national/judge-rejects-military-contractors-effort-to-toss-out-abu-ghraib-torture-lawsuit/article_2ce93e1a-28bb-59db-88f2-454995f7d80e.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73"/>
    <x v="198"/>
    <x v="2"/>
    <s v="English"/>
    <s v="negative"/>
    <n v="204390"/>
    <m/>
    <m/>
    <m/>
    <n v="1890.61"/>
    <m/>
    <m/>
    <s v="News Article"/>
    <m/>
    <s v="01e7428a-3dc5-4f04-a005-dbf05b3d60bd"/>
    <s v="&quot;G6o2aQee_eQC1XgLEyweYJANY8c&quot;"/>
    <m/>
    <m/>
    <s v="18th-century law;AP coverage;CACI employee;CACI spokeswoman;CACI's lawyers;CACI's motion;boss outlining abuses;brutalized inmates;complicit in torture;different contractor"/>
    <m/>
    <m/>
    <s v="Texas"/>
    <s v="Waco"/>
    <s v="wacotrib.com"/>
    <s v="mw"/>
    <n v="0"/>
    <n v="0"/>
    <n v="0"/>
    <b v="0"/>
  </r>
  <r>
    <s v="&quot;Nestle | Reporting MSM&quot;"/>
    <x v="60"/>
    <d v="1899-12-30T21:41:00"/>
    <x v="1"/>
    <n v="31"/>
    <s v="Judge rejects military contractor’s effort to toss out Abu Ghraib torture lawsuit"/>
    <s v="https://www.rochesterfirst.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74"/>
    <x v="198"/>
    <x v="2"/>
    <s v="English"/>
    <s v="negative"/>
    <n v="643806"/>
    <m/>
    <m/>
    <m/>
    <n v="5955.21"/>
    <m/>
    <m/>
    <s v="News Article"/>
    <m/>
    <s v="01e7428a-3dc5-4f04-a005-dbf05b3d60bd"/>
    <s v="&quot;84xP5VgcN0E1L57G9pzlw_SuokU&quot;"/>
    <m/>
    <m/>
    <s v="18th-century law;CACI employee;CACI spokeswoman;CACI’s lawyers;CACI’s motion;boss outlining abuses;brutalized inmates;complicit in torture;different contractor;earlier hearing"/>
    <m/>
    <m/>
    <s v="New York"/>
    <s v="Rochester"/>
    <s v="rochesterfirst.com"/>
    <s v="mw"/>
    <n v="0"/>
    <n v="0"/>
    <n v="0"/>
    <b v="0"/>
  </r>
  <r>
    <s v="&quot;Nestle | Reporting MSM&quot;"/>
    <x v="60"/>
    <d v="1899-12-30T22:55:00"/>
    <x v="1"/>
    <n v="31"/>
    <s v="Judge rejects military contractor's effort to toss out Abu Ghraib torture lawsuit"/>
    <s v="https://www.nvdaily.com/associated_press_national/judge-rejects-military-contractors-effort-to-toss-out-abu-ghraib-torture-lawsuit/article_9dd8fb5e-2f3d-53ac-9ceb-d2b9b82a2526.html"/>
    <s v="This undated still photo made available by The Washington Post on May 21, 2004, shows a U.S. soldier, who was identified in a military court-martial as Sgt. Michael J. Smith, holding a dog in front an Iraqi detainee at Abu Ghraib prison on the outskirts of Baghdad. A federal judg"/>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75"/>
    <x v="198"/>
    <x v="2"/>
    <s v="English"/>
    <s v="negative"/>
    <n v="97988"/>
    <m/>
    <m/>
    <m/>
    <n v="906.39"/>
    <m/>
    <m/>
    <s v="News Article"/>
    <m/>
    <s v="01e7428a-3dc5-4f04-a005-dbf05b3d60bd"/>
    <s v="&quot;Upr0VvdLJveFbWEABzMha04QbsY&quot;"/>
    <m/>
    <m/>
    <s v="18th-century law;CACI employee;CACI spokeswoman;CACI's lawyers;CACI's motion;abused prisoners;brutalized inmates;complicit in torture;different contractor;dog in front"/>
    <m/>
    <m/>
    <s v="Virginia"/>
    <s v="Strasburg"/>
    <s v="nvdaily.com"/>
    <s v="mw"/>
    <n v="0"/>
    <n v="0"/>
    <n v="0"/>
    <b v="0"/>
  </r>
  <r>
    <s v="&quot;Nestle | Reporting MSM&quot;"/>
    <x v="60"/>
    <d v="1899-12-30T21:41:00"/>
    <x v="1"/>
    <n v="31"/>
    <s v="Judge rejects military contractor’s effort to toss out Abu Ghraib torture lawsuit"/>
    <s v="https://www.myarklamiss.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76"/>
    <x v="198"/>
    <x v="2"/>
    <s v="English"/>
    <s v="negative"/>
    <n v="117064"/>
    <m/>
    <m/>
    <m/>
    <n v="1082.8399999999999"/>
    <m/>
    <m/>
    <s v="News Article"/>
    <m/>
    <s v="01e7428a-3dc5-4f04-a005-dbf05b3d60bd"/>
    <s v="&quot;ww5aaqOah1LhKpQjic9xyJFM77w&quot;"/>
    <m/>
    <m/>
    <s v="18th-century law;CACI employee;CACI spokeswoman;CACI’s lawyers;CACI’s motion;boss outlining abuses;brutalized inmates;complicit in torture;different contractor;earlier hearing"/>
    <m/>
    <m/>
    <s v="Louisiana"/>
    <s v="West Monroe"/>
    <s v="myarklamiss.com"/>
    <s v="mw"/>
    <n v="0"/>
    <n v="0"/>
    <n v="0"/>
    <b v="0"/>
  </r>
  <r>
    <s v="&quot;Nestle | Reporting MSM&quot;"/>
    <x v="60"/>
    <d v="1899-12-30T21:41:00"/>
    <x v="1"/>
    <n v="31"/>
    <s v="Judge rejects military contractor’s effort to toss out Abu Ghraib torture lawsuit"/>
    <s v="https://ktar.com/story/5523297/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77"/>
    <x v="198"/>
    <x v="2"/>
    <s v="English"/>
    <s v="negative"/>
    <n v="822851"/>
    <m/>
    <m/>
    <m/>
    <n v="7611.37"/>
    <m/>
    <m/>
    <s v="News Article"/>
    <m/>
    <s v="01e7428a-3dc5-4f04-a005-dbf05b3d60bd"/>
    <s v="&quot;aUDmQgOHM9zEJzuqRJFF4id-37Q&quot;"/>
    <m/>
    <m/>
    <s v="18th-century law;CACI employee;CACI spokeswoman;CACI’s lawyers;CACI’s motion;boss outlining abuses;brutalized inmates;complicit in torture;different contractor;earlier hearing"/>
    <m/>
    <m/>
    <s v="Arizona"/>
    <s v="Phoenix"/>
    <s v="ktar.com"/>
    <s v="mw"/>
    <n v="0"/>
    <n v="0"/>
    <n v="0"/>
    <b v="0"/>
  </r>
  <r>
    <s v="&quot;Nestle | Reporting MSM&quot;"/>
    <x v="60"/>
    <d v="1899-12-30T21:41:00"/>
    <x v="1"/>
    <n v="31"/>
    <s v="Judge rejects military contractor’s effort to toss out Abu Ghraib torture lawsuit"/>
    <s v="https://www.ksnt.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77"/>
    <x v="198"/>
    <x v="2"/>
    <s v="English"/>
    <s v="negative"/>
    <n v="502710"/>
    <m/>
    <m/>
    <m/>
    <n v="4650.07"/>
    <m/>
    <m/>
    <s v="News Article"/>
    <m/>
    <s v="01e7428a-3dc5-4f04-a005-dbf05b3d60bd"/>
    <s v="&quot;GbfKjvT3LzAupx5HTA6p9wOLccg&quot;"/>
    <m/>
    <m/>
    <s v="18th-century law;AP coverage;CACI employee;CACI spokeswoman;CACI’s lawyers;CACI’s motion;brutalized inmates;complicit in torture;different contractor;earlier hearing"/>
    <m/>
    <m/>
    <s v="Kansas"/>
    <s v="Topeka"/>
    <s v="ksnt.com"/>
    <s v="mw"/>
    <n v="0"/>
    <n v="0"/>
    <n v="0"/>
    <b v="0"/>
  </r>
  <r>
    <s v="&quot;Nestle | Reporting MSM&quot;"/>
    <x v="60"/>
    <d v="1899-12-30T22:35:00"/>
    <x v="1"/>
    <n v="31"/>
    <s v="Judge rejects military contractor's effort to toss out Abu Ghraib torture lawsuit"/>
    <s v="https://www.cbs19news.com/story/49321419/judge-rejects-military-contractors-effort-to-toss-out-abu-ghraib-torture-lawsuit"/>
    <s v="The Associated Press"/>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78"/>
    <x v="1"/>
    <x v="2"/>
    <s v="English"/>
    <s v="negative"/>
    <n v="160167"/>
    <m/>
    <m/>
    <m/>
    <n v="1481.54"/>
    <m/>
    <m/>
    <s v="News Article"/>
    <m/>
    <s v="eac71e1e-eaf0-4837-8ec9-fddff9d050cc"/>
    <s v="&quot;Ld3SW7HwKHxaAauiSFDTbgj4EfU&quot;"/>
    <m/>
    <m/>
    <s v="18th-century law;CACI employee;CACI spokeswoman;CACI's lawyers;CACI's motion;boss outlining abuses;brutalized inmates;complicit in torture;different contractor;earlier hearing"/>
    <m/>
    <m/>
    <s v="Virginia"/>
    <s v="Charlottesville"/>
    <s v="cbs19news.com"/>
    <s v="mw"/>
    <n v="0"/>
    <n v="0"/>
    <n v="0"/>
    <b v="0"/>
  </r>
  <r>
    <s v="&quot;Nestle | Reporting MSM&quot;"/>
    <x v="60"/>
    <d v="1899-12-30T21:41:00"/>
    <x v="1"/>
    <n v="31"/>
    <s v="Judge rejects military contractor’s effort to toss out Abu Ghraib torture lawsuit"/>
    <s v="https://www.wavy.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79"/>
    <x v="198"/>
    <x v="2"/>
    <s v="English"/>
    <s v="negative"/>
    <n v="2073042"/>
    <m/>
    <m/>
    <m/>
    <n v="19175.64"/>
    <m/>
    <m/>
    <s v="News Article"/>
    <m/>
    <s v="01e7428a-3dc5-4f04-a005-dbf05b3d60bd"/>
    <s v="&quot;O7ilqTR4PYKV8izZO0jxyUDxg08&quot;"/>
    <m/>
    <m/>
    <s v="18th-century law;CACI employee;CACI spokeswoman;CACI’s lawyers;CACI’s motion;boss outlining abuses;brutalized inmates;complicit in torture;different contractor;earlier hearing"/>
    <m/>
    <m/>
    <s v="Virginia"/>
    <s v="Portsmouth"/>
    <s v="wavy.com"/>
    <s v="mw"/>
    <n v="0"/>
    <n v="0"/>
    <n v="0"/>
    <b v="0"/>
  </r>
  <r>
    <s v="&quot;Nestle | Reporting MSM&quot;"/>
    <x v="60"/>
    <d v="1899-12-30T21:41:00"/>
    <x v="1"/>
    <n v="31"/>
    <s v="Judge rejects military contractor’s effort to toss out Abu Ghraib torture lawsuit"/>
    <s v="https://www.abc4.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80"/>
    <x v="198"/>
    <x v="2"/>
    <s v="English"/>
    <s v="negative"/>
    <n v="1057902"/>
    <m/>
    <m/>
    <m/>
    <n v="9785.59"/>
    <m/>
    <m/>
    <s v="News Article"/>
    <m/>
    <s v="01e7428a-3dc5-4f04-a005-dbf05b3d60bd"/>
    <s v="&quot;va6wBAD_OGGZshuzF9C6mSEDSWc&quot;"/>
    <m/>
    <m/>
    <s v="18th-century law;CACI employee;CACI spokeswoman;CACI’s lawyers;CACI’s motion;boss outlining abuses;brutalized inmates;complicit in torture;different contractor;earlier hearing"/>
    <m/>
    <m/>
    <s v="Utah"/>
    <s v="Salt Lake City"/>
    <s v="abc4.com"/>
    <s v="mw"/>
    <n v="0"/>
    <n v="0"/>
    <n v="0"/>
    <b v="0"/>
  </r>
  <r>
    <s v="&quot;Nestle | Reporting MSM&quot;"/>
    <x v="60"/>
    <d v="1899-12-30T22:04:00"/>
    <x v="1"/>
    <n v="31"/>
    <s v="Judge rejects military contractor’s effort to toss out Abu Ghraib torture lawsuit"/>
    <s v="https://www.mymotherlode.com/news/national/3197458/judge-rejects-military-contractors-effort-to-toss-out-abu-ghraib-torture-lawsuit.html"/>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62"/>
    <x v="198"/>
    <x v="2"/>
    <s v="English"/>
    <s v="negative"/>
    <n v="130600"/>
    <m/>
    <m/>
    <m/>
    <n v="1208.05"/>
    <m/>
    <m/>
    <s v="News Article"/>
    <m/>
    <s v="01e7428a-3dc5-4f04-a005-dbf05b3d60bd"/>
    <s v="&quot;VABnPxWJY9VakRAkkPpxHXfsnN4&quot;"/>
    <m/>
    <m/>
    <s v="18th-century law;AP coverage;CACI employee;CACI spokeswoman;CACI’s lawyers;CACI’s motion;brutalized inmates;complicit in torture;different contractor;earlier hearing"/>
    <m/>
    <m/>
    <s v="California"/>
    <s v="Sonora"/>
    <s v="mymotherlode.com"/>
    <s v="mw"/>
    <n v="0"/>
    <n v="0"/>
    <n v="0"/>
    <b v="0"/>
  </r>
  <r>
    <s v="&quot;Nestle | Reporting MSM&quot;"/>
    <x v="60"/>
    <d v="1899-12-30T21:41:00"/>
    <x v="1"/>
    <n v="31"/>
    <s v="Judge rejects military contractor's effort to toss out Abu Ghraib torture lawsuit"/>
    <s v="https://twincitiesbusinessradio.com/news/national/judge-rejects-military-contractors-effort-to-toss-out-abu-ghraib-torture-lawsuit/7ea9c063161d204c2b35e9e05a4f0bf2"/>
    <s v="Tue, Aug 1, 2023 2:41 PM"/>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81"/>
    <x v="1"/>
    <x v="2"/>
    <s v="English"/>
    <s v="negative"/>
    <n v="508"/>
    <m/>
    <m/>
    <m/>
    <n v="4.7"/>
    <m/>
    <m/>
    <s v="News Article"/>
    <m/>
    <s v="01e7428a-3dc5-4f04-a005-dbf05b3d60bd"/>
    <s v="&quot;UFfisYZQFUDOTpZvWYdm6f4v_u8&quot;"/>
    <m/>
    <m/>
    <s v="18th-century law;AP coverage;CACI employee;CACI spokeswoman;CACI's lawyers;CACI's motion;boss outlining abuses;brutalized inmates;complicit in torture;different contractor"/>
    <m/>
    <m/>
    <s v="Minnesota"/>
    <s v="Eagan"/>
    <s v="twincitiesbusinessradio.com"/>
    <s v="mw"/>
    <n v="0"/>
    <n v="0"/>
    <n v="0"/>
    <b v="0"/>
  </r>
  <r>
    <s v="&quot;Nestle | Reporting MSM&quot;"/>
    <x v="60"/>
    <d v="1899-12-30T22:32:00"/>
    <x v="1"/>
    <n v="31"/>
    <s v="Judge rejects military contractor's effort to toss out Abu Ghraib torture lawsuit"/>
    <s v="https://intheheadline.com/story/judge-rejects-military-contractors-effort-to-toss-out-abu-ghraib-torture-lawsuit/622340"/>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82"/>
    <x v="198"/>
    <x v="2"/>
    <s v="English"/>
    <s v="negative"/>
    <n v="193"/>
    <m/>
    <m/>
    <m/>
    <n v="1.79"/>
    <m/>
    <m/>
    <s v="News Article"/>
    <m/>
    <s v="01e7428a-3dc5-4f04-a005-dbf05b3d60bd"/>
    <s v="&quot;tQwT6Y2jOFzecqFHV-RRXi1WgCY&quot;"/>
    <m/>
    <m/>
    <s v="18th-century law;CACI employee;CACI lawyers;CACI spokeswoman;CACI's motion;boss outlining abuses;brutalized inmates;complicit in torture;different contractor;earlier hearing"/>
    <m/>
    <m/>
    <m/>
    <m/>
    <s v="intheheadline.com"/>
    <s v="mw"/>
    <n v="0"/>
    <n v="0"/>
    <n v="0"/>
    <b v="0"/>
  </r>
  <r>
    <s v="&quot;Nestle | Reporting MSM&quot;"/>
    <x v="60"/>
    <d v="1899-12-30T21:41:00"/>
    <x v="1"/>
    <n v="31"/>
    <s v="Judge rejects military contractor's effort to toss out Abu Ghraib torture lawsuit"/>
    <s v="https://patriotdetroit.com/news/national/judge-rejects-military-contractors-effort-to-toss-out-abu-ghraib-torture-lawsuit/7ea9c063161d204c2b35e9e05a4f0bf2"/>
    <s v="Tue, Aug 1, 2023 3:41 PM"/>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98"/>
    <x v="198"/>
    <x v="2"/>
    <s v="English"/>
    <s v="negative"/>
    <n v="1402"/>
    <m/>
    <m/>
    <m/>
    <n v="12.97"/>
    <m/>
    <m/>
    <s v="News Article"/>
    <m/>
    <s v="01e7428a-3dc5-4f04-a005-dbf05b3d60bd"/>
    <s v="&quot;TUU0OPyxTzPg4s1rMzVr13wfaz0&quot;"/>
    <m/>
    <m/>
    <s v="18th-century law;AP coverage;CACI employee;CACI spokeswoman;CACI's lawyers;CACI's motion;boss outlining abuses;brutalized inmates;complicit in torture;different contractor"/>
    <m/>
    <m/>
    <s v="Michigan"/>
    <s v="Ferndale"/>
    <s v="patriotdetroit.com"/>
    <s v="mw"/>
    <n v="0"/>
    <n v="0"/>
    <n v="0"/>
    <b v="0"/>
  </r>
  <r>
    <s v="&quot;Nestle | Reporting MSM&quot;"/>
    <x v="60"/>
    <d v="1899-12-30T21:45:00"/>
    <x v="1"/>
    <n v="31"/>
    <s v="Judge rejects military contractor's effort to toss out Abu Ghraib torture lawsuit"/>
    <s v="https://www.espn690.com/news/national/judge-rejects/2ACG3CRYJPGCBKYAEUCRVLFUJQ/"/>
    <s v="FALLS CHURCH, Va. —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83"/>
    <x v="198"/>
    <x v="2"/>
    <s v="English"/>
    <s v="negative"/>
    <n v="59032"/>
    <m/>
    <m/>
    <m/>
    <n v="546.04999999999995"/>
    <m/>
    <m/>
    <s v="News Article"/>
    <m/>
    <s v="01e7428a-3dc5-4f04-a005-dbf05b3d60bd"/>
    <s v="&quot;JBSUHsKJG_3VvqXCskiqwXWJA_g&quot;"/>
    <m/>
    <m/>
    <s v="18th-century law;AP coverage;CACI employee;CACI spokeswoman;CACI's lawyers;CACI's motion;boss outlining abuses;brutalized inmates;complicit in torture;different contractor"/>
    <m/>
    <m/>
    <s v="Florida"/>
    <m/>
    <s v="espn690.com"/>
    <s v="mw"/>
    <n v="0"/>
    <n v="0"/>
    <n v="0"/>
    <b v="0"/>
  </r>
  <r>
    <s v="&quot;Nestle | Reporting MSM&quot;"/>
    <x v="60"/>
    <d v="1899-12-30T21:45:00"/>
    <x v="1"/>
    <n v="31"/>
    <s v="Judge rejects military contractor's effort to toss out Abu Ghraib torture lawsuit"/>
    <s v="https://www.wdbo.com/news/national/judge-rejects/2ACG3CRYJPGCBKYAEUCRVLFUJQ/"/>
    <s v="FALLS CHURCH, Va. —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84"/>
    <x v="198"/>
    <x v="2"/>
    <s v="English"/>
    <s v="negative"/>
    <n v="19531"/>
    <m/>
    <m/>
    <m/>
    <n v="180.66"/>
    <m/>
    <m/>
    <s v="News Article"/>
    <m/>
    <s v="01e7428a-3dc5-4f04-a005-dbf05b3d60bd"/>
    <s v="&quot;KgsWlI89V7AMwXMihJVPfqprSU4&quot;"/>
    <m/>
    <m/>
    <s v="18th-century law;AP coverage;CACI employee;CACI spokeswoman;CACI's lawyers;CACI's motion;boss outlining abuses;brutalized inmates;complicit in torture;different contractor"/>
    <m/>
    <m/>
    <s v="Florida"/>
    <s v="Orlando"/>
    <s v="wdbo.com"/>
    <s v="mw"/>
    <n v="0"/>
    <n v="0"/>
    <n v="0"/>
    <b v="0"/>
  </r>
  <r>
    <s v="&quot;Nestle | Reporting MSM&quot;"/>
    <x v="60"/>
    <d v="1899-12-30T21:41:00"/>
    <x v="1"/>
    <n v="31"/>
    <s v="Judge rejects military contractor's effort to toss out Abu Ghraib torture lawsuit"/>
    <s v="https://am1070theanswer.com/news/national/judge-rejects-military-contractors-effort-to-toss-out-abu-ghraib-torture-lawsuit/7ea9c063161d204c2b35e9e05a4f0bf2"/>
    <s v="FALLS CHURCH, Va. (AP) — A federal judge has again refused to dismiss a lawsuit brought by former Abu Ghraib inmates against a military contractor they accuse of being complicit in torture at the infamous Iraqi prison.The horrific mistreatment of prisoners there two decades ago s"/>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42"/>
    <x v="198"/>
    <x v="2"/>
    <s v="English"/>
    <s v="negative"/>
    <n v="1481"/>
    <m/>
    <m/>
    <m/>
    <n v="13.7"/>
    <m/>
    <m/>
    <s v="News Article"/>
    <m/>
    <s v="01e7428a-3dc5-4f04-a005-dbf05b3d60bd"/>
    <s v="&quot;VZzzrPJRxSyxMa_Xj3dpOALmPT4&quot;"/>
    <m/>
    <m/>
    <s v="18th-century law;AP coverage;CACI employee;CACI spokeswoman;CACI's lawyers;CACI's motion;boss outlining abuses;brutalized inmates;complicit in torture;different contractor"/>
    <m/>
    <m/>
    <s v="Texas"/>
    <s v="Houston"/>
    <s v="am1070theanswer.com"/>
    <s v="mw"/>
    <n v="0"/>
    <n v="0"/>
    <n v="0"/>
    <b v="0"/>
  </r>
  <r>
    <s v="&quot;Nestle | Reporting MSM&quot;"/>
    <x v="60"/>
    <d v="1899-12-30T21:41:00"/>
    <x v="1"/>
    <n v="31"/>
    <s v="Judge rejects military contractor’s effort to toss out Abu Ghraib torture lawsuit"/>
    <s v="https://www.qcnews.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85"/>
    <x v="198"/>
    <x v="2"/>
    <s v="English"/>
    <s v="negative"/>
    <n v="243878"/>
    <m/>
    <m/>
    <m/>
    <n v="2255.87"/>
    <m/>
    <m/>
    <s v="News Article"/>
    <m/>
    <s v="01e7428a-3dc5-4f04-a005-dbf05b3d60bd"/>
    <s v="&quot;C3yMN92_7Jz8OGOUHa92d-GaFiI&quot;"/>
    <m/>
    <m/>
    <s v="18th-century law;CACI employee;CACI spokeswoman;CACI’s lawyers;CACI’s motion;boss outlining abuses;brutalized inmates;complicit in torture;different contractor;earlier hearing"/>
    <m/>
    <m/>
    <s v="North Carolina"/>
    <m/>
    <s v="qcnews.com"/>
    <s v="mw"/>
    <n v="0"/>
    <n v="0"/>
    <n v="0"/>
    <b v="0"/>
  </r>
  <r>
    <s v="&quot;Nestle | Reporting MSM&quot;"/>
    <x v="60"/>
    <d v="1899-12-30T21:41:00"/>
    <x v="1"/>
    <n v="31"/>
    <s v="Judge rejects military contractor's effort to toss out Abu Ghraib torture lawsuit"/>
    <s v="https://am920theanswer.com/news/national/judge-rejects-military-contractors-effort-to-toss-out-abu-ghraib-torture-lawsuit/7ea9c063161d204c2b35e9e05a4f0bf2"/>
    <s v="Tue, Aug 1, 2023 3:41 PM"/>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03"/>
    <x v="198"/>
    <x v="2"/>
    <s v="English"/>
    <s v="negative"/>
    <n v="2678"/>
    <m/>
    <m/>
    <m/>
    <n v="24.77"/>
    <m/>
    <m/>
    <s v="News Article"/>
    <m/>
    <s v="01e7428a-3dc5-4f04-a005-dbf05b3d60bd"/>
    <s v="&quot;-xSdd1igHVn2A1RC-fEWeqNRnYk&quot;"/>
    <m/>
    <m/>
    <s v="18th-century law;AP coverage;CACI employee;CACI spokeswoman;CACI's lawyers;CACI's motion;boss outlining abuses;brutalized inmates;complicit in torture;different contractor"/>
    <m/>
    <m/>
    <s v="Georgia"/>
    <s v="Atlanta"/>
    <s v="am920theanswer.com"/>
    <s v="mw"/>
    <n v="0"/>
    <n v="0"/>
    <n v="0"/>
    <b v="0"/>
  </r>
  <r>
    <s v="&quot;Nestle | Reporting MSM&quot;"/>
    <x v="60"/>
    <d v="1899-12-30T18:55:00"/>
    <x v="1"/>
    <n v="31"/>
    <s v="Judge rejects military contractor's effort to toss out Abu Ghraib torture lawsuit"/>
    <s v="https://baytobaynews.com/stories/judge-rejects-military-contractors-effort-to-toss-out-abu-ghraib-torture-lawsuit,113738"/>
    <s v="This undated still photo made available by The Washington Post on May 21, 2004, shows a U.S. soldier, who was identified in a military court-martial as Sgt. Michael J. Smith, holding a dog in front an Iraqi detainee at Abu Ghraib prison on the outskirts of Baghdad. A federal judg"/>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86"/>
    <x v="198"/>
    <x v="2"/>
    <s v="English"/>
    <s v="negative"/>
    <n v="42892"/>
    <m/>
    <m/>
    <m/>
    <n v="396.75"/>
    <m/>
    <m/>
    <s v="News Article"/>
    <m/>
    <s v="01e7428a-3dc5-4f04-a005-dbf05b3d60bd"/>
    <s v="&quot;PUC6YMojvIdZn1TQVoB6Ammhukk&quot;"/>
    <m/>
    <m/>
    <s v="18th-century law;AP coverage;CACI employee;CACI spokeswoman;CACI's lawyers;CACI's motion;abused prisoners;brutalized inmates;complicit in torture;different contractor"/>
    <m/>
    <m/>
    <s v="Delaware"/>
    <s v="Dover"/>
    <s v="baytobaynews.com"/>
    <s v="mw"/>
    <n v="0"/>
    <n v="0"/>
    <n v="0"/>
    <b v="0"/>
  </r>
  <r>
    <s v="&quot;Nestle | Reporting MSM&quot;"/>
    <x v="60"/>
    <d v="1899-12-30T21:41:00"/>
    <x v="1"/>
    <n v="31"/>
    <s v="Judge rejects military contractor's effort to toss out Abu Ghraib torture lawsuit"/>
    <s v="https://www.ivpressonline.com/news/nation/judge-rejects-military-contractors-effort-to-toss-out-abu-ghraib-torture-lawsuit/article_7b589142-24bd-5b82-96eb-1dd65d4a8e93.html"/>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87"/>
    <x v="198"/>
    <x v="2"/>
    <s v="English"/>
    <s v="negative"/>
    <n v="93802"/>
    <m/>
    <m/>
    <m/>
    <n v="867.67"/>
    <m/>
    <m/>
    <s v="News Article"/>
    <m/>
    <s v="01e7428a-3dc5-4f04-a005-dbf05b3d60bd"/>
    <s v="&quot;09OHt1FF8-5oqTQ4qVVcgAh50bg&quot;"/>
    <m/>
    <m/>
    <s v="18th-century law;AP coverage;CACI employee;CACI spokeswoman;CACI's lawyers;CACI's motion;boss outlining abuses;brutalized inmates;complicit in torture;different contractor"/>
    <m/>
    <m/>
    <s v="California"/>
    <s v="El Centro"/>
    <s v="ivpressonline.com"/>
    <s v="mw"/>
    <n v="0"/>
    <n v="0"/>
    <n v="0"/>
    <b v="0"/>
  </r>
  <r>
    <s v="&quot;Nestle | Reporting MSM&quot;"/>
    <x v="60"/>
    <d v="1899-12-30T21:45:00"/>
    <x v="1"/>
    <n v="31"/>
    <s v="Judge rejects military contractor's effort to toss out Abu Ghraib torture lawsuit"/>
    <s v="https://www.wokv.com/news/national/judge-rejects/2ACG3CRYJPGCBKYAEUCRVLFUJQ/"/>
    <s v="FALLS CHURCH, Va. —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88"/>
    <x v="198"/>
    <x v="2"/>
    <s v="English"/>
    <s v="negative"/>
    <n v="65096"/>
    <n v="1"/>
    <m/>
    <m/>
    <n v="602.14"/>
    <m/>
    <m/>
    <s v="News Article"/>
    <m/>
    <s v="01e7428a-3dc5-4f04-a005-dbf05b3d60bd"/>
    <s v="&quot;Kr3vjv8NpxIxLmYOjl7rUGNTIfI&quot;"/>
    <m/>
    <m/>
    <s v="18th-century law;AP coverage;CACI employee;CACI spokeswoman;CACI's lawyers;CACI's motion;boss outlining abuses;brutalized inmates;complicit in torture;different contractor"/>
    <m/>
    <m/>
    <s v="Florida"/>
    <s v="Jacksonville"/>
    <s v="wokv.com"/>
    <s v="mw"/>
    <n v="1"/>
    <n v="0"/>
    <n v="0"/>
    <b v="0"/>
  </r>
  <r>
    <s v="&quot;Nestle | Reporting MSM&quot;"/>
    <x v="60"/>
    <d v="1899-12-30T21:41:00"/>
    <x v="1"/>
    <n v="31"/>
    <s v="Judge rejects military contractor’s effort to toss out Abu Ghraib torture lawsuit"/>
    <s v="https://www.wtaj.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89"/>
    <x v="198"/>
    <x v="2"/>
    <s v="English"/>
    <s v="negative"/>
    <n v="374146"/>
    <m/>
    <m/>
    <m/>
    <n v="3460.85"/>
    <m/>
    <m/>
    <s v="News Article"/>
    <m/>
    <s v="01e7428a-3dc5-4f04-a005-dbf05b3d60bd"/>
    <s v="&quot;fNVgoouVm1-BS-K0uvUARiq5IoU&quot;"/>
    <m/>
    <m/>
    <s v="18th-century law;CACI employee;CACI spokeswoman;CACI’s lawyers;CACI’s motion;boss outlining abuses;brutalized inmates;complicit in torture;different contractor;earlier hearing"/>
    <m/>
    <m/>
    <m/>
    <m/>
    <s v="wtaj.com"/>
    <s v="mw"/>
    <n v="0"/>
    <n v="0"/>
    <n v="0"/>
    <b v="0"/>
  </r>
  <r>
    <s v="&quot;Nestle | Reporting MSM&quot;"/>
    <x v="60"/>
    <d v="1899-12-30T21:41:00"/>
    <x v="1"/>
    <n v="31"/>
    <s v="Judge rejects military contractor’s effort to toss out Abu Ghraib torture lawsuit"/>
    <s v="https://www.wearegreenbay.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90"/>
    <x v="198"/>
    <x v="2"/>
    <s v="English"/>
    <s v="negative"/>
    <n v="607303"/>
    <m/>
    <m/>
    <m/>
    <n v="5617.55"/>
    <m/>
    <m/>
    <s v="News Article"/>
    <m/>
    <s v="01e7428a-3dc5-4f04-a005-dbf05b3d60bd"/>
    <s v="&quot;68i0cXBwvVup95oYiN3M-UgS5Xg&quot;"/>
    <m/>
    <m/>
    <s v="18th-century law;CACI employee;CACI spokeswoman;CACI’s lawyers;CACI’s motion;boss outlining abuses;brutalized inmates;complicit in torture;different contractor;earlier hearing"/>
    <m/>
    <m/>
    <s v="Wisconsin"/>
    <s v="Green Bay"/>
    <s v="wearegreenbay.com"/>
    <s v="mw"/>
    <n v="0"/>
    <n v="0"/>
    <n v="0"/>
    <b v="0"/>
  </r>
  <r>
    <s v="&quot;Nestle | Reporting MSM&quot;"/>
    <x v="60"/>
    <d v="1899-12-30T22:19:00"/>
    <x v="1"/>
    <n v="31"/>
    <s v="Judge rejects military contractor's effort to toss out Abu Ghraib torture lawsuit"/>
    <s v="https://easterntribunal.com/story/judge-rejects-military-contractors-effort-to-toss-out-abu-ghraib-torture-lawsuit/622340"/>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91"/>
    <x v="198"/>
    <x v="2"/>
    <s v="English"/>
    <s v="negative"/>
    <n v="187"/>
    <m/>
    <m/>
    <m/>
    <n v="1.73"/>
    <m/>
    <m/>
    <s v="News Article"/>
    <m/>
    <s v="01e7428a-3dc5-4f04-a005-dbf05b3d60bd"/>
    <s v="&quot;AAuCQBmMbnOJxLoKsVSikow84SI&quot;"/>
    <m/>
    <m/>
    <s v="18th-century law;CACI employee;CACI spokeswoman;CACI's lawyers;CACI's motion;boss outlining abuses;brutalized inmates;complicit in torture;different contractor;earlier hearing"/>
    <m/>
    <m/>
    <m/>
    <m/>
    <s v="easterntribunal.com"/>
    <s v="mw"/>
    <n v="0"/>
    <n v="0"/>
    <n v="0"/>
    <b v="0"/>
  </r>
  <r>
    <s v="&quot;Nestle | Reporting MSM&quot;"/>
    <x v="60"/>
    <d v="1899-12-30T22:20:00"/>
    <x v="1"/>
    <n v="31"/>
    <s v="Judge rejects military contractor’s effort to toss out Abu Ghraib torture lawsuit"/>
    <s v="https://valawyersweekly.com/2023/08/01/judge-rejects-military-contractors-effort-to-toss-out-abu-ghraib-torture-lawsuit/"/>
    <s v="The Associated Press//August 1, 2023"/>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92"/>
    <x v="198"/>
    <x v="2"/>
    <s v="English"/>
    <s v="negative"/>
    <n v="25458"/>
    <n v="7"/>
    <m/>
    <m/>
    <n v="235.49"/>
    <m/>
    <m/>
    <s v="News Article"/>
    <m/>
    <s v="01e7428a-3dc5-4f04-a005-dbf05b3d60bd"/>
    <s v="&quot;JfCMToeQroSkSxfnx5k_53rnaTw&quot;"/>
    <m/>
    <m/>
    <s v="18th-century law;CACI employee;CACI spokeswoman;CACI’s lawyers;CACI’s motion;boss outlining abuses;brutalized inmates;complicit in torture;different contractor;earlier hearing"/>
    <m/>
    <m/>
    <s v="Virginia"/>
    <s v="Richmond"/>
    <s v="valawyersweekly.com"/>
    <s v="mw"/>
    <n v="2"/>
    <n v="5"/>
    <n v="0"/>
    <b v="0"/>
  </r>
  <r>
    <s v="&quot;Nestle | Reporting MSM&quot;"/>
    <x v="60"/>
    <d v="1899-12-30T06:51:00"/>
    <x v="1"/>
    <n v="31"/>
    <s v="Senjata Makan Tuan! UU Deforestasi Bikin Rugi Eropa Sendiri"/>
    <s v="https://www.cnbcindonesia.com/news/20230801114245-4-459067/senjata-makan-tuan-uu-deforestasi-bikin-rugi-eropa-sendiri"/>
    <s v="Jakarta, CNBC Indonesia - Uni Eropa disebut salah tembak alias senjata makan tuan soal penerapan kebijakan EU Deforestation-Free Regulation (EUDR) atau Undang Undang Deforestasi. Kebijakan ini dinilai bikin Uni Eropa rugi sendiri. Kenapa?"/>
    <s v=". &quot;Yang pertama di kakao agak paradoks, industri pengolahan kakao ada di Indonesia semua. Pabrik cokelat di dunia yang besar ada di Indonesia, Mars, Cargill, Nestle ada di Indonesia. Kalau mereka terdampak ya mereka sendiri,&quot; ungkap Ketua Asosiasi Petani Kakao Indonesia Arif"/>
    <s v="kakao;Nestle;Kakao"/>
    <x v="0"/>
    <x v="0"/>
    <x v="932"/>
    <x v="1"/>
    <x v="9"/>
    <s v="Indonesian"/>
    <s v="neutral"/>
    <n v="15558737"/>
    <n v="16"/>
    <m/>
    <m/>
    <n v="143918.32"/>
    <m/>
    <m/>
    <s v="News Article"/>
    <m/>
    <m/>
    <s v="&quot;8g_yDFXWqsDdICZElGc301ZYQjo&quot;"/>
    <m/>
    <m/>
    <s v="alias senjata;dunia berpangku;industri pengolahan kakao;produk kakao;tuan soal penerapan kebijakan"/>
    <m/>
    <m/>
    <m/>
    <m/>
    <s v="cnbcindonesia.com"/>
    <s v="mw"/>
    <n v="1"/>
    <n v="15"/>
    <n v="0"/>
    <b v="0"/>
  </r>
  <r>
    <s v="&quot;Nestle | Reporting MSM&quot;"/>
    <x v="60"/>
    <d v="1899-12-30T23:02:00"/>
    <x v="1"/>
    <n v="31"/>
    <s v="Judge rejects military contractor’s effort to toss out Abu Ghraib torture lawsuit"/>
    <s v="https://news.europenewss.com/judge-rejects-military-contractors-effort-to-toss-out-abu-ghraib-torture-lawsuit/"/>
    <s v="FALLS CHURCH, Va.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93"/>
    <x v="198"/>
    <x v="2"/>
    <s v="English"/>
    <s v="negative"/>
    <n v="785"/>
    <m/>
    <m/>
    <m/>
    <n v="7.26"/>
    <m/>
    <m/>
    <s v="News Article"/>
    <m/>
    <m/>
    <s v="&quot;wJYvIopbUJXfC-9Rlz1fz_QFcL0&quot;"/>
    <m/>
    <m/>
    <s v="18th-century law;CACI employee;CACI spokeswoman;CACI’s lawyers;CACI’s motion;boss outlining abuses;brutalized inmates;complicit in torture;different contractor;earlier hearing"/>
    <m/>
    <m/>
    <m/>
    <m/>
    <s v="europenewss.com"/>
    <s v="mw"/>
    <n v="0"/>
    <n v="0"/>
    <n v="0"/>
    <b v="0"/>
  </r>
  <r>
    <s v="&quot;Nestle | Reporting MSM&quot;"/>
    <x v="60"/>
    <d v="1899-12-30T22:55:00"/>
    <x v="1"/>
    <n v="31"/>
    <s v="Judge rejects military contractor’s effort to toss out Abu Ghraib torture lawsuit"/>
    <s v="https://www.wiproud.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94"/>
    <x v="1"/>
    <x v="2"/>
    <s v="English"/>
    <s v="negative"/>
    <n v="25283"/>
    <n v="1"/>
    <m/>
    <m/>
    <n v="233.87"/>
    <m/>
    <m/>
    <s v="News Article"/>
    <m/>
    <m/>
    <s v="&quot;ELb7sks01_p34hWWyLPUIaB4R0s&quot;"/>
    <m/>
    <m/>
    <s v="18th-century law;CACI employee;CACI spokeswoman;CACI’s lawyers;CACI’s motion;boss outlining abuses;brutalized inmates;complicit in torture;different contractor;earlier hearing"/>
    <m/>
    <m/>
    <s v="Wisconsin"/>
    <s v="La Crosse"/>
    <s v="wiproud.com"/>
    <s v="mw"/>
    <n v="1"/>
    <n v="0"/>
    <n v="0"/>
    <b v="0"/>
  </r>
  <r>
    <s v="&quot;Nestle | Reporting MSM&quot;"/>
    <x v="60"/>
    <d v="1899-12-30T21:41:00"/>
    <x v="1"/>
    <n v="31"/>
    <s v="Judge rejects military contractor’s effort to toss out Abu Ghraib torture lawsuit"/>
    <s v="https://www.kxan.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95"/>
    <x v="198"/>
    <x v="2"/>
    <s v="English"/>
    <s v="negative"/>
    <n v="2720247"/>
    <m/>
    <m/>
    <m/>
    <n v="25162.28"/>
    <m/>
    <m/>
    <s v="News Article"/>
    <m/>
    <s v="01e7428a-3dc5-4f04-a005-dbf05b3d60bd"/>
    <s v="&quot;HiqdRuY7d-eE3Y3RD9gL8DnApgQ&quot;"/>
    <m/>
    <m/>
    <s v="18th-century law;AP coverage;CACI employee;CACI spokeswoman;CACI’s lawyers;CACI’s motion;brutalized inmates;complicit in torture;different contractor;earlier hearing"/>
    <m/>
    <m/>
    <s v="Texas"/>
    <s v="Austin"/>
    <s v="kxan.com"/>
    <s v="mw"/>
    <n v="0"/>
    <n v="0"/>
    <n v="0"/>
    <b v="0"/>
  </r>
  <r>
    <s v="&quot;Nestle | Reporting MSM&quot;"/>
    <x v="60"/>
    <d v="1899-12-30T22:55:00"/>
    <x v="1"/>
    <n v="31"/>
    <s v="Judge rejects military contractor’s effort to toss out Abu Ghraib torture lawsuit"/>
    <s v="https://www.wfla.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96"/>
    <x v="1"/>
    <x v="2"/>
    <s v="English"/>
    <s v="negative"/>
    <n v="5561006"/>
    <m/>
    <m/>
    <m/>
    <n v="51439.31"/>
    <m/>
    <m/>
    <s v="News Article"/>
    <m/>
    <s v="01e7428a-3dc5-4f04-a005-dbf05b3d60bd"/>
    <s v="&quot;eSGBXZTsjZ-pJuRYXPIinXdGVQk&quot;"/>
    <m/>
    <m/>
    <s v="18th-century law;CACI employee;CACI spokeswoman;CACI’s lawyers;CACI’s motion;boss outlining abuses;brutalized inmates;complicit in torture;different contractor;earlier hearing"/>
    <m/>
    <m/>
    <s v="Florida"/>
    <s v="Tampa"/>
    <s v="wfla.com"/>
    <s v="mw"/>
    <n v="0"/>
    <n v="0"/>
    <n v="0"/>
    <b v="0"/>
  </r>
  <r>
    <s v="&quot;Nestle | Reporting MSM&quot;"/>
    <x v="60"/>
    <d v="1899-12-30T22:55:00"/>
    <x v="1"/>
    <n v="31"/>
    <s v="Judge rejects military contractor’s effort to toss out Abu Ghraib torture lawsuit"/>
    <s v="https://www.dcnewsnow.com/news/us-and-world/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97"/>
    <x v="198"/>
    <x v="2"/>
    <s v="English"/>
    <s v="negative"/>
    <n v="446035"/>
    <m/>
    <m/>
    <m/>
    <n v="4125.82"/>
    <m/>
    <m/>
    <s v="News Article"/>
    <m/>
    <s v="01e7428a-3dc5-4f04-a005-dbf05b3d60bd"/>
    <s v="&quot;qSdOEcXUG8am7DEA-Ju801y-ruQ&quot;"/>
    <m/>
    <m/>
    <s v="18th-century law;CACI employee;CACI spokeswoman;CACI’s lawyers;CACI’s motion;boss outlining abuses;brutalized inmates;complicit in torture;different contractor;earlier hearing"/>
    <m/>
    <m/>
    <m/>
    <m/>
    <s v="dcnewsnow.com"/>
    <s v="mw"/>
    <n v="0"/>
    <n v="0"/>
    <n v="0"/>
    <b v="0"/>
  </r>
  <r>
    <s v="&quot;Nestle | Reporting MSM&quot;"/>
    <x v="60"/>
    <d v="1899-12-30T21:41:00"/>
    <x v="1"/>
    <n v="31"/>
    <s v="Judge rejects military contractor’s effort to toss out Abu Ghraib torture lawsuit"/>
    <s v="https://www.wkrg.com/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98"/>
    <x v="198"/>
    <x v="2"/>
    <s v="English"/>
    <s v="negative"/>
    <n v="552213"/>
    <m/>
    <m/>
    <m/>
    <n v="5107.97"/>
    <m/>
    <m/>
    <s v="News Article"/>
    <m/>
    <s v="01e7428a-3dc5-4f04-a005-dbf05b3d60bd"/>
    <s v="&quot;w8EM7WIdW8hZ-qmeQyFq0RZmBEg&quot;"/>
    <m/>
    <m/>
    <s v="18th-century law;CACI employee;CACI spokeswoman;CACI’s lawyers;CACI’s motion;boss outlining abuses;brutalized inmates;complicit in torture;different contractor;earlier hearing"/>
    <m/>
    <m/>
    <s v="Alabama"/>
    <s v="Mobile"/>
    <s v="wkrg.com"/>
    <s v="mw"/>
    <n v="0"/>
    <n v="0"/>
    <n v="0"/>
    <b v="0"/>
  </r>
  <r>
    <s v="&quot;Nestle | Reporting MSM&quot;"/>
    <x v="60"/>
    <d v="1899-12-30T21:41:00"/>
    <x v="1"/>
    <n v="31"/>
    <s v="Judge rejects military contractor’s effort to toss out Abu Ghraib torture lawsuit"/>
    <s v="https://www.kron4.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099"/>
    <x v="198"/>
    <x v="2"/>
    <s v="English"/>
    <s v="negative"/>
    <n v="1944880"/>
    <m/>
    <m/>
    <m/>
    <n v="17990.14"/>
    <m/>
    <m/>
    <s v="News Article"/>
    <m/>
    <s v="01e7428a-3dc5-4f04-a005-dbf05b3d60bd"/>
    <s v="&quot;3fe94Jb6hoVXD6WBn0Bv30HYXMM&quot;"/>
    <m/>
    <m/>
    <s v="18th-century law;CACI employee;CACI spokeswoman;CACI’s lawyers;CACI’s motion;boss outlining abuses;brutalized inmates;complicit in torture;different contractor;earlier hearing"/>
    <m/>
    <m/>
    <s v="California"/>
    <s v="San Francisco"/>
    <s v="kron4.com"/>
    <s v="mw"/>
    <n v="0"/>
    <n v="0"/>
    <n v="0"/>
    <b v="0"/>
  </r>
  <r>
    <s v="&quot;Nestle | Reporting MSM&quot;"/>
    <x v="60"/>
    <d v="1899-12-30T21:45:00"/>
    <x v="1"/>
    <n v="31"/>
    <s v="Judge rejects military contractor's effort to toss out Abu Ghraib torture lawsuit"/>
    <s v="https://www.actionnewsjax.com/news/national/judge-rejects/2ACG3CRYJPGCBKYAEUCRVLFUJQ/"/>
    <s v="FALLS CHURCH, Va. —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00"/>
    <x v="198"/>
    <x v="2"/>
    <s v="English"/>
    <s v="negative"/>
    <n v="500780"/>
    <m/>
    <m/>
    <m/>
    <n v="4632.22"/>
    <m/>
    <m/>
    <s v="News Article"/>
    <m/>
    <s v="01e7428a-3dc5-4f04-a005-dbf05b3d60bd"/>
    <s v="&quot;xA25V5O5qMT3VBMMQnkRb8Nd2KY&quot;"/>
    <m/>
    <m/>
    <s v="18th-century law;AP coverage;CACI employee;CACI spokeswoman;CACI's lawyers;CACI's motion;boss outlining abuses;brutalized inmates;complicit in torture;different contractor"/>
    <m/>
    <m/>
    <s v="Florida"/>
    <s v="Jacksonville"/>
    <s v="actionnewsjax.com"/>
    <s v="mw"/>
    <n v="0"/>
    <n v="0"/>
    <n v="0"/>
    <b v="0"/>
  </r>
  <r>
    <s v="&quot;Nestle | Reporting MSM&quot;"/>
    <x v="60"/>
    <d v="1899-12-30T21:41:00"/>
    <x v="1"/>
    <n v="31"/>
    <s v="Judge rejects military contractor’s effort to toss out Abu Ghraib torture lawsuit"/>
    <s v="https://www.fourstateshomepage.com/news/national/ap-judge-rejects-military-contractors-effort-to-toss-out-abu-ghraib-torture-lawsuit/"/>
    <s v="by: MATTHEW BARAKAT, Associated Press"/>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01"/>
    <x v="198"/>
    <x v="2"/>
    <s v="English"/>
    <s v="negative"/>
    <n v="154388"/>
    <m/>
    <m/>
    <m/>
    <n v="1428.09"/>
    <m/>
    <m/>
    <s v="News Article"/>
    <m/>
    <s v="01e7428a-3dc5-4f04-a005-dbf05b3d60bd"/>
    <s v="&quot;Bnc0EeJurngqhupBxaxJH7FXzao&quot;"/>
    <m/>
    <m/>
    <s v="18th-century law;CACI employee;CACI spokeswoman;CACI’s lawyers;CACI’s motion;boss outlining abuses;brutalized inmates;complicit in torture;different contractor;earlier hearing"/>
    <m/>
    <m/>
    <s v="Missouri"/>
    <s v="Joplin"/>
    <s v="fourstateshomepage.com"/>
    <s v="mw"/>
    <n v="0"/>
    <n v="0"/>
    <n v="0"/>
    <b v="0"/>
  </r>
  <r>
    <s v="&quot;Nestle | Reporting MSM&quot;"/>
    <x v="60"/>
    <d v="1899-12-30T21:59:00"/>
    <x v="1"/>
    <n v="31"/>
    <s v="Judge rejects military contractor's effort to toss out Abu Ghraib torture lawsuit"/>
    <s v="https://news.yahoo.com/judge-rejects-military-contractors-effort-194126962.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61"/>
    <x v="198"/>
    <x v="2"/>
    <s v="English"/>
    <s v="negative"/>
    <n v="60070775"/>
    <m/>
    <m/>
    <m/>
    <n v="555654.67000000004"/>
    <m/>
    <m/>
    <s v="News Article"/>
    <m/>
    <s v="01e7428a-3dc5-4f04-a005-dbf05b3d60bd"/>
    <s v="&quot;BgatE9RVJNRev-PbKl96vskgG5s&quot;"/>
    <m/>
    <m/>
    <s v="18th-century law;AP coverage;CACI employee;CACI spokeswoman;CACI's lawyers;CACI's motion;boss outlining abuses;brutalized inmates;complicit in torture;different contractor"/>
    <m/>
    <m/>
    <m/>
    <m/>
    <s v="yahoo.com"/>
    <s v="mw"/>
    <n v="0"/>
    <n v="0"/>
    <n v="0"/>
    <b v="0"/>
  </r>
  <r>
    <s v="&quot;Nestle | Reporting MSM&quot;"/>
    <x v="60"/>
    <d v="1899-12-30T22:55:00"/>
    <x v="1"/>
    <n v="31"/>
    <s v="Judge rejects military contractor's effort to toss out Abu Ghraib torture lawsuit"/>
    <s v="https://scnow.com/ap/national/judge-rejects-military-contractors-effort-to-toss-out-abu-ghraib-torture-lawsuit/article_c43c7c65-227a-511b-9902-d02a3b0bbf58.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02"/>
    <x v="198"/>
    <x v="2"/>
    <s v="English"/>
    <s v="negative"/>
    <n v="121778"/>
    <m/>
    <m/>
    <m/>
    <n v="1126.45"/>
    <m/>
    <m/>
    <s v="News Article"/>
    <m/>
    <s v="01e7428a-3dc5-4f04-a005-dbf05b3d60bd"/>
    <s v="&quot;BtUYI15kZ21nmx7hVhhXn6DEYVA&quot;"/>
    <m/>
    <m/>
    <s v="18th-century law;AP coverage;CACI employee;CACI spokeswoman;CACI's lawyers;CACI's motion;boss outlining abuses;brutalized inmates;complicit in torture;different contractor"/>
    <m/>
    <m/>
    <s v="South Carolina"/>
    <s v="Florence"/>
    <s v="scnow.com"/>
    <s v="mw"/>
    <n v="0"/>
    <n v="0"/>
    <n v="0"/>
    <b v="0"/>
  </r>
  <r>
    <s v="&quot;Nestle | Reporting MSM&quot;"/>
    <x v="60"/>
    <d v="1899-12-30T21:42:00"/>
    <x v="1"/>
    <n v="31"/>
    <s v="Judge rejects military contractor’s effort to toss out Abu Ghraib torture lawsuit"/>
    <s v="http://preview.stcatharinesstandard.ca/ts/news/world/us/2023/08/01/judge-rejects-military-contractors-effort-to-toss-out-abu-ghraib-torture-lawsuit.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03"/>
    <x v="198"/>
    <x v="7"/>
    <s v="English"/>
    <s v="negative"/>
    <n v="349244"/>
    <m/>
    <m/>
    <m/>
    <n v="3230.51"/>
    <m/>
    <m/>
    <s v="News Article"/>
    <m/>
    <s v="01e7428a-3dc5-4f04-a005-dbf05b3d60bd"/>
    <s v="&quot;y6Ci0_AEgxRAzwW0Ak5uUAdZfeY&quot;"/>
    <m/>
    <m/>
    <s v="18th-century law;CACI employee;CACI spokeswoman;CACI’s lawyers;CACI’s motion;boss outlining abuses;brutalized inmates;complicit in torture;different contractor;earlier hearing"/>
    <m/>
    <m/>
    <s v="Ontario"/>
    <s v="St. Catharines"/>
    <s v="stcatharinesstandard.ca"/>
    <s v="mw"/>
    <n v="0"/>
    <n v="0"/>
    <n v="0"/>
    <b v="0"/>
  </r>
  <r>
    <s v="&quot;Nestle | Reporting MSM&quot;"/>
    <x v="60"/>
    <d v="1899-12-30T19:59:00"/>
    <x v="1"/>
    <n v="31"/>
    <s v="Judge rejects military contractor's effort to toss out Abu Ghraib torture lawsuit"/>
    <s v="https://www.stripes.com/theaters/us/2023-08-01/contractor-abu-ghraib-torture-lawsuit-10923243.html"/>
    <s v="FALLS CHURCH, Va. — A federal judge has again refused to dismiss a lawsuit brought by former Abu Ghraib inmates against a military contractor they accuse of being complicit in torture at the infamous Iraqi prison. The horrific mistreatment of prisoners there two decades ago spar"/>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04"/>
    <x v="198"/>
    <x v="2"/>
    <s v="English"/>
    <s v="negative"/>
    <n v="868230"/>
    <n v="9"/>
    <m/>
    <m/>
    <n v="8031.13"/>
    <m/>
    <m/>
    <s v="News Article"/>
    <m/>
    <s v="01e7428a-3dc5-4f04-a005-dbf05b3d60bd"/>
    <s v="&quot;PYSrPfr3OcXdH8NmmoqVmscwx28&quot;"/>
    <m/>
    <m/>
    <s v="18th-century law;CACI employee;CACI spokeswoman;CACI's lawyers;CACI's motion;boss outlining abuses;brutalized inmates;complicit in torture;different contractor;earlier hearing"/>
    <m/>
    <m/>
    <s v="Washington, D.C."/>
    <s v="Washington, D.C."/>
    <s v="stripes.com"/>
    <s v="mw"/>
    <n v="9"/>
    <n v="0"/>
    <n v="0"/>
    <b v="0"/>
  </r>
  <r>
    <s v="&quot;Nestle | Reporting MSM&quot;"/>
    <x v="60"/>
    <d v="1899-12-30T21:41:00"/>
    <x v="1"/>
    <n v="31"/>
    <s v="Judge rejects military contractor’s effort to toss out Abu Ghraib torture lawsuit"/>
    <s v="https://www.wric.com/news/u-s-world/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05"/>
    <x v="198"/>
    <x v="2"/>
    <s v="English"/>
    <s v="negative"/>
    <n v="1306486"/>
    <m/>
    <m/>
    <m/>
    <n v="12085"/>
    <m/>
    <m/>
    <s v="News Article"/>
    <m/>
    <s v="01e7428a-3dc5-4f04-a005-dbf05b3d60bd"/>
    <s v="&quot;A2BEA97cvWLlKq0N9nS8qmuugkQ&quot;"/>
    <m/>
    <m/>
    <s v="18th-century law;CACI employee;CACI spokeswoman;CACI’s lawyers;CACI’s motion;boss outlining abuses;brutalized inmates;complicit in torture;different contractor;earlier hearing"/>
    <m/>
    <m/>
    <s v="Virginia"/>
    <s v="Richmond"/>
    <s v="wric.com"/>
    <s v="mw"/>
    <n v="0"/>
    <n v="0"/>
    <n v="0"/>
    <b v="0"/>
  </r>
  <r>
    <s v="&quot;Nestle | Reporting MSM&quot;"/>
    <x v="60"/>
    <d v="1899-12-30T21:41:00"/>
    <x v="1"/>
    <n v="31"/>
    <s v="Judge rejects military contractor’s effort to toss out Abu Ghraib torture lawsuit"/>
    <s v="https://www.woodtv.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06"/>
    <x v="198"/>
    <x v="2"/>
    <s v="English"/>
    <s v="negative"/>
    <n v="968359"/>
    <m/>
    <m/>
    <m/>
    <n v="8957.32"/>
    <m/>
    <m/>
    <s v="News Article"/>
    <m/>
    <s v="01e7428a-3dc5-4f04-a005-dbf05b3d60bd"/>
    <s v="&quot;dvuXfpu-tbUusFV7-VgToqVq-6w&quot;"/>
    <m/>
    <m/>
    <s v="18th-century law;CACI employee;CACI spokeswoman;CACI’s lawyers;CACI’s motion;boss outlining abuses;brutalized inmates;complicit in torture;different contractor;earlier hearing"/>
    <m/>
    <m/>
    <s v="Michigan"/>
    <s v="Grand Rapids"/>
    <s v="woodtv.com"/>
    <s v="mw"/>
    <n v="0"/>
    <n v="0"/>
    <n v="0"/>
    <b v="0"/>
  </r>
  <r>
    <s v="&quot;Nestle | Reporting MSM&quot;"/>
    <x v="60"/>
    <d v="1899-12-30T21:41:00"/>
    <x v="1"/>
    <n v="31"/>
    <s v="Judge rejects military contractor’s effort to toss out Abu Ghraib torture lawsuit"/>
    <s v="https://www.everythinglubbock.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07"/>
    <x v="198"/>
    <x v="2"/>
    <s v="English"/>
    <s v="negative"/>
    <n v="390490"/>
    <m/>
    <m/>
    <m/>
    <n v="3612.03"/>
    <m/>
    <m/>
    <s v="News Article"/>
    <m/>
    <s v="01e7428a-3dc5-4f04-a005-dbf05b3d60bd"/>
    <s v="&quot;CJTwKc-rRezT3Qc50cRDRec-FlE&quot;"/>
    <m/>
    <m/>
    <s v="18th-century law;CACI employee;CACI spokeswoman;CACI’s lawyers;CACI’s motion;boss outlining abuses;brutalized inmates;complicit in torture;different contractor;earlier hearing"/>
    <m/>
    <m/>
    <s v="Texas"/>
    <s v="Lubbock"/>
    <s v="everythinglubbock.com"/>
    <s v="mw"/>
    <n v="0"/>
    <n v="0"/>
    <n v="0"/>
    <b v="0"/>
  </r>
  <r>
    <s v="&quot;Nestle | Reporting MSM&quot;"/>
    <x v="60"/>
    <d v="1899-12-30T21:41:00"/>
    <x v="1"/>
    <n v="31"/>
    <s v="Judge rejects military contractor’s effort to toss out Abu Ghraib torture lawsuit"/>
    <s v="https://who13.com/news/national-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08"/>
    <x v="198"/>
    <x v="2"/>
    <s v="English"/>
    <s v="negative"/>
    <n v="560412"/>
    <m/>
    <m/>
    <m/>
    <n v="5183.8100000000004"/>
    <m/>
    <m/>
    <s v="News Article"/>
    <m/>
    <s v="01e7428a-3dc5-4f04-a005-dbf05b3d60bd"/>
    <s v="&quot;aQK8OzVvVaZNzm3A1SXU4auu3n4&quot;"/>
    <m/>
    <m/>
    <s v="18th-century law;CACI employee;CACI spokeswoman;CACI’s lawyers;CACI’s motion;boss outlining abuses;brutalized inmates;complicit in torture;different contractor;earlier hearing"/>
    <m/>
    <m/>
    <s v="Iowa"/>
    <s v="Des Moines"/>
    <s v="who13.com"/>
    <s v="mw"/>
    <n v="0"/>
    <n v="0"/>
    <n v="0"/>
    <b v="0"/>
  </r>
  <r>
    <s v="&quot;Nestle | Reporting MSM&quot;"/>
    <x v="60"/>
    <d v="1899-12-30T21:56:00"/>
    <x v="1"/>
    <n v="31"/>
    <s v="Judge rejects military contractor's effort to toss out Abu Ghraib torture lawsuit"/>
    <s v="https://www.yahoo.com/news/judge-rejects-military-contractors-effort-194126962.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61"/>
    <x v="198"/>
    <x v="2"/>
    <s v="English"/>
    <s v="negative"/>
    <n v="20936730"/>
    <m/>
    <m/>
    <m/>
    <n v="193664.75"/>
    <m/>
    <m/>
    <s v="News Article"/>
    <m/>
    <s v="01e7428a-3dc5-4f04-a005-dbf05b3d60bd"/>
    <s v="&quot;IrLCaJpN54-hJHd93cb8GJRjBE4&quot;"/>
    <m/>
    <m/>
    <s v="18th-century law;AP coverage;CACI employee;CACI spokeswoman;CACI's lawyers;CACI's motion;boss outlining abuses;brutalized inmates;complicit in torture;different contractor"/>
    <m/>
    <m/>
    <s v="California"/>
    <s v="Sunnyvale"/>
    <s v="yahoo.com"/>
    <s v="mw"/>
    <n v="0"/>
    <n v="0"/>
    <n v="0"/>
    <b v="0"/>
  </r>
  <r>
    <s v="&quot;Nestle | Reporting MSM&quot;"/>
    <x v="60"/>
    <d v="1899-12-30T21:41:00"/>
    <x v="1"/>
    <n v="31"/>
    <s v="Judge rejects military contractor’s effort to toss out Abu Ghraib torture lawsuit"/>
    <s v="https://www.wdtn.com/news/u-s-world/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09"/>
    <x v="198"/>
    <x v="2"/>
    <s v="English"/>
    <s v="negative"/>
    <n v="475090"/>
    <n v="1"/>
    <m/>
    <m/>
    <n v="4394.58"/>
    <m/>
    <m/>
    <s v="News Article"/>
    <m/>
    <s v="01e7428a-3dc5-4f04-a005-dbf05b3d60bd"/>
    <s v="&quot;8Fr6w0tIKstn7TQuPXQ7wzEcf9U&quot;"/>
    <m/>
    <m/>
    <s v="18th-century law;AP coverage;CACI employee;CACI spokeswoman;CACI’s lawyers;CACI’s motion;brutalized inmates;complicit in torture;different contractor;earlier hearing"/>
    <m/>
    <m/>
    <s v="Ohio"/>
    <s v="Moraine"/>
    <s v="wdtn.com"/>
    <s v="mw"/>
    <n v="1"/>
    <n v="0"/>
    <n v="0"/>
    <b v="0"/>
  </r>
  <r>
    <s v="&quot;Nestle | Reporting MSM&quot;"/>
    <x v="60"/>
    <d v="1899-12-30T21:41:00"/>
    <x v="1"/>
    <n v="31"/>
    <s v="Judge rejects military contractor’s effort to toss out Abu Ghraib torture lawsuit"/>
    <s v="https://www.ozarksfirst.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10"/>
    <x v="198"/>
    <x v="2"/>
    <s v="English"/>
    <s v="negative"/>
    <n v="272175"/>
    <m/>
    <m/>
    <m/>
    <n v="2517.62"/>
    <m/>
    <m/>
    <s v="News Article"/>
    <m/>
    <s v="01e7428a-3dc5-4f04-a005-dbf05b3d60bd"/>
    <s v="&quot;DOsbGOsBLm1fsK-FDwG1S4mgrjc&quot;"/>
    <m/>
    <m/>
    <s v="18th-century law;CACI employee;CACI spokeswoman;CACI’s lawyers;CACI’s motion;boss outlining abuses;brutalized inmates;complicit in torture;different contractor;earlier hearing"/>
    <m/>
    <m/>
    <s v="Missouri"/>
    <s v="Springfield"/>
    <s v="ozarksfirst.com"/>
    <s v="mw"/>
    <n v="0"/>
    <n v="0"/>
    <n v="0"/>
    <b v="0"/>
  </r>
  <r>
    <s v="&quot;Nestle | Reporting MSM&quot;"/>
    <x v="60"/>
    <d v="1899-12-30T21:41:00"/>
    <x v="1"/>
    <n v="31"/>
    <s v="Judge rejects military contractor's effort to toss out Abu Ghraib torture lawsuit"/>
    <s v="https://www.messenger-inquirer.com/ap/ap_national_news/judge-rejects-military-contractors-effort-to-toss-out-abu-ghraib-torture-lawsuit/article_1e7bdec1-ea70-5119-9f0f-a4591aaaa514.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11"/>
    <x v="198"/>
    <x v="2"/>
    <s v="English"/>
    <s v="negative"/>
    <n v="90621"/>
    <m/>
    <m/>
    <m/>
    <n v="838.24"/>
    <m/>
    <m/>
    <s v="News Article"/>
    <m/>
    <s v="01e7428a-3dc5-4f04-a005-dbf05b3d60bd"/>
    <s v="&quot;6vDAYoJ__y4jOrxkdAboxAC6Qj8&quot;"/>
    <m/>
    <m/>
    <s v="18th-century law;CACI employee;CACI spokeswoman;CACI's lawyers;CACI's motion;brutalized inmates;complicit in torture;different contractor;earlier hearing;email"/>
    <m/>
    <m/>
    <s v="Kentucky"/>
    <s v="Owensboro"/>
    <s v="messenger-inquirer.com"/>
    <s v="mw"/>
    <n v="0"/>
    <n v="0"/>
    <n v="0"/>
    <b v="0"/>
  </r>
  <r>
    <s v="&quot;Nestle | Reporting MSM&quot;"/>
    <x v="60"/>
    <d v="1899-12-30T21:41:00"/>
    <x v="1"/>
    <n v="31"/>
    <s v="Judge rejects military contractor's effort to toss out Abu Ghraib torture lawsuit"/>
    <s v="https://uk.news.yahoo.com/judge-rejects-military-contractors-effort-194126962.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0"/>
    <x v="198"/>
    <x v="0"/>
    <s v="English"/>
    <s v="negative"/>
    <n v="3040754"/>
    <m/>
    <m/>
    <m/>
    <n v="28126.97"/>
    <m/>
    <m/>
    <s v="News Article"/>
    <m/>
    <s v="01e7428a-3dc5-4f04-a005-dbf05b3d60bd"/>
    <s v="&quot;06W4QITzgatfpzjV1fsF6cLxxFA&quot;"/>
    <m/>
    <m/>
    <s v="18th-century law;AP coverage;CACI employee;CACI spokeswoman;CACI's lawyers;CACI's motion;boss outlining abuses;brutalized inmates;complicit in torture;different contractor"/>
    <m/>
    <m/>
    <s v="England"/>
    <s v="London"/>
    <s v="yahoo.com"/>
    <s v="mw"/>
    <n v="0"/>
    <n v="0"/>
    <n v="0"/>
    <b v="0"/>
  </r>
  <r>
    <s v="&quot;Nestle | Reporting MSM&quot;"/>
    <x v="60"/>
    <d v="1899-12-30T21:41:00"/>
    <x v="1"/>
    <n v="31"/>
    <s v="Judge rejects military contractor's effort to toss out Abu Ghraib torture lawsuit"/>
    <s v="https://fredericksburg.com/news/state-and-regional/judge-rejects-military-contractors-effort-to-toss-out-abu-ghraib-torture-lawsuit/article_48ff5160-3687-5ad2-b524-16b469f24d58.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12"/>
    <x v="198"/>
    <x v="2"/>
    <s v="English"/>
    <s v="negative"/>
    <n v="232409"/>
    <m/>
    <m/>
    <m/>
    <n v="2149.7800000000002"/>
    <m/>
    <m/>
    <s v="News Article"/>
    <m/>
    <s v="01e7428a-3dc5-4f04-a005-dbf05b3d60bd"/>
    <s v="&quot;UffDbt2EXMm7xZ3YsTPDIuSqJIk&quot;"/>
    <m/>
    <m/>
    <s v="18th-century law;AP coverage;CACI employee;CACI spokeswoman;CACI's lawyers;CACI's motion;boss outlining abuses;brutalized inmates;complicit in torture;different contractor"/>
    <m/>
    <m/>
    <s v="Virginia"/>
    <s v="Fredericksburg"/>
    <s v="fredericksburg.com"/>
    <s v="mw"/>
    <n v="0"/>
    <n v="0"/>
    <n v="0"/>
    <b v="0"/>
  </r>
  <r>
    <s v="&quot;Nestle | Reporting MSM&quot;"/>
    <x v="60"/>
    <d v="1899-12-30T21:41:00"/>
    <x v="1"/>
    <n v="31"/>
    <s v="Judge rejects military contractor’s effort to toss out Abu Ghraib torture lawsuit"/>
    <s v="https://mynorthwest.com/3915670/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24"/>
    <x v="198"/>
    <x v="2"/>
    <s v="English"/>
    <s v="negative"/>
    <n v="1044767"/>
    <m/>
    <m/>
    <m/>
    <n v="9664.09"/>
    <m/>
    <m/>
    <s v="News Article"/>
    <m/>
    <s v="01e7428a-3dc5-4f04-a005-dbf05b3d60bd"/>
    <s v="&quot;bnt2ApmjPAy8zQQvChGT9ZvGdsM&quot;"/>
    <m/>
    <m/>
    <s v="18th-century law;CACI employee;CACI spokeswoman;CACI’s lawyers;CACI’s motion;boss outlining abuses;brutalized inmates;complicit in torture;different contractor;earlier hearing"/>
    <m/>
    <m/>
    <s v="Washington"/>
    <s v="Seattle"/>
    <s v="mynorthwest.com"/>
    <s v="mw"/>
    <n v="0"/>
    <n v="0"/>
    <n v="0"/>
    <b v="0"/>
  </r>
  <r>
    <s v="&quot;Nestle | Reporting MSM&quot;"/>
    <x v="60"/>
    <d v="1899-12-30T21:41:00"/>
    <x v="1"/>
    <n v="31"/>
    <s v="Judge rejects military contractor’s effort to toss out Abu Ghraib torture lawsuit"/>
    <s v="https://fox4kc.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13"/>
    <x v="198"/>
    <x v="2"/>
    <s v="English"/>
    <s v="negative"/>
    <n v="1375187"/>
    <m/>
    <m/>
    <m/>
    <n v="12720.48"/>
    <m/>
    <m/>
    <s v="News Article"/>
    <m/>
    <s v="01e7428a-3dc5-4f04-a005-dbf05b3d60bd"/>
    <s v="&quot;xWoI0ApAyZwqedu7adq_GwUU_bA&quot;"/>
    <m/>
    <m/>
    <s v="18th-century law;CACI employee;CACI spokeswoman;CACI’s lawyers;CACI’s motion;boss outlining abuses;brutalized inmates;complicit in torture;different contractor;earlier hearing"/>
    <m/>
    <m/>
    <s v="Missouri"/>
    <s v="Kansas City"/>
    <s v="fox4kc.com"/>
    <s v="mw"/>
    <n v="0"/>
    <n v="0"/>
    <n v="0"/>
    <b v="0"/>
  </r>
  <r>
    <s v="&quot;Nestle | Reporting MSM&quot;"/>
    <x v="60"/>
    <d v="1899-12-30T21:41:00"/>
    <x v="1"/>
    <n v="31"/>
    <s v="Judge rejects military contractor’s effort to toss out Abu Ghraib torture lawsuit"/>
    <s v="https://www.khon2.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14"/>
    <x v="198"/>
    <x v="2"/>
    <s v="English"/>
    <s v="negative"/>
    <n v="737386"/>
    <m/>
    <m/>
    <m/>
    <n v="6820.82"/>
    <m/>
    <m/>
    <s v="News Article"/>
    <m/>
    <s v="01e7428a-3dc5-4f04-a005-dbf05b3d60bd"/>
    <s v="&quot;WdCVRi7r3PI_OMNSsxDL9SPCWT8&quot;"/>
    <m/>
    <m/>
    <s v="18th-century law;CACI employee;CACI spokeswoman;CACI’s lawyers;CACI’s motion;boss outlining abuses;brutalized inmates;complicit in torture;different contractor;earlier hearing"/>
    <m/>
    <m/>
    <s v="Hawaii"/>
    <s v="Honolulu"/>
    <s v="khon2.com"/>
    <s v="mw"/>
    <n v="0"/>
    <n v="0"/>
    <n v="0"/>
    <b v="0"/>
  </r>
  <r>
    <s v="&quot;Nestle | Reporting MSM&quot;"/>
    <x v="60"/>
    <d v="1899-12-30T21:41:00"/>
    <x v="1"/>
    <n v="31"/>
    <s v="Judge rejects military contractor’s effort to toss out Abu Ghraib torture lawsuit"/>
    <s v="https://www.kob.com/news/us-and-world-news/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93"/>
    <x v="198"/>
    <x v="2"/>
    <s v="English"/>
    <s v="negative"/>
    <n v="665067"/>
    <m/>
    <m/>
    <m/>
    <n v="6151.87"/>
    <m/>
    <m/>
    <s v="News Article"/>
    <m/>
    <s v="01e7428a-3dc5-4f04-a005-dbf05b3d60bd"/>
    <s v="&quot;O1NA1NctPy-K95PAP1Xpb-95izQ&quot;"/>
    <m/>
    <m/>
    <s v="18th-century law;CACI employee;CACI spokeswoman;CACI’s lawyers;CACI’s motion;boss outlining abuses;brutalized inmates;complicit in torture;different contractor;earlier hearing"/>
    <m/>
    <m/>
    <s v="New Mexico"/>
    <s v="Albuquerque"/>
    <s v="kob.com"/>
    <s v="mw"/>
    <n v="0"/>
    <n v="0"/>
    <n v="0"/>
    <b v="0"/>
  </r>
  <r>
    <s v="&quot;Nestle | Reporting MSM&quot;"/>
    <x v="60"/>
    <d v="1899-12-30T21:41:00"/>
    <x v="1"/>
    <n v="31"/>
    <s v="Judge rejects military contractor’s effort to toss out Abu Ghraib torture lawsuit"/>
    <s v="https://kdvr.com/news/nationalworld-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15"/>
    <x v="198"/>
    <x v="2"/>
    <s v="English"/>
    <s v="negative"/>
    <n v="2470273"/>
    <m/>
    <m/>
    <m/>
    <n v="22850.03"/>
    <m/>
    <m/>
    <s v="News Article"/>
    <m/>
    <s v="01e7428a-3dc5-4f04-a005-dbf05b3d60bd"/>
    <s v="&quot;qFNpUxmVrQAhHwZAKcFWyTHqaYI&quot;"/>
    <m/>
    <m/>
    <s v="18th-century law;AP coverage;CACI employee;CACI spokeswoman;CACI’s lawyers;CACI’s motion;brutalized inmates;complicit in torture;different contractor;earlier hearing"/>
    <m/>
    <m/>
    <s v="Colorado"/>
    <s v="Denver"/>
    <s v="kdvr.com"/>
    <s v="mw"/>
    <n v="0"/>
    <n v="0"/>
    <n v="0"/>
    <b v="0"/>
  </r>
  <r>
    <s v="&quot;Nestle | Reporting MSM&quot;"/>
    <x v="60"/>
    <d v="1899-12-30T23:45:00"/>
    <x v="1"/>
    <n v="31"/>
    <s v="Judge rejects military contractor's effort to toss out Abu Ghraib torture lawsuit"/>
    <s v="https://accesswdun.com/article/2023/8/1197094"/>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16"/>
    <x v="213"/>
    <x v="2"/>
    <s v="English"/>
    <s v="negative"/>
    <n v="159468"/>
    <m/>
    <m/>
    <m/>
    <n v="1475.08"/>
    <m/>
    <m/>
    <s v="News Article"/>
    <m/>
    <s v="01e7428a-3dc5-4f04-a005-dbf05b3d60bd"/>
    <s v="&quot;fTmtJnYHVopWOQoumWZIbkWAdkk&quot;"/>
    <m/>
    <m/>
    <s v="18th-century law;AP coverage;CACI employee;CACI spokeswoman;CACI's lawyers;CACI's motion;boss outlining abuses;brutalized inmates;complicit in torture;different contractor"/>
    <m/>
    <m/>
    <s v="Georgia"/>
    <s v="Gainesville"/>
    <s v="accesswdun.com"/>
    <s v="mw"/>
    <n v="0"/>
    <n v="0"/>
    <n v="0"/>
    <b v="0"/>
  </r>
  <r>
    <s v="&quot;Nestle | Reporting MSM&quot;"/>
    <x v="60"/>
    <d v="1899-12-30T22:55:00"/>
    <x v="1"/>
    <n v="31"/>
    <s v="Judge rejects military contractor’s effort to toss out Abu Ghraib torture lawsuit"/>
    <s v="https://www.newsnationnow.com/us-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17"/>
    <x v="198"/>
    <x v="2"/>
    <s v="English"/>
    <s v="negative"/>
    <n v="7092953"/>
    <m/>
    <m/>
    <m/>
    <n v="65609.820000000007"/>
    <m/>
    <m/>
    <s v="News Article"/>
    <m/>
    <m/>
    <s v="&quot;K4VOEIdG7dBDHFmA79HI5H95OWo&quot;"/>
    <m/>
    <m/>
    <s v="18th-century law;boss outlining abuses;brutalized inmates;caci employee;caci spokeswoman;caci’s lawyers;caci’s motion;complicit in torture;different contractor;earlier hearing"/>
    <m/>
    <m/>
    <s v="Illinois"/>
    <s v="Chicago"/>
    <s v="newsnationnow.com"/>
    <s v="mw"/>
    <n v="0"/>
    <n v="0"/>
    <n v="0"/>
    <b v="0"/>
  </r>
  <r>
    <s v="&quot;Nestle | Reporting MSM&quot;"/>
    <x v="60"/>
    <d v="1899-12-30T21:41:00"/>
    <x v="1"/>
    <n v="31"/>
    <s v="Judge rejects military contractor’s effort to toss out Abu Ghraib torture lawsuit"/>
    <s v="https://www.westernslopenow.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18"/>
    <x v="198"/>
    <x v="2"/>
    <s v="English"/>
    <s v="negative"/>
    <n v="126358"/>
    <n v="1"/>
    <m/>
    <m/>
    <n v="1168.81"/>
    <m/>
    <m/>
    <s v="News Article"/>
    <m/>
    <s v="01e7428a-3dc5-4f04-a005-dbf05b3d60bd"/>
    <s v="&quot;XelI4C7IDEC1zkmTxj4su0QferM&quot;"/>
    <m/>
    <m/>
    <s v="18th-century law;AP coverage;CACI employee;CACI spokeswoman;CACI’s lawyers;CACI’s motion;brutalized inmates;complicit in torture;different contractor;earlier hearing"/>
    <m/>
    <m/>
    <s v="Colorado"/>
    <s v="Grand Junction"/>
    <s v="westernslopenow.com"/>
    <s v="mw"/>
    <n v="0"/>
    <n v="1"/>
    <n v="0"/>
    <b v="0"/>
  </r>
  <r>
    <s v="&quot;Nestle | Reporting MSM&quot;"/>
    <x v="60"/>
    <d v="1899-12-30T21:42:00"/>
    <x v="1"/>
    <n v="31"/>
    <s v="Judge rejects military contractor's effort to toss out Abu Ghraib torture lawsuit"/>
    <s v="https://www.startribune.com/judge-rejects-military-contractors-effort-to-toss-out-abu-ghraib-torture-lawsuit/600294025/"/>
    <s v="FALLS CHURCH, Va. — A federal judge has again refused to dismiss a lawsuit brought by former Abu Ghraib inmates against a military contractor they accuse of being complicit in torture at the infamous Iraqi prison. The horrific mistreatment of prisoners there two decades ago spar"/>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50"/>
    <x v="198"/>
    <x v="2"/>
    <s v="English"/>
    <s v="negative"/>
    <n v="2973835"/>
    <m/>
    <m/>
    <m/>
    <n v="27507.97"/>
    <m/>
    <m/>
    <s v="News Article"/>
    <m/>
    <s v="01e7428a-3dc5-4f04-a005-dbf05b3d60bd"/>
    <s v="&quot;GNgtx8hz8Q0X8L5MCZM76fYMLH0&quot;"/>
    <m/>
    <m/>
    <s v="18th-century law;CACI employee;CACI spokeswoman;CACI's lawyers;CACI's motion;boss outlining abuses;brutalized inmates;complicit in torture;different contractor;earlier hearing"/>
    <m/>
    <m/>
    <s v="Minnesota"/>
    <s v="Minneapolis"/>
    <s v="startribune.com"/>
    <s v="mw"/>
    <n v="0"/>
    <n v="0"/>
    <n v="0"/>
    <b v="0"/>
  </r>
  <r>
    <s v="&quot;Nestle | Reporting MSM&quot;"/>
    <x v="60"/>
    <d v="1899-12-30T21:41:00"/>
    <x v="1"/>
    <n v="31"/>
    <s v="Judge rejects military contractor's effort to toss out Abu Ghraib torture lawsuit"/>
    <s v="https://heraldcourier.com/news/state-and-regional/judge-rejects-military-contractors-effort-to-toss-out-abu-ghraib-torture-lawsuit/article_01bb1299-3a32-58fb-a572-8cf3b1ab7352.html"/>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19"/>
    <x v="198"/>
    <x v="2"/>
    <s v="English"/>
    <s v="negative"/>
    <n v="82068"/>
    <m/>
    <m/>
    <m/>
    <n v="759.13"/>
    <m/>
    <m/>
    <s v="News Article"/>
    <m/>
    <s v="01e7428a-3dc5-4f04-a005-dbf05b3d60bd"/>
    <s v="&quot;zplN-ixcWMm71nFbN3qjLNs_Afc&quot;"/>
    <m/>
    <m/>
    <s v="18th-century law;AP coverage;CACI employee;CACI spokeswoman;CACI's lawyers;CACI's motion;boss outlining abuses;brutalized inmates;complicit in torture;different contractor"/>
    <m/>
    <m/>
    <s v="Virginia"/>
    <s v="Bristol"/>
    <s v="heraldcourier.com"/>
    <s v="mw"/>
    <n v="0"/>
    <n v="0"/>
    <n v="0"/>
    <b v="0"/>
  </r>
  <r>
    <s v="&quot;Nestle | Reporting MSM&quot;"/>
    <x v="60"/>
    <d v="1899-12-30T21:41:00"/>
    <x v="1"/>
    <n v="31"/>
    <s v="Judge rejects military contractor’s effort to toss out Abu Ghraib torture lawsuit"/>
    <s v="https://www.wpri.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20"/>
    <x v="198"/>
    <x v="2"/>
    <s v="English"/>
    <s v="negative"/>
    <n v="845494"/>
    <m/>
    <m/>
    <m/>
    <n v="7820.82"/>
    <m/>
    <m/>
    <s v="News Article"/>
    <m/>
    <s v="01e7428a-3dc5-4f04-a005-dbf05b3d60bd"/>
    <s v="&quot;W6ljV_uggsjICPXMbwi8bf4ehqU&quot;"/>
    <m/>
    <m/>
    <s v="18th-century law;CACI employee;CACI spokeswoman;CACI’s lawyers;CACI’s motion;boss outlining abuses;brutalized inmates;complicit in torture;different contractor;earlier hearing"/>
    <m/>
    <m/>
    <s v="Rhode Island"/>
    <s v="East Providence"/>
    <s v="wpri.com"/>
    <s v="mw"/>
    <n v="0"/>
    <n v="0"/>
    <n v="0"/>
    <b v="0"/>
  </r>
  <r>
    <s v="&quot;Nestle | Reporting MSM&quot;"/>
    <x v="60"/>
    <d v="1899-12-30T21:41:00"/>
    <x v="1"/>
    <n v="31"/>
    <s v="Judge rejects military contractor's effort to toss out Abu Ghraib torture lawsuit"/>
    <s v="https://apnews.com/article/abu-ghraib-lawsuit-caci-torture-virginia-iraq-7ea9c063161d204c2b35e9e05a4f0bf2"/>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64"/>
    <x v="198"/>
    <x v="2"/>
    <s v="English"/>
    <s v="negative"/>
    <n v="39103459"/>
    <n v="88"/>
    <m/>
    <m/>
    <n v="361707"/>
    <m/>
    <m/>
    <s v="News Article"/>
    <m/>
    <s v="01e7428a-3dc5-4f04-a005-dbf05b3d60bd"/>
    <s v="&quot;dnqFaCBJt6gYwC1QN3eTwdjSggs&quot;"/>
    <m/>
    <m/>
    <s v="18th-century law;CACI employee;CACI spokeswoman;CACI’s lawyers;CACI’s motion;boss outlining abuses;brutalized inmates;complicit in torture;different contractor;earlier hearing"/>
    <m/>
    <m/>
    <s v="New York"/>
    <s v="New York City"/>
    <s v="apnews.com"/>
    <s v="mw"/>
    <n v="68"/>
    <n v="16"/>
    <n v="4"/>
    <b v="0"/>
  </r>
  <r>
    <s v="&quot;Nestle | Reporting MSM&quot;"/>
    <x v="60"/>
    <d v="1899-12-30T23:02:00"/>
    <x v="1"/>
    <n v="31"/>
    <s v="Judge rejects military contractor’s effort to toss out Abu Ghraib torture lawsuit"/>
    <s v="https://reportwire.org/judge-rejects-military-contractors-effort-to-toss-out-abu-ghraib-torture-lawsuit/"/>
    <s v="FALLS CHURCH, Va. — A federal judge has again refused to dismiss a lawsuit brought by former Abu Ghraib inmates against a military contractor they accuse of being complicit in torture at the infamous Iraqi prison. The horrific mistreatment of prisoners there two decades ago spar"/>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21"/>
    <x v="198"/>
    <x v="6"/>
    <s v="English"/>
    <s v="negative"/>
    <n v="3070"/>
    <m/>
    <m/>
    <m/>
    <n v="28.4"/>
    <m/>
    <m/>
    <s v="News Article"/>
    <m/>
    <s v="01e7428a-3dc5-4f04-a005-dbf05b3d60bd"/>
    <s v="&quot;cMSQSOuh9TyRLYiYXtFk-zPpTf4&quot;"/>
    <m/>
    <m/>
    <s v="18th-century law;CACI employee;CACI spokeswoman;CACI’s lawyers;CACI’s motion;boss outlining abuses;brutalized inmates;complicit in torture;different contractor;earlier hearing"/>
    <m/>
    <m/>
    <m/>
    <m/>
    <s v="reportwire.org"/>
    <s v="mw"/>
    <n v="0"/>
    <n v="0"/>
    <n v="0"/>
    <b v="0"/>
  </r>
  <r>
    <s v="&quot;Nestle | Reporting MSM&quot;"/>
    <x v="60"/>
    <d v="1899-12-30T21:42:00"/>
    <x v="1"/>
    <n v="31"/>
    <s v="Judge rejects military contractor's effort to toss out Abu Ghraib torture lawsuit"/>
    <s v="https://www.dailymail.co.uk/wires/ap/article-12362143/Judge-rejects-military-contractors-effort-toss-Abu-Ghraib-torture-lawsuit.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4"/>
    <x v="198"/>
    <x v="0"/>
    <s v="English"/>
    <s v="negative"/>
    <n v="88727455"/>
    <m/>
    <m/>
    <m/>
    <n v="820728.96"/>
    <m/>
    <m/>
    <s v="News Article"/>
    <m/>
    <s v="01e7428a-3dc5-4f04-a005-dbf05b3d60bd"/>
    <s v="&quot;opjpToSiDQj4XAAqO9uNetcHHKM&quot;"/>
    <m/>
    <m/>
    <s v="18th-century law;AP coverage;CACI employee;CACI spokeswoman;CACI's lawyers;CACI's motion;boss outlining abuses;brutalized inmates;complicit in torture;different contractor"/>
    <m/>
    <m/>
    <s v="England"/>
    <s v="London"/>
    <s v="dailymail.co.uk"/>
    <s v="mw"/>
    <n v="0"/>
    <n v="0"/>
    <n v="0"/>
    <b v="1"/>
  </r>
  <r>
    <s v="&quot;Nestle | Reporting MSM&quot;"/>
    <x v="60"/>
    <d v="1899-12-30T21:41:00"/>
    <x v="1"/>
    <n v="31"/>
    <s v="Judge rejects military contractor’s effort to toss out Abu Ghraib torture lawsuit"/>
    <s v="https://www.abc27.com/news/us-world/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22"/>
    <x v="198"/>
    <x v="2"/>
    <s v="English"/>
    <s v="negative"/>
    <n v="1294689"/>
    <m/>
    <m/>
    <m/>
    <n v="11975.87"/>
    <m/>
    <m/>
    <s v="News Article"/>
    <m/>
    <s v="01e7428a-3dc5-4f04-a005-dbf05b3d60bd"/>
    <s v="&quot;VgCQm29FbAXflANEItDA-9CIaVY&quot;"/>
    <m/>
    <m/>
    <s v="18th-century law;AP coverage;CACI employee;CACI spokeswoman;CACI’s lawyers;CACI’s motion;brutalized inmates;complicit in torture;different contractor;earlier hearing"/>
    <m/>
    <m/>
    <s v="Pennsylvania"/>
    <s v="Harrisburg"/>
    <s v="abc27.com"/>
    <s v="mw"/>
    <n v="0"/>
    <n v="0"/>
    <n v="0"/>
    <b v="0"/>
  </r>
  <r>
    <s v="&quot;Nestle | Reporting MSM&quot;"/>
    <x v="60"/>
    <d v="1899-12-30T21:45:00"/>
    <x v="1"/>
    <n v="31"/>
    <s v="Judge rejects military contractor's effort to toss out Abu Ghraib torture lawsuit"/>
    <s v="https://www.springfieldnewssun.com/nation-world/judge-rejects-military-contractors-effort-to-toss-out-abu-ghraib-torture-lawsuit/MLTJQHKVDZE6XJQE2ISUPWRX24/"/>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23"/>
    <x v="198"/>
    <x v="2"/>
    <s v="English"/>
    <s v="negative"/>
    <n v="94532"/>
    <m/>
    <m/>
    <m/>
    <n v="874.42"/>
    <m/>
    <m/>
    <s v="News Article"/>
    <m/>
    <s v="01e7428a-3dc5-4f04-a005-dbf05b3d60bd"/>
    <s v="&quot;QrvekeuI4gmbtYpsi_HKnmmwYO4&quot;"/>
    <m/>
    <m/>
    <s v="18th-century law;CACI employee;CACI spokeswoman;CACI's lawyers;CACI's motion;brutalized inmates;complicit in torture;different contractor;earlier hearing;email"/>
    <m/>
    <m/>
    <s v="Ohio"/>
    <s v="Springfield"/>
    <s v="springfieldnewssun.com"/>
    <s v="mw"/>
    <n v="0"/>
    <n v="0"/>
    <n v="0"/>
    <b v="0"/>
  </r>
  <r>
    <s v="&quot;Nestle | Reporting MSM&quot;"/>
    <x v="60"/>
    <d v="1899-12-30T11:05:00"/>
    <x v="1"/>
    <n v="31"/>
    <s v="Bukan Cuma Rugikan Negara Lain, UU Anti Deforetasi Juga Rugikan Uni Eropa Sendiri"/>
    <s v="https://nasional.kontan.co.id/news/bukan-cuma-rugikan-negara-lain-uu-anti-deforetasi-juga-rugikan-uni-eropa-sendiri"/>
    <s v="googletag.cmd.push(function() { googletag.display('div-Sponsor_headline-big-'); });"/>
    <s v="terhadap berbagai jenis produk yang dilarang di Uni Eropa termasuk Kakao. &quot;Di Kakao ini agak paradoks, industri pengelolaan kakao ada di Indonesia semua. Pabrik cokelat di dunia terbesar ada di Indonesia, Mars, Cargill, Nestle ada di Indonesia. Kalau mereka memberlakukan (UU"/>
    <s v="Kakao;kakao;Nestle"/>
    <x v="0"/>
    <x v="0"/>
    <x v="1124"/>
    <x v="214"/>
    <x v="9"/>
    <s v="Indonesian"/>
    <s v="neutral"/>
    <n v="7174686"/>
    <m/>
    <m/>
    <m/>
    <n v="66365.850000000006"/>
    <m/>
    <m/>
    <s v="News Article"/>
    <m/>
    <m/>
    <s v="&quot;qIDo6ul2pHsmvbAFdGS4K3uxf4U&quot;"/>
    <m/>
    <m/>
    <s v="Harga HP iPhone;Uni eropa;deforestasi anti deforestasi ilegal aturan;industri pengelolaan kakao;produksi kakao"/>
    <m/>
    <m/>
    <m/>
    <m/>
    <s v="kontan.co.id"/>
    <s v="mw"/>
    <n v="0"/>
    <n v="0"/>
    <n v="0"/>
    <b v="0"/>
  </r>
  <r>
    <s v="&quot;Nestle | Reporting MSM&quot;"/>
    <x v="60"/>
    <d v="1899-12-30T21:41:00"/>
    <x v="1"/>
    <n v="31"/>
    <s v="Judge rejects military contractor’s effort to toss out Abu Ghraib torture lawsuit"/>
    <s v="https://www.ourquadcities.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25"/>
    <x v="198"/>
    <x v="2"/>
    <s v="English"/>
    <s v="negative"/>
    <n v="272636"/>
    <n v="3"/>
    <m/>
    <m/>
    <n v="2521.88"/>
    <m/>
    <m/>
    <s v="News Article"/>
    <m/>
    <s v="01e7428a-3dc5-4f04-a005-dbf05b3d60bd"/>
    <s v="&quot;AowIGZuaNGtyTkuPZkv2TxCv9To&quot;"/>
    <m/>
    <m/>
    <s v="18th-century law;AP coverage;CACI employee;CACI spokeswoman;CACI’s lawyers;CACI’s motion;brutalized inmates;complicit in torture;different contractor;earlier hearing"/>
    <m/>
    <m/>
    <s v="Illinois"/>
    <s v="Rock Island"/>
    <s v="ourquadcities.com"/>
    <s v="mw"/>
    <n v="2"/>
    <n v="1"/>
    <n v="0"/>
    <b v="0"/>
  </r>
  <r>
    <s v="&quot;Nestle | Reporting MSM&quot;"/>
    <x v="60"/>
    <d v="1899-12-30T21:41:00"/>
    <x v="1"/>
    <n v="31"/>
    <s v="Judge rejects military contractor’s effort to toss out Abu Ghraib torture lawsuit"/>
    <s v="https://www.texomashomepage.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26"/>
    <x v="198"/>
    <x v="2"/>
    <s v="English"/>
    <s v="negative"/>
    <n v="207084"/>
    <m/>
    <m/>
    <m/>
    <n v="1915.53"/>
    <m/>
    <m/>
    <s v="News Article"/>
    <m/>
    <s v="01e7428a-3dc5-4f04-a005-dbf05b3d60bd"/>
    <s v="&quot;cvBXwUw2XEHGkwfa5KATVS1CxBc&quot;"/>
    <m/>
    <m/>
    <s v="18th-century law;CACI employee;CACI spokeswoman;CACI’s lawyers;CACI’s motion;boss outlining abuses;brutalized inmates;complicit in torture;different contractor;earlier hearing"/>
    <m/>
    <m/>
    <s v="Texas"/>
    <s v="Wichita Falls"/>
    <s v="texomashomepage.com"/>
    <s v="mw"/>
    <n v="0"/>
    <n v="0"/>
    <n v="0"/>
    <b v="0"/>
  </r>
  <r>
    <s v="&quot;Nestle | Reporting MSM&quot;"/>
    <x v="60"/>
    <d v="1899-12-30T21:41:00"/>
    <x v="1"/>
    <n v="31"/>
    <s v="Judge rejects military contractor’s effort to toss out Abu Ghraib torture lawsuit"/>
    <s v="https://www.news10.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27"/>
    <x v="198"/>
    <x v="2"/>
    <s v="English"/>
    <s v="negative"/>
    <n v="532992"/>
    <m/>
    <m/>
    <m/>
    <n v="4930.18"/>
    <m/>
    <m/>
    <s v="News Article"/>
    <m/>
    <s v="01e7428a-3dc5-4f04-a005-dbf05b3d60bd"/>
    <s v="&quot;2SIfffE5tTlPvHeJkMrNn-hSOds&quot;"/>
    <m/>
    <m/>
    <s v="18th-century law;CACI employee;CACI spokeswoman;CACI’s lawyers;CACI’s motion;boss outlining abuses;brutalized inmates;complicit in torture;different contractor;earlier hearing"/>
    <m/>
    <m/>
    <s v="New York"/>
    <s v="Albany"/>
    <s v="news10.com"/>
    <s v="mw"/>
    <n v="0"/>
    <n v="0"/>
    <n v="0"/>
    <b v="0"/>
  </r>
  <r>
    <s v="&quot;Nestle | Reporting MSM&quot;"/>
    <x v="60"/>
    <d v="1899-12-30T21:41:00"/>
    <x v="1"/>
    <n v="31"/>
    <s v="Judge rejects military contractor's effort to toss out Abu Ghraib torture lawsuit"/>
    <s v="https://gazette.com/ap/judge-rejects-military-contractors-effort-to-toss-out-abu-ghraib-torture-lawsuit/article_a8fb3ab5-94a3-5503-aebd-a2a2a323b7b2.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87"/>
    <x v="198"/>
    <x v="2"/>
    <s v="English"/>
    <s v="negative"/>
    <n v="992555"/>
    <m/>
    <m/>
    <m/>
    <n v="9181.1299999999992"/>
    <m/>
    <m/>
    <s v="News Article"/>
    <m/>
    <s v="01e7428a-3dc5-4f04-a005-dbf05b3d60bd"/>
    <s v="&quot;j0h4b04T0h0wpzSarwdefC3rjeA&quot;"/>
    <m/>
    <m/>
    <s v="18th-century law;CACI employee;CACI spokeswoman;CACI's lawyers;CACI's motion;brutalized inmates;complicit in torture;different contractor;earlier hearing;email"/>
    <m/>
    <m/>
    <s v="Colorado"/>
    <s v="Colorado Springs"/>
    <s v="gazette.com"/>
    <s v="mw"/>
    <n v="0"/>
    <n v="0"/>
    <n v="0"/>
    <b v="0"/>
  </r>
  <r>
    <s v="&quot;Nestle | Reporting MSM&quot;"/>
    <x v="60"/>
    <d v="1899-12-30T21:41:00"/>
    <x v="1"/>
    <n v="31"/>
    <s v="Judge rejects military contractor’s effort to toss out Abu Ghraib torture lawsuit"/>
    <s v="https://cbs4indy.com/news/national-world/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28"/>
    <x v="198"/>
    <x v="2"/>
    <s v="English"/>
    <s v="negative"/>
    <n v="131685"/>
    <m/>
    <m/>
    <m/>
    <n v="1218.0899999999999"/>
    <m/>
    <m/>
    <s v="News Article"/>
    <m/>
    <s v="01e7428a-3dc5-4f04-a005-dbf05b3d60bd"/>
    <s v="&quot;VdoGbj4x5nax3JJiXYCNxdg3CqU&quot;"/>
    <m/>
    <m/>
    <s v="18th-century law;CACI employee;CACI spokeswoman;CACI’s lawyers;CACI’s motion;boss outlining abuses;brutalized inmates;complicit in torture;different contractor;earlier hearing"/>
    <m/>
    <m/>
    <s v="Indiana"/>
    <s v="Indianapolis"/>
    <s v="cbs4indy.com"/>
    <s v="mw"/>
    <n v="0"/>
    <n v="0"/>
    <n v="0"/>
    <b v="0"/>
  </r>
  <r>
    <s v="&quot;Nestle | Reporting MSM&quot;"/>
    <x v="60"/>
    <d v="1899-12-30T21:41:00"/>
    <x v="1"/>
    <n v="31"/>
    <s v="Judge rejects military contractor’s effort to toss out Abu Ghraib torture lawsuit"/>
    <s v="https://www.cbs42.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29"/>
    <x v="198"/>
    <x v="2"/>
    <s v="English"/>
    <s v="negative"/>
    <n v="211089"/>
    <m/>
    <m/>
    <m/>
    <n v="1952.57"/>
    <m/>
    <m/>
    <s v="News Article"/>
    <m/>
    <s v="01e7428a-3dc5-4f04-a005-dbf05b3d60bd"/>
    <s v="&quot;t9d26I5TUXKP4h1eOekSUsz097M&quot;"/>
    <m/>
    <m/>
    <s v="18th-century law;CACI employee;CACI spokeswoman;CACI’s lawyers;CACI’s motion;boss outlining abuses;brutalized inmates;complicit in torture;different contractor;earlier hearing"/>
    <m/>
    <m/>
    <s v="Alabama"/>
    <s v="Birmingham"/>
    <s v="cbs42.com"/>
    <s v="mw"/>
    <n v="0"/>
    <n v="0"/>
    <n v="0"/>
    <b v="0"/>
  </r>
  <r>
    <s v="&quot;Nestle | Reporting MSM&quot;"/>
    <x v="60"/>
    <d v="1899-12-30T21:41:00"/>
    <x v="1"/>
    <n v="31"/>
    <s v="Judge rejects military contractor’s effort to toss out Abu Ghraib torture lawsuit"/>
    <s v="https://www.localsyr.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30"/>
    <x v="198"/>
    <x v="2"/>
    <s v="English"/>
    <s v="negative"/>
    <n v="413425"/>
    <m/>
    <m/>
    <m/>
    <n v="3824.18"/>
    <m/>
    <m/>
    <s v="News Article"/>
    <m/>
    <s v="01e7428a-3dc5-4f04-a005-dbf05b3d60bd"/>
    <s v="&quot;34Nnr1GAXB9zDhMffi82qSZHtKo&quot;"/>
    <m/>
    <m/>
    <s v="18th-century law;CACI employee;CACI spokeswoman;CACI’s lawyers;CACI’s motion;boss outlining abuses;brutalized inmates;complicit in torture;different contractor;earlier hearing"/>
    <m/>
    <m/>
    <s v="New York"/>
    <s v="East Syracuse"/>
    <s v="localsyr.com"/>
    <s v="mw"/>
    <n v="0"/>
    <n v="0"/>
    <n v="0"/>
    <b v="0"/>
  </r>
  <r>
    <s v="&quot;Nestle | Reporting MSM&quot;"/>
    <x v="60"/>
    <d v="1899-12-30T21:41:00"/>
    <x v="1"/>
    <n v="31"/>
    <s v="Judge rejects military contractor’s effort to toss out Abu Ghraib torture lawsuit"/>
    <s v="https://www.fox16.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31"/>
    <x v="198"/>
    <x v="2"/>
    <s v="English"/>
    <s v="negative"/>
    <n v="120858"/>
    <m/>
    <m/>
    <m/>
    <n v="1117.94"/>
    <m/>
    <m/>
    <s v="News Article"/>
    <m/>
    <s v="01e7428a-3dc5-4f04-a005-dbf05b3d60bd"/>
    <s v="&quot;8C006AnlG5HFIbCwYR1qtIcai3g&quot;"/>
    <m/>
    <m/>
    <s v="18th-century law;CACI employee;CACI spokeswoman;CACI’s lawyers;CACI’s motion;boss outlining abuses;brutalized inmates;complicit in torture;different contractor;earlier hearing"/>
    <m/>
    <m/>
    <s v="Arkansas"/>
    <s v="Little Rock"/>
    <s v="fox16.com"/>
    <s v="mw"/>
    <n v="0"/>
    <n v="0"/>
    <n v="0"/>
    <b v="0"/>
  </r>
  <r>
    <s v="&quot;Nestle | Reporting MSM&quot;"/>
    <x v="60"/>
    <d v="1899-12-30T21:41:00"/>
    <x v="1"/>
    <n v="31"/>
    <s v="Judge rejects military contractor's effort to toss out Abu Ghraib torture lawsuit"/>
    <s v="https://www.wfmz.com/news/judge-rejects-military-contractors-effort-to-toss-out-abu-ghraib-torture-lawsuit/article_b508dc86-7e5e-5ac1-b0f4-24707a0c3ab3.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32"/>
    <x v="198"/>
    <x v="2"/>
    <s v="English"/>
    <s v="negative"/>
    <n v="1851819"/>
    <m/>
    <m/>
    <m/>
    <n v="17129.330000000002"/>
    <m/>
    <m/>
    <s v="News Article"/>
    <m/>
    <s v="01e7428a-3dc5-4f04-a005-dbf05b3d60bd"/>
    <s v="&quot;TVFNPuFqCe8QinWLLNNOAXgS5iI&quot;"/>
    <m/>
    <m/>
    <s v="18th-century law;CACI employee;CACI spokeswoman;CACI's lawyers;CACI's motion;brutalized inmates;complicit in torture;different contractor;earlier hearing;email"/>
    <m/>
    <m/>
    <s v="Pennsylvania"/>
    <s v="Allentown"/>
    <s v="wfmz.com"/>
    <s v="mw"/>
    <n v="0"/>
    <n v="0"/>
    <n v="0"/>
    <b v="0"/>
  </r>
  <r>
    <s v="&quot;Nestle | Reporting MSM&quot;"/>
    <x v="60"/>
    <d v="1899-12-30T21:41:00"/>
    <x v="1"/>
    <n v="31"/>
    <s v="Judge rejects military contractor’s effort to toss out Abu Ghraib torture lawsuit"/>
    <s v="https://www.mypanhandle.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33"/>
    <x v="198"/>
    <x v="2"/>
    <s v="English"/>
    <s v="negative"/>
    <n v="294693"/>
    <m/>
    <m/>
    <m/>
    <n v="2725.91"/>
    <m/>
    <m/>
    <s v="News Article"/>
    <m/>
    <s v="01e7428a-3dc5-4f04-a005-dbf05b3d60bd"/>
    <s v="&quot;d2BQUfCzYFs5YYbIqRcNa3SrX00&quot;"/>
    <m/>
    <m/>
    <s v="18th-century law;CACI employee;CACI spokeswoman;CACI’s lawyers;CACI’s motion;boss outlining abuses;brutalized inmates;complicit in torture;different contractor;earlier hearing"/>
    <m/>
    <m/>
    <s v="Florida"/>
    <s v="Panama City"/>
    <s v="mypanhandle.com"/>
    <s v="mw"/>
    <n v="0"/>
    <n v="0"/>
    <n v="0"/>
    <b v="0"/>
  </r>
  <r>
    <s v="&quot;Nestle | Reporting MSM&quot;"/>
    <x v="60"/>
    <d v="1899-12-30T21:41:00"/>
    <x v="1"/>
    <n v="31"/>
    <s v="Judge rejects military contractor’s effort to toss out Abu Ghraib torture lawsuit"/>
    <s v="https://www.wowktv.com/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34"/>
    <x v="198"/>
    <x v="2"/>
    <s v="English"/>
    <s v="negative"/>
    <n v="310117"/>
    <m/>
    <m/>
    <m/>
    <n v="2868.58"/>
    <m/>
    <m/>
    <s v="News Article"/>
    <m/>
    <s v="01e7428a-3dc5-4f04-a005-dbf05b3d60bd"/>
    <s v="&quot;1t8FYo_GO8MKKJuMPGPsZv7o8nQ&quot;"/>
    <m/>
    <m/>
    <s v="18th-century law;AP coverage;CACI employee;CACI spokeswoman;CACI’s lawyers;CACI’s motion;brutalized inmates;complicit in torture;different contractor;earlier hearing"/>
    <m/>
    <m/>
    <s v="West Virginia"/>
    <s v="Charleston"/>
    <s v="wowktv.com"/>
    <s v="mw"/>
    <n v="0"/>
    <n v="0"/>
    <n v="0"/>
    <b v="0"/>
  </r>
  <r>
    <s v="&quot;Nestle | Reporting MSM&quot;"/>
    <x v="60"/>
    <d v="1899-12-30T21:41:00"/>
    <x v="1"/>
    <n v="31"/>
    <s v="Judge rejects military contractor’s effort to toss out Abu Ghraib torture lawsuit"/>
    <s v="https://www.ketk.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35"/>
    <x v="198"/>
    <x v="2"/>
    <s v="English"/>
    <s v="negative"/>
    <n v="459197"/>
    <n v="2"/>
    <m/>
    <m/>
    <n v="4247.57"/>
    <m/>
    <m/>
    <s v="News Article"/>
    <m/>
    <s v="01e7428a-3dc5-4f04-a005-dbf05b3d60bd"/>
    <s v="&quot;uzaDo0y75MBH-t7Ar_sOfJeMM1c&quot;"/>
    <m/>
    <m/>
    <s v="18th-century law;CACI employee;CACI spokeswoman;CACI’s lawyers;CACI’s motion;boss outlining abuses;brutalized inmates;complicit in torture;different contractor;earlier hearing"/>
    <m/>
    <m/>
    <m/>
    <m/>
    <s v="ketk.com"/>
    <s v="mw"/>
    <n v="2"/>
    <n v="0"/>
    <n v="0"/>
    <b v="0"/>
  </r>
  <r>
    <s v="&quot;Nestle | Reporting MSM&quot;"/>
    <x v="60"/>
    <d v="1899-12-30T21:41:00"/>
    <x v="1"/>
    <n v="31"/>
    <s v="Judge rejects military contractor’s effort to toss out Abu Ghraib torture lawsuit"/>
    <s v="https://www.wdhn.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36"/>
    <x v="198"/>
    <x v="2"/>
    <s v="English"/>
    <s v="negative"/>
    <n v="89840"/>
    <m/>
    <m/>
    <m/>
    <n v="831.02"/>
    <m/>
    <m/>
    <s v="News Article"/>
    <m/>
    <s v="01e7428a-3dc5-4f04-a005-dbf05b3d60bd"/>
    <s v="&quot;ybPoUBByKMUYkdAU_uDBAsp_m4E&quot;"/>
    <m/>
    <m/>
    <s v="18th-century law;CACI employee;CACI spokeswoman;CACI’s lawyers;CACI’s motion;boss outlining abuses;brutalized inmates;complicit in torture;different contractor;earlier hearing"/>
    <m/>
    <m/>
    <s v="Alabama"/>
    <m/>
    <s v="wdhn.com"/>
    <s v="mw"/>
    <n v="0"/>
    <n v="0"/>
    <n v="0"/>
    <b v="0"/>
  </r>
  <r>
    <s v="&quot;Nestle | Reporting MSM&quot;"/>
    <x v="60"/>
    <d v="1899-12-30T21:41:00"/>
    <x v="1"/>
    <n v="31"/>
    <s v="Judge rejects military contractor’s effort to toss out Abu Ghraib torture lawsuit"/>
    <s v="https://www.klfy.com/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37"/>
    <x v="198"/>
    <x v="2"/>
    <s v="English"/>
    <s v="negative"/>
    <n v="325618"/>
    <m/>
    <m/>
    <m/>
    <n v="3011.97"/>
    <m/>
    <m/>
    <s v="News Article"/>
    <m/>
    <s v="01e7428a-3dc5-4f04-a005-dbf05b3d60bd"/>
    <s v="&quot;L4_3uJNYo8iP2UgHH_HhC-wT-Zg&quot;"/>
    <m/>
    <m/>
    <s v="18th-century law;CACI employee;CACI spokeswoman;CACI’s lawyers;CACI’s motion;boss outlining abuses;brutalized inmates;complicit in torture;different contractor;earlier hearing"/>
    <m/>
    <m/>
    <s v="Louisiana"/>
    <s v="Lafayette"/>
    <s v="klfy.com"/>
    <s v="mw"/>
    <n v="0"/>
    <n v="0"/>
    <n v="0"/>
    <b v="0"/>
  </r>
  <r>
    <s v="&quot;Nestle | Reporting MSM&quot;"/>
    <x v="60"/>
    <d v="1899-12-30T21:41:00"/>
    <x v="1"/>
    <n v="31"/>
    <s v="Judge rejects military contractor’s effort to toss out Abu Ghraib torture lawsuit"/>
    <s v="https://www.wfxrtv.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38"/>
    <x v="198"/>
    <x v="2"/>
    <s v="English"/>
    <s v="negative"/>
    <n v="161345"/>
    <n v="1"/>
    <m/>
    <m/>
    <n v="1492.44"/>
    <m/>
    <m/>
    <s v="News Article"/>
    <m/>
    <s v="01e7428a-3dc5-4f04-a005-dbf05b3d60bd"/>
    <s v="&quot;3aOLZlqtiu3mJq-g4vuZu7N0uX8&quot;"/>
    <m/>
    <m/>
    <s v="18th-century law;CACI employee;CACI spokeswoman;CACI’s lawyers;CACI’s motion;boss outlining abuses;brutalized inmates;complicit in torture;different contractor;earlier hearing"/>
    <m/>
    <m/>
    <s v="Virginia"/>
    <s v="Roanoke"/>
    <s v="wfxrtv.com"/>
    <s v="mw"/>
    <n v="1"/>
    <n v="0"/>
    <n v="0"/>
    <b v="0"/>
  </r>
  <r>
    <s v="&quot;Nestle | Reporting MSM&quot;"/>
    <x v="60"/>
    <d v="1899-12-30T22:55:00"/>
    <x v="1"/>
    <n v="31"/>
    <s v="Judge rejects military contractor’s effort to toss out Abu Ghraib torture lawsuit"/>
    <s v="https://www.wtnh.com/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39"/>
    <x v="198"/>
    <x v="2"/>
    <s v="English"/>
    <s v="negative"/>
    <n v="962311"/>
    <m/>
    <m/>
    <m/>
    <n v="8901.3799999999992"/>
    <m/>
    <m/>
    <s v="News Article"/>
    <m/>
    <s v="01e7428a-3dc5-4f04-a005-dbf05b3d60bd"/>
    <s v="&quot;PEPb_BfdaHswDsqHfbmfRVWEpOk&quot;"/>
    <m/>
    <m/>
    <s v="18th-century law;CACI employee;CACI spokeswoman;CACI’s lawyers;CACI’s motion;boss outlining abuses;brutalized inmates;complicit in torture;different contractor;earlier hearing"/>
    <m/>
    <m/>
    <s v="Connecticut"/>
    <s v="New Haven"/>
    <s v="wtnh.com"/>
    <s v="mw"/>
    <n v="0"/>
    <n v="0"/>
    <n v="0"/>
    <b v="0"/>
  </r>
  <r>
    <s v="&quot;Nestle | Reporting MSM&quot;"/>
    <x v="60"/>
    <d v="1899-12-30T21:41:00"/>
    <x v="1"/>
    <n v="31"/>
    <s v="Judge rejects military contractor's effort to toss out Abu Ghraib torture lawsuit"/>
    <s v="https://lancasteronline.com/news/national/judge-rejects-military-contractors-effort-to-toss-out-abu-ghraib-torture-lawsuit/article_b80052cc-af0d-5857-94d9-398ea9413daf.html"/>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40"/>
    <x v="198"/>
    <x v="2"/>
    <s v="English"/>
    <s v="negative"/>
    <n v="732225"/>
    <m/>
    <m/>
    <m/>
    <n v="6773.08"/>
    <m/>
    <m/>
    <s v="News Article"/>
    <m/>
    <s v="01e7428a-3dc5-4f04-a005-dbf05b3d60bd"/>
    <s v="&quot;c6qMd8Tpqd8O4jseSzZ91enzlCw&quot;"/>
    <m/>
    <m/>
    <s v="18th-century law;AP coverage;CACI employee;CACI spokeswoman;CACI's lawyers;CACI's motion;boss outlining abuses;brutalized inmates;complicit in torture;different contractor"/>
    <m/>
    <m/>
    <s v="Pennsylvania"/>
    <s v="Lancaster"/>
    <s v="lancasteronline.com"/>
    <s v="mw"/>
    <n v="0"/>
    <n v="0"/>
    <n v="0"/>
    <b v="0"/>
  </r>
  <r>
    <s v="&quot;Nestle | Reporting MSM&quot;"/>
    <x v="60"/>
    <d v="1899-12-30T21:41:00"/>
    <x v="1"/>
    <n v="31"/>
    <s v="Judge rejects military contractor’s effort to toss out Abu Ghraib torture lawsuit"/>
    <s v="https://www.wlns.com/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41"/>
    <x v="198"/>
    <x v="2"/>
    <s v="English"/>
    <s v="negative"/>
    <n v="384564"/>
    <m/>
    <m/>
    <m/>
    <n v="3557.22"/>
    <m/>
    <m/>
    <s v="News Article"/>
    <m/>
    <s v="01e7428a-3dc5-4f04-a005-dbf05b3d60bd"/>
    <s v="&quot;ry81YcOEpTiaCMA7714iwu4Tayg&quot;"/>
    <m/>
    <m/>
    <s v="18th-century law;AP coverage;CACI employee;CACI spokeswoman;CACI’s lawyers;CACI’s motion;brutalized inmates;complicit in torture;different contractor;earlier hearing"/>
    <m/>
    <m/>
    <s v="Michigan"/>
    <s v="Lansing"/>
    <s v="wlns.com"/>
    <s v="mw"/>
    <n v="0"/>
    <n v="0"/>
    <n v="0"/>
    <b v="0"/>
  </r>
  <r>
    <s v="&quot;Nestle | Reporting MSM&quot;"/>
    <x v="60"/>
    <d v="1899-12-30T21:41:00"/>
    <x v="1"/>
    <n v="31"/>
    <s v="Judge rejects military contractor’s effort to toss out Abu Ghraib torture lawsuit"/>
    <s v="https://www.nwahomepage.com/news/national/ap-judge-rejects-military-contractors-effort-to-toss-out-abu-ghraib-torture-lawsuit/"/>
    <s v="by: MATTHEW BARAKAT, Associated Press FALLS CHURCH, Va. (AP) — A federal judge has again refused to dismiss a lawsuit brought by former Abu Ghraib inmates against a military contractor they accuse of being complicit in torture at the infamous Iraqi prison. The horrific mistreat"/>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42"/>
    <x v="198"/>
    <x v="2"/>
    <s v="English"/>
    <s v="negative"/>
    <n v="273450"/>
    <m/>
    <m/>
    <m/>
    <n v="2529.41"/>
    <m/>
    <m/>
    <s v="News Article"/>
    <m/>
    <s v="01e7428a-3dc5-4f04-a005-dbf05b3d60bd"/>
    <s v="&quot;WE2hhVHuNGVZSETDmGDXUAKGcds&quot;"/>
    <m/>
    <m/>
    <s v="18th-century law;CACI employee;CACI spokeswoman;CACI’s lawyers;CACI’s motion;boss outlining abuses;brutalized inmates;complicit in torture;different contractor;earlier hearing"/>
    <m/>
    <m/>
    <s v="Arkansas"/>
    <s v="Fayetteville"/>
    <s v="nwahomepage.com"/>
    <s v="mw"/>
    <n v="0"/>
    <n v="0"/>
    <n v="0"/>
    <b v="0"/>
  </r>
  <r>
    <s v="&quot;Nestle | Reporting MSM&quot;"/>
    <x v="60"/>
    <d v="1899-12-30T21:41:00"/>
    <x v="1"/>
    <n v="31"/>
    <s v="Judge rejects military contractor's effort to toss out Abu Ghraib torture lawsuit"/>
    <s v="https://www.wrde.com/news/national/judge-rejects-military-contractors-effort-to-toss-out-abu-ghraib-torture-lawsuit/article_3a2cd4f9-698d-53fd-bbd1-1ca31633a1a8.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43"/>
    <x v="198"/>
    <x v="2"/>
    <s v="English"/>
    <s v="negative"/>
    <n v="70066"/>
    <m/>
    <m/>
    <m/>
    <n v="648.11"/>
    <m/>
    <m/>
    <s v="News Article"/>
    <m/>
    <s v="01e7428a-3dc5-4f04-a005-dbf05b3d60bd"/>
    <s v="&quot;KVmurk2NHBPHeaGzmdb8LLIVL38&quot;"/>
    <m/>
    <m/>
    <s v="18th-century law;CACI employee;CACI spokeswoman;CACI's lawyers;CACI's motion;brutalized inmates;complicit in torture;different contractor;earlier hearing;email"/>
    <m/>
    <m/>
    <m/>
    <m/>
    <s v="wrde.com"/>
    <s v="mw"/>
    <n v="0"/>
    <n v="0"/>
    <n v="0"/>
    <b v="0"/>
  </r>
  <r>
    <s v="&quot;Nestle | Reporting MSM&quot;"/>
    <x v="60"/>
    <d v="1899-12-30T21:41:00"/>
    <x v="1"/>
    <n v="31"/>
    <s v="Judge rejects military contractor’s effort to toss out Abu Ghraib torture lawsuit"/>
    <s v="https://www.valleycentral.com/news/national-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44"/>
    <x v="198"/>
    <x v="2"/>
    <s v="English"/>
    <s v="negative"/>
    <n v="203090"/>
    <m/>
    <m/>
    <m/>
    <n v="1878.58"/>
    <m/>
    <m/>
    <s v="News Article"/>
    <m/>
    <s v="01e7428a-3dc5-4f04-a005-dbf05b3d60bd"/>
    <s v="&quot;KvS2zEBuBHhGdozlfPI2dOP5VhE&quot;"/>
    <m/>
    <m/>
    <s v="18th-century law;CACI employee;CACI spokeswoman;CACI’s lawyers;CACI’s motion;boss outlining abuses;brutalized inmates;complicit in torture;different contractor;earlier hearing"/>
    <m/>
    <m/>
    <s v="Texas"/>
    <m/>
    <s v="valleycentral.com"/>
    <s v="mw"/>
    <n v="0"/>
    <n v="0"/>
    <n v="0"/>
    <b v="0"/>
  </r>
  <r>
    <s v="&quot;Nestle | Reporting MSM&quot;"/>
    <x v="60"/>
    <d v="1899-12-30T21:41:00"/>
    <x v="1"/>
    <n v="31"/>
    <s v="Judge rejects military contractor’s effort to toss out Abu Ghraib torture lawsuit"/>
    <s v="https://www.wivb.com/news/u-s-headline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45"/>
    <x v="198"/>
    <x v="2"/>
    <s v="English"/>
    <s v="negative"/>
    <n v="658941"/>
    <m/>
    <m/>
    <m/>
    <n v="6095.2"/>
    <m/>
    <m/>
    <s v="News Article"/>
    <m/>
    <s v="01e7428a-3dc5-4f04-a005-dbf05b3d60bd"/>
    <s v="&quot;npSvvHJJpbfSWQLNrer4RoKAsC4&quot;"/>
    <m/>
    <m/>
    <s v="18th-century law;CACI employee;CACI spokeswoman;CACI’s lawyers;CACI’s motion;boss outlining abuses;brutalized inmates;complicit in torture;different contractor;earlier hearing"/>
    <m/>
    <m/>
    <s v="New York"/>
    <s v="Buffalo"/>
    <s v="wivb.com"/>
    <s v="mw"/>
    <n v="0"/>
    <n v="0"/>
    <n v="0"/>
    <b v="0"/>
  </r>
  <r>
    <s v="&quot;Nestle | Reporting MSM&quot;"/>
    <x v="60"/>
    <d v="1899-12-30T21:41:00"/>
    <x v="1"/>
    <n v="31"/>
    <s v="Judge rejects military contractor’s effort to toss out Abu Ghraib torture lawsuit"/>
    <s v="https://wgno.com/us-world-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46"/>
    <x v="198"/>
    <x v="2"/>
    <s v="English"/>
    <s v="negative"/>
    <n v="161271"/>
    <m/>
    <m/>
    <m/>
    <n v="1491.76"/>
    <m/>
    <m/>
    <s v="News Article"/>
    <m/>
    <s v="01e7428a-3dc5-4f04-a005-dbf05b3d60bd"/>
    <s v="&quot;HxnZy8B8bsxSziRN5aicG7qtMWc&quot;"/>
    <m/>
    <m/>
    <s v="18th-century law;CACI employee;CACI spokeswoman;CACI’s lawyers;CACI’s motion;boss outlining abuses;brutalized inmates;complicit in torture;different contractor;earlier hearing"/>
    <m/>
    <m/>
    <s v="Louisiana"/>
    <s v="Metairie"/>
    <s v="wgno.com"/>
    <s v="mw"/>
    <n v="0"/>
    <n v="0"/>
    <n v="0"/>
    <b v="0"/>
  </r>
  <r>
    <s v="&quot;Nestle | Reporting MSM&quot;"/>
    <x v="60"/>
    <d v="1899-12-30T21:57:00"/>
    <x v="1"/>
    <n v="31"/>
    <s v="US judge denies dismissal of Abu Ghraib torture lawsuit against military contractor"/>
    <s v="https://english.alarabiya.net/News/world/2023/08/02/US-judge-denies-dismissal-of-Abu-Ghraib-torture-lawsuit-against-military-contractor"/>
    <s v="An Iraqi army soldier closes the door of a cell, in Abu Ghraib prison after the Iraqi government took over control from U.S. forces, on the outskirts of Baghdad, Iraq on Sept. 2, 2006. (File photo: AP). A federal judge has again refused to dismiss a lawsuit brought by former Ab"/>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47"/>
    <x v="1"/>
    <x v="34"/>
    <s v="English"/>
    <s v="negative"/>
    <n v="9256105"/>
    <n v="15"/>
    <m/>
    <m/>
    <n v="85618.97"/>
    <m/>
    <m/>
    <s v="News Article"/>
    <m/>
    <s v="01e7428a-3dc5-4f04-a005-dbf05b3d60bd"/>
    <s v="&quot;G5nJCV2EAQPHwt2X4UQVnbg7Zuo&quot;"/>
    <m/>
    <m/>
    <s v="18th-century law;CACI employee;CACI spokeswoman;CACI’s lawyers;CACI’s motion;Ghraib torture lawsuit;Iraqi army soldier;complicit in torture;earlier hearing;email"/>
    <m/>
    <m/>
    <s v="Dubai"/>
    <s v="Dubai"/>
    <s v="alarabiya.net"/>
    <s v="mw"/>
    <n v="3"/>
    <n v="12"/>
    <n v="0"/>
    <b v="1"/>
  </r>
  <r>
    <s v="&quot;Nestle | Reporting MSM&quot;"/>
    <x v="60"/>
    <d v="1899-12-30T21:41:00"/>
    <x v="1"/>
    <n v="31"/>
    <s v="Judge rejects military contractor's effort to toss out Abu Ghraib torture lawsuit"/>
    <s v="urn:publicid:ap.org:7ea9c063161d204c2b35e9e05a4f0bf2"/>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49"/>
    <x v="198"/>
    <x v="2"/>
    <s v="English"/>
    <s v="negative"/>
    <n v="371929"/>
    <m/>
    <m/>
    <m/>
    <n v="3440.34"/>
    <m/>
    <m/>
    <s v="News Article"/>
    <m/>
    <m/>
    <s v="&quot;AnRi6TbaPhoPaE2jiNMjffc0vr0&quot;"/>
    <m/>
    <m/>
    <s v="18th-century law;CACI employee;CACI spokeswoman;CACI's lawyers;CACI's motion;boss outlining abuses;brutalized inmates;complicit in torture;different contractor;earlier hearing"/>
    <m/>
    <m/>
    <m/>
    <m/>
    <s v="ap.org"/>
    <s v="ap"/>
    <n v="0"/>
    <n v="0"/>
    <n v="0"/>
    <b v="1"/>
  </r>
  <r>
    <s v="&quot;Nestle | Reporting MSM&quot;"/>
    <x v="60"/>
    <d v="1899-12-30T21:41:00"/>
    <x v="1"/>
    <n v="31"/>
    <s v="Judge rejects military contractor’s effort to toss out Abu Ghraib torture lawsuit"/>
    <s v="https://www.yourbigsky.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48"/>
    <x v="198"/>
    <x v="2"/>
    <s v="English"/>
    <s v="negative"/>
    <n v="16551"/>
    <m/>
    <m/>
    <m/>
    <n v="153.1"/>
    <m/>
    <m/>
    <s v="News Article"/>
    <m/>
    <s v="01e7428a-3dc5-4f04-a005-dbf05b3d60bd"/>
    <s v="&quot;S6mlon1rZry3hfZWiIRHQFJx0Xc&quot;"/>
    <m/>
    <m/>
    <s v="18th-century law;AP coverage;CACI employee;CACI spokeswoman;CACI’s lawyers;CACI’s motion;brutalized inmates;complicit in torture;different contractor;earlier hearing"/>
    <m/>
    <m/>
    <s v="Montana"/>
    <s v="Billings"/>
    <s v="yourbigsky.com"/>
    <s v="mw"/>
    <n v="0"/>
    <n v="0"/>
    <n v="0"/>
    <b v="0"/>
  </r>
  <r>
    <s v="&quot;Nestle | Reporting MSM&quot;"/>
    <x v="60"/>
    <d v="1899-12-30T21:41:00"/>
    <x v="1"/>
    <n v="31"/>
    <s v="Judge rejects military contractor’s effort to toss out Abu Ghraib torture lawsuit"/>
    <s v="https://www.informnny.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49"/>
    <x v="198"/>
    <x v="2"/>
    <s v="English"/>
    <s v="negative"/>
    <n v="27911"/>
    <m/>
    <m/>
    <m/>
    <n v="258.18"/>
    <m/>
    <m/>
    <s v="News Article"/>
    <m/>
    <s v="01e7428a-3dc5-4f04-a005-dbf05b3d60bd"/>
    <s v="&quot;DxS1ArTApStpQxQIBRzXLQCneqE&quot;"/>
    <m/>
    <m/>
    <s v="18th-century law;CACI employee;CACI spokeswoman;CACI’s lawyers;CACI’s motion;boss outlining abuses;brutalized inmates;complicit in torture;different contractor;earlier hearing"/>
    <m/>
    <m/>
    <s v="New York"/>
    <m/>
    <s v="informnny.com"/>
    <s v="mw"/>
    <n v="0"/>
    <n v="0"/>
    <n v="0"/>
    <b v="0"/>
  </r>
  <r>
    <s v="&quot;Nestle | Reporting MSM&quot;"/>
    <x v="60"/>
    <d v="1899-12-30T22:24:00"/>
    <x v="1"/>
    <n v="31"/>
    <s v="Judge rejects military contractor's effort to toss out Abu Ghraib torture lawsuit"/>
    <s v="https://thedailyfeeder.com/story/judge-rejects-military-contractors-effort-to-toss-out-abu-ghraib-torture-lawsuit/622340"/>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50"/>
    <x v="198"/>
    <x v="2"/>
    <s v="English"/>
    <s v="negative"/>
    <n v="0"/>
    <m/>
    <m/>
    <m/>
    <n v="0"/>
    <m/>
    <m/>
    <s v="News Article"/>
    <m/>
    <s v="01e7428a-3dc5-4f04-a005-dbf05b3d60bd"/>
    <s v="&quot;jVKbjRgwXJvgKsLLHSB6wdYaUKc&quot;"/>
    <m/>
    <m/>
    <s v="18th-century law;CACI employee;CACI lawyers;CACI spokeswoman;CACI's motion;boss outlining abuses;brutalized inmates;complicit in torture;different contractor;earlier hearing"/>
    <m/>
    <m/>
    <m/>
    <m/>
    <s v="thedailyfeeder.com"/>
    <s v="mw"/>
    <n v="0"/>
    <n v="0"/>
    <n v="0"/>
    <b v="0"/>
  </r>
  <r>
    <s v="&quot;Nestle | Reporting MSM&quot;"/>
    <x v="60"/>
    <d v="1899-12-30T21:41:00"/>
    <x v="1"/>
    <n v="31"/>
    <s v="Judge rejects military contractor's effort to toss out Abu Ghraib torture lawsuit"/>
    <s v="https://denvergazette.com/news/nation-world/judge-rejects-military-contractors-effort-to-toss-out-abu-ghraib-torture-lawsuit/article_966126b3-1742-5658-a6cd-622f4290abb3.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51"/>
    <x v="198"/>
    <x v="2"/>
    <s v="English"/>
    <s v="negative"/>
    <n v="1451105"/>
    <m/>
    <m/>
    <m/>
    <n v="13422.72"/>
    <m/>
    <m/>
    <s v="News Article"/>
    <m/>
    <s v="01e7428a-3dc5-4f04-a005-dbf05b3d60bd"/>
    <s v="&quot;inY9Rk2pD9xxiZ2kteVk9P2Bxfo&quot;"/>
    <m/>
    <m/>
    <s v="18th-century law;CACI employee;CACI spokeswoman;CACI's lawyers;CACI's motion;brutalized inmates;complicit in torture;different contractor;earlier hearing;email"/>
    <m/>
    <m/>
    <s v="Colorado"/>
    <s v="Denver"/>
    <s v="denvergazette.com"/>
    <s v="mw"/>
    <n v="0"/>
    <n v="0"/>
    <n v="0"/>
    <b v="0"/>
  </r>
  <r>
    <s v="&quot;Nestle | Reporting MSM&quot;"/>
    <x v="60"/>
    <d v="1899-12-30T22:55:00"/>
    <x v="1"/>
    <n v="31"/>
    <s v="Judge rejects military contractor's effort to toss out Abu Ghraib torture lawsuit"/>
    <s v="https://www.thecanadianpressnews.ca/world/judge-rejects-military-contractors-effort-to-toss-out-abu-ghraib-torture-lawsuit/article_87dc817b-53b3-514e-837d-1bd4f7e35ea4.html"/>
    <s v="Judge rejects military contractor's effort to toss out Abu Ghraib torture lawsuit"/>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52"/>
    <x v="198"/>
    <x v="7"/>
    <s v="English"/>
    <s v="negative"/>
    <n v="26488"/>
    <m/>
    <m/>
    <m/>
    <n v="245.01"/>
    <m/>
    <m/>
    <s v="News Article"/>
    <m/>
    <s v="01e7428a-3dc5-4f04-a005-dbf05b3d60bd"/>
    <s v="&quot;34Gb7dmYT04PxmFd5wj4nTVuelw&quot;"/>
    <m/>
    <m/>
    <s v="CACI employee;CACI spokeswoman;CACI's lawyers;CACI's motion;abused prisoners;brutalized inmates;complicit in torture;different contractor;dog in front;earlier hearing"/>
    <m/>
    <m/>
    <s v="Ontario"/>
    <m/>
    <s v="thecanadianpressnews.ca"/>
    <s v="mw"/>
    <n v="0"/>
    <n v="0"/>
    <n v="0"/>
    <b v="0"/>
  </r>
  <r>
    <s v="&quot;Nestle | Reporting MSM&quot;"/>
    <x v="60"/>
    <d v="1899-12-30T21:41:00"/>
    <x v="1"/>
    <n v="31"/>
    <s v="Judge rejects military contractor’s effort to toss out Abu Ghraib torture lawsuit"/>
    <s v="https://www.cenlanow.com/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53"/>
    <x v="198"/>
    <x v="2"/>
    <s v="English"/>
    <s v="negative"/>
    <n v="34551"/>
    <m/>
    <m/>
    <m/>
    <n v="319.60000000000002"/>
    <m/>
    <m/>
    <s v="News Article"/>
    <m/>
    <s v="01e7428a-3dc5-4f04-a005-dbf05b3d60bd"/>
    <s v="&quot;M-jQhrEy4ziJETfBTTo8kBDt-oA&quot;"/>
    <m/>
    <m/>
    <s v="18th-century law;CACI employee;CACI spokeswoman;CACI’s lawyers;CACI’s motion;boss outlining abuses;brutalized inmates;complicit in torture;different contractor;earlier hearing"/>
    <m/>
    <m/>
    <s v="Louisiana"/>
    <s v="Lafayette"/>
    <s v="cenlanow.com"/>
    <s v="mw"/>
    <n v="0"/>
    <n v="0"/>
    <n v="0"/>
    <b v="0"/>
  </r>
  <r>
    <s v="&quot;Nestle | Reporting MSM&quot;"/>
    <x v="60"/>
    <d v="1899-12-30T21:41:00"/>
    <x v="1"/>
    <n v="31"/>
    <s v="Judge rejects military contractor's effort to toss out Abu Ghraib torture lawsuit"/>
    <s v="https://560theanswer.com/news/national/judge-rejects-military-contractors-effort-to-toss-out-abu-ghraib-torture-lawsuit/7ea9c063161d204c2b35e9e05a4f0bf2"/>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39"/>
    <x v="198"/>
    <x v="2"/>
    <s v="English"/>
    <s v="negative"/>
    <n v="14650"/>
    <m/>
    <m/>
    <m/>
    <n v="135.51"/>
    <m/>
    <m/>
    <s v="News Article"/>
    <m/>
    <s v="01e7428a-3dc5-4f04-a005-dbf05b3d60bd"/>
    <s v="&quot;d4FV62chvrjrpdrzVv50dpNfkDA&quot;"/>
    <m/>
    <m/>
    <s v="18th-century law;CACI employee;CACI spokeswoman;CACI's lawyers;CACI's motion;boss outlining abuses;brutalized inmates;complicit in torture;different contractor;earlier hearing"/>
    <m/>
    <m/>
    <s v="Illinois"/>
    <s v="Elk Grove Village"/>
    <s v="560theanswer.com"/>
    <s v="mw"/>
    <n v="0"/>
    <n v="0"/>
    <n v="0"/>
    <b v="0"/>
  </r>
  <r>
    <s v="&quot;Nestle | Reporting MSM&quot;"/>
    <x v="60"/>
    <d v="1899-12-30T21:41:00"/>
    <x v="1"/>
    <n v="31"/>
    <s v="Judge rejects military contractor’s effort to toss out Abu Ghraib torture lawsuit"/>
    <s v="https://www.yourbasin.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54"/>
    <x v="198"/>
    <x v="2"/>
    <s v="English"/>
    <s v="negative"/>
    <n v="70370"/>
    <m/>
    <m/>
    <m/>
    <n v="650.91999999999996"/>
    <m/>
    <m/>
    <s v="News Article"/>
    <m/>
    <s v="01e7428a-3dc5-4f04-a005-dbf05b3d60bd"/>
    <s v="&quot;eMG0QWhXMVFNmJbeg5bljYY0Fgs&quot;"/>
    <m/>
    <m/>
    <s v="18th-century law;CACI employee;CACI spokeswoman;CACI’s lawyers;CACI’s motion;boss outlining abuses;brutalized inmates;complicit in torture;different contractor;earlier hearing"/>
    <m/>
    <m/>
    <s v="Texas"/>
    <s v="Odessa"/>
    <s v="yourbasin.com"/>
    <s v="mw"/>
    <n v="0"/>
    <n v="0"/>
    <n v="0"/>
    <b v="0"/>
  </r>
  <r>
    <s v="&quot;Nestle | Reporting MSM&quot;"/>
    <x v="60"/>
    <d v="1899-12-30T21:41:00"/>
    <x v="1"/>
    <n v="31"/>
    <s v="Judge rejects military contractor’s effort to toss out Abu Ghraib torture lawsuit"/>
    <s v="https://cw39.com/news/u-s-news/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55"/>
    <x v="198"/>
    <x v="2"/>
    <s v="English"/>
    <s v="negative"/>
    <n v="134297"/>
    <m/>
    <m/>
    <m/>
    <n v="1242.25"/>
    <m/>
    <m/>
    <s v="News Article"/>
    <m/>
    <s v="01e7428a-3dc5-4f04-a005-dbf05b3d60bd"/>
    <s v="&quot;K58Fyo7-mDx21Edk4SydXD4N4g8&quot;"/>
    <m/>
    <m/>
    <s v="18th-century law;CACI employee;CACI spokeswoman;CACI’s lawyers;CACI’s motion;boss outlining abuses;brutalized inmates;complicit in torture;different contractor;earlier hearing"/>
    <m/>
    <m/>
    <s v="Texas"/>
    <s v="Houston"/>
    <s v="cw39.com"/>
    <s v="mw"/>
    <n v="0"/>
    <n v="0"/>
    <n v="0"/>
    <b v="0"/>
  </r>
  <r>
    <s v="&quot;Nestle | Reporting MSM&quot;"/>
    <x v="60"/>
    <d v="1899-12-30T21:42:00"/>
    <x v="1"/>
    <n v="31"/>
    <s v="Judge rejects military contractor's effort to toss out Abu Ghraib torture lawsuit"/>
    <s v="https://www.mymcmurray.com/2023/08/01/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35"/>
    <x v="198"/>
    <x v="7"/>
    <s v="English"/>
    <s v="negative"/>
    <n v="12748"/>
    <m/>
    <m/>
    <m/>
    <n v="117.92"/>
    <m/>
    <m/>
    <s v="News Article"/>
    <m/>
    <s v="01e7428a-3dc5-4f04-a005-dbf05b3d60bd"/>
    <s v="&quot;iTWCN9FQgHqI1aZf_QIv4MWcIog&quot;"/>
    <m/>
    <m/>
    <s v="18th-century law;CACI employee;CACI spokeswoman;CACI’s lawyers;CACI’s motion;boss outlining abuses;brutalized inmates;complicit in torture;different contractor;earlier hearing"/>
    <m/>
    <m/>
    <s v="Alberta"/>
    <s v="Fort McMurray"/>
    <s v="mymcmurray.com"/>
    <s v="mw"/>
    <n v="0"/>
    <n v="0"/>
    <n v="0"/>
    <b v="0"/>
  </r>
  <r>
    <s v="&quot;Nestle | Reporting MSM&quot;"/>
    <x v="60"/>
    <d v="1899-12-30T21:51:00"/>
    <x v="1"/>
    <n v="31"/>
    <s v="Judge rejects military contractor’s effort to toss out Abu Ghraib torture lawsuit"/>
    <s v="https://thebharatexpressnews.com/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97"/>
    <x v="198"/>
    <x v="6"/>
    <s v="English"/>
    <s v="negative"/>
    <n v="30115"/>
    <m/>
    <m/>
    <m/>
    <n v="278.56"/>
    <m/>
    <m/>
    <s v="News Article"/>
    <m/>
    <s v="01e7428a-3dc5-4f04-a005-dbf05b3d60bd"/>
    <s v="&quot;Rz5O5GhSRnotD_ZKA8dV86HLTBw&quot;"/>
    <m/>
    <m/>
    <s v="18th-century law;CACI employee;CACI spokeswoman;CACI’s lawyers;CACI’s motion;boss outlining abuses;brutalized inmates;complicit in torture;different contractor;earlier hearing"/>
    <m/>
    <m/>
    <m/>
    <m/>
    <s v="thebharatexpressnews.com"/>
    <s v="mw"/>
    <n v="0"/>
    <n v="0"/>
    <n v="0"/>
    <b v="0"/>
  </r>
  <r>
    <s v="&quot;Nestle | Reporting MSM&quot;"/>
    <x v="60"/>
    <d v="1899-12-30T23:10:00"/>
    <x v="1"/>
    <n v="31"/>
    <s v="Judge rejects military contractor's effort to toss out Abu Ghraib torture lawsuit"/>
    <s v="https://www.taiwannews.com.tw/en/news/4960077"/>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05"/>
    <x v="198"/>
    <x v="53"/>
    <s v="English"/>
    <s v="negative"/>
    <n v="911800"/>
    <m/>
    <m/>
    <m/>
    <n v="8434.15"/>
    <m/>
    <m/>
    <s v="News Article"/>
    <m/>
    <s v="01e7428a-3dc5-4f04-a005-dbf05b3d60bd"/>
    <s v="&quot;YNahSnbZUlKAg5TP_gkHfaFe2nM&quot;"/>
    <m/>
    <m/>
    <s v="18th-century law;AP coverage;CACI employee;CACI spokeswoman;CACI's lawyers;CACI's motion;boss outlining abuses;brutalized inmates;complicit in torture;different contractor"/>
    <m/>
    <m/>
    <m/>
    <m/>
    <s v="taiwannews.com.tw"/>
    <s v="mw"/>
    <n v="0"/>
    <n v="0"/>
    <n v="0"/>
    <b v="1"/>
  </r>
  <r>
    <s v="&quot;Nestle | Reporting MSM&quot;"/>
    <x v="60"/>
    <d v="1899-12-30T23:01:00"/>
    <x v="1"/>
    <n v="31"/>
    <s v="Judge rejects military contractor's effort to toss out Abu Ghraib torture lawsuit"/>
    <s v="https://thewitnessdaily.com/story/judge-rejects-military-contractors-effort-to-toss-out-abu-ghraib-torture-lawsuit/622340"/>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56"/>
    <x v="198"/>
    <x v="2"/>
    <s v="English"/>
    <s v="negative"/>
    <n v="0"/>
    <m/>
    <m/>
    <m/>
    <n v="0"/>
    <m/>
    <m/>
    <s v="News Article"/>
    <m/>
    <s v="01e7428a-3dc5-4f04-a005-dbf05b3d60bd"/>
    <s v="&quot;uUs10KrK96k0rGRHjjTLh3ACaIc&quot;"/>
    <m/>
    <m/>
    <s v="18th-century law;CACI employee;CACI lawyers;CACI spokeswoman;CACI's motion;boss outlining abuses;brutalized inmates;complicit in torture;different contractor;earlier hearing"/>
    <m/>
    <m/>
    <m/>
    <m/>
    <s v="thewitnessdaily.com"/>
    <s v="mw"/>
    <n v="0"/>
    <n v="0"/>
    <n v="0"/>
    <b v="0"/>
  </r>
  <r>
    <s v="&quot;Nestle | Reporting MSM&quot;"/>
    <x v="60"/>
    <d v="1899-12-30T21:41:00"/>
    <x v="1"/>
    <n v="31"/>
    <s v="Judge rejects military contractor's effort to toss out Abu Ghraib torture lawsuit"/>
    <s v="https://945theanswer.com/news/national/judge-rejects-military-contractors-effort-to-toss-out-abu-ghraib-torture-lawsuit/7ea9c063161d204c2b35e9e05a4f0bf2"/>
    <s v="Tue, Aug 1, 2023 3:41 PM"/>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74"/>
    <x v="198"/>
    <x v="2"/>
    <s v="English"/>
    <s v="negative"/>
    <n v="4230"/>
    <m/>
    <m/>
    <m/>
    <n v="39.130000000000003"/>
    <m/>
    <m/>
    <s v="News Article"/>
    <m/>
    <s v="01e7428a-3dc5-4f04-a005-dbf05b3d60bd"/>
    <s v="&quot;dkqTXk90wRX-TnU2uDrSN8BPSEE&quot;"/>
    <m/>
    <m/>
    <s v="18th-century law;AP coverage;CACI employee;CACI spokeswoman;CACI's lawyers;CACI's motion;boss outlining abuses;brutalized inmates;complicit in torture;different contractor"/>
    <m/>
    <m/>
    <s v="South Carolina"/>
    <s v="Greenville"/>
    <s v="945theanswer.com"/>
    <s v="mw"/>
    <n v="0"/>
    <n v="0"/>
    <n v="0"/>
    <b v="0"/>
  </r>
  <r>
    <s v="&quot;Nestle | Reporting MSM&quot;"/>
    <x v="60"/>
    <d v="1899-12-30T21:54:00"/>
    <x v="1"/>
    <n v="31"/>
    <s v="Judge rejects military contractor's effort to toss out Abu Ghraib torture lawsuit"/>
    <s v="https://o.canada.com/pmn/news-pmn/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65"/>
    <x v="198"/>
    <x v="7"/>
    <s v="English"/>
    <s v="negative"/>
    <n v="78951"/>
    <m/>
    <m/>
    <m/>
    <n v="730.3"/>
    <m/>
    <m/>
    <s v="News Article"/>
    <m/>
    <s v="01e7428a-3dc5-4f04-a005-dbf05b3d60bd"/>
    <s v="&quot;GweBPd6ijYrPdt_uUUSOpSosctc&quot;"/>
    <m/>
    <m/>
    <s v="18th-century law;CACI employee;CACI spokeswoman;CACI’s lawyers;CACI’s motion;boss outlining abuses;brutalized inmates;complicit in torture;different contractor;earlier hearing"/>
    <m/>
    <m/>
    <s v="Ontario"/>
    <s v="Toronto"/>
    <s v="canada.com"/>
    <s v="mw"/>
    <n v="0"/>
    <n v="0"/>
    <n v="0"/>
    <b v="0"/>
  </r>
  <r>
    <s v="&quot;Nestle | Reporting MSM&quot;"/>
    <x v="60"/>
    <d v="1899-12-30T21:41:00"/>
    <x v="1"/>
    <n v="31"/>
    <s v="Judge rejects military contractor’s effort to toss out Abu Ghraib torture lawsuit"/>
    <s v="https://lasvegassun.com/news/2023/aug/01/judge-rejects-military-contractors-effort-to-toss-/"/>
    <s v="Published Tuesday, Aug. 1, 2023 | 12:41 p.m."/>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76"/>
    <x v="1"/>
    <x v="2"/>
    <s v="English"/>
    <s v="negative"/>
    <n v="498407"/>
    <m/>
    <m/>
    <m/>
    <n v="4610.26"/>
    <m/>
    <m/>
    <s v="News Article"/>
    <m/>
    <s v="01e7428a-3dc5-4f04-a005-dbf05b3d60bd"/>
    <s v="&quot;n5-pDe68P-GdCkkXccw7BwzSXBs&quot;"/>
    <m/>
    <m/>
    <s v="18th-century law;AP coverage;CACI employee;CACI spokeswoman;CACI's lawyers;CACI's motion;boss outlining abuses;brutalized inmates;complicit in torture;different contractor"/>
    <m/>
    <m/>
    <s v="Nevada"/>
    <s v="Henderson"/>
    <s v="lasvegassun.com"/>
    <s v="mw"/>
    <n v="0"/>
    <n v="0"/>
    <n v="0"/>
    <b v="0"/>
  </r>
  <r>
    <s v="&quot;Nestle | Reporting MSM&quot;"/>
    <x v="60"/>
    <d v="1899-12-30T21:41:00"/>
    <x v="1"/>
    <n v="31"/>
    <s v="Judge rejects military contractor’s effort to toss out Abu Ghraib torture lawsuit"/>
    <s v="https://www.wjhl.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57"/>
    <x v="198"/>
    <x v="2"/>
    <s v="English"/>
    <s v="negative"/>
    <n v="625816"/>
    <m/>
    <m/>
    <m/>
    <n v="5788.8"/>
    <m/>
    <m/>
    <s v="News Article"/>
    <m/>
    <s v="01e7428a-3dc5-4f04-a005-dbf05b3d60bd"/>
    <s v="&quot;c6gI0umZuF0qLczq5ADzAkyjRq4&quot;"/>
    <m/>
    <m/>
    <s v="18th-century law;CACI employee;CACI spokeswoman;CACI’s lawyers;CACI’s motion;boss outlining abuses;brutalized inmates;complicit in torture;different contractor;earlier hearing"/>
    <m/>
    <m/>
    <s v="Tennessee"/>
    <s v="Johnson City"/>
    <s v="wjhl.com"/>
    <s v="mw"/>
    <n v="0"/>
    <n v="0"/>
    <n v="0"/>
    <b v="0"/>
  </r>
  <r>
    <s v="&quot;Nestle | Reporting MSM&quot;"/>
    <x v="60"/>
    <d v="1899-12-30T21:45:00"/>
    <x v="1"/>
    <n v="31"/>
    <s v="Judge rejects military contractor's effort to toss out Abu Ghraib torture lawsuit"/>
    <s v="https://www.journal-news.com/nation-world/judge-rejects-military-contractors-effort-to-toss-out-abu-ghraib-torture-lawsuit/MLTJQHKVDZE6XJQE2ISUPWRX24/"/>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58"/>
    <x v="198"/>
    <x v="2"/>
    <s v="English"/>
    <s v="negative"/>
    <n v="209867"/>
    <m/>
    <m/>
    <m/>
    <n v="1941.27"/>
    <m/>
    <m/>
    <s v="News Article"/>
    <m/>
    <s v="01e7428a-3dc5-4f04-a005-dbf05b3d60bd"/>
    <s v="&quot;BL_JB9DKeGwnN2xwF9kFloc4E1M&quot;"/>
    <m/>
    <m/>
    <s v="18th-century law;CACI employee;CACI spokeswoman;CACI's lawyers;CACI's motion;brutalized inmates;complicit in torture;different contractor;earlier hearing;email"/>
    <m/>
    <m/>
    <s v="Ohio"/>
    <s v="Middletown"/>
    <s v="journal-news.com"/>
    <s v="mw"/>
    <n v="0"/>
    <n v="0"/>
    <n v="0"/>
    <b v="0"/>
  </r>
  <r>
    <s v="&quot;Nestle | Reporting MSM&quot;"/>
    <x v="60"/>
    <d v="1899-12-30T21:41:00"/>
    <x v="1"/>
    <n v="31"/>
    <s v="Judge rejects military contractor’s effort to toss out Abu Ghraib torture lawsuit"/>
    <s v="https://www.wboy.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59"/>
    <x v="198"/>
    <x v="2"/>
    <s v="English"/>
    <s v="negative"/>
    <n v="554327"/>
    <m/>
    <m/>
    <m/>
    <n v="5127.5200000000004"/>
    <m/>
    <m/>
    <s v="News Article"/>
    <m/>
    <s v="01e7428a-3dc5-4f04-a005-dbf05b3d60bd"/>
    <s v="&quot;_Apd8GuJwKuHOQlP1JbA5GV_Brw&quot;"/>
    <m/>
    <m/>
    <s v="18th-century law;CACI employee;CACI spokeswoman;CACI’s lawyers;CACI’s motion;boss outlining abuses;brutalized inmates;complicit in torture;different contractor;earlier hearing"/>
    <m/>
    <m/>
    <s v="West Virginia"/>
    <s v="Clarksburg"/>
    <s v="wboy.com"/>
    <s v="mw"/>
    <n v="0"/>
    <n v="0"/>
    <n v="0"/>
    <b v="0"/>
  </r>
  <r>
    <s v="&quot;Nestle | Reporting MSM&quot;"/>
    <x v="60"/>
    <d v="1899-12-30T22:08:00"/>
    <x v="1"/>
    <n v="31"/>
    <s v="Judge Rejects Military Contractor's Effort to Toss Out Abu Ghraib Torture Lawsuit"/>
    <s v="https://www.military.com/daily-news/2023/08/01/judge-rejects-military-contractors-effort-toss-out-abu-ghraib-torture-lawsuit.html"/>
    <s v="FALLS CHURCH, Va.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60"/>
    <x v="198"/>
    <x v="2"/>
    <s v="English"/>
    <s v="negative"/>
    <n v="5886719"/>
    <n v="34"/>
    <m/>
    <m/>
    <n v="54452.15"/>
    <m/>
    <m/>
    <s v="News Article"/>
    <m/>
    <s v="01e7428a-3dc5-4f04-a005-dbf05b3d60bd"/>
    <s v="&quot;MByMM4plNRC0BGoJe6b7G08yMuQ&quot;"/>
    <m/>
    <m/>
    <s v="18th-century law;CACI employee;CACI spokeswoman;CACI's lawyers;CACI's motion;boss outlining abuses;brutalized inmates;complicit in torture;different contractor;earlier hearing"/>
    <m/>
    <m/>
    <s v="Massachusetts"/>
    <s v="Weston"/>
    <s v="military.com"/>
    <s v="mw"/>
    <n v="27"/>
    <n v="7"/>
    <n v="0"/>
    <b v="0"/>
  </r>
  <r>
    <s v="&quot;Nestle | Reporting MSM&quot;"/>
    <x v="60"/>
    <d v="1899-12-30T22:55:00"/>
    <x v="1"/>
    <n v="31"/>
    <s v="Judge rejects military contractor's effort to toss out Abu Ghraib torture lawsuit"/>
    <s v="https://morganton.com/ap/national/judge-rejects-military-contractors-effort-to-toss-out-abu-ghraib-torture-lawsuit/article_ec74b1c7-4da5-50c9-ae66-1252ed750532.html"/>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61"/>
    <x v="198"/>
    <x v="2"/>
    <s v="English"/>
    <s v="negative"/>
    <n v="82763"/>
    <m/>
    <m/>
    <m/>
    <n v="765.56"/>
    <m/>
    <m/>
    <s v="News Article"/>
    <m/>
    <s v="01e7428a-3dc5-4f04-a005-dbf05b3d60bd"/>
    <s v="&quot;hRfgeLK_kz9QkRpq0DY1AyzFyNs&quot;"/>
    <m/>
    <m/>
    <s v="18th-century law;AP coverage;CACI employee;CACI spokeswoman;CACI's lawyers;CACI's motion;boss outlining abuses;brutalized inmates;complicit in torture;different contractor"/>
    <m/>
    <m/>
    <s v="North Carolina"/>
    <s v="Morganton"/>
    <s v="morganton.com"/>
    <s v="mw"/>
    <n v="0"/>
    <n v="0"/>
    <n v="0"/>
    <b v="0"/>
  </r>
  <r>
    <s v="&quot;Nestle | Reporting MSM&quot;"/>
    <x v="60"/>
    <d v="1899-12-30T21:41:00"/>
    <x v="1"/>
    <n v="31"/>
    <s v="Judge rejects military contractor’s effort to toss out Abu Ghraib torture lawsuit"/>
    <s v="https://www.wjtv.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62"/>
    <x v="198"/>
    <x v="2"/>
    <s v="English"/>
    <s v="negative"/>
    <n v="450923"/>
    <m/>
    <m/>
    <m/>
    <n v="4171.04"/>
    <m/>
    <m/>
    <s v="News Article"/>
    <m/>
    <s v="01e7428a-3dc5-4f04-a005-dbf05b3d60bd"/>
    <s v="&quot;ZJHelxSk5Yu010XyCcWMjIw6Q-0&quot;"/>
    <m/>
    <m/>
    <s v="18th-century law;AP coverage;CACI employee;CACI spokeswoman;CACI’s lawyers;CACI’s motion;brutalized inmates;complicit in torture;different contractor;earlier hearing"/>
    <m/>
    <m/>
    <s v="Mississippi"/>
    <s v="Jackson"/>
    <s v="wjtv.com"/>
    <s v="mw"/>
    <n v="0"/>
    <n v="0"/>
    <n v="0"/>
    <b v="0"/>
  </r>
  <r>
    <s v="&quot;Nestle | Reporting MSM&quot;"/>
    <x v="60"/>
    <d v="1899-12-30T21:42:00"/>
    <x v="1"/>
    <n v="31"/>
    <s v="Judge rejects military contractor's effort to toss out Abu Ghraib torture lawsuit"/>
    <s v="https://www.winnipegfreepress.com/world/2023/08/01/judge-rejects-military-contractors-effort-to-toss-out-abu-ghraib-torture-lawsuit"/>
    <s v="FALLS CHURCH, Va. (AP) — A federal judge has again refused to dismiss a lawsuit brought by former Abu Ghraib inmates against a military contractor they accuse of being complicit in torture at the infa..."/>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68"/>
    <x v="198"/>
    <x v="7"/>
    <s v="English"/>
    <s v="negative"/>
    <n v="584994"/>
    <m/>
    <m/>
    <m/>
    <n v="5411.19"/>
    <m/>
    <m/>
    <s v="News Article"/>
    <m/>
    <s v="01e7428a-3dc5-4f04-a005-dbf05b3d60bd"/>
    <s v="&quot;ZedcpLzKQFSfqTi5qBVdwVCR4A4&quot;"/>
    <m/>
    <m/>
    <s v="18th-century law;AP coverage;CACI employee;CACI spokeswoman;CACI’s lawyers;CACI’s motion;boss outlining abuses;brutalized inmates;complicit in torture;different contractor"/>
    <m/>
    <m/>
    <s v="Ontario"/>
    <s v="Ottawa"/>
    <s v="winnipegfreepress.com"/>
    <s v="mw"/>
    <n v="0"/>
    <n v="0"/>
    <n v="0"/>
    <b v="0"/>
  </r>
  <r>
    <s v="&quot;Nestle | Reporting MSM&quot;"/>
    <x v="60"/>
    <d v="1899-12-30T21:57:00"/>
    <x v="1"/>
    <n v="31"/>
    <s v="Judge rejects military contractor's effort to toss out Abu Ghraib torture lawsuit"/>
    <s v="https://nationalpost.com/pmn/news-pmn/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21"/>
    <x v="198"/>
    <x v="7"/>
    <s v="English"/>
    <s v="negative"/>
    <n v="3559443"/>
    <n v="6"/>
    <m/>
    <m/>
    <n v="32924.85"/>
    <m/>
    <m/>
    <s v="News Article"/>
    <m/>
    <s v="01e7428a-3dc5-4f04-a005-dbf05b3d60bd"/>
    <s v="&quot;PYep9bcxm33xP2Idc1xODgz_IGs&quot;"/>
    <m/>
    <m/>
    <s v="18th-century law;CACI employee;CACI spokeswoman;CACI’s lawyers;CACI’s motion;boss outlining abuses;brutalized inmates;complicit in torture;different contractor;earlier hearing"/>
    <m/>
    <m/>
    <s v="Ontario"/>
    <s v="Toronto"/>
    <s v="nationalpost.com"/>
    <s v="mw"/>
    <n v="0"/>
    <n v="6"/>
    <n v="0"/>
    <b v="0"/>
  </r>
  <r>
    <s v="&quot;Nestle | Reporting MSM&quot;"/>
    <x v="60"/>
    <d v="1899-12-30T21:41:00"/>
    <x v="1"/>
    <n v="31"/>
    <s v="Judge rejects military contractor’s effort to toss out Abu Ghraib torture lawsuit"/>
    <s v="https://www.mychamplainvalley.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63"/>
    <x v="198"/>
    <x v="2"/>
    <s v="English"/>
    <s v="negative"/>
    <n v="67202"/>
    <n v="10"/>
    <m/>
    <m/>
    <n v="621.62"/>
    <m/>
    <m/>
    <s v="News Article"/>
    <m/>
    <s v="01e7428a-3dc5-4f04-a005-dbf05b3d60bd"/>
    <s v="&quot;awANeg107W-fjdoEYdZxnswO6UY&quot;"/>
    <m/>
    <m/>
    <s v="18th-century law;AP coverage;CACI employee;CACI spokeswoman;CACI’s lawyers;CACI’s motion;brutalized inmates;complicit in torture;different contractor;earlier hearing"/>
    <m/>
    <m/>
    <s v="Vermont"/>
    <s v="Colchester"/>
    <s v="mychamplainvalley.com"/>
    <s v="mw"/>
    <n v="1"/>
    <n v="9"/>
    <n v="0"/>
    <b v="0"/>
  </r>
  <r>
    <s v="&quot;Nestle | Reporting MSM&quot;"/>
    <x v="60"/>
    <d v="1899-12-30T21:41:00"/>
    <x v="1"/>
    <n v="31"/>
    <s v="Judge rejects military contractor’s effort to toss out Abu Ghraib torture lawsuit"/>
    <s v="https://www.wcia.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64"/>
    <x v="198"/>
    <x v="2"/>
    <s v="English"/>
    <s v="negative"/>
    <n v="484854"/>
    <m/>
    <m/>
    <m/>
    <n v="4484.8999999999996"/>
    <m/>
    <m/>
    <s v="News Article"/>
    <m/>
    <s v="01e7428a-3dc5-4f04-a005-dbf05b3d60bd"/>
    <s v="&quot;Up0kWCTZ2981ORBNO7F3F-Apq7A&quot;"/>
    <m/>
    <m/>
    <s v="18th-century law;CACI employee;CACI spokeswoman;CACI’s lawyers;CACI’s motion;boss outlining abuses;brutalized inmates;complicit in torture;different contractor;earlier hearing"/>
    <m/>
    <m/>
    <s v="Illinois"/>
    <s v="Champaign"/>
    <s v="wcia.com"/>
    <s v="mw"/>
    <n v="0"/>
    <n v="0"/>
    <n v="0"/>
    <b v="0"/>
  </r>
  <r>
    <s v="&quot;Nestle | Reporting MSM&quot;"/>
    <x v="60"/>
    <d v="1899-12-30T21:41:00"/>
    <x v="1"/>
    <n v="31"/>
    <s v="Judge rejects military contractor’s effort to toss out Abu Ghraib torture lawsuit"/>
    <s v="https://pix11.com/news/national-news/ap-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65"/>
    <x v="198"/>
    <x v="2"/>
    <s v="English"/>
    <s v="negative"/>
    <n v="1299628"/>
    <m/>
    <m/>
    <m/>
    <n v="12021.56"/>
    <m/>
    <m/>
    <s v="News Article"/>
    <m/>
    <s v="01e7428a-3dc5-4f04-a005-dbf05b3d60bd"/>
    <s v="&quot;2IitC1ZRkdOs4SpnjoUDLbs_YDA&quot;"/>
    <m/>
    <m/>
    <s v="18th-century law;CACI employee;CACI spokeswoman;CACI’s lawyers;CACI’s motion;boss outlining abuses;brutalized inmates;complicit in torture;different contractor;earlier hearing"/>
    <m/>
    <m/>
    <s v="New York"/>
    <s v="New York City"/>
    <s v="pix11.com"/>
    <s v="mw"/>
    <n v="0"/>
    <n v="0"/>
    <n v="0"/>
    <b v="0"/>
  </r>
  <r>
    <s v="&quot;Nestle | Reporting MSM&quot;"/>
    <x v="60"/>
    <d v="1899-12-30T21:41:00"/>
    <x v="1"/>
    <n v="31"/>
    <s v="Judge rejects military contractor’s effort to toss out Abu Ghraib torture lawsuit"/>
    <s v="https://www.kget.com/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66"/>
    <x v="198"/>
    <x v="2"/>
    <s v="English"/>
    <s v="negative"/>
    <n v="335289"/>
    <m/>
    <m/>
    <m/>
    <n v="3101.42"/>
    <m/>
    <m/>
    <s v="News Article"/>
    <m/>
    <s v="01e7428a-3dc5-4f04-a005-dbf05b3d60bd"/>
    <s v="&quot;HUCHYNCxfrlFCmIBPQ6dLxLTUIQ&quot;"/>
    <m/>
    <m/>
    <s v="18th-century law;CACI employee;CACI spokeswoman;CACI’s lawyers;CACI’s motion;boss outlining abuses;brutalized inmates;complicit in torture;different contractor;earlier hearing"/>
    <m/>
    <m/>
    <s v="California"/>
    <s v="Bakersfield"/>
    <s v="kget.com"/>
    <s v="mw"/>
    <n v="0"/>
    <n v="0"/>
    <n v="0"/>
    <b v="0"/>
  </r>
  <r>
    <s v="&quot;Nestle | Reporting MSM&quot;"/>
    <x v="60"/>
    <d v="1899-12-30T21:41:00"/>
    <x v="1"/>
    <n v="31"/>
    <s v="Judge rejects military contractor’s effort to toss out Abu Ghraib torture lawsuit"/>
    <s v="https://www.fox21news.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67"/>
    <x v="198"/>
    <x v="2"/>
    <s v="English"/>
    <s v="negative"/>
    <n v="407174"/>
    <m/>
    <m/>
    <m/>
    <n v="3766.36"/>
    <m/>
    <m/>
    <s v="News Article"/>
    <m/>
    <s v="01e7428a-3dc5-4f04-a005-dbf05b3d60bd"/>
    <s v="&quot;iW0yavvbOZ_XL2_njBDcN5FboQ0&quot;"/>
    <m/>
    <m/>
    <s v="18th-century law;CACI employee;CACI spokeswoman;CACI’s lawyers;CACI’s motion;boss outlining abuses;brutalized inmates;complicit in torture;different contractor;earlier hearing"/>
    <m/>
    <m/>
    <s v="Colorado"/>
    <s v="Colorado Springs"/>
    <s v="fox21news.com"/>
    <s v="mw"/>
    <n v="0"/>
    <n v="0"/>
    <n v="0"/>
    <b v="0"/>
  </r>
  <r>
    <s v="&quot;Nestle | Reporting MSM&quot;"/>
    <x v="60"/>
    <d v="1899-12-30T21:41:00"/>
    <x v="1"/>
    <n v="31"/>
    <s v="Judge rejects military contractor’s effort to toss out Abu Ghraib torture lawsuit"/>
    <s v="https://federalnewsnetwork.com/u-s-news/2023/08/judge-rejects-military-contractors-effort-to-toss-out-abu-ghraib-torture-lawsuit/"/>
    <s v="A federal judge has again rejected a military contractor’s effort to toss out a lawsuit filed against it by former inmates of Iraq’s Abu Ghraib prison. The plaintiffs allege that Virginia-based CACI…"/>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84"/>
    <x v="198"/>
    <x v="2"/>
    <s v="English"/>
    <s v="negative"/>
    <n v="581569"/>
    <m/>
    <m/>
    <m/>
    <n v="5379.51"/>
    <m/>
    <m/>
    <s v="News Article"/>
    <m/>
    <s v="01e7428a-3dc5-4f04-a005-dbf05b3d60bd"/>
    <s v="&quot;Rq2VSYTAC5sfTVJMUri3ACOz9Jw&quot;"/>
    <m/>
    <m/>
    <s v="18th-century law;CACI employee;CACI spokeswoman;CACI’s lawyers;CACI’s motion;brutalized inmates;complicit in torture;different contractor;earlier hearing;effort to toss"/>
    <m/>
    <m/>
    <s v="Maryland"/>
    <s v="Chevy Chase"/>
    <s v="federalnewsnetwork.com"/>
    <s v="mw"/>
    <n v="0"/>
    <n v="0"/>
    <n v="0"/>
    <b v="0"/>
  </r>
  <r>
    <s v="&quot;Nestle | Reporting MSM&quot;"/>
    <x v="60"/>
    <d v="1899-12-30T21:41:00"/>
    <x v="1"/>
    <n v="31"/>
    <s v="Judge rejects military contractor's effort to toss out Abu Ghraib torture lawsuit"/>
    <s v="https://www.winchesterstar.com/associated_press/virginia/judge-rejects-military-contractors-effort-to-toss-out-abu-ghraib-torture-lawsuit/article_bd850508-3072-5186-a5d7-023ea8da712a.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83"/>
    <x v="198"/>
    <x v="2"/>
    <s v="English"/>
    <s v="negative"/>
    <n v="113440"/>
    <m/>
    <m/>
    <m/>
    <n v="1049.32"/>
    <m/>
    <m/>
    <s v="News Article"/>
    <m/>
    <s v="01e7428a-3dc5-4f04-a005-dbf05b3d60bd"/>
    <s v="&quot;JhpKnTVC6aKuvNb3-LRSKzZvNq8&quot;"/>
    <m/>
    <m/>
    <s v="18th-century law;CACI employee;CACI spokeswoman;CACI's lawyers;CACI's motion;brutalized inmates;complicit in torture;different contractor;earlier hearing;email"/>
    <m/>
    <m/>
    <s v="Virginia"/>
    <s v="Winchester"/>
    <s v="winchesterstar.com"/>
    <s v="mw"/>
    <n v="0"/>
    <n v="0"/>
    <n v="0"/>
    <b v="0"/>
  </r>
  <r>
    <s v="&quot;Nestle | Reporting MSM&quot;"/>
    <x v="60"/>
    <d v="1899-12-30T21:41:00"/>
    <x v="1"/>
    <n v="31"/>
    <s v="Judge rejects military contractor's effort to toss out Abu Ghraib torture lawsuit"/>
    <s v="https://uk.style.yahoo.com/judge-rejects-military-contractors-effort-194126962.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8"/>
    <x v="198"/>
    <x v="0"/>
    <s v="English"/>
    <s v="negative"/>
    <n v="1079913"/>
    <m/>
    <m/>
    <m/>
    <n v="9989.2000000000007"/>
    <m/>
    <m/>
    <s v="News Article"/>
    <m/>
    <s v="01e7428a-3dc5-4f04-a005-dbf05b3d60bd"/>
    <s v="&quot;zBUxdj7MLsbkbG4Jnil0ORaIXsU&quot;"/>
    <m/>
    <m/>
    <s v="18th-century law;AP coverage;CACI employee;CACI spokeswoman;CACI's lawyers;CACI's motion;boss outlining abuses;brutalized inmates;complicit in torture;different contractor"/>
    <m/>
    <m/>
    <s v="England"/>
    <s v="London"/>
    <s v="yahoo.com"/>
    <s v="mw"/>
    <n v="0"/>
    <n v="0"/>
    <n v="0"/>
    <b v="0"/>
  </r>
  <r>
    <s v="&quot;Nestle | Reporting MSM&quot;"/>
    <x v="60"/>
    <d v="1899-12-30T21:41:00"/>
    <x v="1"/>
    <n v="31"/>
    <s v="Judge rejects military contractor's effort to toss out Abu Ghraib torture lawsuit"/>
    <s v="https://dailyprogress.com/ap/national/judge-rejects-military-contractors-effort-to-toss-out-abu-ghraib-torture-lawsuit/article_b9f0f637-6093-5d0f-beaa-54c156c5333c.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68"/>
    <x v="198"/>
    <x v="2"/>
    <s v="English"/>
    <s v="negative"/>
    <n v="190366"/>
    <m/>
    <m/>
    <m/>
    <n v="1760.89"/>
    <m/>
    <m/>
    <s v="News Article"/>
    <m/>
    <s v="01e7428a-3dc5-4f04-a005-dbf05b3d60bd"/>
    <s v="&quot;06dPJRMkrMsIzfCZ7rA9qK_FE6w&quot;"/>
    <m/>
    <m/>
    <s v="18th-century law;AP coverage;CACI employee;CACI spokeswoman;CACI's lawyers;CACI's motion;boss outlining abuses;brutalized inmates;complicit in torture;different contractor"/>
    <m/>
    <m/>
    <s v="Virginia"/>
    <s v="Charlottesville"/>
    <s v="dailyprogress.com"/>
    <s v="mw"/>
    <n v="0"/>
    <n v="0"/>
    <n v="0"/>
    <b v="0"/>
  </r>
  <r>
    <s v="&quot;Nestle | Reporting MSM&quot;"/>
    <x v="60"/>
    <d v="1899-12-30T21:41:00"/>
    <x v="1"/>
    <n v="31"/>
    <s v="Judge rejects military contractor’s effort to toss out Abu Ghraib torture lawsuit"/>
    <s v="https://www.wsav.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69"/>
    <x v="198"/>
    <x v="2"/>
    <s v="English"/>
    <s v="negative"/>
    <n v="334707"/>
    <n v="1"/>
    <m/>
    <m/>
    <n v="3096.04"/>
    <m/>
    <m/>
    <s v="News Article"/>
    <m/>
    <s v="01e7428a-3dc5-4f04-a005-dbf05b3d60bd"/>
    <s v="&quot;cSASFCUIvcdMdu7escMblMQ9ROQ&quot;"/>
    <m/>
    <m/>
    <s v="18th-century law;CACI employee;CACI spokeswoman;CACI’s lawyers;CACI’s motion;boss outlining abuses;brutalized inmates;complicit in torture;different contractor;earlier hearing"/>
    <m/>
    <m/>
    <s v="Georgia"/>
    <s v="Savannah"/>
    <s v="wsav.com"/>
    <s v="mw"/>
    <n v="1"/>
    <n v="0"/>
    <n v="0"/>
    <b v="0"/>
  </r>
  <r>
    <s v="&quot;Nestle | Reporting MSM&quot;"/>
    <x v="60"/>
    <d v="1899-12-30T21:41:00"/>
    <x v="1"/>
    <n v="31"/>
    <s v="Judge rejects military contractor’s effort to toss out Abu Ghraib torture lawsuit"/>
    <s v="https://www.mytwintiers.com/news-cat/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70"/>
    <x v="198"/>
    <x v="2"/>
    <s v="English"/>
    <s v="negative"/>
    <n v="216337"/>
    <m/>
    <m/>
    <m/>
    <n v="2001.12"/>
    <m/>
    <m/>
    <s v="News Article"/>
    <m/>
    <s v="01e7428a-3dc5-4f04-a005-dbf05b3d60bd"/>
    <s v="&quot;w-5W9-h07J1V0zyzmeEWBJEfpzo&quot;"/>
    <m/>
    <m/>
    <s v="18th-century law;CACI employee;CACI spokeswoman;CACI’s lawyers;CACI’s motion;boss outlining abuses;brutalized inmates;complicit in torture;different contractor;earlier hearing"/>
    <m/>
    <m/>
    <s v="New York"/>
    <s v="Elmira"/>
    <s v="mytwintiers.com"/>
    <s v="mw"/>
    <n v="0"/>
    <n v="0"/>
    <n v="0"/>
    <b v="0"/>
  </r>
  <r>
    <s v="&quot;Nestle | Reporting MSM&quot;"/>
    <x v="60"/>
    <d v="1899-12-30T22:05:00"/>
    <x v="1"/>
    <n v="31"/>
    <s v="Judge rejects military contractor's effort to toss out Abu Ghraib torture lawsuit"/>
    <s v="https://www.detroitnews.com/story/news/world/2023/08/01/judge-rejects-military-contractors-effort-to-toss-out-abu-ghraib-torture-lawsuit/70508367007/"/>
    <s v="Falls Church, Va. – A federal judge has again refused to dismiss a lawsuit brought by former Abu Ghraib inmates against a military contractor they accuse of being complicit in torture at the infamous Iraqi prison."/>
    <s v=". In that case, the high court tossed out a lawsuit against a subsidiary of chocolate maker Nestle after it was accused of complicity in child slavery on African cocoa farms.CACI argued that the Nestle case is one of several in recent years in which the Supreme Court has narrowed"/>
    <s v="Nestle;cocoa"/>
    <x v="0"/>
    <x v="0"/>
    <x v="1171"/>
    <x v="198"/>
    <x v="2"/>
    <s v="English"/>
    <s v="negative"/>
    <n v="3179467"/>
    <n v="2"/>
    <m/>
    <m/>
    <n v="29410.07"/>
    <m/>
    <m/>
    <s v="News Article"/>
    <m/>
    <s v="01e7428a-3dc5-4f04-a005-dbf05b3d60bd"/>
    <s v="&quot;sqwBfZ9J5lL0y7DMoNOmB8_epcA&quot;"/>
    <m/>
    <m/>
    <s v="18th-century law;CACI employee;CACI's lawyers;CACI's motion;brutalized inmates;complicit in torture;different contractor;earlier hearing;email;federal judge"/>
    <m/>
    <m/>
    <s v="Michigan"/>
    <s v="Detroit"/>
    <s v="detroitnews.com"/>
    <s v="mw"/>
    <n v="2"/>
    <n v="0"/>
    <n v="0"/>
    <b v="0"/>
  </r>
  <r>
    <s v="&quot;Nestle | Reporting MSM&quot;"/>
    <x v="60"/>
    <d v="1899-12-30T21:41:00"/>
    <x v="1"/>
    <n v="31"/>
    <s v="Judge rejects military contractor’s effort to toss out Abu Ghraib torture lawsuit"/>
    <s v="https://www.kxnet.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72"/>
    <x v="198"/>
    <x v="2"/>
    <s v="English"/>
    <s v="negative"/>
    <n v="222451"/>
    <n v="2"/>
    <m/>
    <m/>
    <n v="2057.67"/>
    <m/>
    <m/>
    <s v="News Article"/>
    <m/>
    <s v="01e7428a-3dc5-4f04-a005-dbf05b3d60bd"/>
    <s v="&quot;39csh3VS3NmUHJzaRyfUKG43jik&quot;"/>
    <m/>
    <m/>
    <s v="18th-century law;CACI employee;CACI spokeswoman;CACI’s lawyers;CACI’s motion;boss outlining abuses;brutalized inmates;complicit in torture;different contractor;earlier hearing"/>
    <m/>
    <m/>
    <s v="North Dakota"/>
    <s v="Bismarck"/>
    <s v="kxnet.com"/>
    <s v="mw"/>
    <n v="2"/>
    <n v="0"/>
    <n v="0"/>
    <b v="0"/>
  </r>
  <r>
    <s v="&quot;Nestle | Reporting MSM&quot;"/>
    <x v="60"/>
    <d v="1899-12-30T21:41:00"/>
    <x v="1"/>
    <n v="31"/>
    <s v="Judge rejects military contractor’s effort to toss out Abu Ghraib torture lawsuit"/>
    <s v="https://www.wnct.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73"/>
    <x v="198"/>
    <x v="2"/>
    <s v="English"/>
    <s v="negative"/>
    <n v="363570"/>
    <m/>
    <m/>
    <m/>
    <n v="3363.02"/>
    <m/>
    <m/>
    <s v="News Article"/>
    <m/>
    <s v="01e7428a-3dc5-4f04-a005-dbf05b3d60bd"/>
    <s v="&quot;3LLLynTe3Ky83ra7iDKT4SDWx44&quot;"/>
    <m/>
    <m/>
    <s v="18th-century law;CACI employee;CACI spokeswoman;CACI’s lawyers;CACI’s motion;boss outlining abuses;brutalized inmates;complicit in torture;different contractor;earlier hearing"/>
    <m/>
    <m/>
    <s v="North Carolina"/>
    <s v="Greenville"/>
    <s v="wnct.com"/>
    <s v="mw"/>
    <n v="0"/>
    <n v="0"/>
    <n v="0"/>
    <b v="0"/>
  </r>
  <r>
    <s v="&quot;Nestle | Reporting MSM&quot;"/>
    <x v="60"/>
    <d v="1899-12-30T21:41:00"/>
    <x v="1"/>
    <n v="31"/>
    <s v="Judge rejects military contractor’s effort to toss out Abu Ghraib torture lawsuit"/>
    <s v="https://fox8.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74"/>
    <x v="198"/>
    <x v="2"/>
    <s v="English"/>
    <s v="negative"/>
    <n v="5561309"/>
    <m/>
    <m/>
    <m/>
    <n v="51442.11"/>
    <m/>
    <m/>
    <s v="News Article"/>
    <m/>
    <s v="01e7428a-3dc5-4f04-a005-dbf05b3d60bd"/>
    <s v="&quot;IhA-CNvLUqFR4sHXCmaLrQ2j-eQ&quot;"/>
    <m/>
    <m/>
    <s v="18th-century law;CACI employee;CACI spokeswoman;CACI’s lawyers;CACI’s motion;boss outlining abuses;brutalized inmates;complicit in torture;different contractor;earlier hearing"/>
    <m/>
    <m/>
    <s v="Ohio"/>
    <m/>
    <s v="fox8.com"/>
    <s v="mw"/>
    <n v="0"/>
    <n v="0"/>
    <n v="0"/>
    <b v="0"/>
  </r>
  <r>
    <s v="&quot;Nestle | Reporting MSM&quot;"/>
    <x v="60"/>
    <d v="1899-12-30T22:55:00"/>
    <x v="1"/>
    <n v="31"/>
    <s v="Judge rejects military contractor's effort to toss out Abu Ghraib torture lawsuit"/>
    <s v="https://www.independent.co.uk/news/ap-abu-ghraib-nestle-supreme-court-african-b2385909.html"/>
    <s v="A federal judge has again rejected a military contractor’s effort to toss out a lawsuit filed against it by former inmates of Iraq’s Abu Ghraib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630"/>
    <x v="198"/>
    <x v="0"/>
    <s v="English"/>
    <s v="negative"/>
    <n v="58137617"/>
    <m/>
    <m/>
    <m/>
    <n v="537772.96"/>
    <m/>
    <m/>
    <s v="News Article"/>
    <m/>
    <s v="01e7428a-3dc5-4f04-a005-dbf05b3d60bd"/>
    <s v="&quot;GUs8EiDH1thLWCdLyBH9A7omTks&quot;"/>
    <m/>
    <m/>
    <s v="18th-century law;CACI employee;CACI spokeswoman;CACI's lawyers;CACI's motion;brutalized inmates;complicit in torture;different contractor;earlier hearing;email"/>
    <m/>
    <m/>
    <m/>
    <m/>
    <s v="independent.co.uk"/>
    <s v="mw"/>
    <n v="0"/>
    <n v="0"/>
    <n v="0"/>
    <b v="1"/>
  </r>
  <r>
    <s v="&quot;Nestle | Reporting MSM&quot;"/>
    <x v="60"/>
    <d v="1899-12-30T21:41:00"/>
    <x v="1"/>
    <n v="31"/>
    <s v="Judge rejects military contractor’s effort to toss out Abu Ghraib torture lawsuit"/>
    <s v="https://fox59.com/news/national-world/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75"/>
    <x v="198"/>
    <x v="2"/>
    <s v="English"/>
    <s v="negative"/>
    <n v="3742490"/>
    <m/>
    <m/>
    <m/>
    <n v="34618.03"/>
    <m/>
    <m/>
    <s v="News Article"/>
    <m/>
    <s v="01e7428a-3dc5-4f04-a005-dbf05b3d60bd"/>
    <s v="&quot;uOt2jpdpOpuWv_mKjYhiDxRQKLc&quot;"/>
    <m/>
    <m/>
    <s v="18th-century law;CACI employee;CACI spokeswoman;CACI’s lawyers;CACI’s motion;boss outlining abuses;brutalized inmates;complicit in torture;different contractor;earlier hearing"/>
    <m/>
    <m/>
    <s v="Indiana"/>
    <s v="Indianapolis"/>
    <s v="fox59.com"/>
    <s v="mw"/>
    <n v="0"/>
    <n v="0"/>
    <n v="0"/>
    <b v="0"/>
  </r>
  <r>
    <s v="&quot;Nestle | Reporting MSM&quot;"/>
    <x v="60"/>
    <d v="1899-12-30T21:41:00"/>
    <x v="1"/>
    <n v="31"/>
    <s v="Judge rejects military contractor’s effort to toss out Abu Ghraib torture lawsuit"/>
    <s v="https://www.wkrn.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76"/>
    <x v="198"/>
    <x v="2"/>
    <s v="English"/>
    <s v="negative"/>
    <n v="1009042"/>
    <m/>
    <m/>
    <m/>
    <n v="9333.64"/>
    <m/>
    <m/>
    <s v="News Article"/>
    <m/>
    <s v="01e7428a-3dc5-4f04-a005-dbf05b3d60bd"/>
    <s v="&quot;pyjq2Xx1cSKqB6-ZgJY-19pnXUk&quot;"/>
    <m/>
    <m/>
    <s v="18th-century law;CACI employee;CACI spokeswoman;CACI’s lawyers;CACI’s motion;boss outlining abuses;brutalized inmates;complicit in torture;different contractor;earlier hearing"/>
    <m/>
    <m/>
    <s v="Tennessee"/>
    <s v="Nashville"/>
    <s v="wkrn.com"/>
    <s v="mw"/>
    <n v="0"/>
    <n v="0"/>
    <n v="0"/>
    <b v="0"/>
  </r>
  <r>
    <s v="&quot;Nestle | Reporting MSM&quot;"/>
    <x v="60"/>
    <d v="1899-12-30T21:34:00"/>
    <x v="1"/>
    <n v="31"/>
    <s v="Judge rejects military contractor’s effort to toss out Abu Ghraib torture lawsuit"/>
    <s v="https://www.kark.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77"/>
    <x v="198"/>
    <x v="2"/>
    <s v="English"/>
    <s v="negative"/>
    <n v="422917"/>
    <m/>
    <m/>
    <m/>
    <n v="3911.98"/>
    <m/>
    <m/>
    <s v="News Article"/>
    <m/>
    <s v="01e7428a-3dc5-4f04-a005-dbf05b3d60bd"/>
    <s v="&quot;3OMQWgYiTshKSNu87Dp1JDZQIMM&quot;"/>
    <m/>
    <m/>
    <s v="18th-century law;CACI employee;CACI spokeswoman;CACI’s lawyers;CACI’s motion;boss outlining abuses;brutalized inmates;complicit in torture;different contractor;earlier hearing"/>
    <m/>
    <m/>
    <s v="Arkansas"/>
    <s v="Little Rock"/>
    <s v="kark.com"/>
    <s v="mw"/>
    <n v="0"/>
    <n v="0"/>
    <n v="0"/>
    <b v="0"/>
  </r>
  <r>
    <s v="&quot;Nestle | Reporting MSM&quot;"/>
    <x v="60"/>
    <d v="1899-12-30T21:41:00"/>
    <x v="1"/>
    <n v="31"/>
    <s v="Judge rejects military contractor’s effort to toss out Abu Ghraib torture lawsuit"/>
    <s v="https://www.wspa.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78"/>
    <x v="198"/>
    <x v="2"/>
    <s v="English"/>
    <s v="negative"/>
    <n v="541501"/>
    <m/>
    <m/>
    <m/>
    <n v="5008.88"/>
    <m/>
    <m/>
    <s v="News Article"/>
    <m/>
    <s v="01e7428a-3dc5-4f04-a005-dbf05b3d60bd"/>
    <s v="&quot;gkkwmVQAwb3YfJAAyd5teEkeOAI&quot;"/>
    <m/>
    <m/>
    <s v="18th-century law;CACI employee;CACI spokeswoman;CACI’s lawyers;CACI’s motion;boss outlining abuses;brutalized inmates;complicit in torture;different contractor;earlier hearing"/>
    <m/>
    <m/>
    <s v="South Carolina"/>
    <s v="Spartanburg"/>
    <s v="wspa.com"/>
    <s v="mw"/>
    <n v="0"/>
    <n v="0"/>
    <n v="0"/>
    <b v="0"/>
  </r>
  <r>
    <s v="&quot;Nestle | Reporting MSM&quot;"/>
    <x v="60"/>
    <d v="1899-12-30T22:55:00"/>
    <x v="1"/>
    <n v="31"/>
    <s v="Judge rejects military contractor’s effort to toss out Abu Ghraib torture lawsuit"/>
    <s v="https://www.wate.com/news/national/ap-us-news/ap-judge-rejects-military-contractors-effort-to-toss-out-abu-ghraib-torture-lawsuit/"/>
    <s v="This undated still photo made available by The Washington Post on May 21, 2004, shows a U.S. soldier, who was identified in a military court-martial as Sgt. … Read More This undated still photo made available by The Washington Post on May 21, 2004, shows a U.S. soldier, who was"/>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79"/>
    <x v="198"/>
    <x v="2"/>
    <s v="English"/>
    <s v="negative"/>
    <n v="952054"/>
    <m/>
    <m/>
    <m/>
    <n v="8806.5"/>
    <m/>
    <m/>
    <s v="News Article"/>
    <m/>
    <s v="01e7428a-3dc5-4f04-a005-dbf05b3d60bd"/>
    <s v="&quot;pPdi3xZ0J8S_4n4biWHle8J9M1c&quot;"/>
    <m/>
    <m/>
    <s v="AP coverage;CACI employee;CACI spokeswoman;CACI’s lawyers;CACI’s motion;abused prisoners;complicit in torture;different contractor;dog in front;federal judge"/>
    <m/>
    <m/>
    <s v="Tennessee"/>
    <s v="Knoxville"/>
    <s v="wate.com"/>
    <s v="mw"/>
    <n v="0"/>
    <n v="0"/>
    <n v="0"/>
    <b v="0"/>
  </r>
  <r>
    <s v="&quot;Nestle | Reporting MSM&quot;"/>
    <x v="60"/>
    <d v="1899-12-30T21:41:00"/>
    <x v="1"/>
    <n v="31"/>
    <s v="Judge rejects military contractor’s effort to toss out Abu Ghraib torture lawsuit"/>
    <s v="https://www.wjbf.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80"/>
    <x v="198"/>
    <x v="2"/>
    <s v="English"/>
    <s v="negative"/>
    <n v="224962"/>
    <m/>
    <m/>
    <m/>
    <n v="2080.9"/>
    <m/>
    <m/>
    <s v="News Article"/>
    <m/>
    <s v="01e7428a-3dc5-4f04-a005-dbf05b3d60bd"/>
    <s v="&quot;fo9np_muPkMIAd9e36Ep-ZeMwX4&quot;"/>
    <m/>
    <m/>
    <s v="18th-century law;CACI employee;CACI spokeswoman;CACI’s lawyers;CACI’s motion;boss outlining abuses;brutalized inmates;complicit in torture;different contractor;earlier hearing"/>
    <m/>
    <m/>
    <s v="Georgia"/>
    <s v="Augusta"/>
    <s v="wjbf.com"/>
    <s v="mw"/>
    <n v="0"/>
    <n v="0"/>
    <n v="0"/>
    <b v="0"/>
  </r>
  <r>
    <s v="&quot;Nestle | Reporting MSM&quot;"/>
    <x v="60"/>
    <d v="1899-12-30T21:41:00"/>
    <x v="1"/>
    <n v="31"/>
    <s v="Judge rejects military contractor’s effort to toss out Abu Ghraib torture lawsuit"/>
    <s v="https://www.wane.com/news/national-world/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81"/>
    <x v="198"/>
    <x v="2"/>
    <s v="English"/>
    <s v="negative"/>
    <n v="630123"/>
    <m/>
    <m/>
    <m/>
    <n v="5828.64"/>
    <m/>
    <m/>
    <s v="News Article"/>
    <m/>
    <s v="01e7428a-3dc5-4f04-a005-dbf05b3d60bd"/>
    <s v="&quot;9-kqN-BaDAnyDLIiqU_XzWzNa14&quot;"/>
    <m/>
    <m/>
    <s v="18th-century law;CACI employee;CACI spokeswoman;CACI’s lawyers;CACI’s motion;boss outlining abuses;brutalized inmates;complicit in torture;different contractor;earlier hearing"/>
    <m/>
    <m/>
    <s v="Indiana"/>
    <s v="Fort Wayne"/>
    <s v="wane.com"/>
    <s v="mw"/>
    <n v="0"/>
    <n v="0"/>
    <n v="0"/>
    <b v="0"/>
  </r>
  <r>
    <s v="&quot;Nestle | Reporting MSM&quot;"/>
    <x v="60"/>
    <d v="1899-12-30T21:41:00"/>
    <x v="1"/>
    <n v="31"/>
    <s v="Judge rejects military contractor’s effort to toss out Abu Ghraib torture lawsuit"/>
    <s v="https://wgntv.com/news/national/ap-us-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82"/>
    <x v="198"/>
    <x v="2"/>
    <s v="English"/>
    <s v="negative"/>
    <n v="2598274"/>
    <m/>
    <m/>
    <m/>
    <n v="24034.03"/>
    <m/>
    <m/>
    <s v="News Article"/>
    <m/>
    <s v="01e7428a-3dc5-4f04-a005-dbf05b3d60bd"/>
    <s v="&quot;qE8lJp4lgxKP2DE04abS_MeBsOQ&quot;"/>
    <m/>
    <m/>
    <s v="18th-century law;CACI employee;CACI spokeswoman;CACI’s lawyers;CACI’s motion;boss outlining abuses;brutalized inmates;complicit in torture;different contractor;earlier hearing"/>
    <m/>
    <m/>
    <s v="Illinois"/>
    <s v="Chicago"/>
    <s v="wgntv.com"/>
    <s v="mw"/>
    <n v="0"/>
    <n v="0"/>
    <n v="0"/>
    <b v="0"/>
  </r>
  <r>
    <s v="&quot;Nestle | Reporting MSM&quot;"/>
    <x v="60"/>
    <d v="1899-12-30T21:41:00"/>
    <x v="1"/>
    <n v="31"/>
    <s v="Judge rejects military contractor’s effort to toss out Abu Ghraib torture lawsuit"/>
    <s v="https://www.mystateline.com/news/national/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83"/>
    <x v="198"/>
    <x v="2"/>
    <s v="English"/>
    <s v="negative"/>
    <n v="694413"/>
    <m/>
    <m/>
    <m/>
    <n v="6423.32"/>
    <m/>
    <m/>
    <s v="News Article"/>
    <m/>
    <s v="01e7428a-3dc5-4f04-a005-dbf05b3d60bd"/>
    <s v="&quot;q7JpErvzt36l9Fd1pzCbY9Kwm_M&quot;"/>
    <m/>
    <m/>
    <s v="18th-century law;AP coverage;CACI employee;CACI spokeswoman;CACI’s lawyers;CACI’s motion;brutalized inmates;complicit in torture;different contractor;earlier hearing"/>
    <m/>
    <m/>
    <s v="Illinois"/>
    <s v="Rockford"/>
    <s v="mystateline.com"/>
    <s v="mw"/>
    <n v="0"/>
    <n v="0"/>
    <n v="0"/>
    <b v="0"/>
  </r>
  <r>
    <s v="&quot;Nestle | Reporting MSM&quot;"/>
    <x v="60"/>
    <d v="1899-12-30T21:41:00"/>
    <x v="1"/>
    <n v="31"/>
    <s v="Judge rejects military contractor’s effort to toss out Abu Ghraib torture lawsuit"/>
    <s v="https://www.counton2.com/news/national-news/ap-judge-rejects-military-contractors-effort-to-toss-out-abu-ghraib-torture-lawsuit/"/>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184"/>
    <x v="198"/>
    <x v="2"/>
    <s v="English"/>
    <s v="negative"/>
    <n v="339817"/>
    <n v="2"/>
    <m/>
    <m/>
    <n v="3143.31"/>
    <m/>
    <m/>
    <s v="News Article"/>
    <m/>
    <m/>
    <s v="&quot;NUmA3CZJlDFwL1lBu2yGt2U4T2w&quot;"/>
    <m/>
    <m/>
    <s v="18th-century law;CACI employee;CACI spokeswoman;CACI’s lawyers;CACI’s motion;boss outlining abuses;brutalized inmates;complicit in torture;different contractor;earlier hearing"/>
    <m/>
    <m/>
    <s v="South Carolina"/>
    <s v="Mount Pleasant"/>
    <s v="counton2.com"/>
    <s v="mw"/>
    <n v="2"/>
    <n v="0"/>
    <n v="0"/>
    <b v="0"/>
  </r>
  <r>
    <s v="&quot;Nestle | Reporting MSM&quot;"/>
    <x v="60"/>
    <d v="1899-12-30T21:41:00"/>
    <x v="1"/>
    <n v="31"/>
    <s v="Judge rejects military contractor's effort to toss out Abu Ghraib torture lawsuit"/>
    <s v="https://ca.sports.yahoo.com/news/judge-rejects-military-contractors-effort-194126962.html"/>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17"/>
    <x v="198"/>
    <x v="7"/>
    <s v="English"/>
    <s v="negative"/>
    <n v="1325829"/>
    <m/>
    <m/>
    <m/>
    <n v="12263.92"/>
    <m/>
    <m/>
    <s v="News Article"/>
    <m/>
    <s v="01e7428a-3dc5-4f04-a005-dbf05b3d60bd"/>
    <s v="&quot;GYl2GRSSO_hh0Iuvs0mVkFdZUuw&quot;"/>
    <m/>
    <m/>
    <s v="18th-century law;AP coverage;CACI employee;CACI spokeswoman;CACI's lawyers;CACI's motion;boss outlining abuses;brutalized inmates;complicit in torture;different contractor"/>
    <m/>
    <m/>
    <s v="Ontario"/>
    <s v="Toronto"/>
    <s v="yahoo.com"/>
    <s v="mw"/>
    <n v="0"/>
    <n v="0"/>
    <n v="0"/>
    <b v="0"/>
  </r>
  <r>
    <s v="&quot;Nestle | Reporting MSM&quot;"/>
    <x v="60"/>
    <d v="1899-12-30T21:55:00"/>
    <x v="1"/>
    <n v="31"/>
    <s v="Judge rejects military contractor's effort to toss out Abu Ghraib torture lawsuit"/>
    <s v="http://www.nla-eclipsweb.com/service/redirector/article/95507610.html"/>
    <s v="A federal judge has again refused to dismiss a lawsuit brought by former Abu Ghraib inmates against a military contractor they accuse of being complicit in torture at the infamous Iraqi prison. The horrific mistreatment of prisoners there two decades ago sparked international out"/>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29"/>
    <x v="198"/>
    <x v="0"/>
    <s v="English"/>
    <s v="negative"/>
    <n v="58137617"/>
    <m/>
    <m/>
    <m/>
    <n v="537772.96"/>
    <m/>
    <m/>
    <s v="News Article"/>
    <m/>
    <m/>
    <s v="&quot;IAjX5ea5gp9tKA5pP64ftt7VBQY&quot;"/>
    <m/>
    <m/>
    <s v="18th-century law;CACI employee;CACI spokeswoman;CACI's lawyers;CACI's motion;boss outlining abuses;brutalized inmates;complicit in torture;different contractor;earlier hearing"/>
    <m/>
    <m/>
    <m/>
    <m/>
    <s v="nla-eclipsweb.com"/>
    <s v="nlaeclips"/>
    <n v="0"/>
    <n v="0"/>
    <n v="0"/>
    <b v="1"/>
  </r>
  <r>
    <s v="&quot;Nestle | Reporting MSM&quot;"/>
    <x v="60"/>
    <d v="1899-12-30T21:41:00"/>
    <x v="1"/>
    <n v="31"/>
    <s v="Judge rejects military contractor's effort to toss out Abu Ghraib torture lawsuit"/>
    <s v="https://nz.finance.yahoo.com/news/judge-rejects-military-contractors-effort-194126962.html"/>
    <s v="FALLS CHURCH, Va. (AP) — A federal judge has again refused to dismiss a lawsuit brought by former Abu Ghraib inmates against a military contractor they accuse of being complicit in torture at the infamous Iraqi prison.The horrific mistreatment of prisoners there two decades ago s"/>
    <s v=". In that case, the high court tossed out a lawsuit against a subsidiary of chocolate maker Nestle after it was accused of complicity in child slavery on African cocoa farms.CACI argued that the Nestle case is one of several in recent years in which the Supreme Court has narrowed"/>
    <s v="Nestle;cocoa"/>
    <x v="0"/>
    <x v="0"/>
    <x v="730"/>
    <x v="198"/>
    <x v="32"/>
    <s v="English"/>
    <s v="negative"/>
    <n v="134523"/>
    <m/>
    <m/>
    <m/>
    <n v="1244.3399999999999"/>
    <m/>
    <m/>
    <s v="News Article"/>
    <m/>
    <s v="01e7428a-3dc5-4f04-a005-dbf05b3d60bd"/>
    <s v="&quot;2xXxj4VSVQnKQhQr_JkcarMSEdY&quot;"/>
    <m/>
    <m/>
    <s v="18th-century law;CACI employee;CACI's lawyers;CACI's motion;brutalized inmates;complicit in torture;different contractor;earlier hearing;email;government"/>
    <m/>
    <m/>
    <m/>
    <m/>
    <s v="yahoo.com"/>
    <s v="mw"/>
    <n v="0"/>
    <n v="0"/>
    <n v="0"/>
    <b v="0"/>
  </r>
  <r>
    <s v="&quot;Nestle | Reporting MSM&quot;"/>
    <x v="60"/>
    <d v="1899-12-30T01:50:00"/>
    <x v="1"/>
    <n v="31"/>
    <s v="La comida es cada vez más barata pero no todos están contentos"/>
    <s v="https://www.bloomberglinea.com/2023/07/31/la-comida-es-cada-vez-mas-barata-pero-no-todos-estan-contentos/"/>
    <s v="AnteriorDisney contrata a dos ejecutivos para ayudarle a vender participación en ESPNSiguienteDólar futuro: Se dispararon las tasas y el mercado puso la lupa en el rol del BCRA"/>
    <s v="productos de limpieza, cuidado personal y cosmética. Pero todavía hay puntos débiles, por ejemplo, el cacao, el azúcar y el café robusta. Si observa la canasta de productos agrícolas de Nestlé SA, verá que los costos siguen siendo en promedio un 29% más altos ahora que entre"/>
    <s v="cacao;Nestlé"/>
    <x v="0"/>
    <x v="0"/>
    <x v="1185"/>
    <x v="212"/>
    <x v="59"/>
    <s v="Spanish"/>
    <s v="neutral"/>
    <n v="1710483"/>
    <n v="5"/>
    <m/>
    <m/>
    <n v="15821.97"/>
    <m/>
    <m/>
    <s v="News Article"/>
    <m/>
    <m/>
    <s v="&quot;nJLLFHb6EMAorUH7VqTKr9gfmNg&quot;"/>
    <m/>
    <m/>
    <s v="atribulados consumidores;aumento de precios;canasta de productos;cantidad de dinero;contexto de aumento;grupos de bienes de consumo;mejores ofertas;numerosos productos;primera vez;unidad de cuidado"/>
    <m/>
    <m/>
    <m/>
    <m/>
    <s v="bloomberglinea.com"/>
    <s v="mw"/>
    <n v="4"/>
    <n v="1"/>
    <n v="0"/>
    <b v="0"/>
  </r>
  <r>
    <s v="&quot;Nestle | Reporting MSM&quot;"/>
    <x v="60"/>
    <d v="1899-12-30T02:00:00"/>
    <x v="1"/>
    <n v="31"/>
    <s v="Nestlé triplica investimentos em confectionery no Brasil"/>
    <s v="djp:publicid:DOCERE:DOCERE0020230802ej8100001"/>
    <s v="A Nestlé anunciou que vai investir, até 2026, R＄ 2,7 bilhões em sua operação brasileira de confectionery, que contempla a produção de chocolates e biscoitos. Segundo comunicado oficial, o aporte é 3 vezes superior ao investido na área nos últimos quatro anos. A ideia é ampliar e"/>
    <s v="regenerativa, melhor utilização de recursos hídricos, redução da pegada de carbono e aumento da qualidade da produção de alimentos. Imagem: reprodução Nestlé Cocoa Plan O post Nestlé triplica investimentos em confectionery no Brasil apareceu primeiro em Doce Revista."/>
    <s v="Nestlé;Cocoa"/>
    <x v="0"/>
    <x v="0"/>
    <x v="1186"/>
    <x v="1"/>
    <x v="8"/>
    <s v="Portuguese"/>
    <s v="neutral"/>
    <n v="1652482"/>
    <m/>
    <m/>
    <m/>
    <n v="15285.46"/>
    <m/>
    <m/>
    <s v="News Article"/>
    <m/>
    <m/>
    <s v="&quot;DOCERE0020230802ej8100001&quot;"/>
    <m/>
    <m/>
    <s v="ações sociais;comunicado oficial;novos produtos;operação brasileira;presidente de biscoitos;produção de chocolates;programa de sustentabilidade de cacau da empresa;vezes superior"/>
    <m/>
    <m/>
    <m/>
    <m/>
    <s v="dowjones.com"/>
    <s v="dowjones"/>
    <n v="0"/>
    <n v="0"/>
    <n v="0"/>
    <b v="1"/>
  </r>
  <r>
    <s v="&quot;Nestle | Reporting MSM&quot;"/>
    <x v="60"/>
    <d v="1899-12-30T02:00:00"/>
    <x v="1"/>
    <n v="31"/>
    <s v="Nestlé triplica investimentos em confectionery no Brasil"/>
    <s v="djp:publicid:DOCERE:DOCERE0020230818ej8100007"/>
    <s v="Voltado a biscoitos e chocolates, aporte contempla desenvolvimento de novos produtos, iniciativas de ESG e aumento da capacidade produtiva O post Nestlé triplica investimentos em confectionery no Brasil apareceu primeiro em Doce Revista."/>
    <s v="regenerativa, melhor utilização de recursos hídricos, redução da pegada de carbono e aumento da qualidade da produção de alimentos. Imagem: reprodução Nestlé Cocoa Plan O post Nestlé triplica investimentos em confectionery no Brasil apareceu primeiro em Doce Revista."/>
    <s v="Nestlé;Cocoa"/>
    <x v="0"/>
    <x v="0"/>
    <x v="1186"/>
    <x v="1"/>
    <x v="8"/>
    <s v="Portuguese"/>
    <s v="neutral"/>
    <n v="1631269"/>
    <m/>
    <m/>
    <m/>
    <n v="15089.24"/>
    <m/>
    <m/>
    <s v="News Article"/>
    <m/>
    <m/>
    <s v="&quot;DOCERE0020230818ej8100007&quot;"/>
    <m/>
    <m/>
    <s v="aporte contempla;ações sociais;novos produtos;operação brasileira;presidente de biscoitos;produção de chocolates;programa de sustentabilidade de cacau da empresa"/>
    <m/>
    <m/>
    <m/>
    <m/>
    <s v="dowjones.com"/>
    <s v="dowjones"/>
    <n v="0"/>
    <n v="0"/>
    <n v="0"/>
    <b v="1"/>
  </r>
  <r>
    <s v="&quot;Nestle | Reporting MSM&quot;"/>
    <x v="60"/>
    <d v="1899-12-30T02:00:00"/>
    <x v="1"/>
    <n v="31"/>
    <s v="Nestlé: KitKat Chunky Hazelnut returns!"/>
    <s v="djp:publicid:ATRTAL:ATRTAL0020230802ej81000k1"/>
    <s v="KitKat Chunky Hazelnut is back for a limited period. The chocolate bar comprises a crispy wafer topped with a layer of indulgent hazelnut spread. KitKat Assistant Brand Manager Torin Zieboll said: “It’s been three long years since KitKat. Chunky Peanut Butter holds a special plac"/>
    <s v="and New York Cheesecake. Like all Nestlé confectionery products in the UK and Ireland, the KitKat Chunky range has been made with 100% certified sustainable cocoa since 2015. Through Nestlé’s income accelerator programme, the company is now helping cocoa farmers in Cote D’Ivoire"/>
    <s v="Nestlé;cocoa"/>
    <x v="0"/>
    <x v="0"/>
    <x v="181"/>
    <x v="1"/>
    <x v="6"/>
    <s v="English"/>
    <s v="neutral"/>
    <n v="1332"/>
    <m/>
    <m/>
    <m/>
    <n v="12.32"/>
    <m/>
    <m/>
    <s v="News Article"/>
    <m/>
    <m/>
    <s v="&quot;ATRTAL0020230802ej81000k1&quot;"/>
    <m/>
    <m/>
    <s v="Chunky fans;KitKat Chunky Hazelnut returns;KitKat fans;Nestlé confectionery products;Nestlé’s income accelerator programme;break;chocolate bar;crispy wafer;heart;hearts and taste buds"/>
    <m/>
    <m/>
    <m/>
    <m/>
    <s v="contify.com"/>
    <s v="dowjones"/>
    <n v="0"/>
    <n v="0"/>
    <n v="0"/>
    <b v="1"/>
  </r>
  <r>
    <s v="&quot;Nestle | Reporting MSM&quot;"/>
    <x v="60"/>
    <d v="1899-12-30T21:55:00"/>
    <x v="1"/>
    <n v="31"/>
    <s v="Judge rejects military contractor's effort to toss out Abu Ghraib torture lawsuit"/>
    <s v="djp:publicid:INDOP:INDOP00020230801ej81006ep"/>
    <s v="A federal judge has again rejected a military contractor’s effort to toss out a lawsuit filed against it by former inmates of Iraq’s Abu Ghraib prison A federal judge has again refused to dismiss a lawsuit brought by former Abu Ghraib inmates against a military contractor they a"/>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81"/>
    <x v="198"/>
    <x v="0"/>
    <s v="English"/>
    <s v="negative"/>
    <n v="58137617"/>
    <m/>
    <m/>
    <m/>
    <n v="537772.96"/>
    <m/>
    <m/>
    <s v="News Article"/>
    <m/>
    <m/>
    <s v="&quot;INDOP00020230801ej81006ep&quot;"/>
    <m/>
    <m/>
    <s v="18th-century law;CACI employee;CACI spokeswoman;CACI's lawyers;CACI's motion;brutalized inmates;complicit in torture;different contractor;earlier hearing;effort to toss"/>
    <m/>
    <m/>
    <m/>
    <m/>
    <s v="independent.co.uk"/>
    <s v="dowjones"/>
    <n v="0"/>
    <n v="0"/>
    <n v="0"/>
    <b v="1"/>
  </r>
  <r>
    <s v="&quot;Nestle | Reporting MSM&quot;"/>
    <x v="60"/>
    <d v="1899-12-30T21:42:00"/>
    <x v="1"/>
    <n v="31"/>
    <s v="Judge rejects military contractor's effort to toss out Abu Ghraib torture lawsuit"/>
    <s v="djp:publicid:CPR:CPR0000020230801ej8100sxp"/>
    <s v="FALLS CHURCH, Va. (AP) — A federal judge has again refused to dismiss a lawsuit brought by former Abu Ghraib inmates against a military contractor they accuse of being complicit in torture at the infamous Iraqi prison. The horrific mistreatment of prisoners there two decades ago"/>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0"/>
    <x v="0"/>
    <x v="782"/>
    <x v="198"/>
    <x v="7"/>
    <s v="English"/>
    <s v="negative"/>
    <n v="21467"/>
    <m/>
    <m/>
    <m/>
    <n v="198.57"/>
    <m/>
    <m/>
    <s v="News Article"/>
    <m/>
    <m/>
    <s v="&quot;CPR0000020230801ej8100sxp&quot;"/>
    <m/>
    <m/>
    <s v="18th-century law;AP coverage;CACI employee;CACI spokeswoman;CACI's lawyers;CACI's motion;abused prisoners;brutalized inmates;complicit in torture;different contractor"/>
    <m/>
    <m/>
    <s v="Ontario"/>
    <s v="Toronto"/>
    <s v="thecanadianpress.com"/>
    <s v="dowjones"/>
    <n v="0"/>
    <n v="0"/>
    <n v="0"/>
    <b v="1"/>
  </r>
  <r>
    <s v="&quot;Nestle | Reporting MSM&quot;"/>
    <x v="60"/>
    <d v="1899-12-30T02:00:00"/>
    <x v="1"/>
    <n v="31"/>
    <s v="NESTLE USA: Court Denies Bid to Dismiss Falcone Class Suit"/>
    <s v="djp:publicid:CLASSAR:CLASSAR020230802ej810003q"/>
    <s v="Christopher Cole in Katten Muchin Rosenman LLP of JD Supra reports that late last week, the United States District Court for the Southern District of California denied a motion to dismiss a putative class action alleging that Nestle had falsely advertised, in part, that its coc"/>
    <s v="Amended Complaint had alleged that Nestle, which prominently touted its &quot;Cocoa Plan,&quot; a sweeping effort to address the use of child labor on African cocoa farms, amounted to greenwashing as, she alleged, the problem of child labor on cocoa farms was worsening. Nestle's motion to"/>
    <s v="Nestle;cocoa;Cocoa"/>
    <x v="0"/>
    <x v="0"/>
    <x v="845"/>
    <x v="1"/>
    <x v="2"/>
    <s v="English"/>
    <s v="neutral"/>
    <n v="0"/>
    <m/>
    <m/>
    <m/>
    <n v="0"/>
    <m/>
    <m/>
    <s v="News Article"/>
    <m/>
    <m/>
    <s v="&quot;CLASSAR020230802ej810003q&quot;"/>
    <m/>
    <m/>
    <s v="African cocoa farms;Consumer class;Defendant's chart;Defendant's exhibit;JD Supra reports;Nestle cocoa program;Third Amended Complaint;advertisers;child labor concerns;child slavery"/>
    <m/>
    <m/>
    <m/>
    <m/>
    <s v="classactionreporternewsletter.com"/>
    <s v="dowjones"/>
    <n v="0"/>
    <n v="0"/>
    <n v="0"/>
    <b v="1"/>
  </r>
  <r>
    <s v="&quot;Nestle | Reporting Social&quot;"/>
    <x v="0"/>
    <d v="1899-12-30T12:55:00"/>
    <x v="0"/>
    <n v="39"/>
    <m/>
    <s v="https://www.pinterest.ie/pin/416864509274911486/"/>
    <s v="Blat prajitura cu nuca si cafea Tava de 18/28 cm 6 albusuri un vf. cutit sare 200 g nuca tocata mare 5 linguri faina 200 g zahar Crema praji ..."/>
    <s v="18/28 cm 6 albusuri un vf. cutit sare 200 g nuca tocata mare 5 linguri faina 200 g zahar Crema prajitura cu nuca si cafea 200 g unt o lingura cacao neagra 2 linguri Nescafe Brasero de la Nestle 3 linguri apa fierbinte 6 galbenusuri 6 linguri lapte 230 g zahar 4 linguri lapte praf"/>
    <s v="cacao;Nestle"/>
    <x v="2"/>
    <x v="1"/>
    <x v="1187"/>
    <x v="215"/>
    <x v="60"/>
    <s v="Romanian"/>
    <s v="neutral"/>
    <n v="176"/>
    <m/>
    <m/>
    <n v="1809"/>
    <n v="1.63"/>
    <m/>
    <m/>
    <s v="Social Post"/>
    <m/>
    <m/>
    <s v="&quot;og9N3BPH2rpkswqfHB1TVGlTQOY&quot;"/>
    <m/>
    <m/>
    <s v="albusuri;cafea;lapte;linguri;nuca;prajitura;sare;tocata;unt;zahar"/>
    <m/>
    <m/>
    <m/>
    <m/>
    <s v="pinterest.ie"/>
    <s v="pinterest"/>
    <m/>
    <m/>
    <m/>
    <b v="1"/>
  </r>
  <r>
    <s v="&quot;Nestle | Reporting Social&quot;"/>
    <x v="0"/>
    <d v="1899-12-30T06:40:00"/>
    <x v="0"/>
    <n v="39"/>
    <m/>
    <s v="https://www.pinterest.ie/pin/395753886020871113/"/>
    <s v="Discover the perfect blend of rich cocoa, crunchy almonds, and decadent chocolate chips in our Cocoa Almond Chocolate Chip Cookies. Follow o ..."/>
    <s v="Discover the perfect blend of rich cocoa, crunchy almonds, and decadent chocolate chips in our Cocoa Almond Chocolate Chip Cookies. Follow our easy recipe for soft and chewy cookies that started with the classic Nestle Tollhouse Chocolate Chip recipe then we added our own twist."/>
    <s v="cocoa;Cocoa;Nestle"/>
    <x v="2"/>
    <x v="1"/>
    <x v="1187"/>
    <x v="216"/>
    <x v="60"/>
    <s v="English"/>
    <s v="positive"/>
    <n v="282"/>
    <m/>
    <m/>
    <n v="36"/>
    <n v="2.61"/>
    <m/>
    <m/>
    <s v="Social Post"/>
    <m/>
    <m/>
    <s v="&quot;029tgyp4eWb7lAFSE633FC7ViTA&quot;"/>
    <m/>
    <m/>
    <s v="chewy cookies;crunchy almonds;decadent chocolate chips;easy recipe;perfect blend;rich cocoa"/>
    <m/>
    <m/>
    <m/>
    <m/>
    <s v="pinterest.ie"/>
    <s v="pinterest"/>
    <m/>
    <m/>
    <m/>
    <b v="1"/>
  </r>
  <r>
    <s v="&quot;Nestle | Reporting Social&quot;"/>
    <x v="0"/>
    <d v="1899-12-30T09:27:00"/>
    <x v="0"/>
    <n v="39"/>
    <s v="Is this the chocolate milk recipe in her $49 eBook she was hyping so hard?"/>
    <s v="https://www.reddit.com/r/FundieSnarkUncensored/comments/16vqz2x/is_this_the_chocolate_milk_recipe_in_her_49_ebook/k2u29kg/"/>
    <s v="Exactly. I remember trying to make hot chocolate with Hershey’s cocoa at my grandmother’s house because she didn’t buy Nestle Quick, and I n ..."/>
    <s v="Hershey’s cocoa at my grandmother’s house because she didn’t buy Nestle Quick, and I never thought of bringing some with me. No matter what I did it wouldn’t dissolve then mix with milk. Including making a paste with hot water first. The gritty undisolved cocoa floating around"/>
    <s v="cocoa;Nestle"/>
    <x v="2"/>
    <x v="2"/>
    <x v="1188"/>
    <x v="217"/>
    <x v="60"/>
    <s v="English"/>
    <s v="negative"/>
    <n v="174270"/>
    <m/>
    <m/>
    <n v="9"/>
    <n v="1612"/>
    <m/>
    <m/>
    <s v="Forum Post Reply"/>
    <s v="Reply to post/tweet"/>
    <m/>
    <s v="&quot;1696058820000_Fq93-3L9PWzH5h2FT1he5MOeMHAA&quot;"/>
    <m/>
    <m/>
    <s v="chocolate milk recipe;grandmother;gritty undisolved cocoa;hot chocolate;hot water;house;matter;mix with milk"/>
    <m/>
    <s v="Is this the chocolate milk recipe in her $49 eBook she was hyping so hard?"/>
    <m/>
    <m/>
    <s v="reddit.com"/>
    <s v="reddit"/>
    <m/>
    <m/>
    <m/>
    <b v="1"/>
  </r>
  <r>
    <s v="&quot;Nestle | Reporting Social&quot;"/>
    <x v="0"/>
    <d v="1899-12-30T03:24:00"/>
    <x v="0"/>
    <n v="39"/>
    <m/>
    <s v="https://twitter.com/BiovIntCIAT_esp/statuses/1707929258566308254"/>
    <s v="El proyecto implementado por @WUR y la Alianza @BiovIntCIAT_esp con el apoyo de @Nestle busca evaluar: 🌎 Huella de carbono 🌱 Salud del sue ..."/>
    <s v="El proyecto implementado por @WUR y la Alianza @BiovIntCIAT_esp con el apoyo de @Nestle busca evaluar: 🌎 Huella de carbono 🌱 Salud del suelo 🐝 Biodiversidad en las fincas de #café y #cacao en diversos contextos y medir los efectos de las prácticas regenerativas. ☕🍫 https://t."/>
    <s v="Nestle;cacao"/>
    <x v="2"/>
    <x v="3"/>
    <x v="1189"/>
    <x v="218"/>
    <x v="37"/>
    <s v="Spanish"/>
    <s v="neutral"/>
    <n v="40707"/>
    <m/>
    <m/>
    <n v="1"/>
    <n v="376.54"/>
    <m/>
    <m/>
    <s v="Reply"/>
    <s v="Reply to post/tweet"/>
    <m/>
    <s v="&quot;1696037041000__-IM1BVrWjMbqn7_7Bvi8Bd8Wq4A&quot;"/>
    <m/>
    <s v="#cacao;#café;#groundzero"/>
    <s v="huella de carbono"/>
    <m/>
    <m/>
    <s v="Valle del Cauca"/>
    <s v="Palmira"/>
    <s v="twitter.com"/>
    <s v="twitter"/>
    <m/>
    <m/>
    <m/>
    <b v="1"/>
  </r>
  <r>
    <s v="&quot;Nestle | Reporting Social&quot;"/>
    <x v="0"/>
    <d v="1899-12-30T14:13:00"/>
    <x v="0"/>
    <n v="39"/>
    <m/>
    <s v="https://twitter.com/LevinBurant/statuses/1708092681535070389"/>
    <s v="QT @LevinBurant: Chocolate crisis averted? 🍫🤔 What's everyone's favorite chocolate snack? #chocolate #Cocoa https://t.co/ZpKQ6P2mwN https: ..."/>
    <s v="s favorite chocolate snack? #chocolate #Cocoa https://t.co/ZpKQ6P2mwN https://t.co/YYBXqjWK2j ; This one time I'll give you financial advice: Better stock up on chocolate before it's too late folks! 🍫 #cocoa #chocolate #Commodities #inflation $SPY $HSY $MDLZ $NSRGY #nestle $RMCF"/>
    <s v="cocoa;nestle"/>
    <x v="2"/>
    <x v="3"/>
    <x v="1189"/>
    <x v="219"/>
    <x v="2"/>
    <s v="English"/>
    <s v="negative"/>
    <n v="1080"/>
    <m/>
    <m/>
    <n v="1"/>
    <n v="9.99"/>
    <m/>
    <m/>
    <s v="Quote"/>
    <s v="Quote and comment"/>
    <m/>
    <s v="&quot;1696076004000_egns89Oi0V0s877ipb4B_XBrqA4A&quot;"/>
    <m/>
    <s v="#chocolate;#cocoa;#commodities;#inflation;#nestle"/>
    <s v="better stock;chocolate crisis;financial advice"/>
    <m/>
    <m/>
    <m/>
    <m/>
    <s v="twitter.com"/>
    <s v="twitter"/>
    <m/>
    <m/>
    <m/>
    <b v="1"/>
  </r>
  <r>
    <s v="&quot;Nestle | Reporting Social&quot;"/>
    <x v="0"/>
    <d v="1899-12-30T13:20:00"/>
    <x v="0"/>
    <n v="39"/>
    <s v="Extreme weather hits lovers of sweet treats in the pocket"/>
    <s v="https://www.trades-academy.com/economy/extreme-weather-hits-lovers-of-sweet-treats-in-the-pocket/?utm_source=rss&amp;utm_medium=rss&amp;utm_campaign=extreme-weather-hits-lovers-of-sweet-treats-in-the-pocket"/>
    <s v="Steep rises within the costs of sugar and cocoa are set to hit candy deal with lovers’ wallets as excessive climate situations hinder manufa ..."/>
    <s v="on the world’s largest meals producer Nestlé, informed buyers this month the corporate didn’t plan to lift costs a lot greater besides “on a selective foundation for some classes the place we nonetheless see some enter value inflation, like for cocoa, for sugar, for robusta, for"/>
    <s v="Nestlé;cocoa; Matt Ryan"/>
    <x v="2"/>
    <x v="4"/>
    <x v="1190"/>
    <x v="220"/>
    <x v="2"/>
    <s v="English"/>
    <s v="neutral"/>
    <m/>
    <m/>
    <m/>
    <m/>
    <n v="0"/>
    <m/>
    <m/>
    <s v="Blog Post"/>
    <m/>
    <m/>
    <s v="&quot;7hz63-UTbk1e1bDVsS7VnVeJyYc&quot;"/>
    <m/>
    <m/>
    <s v="4mn-tonne manufacturing shortfall;benefit of cocoa;boon for producers;chocolate makers;chocolate producers;cocoa;confectionery;costs;costs to drop;customers"/>
    <m/>
    <m/>
    <m/>
    <m/>
    <s v="www.trades-academy.com"/>
    <s v="ir"/>
    <m/>
    <m/>
    <m/>
    <b v="1"/>
  </r>
  <r>
    <s v="&quot;Nestle | Reporting Social&quot;"/>
    <x v="1"/>
    <d v="1899-12-30T22:27:00"/>
    <x v="0"/>
    <n v="39"/>
    <s v="[Socialist] Ok, You Can Now Get Paid for 100% of Your Labour"/>
    <s v="https://www.reddit.com/r/CapitalismVSocialism/comments/16ultt7/socialist_ok_you_can_now_get_paid_for_100_of_your/k2rubk0/"/>
    <s v="Okay, I can't speak for anyone else but from my own perspective, when violence is instigated against you, you have a right to use violence f ..."/>
    <s v="already steals from others. Raw resources are universally farmed from mines and plantations in 3rd world countries that use child labor. Look up Nestle's source of cocoa or every lithium mine on Earth. Secondly, I mentioned this earlier but wage theft is very much a thing and it'"/>
    <s v="Nestle;cocoa"/>
    <x v="2"/>
    <x v="2"/>
    <x v="1191"/>
    <x v="221"/>
    <x v="60"/>
    <s v="English"/>
    <s v="neutral"/>
    <n v="101174"/>
    <m/>
    <m/>
    <n v="13"/>
    <n v="935.86"/>
    <m/>
    <m/>
    <s v="Forum Post Reply"/>
    <s v="Reply to post/tweet"/>
    <m/>
    <s v="&quot;1696019220000_RJs-rZo70AgjznIY9xevUsnm-RgA&quot;"/>
    <m/>
    <m/>
    <s v="anarchists;capitalism;debt;diabetes or leukemia;factory;form of violence;office building;paycheck to paycheck;ranges from everything;self defense"/>
    <m/>
    <s v="[Socialist] Ok, You Can Now Get Paid for 100% of Your Labour"/>
    <m/>
    <m/>
    <s v="reddit.com"/>
    <s v="reddit"/>
    <m/>
    <m/>
    <m/>
    <b v="1"/>
  </r>
  <r>
    <s v="&quot;Nestle | Reporting Social&quot;"/>
    <x v="1"/>
    <d v="1899-12-30T22:42:00"/>
    <x v="0"/>
    <n v="39"/>
    <s v="[Socialist] Ok, You Can Now Get Paid for 100% of Your Labour"/>
    <s v="https://www.reddit.com/r/CapitalismVSocialism/comments/16ultt7/socialist_ok_you_can_now_get_paid_for_100_of_your/k2rwoum/"/>
    <s v="Okay, I can't speak for anyone else but from my own perspective, when violence is instigated against you, you have a right to use violence ..."/>
    <s v="form of violence. As for theft, the capitalism already steals from others. Raw resources are universally farmed from mines...child labor...Nestle's source of cocoa... wage theft. That's why we are advocating for ownership of the means of production,...t his ranges from everything"/>
    <s v="Nestle;cocoa"/>
    <x v="2"/>
    <x v="2"/>
    <x v="1191"/>
    <x v="222"/>
    <x v="60"/>
    <s v="English"/>
    <s v="neutral"/>
    <n v="101174"/>
    <m/>
    <m/>
    <n v="12"/>
    <n v="935.86"/>
    <m/>
    <m/>
    <s v="Forum Post Reply"/>
    <s v="Reply to post/tweet"/>
    <m/>
    <s v="&quot;1696020120000_khB_KyDWF2Pd4yEi55vLi1rZv38A&quot;"/>
    <m/>
    <m/>
    <s v="anarchists;bottom;capitalism;child labor;debt;diabetes or leukemia;everything;factory;form of violence;government and capitalists"/>
    <m/>
    <s v="[Socialist] Ok, You Can Now Get Paid for 100% of Your Labour"/>
    <m/>
    <m/>
    <s v="reddit.com"/>
    <s v="reddit"/>
    <m/>
    <m/>
    <m/>
    <b v="1"/>
  </r>
  <r>
    <s v="&quot;Nestle | Reporting Social&quot;"/>
    <x v="1"/>
    <d v="1899-12-30T12:04:00"/>
    <x v="0"/>
    <n v="39"/>
    <s v="TIL the United Nations declared drinking water as a human right...in July of 2010."/>
    <s v="https://www.reddit.com/r/todayilearned/comments/16uu53n/til_the_united_nations_declared_drinking_water_as/k2pbco2/"/>
    <s v="All right 1. in 1977 Nestle lied about how baby formula was better and more healthy than breast milk leading to a boycott that led to the WH ..."/>
    <s v="them baby formula to mothers who didn’t need them. 2. Child labour this is just the standard cocoa slavery problem that most chocolate companies face all though Nestle got caught in Mali for not only performing child but also forced slave labour which makes them worse than most"/>
    <s v="cocoa;Nestle"/>
    <x v="2"/>
    <x v="2"/>
    <x v="1192"/>
    <x v="223"/>
    <x v="60"/>
    <s v="English"/>
    <s v="negative"/>
    <n v="33112788"/>
    <m/>
    <m/>
    <n v="6"/>
    <n v="306293.28999999998"/>
    <m/>
    <m/>
    <s v="Forum Post Reply"/>
    <s v="Reply to post/tweet"/>
    <m/>
    <s v="&quot;1695981840000_5NqMpqASiCwQQFssxfQVlP6GAvoA&quot;"/>
    <m/>
    <m/>
    <s v="amount of water;baby formula;breast milk;chemical substance;child labour;communities;food;much safe amount;standard cocoa slavery problem;water sources"/>
    <m/>
    <s v="TIL the United Nations declared drinking water as a human right...in July of 2010."/>
    <m/>
    <m/>
    <s v="reddit.com"/>
    <s v="reddit"/>
    <m/>
    <m/>
    <m/>
    <b v="1"/>
  </r>
  <r>
    <s v="&quot;Nestle | Reporting Social&quot;"/>
    <x v="1"/>
    <d v="1899-12-30T04:53:00"/>
    <x v="0"/>
    <n v="39"/>
    <s v="General Mills Analysis - September 2023"/>
    <s v="http://ddin.com/2023/09/28/general-mills-analysis-september-2023/"/>
    <s v="General Mills (NYSE: GIS) is a publicly-listed consumer-defensive company that focuses on packaged foods. It has had a rough year with its ..."/>
    <s v="the company:Brands:Cereal: Cheerios, Cinnamon Toast Crunch, Cocoa Puffs, Lucky Charms, Raisin Nut Bran, Reese’s Puffs, WheatiesBaking: Betty Crocker, Bisquick, PillsburyIce Cream: Haagen-Dazs (Operates European distribution, licensed U.S. Segment to Nestlé)Meals: Annie’s, Old El"/>
    <s v="Cocoa;Nestlé"/>
    <x v="2"/>
    <x v="4"/>
    <x v="1193"/>
    <x v="224"/>
    <x v="2"/>
    <s v="English"/>
    <s v="positive"/>
    <m/>
    <m/>
    <m/>
    <n v="4"/>
    <n v="0"/>
    <m/>
    <m/>
    <s v="Blog Post"/>
    <s v="Original post/tweet/article"/>
    <m/>
    <s v="&quot;4712dcb1954c82b83677772b65e453311f45674e&quot;"/>
    <m/>
    <m/>
    <s v="adjusted operating profit;blue buffalonet sales;buying opportunity;consumer;foods;gross profit;healthier products;net sales;percent;share"/>
    <m/>
    <m/>
    <m/>
    <m/>
    <s v="ddin.com"/>
    <s v="datasift"/>
    <m/>
    <m/>
    <m/>
    <b v="1"/>
  </r>
  <r>
    <s v="&quot;Nestle | Reporting Social&quot;"/>
    <x v="1"/>
    <d v="1899-12-30T00:13:00"/>
    <x v="0"/>
    <n v="39"/>
    <m/>
    <s v="http://twitter.com/Mizukithia/statuses/1707518929499730211"/>
    <s v="I just received Kit Kat NESTLÉ KITKAT Halloween Scary Friends 90 pack 738 g - Cocoa - 90 Count (Pack of 1) from Anonymous via Throne. Thank ..."/>
    <s v="I just received Kit Kat NESTLÉ KITKAT Halloween Scary Friends 90 pack 738 g - Cocoa - 90 Count (Pack of 1) from Anonymous via Throne. Thank you! https://t.co/8cBfoYznoI #Wishlist #Throne https://t.co/nJHqBo1LZM"/>
    <s v="NESTLÉ;Cocoa"/>
    <x v="2"/>
    <x v="3"/>
    <x v="1189"/>
    <x v="225"/>
    <x v="7"/>
    <s v="English"/>
    <s v="positive"/>
    <n v="643"/>
    <m/>
    <m/>
    <n v="1"/>
    <n v="5.95"/>
    <m/>
    <m/>
    <s v="Social Post"/>
    <s v="Original post/tweet/article"/>
    <m/>
    <s v="&quot;1695939211000_B0a8a2a0TvobFwllfbSB72sX3VgA&quot;"/>
    <m/>
    <s v="#throne;#wishlist"/>
    <s v="pack"/>
    <m/>
    <m/>
    <s v="Ontario"/>
    <s v="Ottawa"/>
    <s v="twitter.com"/>
    <s v="gnip"/>
    <m/>
    <m/>
    <m/>
    <b v="1"/>
  </r>
  <r>
    <s v="&quot;Nestle | Reporting Social&quot;"/>
    <x v="1"/>
    <d v="1899-12-30T21:55:00"/>
    <x v="0"/>
    <n v="39"/>
    <m/>
    <s v="https://twitter.com/CornRefiners/statuses/1707846462661410823"/>
    <s v="@Cargill and @Nestle are teaming up to reduce emissions with circular solutions. ♻️ They are pioneering new technology that will take discar ..."/>
    <s v="@Cargill and @Nestle are teaming up to reduce emissions with circular solutions. ♻️ They are pioneering new technology that will take discarded cocoa shells from a chocolate factory and transform them into low-carbon fertilizer. Read more: https://t.co/fja9QbGXqz"/>
    <s v="Nestle;cocoa"/>
    <x v="2"/>
    <x v="3"/>
    <x v="1189"/>
    <x v="226"/>
    <x v="2"/>
    <s v="English"/>
    <s v="positive"/>
    <n v="5824"/>
    <m/>
    <m/>
    <n v="1"/>
    <n v="53.87"/>
    <m/>
    <m/>
    <s v="Reply"/>
    <s v="Reply to post/tweet"/>
    <m/>
    <s v="&quot;1696017301000_udWjCFPiWclZFfJbCS77TvrWdMoA&quot;"/>
    <m/>
    <m/>
    <s v="chocolate factory;circular solutions;cocoa shells;emissions;low-carbon fertilizer;pioneering new technology"/>
    <m/>
    <m/>
    <s v="Washington"/>
    <m/>
    <s v="twitter.com"/>
    <s v="twitter"/>
    <m/>
    <m/>
    <m/>
    <b v="1"/>
  </r>
  <r>
    <s v="&quot;Nestle | Reporting Social&quot;"/>
    <x v="1"/>
    <d v="1899-12-30T01:06:00"/>
    <x v="0"/>
    <n v="39"/>
    <m/>
    <s v="https://actualidad.rt.com/actualidad/481440-nestle-retroceso-mercado-global-alimentos-bebidas#comment-6288597021"/>
    <s v="Nestle con chocolates con poco cacao dulces con grasa de palma aceitera depredadora de selvas PRoductos podridos, con hongos No compren esa ..."/>
    <s v="Nestle con chocolates con poco cacao dulces con grasa de palma aceitera depredadora de selvas PRoductos podridos, con hongos No compren esa basura de marca"/>
    <s v="Nestle;cacao"/>
    <x v="2"/>
    <x v="5"/>
    <x v="1194"/>
    <x v="227"/>
    <x v="60"/>
    <s v="Spanish"/>
    <s v="neutral"/>
    <m/>
    <m/>
    <m/>
    <m/>
    <n v="0"/>
    <m/>
    <m/>
    <s v="Comment"/>
    <m/>
    <m/>
    <s v="&quot;58bb9f09bf85a1e54f5364cc5725cf7c1603ceec&quot;"/>
    <m/>
    <m/>
    <s v="basura de marca;depredadora de selvas;grasa de palma"/>
    <m/>
    <m/>
    <m/>
    <m/>
    <s v="rt.com"/>
    <s v="datasift"/>
    <m/>
    <m/>
    <m/>
    <b v="1"/>
  </r>
  <r>
    <s v="&quot;Nestle | Reporting Social&quot;"/>
    <x v="1"/>
    <d v="1899-12-30T00:01:00"/>
    <x v="0"/>
    <n v="39"/>
    <m/>
    <s v="http://twitter.com/AmonJoh38893274/statuses/1707515873664135254"/>
    <s v="@Quincy21026914 On est d’accord mais notre problème c’est que les autorités que nous avons sont trop inféodés aux multinationales occidental ..."/>
    <s v="On est d’accord mais notre problème c’est que les autorités que nous avons sont trop inféodés aux multinationales occidentales et à leurs intérêts si demain aucune fèves de cacao ne sort du pays je ne pense pas que ça fera l’affaire de cargill ou de nestle ou d’armajaro"/>
    <s v="cacao;nestle"/>
    <x v="2"/>
    <x v="3"/>
    <x v="1189"/>
    <x v="228"/>
    <x v="18"/>
    <s v="French"/>
    <s v="neutral"/>
    <n v="180"/>
    <m/>
    <m/>
    <m/>
    <n v="1.67"/>
    <m/>
    <m/>
    <s v="Reply"/>
    <s v="Reply to post/tweet"/>
    <m/>
    <s v="&quot;1695938483000_qf3oKLP5sPmU3tbq__jNBoIJV3cA&quot;"/>
    <m/>
    <m/>
    <s v="affaire de cargill;fèves de cacao"/>
    <m/>
    <m/>
    <s v="Île-de-France"/>
    <s v="Paris"/>
    <s v="twitter.com"/>
    <s v="gnip"/>
    <m/>
    <m/>
    <m/>
    <b v="1"/>
  </r>
  <r>
    <s v="&quot;Nestle | Reporting Social&quot;"/>
    <x v="1"/>
    <d v="1899-12-30T15:04:00"/>
    <x v="0"/>
    <n v="39"/>
    <m/>
    <s v="https://twitter.com/imbipinK/statuses/1707743252005400866"/>
    <s v="Manufacturing processes and the founding of iconic chocolate companies like Cadbury and Nestle. Today, chocolate is enjoyed by people all ov ..."/>
    <s v="Manufacturing processes and the founding of iconic chocolate companies like Cadbury and Nestle. Today, chocolate is enjoyed by people all over the world in various forms, from chocolate bars and truffles to hot cocoa and chocolate ice cream."/>
    <s v="Nestle;cocoa"/>
    <x v="2"/>
    <x v="3"/>
    <x v="1189"/>
    <x v="229"/>
    <x v="60"/>
    <s v="English"/>
    <s v="positive"/>
    <n v="6"/>
    <m/>
    <m/>
    <m/>
    <n v="0.06"/>
    <m/>
    <m/>
    <s v="Reply"/>
    <s v="Reply to post/tweet"/>
    <m/>
    <s v="&quot;1695992694000_MmrEYDoaSDg5btZXshAozCTWpfMA&quot;"/>
    <m/>
    <m/>
    <s v="chocolate bars and truffles;chocolate ice cream;manufacturing processes;various forms;world"/>
    <m/>
    <m/>
    <m/>
    <m/>
    <s v="twitter.com"/>
    <s v="twitter"/>
    <m/>
    <m/>
    <m/>
    <b v="1"/>
  </r>
  <r>
    <s v="&quot;Nestle | Reporting Social&quot;"/>
    <x v="2"/>
    <d v="1899-12-30T07:59:00"/>
    <x v="0"/>
    <n v="39"/>
    <s v="CMV: Corporations have no moral responsibility except to maximize profits"/>
    <s v="https://www.reddit.com/r/changemyview/comments/16u4eop/cmv_corporations_have_no_moral_responsibility/k2jin6c/"/>
    <s v="I think the bottom line is most people don't actually care about these issues, they only care as long as they aren't negatively impacted at ..."/>
    <s v="nestle does. Nestle is facing a lawsuit: &quot;A central allegation of the lawsuit is that the defendants, despite not owning the cocoa farms in question, “knowingly profited” from the illegal work of children.&quot;- https://www.theguardian.com/global-development/2021/feb/12/mars-nestle-"/>
    <s v="nestle;Nestle;cocoa"/>
    <x v="2"/>
    <x v="2"/>
    <x v="1195"/>
    <x v="230"/>
    <x v="60"/>
    <s v="English"/>
    <s v="neutral"/>
    <n v="3431247"/>
    <m/>
    <m/>
    <m/>
    <n v="31739.03"/>
    <m/>
    <m/>
    <s v="Forum Post Reply"/>
    <s v="Reply to post/tweet"/>
    <m/>
    <s v="&quot;1695880740000_AzMHa5IKC_sugnalOLxvXt-Y6ecA&quot;"/>
    <m/>
    <m/>
    <s v="better deal;bottom line;central allegation;cheap cocoa;child slave labor;children;cocoa farms;cost;defendants;entity"/>
    <m/>
    <s v="CMV: Corporations have no moral responsibility except to maximize profits"/>
    <m/>
    <m/>
    <s v="reddit.com"/>
    <s v="reddit"/>
    <m/>
    <m/>
    <m/>
    <b v="1"/>
  </r>
  <r>
    <s v="&quot;Nestle | Reporting Social&quot;"/>
    <x v="2"/>
    <d v="1899-12-30T06:30:00"/>
    <x v="0"/>
    <n v="39"/>
    <s v="Post-Cruise Report: NCL Escape NE/Canada Sept 17 - 24, 2023"/>
    <s v="https://boards.cruisecritic.com/topic/2965876-post-cruise-report-ncl-escape-necanada-sept-17-24-2023/#elComment_66174977"/>
    <s v="Studio Lounge: The Studio Lounge was a nice area and I lucked out. The other solos staying in the section this week were all very nice and n ..."/>
    <s v="the ship without having to make the crew run and find it. There were various sweeteners, sugar, raw sugar, artificial, and Coffee Mate and some Nestle Hot Cocoa packets. While I met many of the other Studio and Solo guests in here, I didn’t attend many of the meet and greets run"/>
    <s v="Nestle;Cocoa"/>
    <x v="2"/>
    <x v="6"/>
    <x v="1196"/>
    <x v="231"/>
    <x v="2"/>
    <s v="English"/>
    <s v="neutral"/>
    <m/>
    <m/>
    <m/>
    <m/>
    <n v="0"/>
    <m/>
    <m/>
    <s v="Forum Post Reply"/>
    <s v="Reply to post/tweet"/>
    <m/>
    <s v="&quot;1695875400000_mLIN1RQi39UUIFrsp7Xu7xTC8hs&quot;"/>
    <m/>
    <m/>
    <s v="afternoon and evening;apples, oranges and bananas;area;coffee;crew run;cruise;cup of cafe latte;espresso maker machine;hot water;ice water"/>
    <m/>
    <s v="Post-Cruise Report: NCL Escape NE/Canada Sept 17 - 24, 2023"/>
    <m/>
    <m/>
    <s v="cruisecritic.com"/>
    <s v="omgili"/>
    <m/>
    <m/>
    <m/>
    <b v="1"/>
  </r>
  <r>
    <s v="&quot;Nestle | Reporting Social&quot;"/>
    <x v="2"/>
    <d v="1899-12-30T09:17:00"/>
    <x v="0"/>
    <n v="39"/>
    <m/>
    <s v="http://twitter.com/Som_Sola/statuses/170729333900204444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232"/>
    <x v="60"/>
    <s v="Korean"/>
    <s v="neutral"/>
    <n v="179"/>
    <m/>
    <m/>
    <m/>
    <n v="1.66"/>
    <m/>
    <m/>
    <s v="Repost"/>
    <s v="Repost/retweet/re-blogged/re-printed"/>
    <m/>
    <s v="&quot;1695885426000_r2korFXMteAhPoLQq0P-Dt7pTCUA&quot;"/>
    <m/>
    <m/>
    <m/>
    <m/>
    <m/>
    <m/>
    <m/>
    <s v="twitter.com"/>
    <s v="gnip"/>
    <m/>
    <m/>
    <m/>
    <b v="1"/>
  </r>
  <r>
    <s v="&quot;Nestle | Reporting Social&quot;"/>
    <x v="2"/>
    <d v="1899-12-30T15:09:00"/>
    <x v="0"/>
    <n v="39"/>
    <m/>
    <s v="http://twitter.com/ICI_children1st/statuses/1707382114784625109"/>
    <s v="What are the benefits and challenges of supporting women in cocoa-growing communities to access micro-finance? Hear from our project manager ..."/>
    <s v="What are the benefits and challenges of supporting women in cocoa-growing communities to access micro-finance? Hear from our project manager of an ICI – Nestlé project: https://t.co/mCdATjMcDl"/>
    <s v="cocoa;Nestlé"/>
    <x v="2"/>
    <x v="3"/>
    <x v="1189"/>
    <x v="233"/>
    <x v="60"/>
    <s v="English"/>
    <s v="neutral"/>
    <n v="3152"/>
    <m/>
    <m/>
    <m/>
    <n v="29.16"/>
    <m/>
    <m/>
    <s v="Social Post"/>
    <s v="Original post/tweet/article"/>
    <m/>
    <s v="&quot;1695906592000_OvQM2EsEaCewhHx2wnU9fhXbeEUA&quot;"/>
    <m/>
    <m/>
    <s v="benefits and challenges;communities to access;micro-finance;nestlé project;project manager;women in cocoa"/>
    <m/>
    <m/>
    <m/>
    <m/>
    <s v="twitter.com"/>
    <s v="gnip"/>
    <m/>
    <m/>
    <m/>
    <b v="1"/>
  </r>
  <r>
    <s v="&quot;Nestle | Reporting Social&quot;"/>
    <x v="2"/>
    <d v="1899-12-30T11:50:00"/>
    <x v="0"/>
    <n v="39"/>
    <m/>
    <s v="http://twitter.com/mejorsociedad/statuses/1707331876220780731"/>
    <s v="Nestlé y Cargill buscan convertir cáscara de cacao en fertilizante bajo en carbono https://t.co/wFzjA4ICAj"/>
    <s v="Nestlé y Cargill buscan convertir cáscara de cacao en fertilizante bajo en carbono https://t.co/wFzjA4ICAj"/>
    <s v="Nestlé;cacao"/>
    <x v="2"/>
    <x v="3"/>
    <x v="1189"/>
    <x v="234"/>
    <x v="26"/>
    <s v="Spanish"/>
    <s v="neutral"/>
    <n v="13695"/>
    <m/>
    <m/>
    <m/>
    <n v="126.68"/>
    <m/>
    <m/>
    <s v="Social Post"/>
    <s v="Original post/tweet/article"/>
    <m/>
    <s v="&quot;1695894614000_gRuGdQpQ7zN6kKNUaHKPF7HqUhwA&quot;"/>
    <m/>
    <m/>
    <s v="cáscara de cacao"/>
    <m/>
    <m/>
    <m/>
    <m/>
    <s v="twitter.com"/>
    <s v="gnip"/>
    <m/>
    <m/>
    <m/>
    <b v="1"/>
  </r>
  <r>
    <s v="&quot;Nestle | Reporting Social&quot;"/>
    <x v="3"/>
    <d v="1899-12-30T06:55:00"/>
    <x v="0"/>
    <n v="39"/>
    <m/>
    <s v="https://www.pinterest.ie/pin/508343876706850920/"/>
    <s v="Nestle Fragrant Instant Milk Cocoa &quot;sticks&quot;are all-in-one individually wrapped instant Cocoa containers. Just add one &quot;stick&quot; (sachet) to ho ..."/>
    <s v="Nestle Fragrant Instant Milk Cocoa &quot;sticks&quot;are all-in-one individually wrapped instant Cocoa containers. Just add one &quot;stick&quot; (sachet) to hot or cold water for a delicious cup of Milk Cocoa. Popular Nestle stick &quot;Fragrant Milk Cocoa&quot; is a single serving stick type cocoa where you"/>
    <s v="Nestle;Cocoa;cocoa"/>
    <x v="2"/>
    <x v="1"/>
    <x v="1187"/>
    <x v="235"/>
    <x v="60"/>
    <s v="English"/>
    <s v="positive"/>
    <n v="9"/>
    <m/>
    <m/>
    <n v="29"/>
    <n v="0.08"/>
    <m/>
    <m/>
    <s v="Social Post"/>
    <m/>
    <m/>
    <s v="&quot;WKfnJ0qaen71MSV08rnsZ4SCf_w&quot;"/>
    <m/>
    <m/>
    <s v="cold cup;delicious cup;exquisite balance;instant cocoa containers;mellow milk cocoa aroma;mug size;popular nestle stick;sachet;slightly sweet flavor;stick"/>
    <m/>
    <m/>
    <m/>
    <m/>
    <s v="pinterest.ie"/>
    <s v="pinterest"/>
    <m/>
    <m/>
    <m/>
    <b v="1"/>
  </r>
  <r>
    <s v="&quot;Nestle | Reporting Social&quot;"/>
    <x v="3"/>
    <d v="1899-12-30T19:10:00"/>
    <x v="0"/>
    <n v="39"/>
    <m/>
    <s v="http://twitter.com/Inversor_IBEX/statuses/1707080397127917575"/>
    <s v="$BARN 🇨🇭 Barry Callebaut Líder en procesador de cacao y fabricante de chocolate Entre sus clientes están las principales empresas alimenta ..."/>
    <s v="$BARN 🇨🇭 Barry Callebaut Líder en procesador de cacao y fabricante de chocolate Entre sus clientes están las principales empresas alimentarias del mundo como Nestlé. https://t.co/7pUO0LTR6m"/>
    <s v="cacao;Nestlé"/>
    <x v="2"/>
    <x v="3"/>
    <x v="1189"/>
    <x v="236"/>
    <x v="60"/>
    <s v="Spanish"/>
    <s v="neutral"/>
    <n v="10808"/>
    <m/>
    <m/>
    <n v="5"/>
    <n v="99.97"/>
    <m/>
    <m/>
    <s v="Social Post"/>
    <s v="Original post/tweet/article"/>
    <m/>
    <s v="&quot;1695834657000_iCewFgBblNfidsZpa-MG852YjXEA&quot;"/>
    <m/>
    <m/>
    <s v="fabricante de chocolate;principales empresas;procesador de cacao"/>
    <m/>
    <m/>
    <m/>
    <m/>
    <s v="twitter.com"/>
    <s v="gnip"/>
    <m/>
    <m/>
    <m/>
    <b v="1"/>
  </r>
  <r>
    <s v="&quot;Nestle | Reporting Social&quot;"/>
    <x v="3"/>
    <d v="1899-12-30T07:00:00"/>
    <x v="0"/>
    <n v="39"/>
    <s v="Hot Cocoa Mix Market is Expected to Cross US$ 2 Billion"/>
    <s v="https://www.globenewswire.com/news-release/2023/09/27/2749999/0/en/Hot-Cocoa-Mix-Market-is-Expected-to-Cross-US-2-Billion-Valuation-by-2033-Fact-MR-Study.html"/>
    <s v="Rockville, Sept. 26, 2023 (GLOBE NEWSWIRE) -- The revenues of the Hot Cocoa Mix Market were estimated at US$ 901 million in 2022 and are ant ..."/>
    <s v=": Key players in the market are Hershey's, Nestle, Starbucks, Lindt &amp; Sprüngli AG, Godiva, Venchi, Ghirardelli Chocolate Company, Conagra Brands, Williams-Sonoma Inc., and Castle Kitchen. A few of the recent developments in the Hot Cocoa Mix Market are: In May 2021, Starbucks"/>
    <s v="Nestle;Cocoa"/>
    <x v="2"/>
    <x v="6"/>
    <x v="1197"/>
    <x v="237"/>
    <x v="2"/>
    <s v="English"/>
    <s v="neutral"/>
    <m/>
    <m/>
    <m/>
    <n v="2"/>
    <n v="0"/>
    <m/>
    <m/>
    <s v="Forum Post"/>
    <s v="Original post/tweet/article"/>
    <m/>
    <s v="&quot;1695790800000_B_lvLtYDhhy6FxQzfY02mCUodWs&quot;"/>
    <m/>
    <m/>
    <s v="absolute dollar growth;applications of cocoa across industries;beverages;billion;cagr;chocolate;cocoa;competitive analysis;comprehensive market reports;consumers"/>
    <m/>
    <s v="Hot Cocoa Mix Market is Expected to Cross US$ 2 Billion"/>
    <m/>
    <m/>
    <s v="globenewswire.com"/>
    <s v="omgili"/>
    <m/>
    <m/>
    <m/>
    <b v="1"/>
  </r>
  <r>
    <s v="&quot;Nestle | Reporting Social&quot;"/>
    <x v="3"/>
    <d v="1899-12-30T14:53:00"/>
    <x v="0"/>
    <n v="39"/>
    <m/>
    <s v="https://twitter.com/Valerush6/statuses/1707015719236354488"/>
    <s v="@arfacchia1 @LeonardoCaciopp @AleGuerani Le zone d'Africa dove si produce gran parte del cacao si industrializzano per esportarlo direttamen ..."/>
    <s v="Le zone d'Africa dove si produce gran parte del cacao si industrializzano per esportarlo direttamente come barretta. Conto i giorni fino alla data in cui troveranno qualche scusante per rovesciargli il governo per metterci un pupazzo della Nestlé così da fargliele chiudere."/>
    <s v="cacao;Nestlé"/>
    <x v="2"/>
    <x v="3"/>
    <x v="1189"/>
    <x v="238"/>
    <x v="60"/>
    <s v="Italian"/>
    <s v="neutral"/>
    <n v="230"/>
    <m/>
    <m/>
    <n v="1"/>
    <n v="2.13"/>
    <m/>
    <m/>
    <s v="Reply"/>
    <s v="Reply to post/tweet"/>
    <m/>
    <s v="&quot;1695819236000_Nfp3_bwDPka5uxxcBcQwkgNK2qMA&quot;"/>
    <m/>
    <m/>
    <s v="fargliele chiudere;zone d'africa"/>
    <m/>
    <m/>
    <m/>
    <m/>
    <s v="twitter.com"/>
    <s v="twitter"/>
    <m/>
    <m/>
    <m/>
    <b v="1"/>
  </r>
  <r>
    <s v="&quot;Nestle | Reporting Social&quot;"/>
    <x v="3"/>
    <d v="1899-12-30T04:38:00"/>
    <x v="0"/>
    <n v="39"/>
    <m/>
    <s v="https://www.pinterest.ie/pin/430656783135926682/"/>
    <s v="Nestle Cream - There’s nothing that shows decadence quite like a chocolate cake! Try this moist, creamy, luscious recipe. See recipe below a ..."/>
    <s v="at home Moist Chocolate Cake 4-6 Servings Ingredients Chocolate Sponge: 2 cups sugar 2 cups all purpose flour ¾ cup cocoa powder ½ tsp baking powder ½ tsp baking soda 1 tsp fine salt 2 pcs egg ½ pack Nestlé All Purpose Cream 125ml ½ cup vegetable oil 1 tsp vanilla extract 1 c"/>
    <s v="cocoa;Nestlé"/>
    <x v="2"/>
    <x v="1"/>
    <x v="1187"/>
    <x v="239"/>
    <x v="60"/>
    <s v="English"/>
    <s v="negative"/>
    <n v="110"/>
    <m/>
    <m/>
    <n v="1"/>
    <n v="1.02"/>
    <m/>
    <m/>
    <s v="Social Post"/>
    <m/>
    <m/>
    <s v="&quot;Kh6TOP7CBdJOnC_JNbP0TS-7Nmg&quot;"/>
    <m/>
    <m/>
    <s v="cups sugar;home;luscious recipe;moist chocolate cake;pcs egg;powder;recipes to create;soda 1 tsp;tsp vanilla extract;½ cup vegetable oil"/>
    <m/>
    <m/>
    <m/>
    <m/>
    <s v="pinterest.ie"/>
    <s v="pinterest"/>
    <m/>
    <m/>
    <m/>
    <b v="1"/>
  </r>
  <r>
    <s v="&quot;Nestle | Reporting Social&quot;"/>
    <x v="3"/>
    <d v="1899-12-30T04:48:00"/>
    <x v="0"/>
    <n v="39"/>
    <m/>
    <s v="http://twitter.com/JuanDav53508491/statuses/1706863460741505364"/>
    <s v="@BBarzola95 @Ex_Evander @Lek_ANCAP No es realista, en ningún sentido. La realidad es está: Nestlé sabía que tenía niños esclavos en sus cult ..."/>
    <s v="@BBarzola95 @Ex_Evander @Lek_ANCAP No es realista, en ningún sentido. La realidad es está: Nestlé sabía que tenía niños esclavos en sus cultivos de Cacao y no hicieron nada durante décadas. Esa es la realidad."/>
    <s v="Nestlé;Cacao"/>
    <x v="2"/>
    <x v="3"/>
    <x v="1189"/>
    <x v="240"/>
    <x v="60"/>
    <s v="Spanish"/>
    <s v="neutral"/>
    <n v="440"/>
    <m/>
    <m/>
    <n v="1"/>
    <n v="4.07"/>
    <m/>
    <m/>
    <s v="Reply"/>
    <s v="Reply to post/tweet"/>
    <m/>
    <s v="&quot;1695782935000_eFppCBnKM4ZbSe_Ia6_6kl2UF0kA&quot;"/>
    <m/>
    <m/>
    <m/>
    <m/>
    <m/>
    <m/>
    <m/>
    <s v="twitter.com"/>
    <s v="gnip"/>
    <m/>
    <m/>
    <m/>
    <b v="1"/>
  </r>
  <r>
    <s v="&quot;Nestle | Reporting Social&quot;"/>
    <x v="3"/>
    <d v="1899-12-30T04:56:00"/>
    <x v="0"/>
    <n v="39"/>
    <m/>
    <s v="http://twitter.com/JuanDav53508491/statuses/1706865252325859407"/>
    <s v="@BBarzola95 @Ex_Evander @Lek_ANCAP ¿Alguien obligó a Nestlé a pagar por ese Cacao cultivado por niños esclavos???"/>
    <s v="@BBarzola95 @Ex_Evander @Lek_ANCAP ¿Alguien obligó a Nestlé a pagar por ese Cacao cultivado por niños esclavos???"/>
    <s v="Nestlé;Cacao"/>
    <x v="2"/>
    <x v="3"/>
    <x v="1189"/>
    <x v="240"/>
    <x v="60"/>
    <s v="Spanish"/>
    <s v="negative"/>
    <n v="440"/>
    <m/>
    <m/>
    <n v="1"/>
    <n v="4.07"/>
    <m/>
    <m/>
    <s v="Reply"/>
    <s v="Reply to post/tweet"/>
    <m/>
    <s v="&quot;1695783362000_z4tyFSdhy2R9TOnBPgm_WhQz2Y0A&quot;"/>
    <m/>
    <m/>
    <m/>
    <m/>
    <m/>
    <m/>
    <m/>
    <s v="twitter.com"/>
    <s v="gnip"/>
    <m/>
    <m/>
    <m/>
    <b v="1"/>
  </r>
  <r>
    <s v="&quot;Nestle | Reporting Social&quot;"/>
    <x v="3"/>
    <d v="1899-12-30T16:30:00"/>
    <x v="0"/>
    <n v="39"/>
    <s v="Post-Cruise Report: NCL Escape NE/Canada Sept 17 - 24, 2023 - Norwegian Cruise Line - Cruise Critic Community"/>
    <s v="https://boards.cruisecritic.com.au/topic/2965876-post-cruise-report-ncl-escape-necanada-sept-17-24-2023/#elComment_66174977"/>
    <s v="Studio Lounge: The Studio Lounge was a nice area and I lucked out. The other solos staying in the section this week were all very nice and n ..."/>
    <s v="the ship without having to make the crew run and find it. There were various sweeteners, sugar, raw sugar, artificial, and Coffee Mate and some Nestle Hot Cocoa packets. While I met many of the other Studio and Solo guests in here, I didn’t attend many of the meet and greets run"/>
    <s v="Nestle;Cocoa"/>
    <x v="2"/>
    <x v="6"/>
    <x v="1198"/>
    <x v="231"/>
    <x v="5"/>
    <s v="English"/>
    <s v="neutral"/>
    <m/>
    <m/>
    <m/>
    <m/>
    <n v="0"/>
    <m/>
    <m/>
    <s v="Forum Post Reply"/>
    <s v="Reply to post/tweet"/>
    <m/>
    <s v="&quot;1695825000000_DJ3VUtPBTgtZYWZiA_lstF8gP48&quot;"/>
    <m/>
    <m/>
    <s v="afternoon and evening;apples, oranges and bananas;area;coffee;crew run;cruise;cup of cafe latte;espresso maker machine;hot water;ice water"/>
    <m/>
    <s v="Post-Cruise Report: NCL Escape NE/Canada Sept 17 - 24, 2023 - Norwegian Cruise Line - Cruise Critic Community"/>
    <m/>
    <m/>
    <s v="cruisecritic.com.au"/>
    <s v="omgili"/>
    <m/>
    <m/>
    <m/>
    <b v="1"/>
  </r>
  <r>
    <s v="&quot;Nestle | Reporting Social&quot;"/>
    <x v="3"/>
    <d v="1899-12-30T20:35:00"/>
    <x v="0"/>
    <n v="39"/>
    <m/>
    <s v="http://twitter.com/Perrito_2020/statuses/1707101701679784116"/>
    <s v="@AhsokaHer @JMilei A propósito de Nestlé. Para que se sepa todo el cacao en polvo tiene un porcentaje de insectos permitidos. Es imposible a ..."/>
    <s v="@AhsokaHer @JMilei A propósito de Nestlé. Para que se sepa todo el cacao en polvo tiene un porcentaje de insectos permitidos. Es imposible asergurar que un producto natural no tendrá un insecto o parte de, los cuales obviamente estan esterilizados por el proceso. https://t.co/"/>
    <s v="Nestlé;cacao"/>
    <x v="2"/>
    <x v="3"/>
    <x v="1189"/>
    <x v="241"/>
    <x v="60"/>
    <s v="Spanish"/>
    <s v="neutral"/>
    <n v="462"/>
    <m/>
    <m/>
    <m/>
    <n v="4.2699999999999996"/>
    <m/>
    <m/>
    <s v="Reply"/>
    <s v="Reply to post/tweet"/>
    <m/>
    <s v="&quot;1695839736000_4d2WXkwZCOc6nHP-SGk0GYOhgVMA&quot;"/>
    <m/>
    <m/>
    <s v="porcentaje de insectos"/>
    <m/>
    <m/>
    <m/>
    <m/>
    <s v="twitter.com"/>
    <s v="gnip"/>
    <m/>
    <m/>
    <m/>
    <b v="1"/>
  </r>
  <r>
    <s v="&quot;Nestle | Reporting Social&quot;"/>
    <x v="3"/>
    <d v="1899-12-30T03:27:00"/>
    <x v="0"/>
    <n v="39"/>
    <m/>
    <s v="http://twitter.com/LtcSabow/statuses/1706843003631845570"/>
    <s v="@high_t_memes I use to always look for the chocolate raw milk at my farmers self service. They were out most of the time. I thought it’s was ..."/>
    <s v="@high_t_memes I use to always look for the chocolate raw milk at my farmers self service. They were out most of the time. I thought it’s was the bees knees. I thought they had mixed raw/fermented cacao. Max health. Turns out it was just Nestle plus raw milk."/>
    <s v="cacao;Nestle"/>
    <x v="2"/>
    <x v="3"/>
    <x v="1189"/>
    <x v="242"/>
    <x v="60"/>
    <s v="English"/>
    <s v="neutral"/>
    <n v="83"/>
    <m/>
    <m/>
    <m/>
    <n v="0.77"/>
    <m/>
    <m/>
    <s v="Reply"/>
    <s v="Reply to post/tweet"/>
    <m/>
    <s v="&quot;1695778058000_OL6yvgkRCv1bnFnzMb2e4mA8nkAA&quot;"/>
    <m/>
    <m/>
    <s v="bees knees;chocolate;farmers self service;fermented cacao;max health;raw milk"/>
    <m/>
    <m/>
    <m/>
    <m/>
    <s v="twitter.com"/>
    <s v="gnip"/>
    <m/>
    <m/>
    <m/>
    <b v="1"/>
  </r>
  <r>
    <s v="&quot;Nestle | Reporting Social&quot;"/>
    <x v="3"/>
    <d v="1899-12-30T18:19:00"/>
    <x v="0"/>
    <n v="39"/>
    <m/>
    <s v="http://twitter.com/david40767754/statuses/1707067350791442744"/>
    <s v="@Kevin_McKernan Pfft isn't this just in part madness of free market/non regulation. Nestle make chocs, but don't make own milk/cocoa, same w ..."/>
    <s v="@Kevin_McKernan Pfft isn't this just in part madness of free market/non regulation. Nestle make chocs, but don't make own milk/cocoa, same with vax. Not intent, stupidity. Vax maker buys nanoparticles(&amp;plasmids) from vendor, sometimes another Chinese lab-awesome! don't really"/>
    <s v="Nestle;cocoa"/>
    <x v="2"/>
    <x v="3"/>
    <x v="1189"/>
    <x v="243"/>
    <x v="60"/>
    <s v="English"/>
    <s v="negative"/>
    <n v="39"/>
    <m/>
    <m/>
    <m/>
    <n v="0.36"/>
    <m/>
    <m/>
    <s v="Reply"/>
    <s v="Reply to post/tweet"/>
    <m/>
    <s v="&quot;1695831546000_nWvndJMkRcIHTq486Gd5z9aJk-AA&quot;"/>
    <m/>
    <m/>
    <s v="chinese lab;chocs;cocoa;free market;intent;non regulation;stupidity;vax maker;vendor"/>
    <m/>
    <m/>
    <m/>
    <m/>
    <s v="twitter.com"/>
    <s v="gnip"/>
    <m/>
    <m/>
    <m/>
    <b v="1"/>
  </r>
  <r>
    <s v="&quot;Nestle | Reporting Social&quot;"/>
    <x v="3"/>
    <d v="1899-12-30T20:06:00"/>
    <x v="0"/>
    <n v="39"/>
    <m/>
    <s v="http://twitter.com/TAfyren/statuses/1707094357138981107"/>
    <s v="RT @Inversor_IBEX: $BARN 🇨🇭 Barry Callebaut Líder en procesador de cacao y fabricante de chocolate Entre sus clientes están las principale ..."/>
    <s v="RT @Inversor_IBEX: $BARN 🇨🇭 Barry Callebaut Líder en procesador de cacao y fabricante de chocolate Entre sus clientes están las principales empresas alimentarias del mundo como Nestlé. https://t.co/7pUO0LTR6m"/>
    <s v="cacao;Nestlé"/>
    <x v="2"/>
    <x v="3"/>
    <x v="1189"/>
    <x v="244"/>
    <x v="60"/>
    <s v="Spanish"/>
    <s v="neutral"/>
    <n v="412"/>
    <m/>
    <m/>
    <m/>
    <n v="3.81"/>
    <m/>
    <m/>
    <s v="Repost"/>
    <s v="Repost/retweet/re-blogged/re-printed"/>
    <m/>
    <s v="&quot;1695837985000_3jM-LFPDNpcMCzicdzuFP9l11yAA&quot;"/>
    <m/>
    <m/>
    <s v="fabricante de chocolate;principales empresas;procesador de cacao"/>
    <m/>
    <m/>
    <m/>
    <m/>
    <s v="twitter.com"/>
    <s v="gnip"/>
    <m/>
    <m/>
    <m/>
    <b v="1"/>
  </r>
  <r>
    <s v="&quot;Nestle | Reporting Social&quot;"/>
    <x v="3"/>
    <d v="1899-12-30T07:39:00"/>
    <x v="0"/>
    <n v="39"/>
    <m/>
    <s v="http://twitter.com/CrisXibao/statuses/1706906345528844446"/>
    <s v="Nestle Rich Chocolate Hot Cocoa Mix 50 Count Box @ Coffee Wholesale USA https://t.co/EGgcrsnqWH"/>
    <s v="Nestle Rich Chocolate Hot Cocoa Mix 50 Count Box @ Coffee Wholesale USA https://t.co/EGgcrsnqWH"/>
    <s v="Nestle;Cocoa"/>
    <x v="2"/>
    <x v="3"/>
    <x v="1189"/>
    <x v="245"/>
    <x v="60"/>
    <s v="English"/>
    <s v="neutral"/>
    <n v="23"/>
    <m/>
    <m/>
    <m/>
    <n v="0.21"/>
    <m/>
    <m/>
    <s v="Social Post"/>
    <s v="Original post/tweet/article"/>
    <m/>
    <s v="&quot;1695793160000_3olwHHPB9a4aKomIQc1h9ZMZDeEA&quot;"/>
    <m/>
    <m/>
    <m/>
    <m/>
    <m/>
    <m/>
    <m/>
    <s v="twitter.com"/>
    <s v="gnip"/>
    <m/>
    <m/>
    <m/>
    <b v="1"/>
  </r>
  <r>
    <s v="&quot;Nestle | Reporting Social&quot;"/>
    <x v="4"/>
    <d v="1899-12-30T09:38:00"/>
    <x v="0"/>
    <n v="39"/>
    <m/>
    <s v="https://www.pinterest.ie/pin/447967494201723684/"/>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246"/>
    <x v="60"/>
    <s v="English"/>
    <s v="positive"/>
    <n v="484"/>
    <m/>
    <m/>
    <n v="2519"/>
    <n v="4.4800000000000004"/>
    <m/>
    <m/>
    <s v="Social Post"/>
    <m/>
    <m/>
    <s v="&quot;bMD29FB6B-yb0F8LVp5kO8yoO1c&quot;"/>
    <m/>
    <m/>
    <s v="almond extract;vanilla extract"/>
    <m/>
    <m/>
    <m/>
    <m/>
    <s v="pinterest.ie"/>
    <s v="pinterest"/>
    <m/>
    <m/>
    <m/>
    <b v="1"/>
  </r>
  <r>
    <s v="&quot;Nestle | Reporting Social&quot;"/>
    <x v="4"/>
    <d v="1899-12-30T02:01:00"/>
    <x v="0"/>
    <n v="39"/>
    <m/>
    <s v="https://www.pinterest.ie/pin/274930752250953754/"/>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247"/>
    <x v="60"/>
    <s v="English"/>
    <s v="positive"/>
    <n v="299"/>
    <m/>
    <m/>
    <n v="2518"/>
    <n v="2.77"/>
    <m/>
    <m/>
    <s v="Social Post"/>
    <m/>
    <m/>
    <s v="&quot;eLCZJ5opMcHLMEnMn2g9cWMfiXw&quot;"/>
    <m/>
    <m/>
    <s v="almond extract;vanilla extract"/>
    <m/>
    <m/>
    <m/>
    <m/>
    <s v="pinterest.ie"/>
    <s v="pinterest"/>
    <m/>
    <m/>
    <m/>
    <b v="1"/>
  </r>
  <r>
    <s v="&quot;Nestle | Reporting Social&quot;"/>
    <x v="4"/>
    <d v="1899-12-30T08:23:00"/>
    <x v="0"/>
    <n v="39"/>
    <m/>
    <s v="https://www.pinterest.ie/pin/346214290120911254/"/>
    <s v="Hot Cocoa Nestlé for WIRED Usa - February 2015 (Outtake)"/>
    <s v="Hot Cocoa Nestlé for WIRED Usa - February 2015 (Outtake)"/>
    <s v="Cocoa;Nestlé"/>
    <x v="2"/>
    <x v="1"/>
    <x v="1187"/>
    <x v="248"/>
    <x v="60"/>
    <s v="English"/>
    <s v="neutral"/>
    <n v="8"/>
    <m/>
    <m/>
    <n v="502"/>
    <n v="7.0000000000000007E-2"/>
    <m/>
    <m/>
    <s v="Social Post"/>
    <m/>
    <m/>
    <s v="&quot;Kk9J_u63ysxaDIgY7JjMvhq0M7E&quot;"/>
    <m/>
    <m/>
    <s v="hot cocoa nestlé"/>
    <m/>
    <m/>
    <m/>
    <m/>
    <s v="pinterest.ie"/>
    <s v="pinterest"/>
    <m/>
    <m/>
    <m/>
    <b v="1"/>
  </r>
  <r>
    <s v="&quot;Nestle | Reporting Social&quot;"/>
    <x v="4"/>
    <d v="1899-12-30T22:00:00"/>
    <x v="0"/>
    <n v="39"/>
    <m/>
    <s v="https://www.tiktok.com/@foodmakersrecetas/video/7283179205284613382"/>
    <s v="¡Nestlé no quiere que descubras esta receta! 🍪 . ¡Mira la receta completa! Fitness casero de cacao y avena INGREDIENTES: - 170g de chocola ..."/>
    <s v="¡Nestlé no quiere que descubras esta receta! 🍪 . ¡Mira la receta completa! Fitness casero de cacao y avena INGREDIENTES: - 170g de chocolate semiamargo - 180g de harina de avena - 100ml de leche - 70 g de copos de avena - papel vegetal MODO DE PREPARACIÓN: Derretir el chocolate"/>
    <s v="Nestlé;cacao"/>
    <x v="2"/>
    <x v="7"/>
    <x v="1199"/>
    <x v="249"/>
    <x v="60"/>
    <s v="Spanish"/>
    <s v="neutral"/>
    <n v="386100"/>
    <m/>
    <m/>
    <n v="8"/>
    <n v="3571.43"/>
    <m/>
    <m/>
    <s v="Video"/>
    <m/>
    <m/>
    <s v="&quot;jmJ2oi6zcU7Bw43w4FyjrOritEY&quot;"/>
    <m/>
    <s v="#comida;#culinaria;#foodmakers;#gastronomia;#receta;#recetasfáciles"/>
    <s v="copos de avena;fitness casero de cacao"/>
    <m/>
    <m/>
    <m/>
    <m/>
    <s v="tiktok.com"/>
    <s v="linkfluence"/>
    <m/>
    <m/>
    <m/>
    <b v="1"/>
  </r>
  <r>
    <s v="&quot;Nestle | Reporting Social&quot;"/>
    <x v="4"/>
    <d v="1899-12-30T04:31:00"/>
    <x v="0"/>
    <n v="39"/>
    <m/>
    <s v="http://twitter.com/NotoriousIanV/statuses/1706496645071036577"/>
    <s v="QT @deirdre_tobias: Nestle, Pepsico, Cocoa cola, General Mills, Unilever. All are enemies of the state and financially driven to make as man ..."/>
    <s v="QT @deirdre_tobias: Nestle, Pepsico, Cocoa cola, General Mills, Unilever. All are enemies of the state and financially driven to make as many Americans and Mexicans sick and addicted as possible. You can be apart of the solution by eating mainly whole foods diet, &amp; educating your"/>
    <s v="Nestle;Cocoa"/>
    <x v="2"/>
    <x v="3"/>
    <x v="1189"/>
    <x v="250"/>
    <x v="60"/>
    <s v="English"/>
    <s v="negative"/>
    <n v="2526"/>
    <m/>
    <m/>
    <n v="5"/>
    <n v="23.37"/>
    <m/>
    <m/>
    <s v="Quote"/>
    <s v="Quote and comment"/>
    <m/>
    <s v="&quot;1695695480000_u0Ba8pmIzKDjGJyyBEqQDVYPZNAA&quot;"/>
    <m/>
    <m/>
    <s v="community;data;dramatic increases;enemies;mainly whole foods diet;many americans;obesity;solution"/>
    <m/>
    <m/>
    <m/>
    <m/>
    <s v="twitter.com"/>
    <s v="gnip"/>
    <m/>
    <m/>
    <m/>
    <b v="1"/>
  </r>
  <r>
    <s v="&quot;Nestle | Reporting Social&quot;"/>
    <x v="4"/>
    <d v="1899-12-30T21:51:00"/>
    <x v="0"/>
    <n v="39"/>
    <s v="Does anyone have an ingredient or shortcut you don’t talk about using cause it’s unpopular?"/>
    <s v="https://www.reddit.com/r/Cooking/comments/16sb7sz/does_anyone_have_an_ingredient_or_shortcut_you/k2bvyyp/"/>
    <s v="I started off with thinking about creating a &quot;mole&quot; inspired dry rub. I didn't have dark cocoa powder or any cocoa powder at the time to add ..."/>
    <s v="I started off with thinking about creating a &quot;mole&quot; inspired dry rub. I didn't have dark cocoa powder or any cocoa powder at the time to add. So I used I think it was a scoop of nestle quick. It turned out pretty good and with everything else going on you couldn't really tell it"/>
    <s v="cocoa;nestle"/>
    <x v="2"/>
    <x v="2"/>
    <x v="1200"/>
    <x v="251"/>
    <x v="60"/>
    <s v="English"/>
    <s v="neutral"/>
    <n v="3692719"/>
    <m/>
    <m/>
    <n v="4"/>
    <n v="34157.65"/>
    <m/>
    <m/>
    <s v="Forum Post Reply"/>
    <s v="Reply to post/tweet"/>
    <m/>
    <s v="&quot;1695757860000_0zEeUyuvUvPE1bHATaNbR9NYg7IA&quot;"/>
    <m/>
    <m/>
    <s v="bbq sauce;dark cocoa powder;dry rub;everything;ingredient or shortcut;meat;mole;peanut butter;pleasant chew"/>
    <m/>
    <s v="Does anyone have an ingredient or shortcut you don’t talk about using cause it’s unpopular?"/>
    <m/>
    <m/>
    <s v="reddit.com"/>
    <s v="reddit"/>
    <m/>
    <m/>
    <m/>
    <b v="1"/>
  </r>
  <r>
    <s v="&quot;Nestle | Reporting Social&quot;"/>
    <x v="4"/>
    <d v="1899-12-30T01:00:00"/>
    <x v="0"/>
    <n v="39"/>
    <m/>
    <s v="http://twitter.com/ReihanTaine/statuses/1706443706256240834"/>
    <s v="Dark cocoa nestle alegria / bubuk coklat nestle ⭐ : 4,9 Link Produk : https://t.co/BLFVLWDMNX https://t.co/EYpz3a4If1"/>
    <s v="Dark cocoa nestle alegria / bubuk coklat nestle ⭐ : 4,9 Link Produk : https://t.co/BLFVLWDMNX https://t.co/EYpz3a4If1"/>
    <s v="cocoa;nestle"/>
    <x v="2"/>
    <x v="3"/>
    <x v="1189"/>
    <x v="252"/>
    <x v="9"/>
    <s v="Breton"/>
    <s v="neutral"/>
    <n v="16"/>
    <m/>
    <m/>
    <n v="1"/>
    <n v="0.15"/>
    <m/>
    <m/>
    <s v="Reply"/>
    <s v="Reply to post/tweet"/>
    <m/>
    <s v="&quot;1695682858000_QNlukFS2I5QT6uHDixH9y5mRKsMA&quot;"/>
    <m/>
    <m/>
    <s v="bubuk"/>
    <m/>
    <m/>
    <s v="Jakarta"/>
    <s v="Jakarta"/>
    <s v="twitter.com"/>
    <s v="gnip"/>
    <m/>
    <m/>
    <m/>
    <b v="1"/>
  </r>
  <r>
    <s v="&quot;Nestle | Reporting Social&quot;"/>
    <x v="4"/>
    <d v="1899-12-30T04:32:00"/>
    <x v="0"/>
    <n v="39"/>
    <m/>
    <s v="http://twitter.com/Morepower4ever/statuses/1706496846019862794"/>
    <s v="RT @NotoriousIanV: Nestle, Pepsico, Cocoa cola, General Mills, Unilever. All are enemies of the state and financially driven to make as many ..."/>
    <s v="RT @NotoriousIanV: Nestle, Pepsico, Cocoa cola, General Mills, Unilever. All are enemies of the state and financially driven to make as many Americans and Mexicans sick and addicted as possible. You can be apart of the solution by eating mainly whole foods diet, &amp; educating your"/>
    <s v="Nestle;Cocoa"/>
    <x v="2"/>
    <x v="3"/>
    <x v="1189"/>
    <x v="253"/>
    <x v="60"/>
    <s v="English"/>
    <s v="negative"/>
    <n v="510"/>
    <m/>
    <m/>
    <m/>
    <n v="4.72"/>
    <m/>
    <m/>
    <s v="Repost"/>
    <s v="Repost/retweet/re-blogged/re-printed"/>
    <m/>
    <s v="&quot;1695695527000_yqc8TqeEQ8bdZLIuRdBPenh1akIA&quot;"/>
    <m/>
    <m/>
    <s v="community;data;dramatic increases;enemies;mainly whole foods diet;many americans;obesity;solution"/>
    <m/>
    <m/>
    <m/>
    <m/>
    <s v="twitter.com"/>
    <s v="gnip"/>
    <m/>
    <m/>
    <m/>
    <b v="1"/>
  </r>
  <r>
    <s v="&quot;Nestle | Reporting Social&quot;"/>
    <x v="4"/>
    <d v="1899-12-30T11:10:00"/>
    <x v="0"/>
    <n v="39"/>
    <m/>
    <s v="http://twitter.com/CrisXibao/statuses/1706596995052474491"/>
    <s v="Nestle Rich Chocolate Hot Cocoa Mix 50 Count Box @ Coffee Wholesale USA https://t.co/EGgcrsnqWH"/>
    <s v="Nestle Rich Chocolate Hot Cocoa Mix 50 Count Box @ Coffee Wholesale USA https://t.co/EGgcrsnqWH"/>
    <s v="Nestle;Cocoa"/>
    <x v="2"/>
    <x v="3"/>
    <x v="1189"/>
    <x v="245"/>
    <x v="60"/>
    <s v="English"/>
    <s v="neutral"/>
    <n v="23"/>
    <m/>
    <m/>
    <m/>
    <n v="0.21"/>
    <m/>
    <m/>
    <s v="Social Post"/>
    <s v="Original post/tweet/article"/>
    <m/>
    <s v="&quot;1695719405000_4pnhn3bw2mFosVnM7BQ_9650WWkA&quot;"/>
    <m/>
    <m/>
    <m/>
    <m/>
    <m/>
    <m/>
    <m/>
    <s v="twitter.com"/>
    <s v="gnip"/>
    <m/>
    <m/>
    <m/>
    <b v="1"/>
  </r>
  <r>
    <s v="&quot;Nestle | Reporting Social&quot;"/>
    <x v="4"/>
    <d v="1899-12-30T06:20:00"/>
    <x v="0"/>
    <n v="39"/>
    <m/>
    <s v="http://twitter.com/MichaelEdde/statuses/1706524001760166324"/>
    <s v="Nestlé’s Income Accelerator Program in Côte d'Ivoire aims to enhance productivity in cocoa farming #WeAreNestlé https://t.co/4HuQ0w4sNr"/>
    <s v="Nestlé’s Income Accelerator Program in Côte d'Ivoire aims to enhance productivity in cocoa farming #WeAreNestlé https://t.co/4HuQ0w4sNr"/>
    <s v="Nestlé;cocoa"/>
    <x v="2"/>
    <x v="3"/>
    <x v="1189"/>
    <x v="254"/>
    <x v="13"/>
    <s v="English"/>
    <s v="neutral"/>
    <n v="84"/>
    <m/>
    <m/>
    <m/>
    <n v="0.78"/>
    <m/>
    <m/>
    <s v="Social Post"/>
    <s v="Original post/tweet/article"/>
    <s v="d4ef9cb5-c5cd-4d16-9cf4-394c7c982e6c"/>
    <s v="&quot;1695702002000_AmJSzySdsn4BlPCjL_9SctuueMwA&quot;"/>
    <m/>
    <s v="#wearenestlé"/>
    <s v="farming;productivity in cocoa"/>
    <m/>
    <m/>
    <m/>
    <m/>
    <s v="twitter.com"/>
    <s v="gnip"/>
    <m/>
    <m/>
    <m/>
    <b v="1"/>
  </r>
  <r>
    <s v="&quot;Nestle | Reporting Social&quot;"/>
    <x v="4"/>
    <d v="1899-12-30T18:52:00"/>
    <x v="0"/>
    <n v="39"/>
    <m/>
    <s v="http://twitter.com/TheTRBusiness/statuses/1706713389610025040"/>
    <s v="Nestlé supports category vision with new TREX sustainable brand: Nestlé’s new Sustainably Sourced Cocoa travel retail exclusive brand will b ..."/>
    <s v="Nestlé supports category vision with new TREX sustainable brand: Nestlé’s new Sustainably Sourced Cocoa travel retail exclusive brand will be showcased in Cannes. Nestlé will reveal additional key initiatives to further drive its ambition to make food… https://t.co/gy9WVDTB4i"/>
    <s v="Nestlé;Cocoa"/>
    <x v="2"/>
    <x v="3"/>
    <x v="1189"/>
    <x v="255"/>
    <x v="0"/>
    <s v="English"/>
    <s v="positive"/>
    <n v="3212"/>
    <m/>
    <m/>
    <m/>
    <n v="29.71"/>
    <m/>
    <m/>
    <s v="Social Post"/>
    <s v="Original post/tweet/article"/>
    <m/>
    <s v="&quot;1695747155000_gf4_vY7MK2564IGttURXEcV2i8cA&quot;"/>
    <m/>
    <m/>
    <s v="additional key initiatives;category vision;food;new trex"/>
    <m/>
    <m/>
    <m/>
    <m/>
    <s v="twitter.com"/>
    <s v="gnip"/>
    <m/>
    <m/>
    <m/>
    <b v="1"/>
  </r>
  <r>
    <s v="&quot;Nestle | Reporting Social&quot;"/>
    <x v="4"/>
    <d v="1899-12-30T16:21:00"/>
    <x v="0"/>
    <n v="39"/>
    <s v="Chewing Gum Market Growth, Strategic Analysis, Future Scenarios of Forecast – 2029"/>
    <s v="http://daffodils415816872.wordpress.com/2023/09/26/chewing-gum-market-growth-strategic-analysis-future-scenarios-of-forecast-2029/"/>
    <s v="The global Chewing Gum Market is experiencing growth, driven by various factors and opportunities. Here's a summary of the key points from ..."/>
    <s v="Africa, and South America, also play significant roles in the market. Competitive Landscape: Key players in the market include Cemoi Chocolatier, Republica del Cacao, Nestlé S.A., Mars Incorporated, Fuji Oil Holdings Inc., Guittard Chocolate Co., Ghirardelli Chocolate Co.,"/>
    <s v="Cacao;Nestlé"/>
    <x v="2"/>
    <x v="4"/>
    <x v="1193"/>
    <x v="256"/>
    <x v="60"/>
    <s v="English"/>
    <s v="neutral"/>
    <m/>
    <m/>
    <m/>
    <m/>
    <n v="0"/>
    <m/>
    <m/>
    <s v="Blog Post"/>
    <s v="Original post/tweet/article"/>
    <s v="65c9dcd5-ccf8-41f2-9864-205f8acf52ea"/>
    <s v="&quot;63aa38365d3be45b3dec42b1ffd548b88c1546c8&quot;"/>
    <m/>
    <m/>
    <s v="addition of health aids;ball type;best market opportunities;challenges;chewing gum;competitive landscape;complete report;consumers;customer satisfaction rating;dental health"/>
    <m/>
    <m/>
    <m/>
    <m/>
    <s v="daffodils415816872.wordpress.com"/>
    <s v="datasift"/>
    <m/>
    <m/>
    <m/>
    <b v="1"/>
  </r>
  <r>
    <s v="&quot;Nestle | Reporting Social&quot;"/>
    <x v="5"/>
    <d v="1899-12-30T18:06:00"/>
    <x v="0"/>
    <n v="39"/>
    <m/>
    <s v="https://www.pinterest.ie/pin/149181806400698125/"/>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257"/>
    <x v="60"/>
    <s v="English"/>
    <s v="positive"/>
    <n v="321"/>
    <m/>
    <m/>
    <n v="2518"/>
    <n v="2.97"/>
    <m/>
    <m/>
    <s v="Social Post"/>
    <m/>
    <m/>
    <s v="&quot;MaSkD2opJeE2xoQgXivXYtbFxh8&quot;"/>
    <m/>
    <m/>
    <s v="almond extract;vanilla extract"/>
    <m/>
    <m/>
    <m/>
    <m/>
    <s v="pinterest.ie"/>
    <s v="pinterest"/>
    <m/>
    <m/>
    <m/>
    <b v="1"/>
  </r>
  <r>
    <s v="&quot;Nestle | Reporting Social&quot;"/>
    <x v="5"/>
    <d v="1899-12-30T09:15:00"/>
    <x v="0"/>
    <n v="39"/>
    <m/>
    <s v="http://twitter.com/robmctaggart/statuses/1706205645026820330"/>
    <s v="Put down that cheap chocolate! 1.56 million children were engaged in child labor in cocoa production for mass-market brands like Nestle, Mar ..."/>
    <s v="Put down that cheap chocolate! 1.56 million children were engaged in child labor in cocoa production for mass-market brands like Nestle, Mars, and Hershey and they're not doing enough to fix the issue (NORC at the University of Chicago). More info: https://t.co/aJHncvqc5z"/>
    <s v="cocoa;Nestle"/>
    <x v="2"/>
    <x v="3"/>
    <x v="1189"/>
    <x v="258"/>
    <x v="5"/>
    <s v="English"/>
    <s v="negative"/>
    <n v="740"/>
    <m/>
    <m/>
    <n v="1"/>
    <n v="6.84"/>
    <m/>
    <m/>
    <s v="Social Post"/>
    <s v="Original post/tweet/article"/>
    <m/>
    <s v="&quot;1695626100000_9IvnrMBHlDPyyOZHHB8vlJjDFIIA&quot;"/>
    <m/>
    <m/>
    <s v="child labor;cocoa production;down that cheap chocolate;issue;million children"/>
    <m/>
    <m/>
    <m/>
    <m/>
    <s v="twitter.com"/>
    <s v="gnip"/>
    <m/>
    <m/>
    <m/>
    <b v="1"/>
  </r>
  <r>
    <s v="&quot;Nestle | Reporting Social&quot;"/>
    <x v="5"/>
    <d v="1899-12-30T21:16:00"/>
    <x v="0"/>
    <n v="39"/>
    <m/>
    <s v="http://twitter.com/ItsOkayByMe/statuses/1706387238462865896"/>
    <s v="@altonbrown Like that time I was five and put a heaping spoonful of Hershey's Cocoa in my mouth and nearly choked to death realizing it's no ..."/>
    <s v="@altonbrown Like that time I was five and put a heaping spoonful of Hershey's Cocoa in my mouth and nearly choked to death realizing it's not the same as Nestlé Quick Chocolate. https://t.co/ysUhllBBKB"/>
    <s v="Cocoa;Nestlé"/>
    <x v="2"/>
    <x v="3"/>
    <x v="1189"/>
    <x v="259"/>
    <x v="60"/>
    <s v="English"/>
    <s v="negative"/>
    <n v="209"/>
    <m/>
    <m/>
    <n v="1"/>
    <n v="1.93"/>
    <m/>
    <m/>
    <s v="Reply"/>
    <s v="Reply to post/tweet"/>
    <m/>
    <s v="&quot;1695669395000_3knAmEnM0DfMEKx2e1A4vbq3JnAA&quot;"/>
    <m/>
    <m/>
    <s v="heaping spoonful;mouth"/>
    <m/>
    <m/>
    <m/>
    <m/>
    <s v="twitter.com"/>
    <s v="gnip"/>
    <m/>
    <m/>
    <m/>
    <b v="1"/>
  </r>
  <r>
    <s v="&quot;Nestle | Reporting Social&quot;"/>
    <x v="5"/>
    <d v="1899-12-30T08:53:00"/>
    <x v="0"/>
    <n v="39"/>
    <m/>
    <s v="http://twitter.com/Nestle_es/statuses/1706200117173273077"/>
    <s v="@DefenderLaVerda @Hellmanns @Nestle Hola, el logo sobre el cacao incluido en los productos a los que se hace mención es de Rainforest Allian ..."/>
    <s v="@DefenderLaVerda @Hellmanns @Nestle Hola, el logo sobre el cacao incluido en los productos a los que se hace mención es de Rainforest Alliance, entidad independiente que certifica unos estándares de producción sostenibles, ambientales, sociales y económicos. Mediante el mismo, se"/>
    <s v="Nestle;cacao"/>
    <x v="2"/>
    <x v="3"/>
    <x v="1189"/>
    <x v="260"/>
    <x v="60"/>
    <s v="Spanish"/>
    <s v="neutral"/>
    <n v="55755"/>
    <m/>
    <m/>
    <m/>
    <n v="515.73"/>
    <m/>
    <m/>
    <s v="Reply"/>
    <s v="Reply to post/tweet"/>
    <m/>
    <s v="&quot;1695624782000_103FTI1IbwZFLDZWdfbFX2EyRsgA&quot;"/>
    <m/>
    <m/>
    <s v="estándares de producción"/>
    <m/>
    <m/>
    <m/>
    <m/>
    <s v="twitter.com"/>
    <s v="gnip"/>
    <m/>
    <m/>
    <m/>
    <b v="1"/>
  </r>
  <r>
    <s v="&quot;Nestle | Reporting Social&quot;"/>
    <x v="5"/>
    <d v="1899-12-30T20:02:00"/>
    <x v="0"/>
    <n v="39"/>
    <m/>
    <s v="http://twitter.com/ComunicarSe/statuses/1706368596564119934"/>
    <s v="#Nestlé y @Cargill buscan convertir cáscara de cacao en fertilizante bajo en carbono https://t.co/BqfxP4B8JT #Sustentabilidad #Sostenibilida ..."/>
    <s v="#Nestlé y @Cargill buscan convertir cáscara de cacao en fertilizante bajo en carbono https://t.co/BqfxP4B8JT #Sustentabilidad #Sostenibilidad #RegenerativeAgriculture @Nestle https://t.co/sZUzBQCRrK"/>
    <s v="Nestlé;cacao;Nestle"/>
    <x v="2"/>
    <x v="3"/>
    <x v="1189"/>
    <x v="261"/>
    <x v="60"/>
    <s v="Spanish"/>
    <s v="neutral"/>
    <n v="29600"/>
    <m/>
    <m/>
    <m/>
    <n v="273.8"/>
    <m/>
    <m/>
    <s v="Social Post"/>
    <s v="Original post/tweet/article"/>
    <m/>
    <s v="&quot;1695664950000_0zgzojp7CKbtgQaMp9vEHsbAVXYA&quot;"/>
    <m/>
    <s v="#nestlé;#regenerativeagriculture;#sostenibilidad;#sustentabilidad"/>
    <s v="cáscara de cacao"/>
    <m/>
    <m/>
    <m/>
    <m/>
    <s v="twitter.com"/>
    <s v="gnip"/>
    <m/>
    <m/>
    <m/>
    <b v="1"/>
  </r>
  <r>
    <s v="&quot;Nestle | Reporting Social&quot;"/>
    <x v="5"/>
    <d v="1899-12-30T01:56:00"/>
    <x v="0"/>
    <n v="39"/>
    <m/>
    <s v="http://twitter.com/Marco161911/statuses/1706095177645883804"/>
    <s v="@invmercadosud #negociosud #501 https://t.co/RcNQztPavN Nestlé se adentra en la agricultura sostenible al explorar un fertilizante bajo en c ..."/>
    <s v="@invmercadosud #negociosud #501 https://t.co/RcNQztPavN Nestlé se adentra en la agricultura sostenible al explorar un fertilizante bajo en carbono hecho con cáscaras de cacao. Esto es un paso adelante hacia un futuro más ecológico y próspero para agricultores y el planeta."/>
    <s v="Nestlé;cacao"/>
    <x v="2"/>
    <x v="3"/>
    <x v="1189"/>
    <x v="262"/>
    <x v="60"/>
    <s v="Spanish"/>
    <s v="neutral"/>
    <m/>
    <m/>
    <m/>
    <m/>
    <n v="0"/>
    <m/>
    <m/>
    <s v="Social Post"/>
    <s v="Original post/tweet/article"/>
    <s v="2f41b1c8-2811-4db9-9837-6f93ecdb8acb"/>
    <s v="&quot;1695599762000_1fLKUKjKBfPaGMVtPDOeZUF1yMQA&quot;"/>
    <m/>
    <s v="#negociosud"/>
    <s v="cáscaras de cacao"/>
    <m/>
    <m/>
    <m/>
    <m/>
    <s v="twitter.com"/>
    <s v="gnip"/>
    <m/>
    <m/>
    <m/>
    <b v="1"/>
  </r>
  <r>
    <s v="&quot;Nestle | Reporting Social&quot;"/>
    <x v="5"/>
    <d v="1899-12-30T00:00:00"/>
    <x v="0"/>
    <n v="39"/>
    <s v="Nestlé - Nesquik Snack bitter wie Galle - 555031"/>
    <s v="https://www.reklamation24.de/nestle/nesquik-snack-bitter-wie-galle-555031"/>
    <s v="Nesquik Snack bitter wie Galle vor 3 Stunden #555031 5 Anzeige Damals ein Traum, bin jahrelang immer wieder in den Läden auf die Suche gegan ..."/>
    <s v="gegangen. Heute endlich fündig geworden, und dann schmecken die Dinger statt Kakao oder Schokolade nur bitter nach Kaffee oder Karamell. Konsistenz auch viel weniger fest. Teilen 27-10-2023 um 13:19 Uhr Die Beschwerde wurde per E-Mail an Nestlé weitergeleitet. Mehr erfahren."/>
    <s v="Kakao;Nestlé"/>
    <x v="2"/>
    <x v="6"/>
    <x v="1201"/>
    <x v="263"/>
    <x v="12"/>
    <s v="German"/>
    <s v="neutral"/>
    <m/>
    <m/>
    <m/>
    <m/>
    <n v="0"/>
    <m/>
    <m/>
    <s v="Forum Post"/>
    <s v="Original post/tweet/article"/>
    <m/>
    <s v="&quot;1695592800000_HdRzmlW6VGSD2k1SQS-oYOM3maU&quot;"/>
    <m/>
    <m/>
    <s v="nesquik snack"/>
    <m/>
    <s v="Nestlé - Nesquik Snack bitter wie Galle - 555031"/>
    <m/>
    <m/>
    <s v="reklamation24.de"/>
    <s v="omgili"/>
    <m/>
    <m/>
    <m/>
    <b v="1"/>
  </r>
  <r>
    <s v="&quot;Nestle | Reporting Social&quot;"/>
    <x v="5"/>
    <d v="1899-12-30T10:05:00"/>
    <x v="0"/>
    <n v="39"/>
    <m/>
    <s v="https://www.tiktok.com/@kubz42020/video/7282671660405263662"/>
    <s v="Replying to @sharkisonline #americangangster #marseillefrance #KILO #POUND #BRICK #XANNY #PERC #HERON #COCOA #HOES #COLONIZER #COLONY #impen ..."/>
    <s v="#BRICK #XANNY #PERC #HERON #COCOA #HOES #COLONIZER #COLONY #impenetrable #CONCRETE #TELECOMUNICACIONES #BLACKOUT #BUNKER #HISTORY #LIE #TWITTERX #APPLE #MICROSOFT #IBM #CHANDLERAZ #GILBERTAZ #NORTHROPGRUMMAN #RAYTHEON #BAYER #NESTLE #DEUTSCHEBANK #DEUTSCHETELEKOM #CHINATELECOM #"/>
    <s v="COCOA;NESTLE"/>
    <x v="2"/>
    <x v="7"/>
    <x v="1199"/>
    <x v="264"/>
    <x v="60"/>
    <s v="English"/>
    <s v="neutral"/>
    <n v="2920"/>
    <m/>
    <m/>
    <m/>
    <n v="27.01"/>
    <m/>
    <m/>
    <s v="Video"/>
    <m/>
    <m/>
    <s v="&quot;L0dZcUIJT0vlFswU-unLM4JpAQM&quot;"/>
    <m/>
    <s v="#americangangster;#apachejunction;#apple;#bayer;#blackout;#brick;#bunker;#camelbackmountain;#chandleraz;#china"/>
    <m/>
    <m/>
    <m/>
    <m/>
    <m/>
    <s v="tiktok.com"/>
    <s v="linkfluence"/>
    <m/>
    <m/>
    <m/>
    <b v="1"/>
  </r>
  <r>
    <s v="&quot;Nestle | Reporting Social&quot;"/>
    <x v="5"/>
    <d v="1899-12-30T19:02:00"/>
    <x v="0"/>
    <n v="39"/>
    <s v="Some soft commodity prices are surging, adding to consumer woes"/>
    <s v="https://0pd.net/some-soft-commodity-prices-are-surging-adding-to-consumer-woes/"/>
    <s v="Hits: 4 A farmer cutting a cocoa pod to collect the beans inside on a farm in Azaguie, Ivory Coast, on Friday, Nov. 18, 2022. Bloomberg | Bl ..."/>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2"/>
    <x v="4"/>
    <x v="1202"/>
    <x v="265"/>
    <x v="60"/>
    <s v="English"/>
    <s v="neutral"/>
    <m/>
    <m/>
    <m/>
    <m/>
    <n v="0"/>
    <m/>
    <m/>
    <s v="Blog Post"/>
    <m/>
    <m/>
    <s v="&quot;NUj-af2Ta_htpBCUgRfVm0ajsZM&quot;"/>
    <m/>
    <m/>
    <s v="agricultural commodities;benchmark soybean futures;cattle;cocoa pod;consumers;cost inflation;costs for sugar;demand;director of commodity;downward crop revisions"/>
    <m/>
    <m/>
    <m/>
    <m/>
    <s v="0pd.net"/>
    <s v="ir"/>
    <m/>
    <m/>
    <m/>
    <b v="1"/>
  </r>
  <r>
    <s v="&quot;Nestle | Reporting Social&quot;"/>
    <x v="5"/>
    <d v="1899-12-30T19:02:00"/>
    <x v="0"/>
    <n v="39"/>
    <s v="Some soft commodity prices are surging, adding to consumer woes"/>
    <s v="https://usanews4utoday.com/economy/some-soft-commodity-prices-are-surging-adding-to-consumer-woes/"/>
    <s v="A farmer cutting a cocoa pod to collect the beans inside on a farm in Azaguie, Ivory Coast, on Friday, Nov. 18, 2022. Bloomberg | Bloomberg ..."/>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2"/>
    <x v="4"/>
    <x v="1203"/>
    <x v="266"/>
    <x v="60"/>
    <s v="English"/>
    <s v="neutral"/>
    <m/>
    <m/>
    <m/>
    <m/>
    <n v="0"/>
    <m/>
    <m/>
    <s v="Blog Post"/>
    <m/>
    <m/>
    <s v="&quot;oThVyFI5Vn91SRnV-7qAOVzJQMM&quot;"/>
    <m/>
    <m/>
    <s v="agricultural commodities;benchmark soybean futures;cattle;cocoa pod;consumers;cost inflation;costs for sugar;demand;director of commodity;downward crop revisions"/>
    <m/>
    <m/>
    <m/>
    <m/>
    <s v="usanews4utoday.com"/>
    <s v="ir"/>
    <m/>
    <m/>
    <m/>
    <b v="1"/>
  </r>
  <r>
    <s v="&quot;Nestle | Reporting Social&quot;"/>
    <x v="5"/>
    <d v="1899-12-30T18:50:00"/>
    <x v="0"/>
    <n v="39"/>
    <s v="Some mushy commodity costs are surging, including to shopper woes"/>
    <s v="https://hotworldnews.in/?p=134893"/>
    <s v="Surging costs for mushy commodities, from orange juice to stay cattle, are complicating the inflation image. A number of agricultural commod ..."/>
    <s v="see a excessive degree of enter price inflation,” Nestlé’s chief monetary officer François-Xavier Roger stated at Barclays Shopper Staples Convention earlier this month. The Nestlé govt famous elevated prices for sugar, cocoa and Robusta beans for espresso, including that, “"/>
    <s v="Nestlé;cocoa"/>
    <x v="2"/>
    <x v="4"/>
    <x v="239"/>
    <x v="267"/>
    <x v="6"/>
    <s v="English"/>
    <s v="neutral"/>
    <m/>
    <m/>
    <m/>
    <m/>
    <n v="0"/>
    <m/>
    <m/>
    <s v="Blog Post"/>
    <m/>
    <m/>
    <s v="&quot;dtnSD47v6cPTdHobxHVPRCtoiSY&quot;"/>
    <m/>
    <m/>
    <s v="ache to shoppers;benchmark soybean futures;buyer;cattle;cocoa;costs for sugar;demand;different agricultural commodities;director of commodity;downward crop revisions"/>
    <m/>
    <m/>
    <m/>
    <m/>
    <s v="hotworldnews.in"/>
    <s v="ir"/>
    <m/>
    <m/>
    <m/>
    <b v="1"/>
  </r>
  <r>
    <s v="&quot;Nestle | Reporting Social&quot;"/>
    <x v="5"/>
    <d v="1899-12-30T11:42:00"/>
    <x v="0"/>
    <n v="39"/>
    <s v="Agro giant Cargill tied to deforestation in Bolivia's Chiquitano forest"/>
    <s v="https://www.democraticunderground.com/110887643#3ead909a63dac87f794f0aef23280ccf"/>
    <s v="Agro giant Cargill tied to deforestation in Bolivia's Chiquitano forest by Maxwell Radwin on 11 September 2023 A new report from Global Witn ..."/>
    <s v="2005, the International Labor Rights Fund filed suit against Cargill, Nestlé, and Archer Daniels Midland in federal court on behalf of children who said they were trafficked from Mali into Côte d'Ivoire and forced to work on cocoa bean plantations 12 to 14 hours a day with no pay"/>
    <s v="Nestlé;cocoa"/>
    <x v="2"/>
    <x v="6"/>
    <x v="1204"/>
    <x v="268"/>
    <x v="2"/>
    <s v="English"/>
    <s v="neutral"/>
    <m/>
    <m/>
    <m/>
    <m/>
    <n v="0"/>
    <m/>
    <m/>
    <s v="Forum Post"/>
    <s v="Original post/tweet/article"/>
    <m/>
    <s v="&quot;1695634920000_KzcR38-71T_oWkKPwNpgTiMW_wc&quot;"/>
    <m/>
    <m/>
    <s v="billion;child labor;child trafficking;deforestation;dry tropical forest;employees;financial operations;food;forest at risk;forests campaign lead"/>
    <m/>
    <s v="Agro giant Cargill tied to deforestation in Bolivia's Chiquitano forest"/>
    <m/>
    <m/>
    <s v="democraticunderground.com"/>
    <s v="omgili"/>
    <m/>
    <m/>
    <m/>
    <b v="1"/>
  </r>
  <r>
    <s v="&quot;Nestle | Reporting Social&quot;"/>
    <x v="5"/>
    <d v="1899-12-30T20:04:00"/>
    <x v="0"/>
    <n v="39"/>
    <s v="Cocoa Chocolate Market Size by Consumption Ratio of Key Players| Forecast 2030"/>
    <s v="http://danieldisosa.wordpress.com/2023/09/25/cocoa-chocolate-market-size-by-consumption-ratio-of-key-players-forecast-2030/"/>
    <s v="Cocoa Chocolate Market Overview Cocoa Chocolate Market Size is Anticipated to Reach USD 67.85 billion by 2030, With CAGR of 4.96% By 202 ..."/>
    <s v="changes in the price of upstream products. The cost of producing cocoa and chocolate is another important factor that can influence how much cocoa and chocolate is produced. Key Players Cemoi Chocolatier (France),Republica del Cacao (Ecuador),Nestlé S.A. (Switzerland),Mars"/>
    <s v="cocoa;Cacao;Nestlé"/>
    <x v="2"/>
    <x v="4"/>
    <x v="1193"/>
    <x v="269"/>
    <x v="60"/>
    <s v="English"/>
    <s v="neutral"/>
    <m/>
    <m/>
    <m/>
    <m/>
    <n v="0"/>
    <m/>
    <m/>
    <s v="Blog Post"/>
    <s v="Original post/tweet/article"/>
    <s v="8f200cf6-8241-4cf1-8f44-f8223e792fc3"/>
    <s v="&quot;a3eca1491c5ce8c5eb81ec23ca1b32c6a8bec63c&quot;"/>
    <m/>
    <m/>
    <s v="application;available cocoa products;bars;categories;chocolate;cocoa butter;cocoa liquor;cocoa powder;cocoa tree;commercial chocolate"/>
    <m/>
    <m/>
    <m/>
    <m/>
    <s v="danieldisosa.wordpress.com"/>
    <s v="datasift"/>
    <m/>
    <m/>
    <m/>
    <b v="1"/>
  </r>
  <r>
    <s v="&quot;Nestle | Reporting Social&quot;"/>
    <x v="5"/>
    <d v="1899-12-30T09:00:00"/>
    <x v="0"/>
    <n v="39"/>
    <s v="DISFRUTABOX “Casilla de Salida” de Agosto 2023"/>
    <s v="https://cosmeticaaccion.blogspot.com/2023/09/disfrutabox-casilla-de-salida-de-agosto.html"/>
    <s v="¡Hola chicas! ¿Qué tal? ¿Cómo estáis? Hoy os quiero enseñar el contenido de la cajita DISFRUTABOX del mes pasado, que me parece super intere ..."/>
    <s v="las pruebe. “Jungly Negro” de NESTLÉ Es un delicioso chocolate negro con auténtica galleta Jungly, ideal para los amantes de los sabores más intensos. El chocolate contiene el 100% de cacao de cultivo sostenible seleccionado a través de NESTLÉ Cocoa Plan. Lo podemos encontrar en"/>
    <s v="NESTLÉ;cacao;Cocoa"/>
    <x v="2"/>
    <x v="4"/>
    <x v="1205"/>
    <x v="270"/>
    <x v="60"/>
    <s v="Spanish"/>
    <s v="neutral"/>
    <m/>
    <m/>
    <m/>
    <m/>
    <n v="0"/>
    <m/>
    <m/>
    <s v="Blog Post"/>
    <m/>
    <m/>
    <s v="&quot;KrUHz37LVM1zqqOGuzfm1oG0jPc&quot;"/>
    <m/>
    <m/>
    <s v="avanzada fórmula;geles de higiene;nuevos productos;primera caja;primera vez;ropa de color;tipo de cajitas;tipo de calzado de piel;tipo de producto"/>
    <m/>
    <m/>
    <m/>
    <m/>
    <s v="cosmeticaaccion.blogspot.com"/>
    <s v="ir"/>
    <m/>
    <m/>
    <m/>
    <b v="1"/>
  </r>
  <r>
    <s v="&quot;Nestle | Reporting Social&quot;"/>
    <x v="5"/>
    <d v="1899-12-30T03:10:00"/>
    <x v="0"/>
    <n v="39"/>
    <s v="Nestle Milo Cocoa Malt Milk Ice Cream Roll"/>
    <s v="https://www.reddit.com/r/foodiseverything/comments/16refrm/nestle_milo_cocoa_malt_milk_ice_cream_roll/"/>
    <m/>
    <s v="Nestle Milo Cocoa Malt Milk Ice Cream Roll"/>
    <s v="Nestle;Cocoa"/>
    <x v="2"/>
    <x v="2"/>
    <x v="1206"/>
    <x v="271"/>
    <x v="60"/>
    <s v="Galician"/>
    <s v="neutral"/>
    <n v="8"/>
    <m/>
    <m/>
    <m/>
    <n v="7.0000000000000007E-2"/>
    <m/>
    <m/>
    <s v="Forum Post"/>
    <s v="Original post/tweet/article"/>
    <m/>
    <s v="&quot;1695604200000_n9p6Oj6R3Ldfb7bs1MMJzXnmgNMA&quot;"/>
    <m/>
    <m/>
    <m/>
    <m/>
    <s v="Nestle Milo Cocoa Malt Milk Ice Cream Roll"/>
    <m/>
    <m/>
    <s v="reddit.com"/>
    <s v="reddit"/>
    <m/>
    <m/>
    <m/>
    <b v="1"/>
  </r>
  <r>
    <s v="&quot;Nestle | Reporting Social&quot;"/>
    <x v="5"/>
    <d v="1899-12-30T18:50:00"/>
    <x v="0"/>
    <n v="39"/>
    <s v="Some mushy commodity costs are surging, including to shopper woes"/>
    <s v="https://cryptoseite.yooshastore.com/some-mushy-commodity-costs-are-surging-including-to-shopper-woes/"/>
    <s v="A farmer chopping a cocoa pod to gather the beans inside on a farm in Azaguie, Ivory Coast, on Friday, Nov. 18, 2022. Bloomberg | Bloomberg ..."/>
    <s v="see a excessive stage of enter value inflation,” Nestlé’s chief monetary officer François-Xavier Roger mentioned at Barclays Client Staples Convention earlier this month. The Nestlé govt famous elevated prices for sugar, cocoa and Robusta beans for espresso, including that, “"/>
    <s v="Nestlé;cocoa"/>
    <x v="2"/>
    <x v="4"/>
    <x v="1207"/>
    <x v="272"/>
    <x v="60"/>
    <s v="English"/>
    <s v="neutral"/>
    <m/>
    <m/>
    <m/>
    <m/>
    <n v="0"/>
    <m/>
    <m/>
    <s v="Blog Post"/>
    <m/>
    <m/>
    <s v="&quot;IB1sc8M0YBtZq9MdllptR1xvfiQ&quot;"/>
    <m/>
    <m/>
    <s v="ache to customers;benchmark soybean futures;buyer;cattle;cocoa pod;costs;costs for sugar;customers;demand;different agricultural commodities"/>
    <m/>
    <m/>
    <m/>
    <m/>
    <s v="cryptoseite.yooshastore.com"/>
    <s v="ir"/>
    <m/>
    <m/>
    <m/>
    <b v="1"/>
  </r>
  <r>
    <s v="&quot;Nestle | Reporting Social&quot;"/>
    <x v="5"/>
    <d v="1899-12-30T19:02:00"/>
    <x v="0"/>
    <n v="39"/>
    <s v="Some soft commodity prices are surging, adding to consumer woes"/>
    <s v="https://theadvisermagazine.com/market-research/economy/some-soft-commodity-prices-are-surging-adding-to-consumer-woes/"/>
    <s v="A farmer cutting a cocoa pod to collect the beans inside on a farm in Azaguie, Ivory Coast, on Friday, Nov. 18, 2022. Bloomberg | Bloomberg ..."/>
    <s v="…We still see a high level of input cost inflation,” Nestlé’s chief financial officer François-Xavier Roger said at Barclays Consumer Staples Conference earlier this month. The Nestlé executive noted increased costs for sugar, cocoa and Robusta beans for coffee, adding that, “"/>
    <s v="Nestlé;cocoa"/>
    <x v="2"/>
    <x v="4"/>
    <x v="1208"/>
    <x v="273"/>
    <x v="60"/>
    <s v="English"/>
    <s v="neutral"/>
    <m/>
    <m/>
    <m/>
    <m/>
    <n v="0"/>
    <m/>
    <m/>
    <s v="Blog Post"/>
    <m/>
    <m/>
    <s v="&quot;RdKnQC6UPRK_mlpmfwYihU_8f0I&quot;"/>
    <m/>
    <m/>
    <s v="agricultural commodities;benchmark soybean futures;cattle;cocoa pod;consumers;cost inflation;costs for sugar;demand;director of commodity;downward crop revisions"/>
    <m/>
    <m/>
    <m/>
    <m/>
    <s v="theadvisermagazine.com"/>
    <s v="ir"/>
    <m/>
    <m/>
    <m/>
    <b v="1"/>
  </r>
  <r>
    <s v="&quot;Nestle | Reporting Social&quot;"/>
    <x v="5"/>
    <d v="1899-12-30T18:57:00"/>
    <x v="0"/>
    <n v="39"/>
    <s v="Some soft commodity prices are surging, adding to consumer woes| Viasat"/>
    <s v="https://viasatnews.com/some-soft-commodity-prices-are-surging-adding-to-consumer-woes-viasat/"/>
    <s v="A farmer slicing a cocoa pod to gather the beans inside on a farm in Azaguie, Ivory Coast, on Friday, Nov. 18, 2022. Bloomberg | Bloomberg | ..."/>
    <s v="still see a high level of input cost inflation,” Nestlé’s chief monetary officer François-Xavier Roger stated at Barclays Shopper Staples Convention earlier this month. The Nestlé government famous elevated prices for sugar, cocoa and Robusta beans for espresso, including that, “"/>
    <s v="Nestlé;cocoa"/>
    <x v="2"/>
    <x v="4"/>
    <x v="1209"/>
    <x v="274"/>
    <x v="60"/>
    <s v="English"/>
    <s v="neutral"/>
    <m/>
    <m/>
    <m/>
    <m/>
    <n v="0"/>
    <m/>
    <m/>
    <s v="Blog Post"/>
    <m/>
    <m/>
    <s v="&quot;DzfD2doNpLA3dLtO2-AlxkgmNAI&quot;"/>
    <m/>
    <m/>
    <s v="ache to shoppers;agricultural commodities;benchmark soybean futures;cattle herds;cocoa;consumer;costs for sugar;demand;different agricultural commodities;director of commodity"/>
    <m/>
    <m/>
    <m/>
    <m/>
    <s v="viasatnews.com"/>
    <s v="ir"/>
    <m/>
    <m/>
    <m/>
    <b v="1"/>
  </r>
  <r>
    <s v="&quot;Nestle | Reporting Social&quot;"/>
    <x v="6"/>
    <d v="1899-12-30T15:49:00"/>
    <x v="0"/>
    <n v="38"/>
    <m/>
    <s v="https://www.pinterest.ie/pin/120400990031593629/"/>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275"/>
    <x v="60"/>
    <s v="English"/>
    <s v="positive"/>
    <n v="739"/>
    <m/>
    <m/>
    <n v="2501"/>
    <n v="6.84"/>
    <m/>
    <m/>
    <s v="Social Post"/>
    <m/>
    <m/>
    <s v="&quot;seXgAKbVWEqei6AimcCH_QNNDfU&quot;"/>
    <m/>
    <m/>
    <s v="almond extract;vanilla extract"/>
    <m/>
    <m/>
    <m/>
    <m/>
    <s v="pinterest.ie"/>
    <s v="pinterest"/>
    <m/>
    <m/>
    <m/>
    <b v="1"/>
  </r>
  <r>
    <s v="&quot;Nestle | Reporting Social&quot;"/>
    <x v="6"/>
    <d v="1899-12-30T22:43:00"/>
    <x v="0"/>
    <n v="38"/>
    <s v="Nana’s Devil’s Food Cake"/>
    <s v="https://www.reddit.com/r/Old_Recipes/comments/16qsb3l/nanas_devils_food_cake/k21mymh/"/>
    <s v="I’m from Australia and I used Nestle Plaistowe Cocoa Premium - it’s a Dutch Processed Cocoa which I find makes for a darker and smoother end ..."/>
    <s v="I’m from Australia and I used Nestle Plaistowe Cocoa Premium - it’s a Dutch Processed Cocoa which I find makes for a darker and smoother end product!"/>
    <s v="Nestle;Cocoa"/>
    <x v="2"/>
    <x v="2"/>
    <x v="1210"/>
    <x v="276"/>
    <x v="60"/>
    <s v="English"/>
    <s v="neutral"/>
    <n v="402180"/>
    <m/>
    <m/>
    <n v="9"/>
    <n v="3720.16"/>
    <m/>
    <m/>
    <s v="Forum Post Reply"/>
    <s v="Reply to post/tweet"/>
    <m/>
    <s v="&quot;1695588180000_YT5Fsr25uYLANuj6kJFevtJtWHwA&quot;"/>
    <m/>
    <m/>
    <s v="smoother end product"/>
    <m/>
    <s v="Nana’s Devil’s Food Cake"/>
    <m/>
    <m/>
    <s v="reddit.com"/>
    <s v="reddit"/>
    <m/>
    <m/>
    <m/>
    <b v="1"/>
  </r>
  <r>
    <s v="&quot;Nestle | Reporting Social&quot;"/>
    <x v="6"/>
    <d v="1899-12-30T12:39:00"/>
    <x v="0"/>
    <n v="38"/>
    <m/>
    <s v="http://twitter.com/sutito2/statuses/1705894803697733908"/>
    <s v="@ErigolDelViento Sino pregúntenle a Nestlé y en general a las marcas de chocolate que hace la gente que les compran el cacao en África y com ..."/>
    <s v="@ErigolDelViento Sino pregúntenle a Nestlé y en general a las marcas de chocolate que hace la gente que les compran el cacao en África y como fue que llegaron a ese punto 😃👍"/>
    <s v="Nestlé;cacao"/>
    <x v="2"/>
    <x v="3"/>
    <x v="1189"/>
    <x v="277"/>
    <x v="60"/>
    <s v="Spanish"/>
    <s v="neutral"/>
    <n v="45"/>
    <m/>
    <m/>
    <m/>
    <n v="0.42"/>
    <m/>
    <m/>
    <s v="Reply"/>
    <s v="Reply to post/tweet"/>
    <m/>
    <s v="&quot;1695551989000_IhezYiRaJ9ld51RaAutEMUt-Az8A&quot;"/>
    <m/>
    <m/>
    <s v="marcas de chocolate"/>
    <m/>
    <m/>
    <m/>
    <m/>
    <s v="twitter.com"/>
    <s v="gnip"/>
    <m/>
    <m/>
    <m/>
    <b v="1"/>
  </r>
  <r>
    <s v="&quot;Nestle | Reporting Social&quot;"/>
    <x v="6"/>
    <d v="1899-12-30T07:28:00"/>
    <x v="0"/>
    <n v="38"/>
    <m/>
    <s v="http://twitter.com/PepeConde32/statuses/1705816552329658394"/>
    <s v="QT @CesarWi98065754: ¡¡¡CUIDADO con el cacao que comes!!! ; Parece que Nestlé ya incorporó harina de insectos🤮, tengan cuidado con lo que c ..."/>
    <s v="QT @CesarWi98065754: ¡¡¡CUIDADO con el cacao que comes!!! ; Parece que Nestlé ya incorporó harina de insectos🤮, tengan cuidado con lo que compran. https://t.co/eXnvNIdwDn"/>
    <s v="cacao;Nestlé"/>
    <x v="2"/>
    <x v="3"/>
    <x v="1189"/>
    <x v="278"/>
    <x v="60"/>
    <s v="Spanish"/>
    <s v="neutral"/>
    <n v="107"/>
    <m/>
    <m/>
    <m/>
    <n v="0.99"/>
    <m/>
    <m/>
    <s v="Quote"/>
    <s v="Quote and comment"/>
    <m/>
    <s v="&quot;1695533333000_Iic4x3051OPna5ht6xudUuXS8-UA&quot;"/>
    <m/>
    <m/>
    <s v="harina de insectos"/>
    <m/>
    <m/>
    <m/>
    <m/>
    <s v="twitter.com"/>
    <s v="gnip"/>
    <m/>
    <m/>
    <m/>
    <b v="1"/>
  </r>
  <r>
    <s v="&quot;Nestle | Reporting Social&quot;"/>
    <x v="6"/>
    <d v="1899-12-30T08:19:00"/>
    <x v="0"/>
    <n v="38"/>
    <m/>
    <s v="http://twitter.com/AlexGrey_Friend/statuses/1705829373331583286"/>
    <s v="RT @JuddLegum: It's interesting that @neal_katyal is positioning himself as a voice for human rights while simultaneously representing @Nest ..."/>
    <s v="himself as a voice for human rights while simultaneously representing @Nestle in the Supreme Court, arguing the company shouldn't be held responsible for exploiting child slave labor in the Ivory Coast to lower the cost of cocoa ; SURPRISE, Special episode of my digital salon #"/>
    <s v="Nestle;cocoa"/>
    <x v="2"/>
    <x v="3"/>
    <x v="1189"/>
    <x v="279"/>
    <x v="60"/>
    <s v="English"/>
    <s v="positive"/>
    <n v="65"/>
    <m/>
    <m/>
    <m/>
    <n v="0.6"/>
    <m/>
    <m/>
    <s v="Repost"/>
    <s v="Repost/retweet/re-blogged/re-printed"/>
    <m/>
    <s v="&quot;1695536390000_63SRHGhNu-sI8NM0HF5Yjj76MvAA&quot;"/>
    <m/>
    <s v="#newnormal"/>
    <s v="child slave labor;cost of cocoa;digital salon;human rights;john's beauty;positioning;prisons;race;special episode;voice"/>
    <m/>
    <m/>
    <m/>
    <m/>
    <s v="twitter.com"/>
    <s v="gnip"/>
    <m/>
    <m/>
    <m/>
    <b v="1"/>
  </r>
  <r>
    <s v="&quot;Nestle | Reporting Social&quot;"/>
    <x v="6"/>
    <d v="1899-12-30T12:55:00"/>
    <x v="0"/>
    <n v="38"/>
    <m/>
    <s v="http://twitter.com/1244Srbce/statuses/1705898793705599104"/>
    <s v="RT @furiabibi: SRAMOTA CELOG ČOVEČANSTVA! Oni rade 12 sati dnevno na farmama švajcarske kompanije Nestle u džunglama Obale Slonovače, svaki ..."/>
    <s v="@furiabibi: SRAMOTA CELOG ČOVEČANSTVA! Oni rade 12 sati dnevno na farmama švajcarske kompanije Nestle u džunglama Obale Slonovače, svaki nosi u proseku 3 tone kakaa za oko jedan dolar. Kompanija pretvara ovaj kakao u Kit Kat, Qualiti Street &amp; Snickers i prodaje jedan kg za oko 84"/>
    <s v="Nestle;kakao"/>
    <x v="2"/>
    <x v="3"/>
    <x v="1189"/>
    <x v="280"/>
    <x v="60"/>
    <s v="Croatian"/>
    <s v="neutral"/>
    <n v="274"/>
    <m/>
    <m/>
    <m/>
    <n v="2.5299999999999998"/>
    <m/>
    <m/>
    <s v="Repost"/>
    <s v="Repost/retweet/re-blogged/re-printed"/>
    <m/>
    <s v="&quot;1695552941000_S8NDEQpdKm4gVFIZcxQ2o_M3R0EA&quot;"/>
    <m/>
    <m/>
    <s v="džunglama;kakaa;kompanije;prodaje;proseku;sati"/>
    <m/>
    <m/>
    <m/>
    <m/>
    <s v="twitter.com"/>
    <s v="gnip"/>
    <m/>
    <m/>
    <m/>
    <b v="1"/>
  </r>
  <r>
    <s v="&quot;Nestle | Reporting Social&quot;"/>
    <x v="6"/>
    <d v="1899-12-30T09:19:00"/>
    <x v="0"/>
    <n v="38"/>
    <m/>
    <s v="http://twitter.com/IvanMiljkovic60/statuses/1705844498280927473"/>
    <s v="RT @furiabibi: SRAMOTA CELOG ČOVEČANSTVA! Oni rade 12 sati dnevno na farmama švajcarske kompanije Nestle u džunglama Obale Slonovače, svaki ..."/>
    <s v="@furiabibi: SRAMOTA CELOG ČOVEČANSTVA! Oni rade 12 sati dnevno na farmama švajcarske kompanije Nestle u džunglama Obale Slonovače, svaki nosi u proseku 3 tone kakaa za oko jedan dolar. Kompanija pretvara ovaj kakao u Kit Kat, Qualiti Street &amp; Snickers i prodaje jedan kg za oko 84"/>
    <s v="Nestle;kakao"/>
    <x v="2"/>
    <x v="3"/>
    <x v="1189"/>
    <x v="281"/>
    <x v="60"/>
    <s v="Croatian"/>
    <s v="neutral"/>
    <n v="2337"/>
    <m/>
    <m/>
    <m/>
    <n v="21.62"/>
    <m/>
    <m/>
    <s v="Repost"/>
    <s v="Repost/retweet/re-blogged/re-printed"/>
    <m/>
    <s v="&quot;1695539996000_CHFbqB0oc5WWk2Jxo12p7L_GWC4A&quot;"/>
    <m/>
    <m/>
    <s v="džunglama;kakaa;kompanije;prodaje;proseku;sati"/>
    <m/>
    <m/>
    <m/>
    <m/>
    <s v="twitter.com"/>
    <s v="gnip"/>
    <m/>
    <m/>
    <m/>
    <b v="1"/>
  </r>
  <r>
    <s v="&quot;Nestle | Reporting Social&quot;"/>
    <x v="6"/>
    <d v="1899-12-30T18:59:00"/>
    <x v="0"/>
    <n v="38"/>
    <s v="Petition · Help Take a Stand Against Child Labor in Cocoa Factories · Change.org"/>
    <s v="https://www.change.org/p/help-take-a-stand-against-child-labor-in-cocoa-factories"/>
    <s v="Everyday millions of children around the world are subjected to horrific conditions and forced labor in cocoa factories. Mars, Nestle, and H ..."/>
    <s v="Everyday millions of children around the world are subjected to horrific conditions and forced labor in cocoa factories. Mars, Nestle, and Hersey have not kept their decade-old promise to stop using cocoa harvested by children. In Africa, millions of children as young as 5 years"/>
    <s v="cocoa;Nestle"/>
    <x v="2"/>
    <x v="6"/>
    <x v="143"/>
    <x v="282"/>
    <x v="60"/>
    <s v="English"/>
    <s v="neutral"/>
    <m/>
    <m/>
    <m/>
    <m/>
    <n v="0"/>
    <m/>
    <m/>
    <s v="Forum Post"/>
    <s v="Original post/tweet/article"/>
    <m/>
    <s v="&quot;1695574740000_hNVRyLDH5EY0jg1tjSS5soqfDyM&quot;"/>
    <m/>
    <m/>
    <s v="adulthood;child labor;children;children on cocoa farms;cocoa factories;cocoa production;corporations;demand;education;everyday millions"/>
    <m/>
    <s v="Petition · Help Take a Stand Against Child Labor in Cocoa Factories · Change.org"/>
    <m/>
    <m/>
    <s v="change.org"/>
    <s v="omgili"/>
    <m/>
    <m/>
    <m/>
    <b v="1"/>
  </r>
  <r>
    <s v="&quot;Nestle | Reporting Social&quot;"/>
    <x v="6"/>
    <d v="1899-12-30T23:59:00"/>
    <x v="0"/>
    <n v="38"/>
    <s v="Petition · Help Take a Stand Against Child Labor in Cocoa Factories · Change.org"/>
    <s v="https://www.change.org/p/help-take-a-stand-against-child-labor-in-cocoa-factories"/>
    <s v="Everyday millions of children around the world are subjected to horrific conditions and forced labor in cocoa factories. Mars, Nestle, and H ..."/>
    <s v="Everyday millions of children around the world are subjected to horrific conditions and forced labor in cocoa factories. Mars, Nestle, and Hersey have not kept their decade-old promise to stop using cocoa harvested by children. In Africa, millions of children as young as 5 years"/>
    <s v="cocoa;Nestle"/>
    <x v="2"/>
    <x v="6"/>
    <x v="143"/>
    <x v="282"/>
    <x v="2"/>
    <s v="English"/>
    <s v="neutral"/>
    <m/>
    <m/>
    <m/>
    <m/>
    <n v="0"/>
    <m/>
    <m/>
    <s v="Forum Post"/>
    <s v="Original post/tweet/article"/>
    <m/>
    <s v="&quot;1695592740000_hNVRyLDH5EY0jg1tjSS5soqfDyM&quot;"/>
    <m/>
    <m/>
    <s v="adulthood;child labor;children;children on cocoa farms;cocoa;corporations;demand;education;everyday millions;factories"/>
    <m/>
    <s v="Petition · Help Take a Stand Against Child Labor in Cocoa Factories · Change.org"/>
    <m/>
    <m/>
    <s v="change.org"/>
    <s v="omgili"/>
    <m/>
    <m/>
    <m/>
    <b v="1"/>
  </r>
  <r>
    <s v="&quot;Nestle | Reporting Social&quot;"/>
    <x v="7"/>
    <d v="1899-12-30T04:40:00"/>
    <x v="0"/>
    <n v="38"/>
    <m/>
    <s v="https://www.pinterest.ie/pin/250442429272085555/"/>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283"/>
    <x v="60"/>
    <s v="English"/>
    <s v="positive"/>
    <n v="128"/>
    <m/>
    <m/>
    <n v="2487"/>
    <n v="1.18"/>
    <m/>
    <m/>
    <s v="Social Post"/>
    <m/>
    <m/>
    <s v="&quot;pwfuBeaXHqdzFamJeJleddx08_4&quot;"/>
    <m/>
    <m/>
    <s v="almond extract;vanilla extract"/>
    <m/>
    <m/>
    <m/>
    <m/>
    <s v="pinterest.ie"/>
    <s v="pinterest"/>
    <m/>
    <m/>
    <m/>
    <b v="1"/>
  </r>
  <r>
    <s v="&quot;Nestle | Reporting Social&quot;"/>
    <x v="7"/>
    <d v="1899-12-30T18:26:00"/>
    <x v="0"/>
    <n v="38"/>
    <m/>
    <s v="http://twitter.com/furiabibi/statuses/1705619657732887036"/>
    <s v="SRAMOTA CELOG ČOVEČANSTVA! Oni rade 12 sati dnevno na farmama švajcarske kompanije Nestle u džunglama Obale Slonovače, svaki nosi u proseku ..."/>
    <s v="SRAMOTA CELOG ČOVEČANSTVA! Oni rade 12 sati dnevno na farmama švajcarske kompanije Nestle u džunglama Obale Slonovače, svaki nosi u proseku 3 tone kakaa za oko jedan dolar. Kompanija pretvara ovaj kakao u Kit Kat, Qualiti Street &amp; Snickers i prodaje jedan kg za oko 84 dolara!"/>
    <s v="Nestle;kakao"/>
    <x v="2"/>
    <x v="3"/>
    <x v="1189"/>
    <x v="284"/>
    <x v="61"/>
    <s v="Croatian"/>
    <s v="neutral"/>
    <n v="13991"/>
    <m/>
    <m/>
    <n v="27"/>
    <n v="129.41999999999999"/>
    <m/>
    <m/>
    <s v="Social Post"/>
    <s v="Original post/tweet/article"/>
    <m/>
    <s v="&quot;1695486389000_eSaKKladu0vRL8NTJVm1xloc1X4A&quot;"/>
    <m/>
    <m/>
    <s v="džunglama;kakaa;kompanije;prodaje;proseku;sati;sramota"/>
    <m/>
    <m/>
    <m/>
    <m/>
    <s v="twitter.com"/>
    <s v="gnip"/>
    <m/>
    <m/>
    <m/>
    <b v="1"/>
  </r>
  <r>
    <s v="&quot;Nestle | Reporting Social&quot;"/>
    <x v="7"/>
    <d v="1899-12-30T23:50:00"/>
    <x v="0"/>
    <n v="38"/>
    <m/>
    <s v="http://twitter.com/Danielish5/statuses/1705701173687202087"/>
    <s v="@Conocimiente @Juan_220522 @UHN_Plus Si supieras que esas mafias son pagadas por paises primer mundistas te caes de espaldas, podrías averig ..."/>
    <s v="@UHN_Plus Si supieras que esas mafias son pagadas por paises primer mundistas te caes de espaldas, podrías averiguar un poco el caso de Nestle y la explotación de cacao en África, como coluden el mercado y prácticamente trafican niños. Y créeme, EEUU lo sabe bastante bien."/>
    <s v="Nestle;cacao"/>
    <x v="2"/>
    <x v="3"/>
    <x v="1189"/>
    <x v="285"/>
    <x v="4"/>
    <s v="Spanish"/>
    <s v="neutral"/>
    <n v="16"/>
    <m/>
    <m/>
    <n v="3"/>
    <n v="0.15"/>
    <m/>
    <m/>
    <s v="Reply"/>
    <s v="Reply to post/tweet"/>
    <m/>
    <s v="&quot;1695505824000_N9C4ZDg5SJ_d_tsSplBuAOoyp0QA&quot;"/>
    <m/>
    <m/>
    <s v="explotación de cacao;primer mundistas"/>
    <m/>
    <m/>
    <s v="Querétaro"/>
    <m/>
    <s v="twitter.com"/>
    <s v="gnip"/>
    <m/>
    <m/>
    <m/>
    <b v="1"/>
  </r>
  <r>
    <s v="&quot;Nestle | Reporting Social&quot;"/>
    <x v="7"/>
    <d v="1899-12-30T07:48:00"/>
    <x v="0"/>
    <n v="38"/>
    <m/>
    <s v="http://twitter.com/farmingportal/statuses/1705459093631115746"/>
    <s v="Nestle has begun pilot testing in the UK for a new sustainable agri solution that uses cocoa shells to create a low-carbon fertilizer.Progra ..."/>
    <s v="Nestle has begun pilot testing in the UK for a new sustainable agri solution that uses cocoa shells to create a low-carbon fertilizer.Program will examine how the cocoa-based fertilizer affects wheat crop production, soil health and greenhouse gas emissions over a 2 year period."/>
    <s v="Nestle;cocoa"/>
    <x v="2"/>
    <x v="3"/>
    <x v="1189"/>
    <x v="286"/>
    <x v="19"/>
    <s v="English"/>
    <s v="neutral"/>
    <n v="4349"/>
    <m/>
    <m/>
    <n v="1"/>
    <n v="40.229999999999997"/>
    <m/>
    <m/>
    <s v="Social Post"/>
    <s v="Original post/tweet/article"/>
    <m/>
    <s v="&quot;1695448108000_CcTzkILHYBBWgGYYy_nmukiF2WgA&quot;"/>
    <m/>
    <m/>
    <s v="cocoa shells;fertilizer;low-carbon fertilizer;new sustainable agri solution;pilot;soil health and greenhouse gas emissions;wheat crop production"/>
    <m/>
    <m/>
    <s v="Gauteng"/>
    <s v="Pretoria"/>
    <s v="twitter.com"/>
    <s v="gnip"/>
    <m/>
    <m/>
    <m/>
    <b v="1"/>
  </r>
  <r>
    <s v="&quot;Nestle | Reporting Social&quot;"/>
    <x v="7"/>
    <d v="1899-12-30T18:18:00"/>
    <x v="0"/>
    <n v="38"/>
    <s v="/pol/ - Thoughts on Iran? - Politically Incorrect - 4chan"/>
    <s v="https://boards.4chan.org/pol/thread/442149149/#p442168719"/>
    <s v="442149149 grows cocoa beans nestle feels threatened"/>
    <s v="442149149 grows cocoa beans nestle feels threatened"/>
    <s v="cocoa;nestle"/>
    <x v="2"/>
    <x v="6"/>
    <x v="1211"/>
    <x v="263"/>
    <x v="2"/>
    <s v="English"/>
    <s v="neutral"/>
    <m/>
    <m/>
    <m/>
    <m/>
    <n v="0"/>
    <m/>
    <m/>
    <s v="Forum Post Reply"/>
    <s v="Reply to post/tweet"/>
    <m/>
    <s v="&quot;1695485880000_QSZupCJspmnehTaZFeKlZi2c1FU&quot;"/>
    <m/>
    <m/>
    <m/>
    <m/>
    <s v="/pol/ - Thoughts on Iran? - Politically Incorrect - 4chan"/>
    <m/>
    <m/>
    <s v="4chan.org"/>
    <s v="omgili"/>
    <m/>
    <m/>
    <m/>
    <b v="1"/>
  </r>
  <r>
    <s v="&quot;Nestle | Reporting Social&quot;"/>
    <x v="7"/>
    <d v="1899-12-30T03:20:00"/>
    <x v="0"/>
    <n v="38"/>
    <s v="Comment on Mezcla de Cacao en Polvo – Nestlé Ricacao – 440 gramos by Ruben Martinez"/>
    <s v="https://www.coheto.com/tienda/supermercado/mezcla-de-cacao-en-polvo-nestle-ricacao-440-gramos/#comment-16822"/>
    <s v="Excelente producto"/>
    <s v="Comment on Mezcla de Cacao en Polvo – Nestlé Ricacao – 440 gramos by Ruben Martinez"/>
    <s v="Cacao;Nestlé"/>
    <x v="2"/>
    <x v="5"/>
    <x v="1212"/>
    <x v="287"/>
    <x v="60"/>
    <s v="Galician"/>
    <s v="positive"/>
    <m/>
    <m/>
    <m/>
    <m/>
    <n v="0"/>
    <m/>
    <m/>
    <s v="Comment"/>
    <s v="Reply to post/tweet"/>
    <m/>
    <s v="&quot;c732699bf41cb12aff19b9e6baa63846f2a1e9be&quot;"/>
    <m/>
    <m/>
    <m/>
    <m/>
    <m/>
    <m/>
    <m/>
    <s v="coheto.com"/>
    <s v="datasift"/>
    <m/>
    <m/>
    <m/>
    <b v="1"/>
  </r>
  <r>
    <s v="&quot;Nestle | Reporting Social&quot;"/>
    <x v="7"/>
    <d v="1899-12-30T23:12:00"/>
    <x v="0"/>
    <n v="38"/>
    <s v="Pan de chocolate en molde (amasadora ankarsrum)"/>
    <s v="https://buenosratoslola.blogspot.com/2023/09/pan-de-chocolate-en-molde-amasadora.html"/>
    <s v="Hoy os traigo un pan de chocolate, hecho con masa madre, de Autumn Kitchen. Prácticamente he seguido la receta tal cual salvo que sustituí l ..."/>
    <s v="se enfríe antes de añadir a la masa. He puesto chocolate para fundir Nestle con 70% de cacao Preparamos la MASA FINAL: 345 g de leche entera fresca 200 g de yogur natural 12 g de sal marina 60 g de azúcar 25 g de cacao puro en polvo 630 g de harina de fuerza Ponemos la amasadora"/>
    <s v="Nestle;cacao"/>
    <x v="2"/>
    <x v="4"/>
    <x v="1213"/>
    <x v="288"/>
    <x v="60"/>
    <s v="Spanish"/>
    <s v="neutral"/>
    <m/>
    <m/>
    <m/>
    <m/>
    <n v="0"/>
    <m/>
    <m/>
    <s v="Blog Post"/>
    <m/>
    <m/>
    <s v="&quot;WiWl2dBn9WCLHteZn8kkUFQKjqA&quot;"/>
    <m/>
    <m/>
    <s v="amasadora ankarsrum;forma de lengua;g de azúcar;pan de chocolate"/>
    <m/>
    <m/>
    <m/>
    <m/>
    <s v="buenosratoslola.blogspot.com"/>
    <s v="ir"/>
    <m/>
    <m/>
    <m/>
    <b v="1"/>
  </r>
  <r>
    <s v="&quot;Nestle | Reporting Social&quot;"/>
    <x v="7"/>
    <d v="1899-12-30T22:09:00"/>
    <x v="0"/>
    <n v="38"/>
    <m/>
    <s v="http://twitter.com/kojmoj/statuses/1705675721379569853"/>
    <s v="RT @furiabibi: SRAMOTA CELOG ČOVEČANSTVA! Oni rade 12 sati dnevno na farmama švajcarske kompanije Nestle u džunglama Obale Slonovače, svaki ..."/>
    <s v="@furiabibi: SRAMOTA CELOG ČOVEČANSTVA! Oni rade 12 sati dnevno na farmama švajcarske kompanije Nestle u džunglama Obale Slonovače, svaki nosi u proseku 3 tone kakaa za oko jedan dolar. Kompanija pretvara ovaj kakao u Kit Kat, Qualiti Street &amp; Snickers i prodaje jedan kg za oko 84"/>
    <s v="Nestle;kakao"/>
    <x v="2"/>
    <x v="3"/>
    <x v="1189"/>
    <x v="289"/>
    <x v="60"/>
    <s v="Croatian"/>
    <s v="neutral"/>
    <n v="5221"/>
    <m/>
    <m/>
    <m/>
    <n v="48.29"/>
    <m/>
    <m/>
    <s v="Repost"/>
    <s v="Repost/retweet/re-blogged/re-printed"/>
    <m/>
    <s v="&quot;1695499756000_EpOXS8q7OT54UEBKPm3Z9KjvkQcA&quot;"/>
    <m/>
    <m/>
    <s v="džunglama;kakaa;kompanije;prodaje;proseku;sati"/>
    <m/>
    <m/>
    <m/>
    <m/>
    <s v="twitter.com"/>
    <s v="gnip"/>
    <m/>
    <m/>
    <m/>
    <b v="1"/>
  </r>
  <r>
    <s v="&quot;Nestle | Reporting Social&quot;"/>
    <x v="7"/>
    <d v="1899-12-30T22:27:00"/>
    <x v="0"/>
    <n v="38"/>
    <m/>
    <s v="http://twitter.com/mcupic/statuses/1705680389954580945"/>
    <s v="RT @furiabibi: SRAMOTA CELOG ČOVEČANSTVA! Oni rade 12 sati dnevno na farmama švajcarske kompanije Nestle u džunglama Obale Slonovače, svaki ..."/>
    <s v="@furiabibi: SRAMOTA CELOG ČOVEČANSTVA! Oni rade 12 sati dnevno na farmama švajcarske kompanije Nestle u džunglama Obale Slonovače, svaki nosi u proseku 3 tone kakaa za oko jedan dolar. Kompanija pretvara ovaj kakao u Kit Kat, Qualiti Street &amp; Snickers i prodaje jedan kg za oko 84"/>
    <s v="Nestle;kakao"/>
    <x v="2"/>
    <x v="3"/>
    <x v="1189"/>
    <x v="290"/>
    <x v="62"/>
    <s v="Croatian"/>
    <s v="neutral"/>
    <n v="484"/>
    <m/>
    <m/>
    <m/>
    <n v="4.4800000000000004"/>
    <m/>
    <m/>
    <s v="Repost"/>
    <s v="Repost/retweet/re-blogged/re-printed"/>
    <m/>
    <s v="&quot;1695500869000_obk7eFDaGPIKuezp2_lqlGTwirAA&quot;"/>
    <m/>
    <m/>
    <s v="džunglama;kakaa;kompanije;prodaje;proseku;sati"/>
    <m/>
    <m/>
    <m/>
    <m/>
    <s v="twitter.com"/>
    <s v="gnip"/>
    <m/>
    <m/>
    <m/>
    <b v="1"/>
  </r>
  <r>
    <s v="&quot;Nestle | Reporting Social&quot;"/>
    <x v="7"/>
    <d v="1899-12-30T22:00:00"/>
    <x v="0"/>
    <n v="38"/>
    <m/>
    <s v="http://twitter.com/macokan1/statuses/1705673461929050582"/>
    <s v="RT @furiabibi: SRAMOTA CELOG ČOVEČANSTVA! Oni rade 12 sati dnevno na farmama švajcarske kompanije Nestle u džunglama Obale Slonovače, svaki ..."/>
    <s v="@furiabibi: SRAMOTA CELOG ČOVEČANSTVA! Oni rade 12 sati dnevno na farmama švajcarske kompanije Nestle u džunglama Obale Slonovače, svaki nosi u proseku 3 tone kakaa za oko jedan dolar. Kompanija pretvara ovaj kakao u Kit Kat, Qualiti Street &amp; Snickers i prodaje jedan kg za oko 84"/>
    <s v="Nestle;kakao"/>
    <x v="2"/>
    <x v="3"/>
    <x v="1189"/>
    <x v="291"/>
    <x v="62"/>
    <s v="Croatian"/>
    <s v="neutral"/>
    <n v="6047"/>
    <m/>
    <m/>
    <m/>
    <n v="55.93"/>
    <m/>
    <m/>
    <s v="Repost"/>
    <s v="Repost/retweet/re-blogged/re-printed"/>
    <m/>
    <s v="&quot;1695499217000__DjeMNTnCLTyRZ1IfBx7RXsHlVsA&quot;"/>
    <m/>
    <m/>
    <s v="džunglama;kakaa;kompanije;prodaje;proseku;sati"/>
    <m/>
    <m/>
    <m/>
    <m/>
    <s v="twitter.com"/>
    <s v="gnip"/>
    <m/>
    <m/>
    <m/>
    <b v="1"/>
  </r>
  <r>
    <s v="&quot;Nestle | Reporting Social&quot;"/>
    <x v="7"/>
    <d v="1899-12-30T19:10:00"/>
    <x v="0"/>
    <n v="38"/>
    <m/>
    <s v="http://twitter.com/aleksandarmorga/statuses/1705630697090675160"/>
    <s v="RT @furiabibi: SRAMOTA CELOG ČOVEČANSTVA! Oni rade 12 sati dnevno na farmama švajcarske kompanije Nestle u džunglama Obale Slonovače, svaki ..."/>
    <s v="@furiabibi: SRAMOTA CELOG ČOVEČANSTVA! Oni rade 12 sati dnevno na farmama švajcarske kompanije Nestle u džunglama Obale Slonovače, svaki nosi u proseku 3 tone kakaa za oko jedan dolar. Kompanija pretvara ovaj kakao u Kit Kat, Qualiti Street &amp; Snickers i prodaje jedan kg za oko 84"/>
    <s v="Nestle;kakao"/>
    <x v="2"/>
    <x v="3"/>
    <x v="1189"/>
    <x v="292"/>
    <x v="60"/>
    <s v="Croatian"/>
    <s v="neutral"/>
    <n v="893"/>
    <m/>
    <m/>
    <m/>
    <n v="8.26"/>
    <m/>
    <m/>
    <s v="Repost"/>
    <s v="Repost/retweet/re-blogged/re-printed"/>
    <m/>
    <s v="&quot;1695489021000_AMqptn3y9G1zeNcjJPhyYN3hKjsA&quot;"/>
    <m/>
    <m/>
    <s v="džunglama;kakaa;kompanije;prodaje;proseku;sati"/>
    <m/>
    <m/>
    <m/>
    <m/>
    <s v="twitter.com"/>
    <s v="gnip"/>
    <m/>
    <m/>
    <m/>
    <b v="1"/>
  </r>
  <r>
    <s v="&quot;Nestle | Reporting Social&quot;"/>
    <x v="7"/>
    <d v="1899-12-30T20:48:00"/>
    <x v="0"/>
    <n v="38"/>
    <m/>
    <s v="http://twitter.com/SvetoPR/statuses/1705655381333094905"/>
    <s v="RT @furiabibi: SRAMOTA CELOG ČOVEČANSTVA! Oni rade 12 sati dnevno na farmama švajcarske kompanije Nestle u džunglama Obale Slonovače, svaki ..."/>
    <s v="@furiabibi: SRAMOTA CELOG ČOVEČANSTVA! Oni rade 12 sati dnevno na farmama švajcarske kompanije Nestle u džunglama Obale Slonovače, svaki nosi u proseku 3 tone kakaa za oko jedan dolar. Kompanija pretvara ovaj kakao u Kit Kat, Qualiti Street &amp; Snickers i prodaje jedan kg za oko 84"/>
    <s v="Nestle;kakao"/>
    <x v="2"/>
    <x v="3"/>
    <x v="1189"/>
    <x v="293"/>
    <x v="62"/>
    <s v="Croatian"/>
    <s v="neutral"/>
    <n v="3141"/>
    <m/>
    <m/>
    <m/>
    <n v="29.05"/>
    <m/>
    <m/>
    <s v="Repost"/>
    <s v="Repost/retweet/re-blogged/re-printed"/>
    <m/>
    <s v="&quot;1695494907000_eELoqpy2I0innif1Sn92PHHW4y8A&quot;"/>
    <m/>
    <m/>
    <s v="džunglama;kakaa;kompanije;prodaje;proseku;sati"/>
    <m/>
    <m/>
    <s v="Central Serbia"/>
    <s v="Belgrade"/>
    <s v="twitter.com"/>
    <s v="gnip"/>
    <m/>
    <m/>
    <m/>
    <b v="1"/>
  </r>
  <r>
    <s v="&quot;Nestle | Reporting Social&quot;"/>
    <x v="7"/>
    <d v="1899-12-30T22:02:00"/>
    <x v="0"/>
    <n v="38"/>
    <m/>
    <s v="http://twitter.com/duka_diesel/statuses/1705673893380292854"/>
    <s v="RT @furiabibi: SRAMOTA CELOG ČOVEČANSTVA! Oni rade 12 sati dnevno na farmama švajcarske kompanije Nestle u džunglama Obale Slonovače, svaki ..."/>
    <s v="@furiabibi: SRAMOTA CELOG ČOVEČANSTVA! Oni rade 12 sati dnevno na farmama švajcarske kompanije Nestle u džunglama Obale Slonovače, svaki nosi u proseku 3 tone kakaa za oko jedan dolar. Kompanija pretvara ovaj kakao u Kit Kat, Qualiti Street &amp; Snickers i prodaje jedan kg za oko 84"/>
    <s v="Nestle;kakao"/>
    <x v="2"/>
    <x v="3"/>
    <x v="1189"/>
    <x v="294"/>
    <x v="62"/>
    <s v="Croatian"/>
    <s v="neutral"/>
    <n v="5380"/>
    <m/>
    <m/>
    <m/>
    <n v="49.77"/>
    <m/>
    <m/>
    <s v="Repost"/>
    <s v="Repost/retweet/re-blogged/re-printed"/>
    <m/>
    <s v="&quot;1695499320000_1XiVpjKOQ0HQnCf1Aq5en-8-aw0A&quot;"/>
    <m/>
    <m/>
    <s v="džunglama;kakaa;kompanije;prodaje;proseku;sati"/>
    <m/>
    <m/>
    <s v="Central Serbia"/>
    <s v="Belgrade"/>
    <s v="twitter.com"/>
    <s v="gnip"/>
    <m/>
    <m/>
    <m/>
    <b v="1"/>
  </r>
  <r>
    <s v="&quot;Nestle | Reporting Social&quot;"/>
    <x v="8"/>
    <d v="1899-12-30T08:38:00"/>
    <x v="0"/>
    <n v="38"/>
    <m/>
    <s v="https://www.tiktok.com/@inspiredbyprisfood/video/7281535889505799429"/>
    <s v="3 Ingredient Brownie With Cheesecake Filling This 3 Ingredient Brownie With A Cheesecake was so yum! Think sweet, fudgy with the perfect amo ..."/>
    <s v="amount of tang. A perfect match! Recipe Credit : @Foodiesofsa INGREDIENTS * 1 tin (385g) NESTLÉ Full Cream Sweetened Condensed Milk * 1 cup (113g) self-raising flour * 1⁄4 cup (60g) NESTLÉ Cocoa Powder * 1 slab (250g) cream cheese * 1⁄4 cup icing sugar METHOD 1. Preheat the"/>
    <s v="NESTLÉ;Cocoa"/>
    <x v="2"/>
    <x v="7"/>
    <x v="1199"/>
    <x v="295"/>
    <x v="60"/>
    <s v="English"/>
    <s v="neutral"/>
    <n v="29600"/>
    <m/>
    <m/>
    <n v="1162"/>
    <n v="273.8"/>
    <m/>
    <m/>
    <s v="Video"/>
    <m/>
    <m/>
    <s v="&quot;iWI-seJomr4PTpVUKuEzW4GKGNk&quot;"/>
    <m/>
    <s v="#3ingbrownies;#ad;#brownies;#browniecheesecake"/>
    <s v="brownie in half;brownies;condensed milk;cream cheese;cup icing sugar method;cup of tea;dish;equal sized diamond;flour;ingredients"/>
    <m/>
    <m/>
    <m/>
    <m/>
    <s v="tiktok.com"/>
    <s v="linkfluence"/>
    <m/>
    <m/>
    <m/>
    <b v="1"/>
  </r>
  <r>
    <s v="&quot;Nestle | Reporting Social&quot;"/>
    <x v="8"/>
    <d v="1899-12-30T09:07:00"/>
    <x v="0"/>
    <n v="38"/>
    <m/>
    <s v="https://www.pinterest.ie/pin/1061090362190818087/"/>
    <s v="estle KitKat Mini -24 types of kitkat flavor 24 pcs. Japan AIR Free Note Shipping from Japan Not in time for Christmas !! Item: Nestle KitKa ..."/>
    <s v=": Nestle JAPAN Condition: Brand new Description: Nestle KitKat Mini -24 types of kitkat flavor 24 pcs 1 type is included 24 pieces in total 1.Adult sweetness Matcha 2.Adult sweetness Discerning strawberry 3.CHEESE CAKE 4.Adult sweetness Dark cacao sweetness 5.Adult sweetness Dark"/>
    <s v="Nestle;cacao"/>
    <x v="2"/>
    <x v="1"/>
    <x v="1187"/>
    <x v="296"/>
    <x v="60"/>
    <s v="English"/>
    <s v="positive"/>
    <n v="682"/>
    <m/>
    <m/>
    <n v="170"/>
    <n v="6.31"/>
    <m/>
    <m/>
    <s v="Social Post"/>
    <m/>
    <m/>
    <s v="&quot;BAViCxZIrIVWGTOadK6qGVbr-Oc&quot;"/>
    <m/>
    <m/>
    <s v="cake;dark cacao sweetness;dark matcha;discerning strawberry;kitkat flavor;new description;pieces;sweetness;total 1.adult sweetness matcha 2.adult sweetness;types"/>
    <m/>
    <m/>
    <m/>
    <m/>
    <s v="pinterest.ie"/>
    <s v="pinterest"/>
    <m/>
    <m/>
    <m/>
    <b v="1"/>
  </r>
  <r>
    <s v="&quot;Nestle | Reporting Social&quot;"/>
    <x v="8"/>
    <d v="1899-12-30T20:54:00"/>
    <x v="0"/>
    <n v="38"/>
    <s v="Can we talk about all the hot chocolate?"/>
    <s v="https://www.reddit.com/r/AO3/comments/16pgodt/can_we_talk_about_all_the_hot_chocolate/k1r2e07/"/>
    <s v="I wonder if this is a difference in what hot chocolate is considered where OP? Actual melted chocolate grated into a pan of hot cream and sp ..."/>
    <s v="? Actual melted chocolate grated into a pan of hot cream and spices, def something I've only had once every few years. Cocoa powder and sugar or nestle type instant mix? Pretty common as are mochas and hot chocolate in every cheap coffee place here in Canada. I suspect the trope"/>
    <s v="Cocoa;nestle"/>
    <x v="2"/>
    <x v="2"/>
    <x v="1214"/>
    <x v="297"/>
    <x v="60"/>
    <s v="English"/>
    <s v="neutral"/>
    <n v="87153"/>
    <m/>
    <m/>
    <n v="33"/>
    <n v="806.17"/>
    <m/>
    <m/>
    <s v="Forum Post Reply"/>
    <s v="Reply to post/tweet"/>
    <m/>
    <s v="&quot;1695408840000_1RWCvzIZPM06asbMj7H64aGy0KkA&quot;"/>
    <m/>
    <m/>
    <s v="black tea;cocoa powder and sugar;coffee;fancy herbal teas;hallmark romance movies;hot chocolate;less caffeine;milk;mochas;nestle type instant mix"/>
    <m/>
    <s v="Can we talk about all the hot chocolate?"/>
    <m/>
    <m/>
    <s v="reddit.com"/>
    <s v="reddit"/>
    <m/>
    <m/>
    <m/>
    <b v="1"/>
  </r>
  <r>
    <s v="&quot;Nestle | Reporting Social&quot;"/>
    <x v="8"/>
    <d v="1899-12-30T05:28:00"/>
    <x v="0"/>
    <n v="38"/>
    <s v="What are you proud to say you have never done?"/>
    <s v="https://www.reddit.com/r/AskReddit/comments/16oob50/what_are_you_proud_to_say_you_have_never_done/k1nxvk6/"/>
    <s v="This is like Nestle saying they had no idea their cacao suppliers were using child slave labor"/>
    <s v="This is like Nestle saying they had no idea their cacao suppliers were using child slave labor"/>
    <s v="Nestle;cacao"/>
    <x v="2"/>
    <x v="2"/>
    <x v="1215"/>
    <x v="298"/>
    <x v="60"/>
    <s v="English"/>
    <s v="neutral"/>
    <n v="43093549"/>
    <m/>
    <m/>
    <n v="25"/>
    <n v="398615.33"/>
    <m/>
    <m/>
    <s v="Forum Post Reply"/>
    <s v="Reply to post/tweet"/>
    <m/>
    <s v="&quot;1695353280000_y_EqKBk7YUg-JsKx5EzsWjTNfW8A&quot;"/>
    <m/>
    <m/>
    <s v="cacao suppliers;child slave labor;idea"/>
    <m/>
    <s v="What are you proud to say you have never done?"/>
    <m/>
    <m/>
    <s v="reddit.com"/>
    <s v="reddit"/>
    <m/>
    <m/>
    <m/>
    <b v="1"/>
  </r>
  <r>
    <s v="&quot;Nestle | Reporting Social&quot;"/>
    <x v="8"/>
    <d v="1899-12-30T16:51:00"/>
    <x v="0"/>
    <n v="38"/>
    <m/>
    <s v="http://twitter.com/EliteOeil/statuses/1705233376146289088"/>
    <s v="Ma femme aime le lait concentré sucré, pour éviter d'en acheter du Nestlé j'en ai fais à la maison (c'est moins bon) J'en ai profité pour po ..."/>
    <s v="femme aime le lait concentré sucré, pour éviter d'en acheter du Nestlé j'en ai fais à la maison (c'est moins bon) J'en ai profité pour pousser le concept de réduction de lait, en y mettant un peu de miel et bcp de cacao en poudre Ça donne une pâte sympa avec de bons macros https:"/>
    <s v="Nestlé;cacao"/>
    <x v="2"/>
    <x v="3"/>
    <x v="1189"/>
    <x v="299"/>
    <x v="60"/>
    <s v="French"/>
    <s v="positive"/>
    <n v="2662"/>
    <m/>
    <m/>
    <n v="15"/>
    <n v="24.62"/>
    <m/>
    <m/>
    <s v="Social Post"/>
    <s v="Original post/tweet/article"/>
    <m/>
    <s v="&quot;1695394293000_nsRNXcH7hHIwxwh9eh2InMIMXTwA&quot;"/>
    <m/>
    <m/>
    <s v="bcp de cacao;bons macros;concept de réduction de lait;pâte sympa"/>
    <m/>
    <m/>
    <m/>
    <m/>
    <s v="twitter.com"/>
    <s v="gnip"/>
    <m/>
    <m/>
    <m/>
    <b v="1"/>
  </r>
  <r>
    <s v="&quot;Nestle | Reporting Social&quot;"/>
    <x v="8"/>
    <d v="1899-12-30T19:13:00"/>
    <x v="0"/>
    <n v="38"/>
    <s v="Why Do We Hate Nestle, Yet Love Elon Musk??"/>
    <s v="https://www.reddit.com/r/FuckNestle/comments/16pan7d/why_do_we_hate_nestle_yet_love_elon_musk/k1qlk72/"/>
    <s v="Tbh I don't love elon, I think he's quite stupid (but not dumb), but I think the research he is funding (electric cars, space travel and so ..."/>
    <s v="dumb), but I think the research he is funding (electric cars, space travel and so on) is more beneficial to humanity than powdered cocoa, cereals and so on, still both could and should be more ethical. (But right now I believe nestle is way more unhetical than musk's companies)"/>
    <s v="cocoa;nestle"/>
    <x v="2"/>
    <x v="2"/>
    <x v="1216"/>
    <x v="300"/>
    <x v="60"/>
    <s v="English"/>
    <s v="negative"/>
    <n v="257514"/>
    <m/>
    <m/>
    <n v="3"/>
    <n v="2382"/>
    <m/>
    <m/>
    <s v="Forum Post Reply"/>
    <s v="Reply to post/tweet"/>
    <m/>
    <s v="&quot;1695402780000_x2zewo3t6EVA0h2-esd50U7cuOsA&quot;"/>
    <m/>
    <m/>
    <s v="electric cars;funding;powdered cocoa;research;space travel;unhetical than musk"/>
    <m/>
    <s v="Why Do We Hate Nestle, Yet Love Elon Musk??"/>
    <m/>
    <m/>
    <s v="reddit.com"/>
    <s v="reddit"/>
    <m/>
    <m/>
    <m/>
    <b v="1"/>
  </r>
  <r>
    <s v="&quot;Nestle | Reporting Social&quot;"/>
    <x v="8"/>
    <d v="1899-12-30T06:24:00"/>
    <x v="0"/>
    <n v="38"/>
    <m/>
    <s v="http://twitter.com/DavidGu62351327/statuses/1705075668575490453"/>
    <s v="@catrina_nortena @lopezobrador_ Jajajaja hace años decían que Nestle se robaba el agua, y compraba el café y cacao a bajo precio y ahora lo ..."/>
    <s v="@catrina_nortena @lopezobrador_ Jajajaja hace años decían que Nestle se robaba el agua, y compraba el café y cacao a bajo precio y ahora lo aplauden 🤣🤣"/>
    <s v="Nestle;cacao"/>
    <x v="2"/>
    <x v="3"/>
    <x v="1189"/>
    <x v="301"/>
    <x v="60"/>
    <s v="Spanish"/>
    <s v="neutral"/>
    <n v="7"/>
    <m/>
    <m/>
    <n v="2"/>
    <n v="0.06"/>
    <m/>
    <m/>
    <s v="Reply"/>
    <s v="Reply to post/tweet"/>
    <m/>
    <s v="&quot;1695356692000_WShff4hi698ghSJJlnuwzlo2wuEA&quot;"/>
    <m/>
    <m/>
    <m/>
    <m/>
    <m/>
    <m/>
    <m/>
    <s v="twitter.com"/>
    <s v="gnip"/>
    <m/>
    <m/>
    <m/>
    <b v="1"/>
  </r>
  <r>
    <s v="&quot;Nestle | Reporting Social&quot;"/>
    <x v="8"/>
    <d v="1899-12-30T10:06:00"/>
    <x v="0"/>
    <n v="38"/>
    <m/>
    <s v="http://twitter.com/Nestle_es/statuses/1705131317459927520"/>
    <s v="@DefenderLaVerda @Hellmanns @Nestle Hola, el logo sobre el cacao incluido en los productos a los que se hace mención es de Rainforest Allian ..."/>
    <s v="@DefenderLaVerda @Hellmanns @Nestle Hola, el logo sobre el cacao incluido en los productos a los que se hace mención es de Rainforest Alliance, entidad independiente que certifica unos estándares de producción sostenibles, ambientales, sociales y económicos. Mediante el mismo, se"/>
    <s v="Nestle;cacao"/>
    <x v="2"/>
    <x v="3"/>
    <x v="1189"/>
    <x v="260"/>
    <x v="60"/>
    <s v="Spanish"/>
    <s v="neutral"/>
    <n v="55756"/>
    <m/>
    <m/>
    <n v="1"/>
    <n v="515.74"/>
    <m/>
    <m/>
    <s v="Reply"/>
    <s v="Reply to post/tweet"/>
    <m/>
    <s v="&quot;1695369960000_UQWgFPF6YCglDhVnOfGBv1u2M-MA&quot;"/>
    <m/>
    <m/>
    <s v="estándares de producción"/>
    <m/>
    <m/>
    <m/>
    <m/>
    <s v="twitter.com"/>
    <s v="gnip"/>
    <m/>
    <m/>
    <m/>
    <b v="1"/>
  </r>
  <r>
    <s v="&quot;Nestle | Reporting Social&quot;"/>
    <x v="8"/>
    <d v="1899-12-30T12:35:00"/>
    <x v="0"/>
    <n v="38"/>
    <s v="Okay I can see the reason why this never sell R70 just turn your milk chocolaty"/>
    <s v="https://www.reddit.com/r/southafrica/comments/16p5kt8/okay_i_can_see_the_reason_why_this_never_sell_r70/k1ozxjo/"/>
    <s v="just buy nestle cocoa and use it for everything including hot chocolate . I bought a small one 150G (I think ) for less than 30 bucks"/>
    <s v="just buy nestle cocoa and use it for everything including hot chocolate . I bought a small one 150G (I think ) for less than 30 bucks"/>
    <s v="nestle;cocoa"/>
    <x v="2"/>
    <x v="2"/>
    <x v="1217"/>
    <x v="302"/>
    <x v="60"/>
    <s v="English"/>
    <s v="neutral"/>
    <n v="211575"/>
    <m/>
    <m/>
    <n v="1"/>
    <n v="1957.07"/>
    <m/>
    <m/>
    <s v="Forum Post Reply"/>
    <s v="Reply to post/tweet"/>
    <m/>
    <s v="&quot;1695378900000_gn5wSY18rBLgEv2hMUJYnigjbYMA&quot;"/>
    <m/>
    <m/>
    <s v="everything;hot chocolate;less than 30 bucks;milk chocolaty;reason"/>
    <m/>
    <s v="Okay I can see the reason why this never sell R70 just turn your milk chocolaty"/>
    <m/>
    <m/>
    <s v="reddit.com"/>
    <s v="reddit"/>
    <m/>
    <m/>
    <m/>
    <b v="1"/>
  </r>
  <r>
    <s v="&quot;Nestle | Reporting Social&quot;"/>
    <x v="8"/>
    <d v="1899-12-30T18:14:00"/>
    <x v="0"/>
    <n v="38"/>
    <m/>
    <s v="http://twitter.com/BasurtoRicardoR/statuses/1705254219979116754"/>
    <s v="@lopezobrador_ Desafortunadamente el grupo Nestlé es cómplice de oscuros episodios de trabajo infantil en africa, calla ante los cuestionami ..."/>
    <s v="@lopezobrador_ Desafortunadamente el grupo Nestlé es cómplice de oscuros episodios de trabajo infantil en africa, calla ante los cuestionamientos, se ha enriquecido con sus chocolates, callando ante el trabajo esclavo de niños y pagando miserias a los productores de cacao. Quien"/>
    <s v="Nestlé;cacao"/>
    <x v="2"/>
    <x v="3"/>
    <x v="1189"/>
    <x v="303"/>
    <x v="4"/>
    <s v="Spanish"/>
    <s v="neutral"/>
    <n v="551"/>
    <m/>
    <m/>
    <m/>
    <n v="5.0999999999999996"/>
    <m/>
    <m/>
    <s v="Reply"/>
    <s v="Reply to post/tweet"/>
    <m/>
    <s v="&quot;1695399262000_X1apYcxKIM7LwTZ9l-PKsI6KDrkA&quot;"/>
    <m/>
    <m/>
    <s v="episodios de trabajo;esclavo de niños;productores de cacao"/>
    <m/>
    <m/>
    <s v="Hidalgo"/>
    <s v="Pachuca de Soto"/>
    <s v="twitter.com"/>
    <s v="gnip"/>
    <m/>
    <m/>
    <m/>
    <b v="1"/>
  </r>
  <r>
    <s v="&quot;Nestle | Reporting Social&quot;"/>
    <x v="8"/>
    <d v="1899-12-30T11:30:00"/>
    <x v="0"/>
    <n v="38"/>
    <m/>
    <s v="http://twitter.com/ZeroPoint_P/statuses/1705152459276996941"/>
    <s v="@Nestle is launching a pilot project to produce low carbon fertilizer using cocoa shells as 95% of Nestlé’s GHG #emissions come from its val ..."/>
    <s v="@Nestle is launching a pilot project to produce low carbon fertilizer using cocoa shells as 95% of Nestlé’s GHG #emissions come from its value chain and advancing #RegenerativeAgriculture is one of its key emissions reduction initiatives. https://t.co/plmr9EeAEW"/>
    <s v="Nestle;cocoa;Nestlé"/>
    <x v="2"/>
    <x v="3"/>
    <x v="1189"/>
    <x v="304"/>
    <x v="57"/>
    <s v="English"/>
    <s v="positive"/>
    <n v="9"/>
    <m/>
    <m/>
    <m/>
    <n v="0.08"/>
    <m/>
    <m/>
    <s v="Social Post"/>
    <s v="Original post/tweet/article"/>
    <m/>
    <s v="&quot;1695375001000_r6Icr03p1d7KajCmH7vtvgDBt8MA&quot;"/>
    <m/>
    <s v="#emissions;#regenerativeagriculture"/>
    <s v="cocoa shells;key emissions reduction initiatives;low carbon fertilizer;pilot project;value chain"/>
    <m/>
    <m/>
    <s v="Sindh"/>
    <s v="Karachi"/>
    <s v="twitter.com"/>
    <s v="gnip"/>
    <m/>
    <m/>
    <m/>
    <b v="1"/>
  </r>
  <r>
    <s v="&quot;Nestle | Reporting Social&quot;"/>
    <x v="8"/>
    <d v="1899-12-30T17:51:00"/>
    <x v="0"/>
    <n v="38"/>
    <m/>
    <s v="http://twitter.com/OfertacularRL/statuses/1705248386721399133"/>
    <s v="🟥 IMPERDIBLE POR LAS MAÑANAS 🟥👁‍🗨 #Amazon #Publicidad 🔴 1.2 Kg. Cacao Soluble NESTLÉ NESQUIK Instantáneo 👉 Dale un like a la leche co ..."/>
    <s v="🟥 IMPERDIBLE POR LAS MAÑANAS 🟥👁‍🗨 #Amazon #Publicidad 🔴 1.2 Kg. Cacao Soluble NESTLÉ NESQUIK Instantáneo 👉 Dale un like a la leche con el cacao soluble NESQUIK Instantáneo, de Nestlé. Chocolatea tu leche al instante y dis... https://t.co/4KzvhzCRHT"/>
    <s v="Cacao;NESTLÉ;cacao;Nestlé"/>
    <x v="2"/>
    <x v="3"/>
    <x v="1189"/>
    <x v="305"/>
    <x v="60"/>
    <s v="Spanish"/>
    <s v="neutral"/>
    <n v="11382"/>
    <m/>
    <m/>
    <m/>
    <n v="105.28"/>
    <m/>
    <m/>
    <s v="Social Post"/>
    <s v="Original post/tweet/article"/>
    <m/>
    <s v="&quot;1695397872000_ukCTlqkvU7UVWobYEu0k8jGdA_cA&quot;"/>
    <m/>
    <s v="#amazon;#publicidad"/>
    <m/>
    <m/>
    <m/>
    <m/>
    <m/>
    <s v="twitter.com"/>
    <s v="gnip"/>
    <m/>
    <m/>
    <m/>
    <b v="1"/>
  </r>
  <r>
    <s v="&quot;Nestle | Reporting Social&quot;"/>
    <x v="8"/>
    <d v="1899-12-30T23:25:00"/>
    <x v="0"/>
    <n v="38"/>
    <m/>
    <s v="http://twitter.com/Jean_Robert_29/statuses/1705332634987958279"/>
    <s v="@Generations7080 A été remis en vente en Allemagne par Nestlé depuis 2011. Arômes cacao ou caramel au choix."/>
    <s v="@Generations7080 A été remis en vente en Allemagne par Nestlé depuis 2011. Arômes cacao ou caramel au choix."/>
    <s v="Nestlé;cacao"/>
    <x v="2"/>
    <x v="3"/>
    <x v="1189"/>
    <x v="306"/>
    <x v="18"/>
    <s v="French"/>
    <s v="neutral"/>
    <n v="1273"/>
    <m/>
    <m/>
    <m/>
    <n v="11.78"/>
    <m/>
    <m/>
    <s v="Reply"/>
    <s v="Reply to post/tweet"/>
    <m/>
    <s v="&quot;1695417958000_2o1Yk0YotHrSk2k3Vjx7EvpRwukA&quot;"/>
    <m/>
    <m/>
    <s v="arômes cacao"/>
    <m/>
    <m/>
    <s v="Île-de-France"/>
    <s v="Paris"/>
    <s v="twitter.com"/>
    <s v="gnip"/>
    <m/>
    <m/>
    <m/>
    <b v="1"/>
  </r>
  <r>
    <s v="&quot;Nestle | Reporting Social&quot;"/>
    <x v="8"/>
    <d v="1899-12-30T06:39:00"/>
    <x v="0"/>
    <n v="38"/>
    <m/>
    <s v="http://twitter.com/JonthanPlata/statuses/1705079278210060520"/>
    <s v="@lopezobrador_ Nestlé matando con chocolate procesa aquí es el cacao"/>
    <s v="@lopezobrador_ Nestlé matando con chocolate procesa aquí es el cacao"/>
    <s v="Nestlé;cacao"/>
    <x v="2"/>
    <x v="3"/>
    <x v="1189"/>
    <x v="307"/>
    <x v="60"/>
    <s v="Spanish"/>
    <s v="neutral"/>
    <m/>
    <m/>
    <m/>
    <m/>
    <n v="0"/>
    <m/>
    <m/>
    <s v="Reply"/>
    <s v="Reply to post/tweet"/>
    <m/>
    <s v="&quot;1695357553000_jZKmQY6IpNVypy2ArWwhOKHnFxEA&quot;"/>
    <m/>
    <m/>
    <m/>
    <m/>
    <m/>
    <m/>
    <m/>
    <s v="twitter.com"/>
    <s v="gnip"/>
    <m/>
    <m/>
    <m/>
    <b v="1"/>
  </r>
  <r>
    <s v="&quot;Nestle | Reporting Social&quot;"/>
    <x v="8"/>
    <d v="1899-12-30T19:45:00"/>
    <x v="0"/>
    <n v="38"/>
    <s v="Produs retras din toate marile magazine. Auchan, Cora, Lidl și Mega Image l-au retras deja de la raft"/>
    <s v="https://www.romaniatv.net/produs-retras-din-toate-marile-magazine-auchan-cora-lidl-si-mega-image-l-au-retras-deja-de-la-raft_7769146.html"/>
    <s v="Un produs a fost retras din toate marile magazine. El nu mai poate fi găsit la rafturile din Auchan, Cora, Lidl sau Mega Image. Irina Dumitr ..."/>
    <s v="Alimentelor, marile magazine au retras de la raft produsul. Este vorba despre un produs dulce, mai exact KitKat Pops Hazelnut and Cocoa Nibs, de la Nestlé Bulgaria. Acesta nu avea etichetă în limba română și s-a decis retragerea lui de pe piață. Deoarece conține alergeni, mai"/>
    <s v="Nestle;Cocoa;Nestlé"/>
    <x v="2"/>
    <x v="6"/>
    <x v="1218"/>
    <x v="42"/>
    <x v="60"/>
    <s v="Romanian"/>
    <s v="neutral"/>
    <m/>
    <m/>
    <m/>
    <m/>
    <n v="0"/>
    <m/>
    <m/>
    <s v="Forum Post"/>
    <s v="Original post/tweet/article"/>
    <m/>
    <s v="&quot;1695404700000_7kHKPpboFiWu9vj4TC7RyULQM_8&quot;"/>
    <m/>
    <m/>
    <s v="alergeni;alune;autoritățile;bonului;cauza;contravaloarea;datele;etichetei;excepția;file"/>
    <m/>
    <s v="Produs retras din toate marile magazine. Auchan, Cora, Lidl și Mega Image l-au retras deja de la raft"/>
    <m/>
    <m/>
    <s v="romaniatv.net"/>
    <s v="omgili"/>
    <m/>
    <m/>
    <m/>
    <b v="1"/>
  </r>
  <r>
    <s v="&quot;Nestle | Reporting Social&quot;"/>
    <x v="8"/>
    <d v="1899-12-30T07:33:00"/>
    <x v="0"/>
    <n v="38"/>
    <m/>
    <s v="https://www.tiktok.com/@vuvanusa/video/7281519107441298696"/>
    <s v="Bột Cacao Chocola Nesquik Mỹ Hộp to 1.275kg - Date 2025 🌈 Hộp to 1.275kg, giá rẻ hơn, tiết kiệm hơn 🌈 Hộp nhựa Dẻo, dày, thuận tiện lưu tr ..."/>
    <s v="Pha nóng hay lạnh đều ngon #botcacao #botsocola #NestleNesquik #botNestleNesquik #botcacaoNestle #botcacaoNesquik #cacao #Nesquik #suabotcacao #suabotNesquik #botcacao #socola #chocolate #Nestle #suacacao #suasocola #suaembe #suatreem #suabot #realcocoa #noartificials #powder #"/>
    <s v="cacao;Nestle"/>
    <x v="2"/>
    <x v="7"/>
    <x v="1199"/>
    <x v="308"/>
    <x v="60"/>
    <s v="Vietnamese"/>
    <s v="positive"/>
    <m/>
    <m/>
    <m/>
    <m/>
    <n v="0"/>
    <m/>
    <m/>
    <s v="Video"/>
    <m/>
    <m/>
    <s v="&quot;GYAf_9bOfQndGLM7318-ISQ5X8o&quot;"/>
    <m/>
    <s v="#botcacao;#botcacaonesquik;#botcacaonestle;#botnestlenesquik;#botsocola;#cacao;#chocolate;#chocolateflavor;#nesquik;#nestle"/>
    <s v="a2;bổ dưỡng;chất;cà phê;giá;hiệu quả;hương vị;khoáng chất;muỗng;màu"/>
    <m/>
    <m/>
    <m/>
    <m/>
    <s v="tiktok.com"/>
    <s v="linkfluence"/>
    <m/>
    <m/>
    <m/>
    <b v="1"/>
  </r>
  <r>
    <s v="&quot;Nestle | Reporting Social&quot;"/>
    <x v="8"/>
    <d v="1899-12-30T09:58:00"/>
    <x v="0"/>
    <n v="38"/>
    <m/>
    <s v="https://www.tiktok.com/@vuvanusa/video/7281556510507945223"/>
    <s v="Bột Cacao Chocola Nesquik Mỹ Hộp to 1.275kg - Date 2025 🌈 Hộp to 1.275kg, giá rẻ hơn, tiết kiệm hơn 🌈 Hộp nhựa Dẻo, dày, thuận tiện lưu tr ..."/>
    <s v="Pha nóng hay lạnh đều ngon #botcacao #botsocola #NestleNesquik #botNestleNesquik #botcacaoNestle #botcacaoNesquik #cacao #Nesquik #suabotcacao #suabotNesquik #botcacao #socola #chocolate #Nestle #suacacao #suasocola #suaembe #suatreem #suabot #realcocoa #noartificials #powder #"/>
    <s v="cacao;Nestle"/>
    <x v="2"/>
    <x v="7"/>
    <x v="1199"/>
    <x v="308"/>
    <x v="60"/>
    <s v="Vietnamese"/>
    <s v="positive"/>
    <m/>
    <m/>
    <m/>
    <m/>
    <n v="0"/>
    <m/>
    <m/>
    <s v="Video"/>
    <m/>
    <m/>
    <s v="&quot;DzGomhj91_j9yKeAaY6T8t7pA0o&quot;"/>
    <m/>
    <s v="#botcacao;#botcacaonesquik;#botcacaonestle;#botnestlenesquik;#botsocola;#cacao;#chocolate;#chocolateflavor;#nesquik;#nestle"/>
    <s v="a2;bổ dưỡng;chất;cà phê;giá;hiệu quả;hương vị;khoáng chất;khẩu vị;lưu trữ"/>
    <m/>
    <m/>
    <m/>
    <m/>
    <s v="tiktok.com"/>
    <s v="linkfluence"/>
    <m/>
    <m/>
    <m/>
    <b v="1"/>
  </r>
  <r>
    <s v="&quot;Nestle | Reporting Social&quot;"/>
    <x v="8"/>
    <d v="1899-12-30T09:19:00"/>
    <x v="0"/>
    <n v="38"/>
    <s v="Rise and Shine: Friday, Sept. 22, 2023"/>
    <s v="https://civmix.com/2023/09/rise-and-shine-friday-sept-22-2023/"/>
    <s v="Good morning. We made it to the end of another week. Although these days, it’s hard for me to feel terribly enthusiastic about that, since i ..."/>
    <s v="solids from the fat of the bean known as cocoa butter – a natural part of the manufacturing process – and then leaving the cocoa butter to stand on its own. White chocolate first hit the commercial market in earnest in the 1930s when Nestle introduced the Milkybar, which seems to"/>
    <s v="cocoa;Nestle"/>
    <x v="2"/>
    <x v="4"/>
    <x v="1219"/>
    <x v="309"/>
    <x v="2"/>
    <s v="English"/>
    <s v="neutral"/>
    <m/>
    <m/>
    <m/>
    <m/>
    <n v="0"/>
    <m/>
    <m/>
    <s v="Blog Post"/>
    <m/>
    <m/>
    <s v="&quot;BGBXt61q2zSzcjdumvqQqrqpqHo&quot;"/>
    <m/>
    <m/>
    <s v="biden administration;chair;chocolate fans;chocolate liquor;cocoa butter;key military funding bill;military aid;new military aid package;new questions;new role"/>
    <m/>
    <m/>
    <m/>
    <m/>
    <s v="civmix.com"/>
    <s v="ir"/>
    <m/>
    <m/>
    <m/>
    <b v="1"/>
  </r>
  <r>
    <s v="&quot;Nestle | Reporting Social&quot;"/>
    <x v="8"/>
    <d v="1899-12-30T12:39:00"/>
    <x v="0"/>
    <n v="38"/>
    <s v="09.22.2023 - Sweeter than Snow: Celebrating National White Chocolate Day"/>
    <s v="http://thehippopotamusproject.wordpress.com/2023/09/22/09-22-2023-sweeter-than-snow-celebrating-national-white-chocolate-day/"/>
    <s v="Image by Elli on Pexels “There are moments in life that the white-chocolate Magnum ice cream was invented for, and this is one of t ..."/>
    <s v="iconic white chocolate bar, Nestlé Milkybar, in the 1930s. Controversial Chocolate: White chocolate initially faced skepticism in some chocolate-loving circles. Some purists even questioned whether it could be called &quot;chocolate&quot; because it lacks cocoa solids. Image"/>
    <s v="Nestlé;cocoa"/>
    <x v="2"/>
    <x v="4"/>
    <x v="1193"/>
    <x v="310"/>
    <x v="60"/>
    <s v="English"/>
    <s v="neutral"/>
    <m/>
    <m/>
    <m/>
    <m/>
    <n v="0"/>
    <m/>
    <m/>
    <s v="Blog Post"/>
    <s v="Original post/tweet/article"/>
    <s v="7779bf3d-11a5-4ef2-8232-ffe635ab1b23"/>
    <s v="&quot;22fe236d237ce8bc5e8ed6a73ef1bf99145fcbcb&quot;"/>
    <m/>
    <m/>
    <s v="article;cakes;centuries;chocolate;cocoa butter;cocoa solids;dark chocolate;delightful treat;dessert;early 20th century"/>
    <m/>
    <m/>
    <m/>
    <m/>
    <s v="thehippopotamusproject.wordpress.com"/>
    <s v="datasift"/>
    <m/>
    <m/>
    <m/>
    <b v="1"/>
  </r>
  <r>
    <s v="&quot;Nestle | Reporting Social&quot;"/>
    <x v="9"/>
    <d v="1899-12-30T20:17:00"/>
    <x v="0"/>
    <n v="38"/>
    <s v="Oof ouch I'm somehow responsible for the actions of my ancestors."/>
    <s v="https://www.reddit.com/r/bonehurtingjuice/comments/16ofeua/oof_ouch_im_somehow_responsible_for_the_actions/k1ljoem/"/>
    <s v="Also very explicit slavery in other parts of the world. The chocolate industry is permeated by child and slave labor in the tropical plantat ..."/>
    <s v="Also very explicit slavery in other parts of the world. The chocolate industry is permeated by child and slave labor in the tropical plantations that cocoa is grown on. This includes the products that are eventually sold by Hershey’s, Mars (M&amp;Ms), Nestle, and many others."/>
    <s v="cocoa;Nestle"/>
    <x v="2"/>
    <x v="2"/>
    <x v="1220"/>
    <x v="311"/>
    <x v="60"/>
    <s v="English"/>
    <s v="negative"/>
    <n v="891449"/>
    <m/>
    <m/>
    <n v="24"/>
    <n v="8245.9"/>
    <m/>
    <m/>
    <s v="Forum Post Reply"/>
    <s v="Reply to post/tweet"/>
    <m/>
    <s v="&quot;1695320220000_i83jvD1Px2QUhlC5EdeBEv945D0A&quot;"/>
    <m/>
    <m/>
    <s v="actions;ancestors;child and slave labor;chocolate industry;many others;products;tropical plantations;very explicit slavery;world"/>
    <m/>
    <s v="Oof ouch I'm somehow responsible for the actions of my ancestors."/>
    <m/>
    <m/>
    <s v="reddit.com"/>
    <s v="reddit"/>
    <m/>
    <m/>
    <m/>
    <b v="1"/>
  </r>
  <r>
    <s v="&quot;Nestle | Reporting Social&quot;"/>
    <x v="9"/>
    <d v="1899-12-30T05:52:00"/>
    <x v="0"/>
    <n v="38"/>
    <m/>
    <s v="https://www.pinterest.ie/pin/184788390954731167/"/>
    <s v="These make the perfect party favors! Let kids make their own or have them ready to go for your Christmas get-togethers, school parties, teac ..."/>
    <s v="of design15 crystal clear FDA food-safe cone bags 6 x 12Designs with cocoa instructions use standard recipes featured on Nestle containers. This is an EASY &amp; affordable gift! Please note, the deal does not include cocoa/marshmallows/ribbon. The deal is for bags &amp; stickers only."/>
    <s v="cocoa;Nestle"/>
    <x v="2"/>
    <x v="1"/>
    <x v="1187"/>
    <x v="312"/>
    <x v="60"/>
    <s v="English"/>
    <s v="positive"/>
    <n v="1662"/>
    <m/>
    <m/>
    <n v="5"/>
    <n v="15.37"/>
    <m/>
    <m/>
    <s v="Social Post"/>
    <m/>
    <m/>
    <s v="&quot;WbVX7ncBFi_a5cshvw9D-FmhZJM&quot;"/>
    <m/>
    <m/>
    <s v="12designs with cocoa;affordable gift;choice;clear fda food;crystal;deal;instructions;kids;nestle containers;perfect party"/>
    <m/>
    <m/>
    <m/>
    <m/>
    <s v="pinterest.ie"/>
    <s v="pinterest"/>
    <m/>
    <m/>
    <m/>
    <b v="1"/>
  </r>
  <r>
    <s v="&quot;Nestle | Reporting Social&quot;"/>
    <x v="9"/>
    <d v="1899-12-30T04:44:00"/>
    <x v="0"/>
    <n v="38"/>
    <s v="My moms opinion on me giving my child cows milk"/>
    <s v="https://www.reddit.com/r/texts/comments/16nz7gw/my_moms_opinion_on_me_giving_my_child_cows_milk/k1ig56p/"/>
    <s v="Ahh, yes, cause a severe eating disorder that's caused me to be malnourished, for the majority of my life is a bullshit justification. Your ..."/>
    <s v="a perfect example. If you're so worried about unethical farming, what about migrant workers being paid pennies for crop harvesting? What about Cocoa and nestle workers being abused on the job? Or are you ready to admit it's just about feeling better than other people for &quot;saving"/>
    <s v="Cocoa;nestle"/>
    <x v="2"/>
    <x v="2"/>
    <x v="1221"/>
    <x v="313"/>
    <x v="60"/>
    <s v="English"/>
    <s v="negative"/>
    <n v="156264"/>
    <m/>
    <m/>
    <n v="3"/>
    <n v="1445.44"/>
    <m/>
    <m/>
    <s v="Forum Post Reply"/>
    <s v="Reply to post/tweet"/>
    <m/>
    <s v="&quot;1695264240000_vjZDGx1XtUyjdeMYGkvWcG0GaWQA&quot;"/>
    <m/>
    <m/>
    <s v="bullshit justification;cause;child cows milk;cocoa and nestle workers;disorder;farming industry;life;majority;migrant workers;moms opinion"/>
    <m/>
    <s v="My moms opinion on me giving my child cows milk"/>
    <m/>
    <m/>
    <s v="reddit.com"/>
    <s v="reddit"/>
    <m/>
    <m/>
    <m/>
    <b v="1"/>
  </r>
  <r>
    <s v="&quot;Nestle | Reporting Social&quot;"/>
    <x v="9"/>
    <d v="1899-12-30T16:58:00"/>
    <x v="0"/>
    <n v="38"/>
    <m/>
    <s v="http://twitter.com/ICI_children1st/statuses/1704872634654073271"/>
    <s v="Processus et enjeux de la bancarisation des #femmes dans les communautés #cacao mises en place par ICI avec l'appui de #Nestlé, expliqués pa ..."/>
    <s v="Processus et enjeux de la bancarisation des #femmes dans les communautés #cacao mises en place par ICI avec l'appui de #Nestlé, expliqués par le Responsable du projet. Regardez la vidéo 👇 https://t.co/WoRmcnsL7f"/>
    <s v="cacao;Nestlé"/>
    <x v="2"/>
    <x v="3"/>
    <x v="1189"/>
    <x v="233"/>
    <x v="60"/>
    <s v="French"/>
    <s v="neutral"/>
    <n v="3149"/>
    <m/>
    <m/>
    <n v="1"/>
    <n v="29.13"/>
    <m/>
    <m/>
    <s v="Social Post"/>
    <s v="Original post/tweet/article"/>
    <m/>
    <s v="&quot;1695308285000_nP0KAI5wXsCNIdCdFOCmtuFZsJYA&quot;"/>
    <m/>
    <s v="#cacao;#femmes;#nestlé"/>
    <m/>
    <m/>
    <m/>
    <m/>
    <m/>
    <s v="twitter.com"/>
    <s v="gnip"/>
    <m/>
    <m/>
    <m/>
    <b v="1"/>
  </r>
  <r>
    <s v="&quot;Nestle | Reporting Social&quot;"/>
    <x v="9"/>
    <d v="1899-12-30T01:11:00"/>
    <x v="0"/>
    <n v="38"/>
    <s v="What helps you to stay asleep?"/>
    <s v="https://www.reddit.com/r/Fibromyalgia/comments/16n7ry0/what_helps_you_to_stay_asleep/k1hlw24/"/>
    <s v="A cup of hot cocoa before bed. I use pure cocoa not the sugary nestle kind."/>
    <s v="A cup of hot cocoa before bed. I use pure cocoa not the sugary nestle kind."/>
    <s v="cocoa;nestle"/>
    <x v="2"/>
    <x v="2"/>
    <x v="1222"/>
    <x v="314"/>
    <x v="60"/>
    <s v="English"/>
    <s v="neutral"/>
    <n v="59433"/>
    <m/>
    <m/>
    <m/>
    <n v="549.76"/>
    <m/>
    <m/>
    <s v="Forum Post Reply"/>
    <s v="Reply to post/tweet"/>
    <m/>
    <s v="&quot;1695251460000_7-U7VoDZeFCDW23CMiGgiySYc1oA&quot;"/>
    <m/>
    <m/>
    <s v="hot cocoa;pure cocoa;sugary nestle kind"/>
    <m/>
    <s v="What helps you to stay asleep?"/>
    <m/>
    <m/>
    <s v="reddit.com"/>
    <s v="reddit"/>
    <m/>
    <m/>
    <m/>
    <b v="1"/>
  </r>
  <r>
    <s v="&quot;Nestle | Reporting Social&quot;"/>
    <x v="9"/>
    <d v="1899-12-30T13:18:00"/>
    <x v="0"/>
    <n v="38"/>
    <m/>
    <s v="http://twitter.com/onual_firsat/statuses/1704817430504362247"/>
    <s v="Nestlé Gold Corn Flakes Kakao Aromalı Mısır Gevreği, 310 g 32 TL https://t.co/WiRILw3KB5"/>
    <s v="Nestlé Gold Corn Flakes Kakao Aromalı Mısır Gevreği, 310 g 32 TL https://t.co/WiRILw3KB5"/>
    <s v="Nestlé;Kakao"/>
    <x v="2"/>
    <x v="3"/>
    <x v="1189"/>
    <x v="315"/>
    <x v="10"/>
    <s v="Turkish"/>
    <s v="positive"/>
    <n v="7844"/>
    <m/>
    <m/>
    <m/>
    <n v="72.56"/>
    <m/>
    <m/>
    <s v="Social Post"/>
    <s v="Original post/tweet/article"/>
    <m/>
    <s v="&quot;1695295124000_vNlZwgZACJI4tjT7wfsFuMqSWdEA&quot;"/>
    <m/>
    <m/>
    <m/>
    <m/>
    <m/>
    <s v="Istanbul"/>
    <s v="Istanbul"/>
    <s v="twitter.com"/>
    <s v="gnip"/>
    <m/>
    <m/>
    <m/>
    <b v="1"/>
  </r>
  <r>
    <s v="&quot;Nestle | Reporting Social&quot;"/>
    <x v="9"/>
    <d v="1899-12-30T06:20:00"/>
    <x v="0"/>
    <n v="38"/>
    <m/>
    <s v="https://twitter.com/AdamRussel66622/statuses/1704712099589480603"/>
    <s v="Nestle [ Rich Chocolate ] [ Hot Cocoa ] #Food #Foodporn #Foodies #Culinary #Nestle #Rich #Richcholate #HotCocoa #drink #drinks #beverage #be ..."/>
    <s v="Nestle [ Rich Chocolate ] [ Hot Cocoa ] #Food #Foodporn #Foodies #Culinary #Nestle #Rich #Richcholate #HotCocoa #drink #drinks #beverage #beverages #America #usa https://t.co/jAPZTU7d2s"/>
    <s v="Nestle;Cocoa"/>
    <x v="2"/>
    <x v="3"/>
    <x v="1189"/>
    <x v="316"/>
    <x v="60"/>
    <s v="English"/>
    <s v="neutral"/>
    <n v="667"/>
    <m/>
    <m/>
    <m/>
    <n v="6.17"/>
    <m/>
    <m/>
    <s v="Social Post"/>
    <s v="Original post/tweet/article"/>
    <m/>
    <s v="&quot;1695270011000_Us6KGPD2habc8rz4iJt6Au_LDuoA&quot;"/>
    <m/>
    <s v="#america;#beverage;#beverages;#culinary;#drink;#drinks;#food;#foodies;#foodporn;#hotcocoa"/>
    <s v="hot cocoa;rich chocolate"/>
    <m/>
    <m/>
    <m/>
    <m/>
    <s v="twitter.com"/>
    <s v="twitter"/>
    <m/>
    <m/>
    <m/>
    <b v="1"/>
  </r>
  <r>
    <s v="&quot;Nestle | Reporting Social&quot;"/>
    <x v="9"/>
    <d v="1899-12-30T16:57:00"/>
    <x v="0"/>
    <n v="38"/>
    <m/>
    <s v="http://twitter.com/ICI_children1st/statuses/1704872398086942749"/>
    <s v="Processus et enjeux de la bancarisation des #femmes dans les communautés #cacao mises en place par ICI avec l'appui de #Nestlé, expliqués pa ..."/>
    <s v="Processus et enjeux de la bancarisation des #femmes dans les communautés #cacao mises en place par ICI avec l'appui de #Nestlé, expliqués par le Responsable du projet. 📽️Regardez la vidéo https://t.co/WoRmcnsL7f"/>
    <s v="cacao;Nestlé"/>
    <x v="2"/>
    <x v="3"/>
    <x v="1189"/>
    <x v="233"/>
    <x v="60"/>
    <s v="French"/>
    <s v="neutral"/>
    <n v="3149"/>
    <m/>
    <m/>
    <m/>
    <n v="29.13"/>
    <m/>
    <m/>
    <s v="Social Post"/>
    <s v="Original post/tweet/article"/>
    <m/>
    <s v="&quot;1695308229000_QPSHRBeOJTAykX-qwki_7LL1MekA&quot;"/>
    <m/>
    <s v="#cacao;#femmes;#nestlé"/>
    <m/>
    <m/>
    <m/>
    <m/>
    <m/>
    <s v="twitter.com"/>
    <s v="gnip"/>
    <m/>
    <m/>
    <m/>
    <b v="1"/>
  </r>
  <r>
    <s v="&quot;Nestle | Reporting Social&quot;"/>
    <x v="9"/>
    <d v="1899-12-30T20:46:00"/>
    <x v="0"/>
    <n v="38"/>
    <m/>
    <s v="http://twitter.com/weaniejeanie53/statuses/1704930223001620537"/>
    <s v="Guess what @Nestle @CadburyUK I no longer eat your #chocolate as u cause #deforestation for #palmoil and #cocoa. Stop this right now! Until ..."/>
    <s v="Guess what @Nestle @CadburyUK I no longer eat your #chocolate as u cause #deforestation for #palmoil and #cocoa. Stop this right now! Until you do I go #palmoilfree and #Boycott4Wildlife as animals mean more to me than you ever will! https://t.co/o0bldhSOE8 via @palmoildetect"/>
    <s v="Nestle;cocoa"/>
    <x v="2"/>
    <x v="3"/>
    <x v="1189"/>
    <x v="317"/>
    <x v="0"/>
    <s v="English"/>
    <s v="negative"/>
    <n v="13296"/>
    <m/>
    <m/>
    <m/>
    <n v="122.99"/>
    <m/>
    <m/>
    <s v="Social Post"/>
    <s v="Original post/tweet/article"/>
    <m/>
    <s v="&quot;1695322015000_ISjGf3RxDBPOiox24N_hsgYChnAA&quot;"/>
    <m/>
    <s v="#boycott4wildlife;#chocolate;#cocoa;#deforestation;#palmoil;#palmoilfree"/>
    <s v="animals"/>
    <m/>
    <m/>
    <s v="England"/>
    <s v="London"/>
    <s v="twitter.com"/>
    <s v="gnip"/>
    <m/>
    <m/>
    <m/>
    <b v="1"/>
  </r>
  <r>
    <s v="&quot;Nestle | Reporting Social&quot;"/>
    <x v="9"/>
    <d v="1899-12-30T13:18:00"/>
    <x v="0"/>
    <n v="38"/>
    <m/>
    <s v="http://twitter.com/firsatdolutr/statuses/1704817404075749439"/>
    <s v="Nestlé Gold Corn Flakes Kakao Aromalı Mısır Gevreği, 310 g 32,50TL https://t.co/gnDNzt2eWM #SıcakFırsatlar #SonDakika"/>
    <s v="Nestlé Gold Corn Flakes Kakao Aromalı Mısır Gevreği, 310 g 32,50TL https://t.co/gnDNzt2eWM #SıcakFırsatlar #SonDakika"/>
    <s v="Nestlé;Kakao"/>
    <x v="2"/>
    <x v="3"/>
    <x v="1189"/>
    <x v="318"/>
    <x v="60"/>
    <s v="Turkish"/>
    <s v="positive"/>
    <n v="5521"/>
    <m/>
    <m/>
    <m/>
    <n v="51.07"/>
    <m/>
    <m/>
    <s v="Social Post"/>
    <s v="Original post/tweet/article"/>
    <m/>
    <s v="&quot;1695295117000_cdR_r07T-5GNndFu2gC5TjRzH5QA&quot;"/>
    <m/>
    <s v="#sondakika;#sıcakfırsatlar"/>
    <m/>
    <m/>
    <m/>
    <m/>
    <m/>
    <s v="twitter.com"/>
    <s v="gnip"/>
    <m/>
    <m/>
    <m/>
    <b v="1"/>
  </r>
  <r>
    <s v="&quot;Nestle | Reporting Social&quot;"/>
    <x v="9"/>
    <d v="1899-12-30T17:50:00"/>
    <x v="0"/>
    <n v="38"/>
    <m/>
    <s v="http://twitter.com/cholloprecios/statuses/1704885707196535219"/>
    <s v="💥OFERTA @Amazon 🔹 NESTLÉ NESQUIK Instantáneo Cacao Soluble 1,2kg ➡️ https://t.co/EFLmgiNmJ7 ❗️Selecciona compra recurrente ✂️Aplicar cupon ..."/>
    <s v="💥OFERTA @Amazon 🔹 NESTLÉ NESQUIK Instantáneo Cacao Soluble 1,2kg ➡️ https://t.co/EFLmgiNmJ7 ❗️Selecciona compra recurrente ✂️Aplicar cupon 1,60€ ✅ 4,46 €"/>
    <s v="NESTLÉ;Cacao"/>
    <x v="2"/>
    <x v="3"/>
    <x v="1189"/>
    <x v="319"/>
    <x v="60"/>
    <s v="Spanish"/>
    <s v="neutral"/>
    <n v="3691"/>
    <m/>
    <m/>
    <m/>
    <n v="34.14"/>
    <m/>
    <m/>
    <s v="Social Post"/>
    <s v="Original post/tweet/article"/>
    <m/>
    <s v="&quot;1695311402000_CXWNqd082scj8fYKyFZvGBtvvnAA&quot;"/>
    <m/>
    <m/>
    <m/>
    <m/>
    <m/>
    <m/>
    <m/>
    <s v="twitter.com"/>
    <s v="gnip"/>
    <m/>
    <m/>
    <m/>
    <b v="1"/>
  </r>
  <r>
    <s v="&quot;Nestle | Reporting Social&quot;"/>
    <x v="9"/>
    <d v="1899-12-30T14:29:00"/>
    <x v="0"/>
    <n v="38"/>
    <s v="ФИНЗАКАЗ - товары из Финляндии!"/>
    <s v="https://forum.littleone.ru/showthread.php?t=8653095&amp;s=aaa76edf21e8c0370a60433d7a95d5e5#post_183724493"/>
    <s v="Принятые заказы 1-го выкупа КРАСНЫМ - НЕТ В НАЛИЧИИ puma7 Детская зубная паста Elmex Junior ( 6-12 лет ) 75 мл 286 -2 шт Новая цена 323 р. h ..."/>
    <s v="руб https://finzakaz.com/antibakterialno...h-pomegranate/ Сумма к оплате с 10%: 5437,3 р. Чёртик Какао напиток Nestle Nesquik 250 г 427 р https://finzakaz.com/kakao-napitok-n...nesquik-250-g/ Универсальный гель для стирки Der Waschkonig Universal 1,625л 366 р https://finzakaz.com"/>
    <s v="Nestle;kakao"/>
    <x v="2"/>
    <x v="6"/>
    <x v="1223"/>
    <x v="263"/>
    <x v="47"/>
    <s v="Russian"/>
    <s v="neutral"/>
    <m/>
    <m/>
    <m/>
    <m/>
    <n v="0"/>
    <m/>
    <m/>
    <s v="Forum Post Reply"/>
    <s v="Reply to post/tweet"/>
    <m/>
    <s v="&quot;1695299340000_0hX5R3OR6sMUZG0TbiXLcjA_h3g&quot;"/>
    <m/>
    <m/>
    <s v="антибактериальное средство;жидкое средство;шт новая цена"/>
    <m/>
    <s v="ФИНЗАКАЗ - товары из Финляндии!"/>
    <m/>
    <m/>
    <s v="littleone.ru"/>
    <s v="omgili"/>
    <m/>
    <m/>
    <m/>
    <b v="1"/>
  </r>
  <r>
    <s v="&quot;Nestle | Reporting Social&quot;"/>
    <x v="9"/>
    <d v="1899-12-30T18:29:00"/>
    <x v="0"/>
    <n v="38"/>
    <s v="ФИНЗАКАЗ - товары из Финляндии!"/>
    <s v="https://forum.littleone.ru/showthread.php?t=8653095#post_183724493"/>
    <s v="Принятые заказы 1-го выкупа КРАСНЫМ - НЕТ В НАЛИЧИИ puma7 Детская зубная паста Elmex Junior ( 6-12 лет ) 75 мл 286 -2 шт Новая цена 323 р. h ..."/>
    <s v="руб https://finzakaz.com/antibakterialno...h-pomegranate/ Сумма к оплате с 10%: 5437,3 р. Чёртик Какао напиток Nestle Nesquik 250 г 427 р https://finzakaz.com/kakao-napitok-n...nesquik-250-g/ Универсальный гель для стирки Der Waschkonig Universal 1,625л 366 р https://finzakaz.com"/>
    <s v="Nestle;kakao"/>
    <x v="2"/>
    <x v="6"/>
    <x v="1223"/>
    <x v="263"/>
    <x v="47"/>
    <s v="Russian"/>
    <s v="neutral"/>
    <m/>
    <m/>
    <m/>
    <m/>
    <n v="0"/>
    <m/>
    <m/>
    <s v="Forum Post Reply"/>
    <s v="Reply to post/tweet"/>
    <m/>
    <s v="&quot;1695313740000_JTIjp_eGd18ntRbo1I7-FuCKs9g&quot;"/>
    <m/>
    <m/>
    <s v="антибактериальное средство;жидкое средство;шт новая цена"/>
    <m/>
    <s v="ФИНЗАКАЗ - товары из Финляндии!"/>
    <m/>
    <m/>
    <s v="littleone.ru"/>
    <s v="omgili"/>
    <m/>
    <m/>
    <m/>
    <b v="1"/>
  </r>
  <r>
    <s v="&quot;Nestle | Reporting Social&quot;"/>
    <x v="9"/>
    <d v="1899-12-30T02:00:00"/>
    <x v="0"/>
    <n v="38"/>
    <m/>
    <s v="https://www.walmart.com/reviews/product/260726458?sort=submission-desc"/>
    <s v="Non-vegan review~ I am an avid baker, always using the pricier Ghirardelli chocolate chips, but when I was throwing a party, I needed to mak ..."/>
    <s v="! They were literally delicious! They are honestly so good that I don't know why Nestle makes them any other way. If you look at the ingredients, there are just three: sugar, chocolate, and cocoa butter. There is no nonfat milk etc added, so this creates a richer chocolate flavor"/>
    <s v="Nestle;cocoa"/>
    <x v="2"/>
    <x v="8"/>
    <x v="1224"/>
    <x v="263"/>
    <x v="2"/>
    <s v="English"/>
    <s v="positive"/>
    <m/>
    <m/>
    <m/>
    <m/>
    <n v="0"/>
    <m/>
    <m/>
    <s v="Review"/>
    <m/>
    <m/>
    <s v="&quot;4f60dcf9736275495d98a4e3532786673475d337&quot;"/>
    <m/>
    <m/>
    <s v="avid baker;blind taste test;chip form;chocolate;extra cocoa butter;family and friends;ingredients;luxurious high quality texture;meltable;milk powder"/>
    <m/>
    <m/>
    <m/>
    <m/>
    <s v="www.walmart.com"/>
    <s v="socialgist"/>
    <m/>
    <m/>
    <m/>
    <b v="1"/>
  </r>
  <r>
    <s v="&quot;Nestle | Reporting Social&quot;"/>
    <x v="9"/>
    <d v="1899-12-30T16:11:00"/>
    <x v="0"/>
    <n v="38"/>
    <m/>
    <s v="https://www.tiktok.com/@dinewithdima/video/7281281502996860165"/>
    <s v="3 ingredient brownies with cheese cake filling Ingredients: 1 tin (385g) NESTLÉ Full Cream Sweetened Condensed Milk 1 cup (113g) self-raisi ..."/>
    <s v="385g) NESTLÉ Full Cream Sweetened Condensed Milk 1 cup (113g) self-raising flour 1⁄4 cup (60g) NESTLÉ Cocoa Powder 1 slab (250g) cream cheese 1⁄4 cup icing sugar METHOD 1. Preheat the oven to 180°C and line a medium sized (20x20cm) baking dish with baking paper. 2. Add the NESTLÉ"/>
    <s v="NESTLÉ;Cocoa"/>
    <x v="2"/>
    <x v="7"/>
    <x v="1199"/>
    <x v="320"/>
    <x v="60"/>
    <s v="English"/>
    <s v="neutral"/>
    <n v="158800"/>
    <m/>
    <m/>
    <m/>
    <n v="1468.9"/>
    <m/>
    <m/>
    <s v="Video"/>
    <m/>
    <m/>
    <s v="&quot;EIfGxqzpV_50OqtVh0Tv8hWaNNM&quot;"/>
    <m/>
    <s v="#3ingbrownies;#chocolatebrownie;#teatimesnacks"/>
    <s v="batter;brownie halves;brownies;chef’s tip;clean lines;condensed milk;cream cheese;cup icing sugar method;cup of tea;dish"/>
    <m/>
    <m/>
    <m/>
    <m/>
    <s v="tiktok.com"/>
    <s v="linkfluence"/>
    <m/>
    <m/>
    <m/>
    <b v="1"/>
  </r>
  <r>
    <s v="&quot;Nestle | Reporting Social&quot;"/>
    <x v="9"/>
    <d v="1899-12-30T14:29:00"/>
    <x v="0"/>
    <n v="38"/>
    <s v="ФИНЗАКАЗ - товары из Финляндии!"/>
    <s v="https://forum.littleone.ru/showthread.php?t=8653095&amp;s=6ae9707b150067050d842c210e054205#post_183724493"/>
    <s v="Принятые заказы 1-го выкупа КРАСНЫМ - НЕТ В НАЛИЧИИ puma7 Детская зубная паста Elmex Junior ( 6-12 лет ) 75 мл 286 -2 шт Новая цена 323 р. h ..."/>
    <s v="руб https://finzakaz.com/antibakterialno...h-pomegranate/ Сумма к оплате с 10%: 5437,3 р. Чёртик Какао напиток Nestle Nesquik 250 г 427 р https://finzakaz.com/kakao-napitok-n...nesquik-250-g/ Универсальный гель для стирки Der Waschkonig Universal 1,625л 366 р https://finzakaz.com"/>
    <s v="Nestle;kakao"/>
    <x v="2"/>
    <x v="6"/>
    <x v="1223"/>
    <x v="263"/>
    <x v="47"/>
    <s v="Russian"/>
    <s v="neutral"/>
    <m/>
    <m/>
    <m/>
    <m/>
    <n v="0"/>
    <m/>
    <m/>
    <s v="Forum Post Reply"/>
    <s v="Reply to post/tweet"/>
    <m/>
    <s v="&quot;1695299340000_X62cDgfX68x_8NfnL9qACh3Pfdg&quot;"/>
    <m/>
    <m/>
    <s v="антибактериальное средство;жидкое средство;шт новая цена"/>
    <m/>
    <s v="ФИНЗАКАЗ - товары из Финляндии!"/>
    <m/>
    <m/>
    <s v="littleone.ru"/>
    <s v="omgili"/>
    <m/>
    <m/>
    <m/>
    <b v="1"/>
  </r>
  <r>
    <s v="&quot;Nestle | Reporting Social&quot;"/>
    <x v="9"/>
    <d v="1899-12-30T11:38:00"/>
    <x v="0"/>
    <n v="38"/>
    <s v="Nestlé running two-year trial using cocoa husks as low-carbon fertilizer on UK farms"/>
    <s v="https://www.trendwatching.com/innovation-of-the-day/nestle-running-two-year-trial-using-cocoa-husks-as-low-carbon-fertilizer-on-uk-farms"/>
    <m/>
    <s v="Nestlé running two-year trial using cocoa husks as low-carbon fertilizer on UK farms"/>
    <s v="Nestlé;cocoa"/>
    <x v="2"/>
    <x v="4"/>
    <x v="1225"/>
    <x v="321"/>
    <x v="60"/>
    <s v="English"/>
    <s v="neutral"/>
    <m/>
    <m/>
    <m/>
    <m/>
    <n v="0"/>
    <m/>
    <m/>
    <s v="Blog Post"/>
    <m/>
    <m/>
    <s v="&quot;ZIJfU4eOZFFClXRWP-HA4LPpxAU&quot;"/>
    <m/>
    <m/>
    <s v="cocoa husks;low-carbon fertilizer"/>
    <m/>
    <m/>
    <m/>
    <m/>
    <s v="www.trendwatching.com"/>
    <s v="ir"/>
    <m/>
    <m/>
    <m/>
    <b v="1"/>
  </r>
  <r>
    <s v="&quot;Nestle | Reporting Social&quot;"/>
    <x v="9"/>
    <d v="1899-12-30T14:29:00"/>
    <x v="0"/>
    <n v="38"/>
    <s v="ФИНЗАКАЗ - товары из Финляндии!"/>
    <s v="https://forum.littleone.ru/showthread.php?t=8653095&amp;s=29d6969a45a7cbfb9be75e375a2930c4#post_183724493"/>
    <s v="Принятые заказы 1-го выкупа КРАСНЫМ - НЕТ В НАЛИЧИИ puma7 Детская зубная паста Elmex Junior ( 6-12 лет ) 75 мл 286 -2 шт Новая цена 323 р. h ..."/>
    <s v="руб https://finzakaz.com/antibakterialno...h-pomegranate/ Сумма к оплате с 10%: 5437,3 р. Чёртик Какао напиток Nestle Nesquik 250 г 427 р https://finzakaz.com/kakao-napitok-n...nesquik-250-g/ Универсальный гель для стирки Der Waschkonig Universal 1,625л 366 р https://finzakaz.com"/>
    <s v="Nestle;kakao"/>
    <x v="2"/>
    <x v="6"/>
    <x v="1223"/>
    <x v="263"/>
    <x v="47"/>
    <s v="Russian"/>
    <s v="neutral"/>
    <m/>
    <m/>
    <m/>
    <m/>
    <n v="0"/>
    <m/>
    <m/>
    <s v="Forum Post Reply"/>
    <s v="Reply to post/tweet"/>
    <m/>
    <s v="&quot;1695299340000_pYfLRlhbS-mfyERhJvrJdGR3Jus&quot;"/>
    <m/>
    <m/>
    <s v="антибактериальное средство;жидкое средство;стирки цветных вещей;шт новая цена"/>
    <m/>
    <s v="ФИНЗАКАЗ - товары из Финляндии!"/>
    <m/>
    <m/>
    <s v="littleone.ru"/>
    <s v="omgili"/>
    <m/>
    <m/>
    <m/>
    <b v="1"/>
  </r>
  <r>
    <s v="&quot;Nestle | Reporting Social&quot;"/>
    <x v="9"/>
    <d v="1899-12-30T14:29:00"/>
    <x v="0"/>
    <n v="38"/>
    <s v="ФИНЗАКАЗ - товары из Финляндии!"/>
    <s v="https://forum.littleone.ru/showthread.php?t=8653095#post_183724493"/>
    <s v="Принятые заказы 1-го выкупа КРАСНЫМ - НЕТ В НАЛИЧИИ puma7 Детская зубная паста Elmex Junior ( 6-12 лет ) 75 мл 286 -2 шт Новая цена 275 р. h ..."/>
    <s v="Astonish Pomegranate &amp; Raspberry 750 мл, 534 руб https://finzakaz.com/antibakterialno...h-pomegranate/ Чёртик Какао напиток Nestle Nesquik 250 г 427 р https://finzakaz.com/kakao-napitok-n...nesquik-250-g/ Универсальный гель для стирки Der Waschkonig Universal 1,625л 366 р https:/"/>
    <s v="Nestle;kakao"/>
    <x v="2"/>
    <x v="6"/>
    <x v="1223"/>
    <x v="263"/>
    <x v="47"/>
    <s v="Russian"/>
    <s v="neutral"/>
    <m/>
    <m/>
    <m/>
    <m/>
    <n v="0"/>
    <m/>
    <m/>
    <s v="Forum Post Reply"/>
    <s v="Reply to post/tweet"/>
    <m/>
    <s v="&quot;1695299340000_JTIjp_eGd18ntRbo1I7-FuCKs9g&quot;"/>
    <m/>
    <m/>
    <s v="антибактериальное средство;жидкое средство;стирки цветных вещей;шт новая цена"/>
    <m/>
    <s v="ФИНЗАКАЗ - товары из Финляндии!"/>
    <m/>
    <m/>
    <s v="littleone.ru"/>
    <s v="omgili"/>
    <m/>
    <m/>
    <m/>
    <b v="1"/>
  </r>
  <r>
    <s v="&quot;Nestle | Reporting Social&quot;"/>
    <x v="9"/>
    <d v="1899-12-30T14:29:00"/>
    <x v="0"/>
    <n v="38"/>
    <s v="ФИНЗАКАЗ - товары из Финляндии!"/>
    <s v="https://forum.littleone.ru/showthread.php?t=8653095&amp;s=c5c8b5dc5b0f67758e3761eb17f61c42#post_183724493"/>
    <s v="Принятые заказы 1-го выкупа КРАСНЫМ - НЕТ В НАЛИЧИИ puma7 Детская зубная паста Elmex Junior ( 6-12 лет ) 75 мл 286 -2 шт Новая цена 323 р. h ..."/>
    <s v="руб https://finzakaz.com/antibakterialno...h-pomegranate/ Сумма к оплате с 10%: 5437,3 р. Чёртик Какао напиток Nestle Nesquik 250 г 427 р https://finzakaz.com/kakao-napitok-n...nesquik-250-g/ Универсальный гель для стирки Der Waschkonig Universal 1,625л 366 р https://finzakaz.com"/>
    <s v="Nestle;kakao"/>
    <x v="2"/>
    <x v="6"/>
    <x v="1223"/>
    <x v="263"/>
    <x v="47"/>
    <s v="Russian"/>
    <s v="neutral"/>
    <m/>
    <m/>
    <m/>
    <m/>
    <n v="0"/>
    <m/>
    <m/>
    <s v="Forum Post Reply"/>
    <s v="Reply to post/tweet"/>
    <m/>
    <s v="&quot;1695299340000_TvprkRucEvmsOQECfp26cvzbWrg&quot;"/>
    <m/>
    <m/>
    <s v="антибактериальное средство;жидкое средство;шт новая цена"/>
    <m/>
    <s v="ФИНЗАКАЗ - товары из Финляндии!"/>
    <m/>
    <m/>
    <s v="littleone.ru"/>
    <s v="omgili"/>
    <m/>
    <m/>
    <m/>
    <b v="1"/>
  </r>
  <r>
    <s v="&quot;Nestle | Reporting Social&quot;"/>
    <x v="10"/>
    <d v="1899-12-30T02:56:00"/>
    <x v="0"/>
    <n v="38"/>
    <m/>
    <s v="https://www.pinterest.ie/pin/735705289156855479/"/>
    <s v="Hot Cocoa Nestlé for WIRED Usa - February 2015 (Outtake)"/>
    <s v="Hot Cocoa Nestlé for WIRED Usa - February 2015 (Outtake)"/>
    <s v="Cocoa;Nestlé"/>
    <x v="2"/>
    <x v="1"/>
    <x v="1187"/>
    <x v="322"/>
    <x v="60"/>
    <s v="English"/>
    <s v="neutral"/>
    <n v="3"/>
    <m/>
    <m/>
    <n v="496"/>
    <n v="0.03"/>
    <m/>
    <m/>
    <s v="Social Post"/>
    <m/>
    <m/>
    <s v="&quot;hr7TKT1plCCQ5-BzLI58dGJ5P6Q&quot;"/>
    <m/>
    <m/>
    <s v="hot cocoa nestlé"/>
    <m/>
    <m/>
    <m/>
    <m/>
    <s v="pinterest.ie"/>
    <s v="pinterest"/>
    <m/>
    <m/>
    <m/>
    <b v="1"/>
  </r>
  <r>
    <s v="&quot;Nestle | Reporting Social&quot;"/>
    <x v="10"/>
    <d v="1899-12-30T00:08:00"/>
    <x v="0"/>
    <n v="38"/>
    <s v="İsviçreli bir işçi kapitalizmden neden nefret etsin ki?"/>
    <s v="https://www.reddit.com/r/RDTTR/comments/16n1r5e/isviçreli_bir_işçi_kapitalizmden_neden_nefret/k1c3pcy/"/>
    <s v="İsviçreli bir işçi değil de karun kadar zengin olsam bile kapitalizmden nefret etmek için birçok sebep var. Benim için en önemli sebep vicda ..."/>
    <s v="olmuyor. Bu yüzden vicdanı olan biri (ister isviçreli işçi olsun isterse türkiyeli işçi olsun) kapitalizmden nefret etmelidir. Mesela nestle (isviçre şirketi) kakao üretimi için afrika ülkelerinde karın tokluğuna işçi (hatta çocuk işçi) çalıştırıyor. Bir diğer örnek adidas (alman"/>
    <s v="nestle;kakao"/>
    <x v="2"/>
    <x v="2"/>
    <x v="1226"/>
    <x v="323"/>
    <x v="60"/>
    <s v="Turkish"/>
    <s v="neutral"/>
    <n v="2563"/>
    <m/>
    <m/>
    <n v="27"/>
    <n v="23.71"/>
    <m/>
    <m/>
    <s v="Forum Post Reply"/>
    <s v="Reply to post/tweet"/>
    <m/>
    <s v="&quot;1695161280000_m1QMsuVrF0NVjMeymwZuL5kk_BwA&quot;"/>
    <m/>
    <m/>
    <s v="adidas;afrika;akşam;auto;ayakkabı;aşağıda;bolluğun;durum;dünyanın;elde"/>
    <m/>
    <s v="İsviçreli bir işçi kapitalizmden neden nefret etsin ki?"/>
    <m/>
    <m/>
    <s v="reddit.com"/>
    <s v="reddit"/>
    <m/>
    <m/>
    <m/>
    <b v="1"/>
  </r>
  <r>
    <s v="&quot;Nestle | Reporting Social&quot;"/>
    <x v="10"/>
    <d v="1899-12-30T22:20:00"/>
    <x v="0"/>
    <n v="38"/>
    <s v="CMV: Far-left “tankie” media is harmful to democracy."/>
    <s v="https://www.reddit.com/r/changemyview/comments/16m25zs/cmv_farleft_tankie_media_is_harmful_to_democracy/k1guaco/"/>
    <s v="&quot;But it is pretty terrible how many slaves are currently at work in the US and Europe&quot; Congratulations, you vomited out words until you reit ..."/>
    <s v="'Ivoire to enslave the people there in order to establish a source of cocoa beans&quot; No we only coup nations for Bananas. However, in the child slavery lawsuit against Nestle et al. the children did in fact allege that Nestle and others aided in the process. Do try to actually know"/>
    <s v="cocoa;Nestle"/>
    <x v="2"/>
    <x v="2"/>
    <x v="1195"/>
    <x v="324"/>
    <x v="60"/>
    <s v="English"/>
    <s v="neutral"/>
    <n v="3418918"/>
    <m/>
    <m/>
    <n v="1"/>
    <n v="31624.99"/>
    <m/>
    <m/>
    <s v="Forum Post Reply"/>
    <s v="Reply to post/tweet"/>
    <m/>
    <s v="&quot;1695241200000_K3ROcl8Cvsf59_NqzwYAyNO1tyEA&quot;"/>
    <m/>
    <m/>
    <s v="act of slavery;answer;area;behalf;capitalism;cheap chocolate;child slavery lawsuit;countries;coup nations;economic system"/>
    <m/>
    <s v="CMV: Far-left “tankie” media is harmful to democracy."/>
    <m/>
    <m/>
    <s v="reddit.com"/>
    <s v="reddit"/>
    <m/>
    <m/>
    <m/>
    <b v="1"/>
  </r>
  <r>
    <s v="&quot;Nestle | Reporting Social&quot;"/>
    <x v="10"/>
    <d v="1899-12-30T22:28:00"/>
    <x v="0"/>
    <n v="38"/>
    <m/>
    <s v="http://twitter.com/Med75H/statuses/1704593495652991337"/>
    <s v="@LaFrancedabord6 Côte d'Ivoire Les enfants sont vendus 300 € et réduits en esclavage pour travailler dans des fermes appartenant à l'entrepr ..."/>
    <s v="Côte d'Ivoire Les enfants sont vendus 300 € et réduits en esclavage pour travailler dans des fermes appartenant à l'entreprise suisse (Nestlé) en #Afrique. Ils récoltent et transportent en moyenne 3 tonnes de cacao par jour pour environ un dollar. https://t.co/Axu7qqSm37"/>
    <s v="Nestlé;cacao"/>
    <x v="2"/>
    <x v="3"/>
    <x v="1189"/>
    <x v="325"/>
    <x v="60"/>
    <s v="French"/>
    <s v="neutral"/>
    <n v="187"/>
    <m/>
    <m/>
    <n v="1"/>
    <n v="1.73"/>
    <m/>
    <m/>
    <s v="Reply"/>
    <s v="Reply to post/tweet"/>
    <m/>
    <s v="&quot;1695241733000_FZzP0zuxMCbaBRzLCAuXXiIfbqYA&quot;"/>
    <m/>
    <s v="#afrique"/>
    <s v="entreprise suisse;tonnes de cacao"/>
    <m/>
    <m/>
    <m/>
    <m/>
    <s v="twitter.com"/>
    <s v="gnip"/>
    <m/>
    <m/>
    <m/>
    <b v="1"/>
  </r>
  <r>
    <s v="&quot;Nestle | Reporting Social&quot;"/>
    <x v="10"/>
    <d v="1899-12-30T00:17:00"/>
    <x v="0"/>
    <n v="38"/>
    <m/>
    <s v="http://twitter.com/Etuamy/statuses/1704258437255770355"/>
    <s v="RT @EJENCALADA: #Cacao #cocoa $CC Mientras tanto, en Nestlé y Cargill, han logrado diseñar un nuevo #fertilizante basado en la cáscara desec ..."/>
    <s v="RT @EJENCALADA: #Cacao #cocoa $CC Mientras tanto, en Nestlé y Cargill, han logrado diseñar un nuevo #fertilizante basado en la cáscara desechada de los granos de cacao. La primera fase de pruebas ha sido exitosa, y ahora buscan abastecer a los productores de trigo del Reino Unido"/>
    <s v="Cacao;cocoa;Nestlé;cacao"/>
    <x v="2"/>
    <x v="3"/>
    <x v="1189"/>
    <x v="326"/>
    <x v="11"/>
    <s v="Spanish"/>
    <s v="positive"/>
    <n v="51"/>
    <m/>
    <m/>
    <m/>
    <n v="0.47"/>
    <m/>
    <m/>
    <s v="Repost"/>
    <s v="Repost/retweet/re-blogged/re-printed"/>
    <m/>
    <s v="&quot;1695161849000_Wfs71YaGa8G0yQacq-5fMmD_d7AA&quot;"/>
    <m/>
    <s v="#cacao;#cocoa;#fertilizante"/>
    <s v="granos de cacao;primera fase de pruebas;productores de trigo"/>
    <m/>
    <m/>
    <m/>
    <m/>
    <s v="twitter.com"/>
    <s v="gnip"/>
    <m/>
    <m/>
    <m/>
    <b v="1"/>
  </r>
  <r>
    <s v="&quot;Nestle | Reporting Social&quot;"/>
    <x v="10"/>
    <d v="1899-12-30T11:30:00"/>
    <x v="0"/>
    <n v="38"/>
    <s v="Cocoa Products Market | 2022-2029 | Worldwide Industry Growing at a CAGR of 5.8% and Expected to Reach USD 39640.68 million"/>
    <s v="http://krish4845.wordpress.com/2023/09/20/cocoa-products-market-2022-2029-worldwide-industry-growing-at-a-cagr-of-5-8-and-expected-to-reach-usd-39640-68-million-2/"/>
    <s v="Data Bridge Market Research analyses that the cocoa products market was valued at USD 25,249.67 million in 2021 and is expected to reach th ..."/>
    <s v="dominance. The above data points provided are only related to the companies' focus related to cocoa products market. Key player Cocoa Products Market Cemoi Chocolatier (France) Republica del Cacao (Ecuador) Nestlé S.A. (Switzerland) Mars Incorporated (U.S.)"/>
    <s v="cocoa;Cocoa;Cacao;Nestlé"/>
    <x v="2"/>
    <x v="4"/>
    <x v="1193"/>
    <x v="327"/>
    <x v="60"/>
    <s v="English"/>
    <s v="neutral"/>
    <m/>
    <m/>
    <m/>
    <m/>
    <n v="0"/>
    <m/>
    <m/>
    <s v="Blog Post"/>
    <s v="Original post/tweet/article"/>
    <m/>
    <s v="&quot;f1e7f8e1021fde39d642f1dac1ec2bc5011c1d7c&quot;"/>
    <m/>
    <m/>
    <s v="basis of type;best market opportunities;breakup;cagr;chocolate and bakery confections;chocolate liquor;chocolate milk;cocoa;cocoa liquor &amp; paste;cocoa products market"/>
    <m/>
    <m/>
    <m/>
    <m/>
    <s v="krish4845.wordpress.com"/>
    <s v="datasift"/>
    <m/>
    <m/>
    <m/>
    <b v="1"/>
  </r>
  <r>
    <s v="&quot;Nestle | Reporting Social&quot;"/>
    <x v="10"/>
    <d v="1899-12-30T14:54:00"/>
    <x v="0"/>
    <n v="38"/>
    <m/>
    <s v="http://twitter.com/BertianaJ/statuses/1704479112339845422"/>
    <s v="Super proud of you Sweet Pea, I pray you have the best day at school and for the rest of your life ! UCLA we are coming for you. Happy birth ..."/>
    <s v="Super proud of you Sweet Pea, I pray you have the best day at school and for the rest of your life ! UCLA we are coming for you. Happy birthday to my beautiful little not so little sister ❤️ love you so much. You and nestle cocoa ✨ https://t.co/UNmhwTxHU5"/>
    <s v="nestle;cocoa"/>
    <x v="2"/>
    <x v="3"/>
    <x v="1189"/>
    <x v="328"/>
    <x v="2"/>
    <s v="English"/>
    <s v="positive"/>
    <n v="35"/>
    <m/>
    <m/>
    <m/>
    <n v="0.32"/>
    <m/>
    <m/>
    <s v="Social Post"/>
    <s v="Original post/tweet/article"/>
    <m/>
    <s v="&quot;1695214462000_Xacbo-UTeOqyyEZTHDKrw_oQhH8A&quot;"/>
    <m/>
    <m/>
    <s v="life;nestle cocoa;rest;school"/>
    <m/>
    <m/>
    <s v="New York"/>
    <s v="The Bronx"/>
    <s v="twitter.com"/>
    <s v="gnip"/>
    <m/>
    <m/>
    <m/>
    <b v="1"/>
  </r>
  <r>
    <s v="&quot;Nestle | Reporting Social&quot;"/>
    <x v="10"/>
    <d v="1899-12-30T03:47:00"/>
    <x v="0"/>
    <n v="38"/>
    <m/>
    <s v="http://twitter.com/MongoFree/statuses/1704311389790310756"/>
    <s v="@ddayen @edroso I will do without Cocoa and Toll House Morsels for the remainder of my blighted, privileged life, if it will fuk Nestle for ..."/>
    <s v="@ddayen @edroso I will do without Cocoa and Toll House Morsels for the remainder of my blighted, privileged life, if it will fuk Nestle for this kind of overreaching corporate arrogance."/>
    <s v="Cocoa;Nestle"/>
    <x v="2"/>
    <x v="3"/>
    <x v="1189"/>
    <x v="329"/>
    <x v="2"/>
    <s v="English"/>
    <s v="negative"/>
    <n v="498"/>
    <m/>
    <m/>
    <m/>
    <n v="4.6100000000000003"/>
    <m/>
    <m/>
    <s v="Reply"/>
    <s v="Reply to post/tweet"/>
    <m/>
    <s v="&quot;1695174474000_r9JnpZ8AA6PZ7tWh7jUVNkSz1iMA&quot;"/>
    <m/>
    <m/>
    <s v="corporate arrogance;kind of overreaching;privileged life;remainder"/>
    <m/>
    <m/>
    <m/>
    <m/>
    <s v="twitter.com"/>
    <s v="gnip"/>
    <m/>
    <m/>
    <m/>
    <b v="1"/>
  </r>
  <r>
    <s v="&quot;Nestle | Reporting Social&quot;"/>
    <x v="10"/>
    <d v="1899-12-30T06:40:00"/>
    <x v="0"/>
    <n v="38"/>
    <m/>
    <s v="https://twitter.com/KeiarahMonyet/statuses/1704354810693034297"/>
    <s v="Crazy how children being trafficked to pick cocoa beans isn’t being broadcasted. Nestle and other companies just won a lawsuit last year. 🥲"/>
    <s v="Crazy how children being trafficked to pick cocoa beans isn’t being broadcasted. Nestle and other companies just won a lawsuit last year. 🥲"/>
    <s v="cocoa;Nestle"/>
    <x v="2"/>
    <x v="3"/>
    <x v="1189"/>
    <x v="330"/>
    <x v="60"/>
    <s v="English"/>
    <s v="negative"/>
    <n v="324"/>
    <m/>
    <m/>
    <m/>
    <n v="3"/>
    <m/>
    <m/>
    <s v="Social Post"/>
    <s v="Original post/tweet/article"/>
    <m/>
    <s v="&quot;1695184826000_AV-A9CkjtbPpltmTT-q66RLJSdsA&quot;"/>
    <m/>
    <m/>
    <s v="children;cocoa beans;lawsuit"/>
    <m/>
    <m/>
    <m/>
    <m/>
    <s v="twitter.com"/>
    <s v="twitter"/>
    <m/>
    <m/>
    <m/>
    <b v="1"/>
  </r>
  <r>
    <s v="&quot;Nestle | Reporting Social&quot;"/>
    <x v="10"/>
    <d v="1899-12-30T18:45:00"/>
    <x v="0"/>
    <n v="38"/>
    <m/>
    <s v="http://twitter.com/BakingSnackMag/statuses/1704537208944800237"/>
    <s v="Nestlé has begun pilot testing in the United Kingdom for a new sustainable agriculture solution that uses cocoa shells to create a low-carbo ..."/>
    <s v="Nestlé has begun pilot testing in the United Kingdom for a new sustainable agriculture solution that uses cocoa shells to create a low-carbon fertilizer. https://t.co/lwF6MAOBwE #sustainbility #agriculture #foodindustry"/>
    <s v="Nestlé;cocoa"/>
    <x v="2"/>
    <x v="3"/>
    <x v="1189"/>
    <x v="331"/>
    <x v="2"/>
    <s v="English"/>
    <s v="positive"/>
    <n v="5418"/>
    <m/>
    <m/>
    <m/>
    <n v="50.12"/>
    <m/>
    <m/>
    <s v="Social Post"/>
    <s v="Original post/tweet/article"/>
    <s v="2f41b1c8-2811-4db9-9837-6f93ecdb8acb"/>
    <s v="&quot;1695228314000_UIE8kooHp-iQdQ2LgoEmM2j7vzoA&quot;"/>
    <m/>
    <s v="#agriculture;#foodindustry;#sustainbility"/>
    <s v="cocoa shells;low-carbon fertilizer;new sustainable agriculture solution;pilot"/>
    <m/>
    <m/>
    <s v="Missouri"/>
    <s v="Kansas City"/>
    <s v="twitter.com"/>
    <s v="gnip"/>
    <m/>
    <m/>
    <m/>
    <b v="1"/>
  </r>
  <r>
    <s v="&quot;Nestle | Reporting Social&quot;"/>
    <x v="10"/>
    <d v="1899-12-30T22:29:00"/>
    <x v="0"/>
    <n v="38"/>
    <m/>
    <s v="http://twitter.com/Med75H/statuses/1704593663945326783"/>
    <s v="@LaFrancedabord6 Nestlé transforme ce cacao en chocolat et vend un kilo pour 84 dollars. Les actions de l’Occident sont dégoûtantes"/>
    <s v="@LaFrancedabord6 Nestlé transforme ce cacao en chocolat et vend un kilo pour 84 dollars. Les actions de l’Occident sont dégoûtantes"/>
    <s v="Nestlé;cacao"/>
    <x v="2"/>
    <x v="3"/>
    <x v="1189"/>
    <x v="325"/>
    <x v="60"/>
    <s v="French"/>
    <s v="neutral"/>
    <n v="187"/>
    <m/>
    <m/>
    <m/>
    <n v="1.73"/>
    <m/>
    <m/>
    <s v="Reply"/>
    <s v="Reply to post/tweet"/>
    <m/>
    <s v="&quot;1695241773000_3WFWpdUXm9mLMsl0jmGZwQJaemEA&quot;"/>
    <m/>
    <m/>
    <m/>
    <m/>
    <m/>
    <m/>
    <m/>
    <s v="twitter.com"/>
    <s v="gnip"/>
    <m/>
    <m/>
    <m/>
    <b v="1"/>
  </r>
  <r>
    <s v="&quot;Nestle | Reporting Social&quot;"/>
    <x v="10"/>
    <d v="1899-12-30T22:15:00"/>
    <x v="0"/>
    <n v="38"/>
    <m/>
    <s v="http://twitter.com/Med75H/statuses/1704590218492342547"/>
    <s v="@Reconquete_off @ZemmourEric Children are sold for €300 and enslaved to work on farms owned by the Swiss company (Nestle) in #Africa. They h ..."/>
    <s v="are sold for €300 and enslaved to work on farms owned by the Swiss company (Nestle) in #Africa. They harvest and carry an average of 3 tons of cocoa per day for approximately one dollar. Nestle turns this cocoa into chocolate and sells one kilogram for $84. C DEGOUTANT https://t."/>
    <s v="Nestle;cocoa"/>
    <x v="2"/>
    <x v="3"/>
    <x v="1189"/>
    <x v="325"/>
    <x v="60"/>
    <s v="English"/>
    <s v="neutral"/>
    <n v="187"/>
    <m/>
    <m/>
    <m/>
    <n v="1.73"/>
    <m/>
    <m/>
    <s v="Reply"/>
    <s v="Reply to post/tweet"/>
    <m/>
    <s v="&quot;1695240952000_G8gH7qmcB5jnFQlw8DBJ7fZ9X6UA&quot;"/>
    <m/>
    <s v="#africa"/>
    <s v="approximately one dollar;average;cocoa into chocolate;farms;harvest"/>
    <m/>
    <m/>
    <m/>
    <m/>
    <s v="twitter.com"/>
    <s v="gnip"/>
    <m/>
    <m/>
    <m/>
    <b v="1"/>
  </r>
  <r>
    <s v="&quot;Nestle | Reporting Social&quot;"/>
    <x v="11"/>
    <d v="1899-12-30T13:35:00"/>
    <x v="0"/>
    <n v="38"/>
    <m/>
    <s v="https://www.pinterest.ie/pin/578220039682385855/"/>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332"/>
    <x v="60"/>
    <s v="English"/>
    <s v="positive"/>
    <n v="181"/>
    <m/>
    <m/>
    <n v="2464"/>
    <n v="1.67"/>
    <m/>
    <m/>
    <s v="Social Post"/>
    <m/>
    <m/>
    <s v="&quot;b2Ucu1a7FmFDHHTuWFXAgP-uG7A&quot;"/>
    <m/>
    <m/>
    <s v="almond extract;vanilla extract"/>
    <m/>
    <m/>
    <m/>
    <m/>
    <s v="pinterest.ie"/>
    <s v="pinterest"/>
    <m/>
    <m/>
    <m/>
    <b v="1"/>
  </r>
  <r>
    <s v="&quot;Nestle | Reporting Social&quot;"/>
    <x v="11"/>
    <d v="1899-12-30T19:16:00"/>
    <x v="0"/>
    <n v="38"/>
    <s v="What would you search in order to find &quot;normal&quot; porn?"/>
    <s v="https://www.reddit.com/r/TooAfraidToAsk/comments/16mng06/what_would_you_search_in_order_to_find_normal_porn/k1ar9to/"/>
    <s v="That's a tough question to answer for the average person, but it does remind me of how many folks avoid Nestle chocolate after the allegatio ..."/>
    <s v="question to answer for the average person, but it does remind me of how many folks avoid Nestle chocolate after the allegations came out about them using slave labor to harvest cacao. I'm not sure how much of Nestle chocolate is a result of slave labor, but if there's any I'm"/>
    <s v="Nestle;cacao"/>
    <x v="2"/>
    <x v="2"/>
    <x v="1227"/>
    <x v="333"/>
    <x v="60"/>
    <s v="English"/>
    <s v="neutral"/>
    <n v="1776858"/>
    <m/>
    <m/>
    <n v="20"/>
    <n v="16435.939999999999"/>
    <m/>
    <m/>
    <s v="Forum Post Reply"/>
    <s v="Reply to post/tweet"/>
    <m/>
    <s v="&quot;1695143760000_KQrXV3luwnVmFasqhuPlrVpa-GMA&quot;"/>
    <m/>
    <m/>
    <s v="allegations;average person;coercion and abuse;content;many folks;much porn;nestle chocolate;order to find;result of slave labor;search"/>
    <m/>
    <s v="What would you search in order to find &quot;normal&quot; porn?"/>
    <m/>
    <m/>
    <s v="reddit.com"/>
    <s v="reddit"/>
    <m/>
    <m/>
    <m/>
    <b v="1"/>
  </r>
  <r>
    <s v="&quot;Nestle | Reporting Social&quot;"/>
    <x v="11"/>
    <d v="1899-12-30T00:07:00"/>
    <x v="0"/>
    <n v="38"/>
    <m/>
    <s v="https://www.tiktok.com/@heidiyosri/video/7280290948641262854"/>
    <s v="#onthisday @Nestlé @Kinder Delice 🌺🥳 #Kinder #Delice #Cocoa #Chocolate #Cake #تعليق_صوتي #هايدي_يسري"/>
    <s v="#onthisday @Nestlé @Kinder Delice 🌺🥳 #Kinder #Delice #Cocoa #Chocolate #Cake #تعليق_صوتي #هايدي_يسري"/>
    <s v="Nestlé;Cocoa"/>
    <x v="2"/>
    <x v="7"/>
    <x v="1199"/>
    <x v="334"/>
    <x v="60"/>
    <s v="Sindhi"/>
    <s v="neutral"/>
    <n v="24600"/>
    <m/>
    <m/>
    <n v="14"/>
    <n v="227.55"/>
    <m/>
    <m/>
    <s v="Video"/>
    <m/>
    <m/>
    <s v="&quot;Uu3cFNIozSAz7WT3Ar_VdVL0JHY&quot;"/>
    <m/>
    <s v="#Kinder;#Cake;#onthisday;#تعليق;#Chocolate;#Delice;#هايدي;#Cocoa"/>
    <m/>
    <m/>
    <m/>
    <m/>
    <m/>
    <s v="tiktok.com"/>
    <s v="linkfluence"/>
    <m/>
    <m/>
    <m/>
    <b v="1"/>
  </r>
  <r>
    <s v="&quot;Nestle | Reporting Social&quot;"/>
    <x v="11"/>
    <d v="1899-12-30T10:48:00"/>
    <x v="0"/>
    <n v="38"/>
    <m/>
    <s v="http://twitter.com/realuweez/statuses/1704054914786169052"/>
    <s v="@konibajeooo Yep, but at the root of it lies the insecurity that has forced many to abandon their farmlands. also they need set plan away fr ..."/>
    <s v="@konibajeooo Yep, but at the root of it lies the insecurity that has forced many to abandon their farmlands. also they need set plan away from agric based on eating, Ivory Coast has cocoa wealth but Mars &amp; Nestle make more money from chocolate products than 🇨🇮 cocoa wealth"/>
    <s v="cocoa;Nestle"/>
    <x v="2"/>
    <x v="3"/>
    <x v="1189"/>
    <x v="335"/>
    <x v="63"/>
    <s v="English"/>
    <s v="negative"/>
    <n v="10766"/>
    <m/>
    <m/>
    <n v="4"/>
    <n v="99.59"/>
    <m/>
    <m/>
    <s v="Reply"/>
    <s v="Reply to post/tweet"/>
    <m/>
    <s v="&quot;1695113326000_9uEyFIVvNh20A7odCCOKNHUAZQ8A&quot;"/>
    <m/>
    <m/>
    <s v="cocoa wealth;farmlands;insecurity;money from chocolate;root;set plan"/>
    <m/>
    <m/>
    <s v="Hhohho"/>
    <s v="Bulembu"/>
    <s v="twitter.com"/>
    <s v="gnip"/>
    <m/>
    <m/>
    <m/>
    <b v="1"/>
  </r>
  <r>
    <s v="&quot;Nestle | Reporting Social&quot;"/>
    <x v="11"/>
    <d v="1899-12-30T03:34:00"/>
    <x v="0"/>
    <n v="38"/>
    <m/>
    <s v="http://twitter.com/PALZ_BRNR/statuses/1703945553229308084"/>
    <s v="Katyal was the Obama admin's ex-SCOTUS lawyer, but is more recently known for his successful representation of Nestle USA and Cargill in the ..."/>
    <s v="Katyal was the Obama admin's ex-SCOTUS lawyer, but is more recently known for his successful representation of Nestle USA and Cargill in their cases regarding their complacency of child trafficking and forced labor in Ivory Coast cocoa plantations https://t.co/U8qaq20bxm"/>
    <s v="Nestle;cocoa"/>
    <x v="2"/>
    <x v="3"/>
    <x v="1189"/>
    <x v="336"/>
    <x v="2"/>
    <s v="English"/>
    <s v="positive"/>
    <n v="13"/>
    <m/>
    <m/>
    <n v="2"/>
    <n v="0.12"/>
    <m/>
    <m/>
    <s v="Reply"/>
    <s v="Reply to post/tweet"/>
    <m/>
    <s v="&quot;1695087252000_jHYsboQhtv5dyQ9nLkVB_-zPWjUA&quot;"/>
    <m/>
    <m/>
    <s v="child trafficking;ex-scotus lawyer;forced labor;successful representation"/>
    <m/>
    <m/>
    <s v="Massachusetts"/>
    <m/>
    <s v="twitter.com"/>
    <s v="gnip"/>
    <m/>
    <m/>
    <m/>
    <b v="1"/>
  </r>
  <r>
    <s v="&quot;Nestle | Reporting Social&quot;"/>
    <x v="11"/>
    <d v="1899-12-30T02:57:00"/>
    <x v="0"/>
    <n v="38"/>
    <m/>
    <s v="http://twitter.com/RaulBarreno/statuses/1703936283762938156"/>
    <s v="@AhsokaHer @JMilei Que bruto esa insignia es para indicar que no se deforesto para obtener el cacao y otra quién compra Nestlé 🤮🤔🤷🏽‍♂️"/>
    <s v="@AhsokaHer @JMilei Que bruto esa insignia es para indicar que no se deforesto para obtener el cacao y otra quién compra Nestlé 🤮🤔🤷🏽‍♂️"/>
    <s v="cacao;Nestlé"/>
    <x v="2"/>
    <x v="3"/>
    <x v="1189"/>
    <x v="337"/>
    <x v="60"/>
    <s v="Spanish"/>
    <s v="neutral"/>
    <n v="104"/>
    <m/>
    <m/>
    <n v="1"/>
    <n v="0.96"/>
    <m/>
    <m/>
    <s v="Reply"/>
    <s v="Reply to post/tweet"/>
    <m/>
    <s v="&quot;1695085042000_jmRt0omjGdKoOw3i8ZDcs4XFlC8A&quot;"/>
    <m/>
    <m/>
    <m/>
    <m/>
    <m/>
    <m/>
    <m/>
    <s v="twitter.com"/>
    <s v="gnip"/>
    <m/>
    <m/>
    <m/>
    <b v="1"/>
  </r>
  <r>
    <s v="&quot;Nestle | Reporting Social&quot;"/>
    <x v="11"/>
    <d v="1899-12-30T19:23:00"/>
    <x v="0"/>
    <n v="38"/>
    <m/>
    <s v="http://twitter.com/ShiftCarbonHQ/statuses/1704184498701881775"/>
    <s v="🌱 @Nestle tests low-carbon fertilizer from food waste Nestlé tests cocoa shell-based low-carbon fertilizer to cut agriculture emissions. Su ..."/>
    <s v="🌱 @Nestle tests low-carbon fertilizer from food waste Nestlé tests cocoa shell-based low-carbon fertilizer to cut agriculture emissions. Success could yield 7,000 tonnes for UK wheat, aiding Nestlé's net-zero goals."/>
    <s v="Nestle;Nestlé;cocoa"/>
    <x v="2"/>
    <x v="3"/>
    <x v="1189"/>
    <x v="338"/>
    <x v="7"/>
    <s v="English"/>
    <s v="negative"/>
    <n v="790"/>
    <m/>
    <m/>
    <n v="1"/>
    <n v="7.31"/>
    <m/>
    <m/>
    <s v="Reply"/>
    <s v="Reply to post/tweet"/>
    <m/>
    <s v="&quot;1695144221000_NPcBTuXz007MBaCHpmLEs7BO5GwA&quot;"/>
    <m/>
    <m/>
    <s v="agriculture emissions;food waste nestlé tests cocoa shell;tests low-carbon fertilizer;zero goals"/>
    <m/>
    <m/>
    <s v="British Columbia"/>
    <s v="Vancouver"/>
    <s v="twitter.com"/>
    <s v="gnip"/>
    <m/>
    <m/>
    <m/>
    <b v="1"/>
  </r>
  <r>
    <s v="&quot;Nestle | Reporting Social&quot;"/>
    <x v="11"/>
    <d v="1899-12-30T21:08:00"/>
    <x v="0"/>
    <n v="38"/>
    <s v="Best budget cocoa powder brands?"/>
    <s v="https://www.reddit.com/r/AskBaking/comments/16mzhlu/best_budget_cocoa_powder_brands/"/>
    <s v="I've been using ghirardelli dutch cocoa powder for the past few months and I plan to get some natural cocoa powder for recipes that require ..."/>
    <s v="using ghirardelli dutch cocoa powder for the past few months and I plan to get some natural cocoa powder for recipes that require it. My options are nestle tollhouse natural cocoa, Hershey's natural cocoa, ghirardelli natural cocoa, and just the grocery store brand cocoa powder"/>
    <s v="cocoa;nestle"/>
    <x v="2"/>
    <x v="2"/>
    <x v="1228"/>
    <x v="339"/>
    <x v="60"/>
    <s v="English"/>
    <s v="negative"/>
    <n v="169096"/>
    <m/>
    <m/>
    <n v="1"/>
    <n v="1564.14"/>
    <m/>
    <m/>
    <s v="Forum Post"/>
    <s v="Original post/tweet/article"/>
    <m/>
    <s v="&quot;1695150480000_OOJtNccoYfC5Ali3RwKseY9n1s0A&quot;"/>
    <m/>
    <m/>
    <s v="ghirardelli dutch cocoa powder;natural cocoa;nestle tollhouse;opinion;options;recipes"/>
    <m/>
    <s v="Best budget cocoa powder brands?"/>
    <m/>
    <m/>
    <s v="reddit.com"/>
    <s v="reddit"/>
    <m/>
    <m/>
    <m/>
    <b v="1"/>
  </r>
  <r>
    <s v="&quot;Nestle | Reporting Social&quot;"/>
    <x v="11"/>
    <d v="1899-12-30T05:49:00"/>
    <x v="0"/>
    <n v="38"/>
    <m/>
    <s v="http://twitter.com/livingitgreen/statuses/1703979531785404661"/>
    <s v="Nestlé Pilot Creates Low-Carbon Fertilizer from Cocoa Husks https://t.co/9fqMHVrewN https://t.co/SZTQcfwzEz"/>
    <s v="Nestlé Pilot Creates Low-Carbon Fertilizer from Cocoa Husks https://t.co/9fqMHVrewN https://t.co/SZTQcfwzEz"/>
    <s v="Nestlé;Cocoa"/>
    <x v="2"/>
    <x v="3"/>
    <x v="1189"/>
    <x v="340"/>
    <x v="2"/>
    <s v="English"/>
    <s v="neutral"/>
    <n v="1468"/>
    <m/>
    <m/>
    <m/>
    <n v="13.58"/>
    <m/>
    <m/>
    <s v="Social Post"/>
    <s v="Original post/tweet/article"/>
    <m/>
    <s v="&quot;1695095353000_9c8_hhQqMvVMXkeUYsSn4Pa9HiMA&quot;"/>
    <m/>
    <m/>
    <s v="carbon fertilizer"/>
    <m/>
    <m/>
    <s v="California"/>
    <s v="San Diego"/>
    <s v="twitter.com"/>
    <s v="gnip"/>
    <m/>
    <m/>
    <m/>
    <b v="1"/>
  </r>
  <r>
    <s v="&quot;Nestle | Reporting Social&quot;"/>
    <x v="11"/>
    <d v="1899-12-30T18:59:00"/>
    <x v="0"/>
    <n v="38"/>
    <m/>
    <s v="http://twitter.com/jrogergcmundo/statuses/1704178522434965758"/>
    <s v="Plan Cacao Nestlé, 10 años trabajando por los productores de cacao venezolanos https://t.co/s1QSATiNlR"/>
    <s v="Plan Cacao Nestlé, 10 años trabajando por los productores de cacao venezolanos https://t.co/s1QSATiNlR"/>
    <s v="Cacao;Nestlé;cacao"/>
    <x v="2"/>
    <x v="3"/>
    <x v="1189"/>
    <x v="341"/>
    <x v="26"/>
    <s v="Spanish"/>
    <s v="positive"/>
    <n v="3100"/>
    <m/>
    <m/>
    <m/>
    <n v="28.68"/>
    <m/>
    <m/>
    <s v="Social Post"/>
    <s v="Original post/tweet/article"/>
    <m/>
    <s v="&quot;1695142796000_g4oYstiRyMwN3wk-uBiHTj7TUU8A&quot;"/>
    <m/>
    <m/>
    <s v="productores de cacao"/>
    <m/>
    <m/>
    <s v="Distrito Federal"/>
    <s v="Caracas"/>
    <s v="twitter.com"/>
    <s v="gnip"/>
    <m/>
    <m/>
    <m/>
    <b v="1"/>
  </r>
  <r>
    <s v="&quot;Nestle | Reporting Social&quot;"/>
    <x v="11"/>
    <d v="1899-12-30T15:19:00"/>
    <x v="0"/>
    <n v="38"/>
    <m/>
    <s v="http://twitter.com/Vastuullisuus/statuses/1704122921529266408"/>
    <s v="Nestlé Pilot Creates Low-Carbon Fertilizer from Cocoa Husks https://t.co/ep1COORMvn #Nestlé #CocoaHusk @Vastuullisuus"/>
    <s v="Nestlé Pilot Creates Low-Carbon Fertilizer from Cocoa Husks https://t.co/ep1COORMvn #Nestlé #CocoaHusk @Vastuullisuus"/>
    <s v="Nestlé;Cocoa"/>
    <x v="2"/>
    <x v="3"/>
    <x v="1189"/>
    <x v="342"/>
    <x v="60"/>
    <s v="Irish"/>
    <s v="neutral"/>
    <n v="4649"/>
    <m/>
    <m/>
    <m/>
    <n v="43"/>
    <m/>
    <m/>
    <s v="Social Post"/>
    <s v="Original post/tweet/article"/>
    <m/>
    <s v="&quot;1695129540000_LMozpYJvZTZqIx7yhof8Ua5lkk4A&quot;"/>
    <m/>
    <s v="#cocoahusk;#nestlé"/>
    <m/>
    <m/>
    <m/>
    <m/>
    <m/>
    <s v="twitter.com"/>
    <s v="gnip"/>
    <m/>
    <m/>
    <m/>
    <b v="1"/>
  </r>
  <r>
    <s v="&quot;Nestle | Reporting Social&quot;"/>
    <x v="11"/>
    <d v="1899-12-30T11:31:00"/>
    <x v="0"/>
    <n v="38"/>
    <m/>
    <s v="http://twitter.com/nekujumi/statuses/1704065785889427899"/>
    <s v="RT @realuweez: @konibajeooo Yep, but at the root of it lies the insecurity that has forced many to abandon their farmlands. also they need s ..."/>
    <s v=": @konibajeooo Yep, but at the root of it lies the insecurity that has forced many to abandon their farmlands. also they need set plan away from agric based on eating, Ivory Coast has cocoa wealth but Mars &amp; Nestle make more money from chocolate products than 🇨🇮 cocoa wealth"/>
    <s v="cocoa;Nestle"/>
    <x v="2"/>
    <x v="3"/>
    <x v="1189"/>
    <x v="343"/>
    <x v="28"/>
    <s v="English"/>
    <s v="negative"/>
    <n v="3419"/>
    <m/>
    <m/>
    <m/>
    <n v="31.63"/>
    <m/>
    <m/>
    <s v="Repost"/>
    <s v="Repost/retweet/re-blogged/re-printed"/>
    <m/>
    <s v="&quot;1695115918000_01Z1oGR6XMoMHx14ledrXCN_TIAA&quot;"/>
    <m/>
    <m/>
    <s v="cocoa wealth;farmlands;insecurity;money from chocolate;root;set plan"/>
    <m/>
    <m/>
    <s v="Lagos"/>
    <s v="Lagos"/>
    <s v="twitter.com"/>
    <s v="gnip"/>
    <m/>
    <m/>
    <m/>
    <b v="1"/>
  </r>
  <r>
    <s v="&quot;Nestle | Reporting Social&quot;"/>
    <x v="11"/>
    <d v="1899-12-30T11:18:00"/>
    <x v="0"/>
    <n v="38"/>
    <m/>
    <s v="http://twitter.com/Vastuullisuus/statuses/1704062505507598453"/>
    <s v="Nestlé Pilot Creates Low-Carbon Fertilizer from Cocoa Husks https://t.co/ep1COOReFP #Nestlé #CocoaHusk @Vastuullisuus"/>
    <s v="Nestlé Pilot Creates Low-Carbon Fertilizer from Cocoa Husks https://t.co/ep1COOReFP #Nestlé #CocoaHusk @Vastuullisuus"/>
    <s v="Nestlé;Cocoa"/>
    <x v="2"/>
    <x v="3"/>
    <x v="1189"/>
    <x v="342"/>
    <x v="60"/>
    <s v="Irish"/>
    <s v="neutral"/>
    <n v="4651"/>
    <m/>
    <m/>
    <m/>
    <n v="43.02"/>
    <m/>
    <m/>
    <s v="Social Post"/>
    <s v="Original post/tweet/article"/>
    <m/>
    <s v="&quot;1695115135000_UDKGvnFBVt6EWYFMdJRBvnmoxeAA&quot;"/>
    <m/>
    <s v="#cocoahusk;#nestlé"/>
    <m/>
    <m/>
    <m/>
    <m/>
    <m/>
    <s v="twitter.com"/>
    <s v="gnip"/>
    <m/>
    <m/>
    <m/>
    <b v="1"/>
  </r>
  <r>
    <s v="&quot;Nestle | Reporting Social&quot;"/>
    <x v="11"/>
    <d v="1899-12-30T01:33:00"/>
    <x v="0"/>
    <n v="38"/>
    <m/>
    <s v="http://twitter.com/_le_sorcier/statuses/170391521253598422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344"/>
    <x v="64"/>
    <s v="English"/>
    <s v="positive"/>
    <n v="418"/>
    <m/>
    <m/>
    <m/>
    <n v="3.87"/>
    <m/>
    <m/>
    <s v="Repost"/>
    <s v="Repost/retweet/re-blogged/re-printed"/>
    <m/>
    <s v="&quot;1695080018000_AR4C9QwJ_G4Euucyil4E1K-b1gwA&quot;"/>
    <m/>
    <m/>
    <s v="brilliant art;cocoa farms;corporation;extermination camps;fabulous music;lawyer;literal child slavery;slippery mud"/>
    <m/>
    <m/>
    <s v="Alexandria"/>
    <s v="Alexandria"/>
    <s v="twitter.com"/>
    <s v="gnip"/>
    <m/>
    <m/>
    <m/>
    <b v="1"/>
  </r>
  <r>
    <s v="&quot;Nestle | Reporting Social&quot;"/>
    <x v="11"/>
    <d v="1899-12-30T00:27:00"/>
    <x v="0"/>
    <n v="38"/>
    <m/>
    <s v="http://twitter.com/Cofinacocoa/statuses/1703898630074073481"/>
    <s v="Nestlé Pilot Creates Low-Carbon Fertilizer from Cocoa Husksvia=ELDaily https://t.co/mX4o3ucUtZ"/>
    <s v="Nestlé Pilot Creates Low-Carbon Fertilizer from Cocoa Husksvia=ELDaily https://t.co/mX4o3ucUtZ"/>
    <s v="Nestlé;Cocoa"/>
    <x v="2"/>
    <x v="3"/>
    <x v="1189"/>
    <x v="345"/>
    <x v="11"/>
    <s v="English"/>
    <s v="neutral"/>
    <n v="5684"/>
    <m/>
    <m/>
    <m/>
    <n v="52.58"/>
    <m/>
    <m/>
    <s v="Social Post"/>
    <s v="Original post/tweet/article"/>
    <m/>
    <s v="&quot;1695076064000_ybGYAKc6uiCXdAGWYqoCDgZc0eMA&quot;"/>
    <m/>
    <m/>
    <s v="carbon fertilizer"/>
    <m/>
    <m/>
    <s v="Guayas"/>
    <s v="Eloy Alfaro"/>
    <s v="twitter.com"/>
    <s v="gnip"/>
    <m/>
    <m/>
    <m/>
    <b v="1"/>
  </r>
  <r>
    <s v="&quot;Nestle | Reporting Social&quot;"/>
    <x v="11"/>
    <d v="1899-12-30T08:05:00"/>
    <x v="0"/>
    <n v="38"/>
    <s v="My partner says Cadbury Silk is better. OH sorry I meant ex partner"/>
    <s v="https://www.reddit.com/r/indiasocial/comments/16lmazd/my_partner_says_cadbury_silk_is_better_oh_sorry_i/k18kfc9/"/>
    <s v="My fav chocolate bar right now is the Nestle one which costs 20 rs.ideal for me coz i don't like chocolates with strong hint of cocoa, and i ..."/>
    <s v="My fav chocolate bar right now is the Nestle one which costs 20 rs.ideal for me coz i don't like chocolates with strong hint of cocoa, and it's easy on the pocket."/>
    <s v="Nestle;cocoa"/>
    <x v="2"/>
    <x v="2"/>
    <x v="1229"/>
    <x v="346"/>
    <x v="60"/>
    <s v="English"/>
    <s v="positive"/>
    <n v="712284"/>
    <m/>
    <m/>
    <m/>
    <n v="6588.63"/>
    <m/>
    <m/>
    <s v="Forum Post Reply"/>
    <s v="Reply to post/tweet"/>
    <m/>
    <s v="&quot;1695103500000_-Wc9UtzrS9xSDthOnbWQnXixAikA&quot;"/>
    <m/>
    <m/>
    <s v="chocolates;ex partner;fav chocolate bar;pocket;strong hint"/>
    <m/>
    <s v="My partner says Cadbury Silk is better. OH sorry I meant ex partner"/>
    <m/>
    <m/>
    <s v="reddit.com"/>
    <s v="reddit"/>
    <m/>
    <m/>
    <m/>
    <b v="1"/>
  </r>
  <r>
    <s v="&quot;Nestle | Reporting Social&quot;"/>
    <x v="11"/>
    <d v="1899-12-30T03:23:00"/>
    <x v="0"/>
    <n v="38"/>
    <s v="46 Mejor capsulas cafe suave mercadona en 2023 [según expertos de 520]"/>
    <s v="https://opengamingcircuit.com/mejor-capsulas-cafe-suave-mercadona/"/>
    <s v="Aunque Our Essentials by Amazon Ristretto Intenso Cápsulas de café compatibles con Nespresso, 100 cápsulas (2 paquetes x 50) – Certificado R ..."/>
    <s v="Pack de 4 estuches de 10 cápsulas Home Compost Sus toques de sabor a cacao, caramelo, cereales y frutos secos te trasportan a tierras caribeñas Cápsulas compatibles para máquinas Nespresso* (marca registrada de Société des Produits Nestlé S.A.) y L’Or (marca registrada de Jacobs"/>
    <s v="cacao;Nestlé"/>
    <x v="2"/>
    <x v="4"/>
    <x v="1230"/>
    <x v="347"/>
    <x v="60"/>
    <s v="Spanish"/>
    <s v="neutral"/>
    <m/>
    <m/>
    <m/>
    <m/>
    <n v="0"/>
    <m/>
    <m/>
    <s v="Blog Post"/>
    <m/>
    <m/>
    <s v="&quot;fjP-3SAiUd68IxrUP0xs2ldDAdg&quot;"/>
    <m/>
    <m/>
    <s v="cafe suave mercadona;certificado rainforest;cientos de agricultores;essentials by;granito de arena;intenso cápsulas de café;mejor capsulas"/>
    <m/>
    <m/>
    <m/>
    <m/>
    <s v="opengamingcircuit.com"/>
    <s v="ir"/>
    <m/>
    <m/>
    <m/>
    <b v="1"/>
  </r>
  <r>
    <s v="&quot;Nestle | Reporting Social&quot;"/>
    <x v="11"/>
    <d v="1899-12-30T18:28:00"/>
    <x v="0"/>
    <n v="38"/>
    <s v="Chocolate Modak"/>
    <s v="https://aljazeera.co.in/food/chocolate-modak/"/>
    <s v="Published: Sep 19, 2023 by Archana · This post may contain affiliate links · As an Amazon Associate I earn from qualifying purchases · Leave ..."/>
    <s v="use the fancier ones such as Valrhona or Navitas go for it. I have tested this recipe using Cocoa Powder from Trader Joe’s and Whole Foods brands and have loved them both. If you have Hershey or Nestle Cocoa powder, use it! How to Make Chocolate Modak Grate the mawa and add to a"/>
    <s v="Cocoa;Nestle"/>
    <x v="2"/>
    <x v="4"/>
    <x v="1231"/>
    <x v="348"/>
    <x v="6"/>
    <s v="English"/>
    <s v="neutral"/>
    <m/>
    <m/>
    <m/>
    <m/>
    <n v="0"/>
    <m/>
    <m/>
    <s v="Blog Post"/>
    <m/>
    <m/>
    <s v="&quot;6WV_0Ym-_k8NzXhtVsf_eHtfCg8&quot;"/>
    <m/>
    <m/>
    <s v="balls;bowl;chocolate peda;cocoa powder;continue to shape;cook on medium;delicious peda;dessert;dough;good quality mawa"/>
    <m/>
    <m/>
    <m/>
    <m/>
    <s v="aljazeera.co.in"/>
    <s v="ir"/>
    <m/>
    <m/>
    <m/>
    <b v="1"/>
  </r>
  <r>
    <s v="&quot;Nestle | Reporting Social&quot;"/>
    <x v="12"/>
    <d v="1899-12-30T13:58:00"/>
    <x v="0"/>
    <n v="38"/>
    <m/>
    <s v="https://www.pinterest.ie/pin/537265430562618166/"/>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349"/>
    <x v="60"/>
    <s v="English"/>
    <s v="positive"/>
    <n v="622"/>
    <m/>
    <m/>
    <n v="2452"/>
    <n v="5.75"/>
    <m/>
    <m/>
    <s v="Social Post"/>
    <m/>
    <m/>
    <s v="&quot;gHda6EYpoomULqJFqTguTHuYf10&quot;"/>
    <m/>
    <m/>
    <s v="almond extract;vanilla extract"/>
    <m/>
    <m/>
    <m/>
    <m/>
    <s v="pinterest.ie"/>
    <s v="pinterest"/>
    <m/>
    <m/>
    <m/>
    <b v="1"/>
  </r>
  <r>
    <s v="&quot;Nestle | Reporting Social&quot;"/>
    <x v="12"/>
    <d v="1899-12-30T19:46:00"/>
    <x v="0"/>
    <n v="38"/>
    <m/>
    <s v="https://www.pinterest.ie/pin/998391811126064554/"/>
    <s v="Shop for Nestlé Rich Milk Chocolate Hot Cocoa Mix at Kroger. Find quality products to add to your Shopping List or order online for Delivery ..."/>
    <s v="Shop for Nestlé Rich Milk Chocolate Hot Cocoa Mix at Kroger. Find quality products to add to your Shopping List or order online for Delivery or Pickup."/>
    <s v="Nestlé;Cocoa"/>
    <x v="2"/>
    <x v="1"/>
    <x v="1187"/>
    <x v="350"/>
    <x v="60"/>
    <s v="English"/>
    <s v="neutral"/>
    <n v="2"/>
    <m/>
    <m/>
    <n v="56"/>
    <n v="0.02"/>
    <m/>
    <m/>
    <s v="Social Post"/>
    <m/>
    <m/>
    <s v="&quot;aK4Cp3KdkZeTqHOgBCR3IN6eHCc&quot;"/>
    <m/>
    <m/>
    <s v="order online;quality products"/>
    <m/>
    <m/>
    <m/>
    <m/>
    <s v="pinterest.ie"/>
    <s v="pinterest"/>
    <m/>
    <m/>
    <m/>
    <b v="1"/>
  </r>
  <r>
    <s v="&quot;Nestle | Reporting Social&quot;"/>
    <x v="12"/>
    <d v="1899-12-30T05:30:00"/>
    <x v="0"/>
    <n v="38"/>
    <s v="What’s a film whose cult status still baffles you?"/>
    <s v="https://www.reddit.com/r/movies/comments/16lfmby/whats_a_film_whose_cult_status_still_baffles_you/k12w9se/"/>
    <s v="&quot;Why don't you make like a tree and get the fuck out of here?&quot; I honestly believe the nostalgia factor is the biggest influence behind why I ..."/>
    <s v="payment or give tithing to the church. The wealthy executives of companies such as Nestlé, Mars, and Hershey's who skirt around the unethical and dark fact that child slavery is used for harvesting cocoa despite promising 20 years ago they'd eradicate that from occurring within"/>
    <s v="Nestlé;cocoa"/>
    <x v="2"/>
    <x v="2"/>
    <x v="1232"/>
    <x v="351"/>
    <x v="60"/>
    <s v="English"/>
    <s v="negative"/>
    <n v="31570137"/>
    <m/>
    <m/>
    <n v="14"/>
    <n v="292023.77"/>
    <m/>
    <m/>
    <s v="Forum Post Reply"/>
    <s v="Reply to post/tweet"/>
    <m/>
    <s v="&quot;1695007800000_0nDNoMhdINejN-BfLVm4qs67FoUA&quot;"/>
    <m/>
    <m/>
    <s v="child slavery;decision;evils;film whose cult status;future;good friend;harvesting cocoa;late stage capitalism;millions of dollars;nostalgia factor"/>
    <m/>
    <s v="What’s a film whose cult status still baffles you?"/>
    <m/>
    <m/>
    <s v="reddit.com"/>
    <s v="reddit"/>
    <m/>
    <m/>
    <m/>
    <b v="1"/>
  </r>
  <r>
    <s v="&quot;Nestle | Reporting Social&quot;"/>
    <x v="12"/>
    <d v="1899-12-30T02:00:00"/>
    <x v="0"/>
    <n v="38"/>
    <m/>
    <s v="http://twitter.com/GreenBiz/statuses/1703559463490204110"/>
    <s v="Food giants Nestlé (@Nestle) and Cargill (@Cargill) are teaming up to give cocoa shells discarded in chocolate factories new life. https://t ..."/>
    <s v="Food giants Nestlé (@Nestle) and Cargill (@Cargill) are teaming up to give cocoa shells discarded in chocolate factories new life. https://t.co/qh5Flv0vTn"/>
    <s v="Nestlé;Nestle;cocoa"/>
    <x v="2"/>
    <x v="3"/>
    <x v="1189"/>
    <x v="352"/>
    <x v="2"/>
    <s v="English"/>
    <s v="neutral"/>
    <n v="108801"/>
    <m/>
    <m/>
    <n v="2"/>
    <n v="1006.41"/>
    <m/>
    <m/>
    <s v="Social Post"/>
    <s v="Original post/tweet/article"/>
    <m/>
    <s v="&quot;1694995201000_7mzBMPqq3h1MpEfVB3c2pYESSD8A&quot;"/>
    <m/>
    <m/>
    <s v="chocolate factories;cocoa shells;new life"/>
    <m/>
    <m/>
    <s v="California"/>
    <s v="Oakland"/>
    <s v="twitter.com"/>
    <s v="gnip"/>
    <m/>
    <m/>
    <m/>
    <b v="1"/>
  </r>
  <r>
    <s v="&quot;Nestle | Reporting Social&quot;"/>
    <x v="12"/>
    <d v="1899-12-30T17:22:00"/>
    <x v="0"/>
    <n v="38"/>
    <m/>
    <s v="http://twitter.com/insaiaragua_28/statuses/1703791492723020280"/>
    <s v="Inspección de Origen de Habas de Cacao, en Almacenes CND, el Sector: Tiquire Flores, Parroquia: El Consejo, Municipio: J.R.Revenga, para su ..."/>
    <s v="Inspección de Origen de Habas de Cacao, en Almacenes CND, el Sector: Tiquire Flores, Parroquia: El Consejo, Municipio: J.R.Revenga, para su movilización a la Empresa Nestlé Venezuela en Santa Cruz, M #ConMaduroMasUnidad @yupanquytizimin @Tibisaylcastro @MinAgriculturaV https://t."/>
    <s v="Cacao;Nestlé"/>
    <x v="2"/>
    <x v="3"/>
    <x v="1189"/>
    <x v="353"/>
    <x v="60"/>
    <s v="Spanish"/>
    <s v="neutral"/>
    <n v="339"/>
    <m/>
    <m/>
    <n v="1"/>
    <n v="3.14"/>
    <m/>
    <m/>
    <s v="Social Post"/>
    <s v="Original post/tweet/article"/>
    <m/>
    <s v="&quot;1695050521000_JxYtoNaUTZH9phD9LOv3UUnVvEMA&quot;"/>
    <m/>
    <s v="#conmaduromasunidad"/>
    <m/>
    <m/>
    <m/>
    <m/>
    <m/>
    <s v="twitter.com"/>
    <s v="gnip"/>
    <m/>
    <m/>
    <m/>
    <b v="1"/>
  </r>
  <r>
    <s v="&quot;Nestle | Reporting Social&quot;"/>
    <x v="12"/>
    <d v="1899-12-30T09:03:00"/>
    <x v="0"/>
    <n v="38"/>
    <m/>
    <s v="http://twitter.com/fabien_royere/statuses/1703666009494687758"/>
    <s v="L'industrie mondiale du chocolat 🍫 est en ébullition à cause de la hausse des prix du cacao 🌱. Comment cela affectera-t-il Nestlé 🏭 ? Déc ..."/>
    <s v="L'industrie mondiale du chocolat 🍫 est en ébullition à cause de la hausse des prix du cacao 🌱. Comment cela affectera-t-il Nestlé 🏭 ? Décryptage à venir. 📈🔍 #Chocolat #Nestlé #Cacao https://t.co/CFPgohtOH0"/>
    <s v="cacao;Nestlé;Cacao"/>
    <x v="2"/>
    <x v="3"/>
    <x v="1189"/>
    <x v="354"/>
    <x v="18"/>
    <s v="French"/>
    <s v="neutral"/>
    <n v="112"/>
    <m/>
    <m/>
    <n v="1"/>
    <n v="1.04"/>
    <m/>
    <m/>
    <s v="Social Post"/>
    <s v="Original post/tweet/article"/>
    <m/>
    <s v="&quot;1695020603000_8wC-3Iq5iWEFle919AFr6_mgOXwA&quot;"/>
    <m/>
    <s v="#cacao;#chocolat;#nestlé"/>
    <s v="hausse des prix;industrie mondiale"/>
    <m/>
    <m/>
    <s v="Île-de-France"/>
    <s v="Tremblay-en-France"/>
    <s v="twitter.com"/>
    <s v="gnip"/>
    <m/>
    <m/>
    <m/>
    <b v="1"/>
  </r>
  <r>
    <s v="&quot;Nestle | Reporting Social&quot;"/>
    <x v="12"/>
    <d v="1899-12-30T13:24:00"/>
    <x v="0"/>
    <n v="38"/>
    <m/>
    <s v="http://twitter.com/jeanzogre/statuses/1703731709060010248"/>
    <s v="RT @fabien_royere: L'industrie mondiale du chocolat 🍫 est en ébullition à cause de la hausse des prix du cacao 🌱. Comment cela affectera-t ..."/>
    <s v="RT @fabien_royere: L'industrie mondiale du chocolat 🍫 est en ébullition à cause de la hausse des prix du cacao 🌱. Comment cela affectera-t-il Nestlé 🏭 ? Décryptage à venir. 📈🔍 #Chocolat #Nestlé #Cacao https://t.co/CFPgohtOH0"/>
    <s v="cacao;Nestlé;Cacao"/>
    <x v="2"/>
    <x v="3"/>
    <x v="1189"/>
    <x v="355"/>
    <x v="44"/>
    <s v="French"/>
    <s v="neutral"/>
    <n v="393"/>
    <m/>
    <m/>
    <m/>
    <n v="3.64"/>
    <m/>
    <m/>
    <s v="Repost"/>
    <s v="Repost/retweet/re-blogged/re-printed"/>
    <m/>
    <s v="&quot;1695036267000_tYOJDo8LN5moxhA6mZQ0m1wHekQA&quot;"/>
    <m/>
    <s v="#chocolat;#nestlé;#cacao"/>
    <s v="hausse des prix;industrie mondiale"/>
    <m/>
    <m/>
    <s v="Abidjan"/>
    <s v="Abidjan"/>
    <s v="twitter.com"/>
    <s v="gnip"/>
    <m/>
    <m/>
    <m/>
    <b v="1"/>
  </r>
  <r>
    <s v="&quot;Nestle | Reporting Social&quot;"/>
    <x v="12"/>
    <d v="1899-12-30T21:31:00"/>
    <x v="0"/>
    <n v="38"/>
    <m/>
    <s v="http://twitter.com/Jessica_L_Hunt/statuses/1703854301582389342"/>
    <s v="Nestlé Pilot Creates Low-Carbon Fertilizer from Cocoa Husks @E_E_Leader https://t.co/JO9Lkh1gJB https://t.co/trqVScunqK"/>
    <s v="Nestlé Pilot Creates Low-Carbon Fertilizer from Cocoa Husks @E_E_Leader https://t.co/JO9Lkh1gJB https://t.co/trqVScunqK"/>
    <s v="Nestlé;Cocoa"/>
    <x v="2"/>
    <x v="3"/>
    <x v="1189"/>
    <x v="356"/>
    <x v="2"/>
    <s v="English"/>
    <s v="neutral"/>
    <n v="1536"/>
    <m/>
    <m/>
    <m/>
    <n v="14.21"/>
    <m/>
    <m/>
    <s v="Social Post"/>
    <s v="Original post/tweet/article"/>
    <m/>
    <s v="&quot;1695065496000_WSQGVqwNpcfQPTMqmfK8JMska9QA&quot;"/>
    <m/>
    <m/>
    <s v="carbon fertilizer"/>
    <m/>
    <m/>
    <s v="Washington, D.C."/>
    <s v="Washington, D.C."/>
    <s v="twitter.com"/>
    <s v="gnip"/>
    <m/>
    <m/>
    <m/>
    <b v="1"/>
  </r>
  <r>
    <s v="&quot;Nestle | Reporting Social&quot;"/>
    <x v="12"/>
    <d v="1899-12-30T17:26:00"/>
    <x v="0"/>
    <n v="38"/>
    <m/>
    <s v="http://twitter.com/BiologicalsLat/statuses/1703792494226600299"/>
    <s v="➡️ Nestlé buscará desarrollar fertilizantes sostenibles a base de cáscara de cacao https://t.co/bdBVIt3WDd"/>
    <s v="➡️ Nestlé buscará desarrollar fertilizantes sostenibles a base de cáscara de cacao https://t.co/bdBVIt3WDd"/>
    <s v="Nestlé;cacao"/>
    <x v="2"/>
    <x v="3"/>
    <x v="1189"/>
    <x v="357"/>
    <x v="60"/>
    <s v="Galician"/>
    <s v="neutral"/>
    <n v="219"/>
    <m/>
    <m/>
    <m/>
    <n v="2.0299999999999998"/>
    <m/>
    <m/>
    <s v="Social Post"/>
    <s v="Original post/tweet/article"/>
    <m/>
    <s v="&quot;1695050760000_PA8DwzAohz5qlRbsnK93gAq4hdIA&quot;"/>
    <m/>
    <m/>
    <s v="base;cáscara;fertilizantes"/>
    <m/>
    <m/>
    <m/>
    <m/>
    <s v="twitter.com"/>
    <s v="gnip"/>
    <m/>
    <m/>
    <m/>
    <b v="1"/>
  </r>
  <r>
    <s v="&quot;Nestle | Reporting Social&quot;"/>
    <x v="12"/>
    <d v="1899-12-30T07:40:00"/>
    <x v="0"/>
    <n v="38"/>
    <m/>
    <s v="http://twitter.com/PalmOilDetect/statuses/1703645262655476135"/>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358"/>
    <x v="32"/>
    <s v="English"/>
    <s v="negative"/>
    <n v="11350"/>
    <m/>
    <m/>
    <m/>
    <n v="104.99"/>
    <m/>
    <m/>
    <s v="Repost"/>
    <s v="Repost/retweet/re-blogged/re-printed"/>
    <m/>
    <s v="&quot;1695015657000_gNTbobLGTgHoF6guaphV_qA88p4A&quot;"/>
    <m/>
    <s v="#chocolate;#deforestation;#palmoil;#cocoa;#palmoilfree;#boycott4wildlife"/>
    <s v="animals"/>
    <m/>
    <m/>
    <s v="Wellington"/>
    <s v="Wellington"/>
    <s v="twitter.com"/>
    <s v="gnip"/>
    <m/>
    <m/>
    <m/>
    <b v="1"/>
  </r>
  <r>
    <s v="&quot;Nestle | Reporting Social&quot;"/>
    <x v="12"/>
    <d v="1899-12-30T22:23:00"/>
    <x v="0"/>
    <n v="38"/>
    <m/>
    <s v="http://twitter.com/Elketa45/statuses/1703867301768888527"/>
    <s v="@lilaorquideas Son iguales, los gays se la meten entre si, las lesbianas necesitan juguetes, que lamentable, bueno, los maricones son lament ..."/>
    <s v="@lilaorquideas Son iguales, los gays se la meten entre si, las lesbianas necesitan juguetes, que lamentable, bueno, los maricones son lamentables. Por cierto, esa indígena tiene que estar en los campos recogiendo cacao pa nestle."/>
    <s v="cacao;nestle"/>
    <x v="2"/>
    <x v="3"/>
    <x v="1189"/>
    <x v="359"/>
    <x v="60"/>
    <s v="Spanish"/>
    <s v="neutral"/>
    <n v="8"/>
    <m/>
    <m/>
    <m/>
    <n v="7.0000000000000007E-2"/>
    <m/>
    <m/>
    <s v="Reply"/>
    <s v="Reply to post/tweet"/>
    <m/>
    <s v="&quot;1695068595000_-ZcUyBoj4LTnC31Bwot5Sq0DSZIA&quot;"/>
    <m/>
    <m/>
    <m/>
    <m/>
    <m/>
    <m/>
    <m/>
    <s v="twitter.com"/>
    <s v="gnip"/>
    <m/>
    <m/>
    <m/>
    <b v="1"/>
  </r>
  <r>
    <s v="&quot;Nestle | Reporting Social&quot;"/>
    <x v="12"/>
    <d v="1899-12-30T10:15:00"/>
    <x v="0"/>
    <n v="38"/>
    <m/>
    <s v="http://twitter.com/springboard333/statuses/1703684151952462219"/>
    <s v="RT @GreenBiz: Food giants Nestlé (@Nestle) and Cargill (@Cargill) are teaming up to give cocoa shells discarded in chocolate factories new l ..."/>
    <s v="RT @GreenBiz: Food giants Nestlé (@Nestle) and Cargill (@Cargill) are teaming up to give cocoa shells discarded in chocolate factories new life. https://t.co/qh5Flv0vTn"/>
    <s v="Nestlé;Nestle;cocoa"/>
    <x v="2"/>
    <x v="3"/>
    <x v="1189"/>
    <x v="360"/>
    <x v="60"/>
    <s v="English"/>
    <s v="neutral"/>
    <n v="66"/>
    <m/>
    <m/>
    <m/>
    <n v="0.61"/>
    <m/>
    <m/>
    <s v="Repost"/>
    <s v="Repost/retweet/re-blogged/re-printed"/>
    <m/>
    <s v="&quot;1695024929000_Utcj-F87Zmf8yq9qQmZV0e-oltUA&quot;"/>
    <m/>
    <m/>
    <s v="chocolate factories;cocoa shells;new life"/>
    <m/>
    <m/>
    <m/>
    <m/>
    <s v="twitter.com"/>
    <s v="gnip"/>
    <m/>
    <m/>
    <m/>
    <b v="1"/>
  </r>
  <r>
    <s v="&quot;Nestle | Reporting Social&quot;"/>
    <x v="12"/>
    <d v="1899-12-30T22:03:00"/>
    <x v="0"/>
    <n v="38"/>
    <m/>
    <s v="http://twitter.com/solomonquansah/statuses/1703862245653131406"/>
    <s v="Nestlé Pilot Creates Low-Carbon Fertilizer from Cocoa Husks https://t.co/svYWdwaEtK https://t.co/mhRgsEd0mu"/>
    <s v="Nestlé Pilot Creates Low-Carbon Fertilizer from Cocoa Husks https://t.co/svYWdwaEtK https://t.co/mhRgsEd0mu"/>
    <s v="Nestlé;Cocoa"/>
    <x v="2"/>
    <x v="3"/>
    <x v="1189"/>
    <x v="361"/>
    <x v="2"/>
    <s v="English"/>
    <s v="neutral"/>
    <n v="961"/>
    <m/>
    <m/>
    <m/>
    <n v="8.89"/>
    <m/>
    <m/>
    <s v="Social Post"/>
    <s v="Original post/tweet/article"/>
    <m/>
    <s v="&quot;1695067390000_3KCH9Dvfsxt3Y29yOvX5rkjvObMA&quot;"/>
    <m/>
    <m/>
    <s v="carbon fertilizer"/>
    <m/>
    <m/>
    <s v="Michigan"/>
    <s v="West Bloomfield Township"/>
    <s v="twitter.com"/>
    <s v="gnip"/>
    <m/>
    <m/>
    <m/>
    <b v="1"/>
  </r>
  <r>
    <s v="&quot;Nestle | Reporting Social&quot;"/>
    <x v="12"/>
    <d v="1899-12-30T13:53:00"/>
    <x v="0"/>
    <n v="38"/>
    <s v="Cocoa Chocolate Key Market Players, Statistics, Gross Margin, and Forecast 2030"/>
    <s v="http://danieldisosa.wordpress.com/2023/09/18/cocoa-chocolate-key-market-players-statistics-gross-margin-and-forecast-2030/"/>
    <s v="Cocoa Chocolate Market Overview Cocoa Chocolate Market Size is Anticipated to Reach USD 67.85 billion by 2030, With CAGR of 4.96% By 202 ..."/>
    <s v=", By Type: • Dark Chocolate • Milk Chocolate • White Chocolate • Filled Chocolate Key Players Cemoi Chocolatier (France),Republica del Cacao (Ecuador),Nestlé S.A. (Switzerland),Mars Incorporated (U.S.),Irca S.p.A. ("/>
    <s v="Cacao;Nestlé"/>
    <x v="2"/>
    <x v="4"/>
    <x v="1193"/>
    <x v="269"/>
    <x v="60"/>
    <s v="English"/>
    <s v="neutral"/>
    <m/>
    <m/>
    <m/>
    <m/>
    <n v="0"/>
    <m/>
    <m/>
    <s v="Blog Post"/>
    <s v="Original post/tweet/article"/>
    <s v="4f6fe630-6918-4c77-8893-bbea69f8c9c9"/>
    <s v="&quot;d3bcccb4d562ad6e7ffcd7d799a6601f86967fd0&quot;"/>
    <m/>
    <m/>
    <s v="application;available cocoa products;bars;categories;chocolate;cocoa butter;cocoa chocolate key market players;cocoa liquor;cocoa powder;cocoa tree"/>
    <m/>
    <m/>
    <m/>
    <m/>
    <s v="danieldisosa.wordpress.com"/>
    <s v="datasift"/>
    <m/>
    <m/>
    <m/>
    <b v="1"/>
  </r>
  <r>
    <s v="&quot;Nestle | Reporting Social&quot;"/>
    <x v="12"/>
    <d v="1899-12-30T02:00:00"/>
    <x v="0"/>
    <n v="38"/>
    <m/>
    <s v="https://monavislerendgratuit.com/avis/pates-a-tartiner/confiture-miels-pates-a-tartiner/nestle-dessert/pate-a-tartiner-cacao-noisette-nestle-dessert"/>
    <s v="Pâte à tartiner cacao noisette Nestlé Dessert"/>
    <s v="Pâte à tartiner cacao noisette Nestlé Dessert"/>
    <s v="cacao;Nestlé"/>
    <x v="2"/>
    <x v="8"/>
    <x v="1233"/>
    <x v="362"/>
    <x v="18"/>
    <s v="French"/>
    <s v="neutral"/>
    <m/>
    <m/>
    <m/>
    <m/>
    <n v="0"/>
    <m/>
    <m/>
    <s v="Review"/>
    <m/>
    <m/>
    <s v="&quot;fea9aa8ffca60e40a1119b161725448a534e48d6&quot;"/>
    <m/>
    <m/>
    <s v="cacao noisette"/>
    <m/>
    <m/>
    <s v="Île-de-France"/>
    <s v="Écharcon"/>
    <s v="monavislerendgratuit.com"/>
    <s v="socialgist"/>
    <m/>
    <m/>
    <m/>
    <b v="1"/>
  </r>
  <r>
    <s v="&quot;Nestle | Reporting Social&quot;"/>
    <x v="13"/>
    <d v="1899-12-30T22:50:00"/>
    <x v="0"/>
    <n v="37"/>
    <m/>
    <s v="https://www.pinterest.ie/pin/104286547617743775/"/>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363"/>
    <x v="60"/>
    <s v="English"/>
    <s v="positive"/>
    <n v="581"/>
    <m/>
    <m/>
    <n v="2444"/>
    <n v="5.37"/>
    <m/>
    <m/>
    <s v="Social Post"/>
    <m/>
    <m/>
    <s v="&quot;fFXJpBrOJitT9zf8_iLWMI93pjA&quot;"/>
    <m/>
    <m/>
    <s v="almond extract;vanilla extract"/>
    <m/>
    <m/>
    <m/>
    <m/>
    <s v="pinterest.ie"/>
    <s v="pinterest"/>
    <m/>
    <m/>
    <m/>
    <b v="1"/>
  </r>
  <r>
    <s v="&quot;Nestle | Reporting Social&quot;"/>
    <x v="13"/>
    <d v="1899-12-30T21:52:00"/>
    <x v="0"/>
    <n v="37"/>
    <m/>
    <s v="https://www.pinterest.ie/pin/473440979592370766/"/>
    <s v="Hot Cocoa Nestlé for WIRED Usa - February 2015 (Outtake)"/>
    <s v="Hot Cocoa Nestlé for WIRED Usa - February 2015 (Outtake)"/>
    <s v="Cocoa;Nestlé"/>
    <x v="2"/>
    <x v="1"/>
    <x v="1187"/>
    <x v="364"/>
    <x v="60"/>
    <s v="English"/>
    <s v="neutral"/>
    <n v="2"/>
    <m/>
    <m/>
    <n v="496"/>
    <n v="0.02"/>
    <m/>
    <m/>
    <s v="Social Post"/>
    <m/>
    <m/>
    <s v="&quot;5hhBHaFms0lh10wPP7BqfszvOl8&quot;"/>
    <m/>
    <m/>
    <s v="hot cocoa nestlé"/>
    <m/>
    <m/>
    <m/>
    <m/>
    <s v="pinterest.ie"/>
    <s v="pinterest"/>
    <m/>
    <m/>
    <m/>
    <b v="1"/>
  </r>
  <r>
    <s v="&quot;Nestle | Reporting Social&quot;"/>
    <x v="13"/>
    <d v="1899-12-30T17:04:00"/>
    <x v="0"/>
    <n v="37"/>
    <m/>
    <s v="http://twitter.com/EJENCALADA/statuses/1703424674263142569"/>
    <s v="#Cacao #cocoa $CC Mientras tanto, en Nestlé y Cargill, han logrado diseñar un nuevo #fertilizante basado en la cáscara desechada de los gran ..."/>
    <s v="#Cacao #cocoa $CC Mientras tanto, en Nestlé y Cargill, han logrado diseñar un nuevo #fertilizante basado en la cáscara desechada de los granos de cacao. La primera fase de pruebas ha sido exitosa, y ahora buscan abastecer a los productores de trigo del Reino Unido con este nuevo…"/>
    <s v="Cacao;cocoa;Nestlé;cacao"/>
    <x v="2"/>
    <x v="3"/>
    <x v="1189"/>
    <x v="365"/>
    <x v="11"/>
    <s v="Spanish"/>
    <s v="positive"/>
    <n v="7147"/>
    <m/>
    <m/>
    <n v="46"/>
    <n v="66.11"/>
    <m/>
    <m/>
    <s v="Social Post"/>
    <s v="Original post/tweet/article"/>
    <m/>
    <s v="&quot;1694963065000_EewfqcxIGT5G4pdbXcrRHkQKxDQA&quot;"/>
    <m/>
    <s v="#cacao;#cocoa;#fertilizante"/>
    <s v="granos de cacao;primera fase de pruebas;productores de trigo"/>
    <m/>
    <m/>
    <m/>
    <m/>
    <s v="twitter.com"/>
    <s v="gnip"/>
    <m/>
    <m/>
    <m/>
    <b v="1"/>
  </r>
  <r>
    <s v="&quot;Nestle | Reporting Social&quot;"/>
    <x v="13"/>
    <d v="1899-12-30T15:03:00"/>
    <x v="0"/>
    <n v="37"/>
    <m/>
    <s v="http://twitter.com/soulsucker103/statuses/1703394246953177361"/>
    <s v="@jamitimes @L30RA yeah i understand that but i want people to know it’s not just shein. you like any nestle chocolate bars? those cocoa bean ..."/>
    <s v="@jamitimes @L30RA yeah i understand that but i want people to know it’s not just shein. you like any nestle chocolate bars? those cocoa beans are harvested using children"/>
    <s v="nestle;cocoa"/>
    <x v="2"/>
    <x v="3"/>
    <x v="1189"/>
    <x v="366"/>
    <x v="60"/>
    <s v="English"/>
    <s v="neutral"/>
    <n v="636"/>
    <m/>
    <m/>
    <n v="4"/>
    <n v="5.88"/>
    <m/>
    <m/>
    <s v="Reply"/>
    <s v="Reply to post/tweet"/>
    <m/>
    <s v="&quot;1694955810000_I1zErmJTOQrdihUcUyWKR62WzhkA&quot;"/>
    <m/>
    <m/>
    <s v="children;nestle chocolate bars"/>
    <m/>
    <m/>
    <m/>
    <m/>
    <s v="twitter.com"/>
    <s v="gnip"/>
    <m/>
    <m/>
    <m/>
    <b v="1"/>
  </r>
  <r>
    <s v="&quot;Nestle | Reporting Social&quot;"/>
    <x v="13"/>
    <d v="1899-12-30T21:19:00"/>
    <x v="0"/>
    <n v="37"/>
    <m/>
    <s v="http://twitter.com/jay_schiavone/statuses/1703488975611089332"/>
    <s v="@jacobin Dude has a stellar reputation. Ask any child slave on any of Nestlé's cocoa plantations."/>
    <s v="@jacobin Dude has a stellar reputation. Ask any child slave on any of Nestlé's cocoa plantations."/>
    <s v="Nestlé;cocoa"/>
    <x v="2"/>
    <x v="3"/>
    <x v="1189"/>
    <x v="367"/>
    <x v="60"/>
    <s v="English"/>
    <s v="positive"/>
    <n v="475"/>
    <m/>
    <m/>
    <n v="2"/>
    <n v="4.3899999999999997"/>
    <m/>
    <m/>
    <s v="Reply"/>
    <s v="Reply to post/tweet"/>
    <s v="28a751eb-87bb-4985-a742-0a8b16d1f331"/>
    <s v="&quot;1694978395000_b0QbfZbe284WCihL0gXx0I_cIJIA&quot;"/>
    <m/>
    <m/>
    <s v="child slave;nestlé's cocoa plantations;stellar reputation"/>
    <m/>
    <m/>
    <m/>
    <m/>
    <s v="twitter.com"/>
    <s v="gnip"/>
    <m/>
    <m/>
    <m/>
    <b v="1"/>
  </r>
  <r>
    <s v="&quot;Nestle | Reporting Social&quot;"/>
    <x v="13"/>
    <d v="1899-12-30T22:41:00"/>
    <x v="0"/>
    <n v="37"/>
    <m/>
    <s v="http://twitter.com/YerielRodrguez1/statuses/1703509445513245168"/>
    <s v="@CarlosVmex hola ya es el segundo chocolate que compro y me salió de esta manera no se si es el chocolate así o el &quot;cacao Mexicano&quot; o no se ..."/>
    <s v="@CarlosVmex hola ya es el segundo chocolate que compro y me salió de esta manera no se si es el chocolate así o el &quot;cacao Mexicano&quot; o no se pero parece como si ya estuviera caducado aquí fotos y me gustaría una respuesta gracias @AtencionProfeco @NestleMX @Nestle"/>
    <s v="cacao;Nestle"/>
    <x v="2"/>
    <x v="3"/>
    <x v="1189"/>
    <x v="368"/>
    <x v="4"/>
    <s v="Spanish"/>
    <s v="positive"/>
    <n v="6"/>
    <m/>
    <m/>
    <n v="2"/>
    <n v="0.06"/>
    <m/>
    <m/>
    <s v="Social Post"/>
    <s v="Original post/tweet/article"/>
    <m/>
    <s v="&quot;1694983276000_OTb6FfxLV8Rlq4nJ7QN7tb0BtHwA&quot;"/>
    <m/>
    <m/>
    <s v="respuesta gracias;segundo chocolate"/>
    <m/>
    <m/>
    <m/>
    <m/>
    <s v="twitter.com"/>
    <s v="gnip"/>
    <m/>
    <m/>
    <m/>
    <b v="1"/>
  </r>
  <r>
    <s v="&quot;Nestle | Reporting Social&quot;"/>
    <x v="13"/>
    <d v="1899-12-30T14:23:00"/>
    <x v="0"/>
    <n v="37"/>
    <m/>
    <s v="http://twitter.com/maxwellterry/statuses/1703384300387762450"/>
    <s v="@Nestle @KITKATca @friendsofrubyca Do you sell any chocolate made from cocoa beans that are not harvested by child slaves now? Or still all ..."/>
    <s v="@Nestle @KITKATca @friendsofrubyca Do you sell any chocolate made from cocoa beans that are not harvested by child slaves now? Or still all child slave harvested? Where are you at on moving away from child slavery?"/>
    <s v="Nestle;cocoa"/>
    <x v="2"/>
    <x v="3"/>
    <x v="1189"/>
    <x v="369"/>
    <x v="2"/>
    <s v="English"/>
    <s v="negative"/>
    <n v="469"/>
    <m/>
    <m/>
    <n v="2"/>
    <n v="4.34"/>
    <m/>
    <m/>
    <s v="Reply"/>
    <s v="Reply to post/tweet"/>
    <m/>
    <s v="&quot;1694953439000_TOHBYw8JAvSXlJVgMvE_-hu89HwA&quot;"/>
    <m/>
    <m/>
    <s v="child slave;chocolate"/>
    <m/>
    <m/>
    <s v="Maine"/>
    <m/>
    <s v="twitter.com"/>
    <s v="gnip"/>
    <m/>
    <m/>
    <m/>
    <b v="1"/>
  </r>
  <r>
    <s v="&quot;Nestle | Reporting Social&quot;"/>
    <x v="13"/>
    <d v="1899-12-30T20:09:00"/>
    <x v="0"/>
    <n v="37"/>
    <s v="Café Frappe: Un Símbolo Griego"/>
    <s v="http://arteygrano.com/2023/09/17/cafe-frappe-un-simbolo-griego/"/>
    <s v="El Café Frappe o Frappe Griego, posiblemente se encuentre entre las bebidas favoritas de millones de personas alrededor del mundo. Adem ..."/>
    <s v="Frappe Su creador fue Dimitris Vakondios, empleado de la compañía Nestlé. Quien se encontraba en la Feria, presentando un nuevo producto, una bebida instantánea de chocolate que se preparaba mezclando un polvo a base de cacao, con leche en una coctelera. Durante su descanso"/>
    <s v="Nestlé;cacao"/>
    <x v="2"/>
    <x v="4"/>
    <x v="1193"/>
    <x v="370"/>
    <x v="60"/>
    <s v="Spanish"/>
    <s v="neutral"/>
    <m/>
    <m/>
    <m/>
    <n v="1"/>
    <n v="0"/>
    <m/>
    <m/>
    <s v="Blog Post"/>
    <s v="Original post/tweet/article"/>
    <m/>
    <s v="&quot;7f8eaa18cc26506eb659a8f27b198539513fde0f&quot;"/>
    <m/>
    <m/>
    <s v="base de populares;coctelera de demostración;cucharaditas de café;curioso origen;favoritas de millones de personas;instantánea de chocolate;lugar de leche;tradicional café;tradicional frappe"/>
    <m/>
    <m/>
    <m/>
    <m/>
    <s v="arteygrano.com"/>
    <s v="datasift"/>
    <m/>
    <m/>
    <m/>
    <b v="1"/>
  </r>
  <r>
    <s v="&quot;Nestle | Reporting Social&quot;"/>
    <x v="13"/>
    <d v="1899-12-30T12:05:00"/>
    <x v="0"/>
    <n v="37"/>
    <s v="For those who are triggered by chocolate, is there any you have still managed to eat?"/>
    <s v="https://www.reddit.com/r/migraine/comments/16kvguf/for_those_who_are_triggered_by_chocolate_is_there/k0ykzo4/"/>
    <s v="I found I could still eat dark chocolate but only if the cocoa mass is 30% +. Not much fun checking the ingredients all the time but aye, si ..."/>
    <s v="but only if the cocoa mass is 30% +. Not much fun checking the ingredients all the time but aye, silver lining I guess. I tend to avoid Cadbury and Nestle. Even though I love their marvellous creations popping candies T_T The fair-trade ones are usually always 30% cocoa mass."/>
    <s v="cocoa;Nestle"/>
    <x v="2"/>
    <x v="2"/>
    <x v="1234"/>
    <x v="371"/>
    <x v="60"/>
    <s v="English"/>
    <s v="positive"/>
    <n v="121695"/>
    <m/>
    <m/>
    <m/>
    <n v="1125.68"/>
    <m/>
    <m/>
    <s v="Forum Post Reply"/>
    <s v="Reply to post/tweet"/>
    <m/>
    <s v="&quot;1694945100000_WewHhgumvnG3pOFIe6Gc1SXLpH8A&quot;"/>
    <m/>
    <m/>
    <s v="dark chocolate;ingredients;marvellous creations;silver lining;usually always 30% cocoa mass"/>
    <m/>
    <s v="For those who are triggered by chocolate, is there any you have still managed to eat?"/>
    <m/>
    <m/>
    <s v="reddit.com"/>
    <s v="reddit"/>
    <m/>
    <m/>
    <m/>
    <b v="1"/>
  </r>
  <r>
    <s v="&quot;Nestle | Reporting Social&quot;"/>
    <x v="13"/>
    <d v="1899-12-30T17:58:00"/>
    <x v="0"/>
    <n v="37"/>
    <m/>
    <s v="http://twitter.com/jcavilavasquez/statuses/1703438259118858401"/>
    <s v="RT @EJENCALADA: #Cacao #cocoa $CC Mientras tanto, en Nestlé y Cargill, han logrado diseñar un nuevo #fertilizante basado en la cáscara desec ..."/>
    <s v="RT @EJENCALADA: #Cacao #cocoa $CC Mientras tanto, en Nestlé y Cargill, han logrado diseñar un nuevo #fertilizante basado en la cáscara desechada de los granos de cacao. La primera fase de pruebas ha sido exitosa, y ahora buscan abastecer a los productores de trigo del Reino Unido"/>
    <s v="Cacao;cocoa;Nestlé;cacao"/>
    <x v="2"/>
    <x v="3"/>
    <x v="1189"/>
    <x v="372"/>
    <x v="2"/>
    <s v="Spanish"/>
    <s v="positive"/>
    <n v="107"/>
    <m/>
    <m/>
    <m/>
    <n v="0.99"/>
    <m/>
    <m/>
    <s v="Repost"/>
    <s v="Repost/retweet/re-blogged/re-printed"/>
    <m/>
    <s v="&quot;1694966303000_cvsfeAJvDbXBhszBi8h1wgkeYkAA&quot;"/>
    <m/>
    <s v="#cacao;#cocoa;#fertilizante"/>
    <s v="granos de cacao;primera fase de pruebas;productores de trigo"/>
    <m/>
    <m/>
    <s v="New York"/>
    <s v="New York City"/>
    <s v="twitter.com"/>
    <s v="gnip"/>
    <m/>
    <m/>
    <m/>
    <b v="1"/>
  </r>
  <r>
    <s v="&quot;Nestle | Reporting Social&quot;"/>
    <x v="13"/>
    <d v="1899-12-30T17:15:00"/>
    <x v="0"/>
    <n v="37"/>
    <m/>
    <s v="http://twitter.com/IngJohanGaibor/statuses/1703427478700667375"/>
    <s v="RT @EJENCALADA: #Cacao #cocoa $CC Mientras tanto, en Nestlé y Cargill, han logrado diseñar un nuevo #fertilizante basado en la cáscara desec ..."/>
    <s v="RT @EJENCALADA: #Cacao #cocoa $CC Mientras tanto, en Nestlé y Cargill, han logrado diseñar un nuevo #fertilizante basado en la cáscara desechada de los granos de cacao. La primera fase de pruebas ha sido exitosa, y ahora buscan abastecer a los productores de trigo del Reino Unido"/>
    <s v="Cacao;cocoa;Nestlé;cacao"/>
    <x v="2"/>
    <x v="3"/>
    <x v="1189"/>
    <x v="373"/>
    <x v="60"/>
    <s v="Spanish"/>
    <s v="positive"/>
    <n v="15"/>
    <m/>
    <m/>
    <m/>
    <n v="0.14000000000000001"/>
    <m/>
    <m/>
    <s v="Repost"/>
    <s v="Repost/retweet/re-blogged/re-printed"/>
    <m/>
    <s v="&quot;1694963733000__YvMNsON1Z-iIw28zj--AeEkpOwA&quot;"/>
    <m/>
    <s v="#cacao;#cocoa;#fertilizante"/>
    <s v="granos de cacao;primera fase de pruebas;productores de trigo"/>
    <m/>
    <m/>
    <m/>
    <m/>
    <s v="twitter.com"/>
    <s v="gnip"/>
    <m/>
    <m/>
    <m/>
    <b v="1"/>
  </r>
  <r>
    <s v="&quot;Nestle | Reporting Social&quot;"/>
    <x v="13"/>
    <d v="1899-12-30T20:30:00"/>
    <x v="0"/>
    <n v="37"/>
    <m/>
    <s v="http://twitter.com/gkuonqui/statuses/1703476414006096118"/>
    <s v="RT @EJENCALADA: #Cacao #cocoa $CC Mientras tanto, en Nestlé y Cargill, han logrado diseñar un nuevo #fertilizante basado en la cáscara desec ..."/>
    <s v="RT @EJENCALADA: #Cacao #cocoa $CC Mientras tanto, en Nestlé y Cargill, han logrado diseñar un nuevo #fertilizante basado en la cáscara desechada de los granos de cacao. La primera fase de pruebas ha sido exitosa, y ahora buscan abastecer a los productores de trigo del Reino Unido"/>
    <s v="Cacao;cocoa;Nestlé;cacao"/>
    <x v="2"/>
    <x v="3"/>
    <x v="1189"/>
    <x v="374"/>
    <x v="11"/>
    <s v="Spanish"/>
    <s v="positive"/>
    <n v="422"/>
    <m/>
    <m/>
    <m/>
    <n v="3.9"/>
    <m/>
    <m/>
    <s v="Repost"/>
    <s v="Repost/retweet/re-blogged/re-printed"/>
    <m/>
    <s v="&quot;1694975400000_yCnZIM36xnKUMgyGjtfq-FHvcmMA&quot;"/>
    <m/>
    <s v="#cacao;#cocoa;#fertilizante"/>
    <s v="granos de cacao;primera fase de pruebas;productores de trigo"/>
    <m/>
    <m/>
    <s v="Manabí"/>
    <s v="Bahía de Caráquez"/>
    <s v="twitter.com"/>
    <s v="gnip"/>
    <m/>
    <m/>
    <m/>
    <b v="1"/>
  </r>
  <r>
    <s v="&quot;Nestle | Reporting Social&quot;"/>
    <x v="13"/>
    <d v="1899-12-30T21:30:00"/>
    <x v="0"/>
    <n v="37"/>
    <m/>
    <s v="http://twitter.com/Vihubave/statuses/1703491747488112821"/>
    <s v="RT @EJENCALADA: #Cacao #cocoa $CC Mientras tanto, en Nestlé y Cargill, han logrado diseñar un nuevo #fertilizante basado en la cáscara desec ..."/>
    <s v="RT @EJENCALADA: #Cacao #cocoa $CC Mientras tanto, en Nestlé y Cargill, han logrado diseñar un nuevo #fertilizante basado en la cáscara desechada de los granos de cacao. La primera fase de pruebas ha sido exitosa, y ahora buscan abastecer a los productores de trigo del Reino Unido"/>
    <s v="Cacao;cocoa;Nestlé;cacao"/>
    <x v="2"/>
    <x v="3"/>
    <x v="1189"/>
    <x v="375"/>
    <x v="11"/>
    <s v="Spanish"/>
    <s v="positive"/>
    <n v="502"/>
    <m/>
    <m/>
    <m/>
    <n v="4.6399999999999997"/>
    <m/>
    <m/>
    <s v="Repost"/>
    <s v="Repost/retweet/re-blogged/re-printed"/>
    <m/>
    <s v="&quot;1694979056000_SoDtD8A2RGc9nU-EcK0eFHC27swA&quot;"/>
    <m/>
    <s v="#cacao;#cocoa;#fertilizante"/>
    <s v="granos de cacao;primera fase de pruebas;productores de trigo"/>
    <m/>
    <m/>
    <m/>
    <m/>
    <s v="twitter.com"/>
    <s v="gnip"/>
    <m/>
    <m/>
    <m/>
    <b v="1"/>
  </r>
  <r>
    <s v="&quot;Nestle | Reporting Social&quot;"/>
    <x v="13"/>
    <d v="1899-12-30T21:02:00"/>
    <x v="0"/>
    <n v="37"/>
    <m/>
    <s v="http://twitter.com/echeverria_ji/statuses/1703484482525839846"/>
    <s v="RT @EJENCALADA: #Cacao #cocoa $CC Mientras tanto, en Nestlé y Cargill, han logrado diseñar un nuevo #fertilizante basado en la cáscara desec ..."/>
    <s v="RT @EJENCALADA: #Cacao #cocoa $CC Mientras tanto, en Nestlé y Cargill, han logrado diseñar un nuevo #fertilizante basado en la cáscara desechada de los granos de cacao. La primera fase de pruebas ha sido exitosa, y ahora buscan abastecer a los productores de trigo del Reino Unido"/>
    <s v="Cacao;cocoa;Nestlé;cacao"/>
    <x v="2"/>
    <x v="3"/>
    <x v="1189"/>
    <x v="376"/>
    <x v="60"/>
    <s v="Spanish"/>
    <s v="positive"/>
    <n v="22"/>
    <m/>
    <m/>
    <m/>
    <n v="0.2"/>
    <m/>
    <m/>
    <s v="Repost"/>
    <s v="Repost/retweet/re-blogged/re-printed"/>
    <m/>
    <s v="&quot;1694977324000_u-jmm0xDJU3l2QzVjB-VEgcGzHoA&quot;"/>
    <m/>
    <s v="#cacao;#cocoa;#fertilizante"/>
    <s v="granos de cacao;primera fase de pruebas;productores de trigo"/>
    <m/>
    <m/>
    <m/>
    <m/>
    <s v="twitter.com"/>
    <s v="gnip"/>
    <m/>
    <m/>
    <m/>
    <b v="1"/>
  </r>
  <r>
    <s v="&quot;Nestle | Reporting Social&quot;"/>
    <x v="13"/>
    <d v="1899-12-30T11:39:00"/>
    <x v="0"/>
    <n v="37"/>
    <m/>
    <s v="http://twitter.com/GGruere/statuses/1703342965190545827"/>
    <s v="Nestlé, Cargill, CCm Upcycling Cocoa Shells into Low-Carbon Fertilizer https://t.co/laj6GYEeQ6"/>
    <s v="Nestlé, Cargill, CCm Upcycling Cocoa Shells into Low-Carbon Fertilizer https://t.co/laj6GYEeQ6"/>
    <s v="Nestlé;Cocoa"/>
    <x v="2"/>
    <x v="3"/>
    <x v="1189"/>
    <x v="377"/>
    <x v="18"/>
    <s v="English"/>
    <s v="neutral"/>
    <n v="596"/>
    <m/>
    <m/>
    <m/>
    <n v="5.51"/>
    <m/>
    <m/>
    <s v="Social Post"/>
    <s v="Original post/tweet/article"/>
    <m/>
    <s v="&quot;1694943584000_qBNzd5CbLxyd8hqPJstoKxfixXEA&quot;"/>
    <m/>
    <m/>
    <m/>
    <m/>
    <m/>
    <s v="Île-de-France"/>
    <s v="Paris"/>
    <s v="twitter.com"/>
    <s v="gnip"/>
    <m/>
    <m/>
    <m/>
    <b v="1"/>
  </r>
  <r>
    <s v="&quot;Nestle | Reporting Social&quot;"/>
    <x v="13"/>
    <d v="1899-12-30T16:55:00"/>
    <x v="0"/>
    <n v="37"/>
    <m/>
    <s v="http://twitter.com/millionorder/statuses/1703422508853325946"/>
    <s v="暑くても、朝、ホットで飲みたい！ #Nestle #COCOA https://t.co/QEcF8tSqrt"/>
    <s v="暑くても、朝、ホットで飲みたい！ #Nestle #COCOA https://t.co/QEcF8tSqrt"/>
    <s v="Nestle;COCOA"/>
    <x v="2"/>
    <x v="3"/>
    <x v="1189"/>
    <x v="378"/>
    <x v="41"/>
    <s v="Japanese"/>
    <s v="neutral"/>
    <n v="33"/>
    <m/>
    <m/>
    <m/>
    <n v="0.31"/>
    <m/>
    <m/>
    <s v="Social Post"/>
    <s v="Original post/tweet/article"/>
    <m/>
    <s v="&quot;1694962548000_boWmPGJjZUAjdF4ITRIKdhw5enoA&quot;"/>
    <m/>
    <s v="#cocoa;#nestle"/>
    <s v="ホット"/>
    <m/>
    <m/>
    <m/>
    <m/>
    <s v="twitter.com"/>
    <s v="gnip"/>
    <m/>
    <m/>
    <m/>
    <b v="1"/>
  </r>
  <r>
    <s v="&quot;Nestle | Reporting Social&quot;"/>
    <x v="13"/>
    <d v="1899-12-30T19:52:00"/>
    <x v="0"/>
    <n v="37"/>
    <m/>
    <s v="http://twitter.com/Patrici21453174/statuses/1703466895184110030"/>
    <s v="RT @EJENCALADA: #Cacao #cocoa $CC Mientras tanto, en Nestlé y Cargill, han logrado diseñar un nuevo #fertilizante basado en la cáscara desec ..."/>
    <s v="RT @EJENCALADA: #Cacao #cocoa $CC Mientras tanto, en Nestlé y Cargill, han logrado diseñar un nuevo #fertilizante basado en la cáscara desechada de los granos de cacao. La primera fase de pruebas ha sido exitosa, y ahora buscan abastecer a los productores de trigo del Reino Unido"/>
    <s v="Cacao;cocoa;Nestlé;cacao"/>
    <x v="2"/>
    <x v="3"/>
    <x v="1189"/>
    <x v="379"/>
    <x v="11"/>
    <s v="Spanish"/>
    <s v="positive"/>
    <n v="33"/>
    <m/>
    <m/>
    <m/>
    <n v="0.31"/>
    <m/>
    <m/>
    <s v="Repost"/>
    <s v="Repost/retweet/re-blogged/re-printed"/>
    <m/>
    <s v="&quot;1694973131000_E9I7O97mfCXsA9-iv7aG6ub4Y-QA&quot;"/>
    <m/>
    <s v="#cacao;#cocoa;#fertilizante"/>
    <s v="granos de cacao;primera fase de pruebas;productores de trigo"/>
    <m/>
    <m/>
    <s v="Guayas"/>
    <m/>
    <s v="twitter.com"/>
    <s v="gnip"/>
    <m/>
    <m/>
    <m/>
    <b v="1"/>
  </r>
  <r>
    <s v="&quot;Nestle | Reporting Social&quot;"/>
    <x v="14"/>
    <d v="1899-12-30T12:00:00"/>
    <x v="0"/>
    <n v="37"/>
    <m/>
    <s v="https://www.tiktok.com/@foodiesofsa/video/7279013583734885638"/>
    <s v="Meet the ultimate dessert dream team ~ Cheesecake Brownie Sandwiches 🍫🤤 #3ingbrownies #easydessertsideas #CheesecakeBrownies #ChocolateTre ..."/>
    <s v="-on time: 20 minutes Hands-off time: 50 minutes INGREDIENTS 1 tin (385g) NESTLÉ Full Cream Sweetened Condensed Milk 1 cup (113g) self-raising flour 1⁄4 cup (60g) NESTLÉ Cocoa Powder 1 slab (250g) cream cheese 1⁄4 cup icing sugar Serving suggestion: Tea Fresh raspberries"/>
    <s v="NESTLÉ;Cocoa"/>
    <x v="2"/>
    <x v="7"/>
    <x v="1199"/>
    <x v="380"/>
    <x v="60"/>
    <s v="English"/>
    <s v="neutral"/>
    <n v="310200"/>
    <m/>
    <m/>
    <n v="5675"/>
    <n v="2869.35"/>
    <m/>
    <m/>
    <s v="Video"/>
    <m/>
    <m/>
    <s v="&quot;N5V-HVwzRcmXicgaVukHRjspD-Q&quot;"/>
    <m/>
    <s v="#3ingbrownies;#cheesecakebrownies;#chocolatetreats;#easydessertsideas;#homemadedesserts"/>
    <s v="brownie slab;brownies;condensed milk;cream cheese;cream cheese and icing sugar;cup of tea;dish;electric hand whisk;flour;fresh raspberries method"/>
    <m/>
    <m/>
    <m/>
    <m/>
    <s v="tiktok.com"/>
    <s v="linkfluence"/>
    <m/>
    <m/>
    <m/>
    <b v="1"/>
  </r>
  <r>
    <s v="&quot;Nestle | Reporting Social&quot;"/>
    <x v="14"/>
    <d v="1899-12-30T13:48:00"/>
    <x v="0"/>
    <n v="37"/>
    <m/>
    <s v="https://www.pinterest.ie/pin/771734086172451078/"/>
    <s v="Hot Cocoa Nestlé for WIRED Usa - February 2015 (Outtake)"/>
    <s v="Hot Cocoa Nestlé for WIRED Usa - February 2015 (Outtake)"/>
    <s v="Cocoa;Nestlé"/>
    <x v="2"/>
    <x v="1"/>
    <x v="1187"/>
    <x v="381"/>
    <x v="60"/>
    <s v="English"/>
    <s v="neutral"/>
    <n v="69"/>
    <m/>
    <m/>
    <n v="496"/>
    <n v="0.64"/>
    <m/>
    <m/>
    <s v="Social Post"/>
    <m/>
    <m/>
    <s v="&quot;m7-FYZTH1P2w6WwBD7MV4mUh6tI&quot;"/>
    <m/>
    <m/>
    <s v="hot cocoa nestlé"/>
    <m/>
    <m/>
    <m/>
    <m/>
    <s v="pinterest.ie"/>
    <s v="pinterest"/>
    <m/>
    <m/>
    <m/>
    <b v="1"/>
  </r>
  <r>
    <s v="&quot;Nestle | Reporting Social&quot;"/>
    <x v="14"/>
    <d v="1899-12-30T20:16:00"/>
    <x v="0"/>
    <n v="37"/>
    <m/>
    <s v="http://twitter.com/weaniejeanie53/statuses/1703110569979498918"/>
    <s v="Guess what @Nestle @CadburyUK I nolonger eat your #chocolate as u cause #deforestation for #palmoil and #cocoa. Stop this right now! Until y ..."/>
    <s v="Guess what @Nestle @CadburyUK I nolonger eat your #chocolate as u cause #deforestation for #palmoil and #cocoa. Stop this right now! Until you do I go #palmoilfree and #Boycott4Wildlife as animals mean more to me than you ever will! https://t.co/o0bldhSOE8 via @palmoildetect"/>
    <s v="Nestle;cocoa"/>
    <x v="2"/>
    <x v="3"/>
    <x v="1189"/>
    <x v="317"/>
    <x v="0"/>
    <s v="English"/>
    <s v="negative"/>
    <n v="13306"/>
    <m/>
    <m/>
    <n v="7"/>
    <n v="123.08"/>
    <m/>
    <m/>
    <s v="Social Post"/>
    <s v="Original post/tweet/article"/>
    <m/>
    <s v="&quot;1694888176000_PPZLNBqp1upeFwt1JKwAV5FJaOAA&quot;"/>
    <m/>
    <s v="#boycott4wildlife;#chocolate;#cocoa;#deforestation;#palmoil;#palmoilfree"/>
    <s v="animals"/>
    <m/>
    <m/>
    <s v="England"/>
    <s v="London"/>
    <s v="twitter.com"/>
    <s v="gnip"/>
    <m/>
    <m/>
    <m/>
    <b v="1"/>
  </r>
  <r>
    <s v="&quot;Nestle | Reporting Social&quot;"/>
    <x v="14"/>
    <d v="1899-12-30T04:00:00"/>
    <x v="0"/>
    <n v="37"/>
    <m/>
    <s v="http://twitter.com/GreenBiz/statuses/1702865009246675413"/>
    <s v="A new upcycling project in the works 👀 Food giants Nestle and Cargill have teamed up to take the cocoa shells discarded from a chocolate fa ..."/>
    <s v="A new upcycling project in the works 👀 Food giants Nestle and Cargill have teamed up to take the cocoa shells discarded from a chocolate factory and transform them into low-carbon fertilizer. https://t.co/qh5Flv0vTn"/>
    <s v="Nestle;cocoa"/>
    <x v="2"/>
    <x v="3"/>
    <x v="1189"/>
    <x v="352"/>
    <x v="2"/>
    <s v="English"/>
    <s v="neutral"/>
    <n v="108810"/>
    <m/>
    <m/>
    <n v="4"/>
    <n v="1006.49"/>
    <m/>
    <m/>
    <s v="Social Post"/>
    <s v="Original post/tweet/article"/>
    <m/>
    <s v="&quot;1694829630000_8L1hhmhth47R7DjhtFTUblmIDt4A&quot;"/>
    <m/>
    <m/>
    <s v="chocolate factory;cocoa shells;low-carbon fertilizer;new upcycling project"/>
    <m/>
    <m/>
    <s v="California"/>
    <s v="Oakland"/>
    <s v="twitter.com"/>
    <s v="gnip"/>
    <m/>
    <m/>
    <m/>
    <b v="1"/>
  </r>
  <r>
    <s v="&quot;Nestle | Reporting Social&quot;"/>
    <x v="14"/>
    <d v="1899-12-30T11:07:00"/>
    <x v="0"/>
    <n v="37"/>
    <m/>
    <s v="http://twitter.com/EDP24/statuses/1702972492275700056"/>
    <s v="A low-carbon fertiliser made out of waste cocoa shells from a Nestle chocolate factory in York has been successfully trialled on a Norfolk f ..."/>
    <s v="A low-carbon fertiliser made out of waste cocoa shells from a Nestle chocolate factory in York has been successfully trialled on a Norfolk farm. https://t.co/m8XUiynHhr"/>
    <s v="cocoa;Nestle"/>
    <x v="2"/>
    <x v="3"/>
    <x v="1189"/>
    <x v="382"/>
    <x v="0"/>
    <s v="English"/>
    <s v="positive"/>
    <n v="128917"/>
    <m/>
    <m/>
    <n v="3"/>
    <n v="1192.48"/>
    <m/>
    <m/>
    <s v="Social Post"/>
    <s v="Original post/tweet/article"/>
    <m/>
    <s v="&quot;1694855256000_v1GSe-4l2eTdWgwvadHVZr2rZ8YA&quot;"/>
    <m/>
    <m/>
    <s v="low-carbon fertiliser;nestle chocolate factory;waste cocoa shells"/>
    <m/>
    <m/>
    <s v="England"/>
    <s v="Watton"/>
    <s v="twitter.com"/>
    <s v="gnip"/>
    <m/>
    <m/>
    <m/>
    <b v="1"/>
  </r>
  <r>
    <s v="&quot;Nestle | Reporting Social&quot;"/>
    <x v="14"/>
    <d v="1899-12-30T18:59:00"/>
    <x v="0"/>
    <n v="37"/>
    <s v="My pawn just woke up from the anaesthetic and their Joy is rapidly decreasing. What do I do?"/>
    <s v="https://www.reddit.com/r/RimWorld/comments/16k922n/my_pawn_just_woke_up_from_the_anaesthetic_and/k0uy5z6/"/>
    <s v="If the can't move get another pawn to feed them a fine/lavish meal and put some art up. If the pawn is up for it a couple rounds of lovin' g ..."/>
    <s v="of lovin' gives a +13. Tea has 40% recreation power, but I prefer the mood buff from hot cocoa, unfortunately I don't remember which mod it's from but avoid any of the mods made by Nestle, the dev is terrible and has committed numerous crimes. If all that isn't enough, having a"/>
    <s v="cocoa;Nestle"/>
    <x v="2"/>
    <x v="2"/>
    <x v="1235"/>
    <x v="383"/>
    <x v="60"/>
    <s v="English"/>
    <s v="neutral"/>
    <n v="447852"/>
    <m/>
    <m/>
    <n v="3"/>
    <n v="4142.63"/>
    <m/>
    <m/>
    <s v="Forum Post Reply"/>
    <s v="Reply to post/tweet"/>
    <m/>
    <s v="&quot;1694883540000_Rccf5rhC34SV0MOj6mEBBR_wnDUA&quot;"/>
    <m/>
    <m/>
    <s v="anaesthetic;big moods debuffs;counseling;couple rounds;friend;hot cocoa;lavish meal;mods;mood;numerous crimes"/>
    <m/>
    <s v="My pawn just woke up from the anaesthetic and their Joy is rapidly decreasing. What do I do?"/>
    <m/>
    <m/>
    <s v="reddit.com"/>
    <s v="reddit"/>
    <m/>
    <m/>
    <m/>
    <b v="1"/>
  </r>
  <r>
    <s v="&quot;Nestle | Reporting Social&quot;"/>
    <x v="14"/>
    <d v="1899-12-30T02:30:00"/>
    <x v="0"/>
    <n v="37"/>
    <m/>
    <s v="http://twitter.com/GREGORYABUTLER/statuses/1702842370423746829"/>
    <s v="Cocoa-shell fertilizer: Nestle and Cargill team on regenerative agriculture https://t.co/JjzEfM9NZj via @GreenBiz"/>
    <s v="Cocoa-shell fertilizer: Nestle and Cargill team on regenerative agriculture https://t.co/JjzEfM9NZj via @GreenBiz"/>
    <s v="Cocoa;Nestle"/>
    <x v="2"/>
    <x v="3"/>
    <x v="1189"/>
    <x v="384"/>
    <x v="20"/>
    <s v="English"/>
    <s v="neutral"/>
    <n v="2161"/>
    <m/>
    <m/>
    <n v="2"/>
    <n v="19.989999999999998"/>
    <m/>
    <m/>
    <s v="Social Post"/>
    <s v="Original post/tweet/article"/>
    <m/>
    <s v="&quot;1694824233000_A81hHW3bvV4pWG8m04TzAzfeYwIA&quot;"/>
    <m/>
    <m/>
    <s v="cocoa-shell fertilizer"/>
    <m/>
    <m/>
    <s v="Islands"/>
    <m/>
    <s v="twitter.com"/>
    <s v="gnip"/>
    <m/>
    <m/>
    <m/>
    <b v="1"/>
  </r>
  <r>
    <s v="&quot;Nestle | Reporting Social&quot;"/>
    <x v="14"/>
    <d v="1899-12-30T07:38:00"/>
    <x v="0"/>
    <n v="37"/>
    <m/>
    <s v="http://twitter.com/viralfluff/statuses/1702919889126896014"/>
    <s v="Cocoa-shell fertilizer: Nestle and Cargill team on regenerative agriculture https://t.co/VDc0j6doyi"/>
    <s v="Cocoa-shell fertilizer: Nestle and Cargill team on regenerative agriculture https://t.co/VDc0j6doyi"/>
    <s v="Cocoa;Nestle"/>
    <x v="2"/>
    <x v="3"/>
    <x v="1189"/>
    <x v="385"/>
    <x v="3"/>
    <s v="English"/>
    <s v="neutral"/>
    <n v="2948"/>
    <m/>
    <m/>
    <n v="1"/>
    <n v="27.27"/>
    <m/>
    <m/>
    <s v="Social Post"/>
    <s v="Original post/tweet/article"/>
    <m/>
    <s v="&quot;1694842714000_e6hNCoRzcvGIsb2jmSKYHYwTPyEA&quot;"/>
    <m/>
    <m/>
    <s v="cocoa-shell fertilizer"/>
    <m/>
    <m/>
    <m/>
    <m/>
    <s v="twitter.com"/>
    <s v="gnip"/>
    <m/>
    <m/>
    <m/>
    <b v="1"/>
  </r>
  <r>
    <s v="&quot;Nestle | Reporting Social&quot;"/>
    <x v="14"/>
    <d v="1899-12-30T20:35:00"/>
    <x v="0"/>
    <n v="37"/>
    <m/>
    <s v="http://twitter.com/MackemFox/statuses/1703115371299963109"/>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386"/>
    <x v="60"/>
    <s v="English"/>
    <s v="negative"/>
    <n v="694"/>
    <m/>
    <m/>
    <m/>
    <n v="6.42"/>
    <m/>
    <m/>
    <s v="Repost"/>
    <s v="Repost/retweet/re-blogged/re-printed"/>
    <m/>
    <s v="&quot;1694889321000__Vky5oah2s2xqR3teihnl6Pt3ocA&quot;"/>
    <m/>
    <s v="#chocolate;#deforestation;#palmoil;#cocoa;#palmoilfree;#boycott4wildlife"/>
    <s v="animals"/>
    <m/>
    <m/>
    <m/>
    <m/>
    <s v="twitter.com"/>
    <s v="gnip"/>
    <m/>
    <m/>
    <m/>
    <b v="1"/>
  </r>
  <r>
    <s v="&quot;Nestle | Reporting Social&quot;"/>
    <x v="14"/>
    <d v="1899-12-30T16:23:00"/>
    <x v="0"/>
    <n v="37"/>
    <m/>
    <s v="http://twitter.com/CADUPAR/statuses/1703051886918537494"/>
    <s v="QT @MonicaNeco17: Que nos pasa? Como vamos a comer chocolate 🍫 hecho con harina de insectos? Cacao,leche o no comamos nada. https://t.co/mm ..."/>
    <s v="QT @MonicaNeco17: Que nos pasa? Como vamos a comer chocolate 🍫 hecho con harina de insectos? Cacao,leche o no comamos nada. https://t.co/mmBbXgRIdK ; Parece q Nestlé ya incorporó harina de insectos. Así q en mi caso #ChauNestle Ahh, pero los conspiranoicos!! https://t.co/"/>
    <s v="Cacao;Nestlé"/>
    <x v="2"/>
    <x v="3"/>
    <x v="1189"/>
    <x v="387"/>
    <x v="17"/>
    <s v="Spanish"/>
    <s v="neutral"/>
    <n v="80"/>
    <m/>
    <m/>
    <m/>
    <n v="0.74"/>
    <m/>
    <m/>
    <s v="Quote"/>
    <s v="Quote and comment"/>
    <m/>
    <s v="&quot;1694874185000_eezt8hazdb45vzBrVICOtr_qAu0A&quot;"/>
    <m/>
    <s v="#chaunestle"/>
    <s v="harina de insectos"/>
    <m/>
    <m/>
    <m/>
    <m/>
    <s v="twitter.com"/>
    <s v="gnip"/>
    <m/>
    <m/>
    <m/>
    <b v="1"/>
  </r>
  <r>
    <s v="&quot;Nestle | Reporting Social&quot;"/>
    <x v="14"/>
    <d v="1899-12-30T07:30:00"/>
    <x v="0"/>
    <n v="37"/>
    <m/>
    <s v="http://twitter.com/Chimaere2/statuses/1702917863537799323"/>
    <s v="@JuliaKloeckner Die Nestlé Kakao Expertin hat wohl eine Umschulung gemacht? Sie sind ähnlich kompetent wie Herr Spahn beim Theam AKW. Trink ..."/>
    <s v="@JuliaKloeckner Die Nestlé Kakao Expertin hat wohl eine Umschulung gemacht? Sie sind ähnlich kompetent wie Herr Spahn beim Theam AKW. Trink mal weiter deinen Kakao von Nestlé. Die Bude dürfte ja bis unters Dach voll damit sein."/>
    <s v="Nestlé;Kakao"/>
    <x v="2"/>
    <x v="3"/>
    <x v="1189"/>
    <x v="388"/>
    <x v="60"/>
    <s v="German"/>
    <s v="positive"/>
    <n v="65"/>
    <m/>
    <m/>
    <m/>
    <n v="0.6"/>
    <m/>
    <m/>
    <s v="Reply"/>
    <s v="Reply to post/tweet"/>
    <m/>
    <s v="&quot;1694842232000_pzCCZAjeUQ55Ak6v0eoGPo5fdzEA&quot;"/>
    <m/>
    <m/>
    <s v="nestlé kakao expertin;theam akw"/>
    <m/>
    <m/>
    <m/>
    <m/>
    <s v="twitter.com"/>
    <s v="gnip"/>
    <m/>
    <m/>
    <m/>
    <b v="1"/>
  </r>
  <r>
    <s v="&quot;Nestle | Reporting Social&quot;"/>
    <x v="14"/>
    <d v="1899-12-30T02:39:00"/>
    <x v="0"/>
    <n v="37"/>
    <m/>
    <s v="http://twitter.com/StigmabaseU/statuses/1702844639760490599"/>
    <s v="{IN Fighting Stigma} Nestlé pilots transforming cocoa husks into low-carbon fertilizer | Krishak Jagat: Crop Nutrition · Biopesticides and B ..."/>
    <s v="{IN Fighting Stigma} Nestlé pilots transforming cocoa husks into low-carbon fertilizer | Krishak Jagat: Crop Nutrition · Biopesticides and Biocontrols · Seed Industry · Mechanization and Technology · Ag Tech and Research News · Investment and Startups ... https://t.co/A5QVu4ue3z"/>
    <s v="Nestlé;cocoa"/>
    <x v="2"/>
    <x v="3"/>
    <x v="1189"/>
    <x v="389"/>
    <x v="60"/>
    <s v="English"/>
    <s v="negative"/>
    <n v="2583"/>
    <m/>
    <m/>
    <m/>
    <n v="23.89"/>
    <m/>
    <m/>
    <s v="Social Post"/>
    <s v="Original post/tweet/article"/>
    <m/>
    <s v="&quot;1694824774000_xjkNf1hAJaRpsy-Q_-hT9EpVEicA&quot;"/>
    <m/>
    <m/>
    <s v="cocoa husks;fighting stigma;low-carbon fertilizer;nestlé pilots"/>
    <m/>
    <m/>
    <m/>
    <m/>
    <s v="twitter.com"/>
    <s v="gnip"/>
    <m/>
    <m/>
    <m/>
    <b v="1"/>
  </r>
  <r>
    <s v="&quot;Nestle | Reporting Social&quot;"/>
    <x v="14"/>
    <d v="1899-12-30T11:09:00"/>
    <x v="0"/>
    <n v="37"/>
    <m/>
    <s v="http://twitter.com/dissmercury/statuses/1702972860841828536"/>
    <s v="A low-carbon fertiliser made out of waste cocoa shells from a Nestle chocolate factory in York has been successfully trialled on a Norfolk f ..."/>
    <s v="A low-carbon fertiliser made out of waste cocoa shells from a Nestle chocolate factory in York has been successfully trialled on a Norfolk farm. https://t.co/6evLQApPvx"/>
    <s v="cocoa;Nestle"/>
    <x v="2"/>
    <x v="3"/>
    <x v="1189"/>
    <x v="390"/>
    <x v="0"/>
    <s v="English"/>
    <s v="positive"/>
    <n v="2212"/>
    <m/>
    <m/>
    <m/>
    <n v="20.46"/>
    <m/>
    <m/>
    <s v="Social Post"/>
    <s v="Original post/tweet/article"/>
    <m/>
    <s v="&quot;1694855344000_3TAn5EI75ogMwpjZrpKGkcurnDEA&quot;"/>
    <m/>
    <m/>
    <s v="low-carbon fertiliser;nestle chocolate factory;waste cocoa shells"/>
    <m/>
    <m/>
    <s v="England"/>
    <s v="Diss"/>
    <s v="twitter.com"/>
    <s v="gnip"/>
    <m/>
    <m/>
    <m/>
    <b v="1"/>
  </r>
  <r>
    <s v="&quot;Nestle | Reporting Social&quot;"/>
    <x v="14"/>
    <d v="1899-12-30T09:12:00"/>
    <x v="0"/>
    <n v="37"/>
    <m/>
    <s v="http://twitter.com/Nukabunny09/statuses/170294342388249431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391"/>
    <x v="60"/>
    <s v="English"/>
    <s v="negative"/>
    <n v="49"/>
    <m/>
    <m/>
    <m/>
    <n v="0.45"/>
    <m/>
    <m/>
    <s v="Repost"/>
    <s v="Repost/retweet/re-blogged/re-printed"/>
    <m/>
    <s v="&quot;1694848326000_-QJGz1qgAojfuC-9xzFGz6So9IUA&quot;"/>
    <m/>
    <m/>
    <s v="child slave;cocoa plantation;liberal world order stare;profits"/>
    <m/>
    <m/>
    <m/>
    <m/>
    <s v="twitter.com"/>
    <s v="gnip"/>
    <m/>
    <m/>
    <m/>
    <b v="1"/>
  </r>
  <r>
    <s v="&quot;Nestle | Reporting Social&quot;"/>
    <x v="14"/>
    <d v="1899-12-30T22:30:00"/>
    <x v="0"/>
    <n v="37"/>
    <m/>
    <s v="http://twitter.com/EnviroEcho/statuses/1703144436182475136"/>
    <s v="RT @GreenBiz: A new upcycling project in the works 👀 Food giants Nestle and Cargill have teamed up to take the cocoa shells discarded from ..."/>
    <s v="RT @GreenBiz: A new upcycling project in the works 👀 Food giants Nestle and Cargill have teamed up to take the cocoa shells discarded from a chocolate factory and transform them into low-carbon fertilizer. https://t.co/qh5Flv0vTn"/>
    <s v="Nestle;cocoa"/>
    <x v="2"/>
    <x v="3"/>
    <x v="1189"/>
    <x v="392"/>
    <x v="2"/>
    <s v="English"/>
    <s v="neutral"/>
    <n v="204"/>
    <m/>
    <m/>
    <m/>
    <n v="1.89"/>
    <m/>
    <m/>
    <s v="Repost"/>
    <s v="Repost/retweet/re-blogged/re-printed"/>
    <m/>
    <s v="&quot;1694896251000_esyN8EdpJXdN5SPcx6Xq7QVw3O0A&quot;"/>
    <m/>
    <m/>
    <s v="chocolate factory;cocoa shells;low-carbon fertilizer;new upcycling project"/>
    <m/>
    <m/>
    <s v="Missouri"/>
    <s v="St. Louis"/>
    <s v="twitter.com"/>
    <s v="gnip"/>
    <m/>
    <m/>
    <m/>
    <b v="1"/>
  </r>
  <r>
    <s v="&quot;Nestle | Reporting Social&quot;"/>
    <x v="14"/>
    <d v="1899-12-30T04:15:00"/>
    <x v="0"/>
    <n v="37"/>
    <m/>
    <s v="http://twitter.com/ruthmagin/statuses/1702868816051486819"/>
    <s v="RT @GreenBiz: A new upcycling project in the works 👀 Food giants Nestle and Cargill have teamed up to take the cocoa shells discarded from ..."/>
    <s v="RT @GreenBiz: A new upcycling project in the works 👀 Food giants Nestle and Cargill have teamed up to take the cocoa shells discarded from a chocolate factory and transform them into low-carbon fertilizer. https://t.co/qh5Flv0vTn"/>
    <s v="Nestle;cocoa"/>
    <x v="2"/>
    <x v="3"/>
    <x v="1189"/>
    <x v="393"/>
    <x v="2"/>
    <s v="English"/>
    <s v="neutral"/>
    <n v="662"/>
    <m/>
    <m/>
    <m/>
    <n v="6.12"/>
    <m/>
    <m/>
    <s v="Repost"/>
    <s v="Repost/retweet/re-blogged/re-printed"/>
    <m/>
    <s v="&quot;1694830538000_zN9nVhTdXR_mO8RUUpuXMYR6UHcA&quot;"/>
    <m/>
    <m/>
    <s v="chocolate factory;cocoa shells;low-carbon fertilizer;new upcycling project"/>
    <m/>
    <m/>
    <s v="Washington, D.C."/>
    <s v="Washington, D.C."/>
    <s v="twitter.com"/>
    <s v="gnip"/>
    <m/>
    <m/>
    <m/>
    <b v="1"/>
  </r>
  <r>
    <s v="&quot;Nestle | Reporting Social&quot;"/>
    <x v="14"/>
    <d v="1899-12-30T20:15:00"/>
    <x v="0"/>
    <n v="37"/>
    <m/>
    <s v="http://twitter.com/weaniejeanie53/statuses/1703110347148722176"/>
    <s v="Guess what @Nestle @CadburyUK I nolonger eat your #chocolate as u cause #deforestation for #palmoil and #cocoa. Stop this right now! Until y ..."/>
    <s v="Guess what @Nestle @CadburyUK I nolonger eat your #chocolate as u cause #deforestation for #palmoil and #cocoa. Stop this right now! Until you do I go #palmoilfree and #Boycott4Wildlife as animals mean more to me than you ever will! https://t.co/o0bldhSOE8 via @palmoildetect"/>
    <s v="Nestle;cocoa"/>
    <x v="2"/>
    <x v="3"/>
    <x v="1189"/>
    <x v="317"/>
    <x v="0"/>
    <s v="English"/>
    <s v="negative"/>
    <n v="13306"/>
    <m/>
    <m/>
    <m/>
    <n v="123.08"/>
    <m/>
    <m/>
    <s v="Social Post"/>
    <s v="Original post/tweet/article"/>
    <m/>
    <s v="&quot;1694888123000_OPx7bMyQ6_C7wSkslsCSl2dFFjUA&quot;"/>
    <m/>
    <s v="#boycott4wildlife;#chocolate;#cocoa;#deforestation;#palmoil;#palmoilfree"/>
    <s v="animals"/>
    <m/>
    <m/>
    <s v="England"/>
    <s v="London"/>
    <s v="twitter.com"/>
    <s v="gnip"/>
    <m/>
    <m/>
    <m/>
    <b v="1"/>
  </r>
  <r>
    <s v="&quot;Nestle | Reporting Social&quot;"/>
    <x v="14"/>
    <d v="1899-12-30T07:39:00"/>
    <x v="0"/>
    <n v="37"/>
    <m/>
    <s v="http://twitter.com/ready2role/statuses/1702920043032662109"/>
    <s v="RT @viralfluff: Cocoa-shell fertilizer: Nestle and Cargill team on regenerative agriculture https://t.co/VDc0j6doyi"/>
    <s v="RT @viralfluff: Cocoa-shell fertilizer: Nestle and Cargill team on regenerative agriculture https://t.co/VDc0j6doyi"/>
    <s v="Cocoa;Nestle"/>
    <x v="2"/>
    <x v="3"/>
    <x v="1189"/>
    <x v="394"/>
    <x v="60"/>
    <s v="English"/>
    <s v="neutral"/>
    <n v="4865"/>
    <m/>
    <m/>
    <m/>
    <n v="45"/>
    <m/>
    <m/>
    <s v="Repost"/>
    <s v="Repost/retweet/re-blogged/re-printed"/>
    <m/>
    <s v="&quot;1694842751000_bN9W5A72MbjqIWL62nCBiYlgUOwA&quot;"/>
    <m/>
    <m/>
    <s v="cocoa-shell fertilizer"/>
    <m/>
    <m/>
    <m/>
    <m/>
    <s v="twitter.com"/>
    <s v="gnip"/>
    <m/>
    <m/>
    <m/>
    <b v="1"/>
  </r>
  <r>
    <s v="&quot;Nestle | Reporting Social&quot;"/>
    <x v="14"/>
    <d v="1899-12-30T06:31:00"/>
    <x v="0"/>
    <n v="37"/>
    <m/>
    <s v="http://twitter.com/gYMAPdfEbXPu5gQ/statuses/1702902886576099584"/>
    <s v="RT @swanna6_su: @kokeeeee910909 絶賛されるの分かるけど… 海外のネスレはチョコレートで爆儲けの裏で、いろいろ問題が取り上げられてたけど、もう解決したのかな。児童労働の排除にも取り組んでるのにまだ燻ってるようだし。。 海外と日本のネスレが別物だとして ..."/>
    <s v="外のネスレはチョコレートで爆儲けの裏で、いろいろ問題が取り上げられてたけど、もう解決したのかな。児童労働の排除にも取り組んでるのにまだ燻ってるようだし。。 海外と日本のネスレが別物だとしても同じブランド名である以上、気になる問題。 ; Chocolate giants like Nestlé made $15 billion since 2020, says @oxfam. But they’re paying cocoa farmers in West Africa less than $1 a day. https://t.co/j8ceXMckVn"/>
    <s v="Nestlé;cocoa"/>
    <x v="2"/>
    <x v="3"/>
    <x v="1189"/>
    <x v="395"/>
    <x v="41"/>
    <s v="Japanese"/>
    <s v="negative"/>
    <n v="490"/>
    <m/>
    <m/>
    <m/>
    <n v="4.53"/>
    <m/>
    <m/>
    <s v="Repost"/>
    <s v="Repost/retweet/re-blogged/re-printed"/>
    <m/>
    <s v="&quot;1694838661000_ozVecI2MSiM-i-dpY2HuotB2be4A&quot;"/>
    <m/>
    <m/>
    <s v=", says;\; chocolate giants like;billion since;in west africa less;re paying cocoa farmers"/>
    <m/>
    <m/>
    <m/>
    <m/>
    <s v="twitter.com"/>
    <s v="gnip"/>
    <m/>
    <m/>
    <m/>
    <b v="1"/>
  </r>
  <r>
    <s v="&quot;Nestle | Reporting Social&quot;"/>
    <x v="14"/>
    <d v="1899-12-30T19:41:00"/>
    <x v="0"/>
    <n v="37"/>
    <s v="World HDI - 1990 vs. 2021"/>
    <s v="https://www.reddit.com/r/MapPorn/comments/16geazv/world_hdi_1990_vs_2021/k0v4y6j/"/>
    <s v="Americans and Europeans: &quot;Oh my god, Africa is still very red. I don't what's happening!&quot; Meanwhile, American and Europeans corporations/gov ..."/>
    <s v="keep our companies there, exploiting and robbing everything they can. Lithium, cobalt, diamonds, oil, it's all ours, boys! Hell, even cocoa. Nestle, keep doing god's work by making those sweet chocolates using African child slaves! Our kids love those Kit-Kats, keep them coming!&quot;"/>
    <s v="cocoa;Nestle"/>
    <x v="2"/>
    <x v="2"/>
    <x v="1236"/>
    <x v="396"/>
    <x v="60"/>
    <s v="English"/>
    <s v="neutral"/>
    <n v="2705474"/>
    <m/>
    <m/>
    <m/>
    <n v="25025.63"/>
    <m/>
    <m/>
    <s v="Forum Post Reply"/>
    <s v="Reply to post/tweet"/>
    <m/>
    <s v="&quot;1694886060000_JUdveordntGFl3FwT2LUXUXFZjQA&quot;"/>
    <m/>
    <m/>
    <s v="african child slaves;american and europeans corporations;diamonds;dictators in office;everything;god's work;kids;money to terrorists;nice coups;stable governments"/>
    <m/>
    <s v="World HDI - 1990 vs. 2021"/>
    <m/>
    <m/>
    <s v="reddit.com"/>
    <s v="reddit"/>
    <m/>
    <m/>
    <m/>
    <b v="1"/>
  </r>
  <r>
    <s v="&quot;Nestle | Reporting Social&quot;"/>
    <x v="14"/>
    <d v="1899-12-30T05:31:00"/>
    <x v="0"/>
    <n v="37"/>
    <s v="Failure to thrive"/>
    <s v="https://www.reddit.com/r/breastfeeding/comments/16iz5aq/failure_to_thrive/k0sje8b/"/>
    <s v="Hi, I’m Vetted AI Bot! I researched the 'Nestlé Cerelac Wheat Cereal with Milk' you mentioned in your comment along with its brand, Nestle, ..."/>
    <s v="Product arrives already expired or close to expiration (backed by 1 comment) According to Reddit, Nestle is considered a reputable brand. Its most popular types of products are: * Creamers (#4 of 12 brands on Reddit) * Cocoa Powders (#3 of 8 brands on Reddit) * Powdered Milk (#1"/>
    <s v="Nestle;Cocoa"/>
    <x v="2"/>
    <x v="2"/>
    <x v="1237"/>
    <x v="397"/>
    <x v="60"/>
    <s v="English"/>
    <s v="neutral"/>
    <n v="126698"/>
    <m/>
    <m/>
    <m/>
    <n v="1171.96"/>
    <m/>
    <m/>
    <s v="Forum Post Reply"/>
    <s v="Reply to post/tweet"/>
    <m/>
    <s v="&quot;1694835060000_b__EVgf9VttlomYmGADRI1iuFBQA&quot;"/>
    <m/>
    <m/>
    <s v="cereal taste;childhood memories;example;failure to thrive;feedback;following analysis;good bot;message;powdered milk;product"/>
    <m/>
    <s v="Failure to thrive"/>
    <m/>
    <m/>
    <s v="reddit.com"/>
    <s v="reddit"/>
    <m/>
    <m/>
    <m/>
    <b v="1"/>
  </r>
  <r>
    <s v="&quot;Nestle | Reporting Social&quot;"/>
    <x v="14"/>
    <d v="1899-12-30T04:02:00"/>
    <x v="0"/>
    <n v="37"/>
    <s v="Produsele la 5 lei care intră de luni, 18 septembrie, în magazinele Lidl! Au reduceri substanţiale, românii le caută mereu | eBroky"/>
    <s v="https://ebroky.com/produsele-la-5-lei-care-intra-de-luni-18-septembrie-in-magazinele-lidl-au-reduceri-substantiale-romanii-le-cauta-mereu/"/>
    <s v="Produsele la 5 lei care intră de luni, 18 septembrie, în magazinele Lidl! Au reduceri substanţiale, românii le caută mereu 4 7 Days Youtube ..."/>
    <s v="lei înghețată vanilie și caramel, Ballino – 7, 19 lei carne de porc pentru gulaș – 13, 99 lei cârnați Merguez, French style – 13, 99 lei Nesquik Cacao, Nestle – 11, 99 lei. hârtie igienică, Floralys – 9, 99 lei cafea solubilă Red Classic, Bellarom – 11, 99 lei dulceață de afine,"/>
    <s v="Cacao;Nestle"/>
    <x v="2"/>
    <x v="6"/>
    <x v="1238"/>
    <x v="398"/>
    <x v="2"/>
    <s v="Romanian"/>
    <s v="neutral"/>
    <m/>
    <m/>
    <m/>
    <m/>
    <n v="0"/>
    <m/>
    <m/>
    <s v="Forum Post"/>
    <s v="Original post/tweet/article"/>
    <m/>
    <s v="&quot;1694829720000_H20CbgceGhiBRimp5T8LCvEstGs&quot;"/>
    <m/>
    <m/>
    <s v="achizițiile;afacerilor;afine;alegeri;alimente;anului;asigurările;bbc;bere;brânză"/>
    <m/>
    <s v="Produsele la 5 lei care intră de luni, 18 septembrie, în magazinele Lidl! Au reduceri substanţiale, românii le caută mereu | eBroky"/>
    <m/>
    <m/>
    <s v="ebroky.com"/>
    <s v="omgili"/>
    <m/>
    <m/>
    <m/>
    <b v="1"/>
  </r>
  <r>
    <s v="&quot;Nestle | Reporting Social&quot;"/>
    <x v="15"/>
    <d v="1899-12-30T13:02:00"/>
    <x v="0"/>
    <n v="37"/>
    <m/>
    <s v="https://www.pinterest.ie/pin/703687510550689000/"/>
    <s v="Lots of new options this holiday season from the folks at Nestle Toll House. (Gingerbread and Peppermint Cocoa spotted by Tommy at Hannaford ..."/>
    <s v="new options this holiday season from the folks at Nestle Toll House. (Gingerbread and Peppermint Cocoa spotted by Tommy at Hannaford. Snow Day spotted by Robbie at H-E-B.) The post SPOTTED: Nestle Toll House Gingerbread, Peppermint Cocoa, and Snow Day Cookie Dough appeared first"/>
    <s v="Nestle;Cocoa"/>
    <x v="2"/>
    <x v="1"/>
    <x v="1187"/>
    <x v="399"/>
    <x v="60"/>
    <s v="English"/>
    <s v="positive"/>
    <n v="1"/>
    <m/>
    <m/>
    <n v="150"/>
    <n v="0.01"/>
    <m/>
    <m/>
    <s v="Social Post"/>
    <m/>
    <m/>
    <s v="&quot;SXphSlO3epSCPAlIfn7VT8B3Sxk&quot;"/>
    <m/>
    <m/>
    <s v="holiday season;new options"/>
    <m/>
    <m/>
    <m/>
    <m/>
    <s v="pinterest.ie"/>
    <s v="pinterest"/>
    <m/>
    <m/>
    <m/>
    <b v="1"/>
  </r>
  <r>
    <s v="&quot;Nestle | Reporting Social&quot;"/>
    <x v="15"/>
    <d v="1899-12-30T00:52:00"/>
    <x v="0"/>
    <n v="37"/>
    <m/>
    <s v="http://twitter.com/privatenjoy/statuses/1702455337624703255"/>
    <s v="朝の仕事前アイス一息 今日Nestle COCOA inミルク🥛です。 昨日の夜は阪神のアレがあっても厳重警備のおかげで道頓堀の治安は守られてました？上空から見たら人がパチンコ玉やん #アイス一息 #ココア https://t.co/yhN0FzAkBA"/>
    <s v="朝の仕事前アイス一息 今日Nestle COCOA inミルク🥛です。 昨日の夜は阪神のアレがあっても厳重警備のおかげで道頓堀の治安は守られてました？上空から見たら人がパチンコ玉やん #アイス一息 #ココア https://t.co/yhN0FzAkBA"/>
    <s v="Nestle;COCOA"/>
    <x v="2"/>
    <x v="3"/>
    <x v="1189"/>
    <x v="400"/>
    <x v="41"/>
    <s v="Japanese"/>
    <s v="neutral"/>
    <n v="3577"/>
    <m/>
    <m/>
    <n v="74"/>
    <n v="33.090000000000003"/>
    <m/>
    <m/>
    <s v="Social Post"/>
    <s v="Original post/tweet/article"/>
    <m/>
    <s v="&quot;1694731957000_TaWDDJ-y6kJNuQPTqHQRoR3x1SQA&quot;"/>
    <m/>
    <s v="#アイス一息;#ココア"/>
    <s v="nestle cocoa inミルク;おかげ;パチンコ玉;前アイス一息;厳重警備"/>
    <m/>
    <m/>
    <m/>
    <m/>
    <s v="twitter.com"/>
    <s v="gnip"/>
    <m/>
    <m/>
    <m/>
    <b v="1"/>
  </r>
  <r>
    <s v="&quot;Nestle | Reporting Social&quot;"/>
    <x v="15"/>
    <d v="1899-12-30T15:27:00"/>
    <x v="0"/>
    <n v="37"/>
    <s v="The History Of Nestle - Part 2."/>
    <s v="http://thingswedoforhealth.id/2023/09/15/the-history-of-nestle-part-2/"/>
    <s v="I think we all have our favorite brands of chocolate, candies, sodas, and many other food products. Often we have consumed them since we we ..."/>
    <s v="you ever wondered where those cocoa crops come from? Well, a good chunk of it is grown in Africa including the ones used by Nestle which can involve a lot of child slavery and forced labor. Chocolate is one of the products Nestle is most famous for. And cocoa is expensive. You"/>
    <s v="Nestle;cocoa;Nestlé"/>
    <x v="2"/>
    <x v="4"/>
    <x v="1193"/>
    <x v="401"/>
    <x v="9"/>
    <s v="English"/>
    <s v="neutral"/>
    <m/>
    <m/>
    <m/>
    <n v="2"/>
    <n v="0"/>
    <m/>
    <m/>
    <s v="Blog Post"/>
    <s v="Original post/tweet/article"/>
    <m/>
    <s v="&quot;db20d6767ffedb329c0e7a585085e567f6a78ed8&quot;"/>
    <m/>
    <m/>
    <s v="bar of chocolate;bottled water;certain products;child labor;chocolate;clean drinking water;cocoa;cocoa from farms;cocoa supply chains;consumer"/>
    <m/>
    <m/>
    <m/>
    <m/>
    <s v="thingswedoforhealth.id"/>
    <s v="datasift"/>
    <m/>
    <m/>
    <m/>
    <b v="1"/>
  </r>
  <r>
    <s v="&quot;Nestle | Reporting Social&quot;"/>
    <x v="15"/>
    <d v="1899-12-30T00:17:00"/>
    <x v="0"/>
    <n v="37"/>
    <m/>
    <s v="http://twitter.com/luiz_toni10/statuses/1702446609198411993"/>
    <s v="Cadê o PT nacionalista que nao veta essa monopolizacao absurda. Chega de suiços controlando lrite e cacao no Brasil. Nestlé compra dona da K ..."/>
    <s v="Cadê o PT nacionalista que nao veta essa monopolizacao absurda. Chega de suiços controlando lrite e cacao no Brasil. Nestlé compra dona da Kopenhagen: qual é o tamanho das duas empresas? https://t.co/5cUWRMQG5k via @UOLEconomia @UOL"/>
    <s v="cacao;Nestlé"/>
    <x v="2"/>
    <x v="3"/>
    <x v="1189"/>
    <x v="402"/>
    <x v="60"/>
    <s v="Portuguese"/>
    <s v="negative"/>
    <m/>
    <m/>
    <m/>
    <m/>
    <n v="0"/>
    <m/>
    <m/>
    <s v="Social Post"/>
    <s v="Original post/tweet/article"/>
    <m/>
    <s v="&quot;1694729876000_cSr-cQA4oqLF_u6M5LamvPRyLL0A&quot;"/>
    <m/>
    <m/>
    <s v="monopolizacao absurda"/>
    <m/>
    <m/>
    <m/>
    <m/>
    <s v="twitter.com"/>
    <s v="gnip"/>
    <m/>
    <m/>
    <m/>
    <b v="1"/>
  </r>
  <r>
    <s v="&quot;Nestle | Reporting Social&quot;"/>
    <x v="15"/>
    <d v="1899-12-30T19:25:00"/>
    <x v="0"/>
    <n v="37"/>
    <m/>
    <s v="http://twitter.com/DaveGormanUoE/statuses/1702735408465850694"/>
    <s v="Cocoa-shell fertiliser: Nestle and Cargill team up for regenerative agriculture project | BusinessGreen News https://t.co/pwqfwUVDye"/>
    <s v="Cocoa-shell fertiliser: Nestle and Cargill team up for regenerative agriculture project | BusinessGreen News https://t.co/pwqfwUVDye"/>
    <s v="Cocoa;Nestle"/>
    <x v="2"/>
    <x v="3"/>
    <x v="1189"/>
    <x v="403"/>
    <x v="0"/>
    <s v="English"/>
    <s v="neutral"/>
    <n v="2624"/>
    <m/>
    <m/>
    <m/>
    <n v="24.27"/>
    <m/>
    <m/>
    <s v="Social Post"/>
    <s v="Original post/tweet/article"/>
    <m/>
    <s v="&quot;1694798731000_ODFNVQ0OffyY47X_XOqvf5TvckgA&quot;"/>
    <m/>
    <m/>
    <s v="cocoa-shell fertiliser;regenerative agriculture project"/>
    <m/>
    <m/>
    <s v="Scotland"/>
    <s v="Edinburgh"/>
    <s v="twitter.com"/>
    <s v="gnip"/>
    <m/>
    <m/>
    <m/>
    <b v="1"/>
  </r>
  <r>
    <s v="&quot;Nestle | Reporting Social&quot;"/>
    <x v="15"/>
    <d v="1899-12-30T09:39:00"/>
    <x v="0"/>
    <n v="37"/>
    <m/>
    <s v="http://twitter.com/ulectrify/statuses/1702587998691381607"/>
    <s v="Cocoa-shell fertilizer: Nestle and Cargill team on regenerative agriculture https://t.co/sSujhUhifd"/>
    <s v="Cocoa-shell fertilizer: Nestle and Cargill team on regenerative agriculture https://t.co/sSujhUhifd"/>
    <s v="Cocoa;Nestle"/>
    <x v="2"/>
    <x v="3"/>
    <x v="1189"/>
    <x v="404"/>
    <x v="60"/>
    <s v="English"/>
    <s v="neutral"/>
    <n v="85"/>
    <m/>
    <m/>
    <m/>
    <n v="0.79"/>
    <m/>
    <m/>
    <s v="Social Post"/>
    <s v="Original post/tweet/article"/>
    <m/>
    <s v="&quot;1694763586000_6PdTWZ3CpkZTG4mI4qAIcSY9xJQA&quot;"/>
    <m/>
    <m/>
    <s v="cocoa-shell fertilizer"/>
    <m/>
    <m/>
    <m/>
    <m/>
    <s v="twitter.com"/>
    <s v="gnip"/>
    <m/>
    <m/>
    <m/>
    <b v="1"/>
  </r>
  <r>
    <s v="&quot;Nestle | Reporting Social&quot;"/>
    <x v="15"/>
    <d v="1899-12-30T10:04:00"/>
    <x v="0"/>
    <n v="37"/>
    <m/>
    <s v="http://twitter.com/SolarFred/statuses/1702594128285175845"/>
    <s v="via @greenbiz Cocoa-shell fertilizer: Nestle and Cargill team on regenerative agriculture https://t.co/Et7SWTG70u"/>
    <s v="via @greenbiz Cocoa-shell fertilizer: Nestle and Cargill team on regenerative agriculture https://t.co/Et7SWTG70u"/>
    <s v="Cocoa;Nestle"/>
    <x v="2"/>
    <x v="3"/>
    <x v="1189"/>
    <x v="405"/>
    <x v="2"/>
    <s v="English"/>
    <s v="neutral"/>
    <n v="20458"/>
    <m/>
    <m/>
    <m/>
    <n v="189.24"/>
    <m/>
    <m/>
    <s v="Social Post"/>
    <s v="Original post/tweet/article"/>
    <m/>
    <s v="&quot;1694765047000_-dLSC0Plq9nz-PfBHPmk1IuBUVIA&quot;"/>
    <m/>
    <m/>
    <s v="cocoa-shell fertilizer"/>
    <m/>
    <m/>
    <s v="California"/>
    <s v="San Francisco"/>
    <s v="twitter.com"/>
    <s v="gnip"/>
    <m/>
    <m/>
    <m/>
    <b v="1"/>
  </r>
  <r>
    <s v="&quot;Nestle | Reporting Social&quot;"/>
    <x v="15"/>
    <d v="1899-12-30T14:22:00"/>
    <x v="0"/>
    <n v="37"/>
    <m/>
    <s v="http://twitter.com/MagaliB24598071/statuses/1702659072242200889"/>
    <s v="Café Frío con Cocoa | Recetas Nestlé https://t.co/b7509ZqHj9"/>
    <s v="Café Frío con Cocoa | Recetas Nestlé https://t.co/b7509ZqHj9"/>
    <s v="Cocoa;Nestlé"/>
    <x v="2"/>
    <x v="3"/>
    <x v="1189"/>
    <x v="406"/>
    <x v="60"/>
    <s v="Galician"/>
    <s v="neutral"/>
    <n v="3"/>
    <m/>
    <m/>
    <m/>
    <n v="0.03"/>
    <m/>
    <m/>
    <s v="Social Post"/>
    <s v="Original post/tweet/article"/>
    <m/>
    <s v="&quot;1694780531000_AqVr0Quq0y-KFQ_vMG3arZgYZqIA&quot;"/>
    <m/>
    <m/>
    <m/>
    <m/>
    <m/>
    <m/>
    <m/>
    <s v="twitter.com"/>
    <s v="gnip"/>
    <m/>
    <m/>
    <m/>
    <b v="1"/>
  </r>
  <r>
    <s v="&quot;Nestle | Reporting Social&quot;"/>
    <x v="15"/>
    <d v="1899-12-30T23:00:00"/>
    <x v="0"/>
    <n v="37"/>
    <m/>
    <s v="http://twitter.com/BizSustainably/statuses/1702789429411074280"/>
    <s v="Food giants #Nestle and #Cargill have teamed up to take cocoa shells discarded from a chocolate factory and transform them into low-carbon f ..."/>
    <s v="Food giants #Nestle and #Cargill have teamed up to take cocoa shells discarded from a chocolate factory and transform them into low-carbon fertilizer. The companies said they were aiming to produce 7,000 tonnes of the product. https://t.co/ihORo1p1RV"/>
    <s v="Nestle;cocoa"/>
    <x v="2"/>
    <x v="3"/>
    <x v="1189"/>
    <x v="407"/>
    <x v="7"/>
    <s v="English"/>
    <s v="neutral"/>
    <n v="697"/>
    <m/>
    <m/>
    <m/>
    <n v="6.45"/>
    <m/>
    <m/>
    <s v="Social Post"/>
    <s v="Original post/tweet/article"/>
    <m/>
    <s v="&quot;1694811610000_cD7IDxWW8W5KpbLKM8o6tL50Q3MA&quot;"/>
    <m/>
    <s v="#cargill;#nestle"/>
    <s v="chocolate factory;cocoa shells;food giants;low-carbon fertilizer;product"/>
    <m/>
    <m/>
    <m/>
    <m/>
    <s v="twitter.com"/>
    <s v="gnip"/>
    <m/>
    <m/>
    <m/>
    <b v="1"/>
  </r>
  <r>
    <s v="&quot;Nestle | Reporting Social&quot;"/>
    <x v="16"/>
    <d v="1899-12-30T11:12:00"/>
    <x v="0"/>
    <n v="37"/>
    <s v="The Unity Fee change must be met with strong and immediate protest."/>
    <s v="https://www.reddit.com/r/gaming/comments/16i33z3/the_unity_fee_change_must_be_met_with_strong_and/k0izmyj/"/>
    <s v="This is like whinging that someone boycotting Nestle can't have chocolate unless they harvest the cacao beans themselves - it's bullshit bec ..."/>
    <s v="This is like whinging that someone boycotting Nestle can't have chocolate unless they harvest the cacao beans themselves - it's bullshit because not all companies are equal."/>
    <s v="Nestle;cacao"/>
    <x v="2"/>
    <x v="2"/>
    <x v="1239"/>
    <x v="408"/>
    <x v="60"/>
    <s v="English"/>
    <s v="negative"/>
    <n v="38167524"/>
    <m/>
    <m/>
    <n v="43"/>
    <n v="353049.59999999998"/>
    <m/>
    <m/>
    <s v="Forum Post Reply"/>
    <s v="Reply to post/tweet"/>
    <m/>
    <s v="&quot;1694682720000_BFw-68XZiUseCzSlNWoy3dYysL8A&quot;"/>
    <m/>
    <m/>
    <s v="can't have chocolate;immediate protest;unity fee change"/>
    <m/>
    <s v="The Unity Fee change must be met with strong and immediate protest."/>
    <m/>
    <m/>
    <s v="reddit.com"/>
    <s v="reddit"/>
    <m/>
    <m/>
    <m/>
    <b v="1"/>
  </r>
  <r>
    <s v="&quot;Nestle | Reporting Social&quot;"/>
    <x v="16"/>
    <d v="1899-12-30T11:56:00"/>
    <x v="0"/>
    <n v="37"/>
    <s v="Dark Eldar is bad, but what about the Necrons?"/>
    <s v="https://www.reddit.com/r/Grimdank/comments/16i8bst/dark_eldar_is_bad_but_what_about_the_necrons/k0j306x/"/>
    <s v="No definitely not. Consider for example your average tyrant. As well all know, Tyrants aren't eveil. They just want power and security and o ..."/>
    <s v=", just money. Obviously not evil. Or consider Nestle. They underpay cocoa farmers so that they're unable to afford schooling for their children and need all the farm hands they can get, so the children often are put into illegal child labour. Nestle could avoid this by paying the"/>
    <s v="Nestle;cocoa"/>
    <x v="2"/>
    <x v="2"/>
    <x v="1240"/>
    <x v="409"/>
    <x v="60"/>
    <s v="English"/>
    <s v="neutral"/>
    <n v="361848"/>
    <m/>
    <m/>
    <n v="12"/>
    <n v="3347.09"/>
    <m/>
    <m/>
    <s v="Forum Post Reply"/>
    <s v="Reply to post/tweet"/>
    <m/>
    <s v="&quot;1694685360000_yFj5USVq3L4R-8bRbrLLRYbqQbEA&quot;"/>
    <m/>
    <m/>
    <s v="abusive corporations;average tyrant;baby milk powder;breast milk;children;cocoa farmers;dark eldar;education to know;efforts;example"/>
    <m/>
    <s v="Dark Eldar is bad, but what about the Necrons?"/>
    <m/>
    <m/>
    <s v="reddit.com"/>
    <s v="reddit"/>
    <m/>
    <m/>
    <m/>
    <b v="1"/>
  </r>
  <r>
    <s v="&quot;Nestle | Reporting Social&quot;"/>
    <x v="16"/>
    <d v="1899-12-30T00:36:00"/>
    <x v="0"/>
    <n v="37"/>
    <m/>
    <s v="http://twitter.com/Odyne_LaFee/statuses/1702088861940351368"/>
    <s v="@Sarafina7707 @woofknight Your statement is lacking veracity. When in doubt there are sources to find valid and pertinent information. Ya? C ..."/>
    <s v="Your statement is lacking veracity. When in doubt there are sources to find valid and pertinent information. Ya? Carnation Food Products, made by nestlé (who uses cocoa distributors who have over 2 MILLION CHILD SLAVE LABORERS harvesting their cocoa) ALL have BPA. I would…"/>
    <s v="nestlé;cocoa"/>
    <x v="2"/>
    <x v="3"/>
    <x v="1189"/>
    <x v="410"/>
    <x v="2"/>
    <s v="English"/>
    <s v="negative"/>
    <n v="103860"/>
    <m/>
    <m/>
    <n v="10"/>
    <n v="960.71"/>
    <m/>
    <m/>
    <s v="Reply"/>
    <s v="Reply to post/tweet"/>
    <m/>
    <s v="&quot;1694644582000_t4C64duG7amxJnWkBnhV78ZV-cQA&quot;"/>
    <m/>
    <m/>
    <s v="cocoa distributors;doubt;million child slave laborers;pertinent information;sources to find;statement;veracity"/>
    <m/>
    <m/>
    <s v="New Mexico"/>
    <s v="Corrales"/>
    <s v="twitter.com"/>
    <s v="gnip"/>
    <m/>
    <m/>
    <m/>
    <b v="1"/>
  </r>
  <r>
    <s v="&quot;Nestle | Reporting Social&quot;"/>
    <x v="16"/>
    <d v="1899-12-30T19:10:00"/>
    <x v="0"/>
    <n v="37"/>
    <m/>
    <s v="https://www.pinterest.ie/pin/367043438398173126/"/>
    <s v="Découvrez la délicieuse recette de brioche perdue à la pâte à tartiner Nestlé Dessert cacao-noisettes"/>
    <s v="Découvrez la délicieuse recette de brioche perdue à la pâte à tartiner Nestlé Dessert cacao-noisettes"/>
    <s v="Nestlé;cacao"/>
    <x v="2"/>
    <x v="1"/>
    <x v="1187"/>
    <x v="411"/>
    <x v="60"/>
    <s v="French"/>
    <s v="neutral"/>
    <n v="263"/>
    <m/>
    <m/>
    <n v="8"/>
    <n v="2.4300000000000002"/>
    <m/>
    <m/>
    <s v="Social Post"/>
    <m/>
    <m/>
    <s v="&quot;f7Et-ihDLg-nkMCjjVZKqfsY4yk&quot;"/>
    <m/>
    <m/>
    <s v="délicieuse recette de brioche"/>
    <m/>
    <m/>
    <m/>
    <m/>
    <s v="pinterest.ie"/>
    <s v="pinterest"/>
    <m/>
    <m/>
    <m/>
    <b v="1"/>
  </r>
  <r>
    <s v="&quot;Nestle | Reporting Social&quot;"/>
    <x v="16"/>
    <d v="1899-12-30T14:48:00"/>
    <x v="0"/>
    <n v="37"/>
    <s v="TIL that in 2011 John Riccitiello, current CEO of Unity and then CEO of EA, proposed a model where players in online multiplayer shooters (such as Battlefield) who ran out of ammo could make an easy instant real money payment for a quick reload."/>
    <s v="https://www.reddit.com/r/gaming/comments/16idxs9/til_that_in_2011_john_riccitiello_current_ceo_of/k0jkyty/"/>
    <s v="Nestle is out there trying to privatize and monetize sources of water and use child/slave labor to farm cocoa beans but yeah, EA's the worst ..."/>
    <s v="Nestle is out there trying to privatize and monetize sources of water and use child/slave labor to farm cocoa beans but yeah, EA's the worst company that's ever existed because they copy-paste Madden and FIFA games each year. EA sucks ass for sure but there aren't too many groups"/>
    <s v="Nestle;cocoa"/>
    <x v="2"/>
    <x v="2"/>
    <x v="1239"/>
    <x v="412"/>
    <x v="60"/>
    <s v="English"/>
    <s v="negative"/>
    <n v="38171212"/>
    <m/>
    <m/>
    <n v="5"/>
    <n v="353083.71"/>
    <m/>
    <m/>
    <s v="Forum Post Reply"/>
    <s v="Reply to post/tweet"/>
    <m/>
    <s v="&quot;1694695680000_UEa7WcGAz9v88zZhUhLNGzAoM6EA&quot;"/>
    <m/>
    <m/>
    <s v="ammo;child;copy;current ceo;easy instant;internet;madden and fifa games;model;multiplayer shooters;players in online"/>
    <m/>
    <s v="TIL that in 2011 John Riccitiello, current CEO of Unity and then CEO of EA, proposed a model where players in online multiplayer shooters (such as Battlefield) who ran out of ammo could make an easy instant real money payment for a quick reload."/>
    <m/>
    <m/>
    <s v="reddit.com"/>
    <s v="reddit"/>
    <m/>
    <m/>
    <m/>
    <b v="1"/>
  </r>
  <r>
    <s v="&quot;Nestle | Reporting Social&quot;"/>
    <x v="16"/>
    <d v="1899-12-30T15:08:00"/>
    <x v="0"/>
    <n v="37"/>
    <m/>
    <s v="https://www.pinterest.ie/pin/1094304409440107667/"/>
    <s v="Nestle Hot Cocoa Mix, Mini Marshmallows, Rich Milk Chocolate ..."/>
    <s v="Nestle Hot Cocoa Mix, Mini Marshmallows, Rich Milk Chocolate ..."/>
    <s v="Nestle;Cocoa"/>
    <x v="2"/>
    <x v="1"/>
    <x v="1187"/>
    <x v="413"/>
    <x v="60"/>
    <s v="English"/>
    <s v="neutral"/>
    <m/>
    <m/>
    <m/>
    <n v="4"/>
    <n v="0"/>
    <m/>
    <m/>
    <s v="Social Post"/>
    <m/>
    <m/>
    <s v="&quot;0lG0jyV4ie11vACZZaqPfM7mGME&quot;"/>
    <m/>
    <m/>
    <m/>
    <m/>
    <m/>
    <m/>
    <m/>
    <s v="pinterest.ie"/>
    <s v="pinterest"/>
    <m/>
    <m/>
    <m/>
    <b v="1"/>
  </r>
  <r>
    <s v="&quot;Nestle | Reporting Social&quot;"/>
    <x v="16"/>
    <d v="1899-12-30T20:44:00"/>
    <x v="0"/>
    <n v="37"/>
    <s v="This results in uneven pieces though"/>
    <s v="https://www.reddit.com/r/technicallythetruth/comments/16ioqtv/this_results_in_uneven_pieces_though/k0l783r/"/>
    <s v="I don't break KitKat bars either, because I don't eat them, because I don't buy them, because they're made by Nestlé, who somehow manage to ..."/>
    <s v="I don't break KitKat bars either, because I don't eat them, because I don't buy them, because they're made by Nestlé, who somehow manage to be more evil than other users of child slave cocoa, which is overall worth avoiding of course."/>
    <s v="Nestlé;cocoa"/>
    <x v="2"/>
    <x v="2"/>
    <x v="1241"/>
    <x v="414"/>
    <x v="60"/>
    <s v="English"/>
    <s v="neutral"/>
    <n v="2869702"/>
    <m/>
    <m/>
    <n v="3"/>
    <n v="26544.74"/>
    <m/>
    <m/>
    <s v="Forum Post Reply"/>
    <s v="Reply to post/tweet"/>
    <m/>
    <s v="&quot;1694717040000_AdJFgkOwv_ilE9Vqu8AbS-FGstEA&quot;"/>
    <m/>
    <m/>
    <s v="child slave cocoa;course;kitkat bars;results;uneven pieces"/>
    <m/>
    <s v="This results in uneven pieces though"/>
    <m/>
    <m/>
    <s v="reddit.com"/>
    <s v="reddit"/>
    <m/>
    <m/>
    <m/>
    <b v="1"/>
  </r>
  <r>
    <s v="&quot;Nestle | Reporting Social&quot;"/>
    <x v="16"/>
    <d v="1899-12-30T15:45:00"/>
    <x v="0"/>
    <n v="37"/>
    <m/>
    <s v="http://twitter.com/trudi000/statuses/1702317767884743104"/>
    <s v="#Nestle has managed to ruin my favorite cocoa. I will NOT be buying it anymore! #GMO https://t.co/eLY3ZL7esd"/>
    <s v="#Nestle has managed to ruin my favorite cocoa. I will NOT be buying it anymore! #GMO https://t.co/eLY3ZL7esd"/>
    <s v="Nestle;cocoa"/>
    <x v="2"/>
    <x v="3"/>
    <x v="1189"/>
    <x v="415"/>
    <x v="2"/>
    <s v="English"/>
    <s v="negative"/>
    <n v="2196"/>
    <m/>
    <m/>
    <n v="2"/>
    <n v="20.309999999999999"/>
    <m/>
    <m/>
    <s v="Social Post"/>
    <s v="Original post/tweet/article"/>
    <m/>
    <s v="&quot;1694699158000_ptaK2iLeiT4kGjdc5TzZd1fBUv8A&quot;"/>
    <m/>
    <s v="#gmo;#nestle"/>
    <s v="favorite cocoa"/>
    <m/>
    <m/>
    <s v="Texas"/>
    <s v="Texas City"/>
    <s v="twitter.com"/>
    <s v="gnip"/>
    <m/>
    <m/>
    <m/>
    <b v="1"/>
  </r>
  <r>
    <s v="&quot;Nestle | Reporting Social&quot;"/>
    <x v="16"/>
    <d v="1899-12-30T15:09:00"/>
    <x v="0"/>
    <n v="37"/>
    <m/>
    <s v="https://www.pinterest.ie/pin/1094304409440107690/"/>
    <s v="kakao Nestle Hot Cocoa Mix Mini Marshmallows"/>
    <s v="kakao Nestle Hot Cocoa Mix Mini Marshmallows"/>
    <s v="kakao;Nestle;Cocoa"/>
    <x v="2"/>
    <x v="1"/>
    <x v="1187"/>
    <x v="413"/>
    <x v="60"/>
    <s v="Malagasy"/>
    <s v="neutral"/>
    <m/>
    <m/>
    <m/>
    <n v="2"/>
    <n v="0"/>
    <m/>
    <m/>
    <s v="Social Post"/>
    <m/>
    <m/>
    <s v="&quot;tp7pcQegJoSc2pooXSFq-v-X7gY&quot;"/>
    <m/>
    <m/>
    <m/>
    <m/>
    <m/>
    <m/>
    <m/>
    <s v="pinterest.ie"/>
    <s v="pinterest"/>
    <m/>
    <m/>
    <m/>
    <b v="1"/>
  </r>
  <r>
    <s v="&quot;Nestle | Reporting Social&quot;"/>
    <x v="16"/>
    <d v="1899-12-30T21:28:00"/>
    <x v="0"/>
    <n v="37"/>
    <m/>
    <s v="http://twitter.com/BrennenMcgregor/statuses/1702404032487170141"/>
    <s v="@AdolphClitler @ninaturner Except they are, it’s well documented that Nestle, Cargill, and Hershey will buy cocoa beans from places in West ..."/>
    <s v="@AdolphClitler @ninaturner Except they are, it’s well documented that Nestle, Cargill, and Hershey will buy cocoa beans from places in West Africa that use child slavery. So quite clearly they don’t care about human decency, and would more then gladly do it wherever possible."/>
    <s v="Nestle;cocoa"/>
    <x v="2"/>
    <x v="3"/>
    <x v="1189"/>
    <x v="416"/>
    <x v="60"/>
    <s v="English"/>
    <s v="positive"/>
    <n v="10"/>
    <m/>
    <m/>
    <n v="1"/>
    <n v="0.09"/>
    <m/>
    <m/>
    <s v="Reply"/>
    <s v="Reply to post/tweet"/>
    <m/>
    <s v="&quot;1694719725000_RNnzPU54EmUJ3Qj3ua4zYgfIli4A&quot;"/>
    <m/>
    <m/>
    <s v="human decency;use child slavery"/>
    <m/>
    <m/>
    <m/>
    <m/>
    <s v="twitter.com"/>
    <s v="gnip"/>
    <m/>
    <m/>
    <m/>
    <b v="1"/>
  </r>
  <r>
    <s v="&quot;Nestle | Reporting Social&quot;"/>
    <x v="16"/>
    <d v="1899-12-30T06:46:00"/>
    <x v="0"/>
    <n v="37"/>
    <m/>
    <s v="http://twitter.com/MattTweets2Much/statuses/1702182113460564305"/>
    <s v="QT @Odyne_LaFee: Everyone else: you're a ____ ____ liar! @Odyne_LaFee : ; @Sarafina7707 @woofknight Your statement is lacking veracity. When ..."/>
    <s v="Your statement is lacking veracity. When in doubt there are sources to find valid and pertinent information. Ya? Carnation Food Products, made by nestlé (who uses cocoa distributors who have over 2 MILLION CHILD SLAVE LABORERS harvesting their cocoa) ALL have BPA. I would…"/>
    <s v="nestlé;cocoa"/>
    <x v="2"/>
    <x v="3"/>
    <x v="1189"/>
    <x v="417"/>
    <x v="2"/>
    <s v="English"/>
    <s v="negative"/>
    <n v="353"/>
    <m/>
    <m/>
    <n v="1"/>
    <n v="3.27"/>
    <m/>
    <m/>
    <s v="Quote"/>
    <s v="Quote and comment"/>
    <m/>
    <s v="&quot;1694666815000_-2hWGjQxycTpj-0xoqpz5D7aepQA&quot;"/>
    <m/>
    <m/>
    <s v="cocoa distributors;doubt;liar;million child slave laborers;pertinent information;sources to find;statement;veracity"/>
    <m/>
    <m/>
    <s v="Texas"/>
    <s v="Dallas"/>
    <s v="twitter.com"/>
    <s v="gnip"/>
    <m/>
    <m/>
    <m/>
    <b v="1"/>
  </r>
  <r>
    <s v="&quot;Nestle | Reporting Social&quot;"/>
    <x v="16"/>
    <d v="1899-12-30T09:52:00"/>
    <x v="0"/>
    <n v="37"/>
    <s v="Ich habe als einer von 1000 Menschen eine Thomy Saurk gewonnen"/>
    <s v="https://www.reddit.com/r/de/comments/16hyf8q/ich_habe_als_einer_von_1000_menschen_eine_thomy/k0itmdp/"/>
    <s v="Alter wir kannst du nur so sein? Nestlé sind voll gut! Da arbeiten arme Kinder, vermute von Mama ind Papa verkauft auf den Plantagen! Stell ..."/>
    <s v="Machete schwingen und an der frischen Luft kakao für Europa ernten! Oder die armen Menschen in Afrika, für nen monatslohn gibt es ne Flasche Wasser. Stell dir vor Nestlé gäbe es nicht, dann müssten die schmutziges Wasser trinken! Du bist so gemein zu Nestlé! Abmahnung ist raus !"/>
    <s v="kakao;Nestlé"/>
    <x v="2"/>
    <x v="2"/>
    <x v="1242"/>
    <x v="418"/>
    <x v="60"/>
    <s v="German"/>
    <s v="positive"/>
    <n v="1404239"/>
    <m/>
    <m/>
    <m/>
    <n v="12989.21"/>
    <m/>
    <m/>
    <s v="Forum Post Reply"/>
    <s v="Reply to post/tweet"/>
    <m/>
    <s v="&quot;1694677920000_FReIQr02-KqmL2v2L7QFFO-E3SgA&quot;"/>
    <m/>
    <m/>
    <s v="armen kinder;armen menschen;frischen luft;könnte sarkasmus;ne flasche wasser;schmutziges wasser;thomy saurk"/>
    <m/>
    <s v="Ich habe als einer von 1000 Menschen eine Thomy Saurk gewonnen"/>
    <m/>
    <m/>
    <s v="reddit.com"/>
    <s v="reddit"/>
    <m/>
    <m/>
    <m/>
    <b v="1"/>
  </r>
  <r>
    <s v="&quot;Nestle | Reporting Social&quot;"/>
    <x v="16"/>
    <d v="1899-12-30T15:09:00"/>
    <x v="0"/>
    <n v="37"/>
    <s v="Cocoa And Chocolate Market Price, Size, Share, Growth, Analysis, Report, Forecast 2023-2028"/>
    <s v="https://oduku.com/2023/09/14/cocoa-and-chocolate-market-price-size-share-growth-analysis-report-forecast-2023-2028/"/>
    <s v="Cocoa and Chocolate Market Outlook According to the report by Expert Market Research (EMR), the global cocoa market is projected to grow at ..."/>
    <s v="major developments, of the global cocoa and chocolate companies. Some of the major key players explored in the report by Expert Market Research are as follows: Barry Callebaut AG Cargill, Incorporated Nestlé S.A. Olam Food Ingredients (ofi) Cocoa Processing Company Limited (CPC)"/>
    <s v="cocoa;Nestlé;Cocoa"/>
    <x v="2"/>
    <x v="4"/>
    <x v="1243"/>
    <x v="419"/>
    <x v="60"/>
    <s v="English"/>
    <s v="positive"/>
    <m/>
    <m/>
    <m/>
    <m/>
    <n v="0"/>
    <m/>
    <m/>
    <s v="Blog Post"/>
    <m/>
    <m/>
    <s v="&quot;KqM9PJ403DeKS3sGYripTg8Tw4M&quot;"/>
    <m/>
    <m/>
    <s v="analyses;antioxidant-rich foods increases;bakery items;chocolate;chocolate market growth;cocoa;cocoa and chocolate;comprehensive market research reports;confectionery and bakery products;cosmetics sector"/>
    <m/>
    <m/>
    <m/>
    <m/>
    <s v="oduku.com"/>
    <s v="ir"/>
    <m/>
    <m/>
    <m/>
    <b v="1"/>
  </r>
  <r>
    <s v="&quot;Nestle | Reporting Social&quot;"/>
    <x v="16"/>
    <d v="1899-12-30T15:50:00"/>
    <x v="0"/>
    <n v="37"/>
    <s v="My coworker wants me to bake her daughter a cake for her birthday."/>
    <s v="https://www.reddit.com/r/Baking/comments/16i3s1u/my_coworker_wants_me_to_bake_her_daughter_a_cake/k0jtv8a/"/>
    <s v="If you're wanting to not use a box mix (just a feeling I'm getting), the best chocolate cake I've ever made from scratch is from the recipe ..."/>
    <s v="If you're wanting to not use a box mix (just a feeling I'm getting), the best chocolate cake I've ever made from scratch is from the recipe on the nestle cocoa box. The recipe for frosting is delicious too."/>
    <s v="nestle;cocoa"/>
    <x v="2"/>
    <x v="2"/>
    <x v="1244"/>
    <x v="420"/>
    <x v="60"/>
    <s v="English"/>
    <s v="positive"/>
    <n v="1815417"/>
    <m/>
    <m/>
    <m/>
    <n v="16792.61"/>
    <m/>
    <m/>
    <s v="Forum Post Reply"/>
    <s v="Reply to post/tweet"/>
    <m/>
    <s v="&quot;1694699400000_s6AeLPpQ4cNWfKzOBIQSS0Of2P8A&quot;"/>
    <m/>
    <m/>
    <s v="best chocolate cake;birthday;coworker;daughter;feeling;recipe;recipe for frosting;scratch"/>
    <m/>
    <s v="My coworker wants me to bake her daughter a cake for her birthday."/>
    <m/>
    <m/>
    <s v="reddit.com"/>
    <s v="reddit"/>
    <m/>
    <m/>
    <m/>
    <b v="1"/>
  </r>
  <r>
    <s v="&quot;Nestle | Reporting Social&quot;"/>
    <x v="16"/>
    <d v="1899-12-30T23:42:00"/>
    <x v="0"/>
    <n v="37"/>
    <m/>
    <s v="http://twitter.com/Maiavaluk1/statuses/1702437733648498786"/>
    <s v="RT @snjegi333: ⚠️⚠️Incredible find in Nesquik Cocoa⚠️⚠️ • Beware of the products of the food criminals Nestle and Procter and Gamble! Videos ..."/>
    <s v="RT @snjegi333: ⚠️⚠️Incredible find in Nesquik Cocoa⚠️⚠️ • Beware of the products of the food criminals Nestle and Procter and Gamble! Videos of worms, graphene oxide and other abominations in finished products by this reptilian mafia are proliferating. https://t.co/srxOYSPsp0"/>
    <s v="Cocoa;Nestle"/>
    <x v="2"/>
    <x v="3"/>
    <x v="1189"/>
    <x v="421"/>
    <x v="60"/>
    <s v="English"/>
    <s v="negative"/>
    <n v="1464"/>
    <m/>
    <m/>
    <m/>
    <n v="13.54"/>
    <m/>
    <m/>
    <s v="Repost"/>
    <s v="Repost/retweet/re-blogged/re-printed"/>
    <m/>
    <s v="&quot;1694727760000_i7s8ATXf4EJ3QwMJodYHBLgRAFsA&quot;"/>
    <m/>
    <m/>
    <s v="graphene oxide;products;reptilian mafia;videos of worms"/>
    <m/>
    <m/>
    <m/>
    <m/>
    <s v="twitter.com"/>
    <s v="gnip"/>
    <m/>
    <m/>
    <m/>
    <b v="1"/>
  </r>
  <r>
    <s v="&quot;Nestle | Reporting Social&quot;"/>
    <x v="16"/>
    <d v="1899-12-30T21:23:00"/>
    <x v="0"/>
    <n v="37"/>
    <m/>
    <s v="http://twitter.com/agriculturedive/statuses/1702402616360063144"/>
    <s v="Nestlé UK &amp; Ireland and Cargill are experimenting with a low-carbon fertilizer made from cocoa shells discarded from a chocolate factory, pa ..."/>
    <s v="Nestlé UK &amp; Ireland and Cargill are experimenting with a low-carbon fertilizer made from cocoa shells discarded from a chocolate factory, part of both food giants’ efforts to advance regenerative agriculture https://t.co/SAbF2Wu7PO"/>
    <s v="Nestlé;cocoa"/>
    <x v="2"/>
    <x v="3"/>
    <x v="1189"/>
    <x v="422"/>
    <x v="60"/>
    <s v="English"/>
    <s v="neutral"/>
    <n v="22"/>
    <m/>
    <m/>
    <m/>
    <n v="0.2"/>
    <m/>
    <m/>
    <s v="Social Post"/>
    <s v="Original post/tweet/article"/>
    <m/>
    <s v="&quot;1694719387000_tWZ_NZwziEpMrhfm_LOfENojfbkA&quot;"/>
    <m/>
    <m/>
    <s v="chocolate factory;cocoa shells;efforts to advance;food giants;low-carbon fertilizer;regenerative agriculture"/>
    <m/>
    <m/>
    <m/>
    <m/>
    <s v="twitter.com"/>
    <s v="gnip"/>
    <m/>
    <m/>
    <m/>
    <b v="1"/>
  </r>
  <r>
    <s v="&quot;Nestle | Reporting Social&quot;"/>
    <x v="16"/>
    <d v="1899-12-30T11:39:00"/>
    <x v="0"/>
    <n v="37"/>
    <m/>
    <s v="http://twitter.com/Panos_TVI/statuses/1702255621171544249"/>
    <s v="Nestlé and Cargill partner to turn cocoa shells into low carbon fertiliser #WeAreNestlé https://t.co/KLN68w3lY7"/>
    <s v="Nestlé and Cargill partner to turn cocoa shells into low carbon fertiliser #WeAreNestlé https://t.co/KLN68w3lY7"/>
    <s v="Nestlé;cocoa"/>
    <x v="2"/>
    <x v="3"/>
    <x v="1189"/>
    <x v="423"/>
    <x v="61"/>
    <s v="English"/>
    <s v="neutral"/>
    <n v="665"/>
    <m/>
    <m/>
    <m/>
    <n v="6.15"/>
    <m/>
    <m/>
    <s v="Social Post"/>
    <s v="Original post/tweet/article"/>
    <m/>
    <s v="&quot;1694684341000_sFMr3eFpuFK2aJdN1uqbNKuCNXkA&quot;"/>
    <m/>
    <s v="#wearenestlé"/>
    <s v="cocoa shells;low carbon fertiliser"/>
    <m/>
    <m/>
    <s v="Attica"/>
    <s v="Athens"/>
    <s v="twitter.com"/>
    <s v="gnip"/>
    <m/>
    <m/>
    <m/>
    <b v="1"/>
  </r>
  <r>
    <s v="&quot;Nestle | Reporting Social&quot;"/>
    <x v="16"/>
    <d v="1899-12-30T09:00:00"/>
    <x v="0"/>
    <n v="37"/>
    <m/>
    <s v="http://twitter.com/esm_magazine/statuses/1702215680857198681"/>
    <s v=".@Nestle has launched a pilot to explore whether used cocoa shells from its confectionery plant in York can be used to create a low-carbon f ..."/>
    <s v=".@Nestle has launched a pilot to explore whether used cocoa shells from its confectionery plant in York can be used to create a low-carbon fertiliser. https://t.co/LRPwQBSQpY #nestle #agriculture #cocoa #sustainability"/>
    <s v="Nestle;cocoa;nestle"/>
    <x v="2"/>
    <x v="3"/>
    <x v="1189"/>
    <x v="424"/>
    <x v="60"/>
    <s v="English"/>
    <s v="positive"/>
    <n v="12567"/>
    <m/>
    <m/>
    <m/>
    <n v="116.24"/>
    <m/>
    <m/>
    <s v="Social Post"/>
    <s v="Original post/tweet/article"/>
    <m/>
    <s v="&quot;1694674818000_YTAyO5iamiIkQylx3W88W7369mcA&quot;"/>
    <m/>
    <s v="#agriculture;#cocoa;#nestle;#sustainability"/>
    <s v="cocoa shells;confectionery plant;low-carbon fertiliser;pilot"/>
    <m/>
    <m/>
    <m/>
    <m/>
    <s v="twitter.com"/>
    <s v="gnip"/>
    <m/>
    <m/>
    <m/>
    <b v="1"/>
  </r>
  <r>
    <s v="&quot;Nestle | Reporting Social&quot;"/>
    <x v="16"/>
    <d v="1899-12-30T18:48:00"/>
    <x v="0"/>
    <n v="37"/>
    <m/>
    <s v="http://twitter.com/aikoueda/statuses/1702363612122141161"/>
    <s v="そんなカーギルさんのココアのregenerative agricultureの取り組み。 Nestlé, Cargill, CCm Upcycling Cocoa Shells into Low-Carbon Fertilizer https://t.co/T18em3YpmU"/>
    <s v="そんなカーギルさんのココアのregenerative agricultureの取り組み。 Nestlé, Cargill, CCm Upcycling Cocoa Shells into Low-Carbon Fertilizer https://t.co/T18em3YpmU"/>
    <s v="Nestlé;Cocoa"/>
    <x v="2"/>
    <x v="3"/>
    <x v="1189"/>
    <x v="425"/>
    <x v="41"/>
    <s v="Japanese"/>
    <s v="neutral"/>
    <n v="205"/>
    <m/>
    <m/>
    <m/>
    <n v="1.9"/>
    <m/>
    <m/>
    <s v="Social Post"/>
    <s v="Original post/tweet/article"/>
    <m/>
    <s v="&quot;1694710088000_wfvlmEyXa0llrC_V_HhhHYiiFaEA&quot;"/>
    <m/>
    <m/>
    <s v="nestlé, cargill,;カーギルさん;ココア;取り組み"/>
    <m/>
    <m/>
    <m/>
    <m/>
    <s v="twitter.com"/>
    <s v="gnip"/>
    <m/>
    <m/>
    <m/>
    <b v="1"/>
  </r>
  <r>
    <s v="&quot;Nestle | Reporting Social&quot;"/>
    <x v="16"/>
    <d v="1899-12-30T04:48:00"/>
    <x v="0"/>
    <n v="37"/>
    <m/>
    <s v="http://twitter.com/Sunnylifemoney/statuses/1702152205032464703"/>
    <s v="BREAKING: Cocoa prices rise to highest in 44 years #Nestle $NSRGY $MDLZ $HSY $LDSVF"/>
    <s v="BREAKING: Cocoa prices rise to highest in 44 years #Nestle $NSRGY $MDLZ $HSY $LDSVF"/>
    <s v="Cocoa;Nestle"/>
    <x v="2"/>
    <x v="3"/>
    <x v="1189"/>
    <x v="426"/>
    <x v="6"/>
    <s v="English"/>
    <s v="neutral"/>
    <n v="104"/>
    <m/>
    <m/>
    <m/>
    <n v="0.96"/>
    <m/>
    <m/>
    <s v="Social Post"/>
    <s v="Original post/tweet/article"/>
    <m/>
    <s v="&quot;1694659684000_QkBsK52r-ENqGGIt4z3eq8MbVd8A&quot;"/>
    <m/>
    <s v="#nestle"/>
    <s v="breaking;cocoa prices rise"/>
    <m/>
    <m/>
    <s v="Karnataka"/>
    <s v="Mysore"/>
    <s v="twitter.com"/>
    <s v="gnip"/>
    <m/>
    <m/>
    <m/>
    <b v="1"/>
  </r>
  <r>
    <s v="&quot;Nestle | Reporting Social&quot;"/>
    <x v="16"/>
    <d v="1899-12-30T08:38:00"/>
    <x v="0"/>
    <n v="37"/>
    <m/>
    <s v="http://twitter.com/Sleepy_Nex/statuses/1702210297325289936"/>
    <s v="Das interessiert mich auch speziell weil Schokolade mein Hobby ist. Es kommt in den Größten Kakao anbau Gebieten immernoch zu Kinderarbeit d ..."/>
    <s v="Das interessiert mich auch speziell weil Schokolade mein Hobby ist. Es kommt in den Größten Kakao anbau Gebieten immernoch zu Kinderarbeit da die Bauern unter Armut leiden während Konzerne wie Milka, Mars und Nestle sich dran verdienen."/>
    <s v="Kakao;Nestle"/>
    <x v="2"/>
    <x v="3"/>
    <x v="1189"/>
    <x v="427"/>
    <x v="60"/>
    <s v="German"/>
    <s v="negative"/>
    <n v="59"/>
    <m/>
    <m/>
    <m/>
    <n v="0.55000000000000004"/>
    <m/>
    <m/>
    <s v="Reply"/>
    <s v="Reply to post/tweet"/>
    <m/>
    <s v="&quot;1694673535000_Mm1nnWDkV2Rkn1ykITPe0CdPJ_0A&quot;"/>
    <m/>
    <m/>
    <s v="größten kakao;während konzerne"/>
    <m/>
    <m/>
    <m/>
    <m/>
    <s v="twitter.com"/>
    <s v="gnip"/>
    <m/>
    <m/>
    <m/>
    <b v="1"/>
  </r>
  <r>
    <s v="&quot;Nestle | Reporting Social&quot;"/>
    <x v="17"/>
    <d v="1899-12-30T01:40:00"/>
    <x v="0"/>
    <n v="37"/>
    <s v="What historical fact does no one like to talk about?"/>
    <s v="https://www.reddit.com/r/AskReddit/comments/16goqup/what_historical_fact_does_no_one_like_to_talk/k0bzxju/"/>
    <s v="Slavery has been linked to the supply chains of many everyday products and commodities, including shoes, electronics, cocoa, and cotton. Ne ..."/>
    <s v="Slavery has been linked to the supply chains of many everyday products and commodities, including shoes, electronics, cocoa, and cotton. Nestle, Mars and Hershey all source cocoa from West Africa, where cases of child labour and forced labour have been discovered, and still"/>
    <s v="cocoa;Nestle"/>
    <x v="2"/>
    <x v="2"/>
    <x v="1215"/>
    <x v="428"/>
    <x v="60"/>
    <s v="English"/>
    <s v="neutral"/>
    <n v="42970803"/>
    <m/>
    <m/>
    <n v="19"/>
    <n v="397479.93"/>
    <m/>
    <m/>
    <s v="Forum Post Reply"/>
    <s v="Reply to post/tweet"/>
    <m/>
    <s v="&quot;1694562000000_B7Fi4e08EbhYV7XPY13GhQfii8wA&quot;"/>
    <m/>
    <m/>
    <s v="apple’s cobalt batteries;arrival;backs of child labor;blatant rights violations;consumers;corporations;corporations to nation-states;current international law;forced labour;human rights law"/>
    <m/>
    <s v="What historical fact does no one like to talk about?"/>
    <m/>
    <m/>
    <s v="reddit.com"/>
    <s v="reddit"/>
    <m/>
    <m/>
    <m/>
    <b v="1"/>
  </r>
  <r>
    <s v="&quot;Nestle | Reporting Social&quot;"/>
    <x v="17"/>
    <d v="1899-12-30T06:56:00"/>
    <x v="0"/>
    <n v="37"/>
    <s v="Are our welathy lives in the West only possible by exploitation of poorer countries?"/>
    <s v="https://www.reddit.com/r/NoStupidQuestions/comments/16hdu9g/are_our_welathy_lives_in_the_west_only_possible/"/>
    <s v="Growing up I'd always hear about how companies like Nestle exploit child labour and poor working conditions in low-income countries for comm ..."/>
    <s v="Growing up I'd always hear about how companies like Nestle exploit child labour and poor working conditions in low-income countries for commodities like cocoa or for selling clean water. Similarly, our clothes are made from sweatshops in Bangladesh, our smartphones use rare"/>
    <s v="Nestle;cocoa"/>
    <x v="2"/>
    <x v="2"/>
    <x v="1245"/>
    <x v="429"/>
    <x v="60"/>
    <s v="English"/>
    <s v="negative"/>
    <n v="3885038"/>
    <m/>
    <m/>
    <n v="7"/>
    <n v="35936.6"/>
    <m/>
    <m/>
    <s v="Forum Post"/>
    <s v="Original post/tweet/article"/>
    <m/>
    <s v="&quot;1694580960000_RFqsp-bGfw4oPuQf0cSs9iOW0JoA&quot;"/>
    <m/>
    <m/>
    <s v="bananas;child labour;clothes;commodities like cocoa;exploitation;fruits;low-income countries;military intervention;nations to exploit;poor working conditions"/>
    <m/>
    <s v="Are our welathy lives in the West only possible by exploitation of poorer countries?"/>
    <m/>
    <m/>
    <s v="reddit.com"/>
    <s v="reddit"/>
    <m/>
    <m/>
    <m/>
    <b v="1"/>
  </r>
  <r>
    <s v="&quot;Nestle | Reporting Social&quot;"/>
    <x v="17"/>
    <d v="1899-12-30T16:04:00"/>
    <x v="0"/>
    <n v="37"/>
    <m/>
    <s v="http://twitter.com/Hetty4ScotIndy/statuses/1701960024317153586"/>
    <s v="@Taff25022320 Hmm beware one bar poss similar make in our loacl shop in vegan section, 'may contain milk' I kid u not...also, cadbury, nestl ..."/>
    <s v="@Taff25022320 Hmm beware one bar poss similar make in our loacl shop in vegan section, 'may contain milk' I kid u not...also, cadbury, nestle, planet wrecking to get the cocoa etc..."/>
    <s v="nestle;cocoa"/>
    <x v="2"/>
    <x v="3"/>
    <x v="1189"/>
    <x v="430"/>
    <x v="60"/>
    <s v="English"/>
    <s v="neutral"/>
    <n v="2214"/>
    <m/>
    <m/>
    <n v="2"/>
    <n v="20.48"/>
    <m/>
    <m/>
    <s v="Reply"/>
    <s v="Reply to post/tweet"/>
    <m/>
    <s v="&quot;1694613865000_QQEgNz2EFgx4UMV-CYtc4WtUXa0A&quot;"/>
    <m/>
    <m/>
    <s v="milk;planet;vegan section"/>
    <m/>
    <m/>
    <m/>
    <m/>
    <s v="twitter.com"/>
    <s v="gnip"/>
    <m/>
    <m/>
    <m/>
    <b v="1"/>
  </r>
  <r>
    <s v="&quot;Nestle | Reporting Social&quot;"/>
    <x v="17"/>
    <d v="1899-12-30T15:36:00"/>
    <x v="0"/>
    <n v="37"/>
    <m/>
    <s v="http://twitter.com/EADT24/statuses/1701953015421518153"/>
    <s v="Nestlé, Cargill and CCm Technologies have launched a collaborative pilot to turn cocoa shells into low carbon fertiliser at a farm in Wortha ..."/>
    <s v="Nestlé, Cargill and CCm Technologies have launched a collaborative pilot to turn cocoa shells into low carbon fertiliser at a farm in Wortham, near Eye, north Suffolk. https://t.co/yIVNdRA4pt"/>
    <s v="Nestlé;cocoa"/>
    <x v="2"/>
    <x v="3"/>
    <x v="1189"/>
    <x v="431"/>
    <x v="0"/>
    <s v="English"/>
    <s v="neutral"/>
    <n v="65147"/>
    <m/>
    <m/>
    <n v="2"/>
    <n v="602.61"/>
    <m/>
    <m/>
    <s v="Social Post"/>
    <s v="Original post/tweet/article"/>
    <m/>
    <s v="&quot;1694612194000_bGF5Z5_mqn5qQ6_dVfthGBkNTmIA&quot;"/>
    <m/>
    <m/>
    <s v="cocoa shells;collaborative pilot;low carbon fertiliser"/>
    <m/>
    <m/>
    <s v="England"/>
    <s v="Ipswich"/>
    <s v="twitter.com"/>
    <s v="gnip"/>
    <m/>
    <m/>
    <m/>
    <b v="1"/>
  </r>
  <r>
    <s v="&quot;Nestle | Reporting Social&quot;"/>
    <x v="17"/>
    <d v="1899-12-30T21:13:00"/>
    <x v="0"/>
    <n v="37"/>
    <m/>
    <s v="http://twitter.com/stevieSimple/statuses/1702037892632297786"/>
    <s v="RT @snjegi333: ⚠️⚠️Incredible find in Nesquik Cocoa⚠️⚠️ • Beware of the products of the food criminals Nestle and Procter and Gamble! Videos ..."/>
    <s v="RT @snjegi333: ⚠️⚠️Incredible find in Nesquik Cocoa⚠️⚠️ • Beware of the products of the food criminals Nestle and Procter and Gamble! Videos of worms, graphene oxide and other abominations in finished products by this reptilian mafia are proliferating. https://t.co/srxOYSPsp0"/>
    <s v="Cocoa;Nestle"/>
    <x v="2"/>
    <x v="3"/>
    <x v="1189"/>
    <x v="432"/>
    <x v="2"/>
    <s v="English"/>
    <s v="negative"/>
    <n v="1638"/>
    <m/>
    <m/>
    <m/>
    <n v="15.15"/>
    <m/>
    <m/>
    <s v="Repost"/>
    <s v="Repost/retweet/re-blogged/re-printed"/>
    <m/>
    <s v="&quot;1694632430000_BPCdbD9QHYDx5hYNz11kkJy03lcA&quot;"/>
    <m/>
    <m/>
    <s v="graphene oxide;products;reptilian mafia;videos of worms"/>
    <m/>
    <m/>
    <s v="South Carolina"/>
    <s v="Greenville"/>
    <s v="twitter.com"/>
    <s v="gnip"/>
    <m/>
    <m/>
    <m/>
    <b v="1"/>
  </r>
  <r>
    <s v="&quot;Nestle | Reporting Social&quot;"/>
    <x v="17"/>
    <d v="1899-12-30T12:28:00"/>
    <x v="0"/>
    <n v="37"/>
    <m/>
    <s v="http://twitter.com/weaniejeanie53/statuses/1701905804243165666"/>
    <s v="Guess what @Nestle @CadburyUK I no longer eat your #chocolate as u cause #deforestation for #palmoil and #cocoa. Stop this right now! Until ..."/>
    <s v="Guess what @Nestle @CadburyUK I no longer eat your #chocolate as u cause #deforestation for #palmoil and #cocoa. Stop this right now! Until you do I go #palmoilfree and #Boycott4Wildlife as animals mean more to me than you ever will! https://t.co/o0bldhSOE8 via @palmoildetect"/>
    <s v="Nestle;cocoa"/>
    <x v="2"/>
    <x v="3"/>
    <x v="1189"/>
    <x v="317"/>
    <x v="0"/>
    <s v="English"/>
    <s v="negative"/>
    <n v="13317"/>
    <m/>
    <m/>
    <m/>
    <n v="123.18"/>
    <m/>
    <m/>
    <s v="Social Post"/>
    <s v="Original post/tweet/article"/>
    <m/>
    <s v="&quot;1694600938000_OUywZZpJ3jxMh_6Kfz9zbTSQkgkA&quot;"/>
    <m/>
    <s v="#chocolate;#deforestation;#palmoil;#cocoa;#palmoilfree;#boycott4wildlife"/>
    <s v="animals"/>
    <m/>
    <m/>
    <s v="England"/>
    <s v="London"/>
    <s v="twitter.com"/>
    <s v="gnip"/>
    <m/>
    <m/>
    <m/>
    <b v="1"/>
  </r>
  <r>
    <s v="&quot;Nestle | Reporting Social&quot;"/>
    <x v="17"/>
    <d v="1899-12-30T15:34:00"/>
    <x v="0"/>
    <n v="37"/>
    <m/>
    <s v="http://twitter.com/EDP24/statuses/1701952518329397512"/>
    <s v="Nestlé, Cargill and CCm Technologies have launched a collaborative pilot to turn cocoa shells into low carbon fertiliser at a farm in Wortha ..."/>
    <s v="Nestlé, Cargill and CCm Technologies have launched a collaborative pilot to turn cocoa shells into low carbon fertiliser at a farm in Wortham, near Eye, north Suffolk. https://t.co/2mEthLFHGO"/>
    <s v="Nestlé;cocoa"/>
    <x v="2"/>
    <x v="3"/>
    <x v="1189"/>
    <x v="382"/>
    <x v="0"/>
    <s v="English"/>
    <s v="neutral"/>
    <n v="128838"/>
    <m/>
    <m/>
    <m/>
    <n v="1191.75"/>
    <m/>
    <m/>
    <s v="Social Post"/>
    <s v="Original post/tweet/article"/>
    <m/>
    <s v="&quot;1694612075000_LXvR12LWGZ74hBaFFScGrWA1TVgA&quot;"/>
    <m/>
    <m/>
    <s v="cocoa shells;collaborative pilot;low carbon fertiliser"/>
    <m/>
    <m/>
    <s v="England"/>
    <s v="Watton"/>
    <s v="twitter.com"/>
    <s v="gnip"/>
    <m/>
    <m/>
    <m/>
    <b v="1"/>
  </r>
  <r>
    <s v="&quot;Nestle | Reporting Social&quot;"/>
    <x v="17"/>
    <d v="1899-12-30T20:22:00"/>
    <x v="0"/>
    <n v="37"/>
    <m/>
    <s v="http://twitter.com/KimFlorey2/statuses/1702024911265448242"/>
    <s v="RT @snjegi333: ⚠️⚠️Incredible find in Nesquik Cocoa⚠️⚠️ • Beware of the products of the food criminals Nestle and Procter and Gamble! Videos ..."/>
    <s v="RT @snjegi333: ⚠️⚠️Incredible find in Nesquik Cocoa⚠️⚠️ • Beware of the products of the food criminals Nestle and Procter and Gamble! Videos of worms, graphene oxide and other abominations in finished products by this reptilian mafia are proliferating. https://t.co/srxOYSPsp0"/>
    <s v="Cocoa;Nestle"/>
    <x v="2"/>
    <x v="3"/>
    <x v="1189"/>
    <x v="433"/>
    <x v="60"/>
    <s v="English"/>
    <s v="negative"/>
    <n v="4878"/>
    <m/>
    <m/>
    <m/>
    <n v="45.12"/>
    <m/>
    <m/>
    <s v="Repost"/>
    <s v="Repost/retweet/re-blogged/re-printed"/>
    <m/>
    <s v="&quot;1694629335000_HnA6dCIRf2SkQbLiyRSG9bTDV5gA&quot;"/>
    <m/>
    <m/>
    <s v="graphene oxide;products;reptilian mafia;videos of worms"/>
    <m/>
    <m/>
    <m/>
    <m/>
    <s v="twitter.com"/>
    <s v="gnip"/>
    <m/>
    <m/>
    <m/>
    <b v="1"/>
  </r>
  <r>
    <s v="&quot;Nestle | Reporting Social&quot;"/>
    <x v="17"/>
    <d v="1899-12-30T13:02:00"/>
    <x v="0"/>
    <n v="37"/>
    <m/>
    <s v="http://twitter.com/FoodBev/statuses/1701914151725990060"/>
    <s v="🎙️ Listen to the latest edition of the https://t.co/HwugCOIQJV Podcast! ⤵️ 🍫 Nestlé buys majority stake in Brazilian chocolate maker Grupo ..."/>
    <s v="🎙️ Listen to the latest edition of the https://t.co/HwugCOIQJV Podcast! ⤵️ 🍫 Nestlé buys majority stake in Brazilian chocolate maker Grupo CRM 💵 Bill Gates buys stake in AB InBev worth $95m 🏭 Koa inaugurates “Africa’s largest” cocoa fruit factory https://t.co/wugZLylkvI"/>
    <s v="Nestlé;cocoa"/>
    <x v="2"/>
    <x v="3"/>
    <x v="1189"/>
    <x v="434"/>
    <x v="0"/>
    <s v="English"/>
    <s v="neutral"/>
    <n v="30043"/>
    <m/>
    <m/>
    <m/>
    <n v="277.89999999999998"/>
    <m/>
    <m/>
    <s v="Social Post"/>
    <s v="Original post/tweet/article"/>
    <m/>
    <s v="&quot;1694602928000_p9QRzIcSvyUYJXv-tbib8Xf3nlgA&quot;"/>
    <m/>
    <m/>
    <s v="cocoa fruit factory;majority stake"/>
    <m/>
    <m/>
    <s v="England"/>
    <s v="Bath"/>
    <s v="twitter.com"/>
    <s v="gnip"/>
    <m/>
    <m/>
    <m/>
    <b v="1"/>
  </r>
  <r>
    <s v="&quot;Nestle | Reporting Social&quot;"/>
    <x v="17"/>
    <d v="1899-12-30T02:13:00"/>
    <x v="0"/>
    <n v="37"/>
    <m/>
    <s v="http://twitter.com/WoodJane278/statuses/1701750908734820439"/>
    <s v="Distilled in England Hortus pink gin &amp; diet lemonade 5%vol 😐 Lidl Brownie &amp; strawberry doughnut🤩 Italiamo hazelnut &amp;cocoa spread✔️ Nestle ..."/>
    <s v="Distilled in England Hortus pink gin &amp; diet lemonade 5%vol 😐 Lidl Brownie &amp; strawberry doughnut🤩 Italiamo hazelnut &amp;cocoa spread✔️ Nestle aero bubbly mousse ✔️ Goodfellas stone baked thin Margherita ✔️ Hovis medium sliced soft white bread ✔️ Magnum classic 😐"/>
    <s v="cocoa;Nestle"/>
    <x v="2"/>
    <x v="3"/>
    <x v="1189"/>
    <x v="435"/>
    <x v="60"/>
    <s v="English"/>
    <s v="negative"/>
    <n v="2"/>
    <m/>
    <m/>
    <m/>
    <n v="0.02"/>
    <m/>
    <m/>
    <s v="Social Post"/>
    <s v="Original post/tweet/article"/>
    <m/>
    <s v="&quot;1694564008000_Yy3fC4tYWcMiLLZacNPkg9y8XxcA&quot;"/>
    <m/>
    <m/>
    <s v="baked thin margherita ✔️ hovis medium;cocoa spread;diet lemonade;pink gin;soft white bread ✔️ magnum classic;strawberry doughnut🤩 italiamo hazelnut"/>
    <m/>
    <m/>
    <m/>
    <m/>
    <s v="twitter.com"/>
    <s v="gnip"/>
    <m/>
    <m/>
    <m/>
    <b v="1"/>
  </r>
  <r>
    <s v="&quot;Nestle | Reporting Social&quot;"/>
    <x v="17"/>
    <d v="1899-12-30T15:53:00"/>
    <x v="0"/>
    <n v="37"/>
    <m/>
    <s v="http://twitter.com/ChuckDalldorf/statuses/1701957293636464803"/>
    <s v="RT @EADT24: Nestlé, Cargill and CCm Technologies have launched a collaborative pilot to turn cocoa shells into low carbon fertiliser at a fa ..."/>
    <s v="RT @EADT24: Nestlé, Cargill and CCm Technologies have launched a collaborative pilot to turn cocoa shells into low carbon fertiliser at a farm in Wortham, near Eye, north Suffolk. https://t.co/yIVNdRA4pt"/>
    <s v="Nestlé;cocoa"/>
    <x v="2"/>
    <x v="3"/>
    <x v="1189"/>
    <x v="436"/>
    <x v="2"/>
    <s v="English"/>
    <s v="neutral"/>
    <n v="4638"/>
    <m/>
    <m/>
    <m/>
    <n v="42.9"/>
    <m/>
    <m/>
    <s v="Repost"/>
    <s v="Repost/retweet/re-blogged/re-printed"/>
    <m/>
    <s v="&quot;1694613214000_t9gpSkE3ODo2RMF0KZZGR-2kaZgA&quot;"/>
    <m/>
    <m/>
    <s v="cocoa shells;collaborative pilot;low carbon fertiliser"/>
    <m/>
    <m/>
    <s v="California"/>
    <s v="Sonoma"/>
    <s v="twitter.com"/>
    <s v="gnip"/>
    <m/>
    <m/>
    <m/>
    <b v="1"/>
  </r>
  <r>
    <s v="&quot;Nestle | Reporting Social&quot;"/>
    <x v="17"/>
    <d v="1899-12-30T13:56:00"/>
    <x v="0"/>
    <n v="37"/>
    <m/>
    <s v="http://twitter.com/llllceren/statuses/1701927708035309777"/>
    <s v="Sabah kahvaltıda sütün içinde yumuşamış nestle gold kakaolu mısır gevreği yediğim günler ne güzelmiş ya..hatırladım bak durduk yere🐣"/>
    <s v="Sabah kahvaltıda sütün içinde yumuşamış nestle gold kakaolu mısır gevreği yediğim günler ne güzelmiş ya..hatırladım bak durduk yere🐣"/>
    <s v="nestle;kakaolu"/>
    <x v="2"/>
    <x v="3"/>
    <x v="1189"/>
    <x v="437"/>
    <x v="10"/>
    <s v="Turkish"/>
    <s v="positive"/>
    <n v="104"/>
    <m/>
    <m/>
    <m/>
    <n v="0.96"/>
    <m/>
    <m/>
    <s v="Social Post"/>
    <s v="Original post/tweet/article"/>
    <m/>
    <s v="&quot;1694606160000_PKqFqaK4rj0nQGjR3rh0nd_RMmoA&quot;"/>
    <m/>
    <m/>
    <s v="gevreği;günler;mısır;nestle;sütün"/>
    <m/>
    <m/>
    <s v="Istanbul"/>
    <s v="Istanbul"/>
    <s v="twitter.com"/>
    <s v="gnip"/>
    <m/>
    <m/>
    <m/>
    <b v="1"/>
  </r>
  <r>
    <s v="&quot;Nestle | Reporting Social&quot;"/>
    <x v="17"/>
    <d v="1899-12-30T20:44:00"/>
    <x v="0"/>
    <n v="37"/>
    <m/>
    <s v="http://twitter.com/sopaul06/statuses/1702030554521027055"/>
    <s v="Nestlé and Cargill partner to turn cocoa shells into low carbon fertiliser #WeAreNestlé https://t.co/2WS3j4JzOM"/>
    <s v="Nestlé and Cargill partner to turn cocoa shells into low carbon fertiliser #WeAreNestlé https://t.co/2WS3j4JzOM"/>
    <s v="Nestlé;cocoa"/>
    <x v="2"/>
    <x v="3"/>
    <x v="1189"/>
    <x v="438"/>
    <x v="60"/>
    <s v="English"/>
    <s v="neutral"/>
    <n v="2"/>
    <m/>
    <m/>
    <m/>
    <n v="0.02"/>
    <m/>
    <m/>
    <s v="Social Post"/>
    <s v="Original post/tweet/article"/>
    <m/>
    <s v="&quot;1694630681000_iTkkHTRa56em3nIb2qsXU3zI8jkA&quot;"/>
    <m/>
    <s v="#wearenestlé"/>
    <s v="cocoa shells;low carbon fertiliser"/>
    <m/>
    <m/>
    <m/>
    <m/>
    <s v="twitter.com"/>
    <s v="gnip"/>
    <m/>
    <m/>
    <m/>
    <b v="1"/>
  </r>
  <r>
    <s v="&quot;Nestle | Reporting Social&quot;"/>
    <x v="17"/>
    <d v="1899-12-30T18:47:00"/>
    <x v="0"/>
    <n v="37"/>
    <m/>
    <s v="http://twitter.com/jeannebedon/statuses/1702001090709934237"/>
    <s v="@_XDogs Hershey, Lindt, Godiva, Nestle, Baci. Or cocoa producing countries Côte d'Ivoire, Ghana, Nigeria, Cameroon, Brazil, Ecuador, Peru 🤷 ..."/>
    <s v="@_XDogs Hershey, Lindt, Godiva, Nestle, Baci. Or cocoa producing countries Côte d'Ivoire, Ghana, Nigeria, Cameroon, Brazil, Ecuador, Peru 🤷‍♀️"/>
    <s v="Nestle;cocoa"/>
    <x v="2"/>
    <x v="3"/>
    <x v="1189"/>
    <x v="439"/>
    <x v="60"/>
    <s v="English"/>
    <s v="neutral"/>
    <n v="2"/>
    <m/>
    <m/>
    <m/>
    <n v="0.02"/>
    <m/>
    <m/>
    <s v="Reply"/>
    <s v="Reply to post/tweet"/>
    <m/>
    <s v="&quot;1694623656000_qEt1ipVjM1OSVlaKdWE_EWbLzMoA&quot;"/>
    <m/>
    <m/>
    <s v="cocoa"/>
    <m/>
    <m/>
    <m/>
    <m/>
    <s v="twitter.com"/>
    <s v="gnip"/>
    <m/>
    <m/>
    <m/>
    <b v="1"/>
  </r>
  <r>
    <s v="&quot;Nestle | Reporting Social&quot;"/>
    <x v="18"/>
    <d v="1899-12-30T14:54:00"/>
    <x v="0"/>
    <n v="37"/>
    <m/>
    <s v="https://www.pinterest.ie/pin/138696863518258922/"/>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440"/>
    <x v="60"/>
    <s v="English"/>
    <s v="positive"/>
    <n v="423"/>
    <m/>
    <m/>
    <n v="2390"/>
    <n v="3.91"/>
    <m/>
    <m/>
    <s v="Social Post"/>
    <m/>
    <m/>
    <s v="&quot;A8fT-5t0xCBR0QAF9uCUPOLvtlI&quot;"/>
    <m/>
    <m/>
    <s v="almond extract;vanilla extract"/>
    <m/>
    <m/>
    <m/>
    <m/>
    <s v="pinterest.ie"/>
    <s v="pinterest"/>
    <m/>
    <m/>
    <m/>
    <b v="1"/>
  </r>
  <r>
    <s v="&quot;Nestle | Reporting Social&quot;"/>
    <x v="18"/>
    <d v="1899-12-30T15:35:00"/>
    <x v="0"/>
    <n v="37"/>
    <s v="Boss told me 'If you want to do your 9 to 5 and go home this job is not for you'"/>
    <s v="https://www.reddit.com/r/antiwork/comments/16glvn7/boss_told_me_if_you_want_to_do_your_9_to_5_and_go/k096nw7/"/>
    <s v="Most of the world yeah, because most of the world as we see it today has been shaped by US imperialism and global capital. So when Nestle ag ..."/>
    <s v="world yeah, because most of the world as we see it today has been shaped by US imperialism and global capital. So when Nestle agrees to open a cocoa facility in Mali and Ivory Coast using literal child slave labor for their shitty chocolates (oh, the US Supreme Court held this is"/>
    <s v="Nestle;cocoa"/>
    <x v="2"/>
    <x v="2"/>
    <x v="1246"/>
    <x v="441"/>
    <x v="60"/>
    <s v="English"/>
    <s v="neutral"/>
    <n v="2767075"/>
    <m/>
    <m/>
    <n v="17"/>
    <n v="25595.439999999999"/>
    <m/>
    <m/>
    <s v="Forum Post Reply"/>
    <s v="Reply to post/tweet"/>
    <m/>
    <s v="&quot;1694525700000_nH1EPe8MfLiJogF_DBO1hNFwdIEA&quot;"/>
    <m/>
    <m/>
    <s v="approach;cheap labor;cocoa facility;export;future;global capital;home;humanity;literal child slave labor;shitty chocolates"/>
    <m/>
    <s v="Boss told me 'If you want to do your 9 to 5 and go home this job is not for you'"/>
    <m/>
    <m/>
    <s v="reddit.com"/>
    <s v="reddit"/>
    <m/>
    <m/>
    <m/>
    <b v="1"/>
  </r>
  <r>
    <s v="&quot;Nestle | Reporting Social&quot;"/>
    <x v="18"/>
    <d v="1899-12-30T11:16:00"/>
    <x v="0"/>
    <n v="37"/>
    <m/>
    <s v="http://twitter.com/WorldFertilizer/statuses/1701525198984319283"/>
    <s v="🍫 An interesting fertilizer story from Nestlé this morning .@Nestle and .@Cargill launch their latest agriculture initiative, to assess whe ..."/>
    <s v="🍫 An interesting fertilizer story from Nestlé this morning .@Nestle and .@Cargill launch their latest agriculture initiative, to assess whether cocoa shells from a confectionery site in York could be used to create a low carbon fertilizer. https://t.co/OR2fIP23x5"/>
    <s v="Nestlé;Nestle;cocoa"/>
    <x v="2"/>
    <x v="3"/>
    <x v="1189"/>
    <x v="442"/>
    <x v="0"/>
    <s v="English"/>
    <s v="positive"/>
    <n v="4289"/>
    <m/>
    <m/>
    <n v="10"/>
    <n v="39.67"/>
    <m/>
    <m/>
    <s v="Social Post"/>
    <s v="Original post/tweet/article"/>
    <m/>
    <s v="&quot;1694510194000_17dSgT8lW8LB0TKZTGxuRh-wE2MA&quot;"/>
    <m/>
    <m/>
    <s v="cocoa shells;confectionery site;interesting fertilizer story;latest agriculture initiative;low carbon fertilizer;morning"/>
    <m/>
    <m/>
    <s v="England"/>
    <m/>
    <s v="twitter.com"/>
    <s v="gnip"/>
    <m/>
    <m/>
    <m/>
    <b v="1"/>
  </r>
  <r>
    <s v="&quot;Nestle | Reporting Social&quot;"/>
    <x v="18"/>
    <d v="1899-12-30T17:48:00"/>
    <x v="0"/>
    <n v="37"/>
    <m/>
    <s v="https://www.pinterest.ie/pin/34480753391026353/"/>
    <s v="Vintage Nestle Rich &amp; Creamy Hot Cocoa Ceramic Mug Coffee Cup 1970s | eBay"/>
    <s v="Vintage Nestle Rich &amp; Creamy Hot Cocoa Ceramic Mug Coffee Cup 1970s | eBay"/>
    <s v="Nestle;Cocoa"/>
    <x v="2"/>
    <x v="1"/>
    <x v="1187"/>
    <x v="443"/>
    <x v="60"/>
    <s v="English"/>
    <s v="neutral"/>
    <n v="259"/>
    <m/>
    <m/>
    <n v="2"/>
    <n v="2.4"/>
    <m/>
    <m/>
    <s v="Social Post"/>
    <m/>
    <m/>
    <s v="&quot;4dfdQp0VkIWfRe2_-nm8BpN4WyE&quot;"/>
    <m/>
    <m/>
    <m/>
    <m/>
    <m/>
    <m/>
    <m/>
    <s v="pinterest.ie"/>
    <s v="pinterest"/>
    <m/>
    <m/>
    <m/>
    <b v="1"/>
  </r>
  <r>
    <s v="&quot;Nestle | Reporting Social&quot;"/>
    <x v="18"/>
    <d v="1899-12-30T08:37:00"/>
    <x v="0"/>
    <n v="37"/>
    <m/>
    <s v="http://twitter.com/Nestle_es/statuses/1701485060057174300"/>
    <s v="@Mandovid19 @Nestle Hola, el logo sobre el cacao incluido en los productos a los que se hace mención es de Rainforest Alliance, entidad inde ..."/>
    <s v="@Mandovid19 @Nestle Hola, el logo sobre el cacao incluido en los productos a los que se hace mención es de Rainforest Alliance, entidad independiente que certifica unos estándares de producción sostenibles, ambientales, sociales y económicos. Mediante el mismo, se verifica que el"/>
    <s v="Nestle;cacao"/>
    <x v="2"/>
    <x v="3"/>
    <x v="1189"/>
    <x v="260"/>
    <x v="60"/>
    <s v="Spanish"/>
    <s v="neutral"/>
    <n v="55744"/>
    <m/>
    <m/>
    <n v="1"/>
    <n v="515.63"/>
    <m/>
    <m/>
    <s v="Reply"/>
    <s v="Reply to post/tweet"/>
    <m/>
    <s v="&quot;1694500625000_CsDNEX1LnczjEcULr31DPt1n8coA&quot;"/>
    <m/>
    <m/>
    <s v="estándares de producción"/>
    <m/>
    <m/>
    <m/>
    <m/>
    <s v="twitter.com"/>
    <s v="gnip"/>
    <m/>
    <m/>
    <m/>
    <b v="1"/>
  </r>
  <r>
    <s v="&quot;Nestle | Reporting Social&quot;"/>
    <x v="18"/>
    <d v="1899-12-30T17:45:00"/>
    <x v="0"/>
    <n v="37"/>
    <m/>
    <s v="https://www.pinterest.ie/pin/458170962105150192/"/>
    <s v="Vintage Nestle Rich &amp; Creamy Hot Cocoa Ceramic Mug Coffee Cup 1970s | eBay"/>
    <s v="Vintage Nestle Rich &amp; Creamy Hot Cocoa Ceramic Mug Coffee Cup 1970s | eBay"/>
    <s v="Nestle;Cocoa"/>
    <x v="2"/>
    <x v="1"/>
    <x v="1187"/>
    <x v="444"/>
    <x v="60"/>
    <s v="English"/>
    <s v="neutral"/>
    <n v="336"/>
    <m/>
    <m/>
    <n v="1"/>
    <n v="3.11"/>
    <m/>
    <m/>
    <s v="Social Post"/>
    <m/>
    <m/>
    <s v="&quot;Upx8UOjBTTtDiAc3WY2duKznTq0&quot;"/>
    <m/>
    <m/>
    <m/>
    <m/>
    <m/>
    <m/>
    <m/>
    <s v="pinterest.ie"/>
    <s v="pinterest"/>
    <m/>
    <m/>
    <m/>
    <b v="1"/>
  </r>
  <r>
    <s v="&quot;Nestle | Reporting Social&quot;"/>
    <x v="18"/>
    <d v="1899-12-30T22:29:00"/>
    <x v="0"/>
    <n v="37"/>
    <m/>
    <s v="http://twitter.com/ThisLoudIsFire/statuses/1701694444880253386"/>
    <s v="@Dr_XYZ @SaulStaniforth @IainDale @AyoCaesar You mean the slaves that pick cacao for Nestle or the ones in prison that work for Jeff Bezos' ..."/>
    <s v="@Dr_XYZ @SaulStaniforth @IainDale @AyoCaesar You mean the slaves that pick cacao for Nestle or the ones in prison that work for Jeff Bezos' Whole Foods?"/>
    <s v="cacao;Nestle"/>
    <x v="2"/>
    <x v="3"/>
    <x v="1189"/>
    <x v="1"/>
    <x v="2"/>
    <s v="English"/>
    <s v="neutral"/>
    <m/>
    <m/>
    <m/>
    <n v="1"/>
    <n v="0"/>
    <m/>
    <m/>
    <s v="Reply"/>
    <s v="Reply to post/tweet"/>
    <m/>
    <s v="&quot;1694550546000_yUFUPYFOrSZuwA2fgS0LPrSSPyEA&quot;"/>
    <m/>
    <m/>
    <s v="slaves"/>
    <m/>
    <m/>
    <s v="Michigan"/>
    <s v="Michigan Center"/>
    <s v="twitter.com"/>
    <s v="gnip"/>
    <m/>
    <m/>
    <m/>
    <b v="1"/>
  </r>
  <r>
    <s v="&quot;Nestle | Reporting Social&quot;"/>
    <x v="18"/>
    <d v="1899-12-30T01:31:00"/>
    <x v="0"/>
    <n v="37"/>
    <m/>
    <s v="http://twitter.com/BusinessGreen/statuses/1701377897645138229"/>
    <s v="Cocoa-shell fertiliser: Nestle and Cargill team up for regenerative agriculture project https://t.co/geIeVOEzo3"/>
    <s v="Cocoa-shell fertiliser: Nestle and Cargill team up for regenerative agriculture project https://t.co/geIeVOEzo3"/>
    <s v="Cocoa;Nestle"/>
    <x v="2"/>
    <x v="3"/>
    <x v="1189"/>
    <x v="445"/>
    <x v="0"/>
    <s v="English"/>
    <s v="neutral"/>
    <n v="69672"/>
    <m/>
    <m/>
    <m/>
    <n v="644.47"/>
    <m/>
    <m/>
    <s v="Social Post"/>
    <s v="Original post/tweet/article"/>
    <m/>
    <s v="&quot;1694475075000_mKKIOnIZ9Qsum1iZU2le2Dr94E4A&quot;"/>
    <m/>
    <m/>
    <s v="cocoa-shell fertiliser;regenerative agriculture project"/>
    <m/>
    <m/>
    <s v="England"/>
    <s v="London"/>
    <s v="twitter.com"/>
    <s v="gnip"/>
    <m/>
    <m/>
    <m/>
    <b v="1"/>
  </r>
  <r>
    <s v="&quot;Nestle | Reporting Social&quot;"/>
    <x v="18"/>
    <d v="1899-12-30T11:27:00"/>
    <x v="0"/>
    <n v="37"/>
    <m/>
    <s v="http://twitter.com/guykellaway/statuses/1701527916717253058"/>
    <s v="Nestlé and Cargill partner to turn cocoa shells into low carbon fertiliser #WeAreNestlé https://t.co/FQ9yeB60mV"/>
    <s v="Nestlé and Cargill partner to turn cocoa shells into low carbon fertiliser #WeAreNestlé https://t.co/FQ9yeB60mV"/>
    <s v="Nestlé;cocoa"/>
    <x v="2"/>
    <x v="3"/>
    <x v="1189"/>
    <x v="446"/>
    <x v="9"/>
    <s v="English"/>
    <s v="neutral"/>
    <n v="27"/>
    <m/>
    <m/>
    <m/>
    <n v="0.25"/>
    <m/>
    <m/>
    <s v="Social Post"/>
    <s v="Original post/tweet/article"/>
    <m/>
    <s v="&quot;1694510842000_WgpM7W2-GBoBennuiCP0vQjEv48A&quot;"/>
    <m/>
    <s v="#wearenestlé"/>
    <s v="cocoa shells;low carbon fertiliser"/>
    <m/>
    <m/>
    <s v="Jakarta"/>
    <s v="Jakarta"/>
    <s v="twitter.com"/>
    <s v="gnip"/>
    <m/>
    <m/>
    <m/>
    <b v="1"/>
  </r>
  <r>
    <s v="&quot;Nestle | Reporting Social&quot;"/>
    <x v="18"/>
    <d v="1899-12-30T11:34:00"/>
    <x v="0"/>
    <n v="37"/>
    <m/>
    <s v="http://twitter.com/haplustol/statuses/1701529713141829682"/>
    <s v="RT @WorldFertilizer: 🍫 An interesting fertilizer story from Nestlé this morning .@Nestle and .@Cargill launch their latest agriculture init ..."/>
    <s v="RT @WorldFertilizer: 🍫 An interesting fertilizer story from Nestlé this morning .@Nestle and .@Cargill launch their latest agriculture initiative, to assess whether cocoa shells from a confectionery site in York could be used to create a low carbon fertilizer. https://t.co/"/>
    <s v="Nestlé;Nestle;cocoa"/>
    <x v="2"/>
    <x v="3"/>
    <x v="1189"/>
    <x v="447"/>
    <x v="60"/>
    <s v="English"/>
    <s v="positive"/>
    <n v="710"/>
    <m/>
    <m/>
    <m/>
    <n v="6.57"/>
    <m/>
    <m/>
    <s v="Repost"/>
    <s v="Repost/retweet/re-blogged/re-printed"/>
    <m/>
    <s v="&quot;1694511271000_Jf8l9BbY6BNAKuPI6gx1rcK0UvoA&quot;"/>
    <m/>
    <m/>
    <s v="cocoa shells;confectionery site;interesting fertilizer story;latest agriculture initiative;low carbon fertilizer;morning"/>
    <m/>
    <m/>
    <m/>
    <m/>
    <s v="twitter.com"/>
    <s v="gnip"/>
    <m/>
    <m/>
    <m/>
    <b v="1"/>
  </r>
  <r>
    <s v="&quot;Nestle | Reporting Social&quot;"/>
    <x v="18"/>
    <d v="1899-12-30T12:00:00"/>
    <x v="0"/>
    <n v="37"/>
    <m/>
    <s v="http://twitter.com/TheGrocer/statuses/1701536138849112479"/>
    <s v=".@Nestle has launched a new trial to create low-carbon fertiliser using cocoa shells from its Kit Kat factory https://t.co/wzhr46Uopy"/>
    <s v=".@Nestle has launched a new trial to create low-carbon fertiliser using cocoa shells from its Kit Kat factory https://t.co/wzhr46Uopy"/>
    <s v="Nestle;cocoa"/>
    <x v="2"/>
    <x v="3"/>
    <x v="1189"/>
    <x v="448"/>
    <x v="0"/>
    <s v="English"/>
    <s v="neutral"/>
    <n v="59700"/>
    <m/>
    <m/>
    <m/>
    <n v="552.23"/>
    <m/>
    <m/>
    <s v="Social Post"/>
    <s v="Original post/tweet/article"/>
    <m/>
    <s v="&quot;1694512803000_rfwtq1riMjDU2yGTuJ4PCTIdn1wA&quot;"/>
    <m/>
    <m/>
    <s v="cocoa shells;kit kat factory;low-carbon fertiliser;new trial"/>
    <m/>
    <m/>
    <m/>
    <m/>
    <s v="twitter.com"/>
    <s v="gnip"/>
    <m/>
    <m/>
    <m/>
    <b v="1"/>
  </r>
  <r>
    <s v="&quot;Nestle | Reporting Social&quot;"/>
    <x v="18"/>
    <d v="1899-12-30T15:37:00"/>
    <x v="0"/>
    <n v="37"/>
    <m/>
    <s v="http://twitter.com/FoodIng1st/statuses/1701590736314237031"/>
    <s v="Nestlé and @Cargill to create low-carbon #fertilizer from #cocoa shell waste @NestleUKI #environmentalsustainability #regenerativeagricultur ..."/>
    <s v="Nestlé and @Cargill to create low-carbon #fertilizer from #cocoa shell waste @NestleUKI #environmentalsustainability #regenerativeagriculture https://t.co/cFxxOloKRg"/>
    <s v="Nestlé;cocoa"/>
    <x v="2"/>
    <x v="3"/>
    <x v="1189"/>
    <x v="449"/>
    <x v="31"/>
    <s v="English"/>
    <s v="neutral"/>
    <n v="4085"/>
    <m/>
    <m/>
    <m/>
    <n v="37.79"/>
    <m/>
    <m/>
    <s v="Social Post"/>
    <s v="Original post/tweet/article"/>
    <m/>
    <s v="&quot;1694525820000_MrQdrTwX2DsRt4p3eplD8FQhS8oA&quot;"/>
    <m/>
    <s v="#fertilizer;#cocoa;#environmentalsustainability;#regenerativeagriculture"/>
    <s v="low-carbon;shell waste"/>
    <m/>
    <m/>
    <s v="Gelderland"/>
    <s v="Arnhem"/>
    <s v="twitter.com"/>
    <s v="gnip"/>
    <m/>
    <m/>
    <m/>
    <b v="1"/>
  </r>
  <r>
    <s v="&quot;Nestle | Reporting Social&quot;"/>
    <x v="18"/>
    <d v="1899-12-30T21:50:00"/>
    <x v="0"/>
    <n v="37"/>
    <m/>
    <s v="http://twitter.com/Norska11/statuses/1701684684659585404"/>
    <s v="Guess what @Nestle @CadburyUK I nolonger eat your #chocolate as u cause #deforestation for #palmoil and #cocoa. Stop this right now! Until y ..."/>
    <s v="Guess what @Nestle @CadburyUK I nolonger eat your #chocolate as u cause #deforestation for #palmoil and #cocoa. Stop this right now! Until you do I go #palmoilfree and #Boycott4Wildlife as animals mean more to me than you ever will! https://t.co/fscOqHlUsO via @palmoildetect"/>
    <s v="Nestle;cocoa"/>
    <x v="2"/>
    <x v="3"/>
    <x v="1189"/>
    <x v="450"/>
    <x v="60"/>
    <s v="English"/>
    <s v="negative"/>
    <n v="2074"/>
    <m/>
    <m/>
    <m/>
    <n v="19.18"/>
    <m/>
    <m/>
    <s v="Social Post"/>
    <s v="Original post/tweet/article"/>
    <m/>
    <s v="&quot;1694548219000_2uiQNG1tNlyU9gEI1UJYkRhj8LkA&quot;"/>
    <m/>
    <s v="#boycott4wildlife;#chocolate;#cocoa;#deforestation;#palmoil;#palmoilfree"/>
    <s v="animals"/>
    <m/>
    <m/>
    <m/>
    <m/>
    <s v="twitter.com"/>
    <s v="gnip"/>
    <m/>
    <m/>
    <m/>
    <b v="1"/>
  </r>
  <r>
    <s v="&quot;Nestle | Reporting Social&quot;"/>
    <x v="18"/>
    <d v="1899-12-30T06:10:00"/>
    <x v="0"/>
    <n v="37"/>
    <m/>
    <s v="http://twitter.com/dub_lion/statuses/170144825186439987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451"/>
    <x v="4"/>
    <s v="English"/>
    <s v="positive"/>
    <n v="612"/>
    <m/>
    <m/>
    <m/>
    <n v="5.66"/>
    <m/>
    <m/>
    <s v="Repost"/>
    <s v="Repost/retweet/re-blogged/re-printed"/>
    <m/>
    <s v="&quot;1694491849000_R8i2uOzI5E6VM7FbwxtVxo_Qo3sA&quot;"/>
    <m/>
    <m/>
    <s v="brilliant art;cocoa farms;corporation;extermination camps;fabulous music;lawyer;literal child slavery;slippery mud"/>
    <m/>
    <m/>
    <s v="Mexico City"/>
    <s v="Tlalpan"/>
    <s v="twitter.com"/>
    <s v="gnip"/>
    <m/>
    <m/>
    <m/>
    <b v="1"/>
  </r>
  <r>
    <s v="&quot;Nestle | Reporting Social&quot;"/>
    <x v="18"/>
    <d v="1899-12-30T17:06:00"/>
    <x v="0"/>
    <n v="37"/>
    <m/>
    <s v="http://twitter.com/MillingandGrain/statuses/1701613141082415507"/>
    <s v="@Nestle, @Cargill and @CCMTechnologies launch collaborative pilot to turn cocoa shells into low carbon fertiliser - Milling and Grain https: ..."/>
    <s v="@Nestle, @Cargill and @CCMTechnologies launch collaborative pilot to turn cocoa shells into low carbon fertiliser - Milling and Grain https://t.co/Ln7KE0HtaG"/>
    <s v="Nestle;cocoa"/>
    <x v="2"/>
    <x v="3"/>
    <x v="1189"/>
    <x v="452"/>
    <x v="60"/>
    <s v="English"/>
    <s v="neutral"/>
    <n v="3169"/>
    <m/>
    <m/>
    <m/>
    <n v="29.31"/>
    <m/>
    <m/>
    <s v="Social Post"/>
    <s v="Original post/tweet/article"/>
    <m/>
    <s v="&quot;1694531161000_jejrzi-vzMT1BcPztAZ8BS4LmtMA&quot;"/>
    <m/>
    <m/>
    <s v="cocoa shells;collaborative pilot;launch;low carbon fertiliser"/>
    <m/>
    <m/>
    <m/>
    <m/>
    <s v="twitter.com"/>
    <s v="gnip"/>
    <m/>
    <m/>
    <m/>
    <b v="1"/>
  </r>
  <r>
    <s v="&quot;Nestle | Reporting Social&quot;"/>
    <x v="18"/>
    <d v="1899-12-30T10:11:00"/>
    <x v="0"/>
    <n v="37"/>
    <m/>
    <s v="http://twitter.com/marktpirate1/statuses/1701508790003073520"/>
    <s v="Nestlé S.A.: Transforming cocoa husks into low-carbon fertilizer in new pilot from Nestlé and partners https://t.co/EkNXiA6SmU"/>
    <s v="Nestlé S.A.: Transforming cocoa husks into low-carbon fertilizer in new pilot from Nestlé and partners https://t.co/EkNXiA6SmU"/>
    <s v="Nestlé;cocoa"/>
    <x v="2"/>
    <x v="3"/>
    <x v="1189"/>
    <x v="453"/>
    <x v="60"/>
    <s v="English"/>
    <s v="neutral"/>
    <n v="3381"/>
    <m/>
    <m/>
    <m/>
    <n v="31.27"/>
    <m/>
    <m/>
    <s v="Social Post"/>
    <s v="Original post/tweet/article"/>
    <m/>
    <s v="&quot;1694506282000_i9FPN8DgSvoGhIjzZsc7l8BYVtIA&quot;"/>
    <m/>
    <m/>
    <s v="cocoa husks;low-carbon fertilizer;nestlé and partners;new pilot"/>
    <m/>
    <m/>
    <m/>
    <m/>
    <s v="twitter.com"/>
    <s v="gnip"/>
    <m/>
    <m/>
    <m/>
    <b v="1"/>
  </r>
  <r>
    <s v="&quot;Nestle | Reporting Social&quot;"/>
    <x v="18"/>
    <d v="1899-12-30T11:52:00"/>
    <x v="0"/>
    <n v="37"/>
    <m/>
    <s v="http://twitter.com/hdhm/statuses/1701534279228932285"/>
    <s v="RT @WorldFertilizer: 🍫 An interesting fertilizer story from Nestlé this morning .@Nestle and .@Cargill launch their latest agriculture init ..."/>
    <s v="RT @WorldFertilizer: 🍫 An interesting fertilizer story from Nestlé this morning .@Nestle and .@Cargill launch their latest agriculture initiative, to assess whether cocoa shells from a confectionery site in York could be used to create a low carbon fertilizer. https://t.co/"/>
    <s v="Nestlé;Nestle;cocoa"/>
    <x v="2"/>
    <x v="3"/>
    <x v="1189"/>
    <x v="454"/>
    <x v="0"/>
    <s v="English"/>
    <s v="positive"/>
    <n v="3595"/>
    <m/>
    <m/>
    <m/>
    <n v="33.25"/>
    <m/>
    <m/>
    <s v="Repost"/>
    <s v="Repost/retweet/re-blogged/re-printed"/>
    <m/>
    <s v="&quot;1694512359000_wBwABDK8jM-veiVe2KXjTad9CasA&quot;"/>
    <m/>
    <m/>
    <s v="cocoa shells;confectionery site;interesting fertilizer story;latest agriculture initiative;low carbon fertilizer;morning"/>
    <m/>
    <m/>
    <s v="England"/>
    <m/>
    <s v="twitter.com"/>
    <s v="gnip"/>
    <m/>
    <m/>
    <m/>
    <b v="1"/>
  </r>
  <r>
    <s v="&quot;Nestle | Reporting Social&quot;"/>
    <x v="18"/>
    <d v="1899-12-30T10:00:00"/>
    <x v="0"/>
    <n v="37"/>
    <m/>
    <s v="http://twitter.com/TheYorksTimes/statuses/1701505942053859469"/>
    <s v="Nestlé, Cargill And CCm Technologies Launch Collaborative Pilot To Turn Cocoa Shells Into Low Carbon Fertiliser @NestleUKI https://t.co/TYMQ ..."/>
    <s v="Nestlé, Cargill And CCm Technologies Launch Collaborative Pilot To Turn Cocoa Shells Into Low Carbon Fertiliser @NestleUKI https://t.co/TYMQQKANM8"/>
    <s v="Nestlé;Cocoa"/>
    <x v="2"/>
    <x v="3"/>
    <x v="1189"/>
    <x v="455"/>
    <x v="2"/>
    <s v="English"/>
    <s v="neutral"/>
    <n v="24295"/>
    <m/>
    <m/>
    <m/>
    <n v="224.73"/>
    <m/>
    <m/>
    <s v="Social Post"/>
    <s v="Original post/tweet/article"/>
    <s v="91e552e0-b573-423e-90df-af6730a3b7a7"/>
    <s v="&quot;1694505603000_-2rmuEWp-dqGxXf7vH0ckjtNg9cA&quot;"/>
    <m/>
    <m/>
    <s v="collaborative pilot"/>
    <m/>
    <m/>
    <s v="Virginia"/>
    <s v="Yorkshire"/>
    <s v="twitter.com"/>
    <s v="gnip"/>
    <m/>
    <m/>
    <m/>
    <b v="1"/>
  </r>
  <r>
    <s v="&quot;Nestle | Reporting Social&quot;"/>
    <x v="18"/>
    <d v="1899-12-30T08:59:00"/>
    <x v="0"/>
    <n v="37"/>
    <m/>
    <s v="http://twitter.com/DuncWilliamson/statuses/1701490748649013475"/>
    <s v="Real #regenerativeagriculture or #Greenwash Cocoa-shell fertiliser: Nestle and Cargill team up for regenerative agriculture project https:// ..."/>
    <s v="Real #regenerativeagriculture or #Greenwash Cocoa-shell fertiliser: Nestle and Cargill team up for regenerative agriculture project https://t.co/x01jPYby9C via @businessgreen"/>
    <s v="Cocoa;Nestle"/>
    <x v="2"/>
    <x v="3"/>
    <x v="1189"/>
    <x v="456"/>
    <x v="0"/>
    <s v="English"/>
    <s v="neutral"/>
    <n v="2079"/>
    <m/>
    <m/>
    <m/>
    <n v="19.23"/>
    <m/>
    <m/>
    <s v="Social Post"/>
    <s v="Original post/tweet/article"/>
    <m/>
    <s v="&quot;1694501981000_BoKiq48tYd6ND_-9zKJCt3xdAa0A&quot;"/>
    <m/>
    <s v="#greenwash;#regenerativeagriculture"/>
    <s v="cocoa-shell fertiliser;regenerative agriculture project"/>
    <m/>
    <m/>
    <s v="England"/>
    <s v="Godalming"/>
    <s v="twitter.com"/>
    <s v="gnip"/>
    <m/>
    <m/>
    <m/>
    <b v="1"/>
  </r>
  <r>
    <s v="&quot;Nestle | Reporting Social&quot;"/>
    <x v="18"/>
    <d v="1899-12-30T09:14:00"/>
    <x v="0"/>
    <n v="37"/>
    <m/>
    <s v="http://twitter.com/fdiforum/statuses/1701494368698581130"/>
    <s v="Nestlé, Cargill and CCm Technologies launch collaborative pilot to turn cocoa shells into low carbon fertiliser: Nestlé UK &amp; Ireland and Car ..."/>
    <s v="Nestlé, Cargill and CCm Technologies launch collaborative pilot to turn cocoa shells into low carbon fertiliser: Nestlé UK &amp; Ireland and Cargill have launched a regenerative agriculture initiative, a UK supply chain trial, to assess whether cocoa shells… https://t.co/EOB3KoNeLd"/>
    <s v="Nestlé;cocoa"/>
    <x v="2"/>
    <x v="3"/>
    <x v="1189"/>
    <x v="457"/>
    <x v="60"/>
    <s v="English"/>
    <s v="neutral"/>
    <n v="3172"/>
    <m/>
    <m/>
    <m/>
    <n v="29.34"/>
    <m/>
    <m/>
    <s v="Social Post"/>
    <s v="Original post/tweet/article"/>
    <m/>
    <s v="&quot;1694502844000_HIfHXoqswk7lNJDHMXf94z3LUogA&quot;"/>
    <m/>
    <m/>
    <s v="cocoa shells;collaborative pilot;low carbon fertiliser;regenerative agriculture initiative"/>
    <m/>
    <m/>
    <m/>
    <m/>
    <s v="twitter.com"/>
    <s v="gnip"/>
    <m/>
    <m/>
    <m/>
    <b v="1"/>
  </r>
  <r>
    <s v="&quot;Nestle | Reporting Social&quot;"/>
    <x v="18"/>
    <d v="1899-12-30T12:29:00"/>
    <x v="0"/>
    <n v="37"/>
    <m/>
    <s v="http://twitter.com/OlyFiz/statuses/1701543650226786576"/>
    <s v="RT @TheGrocer: .@Nestle has launched a new trial to create low-carbon fertiliser using cocoa shells from its Kit Kat factory https://t.co/wz ..."/>
    <s v="RT @TheGrocer: .@Nestle has launched a new trial to create low-carbon fertiliser using cocoa shells from its Kit Kat factory https://t.co/wzhr46Uopy"/>
    <s v="Nestle;cocoa"/>
    <x v="2"/>
    <x v="3"/>
    <x v="1189"/>
    <x v="458"/>
    <x v="60"/>
    <s v="English"/>
    <s v="neutral"/>
    <n v="159"/>
    <m/>
    <m/>
    <m/>
    <n v="1.47"/>
    <m/>
    <m/>
    <s v="Repost"/>
    <s v="Repost/retweet/re-blogged/re-printed"/>
    <m/>
    <s v="&quot;1694514594000_5MLPTINGEqRpV3uZA_rmLI1GDfAA&quot;"/>
    <m/>
    <m/>
    <s v="cocoa shells;kit kat factory;low-carbon fertiliser;new trial"/>
    <m/>
    <m/>
    <m/>
    <m/>
    <s v="twitter.com"/>
    <s v="gnip"/>
    <m/>
    <m/>
    <m/>
    <b v="1"/>
  </r>
  <r>
    <s v="&quot;Nestle | Reporting Social&quot;"/>
    <x v="18"/>
    <d v="1899-12-30T20:12:00"/>
    <x v="0"/>
    <n v="37"/>
    <m/>
    <s v="http://twitter.com/PureHerm/statuses/1701660089818452453"/>
    <s v="community note me if nestle owns cocoa bean child harvesters in ivory coast https://t.co/yy5x3GcPNd"/>
    <s v="community note me if nestle owns cocoa bean child harvesters in ivory coast https://t.co/yy5x3GcPNd"/>
    <s v="nestle;cocoa"/>
    <x v="2"/>
    <x v="3"/>
    <x v="1189"/>
    <x v="459"/>
    <x v="65"/>
    <s v="English"/>
    <s v="neutral"/>
    <n v="49"/>
    <m/>
    <m/>
    <m/>
    <n v="0.45"/>
    <m/>
    <m/>
    <s v="Social Post"/>
    <s v="Original post/tweet/article"/>
    <m/>
    <s v="&quot;1694542355000_yEkMnBjZvoO4RXcylWLCwzTJqjMA&quot;"/>
    <m/>
    <m/>
    <s v="community note"/>
    <m/>
    <m/>
    <s v="Mitrovica"/>
    <s v="Vushtrri"/>
    <s v="twitter.com"/>
    <s v="gnip"/>
    <m/>
    <m/>
    <m/>
    <b v="1"/>
  </r>
  <r>
    <s v="&quot;Nestle | Reporting Social&quot;"/>
    <x v="18"/>
    <d v="1899-12-30T16:57:00"/>
    <x v="0"/>
    <n v="37"/>
    <m/>
    <s v="http://twitter.com/Maneproblem/statuses/1701610939852915106"/>
    <s v="Anyone had that new PB&amp;J creamer yet? Hate coffee, but as a big hot cocoa guy, I'm curious to try it Did see they brought back the nestle co ..."/>
    <s v="Anyone had that new PB&amp;J creamer yet? Hate coffee, but as a big hot cocoa guy, I'm curious to try it Did see they brought back the nestle cookie creamer, so happy about that"/>
    <s v="cocoa;nestle"/>
    <x v="2"/>
    <x v="3"/>
    <x v="1189"/>
    <x v="460"/>
    <x v="60"/>
    <s v="English"/>
    <s v="positive"/>
    <m/>
    <m/>
    <m/>
    <m/>
    <n v="0"/>
    <m/>
    <m/>
    <s v="Social Post"/>
    <s v="Original post/tweet/article"/>
    <m/>
    <s v="&quot;1694530637000_0NVypk0bqZ8EEFw8zpFcAEycc2kA&quot;"/>
    <m/>
    <m/>
    <s v="coffee;new pb&amp;j creamer"/>
    <m/>
    <m/>
    <m/>
    <m/>
    <s v="twitter.com"/>
    <s v="gnip"/>
    <m/>
    <m/>
    <m/>
    <b v="1"/>
  </r>
  <r>
    <s v="&quot;Nestle | Reporting Social&quot;"/>
    <x v="19"/>
    <d v="1899-12-30T01:37:00"/>
    <x v="0"/>
    <n v="37"/>
    <m/>
    <s v="https://www.pinterest.ie/pin/837669599465073682/"/>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461"/>
    <x v="60"/>
    <s v="English"/>
    <s v="positive"/>
    <n v="161"/>
    <m/>
    <m/>
    <n v="2385"/>
    <n v="1.49"/>
    <m/>
    <m/>
    <s v="Social Post"/>
    <m/>
    <m/>
    <s v="&quot;kf3qjJrfEFywBbBNJV7xPZsqMVc&quot;"/>
    <m/>
    <m/>
    <s v="almond extract;vanilla extract"/>
    <m/>
    <m/>
    <m/>
    <m/>
    <s v="pinterest.ie"/>
    <s v="pinterest"/>
    <m/>
    <m/>
    <m/>
    <b v="1"/>
  </r>
  <r>
    <s v="&quot;Nestle | Reporting Social&quot;"/>
    <x v="19"/>
    <d v="1899-12-30T15:23:00"/>
    <x v="0"/>
    <n v="37"/>
    <m/>
    <s v="http://twitter.com/evs_ic/statuses/1701224929859883051"/>
    <s v="@datsun59 @patientanz Par rapport aux questions du café ou cacao, nous avons le même problème chez nous: il s'appelle &quot;climat des affaires&quot;. ..."/>
    <s v="@datsun59 @patientanz Par rapport aux questions du café ou cacao, nous avons le même problème chez nous: il s'appelle &quot;climat des affaires&quot;. Un ami qui travaille chez Nestle m'a dit qu'ils hésiteraient pas à construire des usines ici si la RDC était un pays &quot;normal&quot;."/>
    <s v="cacao;Nestle"/>
    <x v="2"/>
    <x v="3"/>
    <x v="1189"/>
    <x v="462"/>
    <x v="60"/>
    <s v="French"/>
    <s v="neutral"/>
    <n v="117"/>
    <m/>
    <m/>
    <n v="3"/>
    <n v="1.08"/>
    <m/>
    <m/>
    <s v="Reply"/>
    <s v="Reply to post/tweet"/>
    <m/>
    <s v="&quot;1694438605000_dmXzseAQiniuPUshgL-OTlPkD40A&quot;"/>
    <m/>
    <m/>
    <s v="climat des affaires"/>
    <m/>
    <m/>
    <m/>
    <m/>
    <s v="twitter.com"/>
    <s v="gnip"/>
    <m/>
    <m/>
    <m/>
    <b v="1"/>
  </r>
  <r>
    <s v="&quot;Nestle | Reporting Social&quot;"/>
    <x v="19"/>
    <d v="1899-12-30T12:30:00"/>
    <x v="0"/>
    <n v="37"/>
    <m/>
    <s v="http://twitter.com/stevenadogo/statuses/1701181315322679725"/>
    <s v="@NescafeKe ,@Cofek_Africa @KEBS_ke Nestle Kenya are duping the public with their Milo,this is just the normal cocoa powder,and also they hav ..."/>
    <s v="@NescafeKe ,@Cofek_Africa @KEBS_ke Nestle Kenya are duping the public with their Milo,this is just the normal cocoa powder,and also they have a fake promotion going on. https://t.co/7zZU92nSBD"/>
    <s v="Nestle;cocoa"/>
    <x v="2"/>
    <x v="3"/>
    <x v="1189"/>
    <x v="463"/>
    <x v="27"/>
    <s v="English"/>
    <s v="negative"/>
    <n v="731"/>
    <m/>
    <m/>
    <n v="1"/>
    <n v="6.76"/>
    <m/>
    <m/>
    <s v="Social Post"/>
    <s v="Original post/tweet/article"/>
    <m/>
    <s v="&quot;1694428206000_tKq8fezxJgIP-Uz6n1g1uRitULAA&quot;"/>
    <m/>
    <m/>
    <s v="fake promotion;normal cocoa powder;public"/>
    <m/>
    <m/>
    <m/>
    <m/>
    <s v="twitter.com"/>
    <s v="gnip"/>
    <m/>
    <m/>
    <m/>
    <b v="1"/>
  </r>
  <r>
    <s v="&quot;Nestle | Reporting Social&quot;"/>
    <x v="19"/>
    <d v="1899-12-30T12:20:00"/>
    <x v="0"/>
    <n v="37"/>
    <m/>
    <s v="http://twitter.com/stevenadogo/statuses/1701178930781106361"/>
    <s v="@Cofek_Africa,@KEBS_ke nestle Kenya is duping us with fake promotion and fake Milo, why are they packaging the normal cocoa and duping the p ..."/>
    <s v="@Cofek_Africa,@KEBS_ke nestle Kenya is duping us with fake promotion and fake Milo, why are they packaging the normal cocoa and duping the public as original Milo?@NestleUSA https://t.co/Dpcl5AF2Un"/>
    <s v="nestle;cocoa"/>
    <x v="2"/>
    <x v="3"/>
    <x v="1189"/>
    <x v="463"/>
    <x v="27"/>
    <s v="English"/>
    <s v="negative"/>
    <n v="731"/>
    <m/>
    <m/>
    <m/>
    <n v="6.76"/>
    <m/>
    <m/>
    <s v="Social Post"/>
    <s v="Original post/tweet/article"/>
    <m/>
    <s v="&quot;1694427638000_rbYnmFKYSu-78vbS4sNy9RMXywUA&quot;"/>
    <m/>
    <m/>
    <s v="fake milo;fake promotion;normal cocoa;original milo;packaging;public"/>
    <m/>
    <m/>
    <m/>
    <m/>
    <s v="twitter.com"/>
    <s v="gnip"/>
    <m/>
    <m/>
    <m/>
    <b v="1"/>
  </r>
  <r>
    <s v="&quot;Nestle | Reporting Social&quot;"/>
    <x v="19"/>
    <d v="1899-12-30T22:45:00"/>
    <x v="0"/>
    <n v="37"/>
    <m/>
    <s v="http://twitter.com/DivineUnicorn1/statuses/1701336078089687370"/>
    <s v="@Dalbodog Hershey, Twix, Nestle, Cocoa, Nutella, Brownie,"/>
    <s v="@Dalbodog Hershey, Twix, Nestle, Cocoa, Nutella, Brownie,"/>
    <s v="Nestle;Cocoa"/>
    <x v="2"/>
    <x v="3"/>
    <x v="1189"/>
    <x v="464"/>
    <x v="60"/>
    <s v="Latin"/>
    <s v="neutral"/>
    <n v="1203"/>
    <m/>
    <m/>
    <m/>
    <n v="11.13"/>
    <m/>
    <m/>
    <s v="Reply"/>
    <s v="Reply to post/tweet"/>
    <m/>
    <s v="&quot;1694465104000_AsEaI2btkUM1EW9Whzt1-hWy_aIA&quot;"/>
    <m/>
    <m/>
    <m/>
    <m/>
    <m/>
    <m/>
    <m/>
    <s v="twitter.com"/>
    <s v="gnip"/>
    <m/>
    <m/>
    <m/>
    <b v="1"/>
  </r>
  <r>
    <s v="&quot;Nestle | Reporting Social&quot;"/>
    <x v="19"/>
    <d v="1899-12-30T16:26:00"/>
    <x v="0"/>
    <n v="37"/>
    <m/>
    <s v="http://twitter.com/InConfectionery/statuses/1701240902881058945"/>
    <s v="QT @NestleUKI: An interesting collaboration between @Nestle, @Cargill, @CCmTechUK and @FeraScience and worth a read! #confectionery #cocoa # ..."/>
    <s v="QT @NestleUKI: An interesting collaboration between @Nestle, @Cargill, @CCmTechUK and @FeraScience and worth a read! #confectionery #cocoa #sustainable ; We’ve launched our latest regenerative agriculture initiative with @Cargill, @CCmTechUK and @FeraScience to assess whether"/>
    <s v="Nestle;cocoa"/>
    <x v="2"/>
    <x v="3"/>
    <x v="1189"/>
    <x v="465"/>
    <x v="0"/>
    <s v="English"/>
    <s v="positive"/>
    <n v="591"/>
    <m/>
    <m/>
    <m/>
    <n v="5.47"/>
    <m/>
    <m/>
    <s v="Quote"/>
    <s v="Quote and comment"/>
    <m/>
    <s v="&quot;1694442413000_4Va_tk9nt-VJEkwIw1WnUiQbpq8A&quot;"/>
    <m/>
    <s v="#cocoa;#confectionery;#sustainable"/>
    <s v="cocoa shells;confectionery site;interesting collaboration;latest regenerative agriculture initiative;low carbon fertiliser;read;trial"/>
    <m/>
    <m/>
    <s v="England"/>
    <s v="Hunton"/>
    <s v="twitter.com"/>
    <s v="gnip"/>
    <m/>
    <m/>
    <m/>
    <b v="1"/>
  </r>
  <r>
    <s v="&quot;Nestle | Reporting Social&quot;"/>
    <x v="19"/>
    <d v="1899-12-30T22:45:00"/>
    <x v="0"/>
    <n v="37"/>
    <m/>
    <s v="http://twitter.com/DickPeterKochJr/statuses/1701336129910477186"/>
    <s v="@catturd2 NOT if you put it into Cocoa Pebbles. Oooh, what about Nestlé Quick? Ot the strawberry Quick? How in the hell did I make it throug ..."/>
    <s v="@catturd2 NOT if you put it into Cocoa Pebbles. Oooh, what about Nestlé Quick? Ot the strawberry Quick? How in the hell did I make it through so very many years without knowing that milk is racist because it's white. Good thing I'm too friggin' old to learn anything new."/>
    <s v="Cocoa;Nestlé"/>
    <x v="2"/>
    <x v="3"/>
    <x v="1189"/>
    <x v="466"/>
    <x v="2"/>
    <s v="English"/>
    <s v="negative"/>
    <n v="16"/>
    <m/>
    <m/>
    <m/>
    <n v="0.15"/>
    <m/>
    <m/>
    <s v="Reply"/>
    <s v="Reply to post/tweet"/>
    <m/>
    <s v="&quot;1694465117000_hPb6zpX2tZIL4akIxSoluuMY98wA&quot;"/>
    <m/>
    <m/>
    <s v="hell;milk;white"/>
    <m/>
    <m/>
    <s v="Virginia"/>
    <s v="Jefferson"/>
    <s v="twitter.com"/>
    <s v="gnip"/>
    <m/>
    <m/>
    <m/>
    <b v="1"/>
  </r>
  <r>
    <s v="&quot;Nestle | Reporting Social&quot;"/>
    <x v="19"/>
    <d v="1899-12-30T07:29:00"/>
    <x v="0"/>
    <n v="37"/>
    <m/>
    <s v="https://twitter.com/CrisXibao/statuses/1701105540200329276"/>
    <s v="Nestle Hot Chocolate Mix, Dark Chocolate Flavor Hot Cocoa, Bulk Whipped Cocoa, 1.75 lb. @ Amazon https://t.co/exCptk7Kgx"/>
    <s v="Nestle Hot Chocolate Mix, Dark Chocolate Flavor Hot Cocoa, Bulk Whipped Cocoa, 1.75 lb. @ Amazon https://t.co/exCptk7Kgx"/>
    <s v="Nestle;Cocoa"/>
    <x v="2"/>
    <x v="3"/>
    <x v="1189"/>
    <x v="245"/>
    <x v="60"/>
    <s v="English"/>
    <s v="neutral"/>
    <n v="21"/>
    <m/>
    <m/>
    <m/>
    <n v="0.19"/>
    <m/>
    <m/>
    <s v="Social Post"/>
    <s v="Original post/tweet/article"/>
    <m/>
    <s v="&quot;1694410140000_tEz_jsXwiZFN35eBEwfpS9CW7voA&quot;"/>
    <m/>
    <m/>
    <m/>
    <m/>
    <m/>
    <m/>
    <m/>
    <s v="twitter.com"/>
    <s v="twitter"/>
    <m/>
    <m/>
    <m/>
    <b v="1"/>
  </r>
  <r>
    <s v="&quot;Nestle | Reporting Social&quot;"/>
    <x v="19"/>
    <d v="1899-12-30T04:18:00"/>
    <x v="0"/>
    <n v="37"/>
    <m/>
    <s v="http://twitter.com/laurisantacruzm/statuses/1701057711075443136"/>
    <s v="Torta casera con chocolates Nestlé (Alpino y Cacao al 100%) #RecetasNestlé https://t.co/Cb6pmABvqR"/>
    <s v="Torta casera con chocolates Nestlé (Alpino y Cacao al 100%) #RecetasNestlé https://t.co/Cb6pmABvqR"/>
    <s v="Nestlé;Cacao"/>
    <x v="2"/>
    <x v="3"/>
    <x v="1189"/>
    <x v="467"/>
    <x v="66"/>
    <s v="Spanish"/>
    <s v="neutral"/>
    <n v="3348"/>
    <m/>
    <m/>
    <m/>
    <n v="30.97"/>
    <m/>
    <m/>
    <s v="Social Post"/>
    <s v="Original post/tweet/article"/>
    <m/>
    <s v="&quot;1694398737000_-PSfWTDZV3KPdPEfIPD2KYxpozwA&quot;"/>
    <m/>
    <s v="#recetasnestlé"/>
    <m/>
    <m/>
    <m/>
    <m/>
    <m/>
    <s v="twitter.com"/>
    <s v="gnip"/>
    <m/>
    <m/>
    <m/>
    <b v="1"/>
  </r>
  <r>
    <s v="&quot;Nestle | Reporting Social&quot;"/>
    <x v="19"/>
    <d v="1899-12-30T15:25:00"/>
    <x v="0"/>
    <n v="37"/>
    <m/>
    <s v="http://twitter.com/patientanz/statuses/1701225341384114196"/>
    <s v="RT @evs_ic: @datsun59 @patientanz Par rapport aux questions du café ou cacao, nous avons le même problème chez nous: il s'appelle &quot;climat de ..."/>
    <s v="RT @evs_ic: @datsun59 @patientanz Par rapport aux questions du café ou cacao, nous avons le même problème chez nous: il s'appelle &quot;climat des affaires&quot;. Un ami qui travaille chez Nestle m'a dit qu'ils hésiteraient pas à construire des usines ici si la RDC était un pays &quot;normal&quot;."/>
    <s v="cacao;Nestle"/>
    <x v="2"/>
    <x v="3"/>
    <x v="1189"/>
    <x v="468"/>
    <x v="13"/>
    <s v="French"/>
    <s v="neutral"/>
    <n v="994"/>
    <m/>
    <m/>
    <m/>
    <n v="9.19"/>
    <m/>
    <m/>
    <s v="Repost"/>
    <s v="Repost/retweet/re-blogged/re-printed"/>
    <m/>
    <s v="&quot;1694438703000_WAOtTqewB3rbe1ei85p-JX9oQ10A&quot;"/>
    <m/>
    <m/>
    <s v="climat des affaires"/>
    <m/>
    <m/>
    <s v="Ticino"/>
    <m/>
    <s v="twitter.com"/>
    <s v="gnip"/>
    <m/>
    <m/>
    <m/>
    <b v="1"/>
  </r>
  <r>
    <s v="&quot;Nestle | Reporting Social&quot;"/>
    <x v="19"/>
    <d v="1899-12-30T18:05:00"/>
    <x v="0"/>
    <n v="37"/>
    <m/>
    <s v="http://twitter.com/AnarresAnsible/statuses/1701265746892902811"/>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469"/>
    <x v="60"/>
    <s v="English"/>
    <s v="negative"/>
    <n v="227"/>
    <m/>
    <m/>
    <m/>
    <n v="2.1"/>
    <m/>
    <m/>
    <s v="Repost"/>
    <s v="Repost/retweet/re-blogged/re-printed"/>
    <m/>
    <s v="&quot;1694448336000_6QoQK0NPQUvIeSwdgV7RndKAXe4A&quot;"/>
    <m/>
    <m/>
    <s v="child slave;cocoa plantation;liberal world order stare;profits"/>
    <m/>
    <m/>
    <m/>
    <m/>
    <s v="twitter.com"/>
    <s v="gnip"/>
    <m/>
    <m/>
    <m/>
    <b v="1"/>
  </r>
  <r>
    <s v="&quot;Nestle | Reporting Social&quot;"/>
    <x v="19"/>
    <d v="1899-12-30T19:05:00"/>
    <x v="0"/>
    <n v="37"/>
    <s v="How Tony’s Chocolonely Created a Purpose-Driven (and Profitable) Supply Chain"/>
    <s v="https://twentyfirstcenturycurrency.com/how-tonys-chocolonely-created-a-purpose-driven-and-profitable-supply-chain/"/>
    <s v="Supply chains for many commodity products — such as cocoa, cotton, and sugar — are highly fragmented. In the case of cocoa, for example, mos ..."/>
    <s v="chains. Created in 2015, the International Cocoa Initiative’s Child Labor Monitoring and Remediation System (CLMRS) provides a good example of what this can achieve. The ICI is a cocoa-industry-focused NGO initially set up by the Swiss food giant Nestlé, and since 2015, its CLMRS"/>
    <s v="Cocoa;cocoa;Nestlé"/>
    <x v="2"/>
    <x v="4"/>
    <x v="1247"/>
    <x v="470"/>
    <x v="2"/>
    <s v="English"/>
    <s v="neutral"/>
    <m/>
    <m/>
    <m/>
    <m/>
    <n v="0"/>
    <m/>
    <m/>
    <s v="Blog Post"/>
    <m/>
    <m/>
    <s v="&quot;yNPhOV_xqcF079w2xxy2oNF6nLM&quot;"/>
    <m/>
    <m/>
    <s v="actors;annual supply cycle;anonymous counterparties;brings together farming co-ops;child labor;children;co-op;cocoa buyer;connections between players;earnings of farmers"/>
    <m/>
    <m/>
    <m/>
    <m/>
    <s v="twentyfirstcenturycurrency.com"/>
    <s v="ir"/>
    <m/>
    <m/>
    <m/>
    <b v="1"/>
  </r>
  <r>
    <s v="&quot;Nestle | Reporting Social&quot;"/>
    <x v="20"/>
    <d v="1899-12-30T21:08:00"/>
    <x v="0"/>
    <n v="36"/>
    <s v="Two year old boy"/>
    <s v="https://www.reddit.com/r/britishshorthair/comments/16f4ib4/two_year_old_boy/k006720/"/>
    <s v="I hope his name is Cocoa, Hershey, Nestle, Toblerone, or Ghirardelli."/>
    <s v="I hope his name is Cocoa, Hershey, Nestle, Toblerone, or Ghirardelli."/>
    <s v="Cocoa;Nestle"/>
    <x v="2"/>
    <x v="2"/>
    <x v="1248"/>
    <x v="471"/>
    <x v="60"/>
    <s v="English"/>
    <s v="neutral"/>
    <n v="37904"/>
    <m/>
    <m/>
    <n v="5"/>
    <n v="350.61"/>
    <m/>
    <m/>
    <s v="Forum Post Reply"/>
    <s v="Reply to post/tweet"/>
    <m/>
    <s v="&quot;1694372880000_ieBDheb6_oN3t4JDckDeG3DrNiQA&quot;"/>
    <m/>
    <m/>
    <s v="name"/>
    <m/>
    <s v="Two year old boy"/>
    <m/>
    <m/>
    <s v="reddit.com"/>
    <s v="reddit"/>
    <m/>
    <m/>
    <m/>
    <b v="1"/>
  </r>
  <r>
    <s v="&quot;Nestle | Reporting Social&quot;"/>
    <x v="20"/>
    <d v="1899-12-30T16:34:00"/>
    <x v="0"/>
    <n v="36"/>
    <m/>
    <s v="http://twitter.com/Hrolf_/statuses/170088035917544686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472"/>
    <x v="0"/>
    <s v="English"/>
    <s v="negative"/>
    <n v="273"/>
    <m/>
    <m/>
    <m/>
    <n v="2.5299999999999998"/>
    <m/>
    <m/>
    <s v="Repost"/>
    <s v="Repost/retweet/re-blogged/re-printed"/>
    <m/>
    <s v="&quot;1694356453000_MU-UxgqlIhPUhZ2Lyb46tq8syUcA&quot;"/>
    <m/>
    <m/>
    <s v="child slave;cocoa plantation;liberal world order stare;profits"/>
    <m/>
    <m/>
    <s v="Northern Ireland"/>
    <s v="Belfast"/>
    <s v="twitter.com"/>
    <s v="gnip"/>
    <m/>
    <m/>
    <m/>
    <b v="1"/>
  </r>
  <r>
    <s v="&quot;Nestle | Reporting Social&quot;"/>
    <x v="20"/>
    <d v="1899-12-30T12:51:00"/>
    <x v="0"/>
    <n v="36"/>
    <m/>
    <s v="http://twitter.com/SirGBritain/statuses/1700824411077586980"/>
    <s v="RT @snjegi333: ⚠️⚠️Incredible find in Nesquik Cocoa⚠️⚠️ • Beware of the products of the food criminals Nestle and Procter and Gamble! Videos ..."/>
    <s v="RT @snjegi333: ⚠️⚠️Incredible find in Nesquik Cocoa⚠️⚠️ • Beware of the products of the food criminals Nestle and Procter and Gamble! Videos of worms, graphene oxide and other abominations in finished products by this reptilian mafia are proliferating. https://t.co/srxOYSPsp0"/>
    <s v="Cocoa;Nestle"/>
    <x v="2"/>
    <x v="3"/>
    <x v="1189"/>
    <x v="473"/>
    <x v="60"/>
    <s v="English"/>
    <s v="negative"/>
    <n v="6"/>
    <m/>
    <m/>
    <m/>
    <n v="0.06"/>
    <m/>
    <m/>
    <s v="Repost"/>
    <s v="Repost/retweet/re-blogged/re-printed"/>
    <m/>
    <s v="&quot;1694343114000_-lQpIYZej_GAmnRO1XQBe5wM26UA&quot;"/>
    <m/>
    <m/>
    <s v="graphene oxide;products;reptilian mafia;videos of worms"/>
    <m/>
    <m/>
    <m/>
    <m/>
    <s v="twitter.com"/>
    <s v="gnip"/>
    <m/>
    <m/>
    <m/>
    <b v="1"/>
  </r>
  <r>
    <s v="&quot;Nestle | Reporting Social&quot;"/>
    <x v="20"/>
    <d v="1899-12-30T10:32:00"/>
    <x v="0"/>
    <n v="36"/>
    <m/>
    <s v="http://twitter.com/mweiss_tue/statuses/170078941099891925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474"/>
    <x v="12"/>
    <s v="English"/>
    <s v="neutral"/>
    <n v="2962"/>
    <m/>
    <m/>
    <m/>
    <n v="27.4"/>
    <m/>
    <m/>
    <s v="Repost"/>
    <s v="Repost/retweet/re-blogged/re-printed"/>
    <m/>
    <s v="&quot;1694334769000_Uc_2bNri4MaRhd0CGVaZWDKirywA&quot;"/>
    <m/>
    <m/>
    <s v="billions in profits;chocolate giants;cocoa farmers;livable wages;report"/>
    <m/>
    <m/>
    <s v="Baden-Württemberg"/>
    <s v="Tübingen"/>
    <s v="twitter.com"/>
    <s v="gnip"/>
    <m/>
    <m/>
    <m/>
    <b v="1"/>
  </r>
  <r>
    <s v="&quot;Nestle | Reporting Social&quot;"/>
    <x v="20"/>
    <d v="1899-12-30T16:22:00"/>
    <x v="0"/>
    <n v="36"/>
    <m/>
    <s v="http://twitter.com/greeneggs187/statuses/170087742877904095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475"/>
    <x v="60"/>
    <s v="English"/>
    <s v="negative"/>
    <n v="300"/>
    <m/>
    <m/>
    <m/>
    <n v="2.77"/>
    <m/>
    <m/>
    <s v="Repost"/>
    <s v="Repost/retweet/re-blogged/re-printed"/>
    <m/>
    <s v="&quot;1694355754000_GoNW5GZsH2m3v_JErIuUB0B9OtwA&quot;"/>
    <m/>
    <m/>
    <s v="child slave;cocoa plantation;liberal world order stare;profits"/>
    <m/>
    <m/>
    <m/>
    <m/>
    <s v="twitter.com"/>
    <s v="gnip"/>
    <m/>
    <m/>
    <m/>
    <b v="1"/>
  </r>
  <r>
    <s v="&quot;Nestle | Reporting Social&quot;"/>
    <x v="21"/>
    <d v="1899-12-30T03:43:00"/>
    <x v="0"/>
    <n v="36"/>
    <s v="Nestle and slavery"/>
    <s v="https://www.reddit.com/r/FuckNestle/comments/16defts/nestle_and_slavery/jzrcgl6/"/>
    <s v="Also, plenty of companies have shown to be able to make a profit while selling fair trade coffee/cacao. Screw Nestle and their lack of moral ..."/>
    <s v="Also, plenty of companies have shown to be able to make a profit while selling fair trade coffee/cacao. Screw Nestle and their lack of morals."/>
    <s v="cacao;Nestle"/>
    <x v="2"/>
    <x v="2"/>
    <x v="1216"/>
    <x v="476"/>
    <x v="60"/>
    <s v="English"/>
    <s v="negative"/>
    <n v="257332"/>
    <m/>
    <m/>
    <n v="17"/>
    <n v="2380.3200000000002"/>
    <m/>
    <m/>
    <s v="Forum Post Reply"/>
    <s v="Reply to post/tweet"/>
    <m/>
    <s v="&quot;1694223780000_G_EFz-IJvg7y3gP5Nuwa47GoJ9kA&quot;"/>
    <m/>
    <m/>
    <s v="fair trade coffee;lack;morals;nestle and slavery;profit"/>
    <m/>
    <s v="Nestle and slavery"/>
    <m/>
    <m/>
    <s v="reddit.com"/>
    <s v="reddit"/>
    <m/>
    <m/>
    <m/>
    <b v="1"/>
  </r>
  <r>
    <s v="&quot;Nestle | Reporting Social&quot;"/>
    <x v="21"/>
    <d v="1899-12-30T20:14:00"/>
    <x v="0"/>
    <n v="36"/>
    <m/>
    <s v="http://twitter.com/txtdrbrands/statuses/1700573363767505028"/>
    <s v="🌟 Dark cocoa nestle alegria / bubuk coklat nestle 🌟 ⭐ : 4,9 Link Produk : https://t.co/JZUc51PrZQ https://t.co/BSmyqDjlUU"/>
    <s v="🌟 Dark cocoa nestle alegria / bubuk coklat nestle 🌟 ⭐ : 4,9 Link Produk : https://t.co/JZUc51PrZQ https://t.co/BSmyqDjlUU"/>
    <s v="cocoa;nestle"/>
    <x v="2"/>
    <x v="3"/>
    <x v="1189"/>
    <x v="477"/>
    <x v="60"/>
    <s v="Breton"/>
    <s v="neutral"/>
    <n v="6"/>
    <m/>
    <m/>
    <n v="1"/>
    <n v="0.06"/>
    <m/>
    <m/>
    <s v="Reply"/>
    <s v="Reply to post/tweet"/>
    <m/>
    <s v="&quot;1694283259000_35GJTifS-MJgZUK0OMQqzokcAwsA&quot;"/>
    <m/>
    <m/>
    <s v="bubuk"/>
    <m/>
    <m/>
    <m/>
    <m/>
    <s v="twitter.com"/>
    <s v="gnip"/>
    <m/>
    <m/>
    <m/>
    <b v="1"/>
  </r>
  <r>
    <s v="&quot;Nestle | Reporting Social&quot;"/>
    <x v="21"/>
    <d v="1899-12-30T19:39:00"/>
    <x v="0"/>
    <n v="36"/>
    <m/>
    <s v="http://twitter.com/mruttu/statuses/1700564581775515855"/>
    <s v="I hope Nestle has already “signed up” Coco Gauff as their Cocoa Puffs’ ambassador"/>
    <s v="I hope Nestle has already “signed up” Coco Gauff as their Cocoa Puffs’ ambassador"/>
    <s v="Nestle;Cocoa"/>
    <x v="2"/>
    <x v="3"/>
    <x v="1189"/>
    <x v="478"/>
    <x v="27"/>
    <s v="English"/>
    <s v="neutral"/>
    <n v="2143"/>
    <m/>
    <m/>
    <m/>
    <n v="19.82"/>
    <m/>
    <m/>
    <s v="Social Post"/>
    <s v="Original post/tweet/article"/>
    <m/>
    <s v="&quot;1694281165000_O4yiQ5Zw53WGiELU16rxBJrcbMcA&quot;"/>
    <m/>
    <m/>
    <s v="ambassador"/>
    <m/>
    <m/>
    <s v="Nairobi Area"/>
    <s v="Nairobi"/>
    <s v="twitter.com"/>
    <s v="gnip"/>
    <m/>
    <m/>
    <m/>
    <b v="1"/>
  </r>
  <r>
    <s v="&quot;Nestle | Reporting Social&quot;"/>
    <x v="21"/>
    <d v="1899-12-30T02:16:00"/>
    <x v="0"/>
    <n v="36"/>
    <m/>
    <s v="http://twitter.com/CrazycatKara/statuses/1700302192555507745"/>
    <s v="RT @AnimalWithEthic: @Andrea60089562 Think about Orangutans in the Cacao trees. Do you think a company like Nestle respects the apes? https: ..."/>
    <s v="RT @AnimalWithEthic: @Andrea60089562 Think about Orangutans in the Cacao trees. Do you think a company like Nestle respects the apes? https://t.co/zOc9z9m1mD"/>
    <s v="Cacao;Nestle"/>
    <x v="2"/>
    <x v="3"/>
    <x v="1189"/>
    <x v="479"/>
    <x v="2"/>
    <s v="English"/>
    <s v="neutral"/>
    <n v="487"/>
    <m/>
    <m/>
    <m/>
    <n v="4.5"/>
    <m/>
    <m/>
    <s v="Repost"/>
    <s v="Repost/retweet/re-blogged/re-printed"/>
    <m/>
    <s v="&quot;1694218607000_eU6JrEmkb8LXYcFGdVAei2c2zfwA&quot;"/>
    <m/>
    <m/>
    <s v="cacao trees"/>
    <m/>
    <m/>
    <m/>
    <m/>
    <s v="twitter.com"/>
    <s v="gnip"/>
    <m/>
    <m/>
    <m/>
    <b v="1"/>
  </r>
  <r>
    <s v="&quot;Nestle | Reporting Social&quot;"/>
    <x v="21"/>
    <d v="1899-12-30T19:01:00"/>
    <x v="0"/>
    <n v="36"/>
    <m/>
    <s v="http://twitter.com/peterpattakos/statuses/170055492350555760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480"/>
    <x v="2"/>
    <s v="English"/>
    <s v="negative"/>
    <n v="7100"/>
    <m/>
    <m/>
    <m/>
    <n v="65.67"/>
    <m/>
    <m/>
    <s v="Repost"/>
    <s v="Repost/retweet/re-blogged/re-printed"/>
    <m/>
    <s v="&quot;1694278863000_IHab6EqrweVtdGRCZMrP3mgne4gA&quot;"/>
    <m/>
    <m/>
    <s v="child slave;cocoa plantation;liberal world order stare;profits"/>
    <m/>
    <m/>
    <s v="Ohio"/>
    <m/>
    <s v="twitter.com"/>
    <s v="gnip"/>
    <m/>
    <m/>
    <m/>
    <b v="1"/>
  </r>
  <r>
    <s v="&quot;Nestle | Reporting Social&quot;"/>
    <x v="21"/>
    <d v="1899-12-30T13:09:00"/>
    <x v="0"/>
    <n v="36"/>
    <m/>
    <s v="http://twitter.com/brett7201/statuses/170046652232468115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481"/>
    <x v="60"/>
    <s v="English"/>
    <s v="negative"/>
    <n v="1515"/>
    <m/>
    <m/>
    <m/>
    <n v="14.01"/>
    <m/>
    <m/>
    <s v="Repost"/>
    <s v="Repost/retweet/re-blogged/re-printed"/>
    <m/>
    <s v="&quot;1694257786000_k4LElr3Mb4fowVH0PmM85BcESV0A&quot;"/>
    <m/>
    <m/>
    <s v="child slave;cocoa plantation;liberal world order stare;profits"/>
    <m/>
    <m/>
    <m/>
    <m/>
    <s v="twitter.com"/>
    <s v="gnip"/>
    <m/>
    <m/>
    <m/>
    <b v="1"/>
  </r>
  <r>
    <s v="&quot;Nestle | Reporting Social&quot;"/>
    <x v="22"/>
    <d v="1899-12-30T04:40:00"/>
    <x v="0"/>
    <n v="36"/>
    <m/>
    <s v="https://www.pinterest.ie/pin/842665780301032884/"/>
    <s v="Shop for Nestlé Rich Milk Chocolate Hot Cocoa Mix at Kroger. Find quality products to add to your Shopping List or order online for Delivery ..."/>
    <s v="Shop for Nestlé Rich Milk Chocolate Hot Cocoa Mix at Kroger. Find quality products to add to your Shopping List or order online for Delivery or Pickup."/>
    <s v="Nestlé;Cocoa"/>
    <x v="2"/>
    <x v="1"/>
    <x v="1187"/>
    <x v="482"/>
    <x v="60"/>
    <s v="English"/>
    <s v="neutral"/>
    <n v="5"/>
    <m/>
    <m/>
    <n v="52"/>
    <n v="0.05"/>
    <m/>
    <m/>
    <s v="Social Post"/>
    <m/>
    <m/>
    <s v="&quot;LutiEzkxVS4h4-F_lfyd-8bcxYM&quot;"/>
    <m/>
    <m/>
    <s v="order online;quality products"/>
    <m/>
    <m/>
    <m/>
    <m/>
    <s v="pinterest.ie"/>
    <s v="pinterest"/>
    <m/>
    <m/>
    <m/>
    <b v="1"/>
  </r>
  <r>
    <s v="&quot;Nestle | Reporting Social&quot;"/>
    <x v="22"/>
    <d v="1899-12-30T13:13:00"/>
    <x v="0"/>
    <n v="36"/>
    <s v="The FBI tracked and hunted down over 1100 people for Jan 6, but they couldn't find one single client of Epstein's global child trafficking network, which involved the Hollywood and political elite. I wonder why?"/>
    <s v="https://www.reddit.com/r/conspiracy/comments/16d28ku/the_fbi_tracked_and_hunted_down_over_1100_people/jznougz/"/>
    <s v="The supreme court ruled 8-1 that it was legal for Nestle and Cargill to use child slave labor when harvesting cocoa beans, even the liberals ..."/>
    <s v="The supreme court ruled 8-1 that it was legal for Nestle and Cargill to use child slave labor when harvesting cocoa beans, even the liberals were in favor of child slaves. Do you think the state would ever do something to hurt their donor class? When will you learn that capital"/>
    <s v="Nestle;cocoa"/>
    <x v="2"/>
    <x v="2"/>
    <x v="1249"/>
    <x v="483"/>
    <x v="60"/>
    <s v="English"/>
    <s v="negative"/>
    <n v="2001651"/>
    <m/>
    <m/>
    <n v="41"/>
    <n v="18515.27"/>
    <m/>
    <m/>
    <s v="Forum Post Reply"/>
    <s v="Reply to post/tweet"/>
    <m/>
    <s v="&quot;1694171580000_hkgt2RPveHbjorG30deu_l4HxegA&quot;"/>
    <m/>
    <m/>
    <s v="capital owners;child slave labor;cocoa beans;donor class;epstein's global child trafficking;favor of child;friend;neck;network;political elite"/>
    <m/>
    <s v="The FBI tracked and hunted down over 1100 people for Jan 6, but they couldn't find one single client of Epstein's global child trafficking network, which involved the Hollywood and political elite. I wonder why?"/>
    <m/>
    <m/>
    <s v="reddit.com"/>
    <s v="reddit"/>
    <m/>
    <m/>
    <m/>
    <b v="1"/>
  </r>
  <r>
    <s v="&quot;Nestle | Reporting Social&quot;"/>
    <x v="22"/>
    <d v="1899-12-30T18:41:00"/>
    <x v="0"/>
    <n v="36"/>
    <m/>
    <s v="https://twitter.com/AnimalWithEthic/statuses/1700187637200339313"/>
    <s v="@Andrea60089562 Think about Orangutans in the Cacao trees. Do you think a company like Nestle respects the apes? https://t.co/zOc9z9m1mD"/>
    <s v="@Andrea60089562 Think about Orangutans in the Cacao trees. Do you think a company like Nestle respects the apes? https://t.co/zOc9z9m1mD"/>
    <s v="Cacao;Nestle"/>
    <x v="2"/>
    <x v="3"/>
    <x v="1189"/>
    <x v="484"/>
    <x v="60"/>
    <s v="English"/>
    <s v="neutral"/>
    <n v="113"/>
    <m/>
    <m/>
    <n v="9"/>
    <n v="1.05"/>
    <m/>
    <m/>
    <s v="Reply"/>
    <s v="Reply to post/tweet"/>
    <m/>
    <s v="&quot;1694191295000_0WYC9fPh15Eb6lbhc0CWV1wBlAYA&quot;"/>
    <m/>
    <m/>
    <s v="cacao trees"/>
    <m/>
    <m/>
    <m/>
    <m/>
    <s v="twitter.com"/>
    <s v="twitter"/>
    <m/>
    <m/>
    <m/>
    <b v="1"/>
  </r>
  <r>
    <s v="&quot;Nestle | Reporting Social&quot;"/>
    <x v="22"/>
    <d v="1899-12-30T02:04:00"/>
    <x v="0"/>
    <n v="36"/>
    <s v="Africa Rising: Is the U.S. Ready to Reset Its Strategy?"/>
    <s v="https://www.reddit.com/r/Africa/comments/16clhp4/africa_rising_is_the_us_ready_to_reset_its/jzlp57p/"/>
    <s v="nestle still uses child slave labour https://en.wikipedia.org/wiki/Child_labour_in_cocoa_production?wprov=sfla1 That's bad, however I haven ..."/>
    <s v="last time I checked these are locals suppliers that are using child labor and then lying to nestle when they say they aren't using child labor. The forms of child labour related to cocoa production includes parents putting their children to work and keeping them out of school to"/>
    <s v="nestle;cocoa;Nestlé"/>
    <x v="2"/>
    <x v="2"/>
    <x v="1250"/>
    <x v="485"/>
    <x v="60"/>
    <s v="English"/>
    <s v="neutral"/>
    <n v="87944"/>
    <m/>
    <m/>
    <n v="3"/>
    <n v="813.48"/>
    <m/>
    <m/>
    <s v="Forum Post Reply"/>
    <s v="Reply to post/tweet"/>
    <m/>
    <s v="&quot;1694131440000_pmBAYYizrYdQi-bAV8kbI6wj-EIA&quot;"/>
    <m/>
    <m/>
    <s v="agriculture in cocoa;approximately 2.1 million children;areas;child labor;children;cocoa industry;cocoa sector;corrupt locals;family farms;forced labour"/>
    <m/>
    <s v="Africa Rising: Is the U.S. Ready to Reset Its Strategy?"/>
    <m/>
    <m/>
    <s v="reddit.com"/>
    <s v="reddit"/>
    <m/>
    <m/>
    <m/>
    <b v="1"/>
  </r>
  <r>
    <s v="&quot;Nestle | Reporting Social&quot;"/>
    <x v="22"/>
    <d v="1899-12-30T19:48:00"/>
    <x v="0"/>
    <n v="36"/>
    <m/>
    <s v="http://twitter.com/SimonAb29779803/statuses/1700204587477529083"/>
    <s v="RT @AnimalWithEthic: @Andrea60089562 Think about Orangutans in the Cacao trees. Do you think a company like Nestle respects the apes? https: ..."/>
    <s v="RT @AnimalWithEthic: @Andrea60089562 Think about Orangutans in the Cacao trees. Do you think a company like Nestle respects the apes? https://t.co/zOc9z9m1mD"/>
    <s v="Cacao;Nestle"/>
    <x v="2"/>
    <x v="3"/>
    <x v="1189"/>
    <x v="486"/>
    <x v="2"/>
    <s v="English"/>
    <s v="neutral"/>
    <n v="474"/>
    <m/>
    <m/>
    <m/>
    <n v="4.38"/>
    <m/>
    <m/>
    <s v="Repost"/>
    <s v="Repost/retweet/re-blogged/re-printed"/>
    <m/>
    <s v="&quot;1694195336000_X6A2om-SI8bWtnAGz8Gcai_nogMA&quot;"/>
    <m/>
    <m/>
    <s v="cacao trees"/>
    <m/>
    <m/>
    <s v="Virginia"/>
    <s v="Yorkshire"/>
    <s v="twitter.com"/>
    <s v="gnip"/>
    <m/>
    <m/>
    <m/>
    <b v="1"/>
  </r>
  <r>
    <s v="&quot;Nestle | Reporting Social&quot;"/>
    <x v="22"/>
    <d v="1899-12-30T11:00:00"/>
    <x v="0"/>
    <n v="36"/>
    <m/>
    <s v="http://twitter.com/ICI_children1st/statuses/1700071526081413436"/>
    <s v="ICI et son partenaire @Nestle poursuivent leur appui aux femmes des communautés #cacao dans le cadre de l’#alphabétisation, comme ici à des ..."/>
    <s v="ICI et son partenaire @Nestle poursuivent leur appui aux femmes des communautés #cacao dans le cadre de l’#alphabétisation, comme ici à des Beriaboukro et N’dakouassikro en #Civ225. #Journéeinterdelaphabétisation #Alphabétisation #Protectiondelenfant #Education #cacao https://t."/>
    <s v="Nestle;cacao"/>
    <x v="2"/>
    <x v="3"/>
    <x v="1189"/>
    <x v="233"/>
    <x v="60"/>
    <s v="French"/>
    <s v="neutral"/>
    <n v="3141"/>
    <m/>
    <m/>
    <m/>
    <n v="29.05"/>
    <m/>
    <m/>
    <s v="Social Post"/>
    <s v="Original post/tweet/article"/>
    <m/>
    <s v="&quot;1694163612000_GWU2rDY3dvFAdpFKqEFh8r8ZXB0A&quot;"/>
    <m/>
    <s v="#alphabétisation;#cacao;#civ225;#education;#journéeinterdelaphabétisation;#protectiondelenfant"/>
    <s v="femmes des communautés"/>
    <m/>
    <m/>
    <m/>
    <m/>
    <s v="twitter.com"/>
    <s v="gnip"/>
    <m/>
    <m/>
    <m/>
    <b v="1"/>
  </r>
  <r>
    <s v="&quot;Nestle | Reporting Social&quot;"/>
    <x v="22"/>
    <d v="1899-12-30T10:33:00"/>
    <x v="0"/>
    <n v="36"/>
    <m/>
    <s v="http://twitter.com/CrisXibao/statuses/1700064875051983002"/>
    <s v="Nestle Hot Chocolate Mix, Dark Chocolate Flavor Hot Cocoa, Bulk Whipped Cocoa, 1.75 lb. @ Amazon https://t.co/exCptk7Kgx"/>
    <s v="Nestle Hot Chocolate Mix, Dark Chocolate Flavor Hot Cocoa, Bulk Whipped Cocoa, 1.75 lb. @ Amazon https://t.co/exCptk7Kgx"/>
    <s v="Nestle;Cocoa"/>
    <x v="2"/>
    <x v="3"/>
    <x v="1189"/>
    <x v="245"/>
    <x v="60"/>
    <s v="English"/>
    <s v="neutral"/>
    <n v="22"/>
    <m/>
    <m/>
    <m/>
    <n v="0.2"/>
    <m/>
    <m/>
    <s v="Social Post"/>
    <s v="Original post/tweet/article"/>
    <m/>
    <s v="&quot;1694162026000_FTVt0AFMtYBbDHfQQN3ktykARkgA&quot;"/>
    <m/>
    <m/>
    <m/>
    <m/>
    <m/>
    <m/>
    <m/>
    <s v="twitter.com"/>
    <s v="gnip"/>
    <m/>
    <m/>
    <m/>
    <b v="1"/>
  </r>
  <r>
    <s v="&quot;Nestle | Reporting Social&quot;"/>
    <x v="22"/>
    <d v="1899-12-30T02:18:00"/>
    <x v="0"/>
    <n v="36"/>
    <m/>
    <s v="http://twitter.com/Maurici93139135/statuses/169994027493006564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487"/>
    <x v="60"/>
    <s v="English"/>
    <s v="neutral"/>
    <n v="412"/>
    <m/>
    <m/>
    <m/>
    <n v="3.81"/>
    <m/>
    <m/>
    <s v="Repost"/>
    <s v="Repost/retweet/re-blogged/re-printed"/>
    <m/>
    <s v="&quot;1694132319000__TxMrwd8SV7UsfZovEWZ7iDvc14A&quot;"/>
    <m/>
    <m/>
    <s v="billions in profits;chocolate giants;cocoa farmers;livable wages;report"/>
    <m/>
    <m/>
    <m/>
    <m/>
    <s v="twitter.com"/>
    <s v="gnip"/>
    <m/>
    <m/>
    <m/>
    <b v="1"/>
  </r>
  <r>
    <s v="&quot;Nestle | Reporting Social&quot;"/>
    <x v="22"/>
    <d v="1899-12-30T16:00:00"/>
    <x v="0"/>
    <n v="36"/>
    <m/>
    <s v="http://twitter.com/ICI_children1st/statuses/1700147110996255221"/>
    <s v="ICI and partner Nestlé are supporting women in cocoa-growing communities to improve their daily life and help them support their children’s ..."/>
    <s v="ICI and partner Nestlé are supporting women in cocoa-growing communities to improve their daily life and help them support their children’s schooling, with literacy classes in Côte d’Ivoire, here in Beriaboukro and N’dakouassikro. #LiteracyDay https://t.co/Bk0D8RytxQ"/>
    <s v="Nestlé;cocoa"/>
    <x v="2"/>
    <x v="3"/>
    <x v="1189"/>
    <x v="233"/>
    <x v="60"/>
    <s v="English"/>
    <s v="positive"/>
    <n v="3142"/>
    <m/>
    <m/>
    <m/>
    <n v="29.06"/>
    <m/>
    <m/>
    <s v="Social Post"/>
    <s v="Original post/tweet/article"/>
    <m/>
    <s v="&quot;1694181633000_CrqBwRSHzf0rWMDYhIL1I0m0aikA&quot;"/>
    <m/>
    <s v="#literacyday"/>
    <s v="children;communities to improve;daily life;literacy classes;schooling;women in cocoa"/>
    <m/>
    <m/>
    <m/>
    <m/>
    <s v="twitter.com"/>
    <s v="gnip"/>
    <m/>
    <m/>
    <m/>
    <b v="1"/>
  </r>
  <r>
    <s v="&quot;Nestle | Reporting Social&quot;"/>
    <x v="22"/>
    <d v="1899-12-30T12:30:00"/>
    <x v="0"/>
    <n v="36"/>
    <s v="Del cacao al chocolate. Ecuador (1)"/>
    <s v="https://coser1.blogspot.com/2023/09/del-cacao-al-chocolate-ecuador-1.html"/>
    <s v="Centro de acopio y transformación de cacao en Esmeraldas Este documento, en 3 capítulos, está elaborado a partir de la estancia en Ecuador e ..."/>
    <s v="importantes y grandes empresas multinacionales son Barry Callebaut (una quinta parte del cacao mundial es procesado por esta empresa), Ferrero, Mars, Mondelez, Olam, Hershey, Cargill, Nestlé, Lindt y Cadbury. El precio del cacao es fijado en las bolsas de Londres y Nueva York,"/>
    <s v="cacao;Nestlé"/>
    <x v="2"/>
    <x v="4"/>
    <x v="1251"/>
    <x v="488"/>
    <x v="60"/>
    <s v="Spanish"/>
    <s v="neutral"/>
    <m/>
    <m/>
    <m/>
    <m/>
    <n v="0"/>
    <m/>
    <m/>
    <s v="Blog Post"/>
    <m/>
    <m/>
    <s v="&quot;HgoHxL5QQ4J24Is4i6TOt2End34&quot;"/>
    <m/>
    <m/>
    <s v="asociación de agricultores;años de antigüedad;buena parte colombia;cantidad de cacao;costes de producción;estrategia de país;grandes empresas;grandes multinacionales;mayor oferta;mayor parte"/>
    <m/>
    <m/>
    <m/>
    <m/>
    <s v="coser1.blogspot.com"/>
    <s v="ir"/>
    <m/>
    <m/>
    <m/>
    <b v="1"/>
  </r>
  <r>
    <s v="&quot;Nestle | Reporting Social&quot;"/>
    <x v="22"/>
    <d v="1899-12-30T02:42:00"/>
    <x v="0"/>
    <n v="36"/>
    <s v="Un nouveau CFO belge chez Barry Callebaut"/>
    <s v="http://retailfranchisingco.wordpress.com/2023/09/08/un-nouveau-cfo-belge-chez-barry-callebaut/"/>
    <s v="Le Belge Peter Vanneste va devenir CFO chez le géant du chocolat Barr ..."/>
    <s v="en vrac et des produits à base de cacao pour des géants de l'alimentation tels qu'Unilever, Nestlé et Mondelez, ainsi que pour des chocolatiers et des boulangers. Le groupe est né en 1996 de la fusion du belge Callebaut et du français Cacao Barry. Par conséquent, la Belgique est"/>
    <s v="cacao;Nestlé;Cacao"/>
    <x v="2"/>
    <x v="4"/>
    <x v="1193"/>
    <x v="489"/>
    <x v="60"/>
    <s v="French"/>
    <s v="neutral"/>
    <m/>
    <m/>
    <m/>
    <m/>
    <n v="0"/>
    <m/>
    <m/>
    <s v="Blog Post"/>
    <s v="Original post/tweet/article"/>
    <s v="0608f2dd-ff42-4479-aca6-9d121f8c4caf"/>
    <s v="&quot;feb090641f85a068e7dd727aef00a1d7921cee51&quot;"/>
    <m/>
    <m/>
    <s v="base de cacao;directeur financier;milliards d'euros;milliards de francs suisses;nouveau cfo belge;taux de change actuel"/>
    <m/>
    <m/>
    <m/>
    <m/>
    <s v="retailfranchisingco.wordpress.com"/>
    <s v="datasift"/>
    <m/>
    <m/>
    <m/>
    <b v="1"/>
  </r>
  <r>
    <s v="&quot;Nestle | Reporting Social&quot;"/>
    <x v="22"/>
    <d v="1899-12-30T20:56:00"/>
    <x v="0"/>
    <n v="36"/>
    <s v="What’s the deal with Blue Bottle?"/>
    <s v="https://www.reddit.com/r/AskSF/comments/16cjy29/whats_the_deal_with_blue_bottle/jzpmyr5/"/>
    <s v="Nestle is evil (child labor for their cocoa)"/>
    <s v="Nestle is evil (child labor for their cocoa)"/>
    <s v="Nestle;cocoa"/>
    <x v="2"/>
    <x v="2"/>
    <x v="1252"/>
    <x v="490"/>
    <x v="60"/>
    <s v="English"/>
    <s v="negative"/>
    <n v="102838"/>
    <m/>
    <m/>
    <m/>
    <n v="951.25"/>
    <m/>
    <m/>
    <s v="Forum Post Reply"/>
    <s v="Reply to post/tweet"/>
    <m/>
    <s v="&quot;1694199360000_Qlnd7AOieIDjWRkhQt5llOZPd2AA&quot;"/>
    <m/>
    <m/>
    <s v="child labor"/>
    <m/>
    <s v="What’s the deal with Blue Bottle?"/>
    <m/>
    <m/>
    <s v="reddit.com"/>
    <s v="reddit"/>
    <m/>
    <m/>
    <m/>
    <b v="1"/>
  </r>
  <r>
    <s v="&quot;Nestle | Reporting Social&quot;"/>
    <x v="22"/>
    <d v="1899-12-30T07:59:00"/>
    <x v="0"/>
    <n v="36"/>
    <s v="Cocoa Products Market | 2022-2029 | Worldwide Industry Growing at a CAGR of 5.8% and Expected to Reach USD 39640.68 million"/>
    <s v="http://krish4845.wordpress.com/2023/09/08/cocoa-products-market-2022-2029-worldwide-industry-growing-at-a-cagr-of-5-8-and-expected-to-reach-usd-39640-68-million/"/>
    <s v="Data Bridge Market Research analyses that the cocoa products market was valued at USD 25,249.67 million in 2021 and is expected to reach th ..."/>
    <s v="dominance. The above data points provided are only related to the companies' focus related to cocoa products market. Key player Cocoa Products Market Cemoi Chocolatier (France) Republica del Cacao (Ecuador) Nestlé S.A. (Switzerland) Mars Incorporated (U.S.)"/>
    <s v="cocoa;Cocoa;Cacao;Nestlé"/>
    <x v="2"/>
    <x v="4"/>
    <x v="1193"/>
    <x v="327"/>
    <x v="60"/>
    <s v="English"/>
    <s v="neutral"/>
    <m/>
    <m/>
    <m/>
    <m/>
    <n v="0"/>
    <m/>
    <m/>
    <s v="Blog Post"/>
    <s v="Original post/tweet/article"/>
    <s v="d377ec7c-b5b7-4edc-bdd7-35aaf94df852"/>
    <s v="&quot;f0ee9d955859a762a8bbef079198bab59a1b1601&quot;"/>
    <m/>
    <m/>
    <s v="basis of type;best market opportunities;breakup;cagr;chocolate and bakery confections;chocolate liquor;chocolate milk;cocoa;cocoa liquor &amp; paste;cocoa products market"/>
    <m/>
    <m/>
    <m/>
    <m/>
    <s v="krish4845.wordpress.com"/>
    <s v="datasift"/>
    <m/>
    <m/>
    <m/>
    <b v="1"/>
  </r>
  <r>
    <s v="&quot;Nestle | Reporting Social&quot;"/>
    <x v="22"/>
    <d v="1899-12-30T00:47:00"/>
    <x v="0"/>
    <n v="36"/>
    <m/>
    <s v="http://twitter.com/ITS_MAINE_EVENT/statuses/169991743637442186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491"/>
    <x v="60"/>
    <s v="English"/>
    <s v="neutral"/>
    <n v="322"/>
    <m/>
    <m/>
    <m/>
    <n v="2.98"/>
    <m/>
    <m/>
    <s v="Repost"/>
    <s v="Repost/retweet/re-blogged/re-printed"/>
    <m/>
    <s v="&quot;1694126874000_7ysNW3owhLyxAQgOswJD0FvNpAEA&quot;"/>
    <m/>
    <m/>
    <s v="billions in profits;chocolate giants;cocoa farmers;livable wages;report"/>
    <m/>
    <m/>
    <m/>
    <m/>
    <s v="twitter.com"/>
    <s v="gnip"/>
    <m/>
    <m/>
    <m/>
    <b v="1"/>
  </r>
  <r>
    <s v="&quot;Nestle | Reporting Social&quot;"/>
    <x v="22"/>
    <d v="1899-12-30T00:43:00"/>
    <x v="0"/>
    <n v="36"/>
    <m/>
    <s v="http://twitter.com/tvfan00/statuses/169991639027718564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492"/>
    <x v="60"/>
    <s v="English"/>
    <s v="neutral"/>
    <n v="2730"/>
    <m/>
    <m/>
    <m/>
    <n v="25.25"/>
    <m/>
    <m/>
    <s v="Repost"/>
    <s v="Repost/retweet/re-blogged/re-printed"/>
    <m/>
    <s v="&quot;1694126625000_QRhjS5xvGiyXhkeLA_1URhjeiQwA&quot;"/>
    <m/>
    <m/>
    <s v="billions in profits;chocolate giants;cocoa farmers;livable wages;report"/>
    <m/>
    <m/>
    <m/>
    <m/>
    <s v="twitter.com"/>
    <s v="gnip"/>
    <m/>
    <m/>
    <m/>
    <b v="1"/>
  </r>
  <r>
    <s v="&quot;Nestle | Reporting Social&quot;"/>
    <x v="22"/>
    <d v="1899-12-30T00:57:00"/>
    <x v="0"/>
    <n v="36"/>
    <m/>
    <s v="http://twitter.com/LeonidasKKK9/statuses/1699919942697591249"/>
    <s v="@ClauSanjuanelo Deberían dejar de consumir productos de Nestlé son transgénicos y dañinos para la salud, es mejor una bebida con cacao natur ..."/>
    <s v="@ClauSanjuanelo Deberían dejar de consumir productos de Nestlé son transgénicos y dañinos para la salud, es mejor una bebida con cacao natural lo agradecería mejor el cuerpo."/>
    <s v="Nestlé;cacao"/>
    <x v="2"/>
    <x v="3"/>
    <x v="1189"/>
    <x v="493"/>
    <x v="26"/>
    <s v="Spanish"/>
    <s v="positive"/>
    <n v="101"/>
    <m/>
    <m/>
    <m/>
    <n v="0.93"/>
    <m/>
    <m/>
    <s v="Reply"/>
    <s v="Reply to post/tweet"/>
    <m/>
    <s v="&quot;1694127471000_-zTho5RVFusQ0ty9ocPrebABpRcA&quot;"/>
    <m/>
    <m/>
    <m/>
    <m/>
    <m/>
    <s v="Nueva Esparta"/>
    <m/>
    <s v="twitter.com"/>
    <s v="gnip"/>
    <m/>
    <m/>
    <m/>
    <b v="1"/>
  </r>
  <r>
    <s v="&quot;Nestle | Reporting Social&quot;"/>
    <x v="23"/>
    <d v="1899-12-30T05:08:00"/>
    <x v="0"/>
    <n v="36"/>
    <m/>
    <s v="http://twitter.com/ajplus/statuses/1699620504225697831"/>
    <s v="While chocolate giants like Nestlé reap billions in profits, cocoa farmers in Ghana who supply them aren't making livable wages, says an @ox ..."/>
    <s v="While chocolate giants like Nestlé reap billions in profits, cocoa farmers in Ghana who supply them aren't making livable wages, says an @oxfam report. https://t.co/yHjCCFhIK3"/>
    <s v="Nestlé;cocoa"/>
    <x v="2"/>
    <x v="3"/>
    <x v="1189"/>
    <x v="494"/>
    <x v="2"/>
    <s v="English"/>
    <s v="neutral"/>
    <n v="1231726"/>
    <m/>
    <m/>
    <n v="190"/>
    <n v="11393.47"/>
    <m/>
    <m/>
    <s v="Social Post"/>
    <s v="Original post/tweet/article"/>
    <m/>
    <s v="&quot;1694056080000_H8EF6AkGqqavi-_bOUW1nIDE4iAA&quot;"/>
    <m/>
    <m/>
    <s v="billions in profits;chocolate giants;cocoa farmers;livable wages;report"/>
    <m/>
    <m/>
    <s v="Washington, D.C."/>
    <s v="Washington, D.C."/>
    <s v="twitter.com"/>
    <s v="gnip"/>
    <m/>
    <m/>
    <m/>
    <b v="1"/>
  </r>
  <r>
    <s v="&quot;Nestle | Reporting Social&quot;"/>
    <x v="23"/>
    <d v="1899-12-30T09:39:00"/>
    <x v="0"/>
    <n v="36"/>
    <m/>
    <s v="https://www.pinterest.ie/pin/438678819969337416/"/>
    <s v="It's patriotic. | Nestle's Cocoa Beverage Power was included in Field Ration C, served to soldiers in the morning, and given to the sick and ..."/>
    <s v="It's patriotic. | Nestle's Cocoa Beverage Power was included in Field Ration C, served to soldiers in the morning, and given to the sick and wounded. As this 1943 marketing proclaims, &quot;Chocolate is a fighting food!&quot; | These vintage hot chocolate ads make cocoa a health food."/>
    <s v="Nestle;Cocoa"/>
    <x v="2"/>
    <x v="1"/>
    <x v="1187"/>
    <x v="495"/>
    <x v="60"/>
    <s v="English"/>
    <s v="positive"/>
    <n v="1157"/>
    <m/>
    <m/>
    <n v="45"/>
    <n v="10.7"/>
    <m/>
    <m/>
    <s v="Social Post"/>
    <m/>
    <m/>
    <s v="&quot;GiLs8jl4xIXv-OzjLxEpAVerlNU&quot;"/>
    <m/>
    <m/>
    <s v="cocoa;health food;hot chocolate ads;marketing;morning"/>
    <m/>
    <m/>
    <m/>
    <m/>
    <s v="pinterest.ie"/>
    <s v="pinterest"/>
    <m/>
    <m/>
    <m/>
    <b v="1"/>
  </r>
  <r>
    <s v="&quot;Nestle | Reporting Social&quot;"/>
    <x v="23"/>
    <d v="1899-12-30T19:03:00"/>
    <x v="0"/>
    <n v="36"/>
    <s v="Ghana is doomed"/>
    <s v="https://www.reddit.com/r/ghana/comments/16c9fst/ghana_is_doomed/jzjyhgr/"/>
    <s v="Absolutely this! Unfortunately there’s a lot of international politics playing a part. Example, Ghana could tell Nestle they won’t export an ..."/>
    <s v="Absolutely this! Unfortunately there’s a lot of international politics playing a part. Example, Ghana could tell Nestle they won’t export any more cocoa and force them to produce in Ghana. Or they could charge them a higher tax and apply it properly. Same with oil, gold, etc. But"/>
    <s v="Nestle;cocoa"/>
    <x v="2"/>
    <x v="2"/>
    <x v="1253"/>
    <x v="496"/>
    <x v="60"/>
    <s v="English"/>
    <s v="negative"/>
    <n v="42970"/>
    <m/>
    <m/>
    <n v="9"/>
    <n v="397.47"/>
    <m/>
    <m/>
    <s v="Forum Post Reply"/>
    <s v="Reply to post/tweet"/>
    <m/>
    <s v="&quot;1694106180000_EnqRJljYaz8qBvlgW4H8E2a6x3IA&quot;"/>
    <m/>
    <m/>
    <s v="african countries;book;cocoa;debts;economic prosperity;everything;gold;higher tax;international politics;many other challenges"/>
    <m/>
    <s v="Ghana is doomed"/>
    <m/>
    <m/>
    <s v="reddit.com"/>
    <s v="reddit"/>
    <m/>
    <m/>
    <m/>
    <b v="1"/>
  </r>
  <r>
    <s v="&quot;Nestle | Reporting Social&quot;"/>
    <x v="23"/>
    <d v="1899-12-30T05:30:00"/>
    <x v="0"/>
    <n v="36"/>
    <m/>
    <s v="http://twitter.com/bulletofmine/statuses/1699626250934116795"/>
    <s v="QT @ajplus: sokonglah coklat yang dari sumber yang jelassss~ ; While chocolate giants like Nestlé reap billions in profits, cocoa farmers in ..."/>
    <s v="QT @ajplus: sokonglah coklat yang dari sumber yang jelassss~ ; While chocolate giants like Nestlé reap billions in profits, cocoa farmers in Ghana who supply them aren't making livable wages, says an @oxfam report. https://t.co/yHjCCFhIK3"/>
    <s v="Nestlé;cocoa"/>
    <x v="2"/>
    <x v="3"/>
    <x v="1189"/>
    <x v="497"/>
    <x v="1"/>
    <s v="English"/>
    <s v="neutral"/>
    <n v="1587"/>
    <m/>
    <m/>
    <n v="2"/>
    <n v="14.68"/>
    <m/>
    <m/>
    <s v="Quote"/>
    <s v="Quote and comment"/>
    <m/>
    <s v="&quot;1694057450000_AweZOkOQx0WLKnaUD6Z9uaLAk3QA&quot;"/>
    <m/>
    <m/>
    <s v="billions in profits;chocolate giants;cocoa farmers;livable wages;report"/>
    <m/>
    <m/>
    <s v="Pahang"/>
    <s v="Temerluh"/>
    <s v="twitter.com"/>
    <s v="gnip"/>
    <m/>
    <m/>
    <m/>
    <b v="1"/>
  </r>
  <r>
    <s v="&quot;Nestle | Reporting Social&quot;"/>
    <x v="23"/>
    <d v="1899-12-30T14:18:00"/>
    <x v="0"/>
    <n v="36"/>
    <m/>
    <s v="http://twitter.com/KloroComments/statuses/1699759008335212839"/>
    <s v="QT @ajplus: #EatTheRich ; While chocolate giants like Nestlé reap billions in profits, cocoa farmers in Ghana who supply them aren't making ..."/>
    <s v="QT @ajplus: #EatTheRich ; While chocolate giants like Nestlé reap billions in profits, cocoa farmers in Ghana who supply them aren't making livable wages, says an @oxfam report. https://t.co/yHjCCFhIK3"/>
    <s v="Nestlé;cocoa"/>
    <x v="2"/>
    <x v="3"/>
    <x v="1189"/>
    <x v="498"/>
    <x v="60"/>
    <s v="English"/>
    <s v="neutral"/>
    <n v="534"/>
    <m/>
    <m/>
    <n v="1"/>
    <n v="4.9400000000000004"/>
    <m/>
    <m/>
    <s v="Quote"/>
    <s v="Quote and comment"/>
    <m/>
    <s v="&quot;1694089102000_oAmu_DlAfUI3Y915o_Dq9JHFPEkA&quot;"/>
    <m/>
    <s v="#eattherich"/>
    <s v="billions in profits;chocolate giants;cocoa farmers;livable wages;report"/>
    <m/>
    <m/>
    <m/>
    <m/>
    <s v="twitter.com"/>
    <s v="gnip"/>
    <m/>
    <m/>
    <m/>
    <b v="1"/>
  </r>
  <r>
    <s v="&quot;Nestle | Reporting Social&quot;"/>
    <x v="23"/>
    <d v="1899-12-30T05:01:00"/>
    <x v="0"/>
    <n v="36"/>
    <s v="/r/malaysia daily random discussion and quick questions thread for 07 September 2023"/>
    <s v="https://www.reddit.com/r/malaysia/comments/16buaad/rmalaysia_daily_random_discussion_and_quick/jzh61wf/"/>
    <s v="Sometimes gomen only notice companies who are sycophants Kalau tak rajin bodek (because no need), won't get yourself included in fancy plan ..."/>
    <s v="no need), won't get yourself included in fancy plans. Guan Chong for example, already one of the largest cocoa refiners in the world, have the firepower to be next Nestle is they really wanted to. But instead gomen nak suruh SME miskin pulak try masuk that highly competitive and"/>
    <s v="cocoa;Nestle"/>
    <x v="2"/>
    <x v="2"/>
    <x v="1254"/>
    <x v="499"/>
    <x v="60"/>
    <s v="English"/>
    <s v="negative"/>
    <n v="416786"/>
    <m/>
    <m/>
    <m/>
    <n v="3855.27"/>
    <m/>
    <m/>
    <s v="Forum Post Reply"/>
    <s v="Reply to post/tweet"/>
    <m/>
    <s v="&quot;1694055660000_JbHimsmO2tJULQ1NWw7-Z9aWVTkA&quot;"/>
    <m/>
    <m/>
    <s v="daily random discussion;example;fancy plans;kalau tak rajin bodek;largest cocoa refiners;next nestle;quick questions thread;technical space"/>
    <m/>
    <s v="/r/malaysia daily random discussion and quick questions thread for 07 September 2023"/>
    <m/>
    <m/>
    <s v="reddit.com"/>
    <s v="reddit"/>
    <m/>
    <m/>
    <m/>
    <b v="1"/>
  </r>
  <r>
    <s v="&quot;Nestle | Reporting Social&quot;"/>
    <x v="23"/>
    <d v="1899-12-30T10:01:00"/>
    <x v="0"/>
    <n v="36"/>
    <s v="/r/malaysia daily random discussion and quick questions thread for 07 September 2023"/>
    <s v="https://www.reddit.com/r/malaysia/comments/16buaad/rmalaysia_daily_random_discussion_and_quick/?sort=new#thing_t1_jzh61wf"/>
    <s v="Sometimes gomen only notice companies who are sycophants Kalau tak rajin bodek (because no need), won't get yourself included in fancy plans ..."/>
    <s v="no need), won't get yourself included in fancy plans. Guan Chong for example, already one of the largest cocoa refiners in the world, have the firepower to be next Nestle if they really wanted to. But instead gomen nak suruh SME miskin pulak try masuk that highly competitive and"/>
    <s v="cocoa;Nestle"/>
    <x v="2"/>
    <x v="6"/>
    <x v="1255"/>
    <x v="499"/>
    <x v="2"/>
    <s v="English"/>
    <s v="negative"/>
    <m/>
    <m/>
    <m/>
    <m/>
    <n v="0"/>
    <m/>
    <m/>
    <s v="Forum Post Reply"/>
    <s v="Reply to post/tweet"/>
    <m/>
    <s v="&quot;1694073660000_Sp73u4vHDeyI8J3GtSNhgZdjER0&quot;"/>
    <m/>
    <m/>
    <s v="daily random discussion;example;fancy plans;largest cocoa refiners;next nestle;quick questions thread;sycophants kalau tak rajin bodek;technical space"/>
    <m/>
    <s v="/r/malaysia daily random discussion and quick questions thread for 07 September 2023"/>
    <m/>
    <m/>
    <s v="reddit.com"/>
    <s v="omgili"/>
    <m/>
    <m/>
    <m/>
    <b v="1"/>
  </r>
  <r>
    <s v="&quot;Nestle | Reporting Social&quot;"/>
    <x v="23"/>
    <d v="1899-12-30T19:01:00"/>
    <x v="0"/>
    <n v="36"/>
    <s v="Día Internacional del Chocolate: conoce el origen del cacao mexicano a través de la serie documental “Cacao, el fruto de un legado”"/>
    <s v="https://masaryk.tv/271171/dia-internacional-del-chocolate-conoce-el-origen-del-cacao-mexicano-a-traves-de-la-serie-documental-cacao-el-fruto-de-un-legado"/>
    <s v="En este proyecto compuesto de cuatro episodios, Markus Martinez Burman, fotógrafo documental y Explorador de National Geographic, nos revela ..."/>
    <s v=", nos revelará todo lo que hay detrás del cacao. ● “Cacao, el fruto de un legado”, producida por National Geographic Creative Works, se estrenará en octubre 2023 para conmemorar los 10 años de Nestlé Plan Cacao® en México. ● A través de Nestlé Cocoa Plan®, productores..."/>
    <s v="cacao;Cacao;Nestlé;Cocoa"/>
    <x v="2"/>
    <x v="4"/>
    <x v="1256"/>
    <x v="500"/>
    <x v="60"/>
    <s v="Spanish"/>
    <s v="neutral"/>
    <m/>
    <m/>
    <m/>
    <m/>
    <n v="0"/>
    <m/>
    <m/>
    <s v="Blog Post"/>
    <m/>
    <m/>
    <s v="&quot;4iQvVIqHfUm4Kyzbk_ob9L09tdI&quot;"/>
    <m/>
    <m/>
    <m/>
    <m/>
    <m/>
    <m/>
    <m/>
    <s v="masaryk.tv"/>
    <s v="ir"/>
    <m/>
    <m/>
    <m/>
    <b v="1"/>
  </r>
  <r>
    <s v="&quot;Nestle | Reporting Social&quot;"/>
    <x v="23"/>
    <d v="1899-12-30T17:49:00"/>
    <x v="0"/>
    <n v="36"/>
    <s v="Pls, why is the world so bad"/>
    <s v="https://www.reddit.com/r/FunnyandSad/comments/16bqmgd/pls_why_is_the_world_so_bad/jzjld2y/"/>
    <s v="I wonder how much of this is to do with the fact that Ghana and Cote D'Ivoire (majority of the worlds supplier of cocoa) has made moves abou ..."/>
    <s v="Cote D'Ivoire (majority of the worlds supplier of cocoa) has made moves about banning export of beans (forcing production to be onshore) in contravention of world bank conditions on requiring exporting at least 80% of beans. Nestle might be collateral damage but the intent is to"/>
    <s v="cocoa;Nestle"/>
    <x v="2"/>
    <x v="2"/>
    <x v="1257"/>
    <x v="501"/>
    <x v="60"/>
    <s v="English"/>
    <s v="neutral"/>
    <n v="1008288"/>
    <m/>
    <m/>
    <m/>
    <n v="9326.66"/>
    <m/>
    <m/>
    <s v="Forum Post Reply"/>
    <s v="Reply to post/tweet"/>
    <m/>
    <s v="&quot;1694101740000_udSIAq8DtoiwUtA4Z-OFL9zy0aEA&quot;"/>
    <m/>
    <m/>
    <s v="bank conditions;beans;chocolate demand;cocoa;collateral damage;contravention of world;export of beans;intent;majority;moves"/>
    <m/>
    <s v="Pls, why is the world so bad"/>
    <m/>
    <m/>
    <s v="reddit.com"/>
    <s v="reddit"/>
    <m/>
    <m/>
    <m/>
    <b v="1"/>
  </r>
  <r>
    <s v="&quot;Nestle | Reporting Social&quot;"/>
    <x v="23"/>
    <d v="1899-12-30T13:44:00"/>
    <x v="0"/>
    <n v="36"/>
    <s v="Temu is linked to slave labor and is the reason why their goods are so cheap"/>
    <s v="https://www.reddit.com/r/LinusTechTips/comments/16aw0v4/temu_is_linked_to_slave_labor_and_is_the_reason/jzijxx3/"/>
    <s v="The front camera of iPhones used Uighur labour IIRC. Nestle, among other chocolate companies use child labour to harvest cocoa beans. Both a ..."/>
    <s v="The front camera of iPhones used Uighur labour IIRC. Nestle, among other chocolate companies use child labour to harvest cocoa beans. Both are just as bad as Temu lol. I've accepted that it's virtually impossible to avoid slave labour, but you can try and avoid buying stuff like"/>
    <s v="Nestle;cocoa"/>
    <x v="2"/>
    <x v="2"/>
    <x v="1258"/>
    <x v="502"/>
    <x v="60"/>
    <s v="English"/>
    <s v="negative"/>
    <n v="334182"/>
    <m/>
    <m/>
    <m/>
    <n v="3091.18"/>
    <m/>
    <m/>
    <s v="Forum Post Reply"/>
    <s v="Reply to post/tweet"/>
    <m/>
    <s v="&quot;1694087040000__w75VekFr3WmHG7Uv5jYUwFVSOcA&quot;"/>
    <m/>
    <m/>
    <s v="fast fashion garbage;front camera;goods;higher quality clothes;iphones;laptop;money;phone;slave labour;uighur labour"/>
    <m/>
    <s v="Temu is linked to slave labor and is the reason why their goods are so cheap"/>
    <m/>
    <m/>
    <s v="reddit.com"/>
    <s v="reddit"/>
    <m/>
    <m/>
    <m/>
    <b v="1"/>
  </r>
  <r>
    <s v="&quot;Nestle | Reporting Social&quot;"/>
    <x v="23"/>
    <d v="1899-12-30T05:09:00"/>
    <x v="0"/>
    <n v="36"/>
    <m/>
    <s v="http://twitter.com/frshanafiadnan/statuses/169962088523229620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03"/>
    <x v="60"/>
    <s v="English"/>
    <s v="neutral"/>
    <n v="268"/>
    <m/>
    <m/>
    <m/>
    <n v="2.48"/>
    <m/>
    <m/>
    <s v="Repost"/>
    <s v="Repost/retweet/re-blogged/re-printed"/>
    <m/>
    <s v="&quot;1694056171000_5GZ1aalB0P16ZxZBBY9IHiLLRqcA&quot;"/>
    <m/>
    <m/>
    <s v="billions in profits;chocolate giants;cocoa farmers;livable wages;report"/>
    <m/>
    <m/>
    <m/>
    <m/>
    <s v="twitter.com"/>
    <s v="gnip"/>
    <m/>
    <m/>
    <m/>
    <b v="1"/>
  </r>
  <r>
    <s v="&quot;Nestle | Reporting Social&quot;"/>
    <x v="23"/>
    <d v="1899-12-30T05:12:00"/>
    <x v="0"/>
    <n v="36"/>
    <m/>
    <s v="http://twitter.com/NatDeeRed/statuses/169962158448986970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04"/>
    <x v="60"/>
    <s v="English"/>
    <s v="neutral"/>
    <n v="365"/>
    <m/>
    <m/>
    <m/>
    <n v="3.38"/>
    <m/>
    <m/>
    <s v="Repost"/>
    <s v="Repost/retweet/re-blogged/re-printed"/>
    <m/>
    <s v="&quot;1694056337000_UeCi122DKSMozN5UIy-ryLqEnuIA&quot;"/>
    <m/>
    <m/>
    <s v="billions in profits;chocolate giants;cocoa farmers;livable wages;report"/>
    <m/>
    <m/>
    <m/>
    <m/>
    <s v="twitter.com"/>
    <s v="gnip"/>
    <m/>
    <m/>
    <m/>
    <b v="1"/>
  </r>
  <r>
    <s v="&quot;Nestle | Reporting Social&quot;"/>
    <x v="23"/>
    <d v="1899-12-30T05:17:00"/>
    <x v="0"/>
    <n v="36"/>
    <m/>
    <s v="http://twitter.com/frstldly23/statuses/169962283331840012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05"/>
    <x v="18"/>
    <s v="English"/>
    <s v="neutral"/>
    <n v="1073"/>
    <m/>
    <m/>
    <m/>
    <n v="9.93"/>
    <m/>
    <m/>
    <s v="Repost"/>
    <s v="Repost/retweet/re-blogged/re-printed"/>
    <m/>
    <s v="&quot;1694056635000_9oiX7YV9Y_Qq21y4SGORdAY7LNYA&quot;"/>
    <m/>
    <m/>
    <s v="billions in profits;chocolate giants;cocoa farmers;livable wages;report"/>
    <m/>
    <m/>
    <s v="Bourgogne-Franche-Comté"/>
    <s v="Couches"/>
    <s v="twitter.com"/>
    <s v="gnip"/>
    <m/>
    <m/>
    <m/>
    <b v="1"/>
  </r>
  <r>
    <s v="&quot;Nestle | Reporting Social&quot;"/>
    <x v="23"/>
    <d v="1899-12-30T05:28:00"/>
    <x v="0"/>
    <n v="36"/>
    <m/>
    <s v="http://twitter.com/Meanderthal42/statuses/169962559677790625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06"/>
    <x v="2"/>
    <s v="English"/>
    <s v="neutral"/>
    <n v="509"/>
    <m/>
    <m/>
    <m/>
    <n v="4.71"/>
    <m/>
    <m/>
    <s v="Repost"/>
    <s v="Repost/retweet/re-blogged/re-printed"/>
    <m/>
    <s v="&quot;1694057294000_cNgFY2Hz7rBl_E1XuqqIIsYjdV8A&quot;"/>
    <m/>
    <m/>
    <s v="billions in profits;chocolate giants;cocoa farmers;livable wages;report"/>
    <m/>
    <m/>
    <s v="California"/>
    <s v="Long Beach"/>
    <s v="twitter.com"/>
    <s v="gnip"/>
    <m/>
    <m/>
    <m/>
    <b v="1"/>
  </r>
  <r>
    <s v="&quot;Nestle | Reporting Social&quot;"/>
    <x v="23"/>
    <d v="1899-12-30T06:44:00"/>
    <x v="0"/>
    <n v="36"/>
    <m/>
    <s v="http://twitter.com/AchmatX/statuses/169964483605417170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07"/>
    <x v="2"/>
    <s v="English"/>
    <s v="neutral"/>
    <n v="8599"/>
    <m/>
    <m/>
    <m/>
    <n v="79.540000000000006"/>
    <m/>
    <m/>
    <s v="Repost"/>
    <s v="Repost/retweet/re-blogged/re-printed"/>
    <m/>
    <s v="&quot;1694061881000_mhg9pCczwuqHRvAhNOy-76Ll5BUA&quot;"/>
    <m/>
    <m/>
    <s v="billions in profits;chocolate giants;cocoa farmers;livable wages;report"/>
    <m/>
    <m/>
    <s v="New York"/>
    <s v="Manhattan"/>
    <s v="twitter.com"/>
    <s v="gnip"/>
    <m/>
    <m/>
    <m/>
    <b v="1"/>
  </r>
  <r>
    <s v="&quot;Nestle | Reporting Social&quot;"/>
    <x v="23"/>
    <d v="1899-12-30T05:21:00"/>
    <x v="0"/>
    <n v="36"/>
    <m/>
    <s v="http://twitter.com/Lechatbon/statuses/169962401529452548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08"/>
    <x v="60"/>
    <s v="English"/>
    <s v="neutral"/>
    <n v="1654"/>
    <m/>
    <m/>
    <m/>
    <n v="15.3"/>
    <m/>
    <m/>
    <s v="Repost"/>
    <s v="Repost/retweet/re-blogged/re-printed"/>
    <m/>
    <s v="&quot;1694056917000_u58xE_EkCW9YFTmsQVIeRCNBebAA&quot;"/>
    <m/>
    <m/>
    <s v="billions in profits;chocolate giants;cocoa farmers;livable wages;report"/>
    <m/>
    <m/>
    <m/>
    <m/>
    <s v="twitter.com"/>
    <s v="gnip"/>
    <m/>
    <m/>
    <m/>
    <b v="1"/>
  </r>
  <r>
    <s v="&quot;Nestle | Reporting Social&quot;"/>
    <x v="23"/>
    <d v="1899-12-30T06:14:00"/>
    <x v="0"/>
    <n v="36"/>
    <m/>
    <s v="http://twitter.com/ShebaFriede/statuses/169963724347055356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09"/>
    <x v="60"/>
    <s v="English"/>
    <s v="neutral"/>
    <n v="114"/>
    <m/>
    <m/>
    <m/>
    <n v="1.05"/>
    <m/>
    <m/>
    <s v="Repost"/>
    <s v="Repost/retweet/re-blogged/re-printed"/>
    <m/>
    <s v="&quot;1694060071000_0LaQP0P3-yhwbrKIXWPN7azCFg8A&quot;"/>
    <m/>
    <m/>
    <s v="billions in profits;chocolate giants;cocoa farmers;livable wages;report"/>
    <m/>
    <m/>
    <m/>
    <m/>
    <s v="twitter.com"/>
    <s v="gnip"/>
    <m/>
    <m/>
    <m/>
    <b v="1"/>
  </r>
  <r>
    <s v="&quot;Nestle | Reporting Social&quot;"/>
    <x v="23"/>
    <d v="1899-12-30T13:56:00"/>
    <x v="0"/>
    <n v="36"/>
    <m/>
    <s v="http://twitter.com/Brian91200936/statuses/169975357279405265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10"/>
    <x v="60"/>
    <s v="English"/>
    <s v="neutral"/>
    <n v="39"/>
    <m/>
    <m/>
    <m/>
    <n v="0.36"/>
    <m/>
    <m/>
    <s v="Repost"/>
    <s v="Repost/retweet/re-blogged/re-printed"/>
    <m/>
    <s v="&quot;1694087806000_zdGn0OCGwuG9kW5xR_TIzq_Up4sA&quot;"/>
    <m/>
    <m/>
    <s v="billions in profits;chocolate giants;cocoa farmers;livable wages;report"/>
    <m/>
    <m/>
    <m/>
    <m/>
    <s v="twitter.com"/>
    <s v="gnip"/>
    <m/>
    <m/>
    <m/>
    <b v="1"/>
  </r>
  <r>
    <s v="&quot;Nestle | Reporting Social&quot;"/>
    <x v="23"/>
    <d v="1899-12-30T05:09:00"/>
    <x v="0"/>
    <n v="36"/>
    <m/>
    <s v="http://twitter.com/alpha1malegroom/statuses/169962086173136903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11"/>
    <x v="0"/>
    <s v="English"/>
    <s v="neutral"/>
    <n v="987"/>
    <m/>
    <m/>
    <m/>
    <n v="9.1300000000000008"/>
    <m/>
    <m/>
    <s v="Repost"/>
    <s v="Repost/retweet/re-blogged/re-printed"/>
    <m/>
    <s v="&quot;1694056165000_a6P2Pwo2zaqEVq0LDs9HXl3Ct_AA&quot;"/>
    <m/>
    <m/>
    <s v="billions in profits;chocolate giants;cocoa farmers;livable wages;report"/>
    <m/>
    <m/>
    <s v="England"/>
    <s v="London"/>
    <s v="twitter.com"/>
    <s v="gnip"/>
    <m/>
    <m/>
    <m/>
    <b v="1"/>
  </r>
  <r>
    <s v="&quot;Nestle | Reporting Social&quot;"/>
    <x v="23"/>
    <d v="1899-12-30T05:17:00"/>
    <x v="0"/>
    <n v="36"/>
    <m/>
    <s v="http://twitter.com/DallasLeftie/statuses/169962301501572337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12"/>
    <x v="2"/>
    <s v="English"/>
    <s v="neutral"/>
    <n v="2506"/>
    <m/>
    <m/>
    <m/>
    <n v="23.18"/>
    <m/>
    <m/>
    <s v="Repost"/>
    <s v="Repost/retweet/re-blogged/re-printed"/>
    <m/>
    <s v="&quot;1694056678000_k4TRFFdSLX8ep25oDqGs7feUPEUA&quot;"/>
    <m/>
    <m/>
    <s v="billions in profits;chocolate giants;cocoa farmers;livable wages;report"/>
    <m/>
    <m/>
    <s v="Texas"/>
    <s v="Dallas"/>
    <s v="twitter.com"/>
    <s v="gnip"/>
    <m/>
    <m/>
    <m/>
    <b v="1"/>
  </r>
  <r>
    <s v="&quot;Nestle | Reporting Social&quot;"/>
    <x v="23"/>
    <d v="1899-12-30T09:01:00"/>
    <x v="0"/>
    <n v="36"/>
    <m/>
    <s v="http://twitter.com/h0wlwrath/statuses/169967931949936252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13"/>
    <x v="60"/>
    <s v="English"/>
    <s v="negative"/>
    <n v="14"/>
    <m/>
    <m/>
    <m/>
    <n v="0.13"/>
    <m/>
    <m/>
    <s v="Repost"/>
    <s v="Repost/retweet/re-blogged/re-printed"/>
    <m/>
    <s v="&quot;1694070102000_GBM17xhGl0ynVFvgbEGzo9_qWXsA&quot;"/>
    <m/>
    <m/>
    <s v="child slave;cocoa plantation;liberal world order stare;profits"/>
    <m/>
    <m/>
    <m/>
    <m/>
    <s v="twitter.com"/>
    <s v="gnip"/>
    <m/>
    <m/>
    <m/>
    <b v="1"/>
  </r>
  <r>
    <s v="&quot;Nestle | Reporting Social&quot;"/>
    <x v="23"/>
    <d v="1899-12-30T12:49:00"/>
    <x v="0"/>
    <n v="36"/>
    <m/>
    <s v="http://twitter.com/serapis2k1/statuses/1699736592217178493"/>
    <s v="RT @snjegi333: ⚠️⚠️Incredible find in Nesquik Cocoa⚠️⚠️ • Beware of the products of the food criminals Nestle and Procter and Gamble! Videos ..."/>
    <s v="RT @snjegi333: ⚠️⚠️Incredible find in Nesquik Cocoa⚠️⚠️ • Beware of the products of the food criminals Nestle and Procter and Gamble! Videos of worms, graphene oxide and other abominations in finished products by this reptilian mafia are proliferating. https://t.co/srxOYSPsp0"/>
    <s v="Cocoa;Nestle"/>
    <x v="2"/>
    <x v="3"/>
    <x v="1189"/>
    <x v="514"/>
    <x v="60"/>
    <s v="English"/>
    <s v="negative"/>
    <n v="146"/>
    <m/>
    <m/>
    <m/>
    <n v="1.35"/>
    <m/>
    <m/>
    <s v="Repost"/>
    <s v="Repost/retweet/re-blogged/re-printed"/>
    <m/>
    <s v="&quot;1694083757000_900qeTFNKKq6p1AepHbuzQ_sUX4A&quot;"/>
    <m/>
    <m/>
    <s v="graphene oxide;products;reptilian mafia;videos of worms"/>
    <m/>
    <m/>
    <m/>
    <m/>
    <s v="twitter.com"/>
    <s v="gnip"/>
    <m/>
    <m/>
    <m/>
    <b v="1"/>
  </r>
  <r>
    <s v="&quot;Nestle | Reporting Social&quot;"/>
    <x v="23"/>
    <d v="1899-12-30T06:17:00"/>
    <x v="0"/>
    <n v="36"/>
    <m/>
    <s v="http://twitter.com/jules1877/statuses/169963788055182167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15"/>
    <x v="0"/>
    <s v="English"/>
    <s v="neutral"/>
    <n v="336"/>
    <m/>
    <m/>
    <m/>
    <n v="3.11"/>
    <m/>
    <m/>
    <s v="Repost"/>
    <s v="Repost/retweet/re-blogged/re-printed"/>
    <m/>
    <s v="&quot;1694060223000_xr9DswFCrgfklZLZ8RPXDwiIbLYA&quot;"/>
    <m/>
    <m/>
    <s v="billions in profits;chocolate giants;cocoa farmers;livable wages;report"/>
    <m/>
    <m/>
    <s v="England"/>
    <s v="London"/>
    <s v="twitter.com"/>
    <s v="gnip"/>
    <m/>
    <m/>
    <m/>
    <b v="1"/>
  </r>
  <r>
    <s v="&quot;Nestle | Reporting Social&quot;"/>
    <x v="23"/>
    <d v="1899-12-30T06:55:00"/>
    <x v="0"/>
    <n v="36"/>
    <m/>
    <s v="http://twitter.com/JPHX/statuses/169964755865662670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16"/>
    <x v="2"/>
    <s v="English"/>
    <s v="neutral"/>
    <n v="1204"/>
    <m/>
    <m/>
    <m/>
    <n v="11.14"/>
    <m/>
    <m/>
    <s v="Repost"/>
    <s v="Repost/retweet/re-blogged/re-printed"/>
    <m/>
    <s v="&quot;1694062530000_p0nMr9W5mlZprAy83xtnPbxrfAEA&quot;"/>
    <m/>
    <m/>
    <s v="billions in profits;chocolate giants;cocoa farmers;livable wages;report"/>
    <m/>
    <m/>
    <s v="Kansas"/>
    <s v="Lawrence"/>
    <s v="twitter.com"/>
    <s v="gnip"/>
    <m/>
    <m/>
    <m/>
    <b v="1"/>
  </r>
  <r>
    <s v="&quot;Nestle | Reporting Social&quot;"/>
    <x v="23"/>
    <d v="1899-12-30T08:36:00"/>
    <x v="0"/>
    <n v="36"/>
    <m/>
    <s v="http://twitter.com/fictionarrative/statuses/169967303444812645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17"/>
    <x v="0"/>
    <s v="English"/>
    <s v="neutral"/>
    <n v="1272"/>
    <m/>
    <m/>
    <m/>
    <n v="11.77"/>
    <m/>
    <m/>
    <s v="Repost"/>
    <s v="Repost/retweet/re-blogged/re-printed"/>
    <m/>
    <s v="&quot;1694068604000_xj8glbwRJV3_lpt8VRh5niz4XPgA&quot;"/>
    <m/>
    <m/>
    <s v="billions in profits;chocolate giants;cocoa farmers;livable wages;report"/>
    <m/>
    <m/>
    <s v="Scotland"/>
    <s v="Glasgow"/>
    <s v="twitter.com"/>
    <s v="gnip"/>
    <m/>
    <m/>
    <m/>
    <b v="1"/>
  </r>
  <r>
    <s v="&quot;Nestle | Reporting Social&quot;"/>
    <x v="23"/>
    <d v="1899-12-30T08:51:00"/>
    <x v="0"/>
    <n v="36"/>
    <m/>
    <s v="http://twitter.com/Shishly/statuses/169967674707397868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18"/>
    <x v="35"/>
    <s v="English"/>
    <s v="neutral"/>
    <n v="198"/>
    <m/>
    <m/>
    <m/>
    <n v="1.83"/>
    <m/>
    <m/>
    <s v="Repost"/>
    <s v="Repost/retweet/re-blogged/re-printed"/>
    <m/>
    <s v="&quot;1694069489000_GMSO_9S0StRuZzqm0nMHsW6qus4A&quot;"/>
    <m/>
    <m/>
    <s v="billions in profits;chocolate giants;cocoa farmers;livable wages;report"/>
    <m/>
    <m/>
    <s v="Oslo"/>
    <s v="Oslo"/>
    <s v="twitter.com"/>
    <s v="gnip"/>
    <m/>
    <m/>
    <m/>
    <b v="1"/>
  </r>
  <r>
    <s v="&quot;Nestle | Reporting Social&quot;"/>
    <x v="23"/>
    <d v="1899-12-30T05:19:00"/>
    <x v="0"/>
    <n v="36"/>
    <m/>
    <s v="http://twitter.com/brainscience03/statuses/1699623351797596456"/>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19"/>
    <x v="60"/>
    <s v="English"/>
    <s v="neutral"/>
    <n v="384"/>
    <m/>
    <m/>
    <m/>
    <n v="3.55"/>
    <m/>
    <m/>
    <s v="Repost"/>
    <s v="Repost/retweet/re-blogged/re-printed"/>
    <m/>
    <s v="&quot;1694056759000_kFUOqdzW0c3QJK1VZmokWxpRlagA&quot;"/>
    <m/>
    <m/>
    <s v="billions in profits;chocolate giants;cocoa farmers;livable wages;report"/>
    <m/>
    <m/>
    <m/>
    <m/>
    <s v="twitter.com"/>
    <s v="gnip"/>
    <m/>
    <m/>
    <m/>
    <b v="1"/>
  </r>
  <r>
    <s v="&quot;Nestle | Reporting Social&quot;"/>
    <x v="23"/>
    <d v="1899-12-30T06:47:00"/>
    <x v="0"/>
    <n v="36"/>
    <m/>
    <s v="http://twitter.com/NMJMRedux/statuses/169964559346607333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20"/>
    <x v="2"/>
    <s v="English"/>
    <s v="neutral"/>
    <n v="816"/>
    <m/>
    <m/>
    <m/>
    <n v="7.55"/>
    <m/>
    <m/>
    <s v="Repost"/>
    <s v="Repost/retweet/re-blogged/re-printed"/>
    <m/>
    <s v="&quot;1694062062000_xhU9RYs8imAj7cx0cXRoYSId2nsA&quot;"/>
    <m/>
    <m/>
    <s v="billions in profits;chocolate giants;cocoa farmers;livable wages;report"/>
    <m/>
    <m/>
    <s v="California"/>
    <s v="San Diego"/>
    <s v="twitter.com"/>
    <s v="gnip"/>
    <m/>
    <m/>
    <m/>
    <b v="1"/>
  </r>
  <r>
    <s v="&quot;Nestle | Reporting Social&quot;"/>
    <x v="23"/>
    <d v="1899-12-30T05:39:00"/>
    <x v="0"/>
    <n v="36"/>
    <m/>
    <s v="http://twitter.com/TlameloLorato/statuses/169962854186264200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21"/>
    <x v="19"/>
    <s v="English"/>
    <s v="neutral"/>
    <n v="985"/>
    <m/>
    <m/>
    <m/>
    <n v="9.11"/>
    <m/>
    <m/>
    <s v="Repost"/>
    <s v="Repost/retweet/re-blogged/re-printed"/>
    <m/>
    <s v="&quot;1694057996000_FYrJTaV08IRKIzVZ3qchPKLpwmIA&quot;"/>
    <m/>
    <m/>
    <s v="billions in profits;chocolate giants;cocoa farmers;livable wages;report"/>
    <m/>
    <m/>
    <s v="Western Cape"/>
    <s v="Cape Town"/>
    <s v="twitter.com"/>
    <s v="gnip"/>
    <m/>
    <m/>
    <m/>
    <b v="1"/>
  </r>
  <r>
    <s v="&quot;Nestle | Reporting Social&quot;"/>
    <x v="23"/>
    <d v="1899-12-30T07:02:00"/>
    <x v="0"/>
    <n v="36"/>
    <m/>
    <s v="http://twitter.com/taniaviandra/statuses/169964935516116599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22"/>
    <x v="60"/>
    <s v="English"/>
    <s v="neutral"/>
    <n v="223"/>
    <m/>
    <m/>
    <m/>
    <n v="2.06"/>
    <m/>
    <m/>
    <s v="Repost"/>
    <s v="Repost/retweet/re-blogged/re-printed"/>
    <m/>
    <s v="&quot;1694062958000_DIbIjDKUizDbzX7H8aneWIPn_vAA&quot;"/>
    <m/>
    <m/>
    <s v="billions in profits;chocolate giants;cocoa farmers;livable wages;report"/>
    <m/>
    <m/>
    <m/>
    <m/>
    <s v="twitter.com"/>
    <s v="gnip"/>
    <m/>
    <m/>
    <m/>
    <b v="1"/>
  </r>
  <r>
    <s v="&quot;Nestle | Reporting Social&quot;"/>
    <x v="23"/>
    <d v="1899-12-30T12:08:00"/>
    <x v="0"/>
    <n v="36"/>
    <m/>
    <s v="http://twitter.com/Kingpin_202/statuses/169972622039549954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23"/>
    <x v="60"/>
    <s v="English"/>
    <s v="neutral"/>
    <n v="355"/>
    <m/>
    <m/>
    <m/>
    <n v="3.28"/>
    <m/>
    <m/>
    <s v="Repost"/>
    <s v="Repost/retweet/re-blogged/re-printed"/>
    <m/>
    <s v="&quot;1694081284000_DtdKK12AFxBeGGJXSMlESAp-xZQA&quot;"/>
    <m/>
    <m/>
    <s v="billions in profits;chocolate giants;cocoa farmers;livable wages;report"/>
    <m/>
    <m/>
    <m/>
    <m/>
    <s v="twitter.com"/>
    <s v="gnip"/>
    <m/>
    <m/>
    <m/>
    <b v="1"/>
  </r>
  <r>
    <s v="&quot;Nestle | Reporting Social&quot;"/>
    <x v="23"/>
    <d v="1899-12-30T05:12:00"/>
    <x v="0"/>
    <n v="36"/>
    <m/>
    <s v="http://twitter.com/hannan_naj/statuses/169962160322553078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24"/>
    <x v="60"/>
    <s v="English"/>
    <s v="neutral"/>
    <n v="225"/>
    <m/>
    <m/>
    <m/>
    <n v="2.08"/>
    <m/>
    <m/>
    <s v="Repost"/>
    <s v="Repost/retweet/re-blogged/re-printed"/>
    <m/>
    <s v="&quot;1694056342000_SbMkx4UGLgqP8pJlUvNOJu_plA0A&quot;"/>
    <m/>
    <m/>
    <s v="billions in profits;chocolate giants;cocoa farmers;livable wages;report"/>
    <m/>
    <m/>
    <m/>
    <m/>
    <s v="twitter.com"/>
    <s v="gnip"/>
    <m/>
    <m/>
    <m/>
    <b v="1"/>
  </r>
  <r>
    <s v="&quot;Nestle | Reporting Social&quot;"/>
    <x v="23"/>
    <d v="1899-12-30T05:29:00"/>
    <x v="0"/>
    <n v="36"/>
    <m/>
    <s v="http://twitter.com/OldCrowNest/statuses/169962580885030119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25"/>
    <x v="2"/>
    <s v="English"/>
    <s v="neutral"/>
    <n v="992"/>
    <m/>
    <m/>
    <m/>
    <n v="9.18"/>
    <m/>
    <m/>
    <s v="Repost"/>
    <s v="Repost/retweet/re-blogged/re-printed"/>
    <m/>
    <s v="&quot;1694057345000_vleYnWeHX6KMgrntbTetl0e_ANAA&quot;"/>
    <m/>
    <m/>
    <s v="billions in profits;chocolate giants;cocoa farmers;livable wages;report"/>
    <m/>
    <m/>
    <s v="Oregon"/>
    <s v="Oregon City"/>
    <s v="twitter.com"/>
    <s v="gnip"/>
    <m/>
    <m/>
    <m/>
    <b v="1"/>
  </r>
  <r>
    <s v="&quot;Nestle | Reporting Social&quot;"/>
    <x v="23"/>
    <d v="1899-12-30T05:09:00"/>
    <x v="0"/>
    <n v="36"/>
    <m/>
    <s v="http://twitter.com/germanpeart/statuses/169962095074705427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26"/>
    <x v="60"/>
    <s v="English"/>
    <s v="neutral"/>
    <n v="489"/>
    <m/>
    <m/>
    <m/>
    <n v="4.5199999999999996"/>
    <m/>
    <m/>
    <s v="Repost"/>
    <s v="Repost/retweet/re-blogged/re-printed"/>
    <m/>
    <s v="&quot;1694056186000_5spU1DHHOb2YxzFD5UT16GVSdPUA&quot;"/>
    <m/>
    <m/>
    <s v="billions in profits;chocolate giants;cocoa farmers;livable wages;report"/>
    <m/>
    <m/>
    <m/>
    <m/>
    <s v="twitter.com"/>
    <s v="gnip"/>
    <m/>
    <m/>
    <m/>
    <b v="1"/>
  </r>
  <r>
    <s v="&quot;Nestle | Reporting Social&quot;"/>
    <x v="23"/>
    <d v="1899-12-30T05:35:00"/>
    <x v="0"/>
    <n v="36"/>
    <m/>
    <s v="http://twitter.com/GiselleEstIci/statuses/169962743479290287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27"/>
    <x v="60"/>
    <s v="English"/>
    <s v="neutral"/>
    <n v="38"/>
    <m/>
    <m/>
    <m/>
    <n v="0.35"/>
    <m/>
    <m/>
    <s v="Repost"/>
    <s v="Repost/retweet/re-blogged/re-printed"/>
    <m/>
    <s v="&quot;1694057732000_AYXIdEINLPVSbYqFCuIKiDXdX0IA&quot;"/>
    <m/>
    <m/>
    <s v="billions in profits;chocolate giants;cocoa farmers;livable wages;report"/>
    <m/>
    <m/>
    <m/>
    <m/>
    <s v="twitter.com"/>
    <s v="gnip"/>
    <m/>
    <m/>
    <m/>
    <b v="1"/>
  </r>
  <r>
    <s v="&quot;Nestle | Reporting Social&quot;"/>
    <x v="23"/>
    <d v="1899-12-30T18:48:00"/>
    <x v="0"/>
    <n v="36"/>
    <m/>
    <s v="http://twitter.com/AntiColoni62608/statuses/169982699968494024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28"/>
    <x v="60"/>
    <s v="English"/>
    <s v="neutral"/>
    <n v="14"/>
    <m/>
    <m/>
    <m/>
    <n v="0.13"/>
    <m/>
    <m/>
    <s v="Repost"/>
    <s v="Repost/retweet/re-blogged/re-printed"/>
    <m/>
    <s v="&quot;1694105312000_OLfj_U5453ZJ2lZ322paxd92yjoA&quot;"/>
    <m/>
    <m/>
    <s v="billions in profits;chocolate giants;cocoa farmers;livable wages;report"/>
    <m/>
    <m/>
    <m/>
    <m/>
    <s v="twitter.com"/>
    <s v="gnip"/>
    <m/>
    <m/>
    <m/>
    <b v="1"/>
  </r>
  <r>
    <s v="&quot;Nestle | Reporting Social&quot;"/>
    <x v="23"/>
    <d v="1899-12-30T05:31:00"/>
    <x v="0"/>
    <n v="36"/>
    <m/>
    <s v="http://twitter.com/zee__vee/statuses/169962645305735628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29"/>
    <x v="60"/>
    <s v="English"/>
    <s v="neutral"/>
    <n v="126"/>
    <m/>
    <m/>
    <m/>
    <n v="1.17"/>
    <m/>
    <m/>
    <s v="Repost"/>
    <s v="Repost/retweet/re-blogged/re-printed"/>
    <m/>
    <s v="&quot;1694057498000_CY0R12xu2cI1Yqw_EKVgWwB8IMkA&quot;"/>
    <m/>
    <m/>
    <s v="billions in profits;chocolate giants;cocoa farmers;livable wages;report"/>
    <m/>
    <m/>
    <m/>
    <m/>
    <s v="twitter.com"/>
    <s v="gnip"/>
    <m/>
    <m/>
    <m/>
    <b v="1"/>
  </r>
  <r>
    <s v="&quot;Nestle | Reporting Social&quot;"/>
    <x v="23"/>
    <d v="1899-12-30T05:15:00"/>
    <x v="0"/>
    <n v="36"/>
    <m/>
    <s v="http://twitter.com/BreadSocialist/statuses/169962239821841232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30"/>
    <x v="60"/>
    <s v="English"/>
    <s v="neutral"/>
    <n v="7298"/>
    <m/>
    <m/>
    <m/>
    <n v="67.510000000000005"/>
    <m/>
    <m/>
    <s v="Repost"/>
    <s v="Repost/retweet/re-blogged/re-printed"/>
    <m/>
    <s v="&quot;1694056531000_GzVaOMrEENKqotCDUdmT9qSaC3oA&quot;"/>
    <m/>
    <m/>
    <s v="billions in profits;chocolate giants;cocoa farmers;livable wages;report"/>
    <m/>
    <m/>
    <m/>
    <m/>
    <s v="twitter.com"/>
    <s v="gnip"/>
    <m/>
    <m/>
    <m/>
    <b v="1"/>
  </r>
  <r>
    <s v="&quot;Nestle | Reporting Social&quot;"/>
    <x v="23"/>
    <d v="1899-12-30T05:57:00"/>
    <x v="0"/>
    <n v="36"/>
    <m/>
    <s v="http://twitter.com/luigi3_3_3/statuses/169963287198238770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31"/>
    <x v="60"/>
    <s v="English"/>
    <s v="neutral"/>
    <n v="149"/>
    <m/>
    <m/>
    <m/>
    <n v="1.38"/>
    <m/>
    <m/>
    <s v="Repost"/>
    <s v="Repost/retweet/re-blogged/re-printed"/>
    <m/>
    <s v="&quot;1694059028000_ILZAJtFTgNzEkgO-8gwexlFx2F8A&quot;"/>
    <m/>
    <m/>
    <s v="billions in profits;chocolate giants;cocoa farmers;livable wages;report"/>
    <m/>
    <m/>
    <m/>
    <m/>
    <s v="twitter.com"/>
    <s v="gnip"/>
    <m/>
    <m/>
    <m/>
    <b v="1"/>
  </r>
  <r>
    <s v="&quot;Nestle | Reporting Social&quot;"/>
    <x v="23"/>
    <d v="1899-12-30T07:43:00"/>
    <x v="0"/>
    <n v="36"/>
    <m/>
    <s v="http://twitter.com/vlb2288/statuses/169965961879481976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32"/>
    <x v="60"/>
    <s v="English"/>
    <s v="neutral"/>
    <n v="273"/>
    <m/>
    <m/>
    <m/>
    <n v="2.5299999999999998"/>
    <m/>
    <m/>
    <s v="Repost"/>
    <s v="Repost/retweet/re-blogged/re-printed"/>
    <m/>
    <s v="&quot;1694065405000_ZzMuY0uAym2LjdZup-w6TOMXxBgA&quot;"/>
    <m/>
    <m/>
    <s v="billions in profits;chocolate giants;cocoa farmers;livable wages;report"/>
    <m/>
    <m/>
    <m/>
    <m/>
    <s v="twitter.com"/>
    <s v="gnip"/>
    <m/>
    <m/>
    <m/>
    <b v="1"/>
  </r>
  <r>
    <s v="&quot;Nestle | Reporting Social&quot;"/>
    <x v="23"/>
    <d v="1899-12-30T22:06:00"/>
    <x v="0"/>
    <n v="36"/>
    <m/>
    <s v="http://twitter.com/AfwaMcCoy/statuses/169987689720567008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33"/>
    <x v="18"/>
    <s v="English"/>
    <s v="neutral"/>
    <n v="1347"/>
    <m/>
    <m/>
    <m/>
    <n v="12.46"/>
    <m/>
    <m/>
    <s v="Repost"/>
    <s v="Repost/retweet/re-blogged/re-printed"/>
    <m/>
    <s v="&quot;1694117209000_RosfsdB_98qUyy3swk1zvka8cPYA&quot;"/>
    <m/>
    <m/>
    <s v="billions in profits;chocolate giants;cocoa farmers;livable wages;report"/>
    <m/>
    <m/>
    <s v="Île-de-France"/>
    <s v="Paris"/>
    <s v="twitter.com"/>
    <s v="gnip"/>
    <m/>
    <m/>
    <m/>
    <b v="1"/>
  </r>
  <r>
    <s v="&quot;Nestle | Reporting Social&quot;"/>
    <x v="23"/>
    <d v="1899-12-30T05:34:00"/>
    <x v="0"/>
    <n v="36"/>
    <m/>
    <s v="http://twitter.com/jlrosasdiaz/statuses/169962708648531180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34"/>
    <x v="60"/>
    <s v="English"/>
    <s v="neutral"/>
    <n v="255"/>
    <m/>
    <m/>
    <m/>
    <n v="2.36"/>
    <m/>
    <m/>
    <s v="Repost"/>
    <s v="Repost/retweet/re-blogged/re-printed"/>
    <m/>
    <s v="&quot;1694057649000_aEDlX7A-0Swi3XEl7g1YFPV2Z1sA&quot;"/>
    <m/>
    <m/>
    <s v="billions in profits;chocolate giants;cocoa farmers;livable wages;report"/>
    <m/>
    <m/>
    <m/>
    <m/>
    <s v="twitter.com"/>
    <s v="gnip"/>
    <m/>
    <m/>
    <m/>
    <b v="1"/>
  </r>
  <r>
    <s v="&quot;Nestle | Reporting Social&quot;"/>
    <x v="23"/>
    <d v="1899-12-30T05:09:00"/>
    <x v="0"/>
    <n v="36"/>
    <m/>
    <s v="http://twitter.com/Nias881/statuses/1699620922238308751"/>
    <s v="QT @ajplus: Colonial greed is Mother Earth’s enemy.🪶 ; While chocolate giants like Nestlé reap billions in profits, cocoa farmers in Ghana ..."/>
    <s v="QT @ajplus: Colonial greed is Mother Earth’s enemy.🪶 ; While chocolate giants like Nestlé reap billions in profits, cocoa farmers in Ghana who supply them aren't making livable wages, says an @oxfam report. https://t.co/yHjCCFhIK3"/>
    <s v="Nestlé;cocoa"/>
    <x v="2"/>
    <x v="3"/>
    <x v="1189"/>
    <x v="535"/>
    <x v="60"/>
    <s v="English"/>
    <s v="negative"/>
    <n v="379"/>
    <m/>
    <m/>
    <m/>
    <n v="3.51"/>
    <m/>
    <m/>
    <s v="Quote"/>
    <s v="Quote and comment"/>
    <m/>
    <s v="&quot;1694056179000_KvUp4SjMkKs4UMALesxPSKP7aTMA&quot;"/>
    <m/>
    <m/>
    <s v="billions in profits;chocolate giants;cocoa farmers;colonial greed;livable wages;mother earth’s enemy;report"/>
    <m/>
    <m/>
    <m/>
    <m/>
    <s v="twitter.com"/>
    <s v="gnip"/>
    <m/>
    <m/>
    <m/>
    <b v="1"/>
  </r>
  <r>
    <s v="&quot;Nestle | Reporting Social&quot;"/>
    <x v="23"/>
    <d v="1899-12-30T05:31:00"/>
    <x v="0"/>
    <n v="36"/>
    <m/>
    <s v="http://twitter.com/i_PfFp/statuses/169962646265418156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36"/>
    <x v="38"/>
    <s v="English"/>
    <s v="neutral"/>
    <n v="485"/>
    <m/>
    <m/>
    <m/>
    <n v="4.49"/>
    <m/>
    <m/>
    <s v="Repost"/>
    <s v="Repost/retweet/re-blogged/re-printed"/>
    <m/>
    <s v="&quot;1694057500000_l4xe07G7jgj1PeExAw_Yi5sWbdIA&quot;"/>
    <m/>
    <m/>
    <s v="billions in profits;chocolate giants;cocoa farmers;livable wages;report"/>
    <m/>
    <m/>
    <s v="Seoul"/>
    <s v="Seoul"/>
    <s v="twitter.com"/>
    <s v="gnip"/>
    <m/>
    <m/>
    <m/>
    <b v="1"/>
  </r>
  <r>
    <s v="&quot;Nestle | Reporting Social&quot;"/>
    <x v="23"/>
    <d v="1899-12-30T07:28:00"/>
    <x v="0"/>
    <n v="36"/>
    <m/>
    <s v="http://twitter.com/AbdullahGallie/statuses/169965593319270832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37"/>
    <x v="19"/>
    <s v="English"/>
    <s v="neutral"/>
    <n v="205"/>
    <m/>
    <m/>
    <m/>
    <n v="1.9"/>
    <m/>
    <m/>
    <s v="Repost"/>
    <s v="Repost/retweet/re-blogged/re-printed"/>
    <m/>
    <s v="&quot;1694064527000_LBW678g3YX0IdLDEAKIKc8C5dfcA&quot;"/>
    <m/>
    <m/>
    <s v="billions in profits;chocolate giants;cocoa farmers;livable wages;report"/>
    <m/>
    <m/>
    <s v="Western Cape"/>
    <s v="Cape Town"/>
    <s v="twitter.com"/>
    <s v="gnip"/>
    <m/>
    <m/>
    <m/>
    <b v="1"/>
  </r>
  <r>
    <s v="&quot;Nestle | Reporting Social&quot;"/>
    <x v="23"/>
    <d v="1899-12-30T06:18:00"/>
    <x v="0"/>
    <n v="36"/>
    <m/>
    <s v="http://twitter.com/anniea_916/statuses/169963820472959022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38"/>
    <x v="60"/>
    <s v="English"/>
    <s v="neutral"/>
    <n v="297"/>
    <m/>
    <m/>
    <m/>
    <n v="2.75"/>
    <m/>
    <m/>
    <s v="Repost"/>
    <s v="Repost/retweet/re-blogged/re-printed"/>
    <m/>
    <s v="&quot;1694060300000_uEBOhU9WahBlY8QGjzZTu_aZ_doA&quot;"/>
    <m/>
    <m/>
    <s v="billions in profits;chocolate giants;cocoa farmers;livable wages;report"/>
    <m/>
    <m/>
    <m/>
    <m/>
    <s v="twitter.com"/>
    <s v="gnip"/>
    <m/>
    <m/>
    <m/>
    <b v="1"/>
  </r>
  <r>
    <s v="&quot;Nestle | Reporting Social&quot;"/>
    <x v="23"/>
    <d v="1899-12-30T10:35:00"/>
    <x v="0"/>
    <n v="36"/>
    <m/>
    <s v="http://twitter.com/statboi_/statuses/169970300882772016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39"/>
    <x v="60"/>
    <s v="English"/>
    <s v="neutral"/>
    <n v="393"/>
    <m/>
    <m/>
    <m/>
    <n v="3.64"/>
    <m/>
    <m/>
    <s v="Repost"/>
    <s v="Repost/retweet/re-blogged/re-printed"/>
    <m/>
    <s v="&quot;1694075750000_6H7R_JCHwDxW5nS7MUhCAB73-PIA&quot;"/>
    <m/>
    <m/>
    <s v="billions in profits;chocolate giants;cocoa farmers;livable wages;report"/>
    <m/>
    <m/>
    <m/>
    <m/>
    <s v="twitter.com"/>
    <s v="gnip"/>
    <m/>
    <m/>
    <m/>
    <b v="1"/>
  </r>
  <r>
    <s v="&quot;Nestle | Reporting Social&quot;"/>
    <x v="23"/>
    <d v="1899-12-30T05:33:00"/>
    <x v="0"/>
    <n v="36"/>
    <m/>
    <s v="http://twitter.com/Che_Mwawa/statuses/169962680126011805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40"/>
    <x v="67"/>
    <s v="English"/>
    <s v="neutral"/>
    <n v="969"/>
    <m/>
    <m/>
    <m/>
    <n v="8.9600000000000009"/>
    <m/>
    <m/>
    <s v="Repost"/>
    <s v="Repost/retweet/re-blogged/re-printed"/>
    <m/>
    <s v="&quot;1694057581000_3bgo819dh1sCEBUhmue0aULAndgA&quot;"/>
    <m/>
    <m/>
    <s v="billions in profits;chocolate giants;cocoa farmers;livable wages;report"/>
    <m/>
    <m/>
    <m/>
    <m/>
    <s v="twitter.com"/>
    <s v="gnip"/>
    <m/>
    <m/>
    <m/>
    <b v="1"/>
  </r>
  <r>
    <s v="&quot;Nestle | Reporting Social&quot;"/>
    <x v="23"/>
    <d v="1899-12-30T05:11:00"/>
    <x v="0"/>
    <n v="36"/>
    <m/>
    <s v="http://twitter.com/historia_stan/statuses/169962136601244480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41"/>
    <x v="2"/>
    <s v="English"/>
    <s v="neutral"/>
    <n v="1233"/>
    <m/>
    <m/>
    <m/>
    <n v="11.41"/>
    <m/>
    <m/>
    <s v="Repost"/>
    <s v="Repost/retweet/re-blogged/re-printed"/>
    <m/>
    <s v="&quot;1694056285000_dK8npfpa6Xqq39azM6PHqdsS0ccA&quot;"/>
    <m/>
    <m/>
    <s v="billions in profits;chocolate giants;cocoa farmers;livable wages;report"/>
    <m/>
    <m/>
    <m/>
    <m/>
    <s v="twitter.com"/>
    <s v="gnip"/>
    <m/>
    <m/>
    <m/>
    <b v="1"/>
  </r>
  <r>
    <s v="&quot;Nestle | Reporting Social&quot;"/>
    <x v="23"/>
    <d v="1899-12-30T05:09:00"/>
    <x v="0"/>
    <n v="36"/>
    <m/>
    <s v="http://twitter.com/tomsaison/statuses/169962099963999071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42"/>
    <x v="19"/>
    <s v="English"/>
    <s v="neutral"/>
    <n v="610"/>
    <m/>
    <m/>
    <m/>
    <n v="5.64"/>
    <m/>
    <m/>
    <s v="Repost"/>
    <s v="Repost/retweet/re-blogged/re-printed"/>
    <m/>
    <s v="&quot;1694056198000_D86Zk9rSlzLMMJNqbSWyznH4V6sA&quot;"/>
    <m/>
    <m/>
    <s v="billions in profits;chocolate giants;cocoa farmers;livable wages;report"/>
    <m/>
    <m/>
    <s v="Gauteng"/>
    <s v="Johannesburg"/>
    <s v="twitter.com"/>
    <s v="gnip"/>
    <m/>
    <m/>
    <m/>
    <b v="1"/>
  </r>
  <r>
    <s v="&quot;Nestle | Reporting Social&quot;"/>
    <x v="23"/>
    <d v="1899-12-30T06:00:00"/>
    <x v="0"/>
    <n v="36"/>
    <m/>
    <s v="http://twitter.com/changetocindy/statuses/169963359777743281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43"/>
    <x v="2"/>
    <s v="English"/>
    <s v="neutral"/>
    <n v="3744"/>
    <m/>
    <m/>
    <m/>
    <n v="34.630000000000003"/>
    <m/>
    <m/>
    <s v="Repost"/>
    <s v="Repost/retweet/re-blogged/re-printed"/>
    <m/>
    <s v="&quot;1694059202000_3tb5r7TnvRH6O7NsGUiP7nOlwX0A&quot;"/>
    <m/>
    <m/>
    <s v="billions in profits;chocolate giants;cocoa farmers;livable wages;report"/>
    <m/>
    <m/>
    <s v="Minnesota"/>
    <s v="Minneota"/>
    <s v="twitter.com"/>
    <s v="gnip"/>
    <m/>
    <m/>
    <m/>
    <b v="1"/>
  </r>
  <r>
    <s v="&quot;Nestle | Reporting Social&quot;"/>
    <x v="23"/>
    <d v="1899-12-30T06:17:00"/>
    <x v="0"/>
    <n v="36"/>
    <m/>
    <s v="http://twitter.com/nyangolo/statuses/169963806063009429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44"/>
    <x v="27"/>
    <s v="English"/>
    <s v="neutral"/>
    <n v="595"/>
    <m/>
    <m/>
    <m/>
    <n v="5.5"/>
    <m/>
    <m/>
    <s v="Repost"/>
    <s v="Repost/retweet/re-blogged/re-printed"/>
    <m/>
    <s v="&quot;1694060266000_zrH8lb_MgHytE-mbvsKc-2oiiMAA&quot;"/>
    <m/>
    <m/>
    <s v="billions in profits;chocolate giants;cocoa farmers;livable wages;report"/>
    <m/>
    <m/>
    <s v="Nairobi Area"/>
    <s v="Nairobi"/>
    <s v="twitter.com"/>
    <s v="gnip"/>
    <m/>
    <m/>
    <m/>
    <b v="1"/>
  </r>
  <r>
    <s v="&quot;Nestle | Reporting Social&quot;"/>
    <x v="23"/>
    <d v="1899-12-30T05:35:00"/>
    <x v="0"/>
    <n v="36"/>
    <m/>
    <s v="http://twitter.com/smitherman_d/statuses/169962737053221297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45"/>
    <x v="60"/>
    <s v="English"/>
    <s v="neutral"/>
    <n v="762"/>
    <m/>
    <m/>
    <m/>
    <n v="7.05"/>
    <m/>
    <m/>
    <s v="Repost"/>
    <s v="Repost/retweet/re-blogged/re-printed"/>
    <m/>
    <s v="&quot;1694057717000_cool-hOkDIPIkU0IFLJKWb0gzwsA&quot;"/>
    <m/>
    <m/>
    <s v="billions in profits;chocolate giants;cocoa farmers;livable wages;report"/>
    <m/>
    <m/>
    <m/>
    <m/>
    <s v="twitter.com"/>
    <s v="gnip"/>
    <m/>
    <m/>
    <m/>
    <b v="1"/>
  </r>
  <r>
    <s v="&quot;Nestle | Reporting Social&quot;"/>
    <x v="23"/>
    <d v="1899-12-30T06:18:00"/>
    <x v="0"/>
    <n v="36"/>
    <m/>
    <s v="http://twitter.com/RAULCANTALUPPI/statuses/169963813796460150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46"/>
    <x v="17"/>
    <s v="English"/>
    <s v="neutral"/>
    <n v="1547"/>
    <m/>
    <m/>
    <m/>
    <n v="14.31"/>
    <m/>
    <m/>
    <s v="Repost"/>
    <s v="Repost/retweet/re-blogged/re-printed"/>
    <m/>
    <s v="&quot;1694060284000_slmk0HVGeHHz1NvV2FesGETsB-oA&quot;"/>
    <m/>
    <m/>
    <s v="billions in profits;chocolate giants;cocoa farmers;livable wages;report"/>
    <m/>
    <m/>
    <s v="Buenos Aires F.D."/>
    <s v="Buenos Aires"/>
    <s v="twitter.com"/>
    <s v="gnip"/>
    <m/>
    <m/>
    <m/>
    <b v="1"/>
  </r>
  <r>
    <s v="&quot;Nestle | Reporting Social&quot;"/>
    <x v="23"/>
    <d v="1899-12-30T06:03:00"/>
    <x v="0"/>
    <n v="36"/>
    <m/>
    <s v="http://twitter.com/unixdoss/statuses/169963443715427545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47"/>
    <x v="2"/>
    <s v="English"/>
    <s v="neutral"/>
    <n v="19057"/>
    <m/>
    <m/>
    <m/>
    <n v="176.28"/>
    <m/>
    <m/>
    <s v="Repost"/>
    <s v="Repost/retweet/re-blogged/re-printed"/>
    <m/>
    <s v="&quot;1694059402000_bTYX0oPaNVDMElpM_awYQ1NGt-oA&quot;"/>
    <m/>
    <m/>
    <s v="billions in profits;chocolate giants;cocoa farmers;livable wages;report"/>
    <m/>
    <m/>
    <s v="California"/>
    <s v="California City"/>
    <s v="twitter.com"/>
    <s v="gnip"/>
    <m/>
    <m/>
    <m/>
    <b v="1"/>
  </r>
  <r>
    <s v="&quot;Nestle | Reporting Social&quot;"/>
    <x v="23"/>
    <d v="1899-12-30T06:02:00"/>
    <x v="0"/>
    <n v="36"/>
    <m/>
    <s v="http://twitter.com/natayaska/statuses/169963432074121225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48"/>
    <x v="60"/>
    <s v="English"/>
    <s v="neutral"/>
    <n v="513"/>
    <m/>
    <m/>
    <m/>
    <n v="4.75"/>
    <m/>
    <m/>
    <s v="Repost"/>
    <s v="Repost/retweet/re-blogged/re-printed"/>
    <m/>
    <s v="&quot;1694059374000_UHW6vFil3QRronNt9Dpyo5msUgMA&quot;"/>
    <m/>
    <m/>
    <s v="billions in profits;chocolate giants;cocoa farmers;livable wages;report"/>
    <m/>
    <m/>
    <m/>
    <m/>
    <s v="twitter.com"/>
    <s v="gnip"/>
    <m/>
    <m/>
    <m/>
    <b v="1"/>
  </r>
  <r>
    <s v="&quot;Nestle | Reporting Social&quot;"/>
    <x v="23"/>
    <d v="1899-12-30T05:44:00"/>
    <x v="0"/>
    <n v="36"/>
    <m/>
    <s v="http://twitter.com/Lightrider/statuses/169962962584278220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49"/>
    <x v="2"/>
    <s v="English"/>
    <s v="neutral"/>
    <n v="1060"/>
    <m/>
    <m/>
    <m/>
    <n v="9.8000000000000007"/>
    <m/>
    <m/>
    <s v="Repost"/>
    <s v="Repost/retweet/re-blogged/re-printed"/>
    <m/>
    <s v="&quot;1694058255000_uon2OkxNty0ldOg0nMKA4axCVyYA&quot;"/>
    <m/>
    <m/>
    <s v="billions in profits;chocolate giants;cocoa farmers;livable wages;report"/>
    <m/>
    <m/>
    <s v="Texas"/>
    <s v="Edinburg"/>
    <s v="twitter.com"/>
    <s v="gnip"/>
    <m/>
    <m/>
    <m/>
    <b v="1"/>
  </r>
  <r>
    <s v="&quot;Nestle | Reporting Social&quot;"/>
    <x v="23"/>
    <d v="1899-12-30T05:09:00"/>
    <x v="0"/>
    <n v="36"/>
    <m/>
    <s v="http://twitter.com/JeffAtlee/statuses/169962090495363488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50"/>
    <x v="19"/>
    <s v="English"/>
    <s v="neutral"/>
    <n v="991"/>
    <m/>
    <m/>
    <m/>
    <n v="9.17"/>
    <m/>
    <m/>
    <s v="Repost"/>
    <s v="Repost/retweet/re-blogged/re-printed"/>
    <m/>
    <s v="&quot;1694056175000_awloiShpOilNSF7yM3ros5eVOP8A&quot;"/>
    <m/>
    <m/>
    <s v="billions in profits;chocolate giants;cocoa farmers;livable wages;report"/>
    <m/>
    <m/>
    <m/>
    <m/>
    <s v="twitter.com"/>
    <s v="gnip"/>
    <m/>
    <m/>
    <m/>
    <b v="1"/>
  </r>
  <r>
    <s v="&quot;Nestle | Reporting Social&quot;"/>
    <x v="23"/>
    <d v="1899-12-30T06:01:00"/>
    <x v="0"/>
    <n v="36"/>
    <m/>
    <s v="http://twitter.com/___mariandr/statuses/169963408976925500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51"/>
    <x v="60"/>
    <s v="English"/>
    <s v="neutral"/>
    <n v="2038"/>
    <m/>
    <m/>
    <m/>
    <n v="18.850000000000001"/>
    <m/>
    <m/>
    <s v="Repost"/>
    <s v="Repost/retweet/re-blogged/re-printed"/>
    <m/>
    <s v="&quot;1694059319000_pKQzB8b6VxSpXSnF8FvYcPFxdVAA&quot;"/>
    <m/>
    <m/>
    <s v="billions in profits;chocolate giants;cocoa farmers;livable wages;report"/>
    <m/>
    <m/>
    <m/>
    <m/>
    <s v="twitter.com"/>
    <s v="gnip"/>
    <m/>
    <m/>
    <m/>
    <b v="1"/>
  </r>
  <r>
    <s v="&quot;Nestle | Reporting Social&quot;"/>
    <x v="23"/>
    <d v="1899-12-30T13:24:00"/>
    <x v="0"/>
    <n v="36"/>
    <m/>
    <s v="http://twitter.com/WATERSHED_i/statuses/169974538419555566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52"/>
    <x v="0"/>
    <s v="English"/>
    <s v="neutral"/>
    <n v="5369"/>
    <m/>
    <m/>
    <m/>
    <n v="49.66"/>
    <m/>
    <m/>
    <s v="Repost"/>
    <s v="Repost/retweet/re-blogged/re-printed"/>
    <m/>
    <s v="&quot;1694085853000_fxJLcm2lwm3n0-SYuUS7M49_gH4A&quot;"/>
    <m/>
    <m/>
    <s v="billions in profits;chocolate giants;cocoa farmers;livable wages;report"/>
    <m/>
    <m/>
    <s v="England"/>
    <s v="London"/>
    <s v="twitter.com"/>
    <s v="gnip"/>
    <m/>
    <m/>
    <m/>
    <b v="1"/>
  </r>
  <r>
    <s v="&quot;Nestle | Reporting Social&quot;"/>
    <x v="23"/>
    <d v="1899-12-30T07:42:00"/>
    <x v="0"/>
    <n v="36"/>
    <m/>
    <s v="http://twitter.com/diablobk82/statuses/169965947481270302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53"/>
    <x v="60"/>
    <s v="English"/>
    <s v="neutral"/>
    <n v="20"/>
    <m/>
    <m/>
    <m/>
    <n v="0.18"/>
    <m/>
    <m/>
    <s v="Repost"/>
    <s v="Repost/retweet/re-blogged/re-printed"/>
    <m/>
    <s v="&quot;1694065371000_zl0sQwHkpUit6rJ19zoOVsH2v9IA&quot;"/>
    <m/>
    <m/>
    <s v="billions in profits;chocolate giants;cocoa farmers;livable wages;report"/>
    <m/>
    <m/>
    <m/>
    <m/>
    <s v="twitter.com"/>
    <s v="gnip"/>
    <m/>
    <m/>
    <m/>
    <b v="1"/>
  </r>
  <r>
    <s v="&quot;Nestle | Reporting Social&quot;"/>
    <x v="23"/>
    <d v="1899-12-30T09:44:00"/>
    <x v="0"/>
    <n v="36"/>
    <m/>
    <s v="http://twitter.com/agbedegabriel/statuses/1699690048013173080"/>
    <s v="QT @ajplus: When I see things like this I ask myself who’s to be blamed? The company, the government or farmers? 🤷🏾‍♂️ ; While chocolate g ..."/>
    <s v=": When I see things like this I ask myself who’s to be blamed? The company, the government or farmers? 🤷🏾‍♂️ ; While chocolate giants like Nestlé reap billions in profits, cocoa farmers in Ghana who supply them aren't making livable wages, says an @oxfam report. https://t.co/"/>
    <s v="Nestlé;cocoa"/>
    <x v="2"/>
    <x v="3"/>
    <x v="1189"/>
    <x v="554"/>
    <x v="60"/>
    <s v="English"/>
    <s v="negative"/>
    <n v="969"/>
    <m/>
    <m/>
    <m/>
    <n v="8.9600000000000009"/>
    <m/>
    <m/>
    <s v="Quote"/>
    <s v="Quote and comment"/>
    <m/>
    <s v="&quot;1694072660000_hjg-rimIBUK1YFqFhTgkpLqyw3YA&quot;"/>
    <m/>
    <m/>
    <s v="billions in profits;chocolate giants;cocoa farmers;government or farmers;livable wages;report"/>
    <m/>
    <m/>
    <m/>
    <m/>
    <s v="twitter.com"/>
    <s v="gnip"/>
    <m/>
    <m/>
    <m/>
    <b v="1"/>
  </r>
  <r>
    <s v="&quot;Nestle | Reporting Social&quot;"/>
    <x v="23"/>
    <d v="1899-12-30T13:47:00"/>
    <x v="0"/>
    <n v="36"/>
    <m/>
    <s v="http://twitter.com/theDotardofCovf/statuses/169975117847975572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55"/>
    <x v="60"/>
    <s v="English"/>
    <s v="neutral"/>
    <n v="113"/>
    <m/>
    <m/>
    <m/>
    <n v="1.05"/>
    <m/>
    <m/>
    <s v="Repost"/>
    <s v="Repost/retweet/re-blogged/re-printed"/>
    <m/>
    <s v="&quot;1694087235000_wfh6T3OPQNGoFRiMdrNDmSU688sA&quot;"/>
    <m/>
    <m/>
    <s v="billions in profits;chocolate giants;cocoa farmers;livable wages;report"/>
    <m/>
    <m/>
    <m/>
    <m/>
    <s v="twitter.com"/>
    <s v="gnip"/>
    <m/>
    <m/>
    <m/>
    <b v="1"/>
  </r>
  <r>
    <s v="&quot;Nestle | Reporting Social&quot;"/>
    <x v="23"/>
    <d v="1899-12-30T05:23:00"/>
    <x v="0"/>
    <n v="36"/>
    <m/>
    <s v="http://twitter.com/edsson_83/statuses/169962441664301096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56"/>
    <x v="19"/>
    <s v="English"/>
    <s v="neutral"/>
    <n v="243"/>
    <m/>
    <m/>
    <m/>
    <n v="2.25"/>
    <m/>
    <m/>
    <s v="Repost"/>
    <s v="Repost/retweet/re-blogged/re-printed"/>
    <m/>
    <s v="&quot;1694057013000_pAnKgYGlEWZVydiir_jXJKEmfxIA&quot;"/>
    <m/>
    <m/>
    <s v="billions in profits;chocolate giants;cocoa farmers;livable wages;report"/>
    <m/>
    <m/>
    <s v="Western Cape"/>
    <s v="Cape Town"/>
    <s v="twitter.com"/>
    <s v="gnip"/>
    <m/>
    <m/>
    <m/>
    <b v="1"/>
  </r>
  <r>
    <s v="&quot;Nestle | Reporting Social&quot;"/>
    <x v="23"/>
    <d v="1899-12-30T05:29:00"/>
    <x v="0"/>
    <n v="36"/>
    <m/>
    <s v="http://twitter.com/m_albunni1/statuses/169962579832228693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57"/>
    <x v="60"/>
    <s v="English"/>
    <s v="neutral"/>
    <n v="1054"/>
    <m/>
    <m/>
    <m/>
    <n v="9.75"/>
    <m/>
    <m/>
    <s v="Repost"/>
    <s v="Repost/retweet/re-blogged/re-printed"/>
    <m/>
    <s v="&quot;1694057342000_b_omYBW8JwRJYgGoSdQpsSRXC-8A&quot;"/>
    <m/>
    <m/>
    <s v="billions in profits;chocolate giants;cocoa farmers;livable wages;report"/>
    <m/>
    <m/>
    <m/>
    <m/>
    <s v="twitter.com"/>
    <s v="gnip"/>
    <m/>
    <m/>
    <m/>
    <b v="1"/>
  </r>
  <r>
    <s v="&quot;Nestle | Reporting Social&quot;"/>
    <x v="23"/>
    <d v="1899-12-30T05:27:00"/>
    <x v="0"/>
    <n v="36"/>
    <m/>
    <s v="http://twitter.com/tacosyUnacoca/statuses/169962535656169505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58"/>
    <x v="2"/>
    <s v="English"/>
    <s v="neutral"/>
    <n v="104"/>
    <m/>
    <m/>
    <m/>
    <n v="0.96"/>
    <m/>
    <m/>
    <s v="Repost"/>
    <s v="Repost/retweet/re-blogged/re-printed"/>
    <m/>
    <s v="&quot;1694057237000_JLib_J_JToLpeqTmlzDHk2VcCYQA&quot;"/>
    <m/>
    <m/>
    <s v="billions in profits;chocolate giants;cocoa farmers;livable wages;report"/>
    <m/>
    <m/>
    <s v="California"/>
    <s v="San Diego"/>
    <s v="twitter.com"/>
    <s v="gnip"/>
    <m/>
    <m/>
    <m/>
    <b v="1"/>
  </r>
  <r>
    <s v="&quot;Nestle | Reporting Social&quot;"/>
    <x v="23"/>
    <d v="1899-12-30T05:28:00"/>
    <x v="0"/>
    <n v="36"/>
    <m/>
    <s v="http://twitter.com/aizzatnrdn/statuses/169962560933982649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59"/>
    <x v="1"/>
    <s v="English"/>
    <s v="neutral"/>
    <n v="1039"/>
    <m/>
    <m/>
    <m/>
    <n v="9.61"/>
    <m/>
    <m/>
    <s v="Repost"/>
    <s v="Repost/retweet/re-blogged/re-printed"/>
    <m/>
    <s v="&quot;1694057297000_LOHQpP-siIqP6Ug5dAQYKMVzmrQA&quot;"/>
    <m/>
    <m/>
    <s v="billions in profits;chocolate giants;cocoa farmers;livable wages;report"/>
    <m/>
    <m/>
    <s v="Selangor"/>
    <s v="Kuala Selangor"/>
    <s v="twitter.com"/>
    <s v="gnip"/>
    <m/>
    <m/>
    <m/>
    <b v="1"/>
  </r>
  <r>
    <s v="&quot;Nestle | Reporting Social&quot;"/>
    <x v="23"/>
    <d v="1899-12-30T13:59:00"/>
    <x v="0"/>
    <n v="36"/>
    <m/>
    <s v="https://twitter.com/larrywinston/statuses/1699754180351774935"/>
    <s v="QT @ajplus: =🤔 https://t.co/ljh8x6U0cf ; While chocolate giants like Nestlé reap billions in profits, cocoa farmers in Ghana who supply the ..."/>
    <s v="QT @ajplus: =🤔 https://t.co/ljh8x6U0cf ; While chocolate giants like Nestlé reap billions in profits, cocoa farmers in Ghana who supply them aren't making livable wages, says an @oxfam report. https://t.co/yHjCCFhIK3"/>
    <s v="Nestlé;cocoa"/>
    <x v="2"/>
    <x v="3"/>
    <x v="1189"/>
    <x v="560"/>
    <x v="2"/>
    <s v="English"/>
    <s v="neutral"/>
    <n v="231"/>
    <m/>
    <m/>
    <m/>
    <n v="2.14"/>
    <m/>
    <m/>
    <s v="Quote"/>
    <s v="Quote and comment"/>
    <m/>
    <s v="&quot;1694087951000_bjLC2cktOesu26_FtDV9qpmFdjcA&quot;"/>
    <m/>
    <m/>
    <s v="billions in profits;chocolate giants;cocoa farmers;livable wages;report"/>
    <m/>
    <m/>
    <s v="Washington"/>
    <s v="Seattle"/>
    <s v="twitter.com"/>
    <s v="twitter"/>
    <m/>
    <m/>
    <m/>
    <b v="1"/>
  </r>
  <r>
    <s v="&quot;Nestle | Reporting Social&quot;"/>
    <x v="23"/>
    <d v="1899-12-30T05:09:00"/>
    <x v="0"/>
    <n v="36"/>
    <m/>
    <s v="http://twitter.com/drewambrose/statuses/169962085419867765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61"/>
    <x v="60"/>
    <s v="English"/>
    <s v="neutral"/>
    <n v="3789"/>
    <m/>
    <m/>
    <m/>
    <n v="35.049999999999997"/>
    <m/>
    <m/>
    <s v="Repost"/>
    <s v="Repost/retweet/re-blogged/re-printed"/>
    <m/>
    <s v="&quot;1694056163000_dME_agcT-NesjJ8p2HOLPjkrwtQA&quot;"/>
    <m/>
    <m/>
    <s v="billions in profits;chocolate giants;cocoa farmers;livable wages;report"/>
    <m/>
    <m/>
    <m/>
    <m/>
    <s v="twitter.com"/>
    <s v="gnip"/>
    <m/>
    <m/>
    <m/>
    <b v="1"/>
  </r>
  <r>
    <s v="&quot;Nestle | Reporting Social&quot;"/>
    <x v="23"/>
    <d v="1899-12-30T05:18:00"/>
    <x v="0"/>
    <n v="36"/>
    <m/>
    <s v="http://twitter.com/ShidaChipsmore/statuses/169962302842091158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62"/>
    <x v="1"/>
    <s v="English"/>
    <s v="neutral"/>
    <n v="800"/>
    <m/>
    <m/>
    <m/>
    <n v="7.4"/>
    <m/>
    <m/>
    <s v="Repost"/>
    <s v="Repost/retweet/re-blogged/re-printed"/>
    <m/>
    <s v="&quot;1694056682000_6AQHEYzpUO7RiG2yx_uO9i7Abm8A&quot;"/>
    <m/>
    <m/>
    <s v="billions in profits;chocolate giants;cocoa farmers;livable wages;report"/>
    <m/>
    <m/>
    <s v="Kuala Lumpur"/>
    <s v="Kuala Lumpur"/>
    <s v="twitter.com"/>
    <s v="gnip"/>
    <m/>
    <m/>
    <m/>
    <b v="1"/>
  </r>
  <r>
    <s v="&quot;Nestle | Reporting Social&quot;"/>
    <x v="23"/>
    <d v="1899-12-30T05:12:00"/>
    <x v="0"/>
    <n v="36"/>
    <m/>
    <s v="http://twitter.com/woskethoughts/statuses/169962157246451749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63"/>
    <x v="60"/>
    <s v="English"/>
    <s v="neutral"/>
    <n v="1621"/>
    <m/>
    <m/>
    <m/>
    <n v="14.99"/>
    <m/>
    <m/>
    <s v="Repost"/>
    <s v="Repost/retweet/re-blogged/re-printed"/>
    <m/>
    <s v="&quot;1694056334000_GN8YtsRsLW13vxJvbnv644jQHn8A&quot;"/>
    <m/>
    <m/>
    <s v="billions in profits;chocolate giants;cocoa farmers;livable wages;report"/>
    <m/>
    <m/>
    <m/>
    <m/>
    <s v="twitter.com"/>
    <s v="gnip"/>
    <m/>
    <m/>
    <m/>
    <b v="1"/>
  </r>
  <r>
    <s v="&quot;Nestle | Reporting Social&quot;"/>
    <x v="23"/>
    <d v="1899-12-30T05:18:00"/>
    <x v="0"/>
    <n v="36"/>
    <m/>
    <s v="http://twitter.com/hevy50/statuses/169962312382855172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64"/>
    <x v="0"/>
    <s v="English"/>
    <s v="neutral"/>
    <n v="306"/>
    <m/>
    <m/>
    <m/>
    <n v="2.83"/>
    <m/>
    <m/>
    <s v="Repost"/>
    <s v="Repost/retweet/re-blogged/re-printed"/>
    <m/>
    <s v="&quot;1694056704000_1Stx5UgwvfjW6U2hr4RgRJQgjoUA&quot;"/>
    <m/>
    <m/>
    <s v="billions in profits;chocolate giants;cocoa farmers;livable wages;report"/>
    <m/>
    <m/>
    <s v="England"/>
    <s v="London"/>
    <s v="twitter.com"/>
    <s v="gnip"/>
    <m/>
    <m/>
    <m/>
    <b v="1"/>
  </r>
  <r>
    <s v="&quot;Nestle | Reporting Social&quot;"/>
    <x v="23"/>
    <d v="1899-12-30T22:12:00"/>
    <x v="0"/>
    <n v="36"/>
    <m/>
    <s v="http://twitter.com/laflaminghot/statuses/1699878452047073502"/>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65"/>
    <x v="2"/>
    <s v="English"/>
    <s v="negative"/>
    <n v="339"/>
    <m/>
    <m/>
    <m/>
    <n v="3.14"/>
    <m/>
    <m/>
    <s v="Repost"/>
    <s v="Repost/retweet/re-blogged/re-printed"/>
    <m/>
    <s v="&quot;1694117579000_cqiObsEb89h3b0KQam_JCIGP7vwA&quot;"/>
    <m/>
    <m/>
    <s v="child slave;cocoa plantation;liberal world order stare;profits"/>
    <m/>
    <m/>
    <s v="California"/>
    <s v="Los Angeles"/>
    <s v="twitter.com"/>
    <s v="gnip"/>
    <m/>
    <m/>
    <m/>
    <b v="1"/>
  </r>
  <r>
    <s v="&quot;Nestle | Reporting Social&quot;"/>
    <x v="23"/>
    <d v="1899-12-30T08:31:00"/>
    <x v="0"/>
    <n v="36"/>
    <m/>
    <s v="http://twitter.com/kismettruth/statuses/169967163818944519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66"/>
    <x v="60"/>
    <s v="English"/>
    <s v="neutral"/>
    <n v="580"/>
    <m/>
    <m/>
    <m/>
    <n v="5.37"/>
    <m/>
    <m/>
    <s v="Repost"/>
    <s v="Repost/retweet/re-blogged/re-printed"/>
    <m/>
    <s v="&quot;1694068271000_ffdI7MTEbAijZpDF6hWEDcQiO_8A&quot;"/>
    <m/>
    <m/>
    <s v="billions in profits;chocolate giants;cocoa farmers;livable wages;report"/>
    <m/>
    <m/>
    <m/>
    <m/>
    <s v="twitter.com"/>
    <s v="gnip"/>
    <m/>
    <m/>
    <m/>
    <b v="1"/>
  </r>
  <r>
    <s v="&quot;Nestle | Reporting Social&quot;"/>
    <x v="23"/>
    <d v="1899-12-30T05:57:00"/>
    <x v="0"/>
    <n v="36"/>
    <m/>
    <s v="http://twitter.com/catlaluna/statuses/1699633068120719672"/>
    <s v="QT @ajplus: Kolonialismus ausgehend von den Multikonzernen. ; While chocolate giants like Nestlé reap billions in profits, cocoa farmers in ..."/>
    <s v="QT @ajplus: Kolonialismus ausgehend von den Multikonzernen. ; While chocolate giants like Nestlé reap billions in profits, cocoa farmers in Ghana who supply them aren't making livable wages, says an @oxfam report. https://t.co/yHjCCFhIK3"/>
    <s v="Nestlé;cocoa"/>
    <x v="2"/>
    <x v="3"/>
    <x v="1189"/>
    <x v="567"/>
    <x v="13"/>
    <s v="English"/>
    <s v="neutral"/>
    <n v="287"/>
    <m/>
    <m/>
    <m/>
    <n v="2.65"/>
    <m/>
    <m/>
    <s v="Quote"/>
    <s v="Quote and comment"/>
    <m/>
    <s v="&quot;1694059075000_yi_Z_aitafDsPV5oWxvWgD4RCRYA&quot;"/>
    <m/>
    <m/>
    <s v="billions in profits;chocolate giants;cocoa farmers;livable wages;report"/>
    <m/>
    <m/>
    <s v="Basel-Landschaft"/>
    <m/>
    <s v="twitter.com"/>
    <s v="gnip"/>
    <m/>
    <m/>
    <m/>
    <b v="1"/>
  </r>
  <r>
    <s v="&quot;Nestle | Reporting Social&quot;"/>
    <x v="23"/>
    <d v="1899-12-30T06:49:00"/>
    <x v="0"/>
    <n v="36"/>
    <m/>
    <s v="http://twitter.com/SWEETPOTAT0314/statuses/169964606107648001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68"/>
    <x v="2"/>
    <s v="English"/>
    <s v="neutral"/>
    <n v="521"/>
    <m/>
    <m/>
    <m/>
    <n v="4.82"/>
    <m/>
    <m/>
    <s v="Repost"/>
    <s v="Repost/retweet/re-blogged/re-printed"/>
    <m/>
    <s v="&quot;1694062173000_WgD1U4yx1vsA1b7MzAOxgccR960A&quot;"/>
    <m/>
    <m/>
    <s v="billions in profits;chocolate giants;cocoa farmers;livable wages;report"/>
    <m/>
    <m/>
    <s v="California"/>
    <s v="Santa Monica"/>
    <s v="twitter.com"/>
    <s v="gnip"/>
    <m/>
    <m/>
    <m/>
    <b v="1"/>
  </r>
  <r>
    <s v="&quot;Nestle | Reporting Social&quot;"/>
    <x v="23"/>
    <d v="1899-12-30T06:06:00"/>
    <x v="0"/>
    <n v="36"/>
    <m/>
    <s v="http://twitter.com/flux_nomad/statuses/169963527794422609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69"/>
    <x v="60"/>
    <s v="English"/>
    <s v="neutral"/>
    <n v="3817"/>
    <m/>
    <m/>
    <m/>
    <n v="35.31"/>
    <m/>
    <m/>
    <s v="Repost"/>
    <s v="Repost/retweet/re-blogged/re-printed"/>
    <m/>
    <s v="&quot;1694059602000_RYJrU74J-Ht2bt0XXNacRm8YaSYA&quot;"/>
    <m/>
    <m/>
    <s v="billions in profits;chocolate giants;cocoa farmers;livable wages;report"/>
    <m/>
    <m/>
    <m/>
    <m/>
    <s v="twitter.com"/>
    <s v="gnip"/>
    <m/>
    <m/>
    <m/>
    <b v="1"/>
  </r>
  <r>
    <s v="&quot;Nestle | Reporting Social&quot;"/>
    <x v="23"/>
    <d v="1899-12-30T09:40:00"/>
    <x v="0"/>
    <n v="36"/>
    <m/>
    <s v="http://twitter.com/d4lvinn/statuses/169968903750045721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70"/>
    <x v="0"/>
    <s v="English"/>
    <s v="neutral"/>
    <n v="514"/>
    <m/>
    <m/>
    <m/>
    <n v="4.75"/>
    <m/>
    <m/>
    <s v="Repost"/>
    <s v="Repost/retweet/re-blogged/re-printed"/>
    <m/>
    <s v="&quot;1694072419000_bDYhlIxWHc4aXm9X1J6FhRQRYP4A&quot;"/>
    <m/>
    <m/>
    <s v="billions in profits;chocolate giants;cocoa farmers;livable wages;report"/>
    <m/>
    <m/>
    <s v="England"/>
    <s v="London"/>
    <s v="twitter.com"/>
    <s v="gnip"/>
    <m/>
    <m/>
    <m/>
    <b v="1"/>
  </r>
  <r>
    <s v="&quot;Nestle | Reporting Social&quot;"/>
    <x v="23"/>
    <d v="1899-12-30T10:07:00"/>
    <x v="0"/>
    <n v="36"/>
    <m/>
    <s v="http://twitter.com/DrDeeMichell/statuses/169969586432602950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71"/>
    <x v="5"/>
    <s v="English"/>
    <s v="neutral"/>
    <n v="1668"/>
    <m/>
    <m/>
    <m/>
    <n v="15.43"/>
    <m/>
    <m/>
    <s v="Repost"/>
    <s v="Repost/retweet/re-blogged/re-printed"/>
    <m/>
    <s v="&quot;1694074047000_FiAed_R7kQFqTBDahA8KWq3U6nUA&quot;"/>
    <m/>
    <m/>
    <s v="billions in profits;chocolate giants;cocoa farmers;livable wages;report"/>
    <m/>
    <m/>
    <s v="South Australia"/>
    <m/>
    <s v="twitter.com"/>
    <s v="gnip"/>
    <m/>
    <m/>
    <m/>
    <b v="1"/>
  </r>
  <r>
    <s v="&quot;Nestle | Reporting Social&quot;"/>
    <x v="23"/>
    <d v="1899-12-30T05:56:00"/>
    <x v="0"/>
    <n v="36"/>
    <m/>
    <s v="http://twitter.com/perpaduanmelayu/statuses/169963277806800942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72"/>
    <x v="60"/>
    <s v="English"/>
    <s v="neutral"/>
    <n v="2109"/>
    <m/>
    <m/>
    <m/>
    <n v="19.510000000000002"/>
    <m/>
    <m/>
    <s v="Repost"/>
    <s v="Repost/retweet/re-blogged/re-printed"/>
    <m/>
    <s v="&quot;1694059006000_pIf3DKLam6zKejZaCuERJF2CVTEA&quot;"/>
    <m/>
    <m/>
    <s v="billions in profits;chocolate giants;cocoa farmers;livable wages;report"/>
    <m/>
    <m/>
    <m/>
    <m/>
    <s v="twitter.com"/>
    <s v="gnip"/>
    <m/>
    <m/>
    <m/>
    <b v="1"/>
  </r>
  <r>
    <s v="&quot;Nestle | Reporting Social&quot;"/>
    <x v="23"/>
    <d v="1899-12-30T06:09:00"/>
    <x v="0"/>
    <n v="36"/>
    <m/>
    <s v="http://twitter.com/deadassprodigy/statuses/169963590728283756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73"/>
    <x v="60"/>
    <s v="English"/>
    <s v="neutral"/>
    <n v="654"/>
    <m/>
    <m/>
    <m/>
    <n v="6.05"/>
    <m/>
    <m/>
    <s v="Repost"/>
    <s v="Repost/retweet/re-blogged/re-printed"/>
    <m/>
    <s v="&quot;1694059752000_jFiPpwFpJqiIRfZC7Jl1S22xjBIA&quot;"/>
    <m/>
    <m/>
    <s v="billions in profits;chocolate giants;cocoa farmers;livable wages;report"/>
    <m/>
    <m/>
    <m/>
    <m/>
    <s v="twitter.com"/>
    <s v="gnip"/>
    <m/>
    <m/>
    <m/>
    <b v="1"/>
  </r>
  <r>
    <s v="&quot;Nestle | Reporting Social&quot;"/>
    <x v="23"/>
    <d v="1899-12-30T06:38:00"/>
    <x v="0"/>
    <n v="36"/>
    <m/>
    <s v="http://twitter.com/gustav_00/statuses/169964326547615761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74"/>
    <x v="60"/>
    <s v="English"/>
    <s v="neutral"/>
    <n v="969"/>
    <m/>
    <m/>
    <m/>
    <n v="8.9600000000000009"/>
    <m/>
    <m/>
    <s v="Repost"/>
    <s v="Repost/retweet/re-blogged/re-printed"/>
    <m/>
    <s v="&quot;1694061506000_iYO29I6kXXaqavjJaaUHMlyqIDwA&quot;"/>
    <m/>
    <m/>
    <s v="billions in profits;chocolate giants;cocoa farmers;livable wages;report"/>
    <m/>
    <m/>
    <m/>
    <m/>
    <s v="twitter.com"/>
    <s v="gnip"/>
    <m/>
    <m/>
    <m/>
    <b v="1"/>
  </r>
  <r>
    <s v="&quot;Nestle | Reporting Social&quot;"/>
    <x v="23"/>
    <d v="1899-12-30T09:11:00"/>
    <x v="0"/>
    <n v="36"/>
    <m/>
    <s v="http://twitter.com/Paul_M_Ral/statuses/169968172037354717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75"/>
    <x v="0"/>
    <s v="English"/>
    <s v="neutral"/>
    <n v="709"/>
    <m/>
    <m/>
    <m/>
    <n v="6.56"/>
    <m/>
    <m/>
    <s v="Repost"/>
    <s v="Repost/retweet/re-blogged/re-printed"/>
    <m/>
    <s v="&quot;1694070675000_nY39LBjwOazvSVUDMOHMhjnLVKMA&quot;"/>
    <m/>
    <m/>
    <s v="billions in profits;chocolate giants;cocoa farmers;livable wages;report"/>
    <m/>
    <m/>
    <s v="Scotland"/>
    <m/>
    <s v="twitter.com"/>
    <s v="gnip"/>
    <m/>
    <m/>
    <m/>
    <b v="1"/>
  </r>
  <r>
    <s v="&quot;Nestle | Reporting Social&quot;"/>
    <x v="23"/>
    <d v="1899-12-30T09:36:00"/>
    <x v="0"/>
    <n v="36"/>
    <m/>
    <s v="http://twitter.com/peterdamianent1/statuses/169968802361132244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76"/>
    <x v="32"/>
    <s v="English"/>
    <s v="neutral"/>
    <n v="274"/>
    <m/>
    <m/>
    <m/>
    <n v="2.5299999999999998"/>
    <m/>
    <m/>
    <s v="Repost"/>
    <s v="Repost/retweet/re-blogged/re-printed"/>
    <m/>
    <s v="&quot;1694072178000_7k7ALiLdo6MtCH7piCkgjervUnwA&quot;"/>
    <m/>
    <m/>
    <s v="billions in profits;chocolate giants;cocoa farmers;livable wages;report"/>
    <m/>
    <m/>
    <s v="Nelson"/>
    <s v="Nelson"/>
    <s v="twitter.com"/>
    <s v="gnip"/>
    <m/>
    <m/>
    <m/>
    <b v="1"/>
  </r>
  <r>
    <s v="&quot;Nestle | Reporting Social&quot;"/>
    <x v="23"/>
    <d v="1899-12-30T05:11:00"/>
    <x v="0"/>
    <n v="36"/>
    <m/>
    <s v="http://twitter.com/Lovemovesyou/statuses/169962132631342733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77"/>
    <x v="60"/>
    <s v="English"/>
    <s v="neutral"/>
    <n v="3636"/>
    <m/>
    <m/>
    <m/>
    <n v="33.630000000000003"/>
    <m/>
    <m/>
    <s v="Repost"/>
    <s v="Repost/retweet/re-blogged/re-printed"/>
    <m/>
    <s v="&quot;1694056276000_u2GcFAFDycO0UXYuUqfrNA1zUisA&quot;"/>
    <m/>
    <m/>
    <s v="billions in profits;chocolate giants;cocoa farmers;livable wages;report"/>
    <m/>
    <m/>
    <m/>
    <m/>
    <s v="twitter.com"/>
    <s v="gnip"/>
    <m/>
    <m/>
    <m/>
    <b v="1"/>
  </r>
  <r>
    <s v="&quot;Nestle | Reporting Social&quot;"/>
    <x v="23"/>
    <d v="1899-12-30T06:30:00"/>
    <x v="0"/>
    <n v="36"/>
    <m/>
    <s v="http://twitter.com/raiderdand/statuses/169964132305651310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78"/>
    <x v="2"/>
    <s v="English"/>
    <s v="neutral"/>
    <n v="5024"/>
    <m/>
    <m/>
    <m/>
    <n v="46.47"/>
    <m/>
    <m/>
    <s v="Repost"/>
    <s v="Repost/retweet/re-blogged/re-printed"/>
    <m/>
    <s v="&quot;1694061043000_AxcOTsrhMrKTP_lINKIjqWTGcssA&quot;"/>
    <m/>
    <m/>
    <s v="billions in profits;chocolate giants;cocoa farmers;livable wages;report"/>
    <m/>
    <m/>
    <s v="California"/>
    <s v="Sacramento"/>
    <s v="twitter.com"/>
    <s v="gnip"/>
    <m/>
    <m/>
    <m/>
    <b v="1"/>
  </r>
  <r>
    <s v="&quot;Nestle | Reporting Social&quot;"/>
    <x v="23"/>
    <d v="1899-12-30T05:56:00"/>
    <x v="0"/>
    <n v="36"/>
    <m/>
    <s v="http://twitter.com/AlakazamNDD/statuses/169963269095624329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79"/>
    <x v="2"/>
    <s v="English"/>
    <s v="neutral"/>
    <n v="206"/>
    <m/>
    <m/>
    <m/>
    <n v="1.91"/>
    <m/>
    <m/>
    <s v="Repost"/>
    <s v="Repost/retweet/re-blogged/re-printed"/>
    <m/>
    <s v="&quot;1694058985000_0zy8mY1VFJsfC-3bzEWjVj7Ftz4A&quot;"/>
    <m/>
    <m/>
    <s v="billions in profits;chocolate giants;cocoa farmers;livable wages;report"/>
    <m/>
    <m/>
    <m/>
    <m/>
    <s v="twitter.com"/>
    <s v="gnip"/>
    <m/>
    <m/>
    <m/>
    <b v="1"/>
  </r>
  <r>
    <s v="&quot;Nestle | Reporting Social&quot;"/>
    <x v="23"/>
    <d v="1899-12-30T05:17:00"/>
    <x v="0"/>
    <n v="36"/>
    <m/>
    <s v="http://twitter.com/RoshneeNarrande/statuses/169962276931754424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80"/>
    <x v="19"/>
    <s v="English"/>
    <s v="neutral"/>
    <n v="1889"/>
    <m/>
    <m/>
    <m/>
    <n v="17.47"/>
    <m/>
    <m/>
    <s v="Repost"/>
    <s v="Repost/retweet/re-blogged/re-printed"/>
    <m/>
    <s v="&quot;1694056620000_xOkxr9qVdisyUsPHU6iEwPUwdUIA&quot;"/>
    <m/>
    <m/>
    <s v="billions in profits;chocolate giants;cocoa farmers;livable wages;report"/>
    <m/>
    <m/>
    <s v="Gauteng"/>
    <s v="Johannesburg"/>
    <s v="twitter.com"/>
    <s v="gnip"/>
    <m/>
    <m/>
    <m/>
    <b v="1"/>
  </r>
  <r>
    <s v="&quot;Nestle | Reporting Social&quot;"/>
    <x v="23"/>
    <d v="1899-12-30T05:16:00"/>
    <x v="0"/>
    <n v="36"/>
    <m/>
    <s v="http://twitter.com/BiggDLER69/statuses/169962256862012632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yHjCCFhIK3"/>
    <s v="Nestlé;cocoa"/>
    <x v="2"/>
    <x v="3"/>
    <x v="1189"/>
    <x v="581"/>
    <x v="2"/>
    <s v="English"/>
    <s v="neutral"/>
    <n v="888"/>
    <m/>
    <m/>
    <m/>
    <n v="8.2100000000000009"/>
    <m/>
    <m/>
    <s v="Repost"/>
    <s v="Repost/retweet/re-blogged/re-printed"/>
    <m/>
    <s v="&quot;1694056572000_qYAjz3bkhsTMNLWKGERFAhPNVfoA&quot;"/>
    <m/>
    <m/>
    <s v="billions in profits;chocolate giants;cocoa farmers;livable wages;report"/>
    <m/>
    <m/>
    <s v="Louisiana"/>
    <s v="New Orleans"/>
    <s v="twitter.com"/>
    <s v="gnip"/>
    <m/>
    <m/>
    <m/>
    <b v="1"/>
  </r>
  <r>
    <s v="&quot;Nestle | Reporting Social&quot;"/>
    <x v="24"/>
    <d v="1899-12-30T00:50:00"/>
    <x v="0"/>
    <n v="36"/>
    <m/>
    <s v="https://www.pinterest.ie/pin/180144053837909776/"/>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582"/>
    <x v="60"/>
    <s v="English"/>
    <s v="positive"/>
    <n v="421"/>
    <m/>
    <m/>
    <n v="2329"/>
    <n v="3.89"/>
    <m/>
    <m/>
    <s v="Social Post"/>
    <m/>
    <m/>
    <s v="&quot;SlLflaeU4V8El-wwTGWk4DKlo0U&quot;"/>
    <m/>
    <m/>
    <s v="almond extract;vanilla extract"/>
    <m/>
    <m/>
    <m/>
    <m/>
    <s v="pinterest.ie"/>
    <s v="pinterest"/>
    <m/>
    <m/>
    <m/>
    <b v="1"/>
  </r>
  <r>
    <s v="&quot;Nestle | Reporting Social&quot;"/>
    <x v="24"/>
    <d v="1899-12-30T03:24:00"/>
    <x v="0"/>
    <n v="36"/>
    <s v="What brand did you stop buying why?"/>
    <s v="https://www.reddit.com/r/AskReddit/comments/16b132p/what_brand_did_you_stop_buying_why/jzbhwej/"/>
    <s v="From Google's AI: Nestlé, the world's largest food company, has been accused of a number of ethical issues, including: Child labor: Nestlé h ..."/>
    <s v="From Google's AI: Nestlé, the world's largest food company, has been accused of a number of ethical issues, including: Child labor: Nestlé has been accused of using child labor to produce cocoa for their chocolates. Human trafficking: Nestlé has been accused of participating in"/>
    <s v="Nestlé;cocoa"/>
    <x v="2"/>
    <x v="2"/>
    <x v="1215"/>
    <x v="1"/>
    <x v="60"/>
    <s v="English"/>
    <s v="negative"/>
    <n v="42875632"/>
    <m/>
    <m/>
    <n v="31"/>
    <n v="396599.6"/>
    <m/>
    <m/>
    <s v="Forum Post Reply"/>
    <s v="Reply to post/tweet"/>
    <m/>
    <s v="&quot;1693963440000_WL4whsTLM-vGhAMIQd_qncj-ORYA&quot;"/>
    <m/>
    <m/>
    <s v="accused;accused of include;animal rights;child labor;chocolates;climate change;cocoa;corruption;ethical issues;human trafficking"/>
    <m/>
    <s v="What brand did you stop buying why?"/>
    <m/>
    <m/>
    <s v="reddit.com"/>
    <s v="reddit"/>
    <m/>
    <m/>
    <m/>
    <b v="1"/>
  </r>
  <r>
    <s v="&quot;Nestle | Reporting Social&quot;"/>
    <x v="24"/>
    <d v="1899-12-30T11:40:00"/>
    <x v="0"/>
    <n v="36"/>
    <m/>
    <s v="http://twitter.com/snjegi333/statuses/1699356849336627347"/>
    <s v="⚠️⚠️Incredible find in Nesquik Cocoa⚠️⚠️ • Beware of the products of the food criminals Nestle and Procter and Gamble! Videos of worms, grap ..."/>
    <s v="⚠️⚠️Incredible find in Nesquik Cocoa⚠️⚠️ • Beware of the products of the food criminals Nestle and Procter and Gamble! Videos of worms, graphene oxide and other abominations in finished products by this reptilian mafia are proliferating. https://t.co/srxOYSPsp0"/>
    <s v="Cocoa;Nestle"/>
    <x v="2"/>
    <x v="3"/>
    <x v="1189"/>
    <x v="583"/>
    <x v="62"/>
    <s v="English"/>
    <s v="negative"/>
    <n v="9302"/>
    <m/>
    <m/>
    <n v="21"/>
    <n v="86.04"/>
    <m/>
    <m/>
    <s v="Social Post"/>
    <s v="Original post/tweet/article"/>
    <m/>
    <s v="&quot;1693993220000_Ypfu_ct4NBWJuXNJ_8B665yktHQA&quot;"/>
    <m/>
    <m/>
    <s v="graphene oxide;products;reptilian mafia;videos of worms"/>
    <m/>
    <m/>
    <s v="Central Serbia"/>
    <s v="Belgrade"/>
    <s v="twitter.com"/>
    <s v="gnip"/>
    <m/>
    <m/>
    <m/>
    <b v="1"/>
  </r>
  <r>
    <s v="&quot;Nestle | Reporting Social&quot;"/>
    <x v="24"/>
    <d v="1899-12-30T06:22:00"/>
    <x v="0"/>
    <n v="36"/>
    <m/>
    <s v="http://twitter.com/InformaBTL/statuses/1699276740412006486"/>
    <s v="Nestlé estrenará serie documental del origen de su cacao, producida por National Geographic Creative Works: Artículo original de BELOW THE L ..."/>
    <s v="Nestlé estrenará serie documental del origen de su cacao, producida por National Geographic Creative Works: Artículo original de BELOW THE L... https://t.co/QaNjiEDdD8"/>
    <s v="Nestlé;cacao"/>
    <x v="2"/>
    <x v="3"/>
    <x v="1189"/>
    <x v="584"/>
    <x v="4"/>
    <s v="Spanish"/>
    <s v="neutral"/>
    <n v="52237"/>
    <m/>
    <m/>
    <n v="6"/>
    <n v="483.19"/>
    <m/>
    <m/>
    <s v="Social Post"/>
    <s v="Original post/tweet/article"/>
    <m/>
    <s v="&quot;1693974120000_dcEmIdvm0kuQ6JJISf3iS4cO3rsA&quot;"/>
    <m/>
    <m/>
    <m/>
    <m/>
    <m/>
    <s v="Mexico City"/>
    <s v="Mexico City"/>
    <s v="twitter.com"/>
    <s v="gnip"/>
    <m/>
    <m/>
    <m/>
    <b v="1"/>
  </r>
  <r>
    <s v="&quot;Nestle | Reporting Social&quot;"/>
    <x v="24"/>
    <d v="1899-12-30T20:27:00"/>
    <x v="0"/>
    <n v="36"/>
    <m/>
    <s v="http://twitter.com/tx_marcelo/statuses/1699489484297871564"/>
    <s v="QT @BrazilJournal: Local media in #Brazil reporting that @Nestle has closed a deal to buy local #chocolate company Kopenhagen for 3 billion ..."/>
    <s v="Local media in #Brazil reporting that @Nestle has closed a deal to buy local #chocolate company Kopenhagen for 3 billion reais (around $600 mln). Brazil's is the fifth largest chocolate market in the world #Cocoa #softs #deals ; EXCLUSIVO: Nestlé compra a Kopenhagen por cerca de"/>
    <s v="Nestle;Cocoa;Nestlé"/>
    <x v="2"/>
    <x v="3"/>
    <x v="1189"/>
    <x v="585"/>
    <x v="2"/>
    <s v="English"/>
    <s v="positive"/>
    <n v="6964"/>
    <m/>
    <m/>
    <n v="5"/>
    <n v="64.42"/>
    <m/>
    <m/>
    <s v="Quote"/>
    <s v="Quote and comment"/>
    <m/>
    <s v="&quot;1694024842000_G6oS8EXeiwZluep0eUAmUgXyx3UA&quot;"/>
    <m/>
    <s v="#brazil;#chocolate;#cocoa;#deals;#softs"/>
    <s v="deal;fifth largest chocolate market;local media;reais;world"/>
    <m/>
    <m/>
    <s v="New York"/>
    <s v="New York City"/>
    <s v="twitter.com"/>
    <s v="gnip"/>
    <m/>
    <m/>
    <m/>
    <b v="1"/>
  </r>
  <r>
    <s v="&quot;Nestle | Reporting Social&quot;"/>
    <x v="24"/>
    <d v="1899-12-30T10:25:00"/>
    <x v="0"/>
    <n v="36"/>
    <m/>
    <s v="http://twitter.com/GLANDY_237/statuses/1699337972124975300"/>
    <s v="@DocumentWomen @Ama_governor The same Ghana where children farm cocoa for companies like nestle and they do nothing"/>
    <s v="@DocumentWomen @Ama_governor The same Ghana where children farm cocoa for companies like nestle and they do nothing"/>
    <s v="cocoa;nestle"/>
    <x v="2"/>
    <x v="3"/>
    <x v="1189"/>
    <x v="586"/>
    <x v="68"/>
    <s v="English"/>
    <s v="neutral"/>
    <n v="156"/>
    <m/>
    <m/>
    <n v="4"/>
    <n v="1.44"/>
    <m/>
    <m/>
    <s v="Reply"/>
    <s v="Reply to post/tweet"/>
    <m/>
    <s v="&quot;1693988719000_4O-NrTi2o9w1MDjh3zJyEUhtHkIA&quot;"/>
    <m/>
    <m/>
    <s v="children farm cocoa"/>
    <m/>
    <m/>
    <s v="Al Mahdīyah"/>
    <s v="Mahdia"/>
    <s v="twitter.com"/>
    <s v="gnip"/>
    <m/>
    <m/>
    <m/>
    <b v="1"/>
  </r>
  <r>
    <s v="&quot;Nestle | Reporting Social&quot;"/>
    <x v="24"/>
    <d v="1899-12-30T20:39:00"/>
    <x v="0"/>
    <n v="36"/>
    <m/>
    <s v="http://twitter.com/LevinBurant/statuses/1699492657460863286"/>
    <s v="This one time I'll give you financial advice: Better stock up on chocolate before it's too late folks! 🍫 #cocoa #chocolate #Commodities #in ..."/>
    <s v="This one time I'll give you financial advice: Better stock up on chocolate before it's too late folks! 🍫 #cocoa #chocolate #Commodities #inflation $SPY $HSY $MDLZ $NSRGY #nestle $RMCF https://t.co/AyPQQqeu9c"/>
    <s v="cocoa;nestle"/>
    <x v="2"/>
    <x v="3"/>
    <x v="1189"/>
    <x v="219"/>
    <x v="2"/>
    <s v="English"/>
    <s v="neutral"/>
    <n v="757"/>
    <m/>
    <m/>
    <n v="3"/>
    <n v="7"/>
    <m/>
    <m/>
    <s v="Social Post"/>
    <s v="Original post/tweet/article"/>
    <m/>
    <s v="&quot;1694025599000_lzANeY0ZZvwQp7EhIZ9Hs8tZ9S0A&quot;"/>
    <m/>
    <s v="#chocolate;#cocoa;#commodities;#inflation;#nestle"/>
    <s v="better stock;chocolate;financial advice"/>
    <m/>
    <m/>
    <m/>
    <m/>
    <s v="twitter.com"/>
    <s v="gnip"/>
    <m/>
    <m/>
    <m/>
    <b v="1"/>
  </r>
  <r>
    <s v="&quot;Nestle | Reporting Social&quot;"/>
    <x v="24"/>
    <d v="1899-12-30T06:32:00"/>
    <x v="0"/>
    <n v="36"/>
    <m/>
    <s v="http://twitter.com/TheDailyKoko/statuses/169927945083830684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87"/>
    <x v="60"/>
    <s v="English"/>
    <s v="negative"/>
    <n v="2764"/>
    <m/>
    <m/>
    <m/>
    <n v="25.57"/>
    <m/>
    <m/>
    <s v="Repost"/>
    <s v="Repost/retweet/re-blogged/re-printed"/>
    <m/>
    <s v="&quot;1693974766000_gzooXhab3VgjQet17l-VhjGwIEEA&quot;"/>
    <m/>
    <m/>
    <s v="child slave;cocoa plantation;liberal world order stare;profits"/>
    <m/>
    <m/>
    <m/>
    <m/>
    <s v="twitter.com"/>
    <s v="gnip"/>
    <m/>
    <m/>
    <m/>
    <b v="1"/>
  </r>
  <r>
    <s v="&quot;Nestle | Reporting Social&quot;"/>
    <x v="24"/>
    <d v="1899-12-30T16:40:00"/>
    <x v="0"/>
    <n v="36"/>
    <m/>
    <s v="http://twitter.com/SmugFrogman/statuses/169943248161354970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88"/>
    <x v="69"/>
    <s v="English"/>
    <s v="negative"/>
    <n v="17"/>
    <m/>
    <m/>
    <m/>
    <n v="0.16"/>
    <m/>
    <m/>
    <s v="Repost"/>
    <s v="Repost/retweet/re-blogged/re-printed"/>
    <m/>
    <s v="&quot;1694011252000_E991RowLOmjGDhEWtgcquhokmBQA&quot;"/>
    <m/>
    <m/>
    <s v="child slave;cocoa plantation;liberal world order stare;profits"/>
    <m/>
    <m/>
    <m/>
    <m/>
    <s v="twitter.com"/>
    <s v="gnip"/>
    <m/>
    <m/>
    <m/>
    <b v="1"/>
  </r>
  <r>
    <s v="&quot;Nestle | Reporting Social&quot;"/>
    <x v="24"/>
    <d v="1899-12-30T15:22:00"/>
    <x v="0"/>
    <n v="36"/>
    <m/>
    <s v="http://twitter.com/mausoliam95/statuses/169941276851482651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89"/>
    <x v="2"/>
    <s v="English"/>
    <s v="negative"/>
    <n v="1143"/>
    <m/>
    <m/>
    <m/>
    <n v="10.57"/>
    <m/>
    <m/>
    <s v="Repost"/>
    <s v="Repost/retweet/re-blogged/re-printed"/>
    <m/>
    <s v="&quot;1694006552000_d3sqbHskwNfNsCC7nqX1gjS0bkUA&quot;"/>
    <m/>
    <m/>
    <s v="child slave;cocoa plantation;liberal world order stare;profits"/>
    <m/>
    <m/>
    <s v="Texas"/>
    <s v="Grapevine"/>
    <s v="twitter.com"/>
    <s v="gnip"/>
    <m/>
    <m/>
    <m/>
    <b v="1"/>
  </r>
  <r>
    <s v="&quot;Nestle | Reporting Social&quot;"/>
    <x v="24"/>
    <d v="1899-12-30T16:10:00"/>
    <x v="0"/>
    <n v="36"/>
    <m/>
    <s v="http://twitter.com/winged_aries/statuses/169942480391919636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90"/>
    <x v="12"/>
    <s v="English"/>
    <s v="negative"/>
    <n v="13"/>
    <m/>
    <m/>
    <m/>
    <n v="0.12"/>
    <m/>
    <m/>
    <s v="Repost"/>
    <s v="Repost/retweet/re-blogged/re-printed"/>
    <m/>
    <s v="&quot;1694009421000_JalWRZ4KunApI3ncQpwtpW8FGSYA&quot;"/>
    <m/>
    <m/>
    <s v="child slave;cocoa plantation;liberal world order stare;profits"/>
    <m/>
    <m/>
    <m/>
    <m/>
    <s v="twitter.com"/>
    <s v="gnip"/>
    <m/>
    <m/>
    <m/>
    <b v="1"/>
  </r>
  <r>
    <s v="&quot;Nestle | Reporting Social&quot;"/>
    <x v="24"/>
    <d v="1899-12-30T06:50:00"/>
    <x v="0"/>
    <n v="36"/>
    <m/>
    <s v="http://twitter.com/H4v3l0ck/statuses/169928378466583766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591"/>
    <x v="60"/>
    <s v="English"/>
    <s v="positive"/>
    <n v="1635"/>
    <m/>
    <m/>
    <m/>
    <n v="15.12"/>
    <m/>
    <m/>
    <s v="Repost"/>
    <s v="Repost/retweet/re-blogged/re-printed"/>
    <m/>
    <s v="&quot;1693975800000_84wGs_8w-UfUoxYxvdnI9S7sdYYA&quot;"/>
    <m/>
    <m/>
    <s v="brilliant art;cocoa farms;corporation;extermination camps;fabulous music;lawyer;literal child slavery;slippery mud"/>
    <m/>
    <m/>
    <m/>
    <m/>
    <s v="twitter.com"/>
    <s v="gnip"/>
    <m/>
    <m/>
    <m/>
    <b v="1"/>
  </r>
  <r>
    <s v="&quot;Nestle | Reporting Social&quot;"/>
    <x v="24"/>
    <d v="1899-12-30T07:11:00"/>
    <x v="0"/>
    <n v="36"/>
    <m/>
    <s v="http://twitter.com/smokebowls4lyfe/statuses/169928918883392722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92"/>
    <x v="60"/>
    <s v="English"/>
    <s v="negative"/>
    <n v="52"/>
    <m/>
    <m/>
    <m/>
    <n v="0.48"/>
    <m/>
    <m/>
    <s v="Repost"/>
    <s v="Repost/retweet/re-blogged/re-printed"/>
    <m/>
    <s v="&quot;1693977088000_jexZGo96XheDZlP6S4RG0mieyhUA&quot;"/>
    <m/>
    <m/>
    <s v="child slave;cocoa plantation;liberal world order stare;profits"/>
    <m/>
    <m/>
    <m/>
    <m/>
    <s v="twitter.com"/>
    <s v="gnip"/>
    <m/>
    <m/>
    <m/>
    <b v="1"/>
  </r>
  <r>
    <s v="&quot;Nestle | Reporting Social&quot;"/>
    <x v="24"/>
    <d v="1899-12-30T14:10:00"/>
    <x v="0"/>
    <n v="36"/>
    <m/>
    <s v="http://twitter.com/concerneddogmom/statuses/169939465230088620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93"/>
    <x v="2"/>
    <s v="English"/>
    <s v="negative"/>
    <n v="555"/>
    <m/>
    <m/>
    <m/>
    <n v="5.13"/>
    <m/>
    <m/>
    <s v="Repost"/>
    <s v="Repost/retweet/re-blogged/re-printed"/>
    <m/>
    <s v="&quot;1694002232000_ZSMhFjJ4Zgd0Ym-ZDMgknJkpEmwA&quot;"/>
    <m/>
    <m/>
    <s v="child slave;cocoa plantation;liberal world order stare;profits"/>
    <m/>
    <m/>
    <s v="Ohio"/>
    <s v="Cleveland"/>
    <s v="twitter.com"/>
    <s v="gnip"/>
    <m/>
    <m/>
    <m/>
    <b v="1"/>
  </r>
  <r>
    <s v="&quot;Nestle | Reporting Social&quot;"/>
    <x v="24"/>
    <d v="1899-12-30T17:02:00"/>
    <x v="0"/>
    <n v="36"/>
    <m/>
    <s v="http://twitter.com/DG21or5/statuses/1699437902206312852"/>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94"/>
    <x v="60"/>
    <s v="English"/>
    <s v="negative"/>
    <n v="1271"/>
    <m/>
    <m/>
    <m/>
    <n v="11.76"/>
    <m/>
    <m/>
    <s v="Repost"/>
    <s v="Repost/retweet/re-blogged/re-printed"/>
    <m/>
    <s v="&quot;1694012544000_3Ca7BQu0Ha5uNnyjHh5fyskkr3cA&quot;"/>
    <m/>
    <m/>
    <s v="child slave;cocoa plantation;liberal world order stare;profits"/>
    <m/>
    <m/>
    <m/>
    <m/>
    <s v="twitter.com"/>
    <s v="gnip"/>
    <m/>
    <m/>
    <m/>
    <b v="1"/>
  </r>
  <r>
    <s v="&quot;Nestle | Reporting Social&quot;"/>
    <x v="24"/>
    <d v="1899-12-30T04:19:00"/>
    <x v="0"/>
    <n v="36"/>
    <m/>
    <s v="http://twitter.com/Aldo_Not_Waldo/statuses/169924591330124627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95"/>
    <x v="60"/>
    <s v="English"/>
    <s v="negative"/>
    <n v="200"/>
    <m/>
    <m/>
    <m/>
    <n v="1.85"/>
    <m/>
    <m/>
    <s v="Repost"/>
    <s v="Repost/retweet/re-blogged/re-printed"/>
    <m/>
    <s v="&quot;1693966770000_AHkRqjrJ8sPT7SxXpdhO_eaxhJgA&quot;"/>
    <m/>
    <m/>
    <s v="child slave;cocoa plantation;liberal world order stare;profits"/>
    <m/>
    <m/>
    <m/>
    <m/>
    <s v="twitter.com"/>
    <s v="gnip"/>
    <m/>
    <m/>
    <m/>
    <b v="1"/>
  </r>
  <r>
    <s v="&quot;Nestle | Reporting Social&quot;"/>
    <x v="24"/>
    <d v="1899-12-30T02:45:00"/>
    <x v="0"/>
    <n v="36"/>
    <m/>
    <s v="http://twitter.com/Wotanism/statuses/169922232810879801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96"/>
    <x v="7"/>
    <s v="English"/>
    <s v="negative"/>
    <n v="87"/>
    <m/>
    <m/>
    <m/>
    <n v="0.8"/>
    <m/>
    <m/>
    <s v="Repost"/>
    <s v="Repost/retweet/re-blogged/re-printed"/>
    <m/>
    <s v="&quot;1693961147000_6p1PgYuvGspBLtHfLk7auj-5KNAA&quot;"/>
    <m/>
    <m/>
    <s v="child slave;cocoa plantation;liberal world order stare;profits"/>
    <m/>
    <m/>
    <s v="Quebec"/>
    <s v="Montréal"/>
    <s v="twitter.com"/>
    <s v="gnip"/>
    <m/>
    <m/>
    <m/>
    <b v="1"/>
  </r>
  <r>
    <s v="&quot;Nestle | Reporting Social&quot;"/>
    <x v="24"/>
    <d v="1899-12-30T19:06:00"/>
    <x v="0"/>
    <n v="36"/>
    <m/>
    <s v="http://twitter.com/sopaul06/statuses/1699469131697766820"/>
    <s v="Nestlé’s Income Accelerator Program in Côte d'Ivoire aims to enhance productivity in cocoa farming #WeAreNestlé https://t.co/BxaJVyHpGk"/>
    <s v="Nestlé’s Income Accelerator Program in Côte d'Ivoire aims to enhance productivity in cocoa farming #WeAreNestlé https://t.co/BxaJVyHpGk"/>
    <s v="Nestlé;cocoa"/>
    <x v="2"/>
    <x v="3"/>
    <x v="1189"/>
    <x v="438"/>
    <x v="60"/>
    <s v="English"/>
    <s v="neutral"/>
    <n v="2"/>
    <m/>
    <m/>
    <m/>
    <n v="0.02"/>
    <m/>
    <m/>
    <s v="Social Post"/>
    <s v="Original post/tweet/article"/>
    <s v="d4ef9cb5-c5cd-4d16-9cf4-394c7c982e6c"/>
    <s v="&quot;1694019990000__PCcSvqWsy-x8Zx0XXsKTJOyuv8A&quot;"/>
    <m/>
    <s v="#wearenestlé"/>
    <s v="farming;productivity in cocoa"/>
    <m/>
    <m/>
    <m/>
    <m/>
    <s v="twitter.com"/>
    <s v="gnip"/>
    <m/>
    <m/>
    <m/>
    <b v="1"/>
  </r>
  <r>
    <s v="&quot;Nestle | Reporting Social&quot;"/>
    <x v="24"/>
    <d v="1899-12-30T20:12:00"/>
    <x v="0"/>
    <n v="36"/>
    <m/>
    <s v="http://twitter.com/TheFriesRCurly/statuses/169948562436379464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97"/>
    <x v="60"/>
    <s v="English"/>
    <s v="negative"/>
    <n v="114"/>
    <m/>
    <m/>
    <m/>
    <n v="1.05"/>
    <m/>
    <m/>
    <s v="Repost"/>
    <s v="Repost/retweet/re-blogged/re-printed"/>
    <m/>
    <s v="&quot;1694023922000_Us4PFTf1p9NgukcpvNYwlMm5wwwA&quot;"/>
    <m/>
    <m/>
    <s v="child slave;cocoa plantation;liberal world order stare;profits"/>
    <m/>
    <m/>
    <m/>
    <m/>
    <s v="twitter.com"/>
    <s v="gnip"/>
    <m/>
    <m/>
    <m/>
    <b v="1"/>
  </r>
  <r>
    <s v="&quot;Nestle | Reporting Social&quot;"/>
    <x v="24"/>
    <d v="1899-12-30T20:15:00"/>
    <x v="0"/>
    <n v="36"/>
    <m/>
    <s v="http://twitter.com/evening_star_/statuses/169948640525538937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98"/>
    <x v="60"/>
    <s v="English"/>
    <s v="negative"/>
    <n v="469"/>
    <m/>
    <m/>
    <m/>
    <n v="4.34"/>
    <m/>
    <m/>
    <s v="Repost"/>
    <s v="Repost/retweet/re-blogged/re-printed"/>
    <m/>
    <s v="&quot;1694024108000_MEl7HVoZuBHFLzIb0Q82ZamePDgA&quot;"/>
    <m/>
    <m/>
    <s v="child slave;cocoa plantation;liberal world order stare;profits"/>
    <m/>
    <m/>
    <m/>
    <m/>
    <s v="twitter.com"/>
    <s v="gnip"/>
    <m/>
    <m/>
    <m/>
    <b v="1"/>
  </r>
  <r>
    <s v="&quot;Nestle | Reporting Social&quot;"/>
    <x v="24"/>
    <d v="1899-12-30T09:24:00"/>
    <x v="0"/>
    <n v="36"/>
    <m/>
    <s v="http://twitter.com/MedMindset1/statuses/169932273996887662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99"/>
    <x v="60"/>
    <s v="English"/>
    <s v="negative"/>
    <n v="28"/>
    <m/>
    <m/>
    <m/>
    <n v="0.26"/>
    <m/>
    <m/>
    <s v="Repost"/>
    <s v="Repost/retweet/re-blogged/re-printed"/>
    <m/>
    <s v="&quot;1693985087000_9hkGGE2ahnrCY1YjtJBSsdfjOsQA&quot;"/>
    <m/>
    <m/>
    <s v="child slave;cocoa plantation;liberal world order stare;profits"/>
    <m/>
    <m/>
    <m/>
    <m/>
    <s v="twitter.com"/>
    <s v="gnip"/>
    <m/>
    <m/>
    <m/>
    <b v="1"/>
  </r>
  <r>
    <s v="&quot;Nestle | Reporting Social&quot;"/>
    <x v="24"/>
    <d v="1899-12-30T11:48:00"/>
    <x v="0"/>
    <n v="36"/>
    <m/>
    <s v="http://twitter.com/FactualAfterDrk/statuses/1699359003317309522"/>
    <s v="RT @snjegi333: ⚠️⚠️Incredible find in Nesquik Cocoa⚠️⚠️ • Beware of the products of the food criminals Nestle and Procter and Gamble! Videos ..."/>
    <s v="RT @snjegi333: ⚠️⚠️Incredible find in Nesquik Cocoa⚠️⚠️ • Beware of the products of the food criminals Nestle and Procter and Gamble! Videos of worms, graphene oxide and other abominations in finished products by this reptilian mafia are proliferating. https://t.co/srxOYSPsp0"/>
    <s v="Cocoa;Nestle"/>
    <x v="2"/>
    <x v="3"/>
    <x v="1189"/>
    <x v="600"/>
    <x v="2"/>
    <s v="English"/>
    <s v="negative"/>
    <n v="1443"/>
    <m/>
    <m/>
    <m/>
    <n v="13.35"/>
    <m/>
    <m/>
    <s v="Repost"/>
    <s v="Repost/retweet/re-blogged/re-printed"/>
    <m/>
    <s v="&quot;1693993733000_wNDxVGPqZTPlFhBa5mHzNH3zvGsA&quot;"/>
    <m/>
    <m/>
    <s v="graphene oxide;products;reptilian mafia;videos of worms"/>
    <m/>
    <m/>
    <s v="Maine"/>
    <m/>
    <s v="twitter.com"/>
    <s v="gnip"/>
    <m/>
    <m/>
    <m/>
    <b v="1"/>
  </r>
  <r>
    <s v="&quot;Nestle | Reporting Social&quot;"/>
    <x v="24"/>
    <d v="1899-12-30T07:23:00"/>
    <x v="0"/>
    <n v="36"/>
    <m/>
    <s v="http://twitter.com/pashionhodges/statuses/169929219615797250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01"/>
    <x v="2"/>
    <s v="English"/>
    <s v="negative"/>
    <n v="1062"/>
    <m/>
    <m/>
    <m/>
    <n v="9.82"/>
    <m/>
    <m/>
    <s v="Repost"/>
    <s v="Repost/retweet/re-blogged/re-printed"/>
    <m/>
    <s v="&quot;1693977805000_33tv57IhnQJsBdLizVqctqE_Z48A&quot;"/>
    <m/>
    <m/>
    <s v="child slave;cocoa plantation;liberal world order stare;profits"/>
    <m/>
    <m/>
    <s v="Maryland"/>
    <s v="Maryland City"/>
    <s v="twitter.com"/>
    <s v="gnip"/>
    <m/>
    <m/>
    <m/>
    <b v="1"/>
  </r>
  <r>
    <s v="&quot;Nestle | Reporting Social&quot;"/>
    <x v="24"/>
    <d v="1899-12-30T19:17:00"/>
    <x v="0"/>
    <n v="36"/>
    <m/>
    <s v="http://twitter.com/suckinpenises/statuses/1699471778089951352"/>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02"/>
    <x v="60"/>
    <s v="English"/>
    <s v="negative"/>
    <n v="470"/>
    <m/>
    <m/>
    <m/>
    <n v="4.3499999999999996"/>
    <m/>
    <m/>
    <s v="Repost"/>
    <s v="Repost/retweet/re-blogged/re-printed"/>
    <m/>
    <s v="&quot;1694020621000_wkcgYyUKKAHzSbslAerfo_ibm7QA&quot;"/>
    <m/>
    <m/>
    <s v="child slave;cocoa plantation;liberal world order stare;profits"/>
    <m/>
    <m/>
    <m/>
    <m/>
    <s v="twitter.com"/>
    <s v="gnip"/>
    <m/>
    <m/>
    <m/>
    <b v="1"/>
  </r>
  <r>
    <s v="&quot;Nestle | Reporting Social&quot;"/>
    <x v="24"/>
    <d v="1899-12-30T18:27:00"/>
    <x v="0"/>
    <n v="36"/>
    <m/>
    <s v="http://twitter.com/Lebowski76/statuses/169945919244723019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03"/>
    <x v="2"/>
    <s v="English"/>
    <s v="negative"/>
    <n v="261"/>
    <m/>
    <m/>
    <m/>
    <n v="2.41"/>
    <m/>
    <m/>
    <s v="Repost"/>
    <s v="Repost/retweet/re-blogged/re-printed"/>
    <m/>
    <s v="&quot;1694017620000_agqa81ZvLTpkJwlVlKn_SKwyS50A&quot;"/>
    <m/>
    <m/>
    <s v="child slave;cocoa plantation;liberal world order stare;profits"/>
    <m/>
    <m/>
    <s v="Texas"/>
    <s v="Dallas"/>
    <s v="twitter.com"/>
    <s v="gnip"/>
    <m/>
    <m/>
    <m/>
    <b v="1"/>
  </r>
  <r>
    <s v="&quot;Nestle | Reporting Social&quot;"/>
    <x v="24"/>
    <d v="1899-12-30T17:26:00"/>
    <x v="0"/>
    <n v="36"/>
    <m/>
    <s v="http://twitter.com/shitbeamer/statuses/169944407347863971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04"/>
    <x v="60"/>
    <s v="English"/>
    <s v="negative"/>
    <n v="38"/>
    <m/>
    <m/>
    <m/>
    <n v="0.35"/>
    <m/>
    <m/>
    <s v="Repost"/>
    <s v="Repost/retweet/re-blogged/re-printed"/>
    <m/>
    <s v="&quot;1694014015000_YfeYGldo9CuEAh9dEYEbcfVtCb0A&quot;"/>
    <m/>
    <m/>
    <s v="child slave;cocoa plantation;liberal world order stare;profits"/>
    <m/>
    <m/>
    <m/>
    <m/>
    <s v="twitter.com"/>
    <s v="gnip"/>
    <m/>
    <m/>
    <m/>
    <b v="1"/>
  </r>
  <r>
    <s v="&quot;Nestle | Reporting Social&quot;"/>
    <x v="24"/>
    <d v="1899-12-30T21:02:00"/>
    <x v="0"/>
    <n v="36"/>
    <m/>
    <s v="http://twitter.com/JaimyFox/statuses/169949831872271975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05"/>
    <x v="60"/>
    <s v="English"/>
    <s v="negative"/>
    <n v="1102"/>
    <m/>
    <m/>
    <m/>
    <n v="10.19"/>
    <m/>
    <m/>
    <s v="Repost"/>
    <s v="Repost/retweet/re-blogged/re-printed"/>
    <m/>
    <s v="&quot;1694026948000_FdRuBFh9l7t441_OTGRsCYm-wW0A&quot;"/>
    <m/>
    <m/>
    <s v="child slave;cocoa plantation;liberal world order stare;profits"/>
    <m/>
    <m/>
    <m/>
    <m/>
    <s v="twitter.com"/>
    <s v="gnip"/>
    <m/>
    <m/>
    <m/>
    <b v="1"/>
  </r>
  <r>
    <s v="&quot;Nestle | Reporting Social&quot;"/>
    <x v="24"/>
    <d v="1899-12-30T20:06:00"/>
    <x v="0"/>
    <n v="36"/>
    <m/>
    <s v="http://twitter.com/not_smarter/statuses/1699484272275644751"/>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06"/>
    <x v="2"/>
    <s v="English"/>
    <s v="negative"/>
    <n v="322"/>
    <m/>
    <m/>
    <m/>
    <n v="2.98"/>
    <m/>
    <m/>
    <s v="Repost"/>
    <s v="Repost/retweet/re-blogged/re-printed"/>
    <m/>
    <s v="&quot;1694023600000_l566sbSQ0o7Azc0tYwQbsz_XrfIA&quot;"/>
    <m/>
    <m/>
    <s v="child slave;cocoa plantation;liberal world order stare;profits"/>
    <m/>
    <m/>
    <m/>
    <m/>
    <s v="twitter.com"/>
    <s v="gnip"/>
    <m/>
    <m/>
    <m/>
    <b v="1"/>
  </r>
  <r>
    <s v="&quot;Nestle | Reporting Social&quot;"/>
    <x v="24"/>
    <d v="1899-12-30T14:39:00"/>
    <x v="0"/>
    <n v="36"/>
    <m/>
    <s v="http://twitter.com/weiyinfleur/statuses/169940205104492146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07"/>
    <x v="32"/>
    <s v="English"/>
    <s v="negative"/>
    <n v="16"/>
    <m/>
    <m/>
    <m/>
    <n v="0.15"/>
    <m/>
    <m/>
    <s v="Repost"/>
    <s v="Repost/retweet/re-blogged/re-printed"/>
    <m/>
    <s v="&quot;1694003996000_gbPxYl--AzHow-gtddwRH5ESBCAA&quot;"/>
    <m/>
    <m/>
    <s v="child slave;cocoa plantation;liberal world order stare;profits"/>
    <m/>
    <m/>
    <m/>
    <m/>
    <s v="twitter.com"/>
    <s v="gnip"/>
    <m/>
    <m/>
    <m/>
    <b v="1"/>
  </r>
  <r>
    <s v="&quot;Nestle | Reporting Social&quot;"/>
    <x v="24"/>
    <d v="1899-12-30T20:56:00"/>
    <x v="0"/>
    <n v="36"/>
    <m/>
    <s v="http://twitter.com/Cineinformacion/statuses/1699496917175083051"/>
    <s v="2023 DIA NACIONAL DEL CACAO - #NESTLE COCOA PLAN https://t.co/1GeznzXLAA a través de @YouTube"/>
    <s v="2023 DIA NACIONAL DEL CACAO - #NESTLE COCOA PLAN https://t.co/1GeznzXLAA a través de @YouTube"/>
    <s v="CACAO;NESTLE;COCOA"/>
    <x v="2"/>
    <x v="3"/>
    <x v="1189"/>
    <x v="608"/>
    <x v="60"/>
    <s v="Catalan"/>
    <s v="neutral"/>
    <n v="4304"/>
    <m/>
    <m/>
    <m/>
    <n v="39.81"/>
    <m/>
    <m/>
    <s v="Social Post"/>
    <s v="Original post/tweet/article"/>
    <m/>
    <s v="&quot;1694026614000_V9HrDxQXRGV63dbEjJ-0PMllOnsA&quot;"/>
    <m/>
    <s v="#nestle"/>
    <m/>
    <m/>
    <m/>
    <m/>
    <m/>
    <s v="twitter.com"/>
    <s v="gnip"/>
    <m/>
    <m/>
    <m/>
    <b v="1"/>
  </r>
  <r>
    <s v="&quot;Nestle | Reporting Social&quot;"/>
    <x v="24"/>
    <d v="1899-12-30T05:42:00"/>
    <x v="0"/>
    <n v="36"/>
    <m/>
    <s v="http://twitter.com/AnyAceAhab/statuses/169926673414923924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09"/>
    <x v="60"/>
    <s v="English"/>
    <s v="negative"/>
    <n v="56"/>
    <m/>
    <m/>
    <m/>
    <n v="0.52"/>
    <m/>
    <m/>
    <s v="Repost"/>
    <s v="Repost/retweet/re-blogged/re-printed"/>
    <m/>
    <s v="&quot;1693971734000_gIHEzL2R1kdTqb-j3BqbSTZyeuAA&quot;"/>
    <m/>
    <m/>
    <s v="child slave;cocoa plantation;liberal world order stare;profits"/>
    <m/>
    <m/>
    <m/>
    <m/>
    <s v="twitter.com"/>
    <s v="gnip"/>
    <m/>
    <m/>
    <m/>
    <b v="1"/>
  </r>
  <r>
    <s v="&quot;Nestle | Reporting Social&quot;"/>
    <x v="24"/>
    <d v="1899-12-30T06:47:00"/>
    <x v="0"/>
    <n v="36"/>
    <m/>
    <s v="http://twitter.com/v23id/statuses/169928319480411767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610"/>
    <x v="18"/>
    <s v="English"/>
    <s v="positive"/>
    <n v="1963"/>
    <m/>
    <m/>
    <m/>
    <n v="18.16"/>
    <m/>
    <m/>
    <s v="Repost"/>
    <s v="Repost/retweet/re-blogged/re-printed"/>
    <m/>
    <s v="&quot;1693975659000_DWhM1A6cPsVK-oYRoPZtp3SxEZIA&quot;"/>
    <m/>
    <m/>
    <s v="brilliant art;cocoa farms;corporation;extermination camps;fabulous music;lawyer;literal child slavery;slippery mud"/>
    <m/>
    <m/>
    <s v="Île-de-France"/>
    <s v="Paris"/>
    <s v="twitter.com"/>
    <s v="gnip"/>
    <m/>
    <m/>
    <m/>
    <b v="1"/>
  </r>
  <r>
    <s v="&quot;Nestle | Reporting Social&quot;"/>
    <x v="24"/>
    <d v="1899-12-30T03:25:00"/>
    <x v="0"/>
    <n v="36"/>
    <m/>
    <s v="http://twitter.com/internetcourse_/statuses/169923230456712024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11"/>
    <x v="60"/>
    <s v="English"/>
    <s v="negative"/>
    <n v="157"/>
    <m/>
    <m/>
    <m/>
    <n v="1.45"/>
    <m/>
    <m/>
    <s v="Repost"/>
    <s v="Repost/retweet/re-blogged/re-printed"/>
    <m/>
    <s v="&quot;1693963526000_3U_uAM1lHzBMtBGy7CI91sCB49YA&quot;"/>
    <m/>
    <m/>
    <s v="child slave;cocoa plantation;liberal world order stare;profits"/>
    <m/>
    <m/>
    <m/>
    <m/>
    <s v="twitter.com"/>
    <s v="gnip"/>
    <m/>
    <m/>
    <m/>
    <b v="1"/>
  </r>
  <r>
    <s v="&quot;Nestle | Reporting Social&quot;"/>
    <x v="24"/>
    <d v="1899-12-30T18:54:00"/>
    <x v="0"/>
    <n v="36"/>
    <m/>
    <s v="http://twitter.com/tengenseibussy/statuses/169946611865659433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12"/>
    <x v="60"/>
    <s v="English"/>
    <s v="negative"/>
    <n v="128"/>
    <m/>
    <m/>
    <m/>
    <n v="1.18"/>
    <m/>
    <m/>
    <s v="Repost"/>
    <s v="Repost/retweet/re-blogged/re-printed"/>
    <m/>
    <s v="&quot;1694019271000_YROBYgodG69Cqd9UkjXoagsi4u0A&quot;"/>
    <m/>
    <m/>
    <s v="child slave;cocoa plantation;liberal world order stare;profits"/>
    <m/>
    <m/>
    <m/>
    <m/>
    <s v="twitter.com"/>
    <s v="gnip"/>
    <m/>
    <m/>
    <m/>
    <b v="1"/>
  </r>
  <r>
    <s v="&quot;Nestle | Reporting Social&quot;"/>
    <x v="24"/>
    <d v="1899-12-30T19:49:00"/>
    <x v="0"/>
    <n v="36"/>
    <m/>
    <s v="http://twitter.com/USA_Comrade/statuses/169947988459725254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13"/>
    <x v="60"/>
    <s v="English"/>
    <s v="negative"/>
    <n v="2739"/>
    <m/>
    <m/>
    <m/>
    <n v="25.34"/>
    <m/>
    <m/>
    <s v="Repost"/>
    <s v="Repost/retweet/re-blogged/re-printed"/>
    <m/>
    <s v="&quot;1694022553000_qcDN6BnAXY1OR905saAkJXm_a10A&quot;"/>
    <m/>
    <m/>
    <s v="child slave;cocoa plantation;liberal world order stare;profits"/>
    <m/>
    <m/>
    <m/>
    <m/>
    <s v="twitter.com"/>
    <s v="gnip"/>
    <m/>
    <m/>
    <m/>
    <b v="1"/>
  </r>
  <r>
    <s v="&quot;Nestle | Reporting Social&quot;"/>
    <x v="24"/>
    <d v="1899-12-30T19:49:00"/>
    <x v="0"/>
    <n v="36"/>
    <m/>
    <s v="http://twitter.com/AlmondWheeze/statuses/1699479897830240522"/>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14"/>
    <x v="60"/>
    <s v="English"/>
    <s v="negative"/>
    <n v="74"/>
    <m/>
    <m/>
    <m/>
    <n v="0.68"/>
    <m/>
    <m/>
    <s v="Repost"/>
    <s v="Repost/retweet/re-blogged/re-printed"/>
    <m/>
    <s v="&quot;1694022557000_3zD2UYQJxMHVa6iTM58ktl5CxOUA&quot;"/>
    <m/>
    <m/>
    <s v="child slave;cocoa plantation;liberal world order stare;profits"/>
    <m/>
    <m/>
    <m/>
    <m/>
    <s v="twitter.com"/>
    <s v="gnip"/>
    <m/>
    <m/>
    <m/>
    <b v="1"/>
  </r>
  <r>
    <s v="&quot;Nestle | Reporting Social&quot;"/>
    <x v="24"/>
    <d v="1899-12-30T20:12:00"/>
    <x v="0"/>
    <n v="36"/>
    <m/>
    <s v="http://twitter.com/PJ_Nandaba/statuses/1699485690357244061"/>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15"/>
    <x v="60"/>
    <s v="English"/>
    <s v="negative"/>
    <n v="126"/>
    <m/>
    <m/>
    <m/>
    <n v="1.17"/>
    <m/>
    <m/>
    <s v="Repost"/>
    <s v="Repost/retweet/re-blogged/re-printed"/>
    <m/>
    <s v="&quot;1694023938000_zLoyEt8rg6FUYQxHhB9n_4Ft6-0A&quot;"/>
    <m/>
    <m/>
    <s v="child slave;cocoa plantation;liberal world order stare;profits"/>
    <m/>
    <m/>
    <m/>
    <m/>
    <s v="twitter.com"/>
    <s v="gnip"/>
    <m/>
    <m/>
    <m/>
    <b v="1"/>
  </r>
  <r>
    <s v="&quot;Nestle | Reporting Social&quot;"/>
    <x v="24"/>
    <d v="1899-12-30T16:07:00"/>
    <x v="0"/>
    <n v="36"/>
    <m/>
    <s v="https://twitter.com/fedyourhead/statuses/169942414703658638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16"/>
    <x v="60"/>
    <s v="English"/>
    <s v="negative"/>
    <n v="95"/>
    <m/>
    <m/>
    <m/>
    <n v="0.88"/>
    <m/>
    <m/>
    <s v="Repost"/>
    <s v="Repost/retweet/re-blogged/re-printed"/>
    <m/>
    <s v="&quot;1694009265000_FeIth18PF3hqnM36aFO7I7uhJbcA&quot;"/>
    <m/>
    <m/>
    <s v="child slave;cocoa plantation;liberal world order stare;profits"/>
    <m/>
    <m/>
    <m/>
    <m/>
    <s v="twitter.com"/>
    <s v="twitter"/>
    <m/>
    <m/>
    <m/>
    <b v="1"/>
  </r>
  <r>
    <s v="&quot;Nestle | Reporting Social&quot;"/>
    <x v="24"/>
    <d v="1899-12-30T20:50:00"/>
    <x v="0"/>
    <n v="36"/>
    <m/>
    <s v="http://twitter.com/L3AFSHINOBI/statuses/169949525420503056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17"/>
    <x v="2"/>
    <s v="English"/>
    <s v="negative"/>
    <n v="232"/>
    <m/>
    <m/>
    <m/>
    <n v="2.15"/>
    <m/>
    <m/>
    <s v="Repost"/>
    <s v="Repost/retweet/re-blogged/re-printed"/>
    <m/>
    <s v="&quot;1694026218000_FQeRhek2lbRmapRmhnLEqa9jE7kA&quot;"/>
    <m/>
    <m/>
    <s v="child slave;cocoa plantation;liberal world order stare;profits"/>
    <m/>
    <m/>
    <s v="California"/>
    <s v="Oakland"/>
    <s v="twitter.com"/>
    <s v="gnip"/>
    <m/>
    <m/>
    <m/>
    <b v="1"/>
  </r>
  <r>
    <s v="&quot;Nestle | Reporting Social&quot;"/>
    <x v="24"/>
    <d v="1899-12-30T14:06:00"/>
    <x v="0"/>
    <n v="36"/>
    <m/>
    <s v="http://twitter.com/TheSnakeDick/statuses/169939373076607845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18"/>
    <x v="60"/>
    <s v="English"/>
    <s v="negative"/>
    <n v="39"/>
    <m/>
    <m/>
    <m/>
    <n v="0.36"/>
    <m/>
    <m/>
    <s v="Repost"/>
    <s v="Repost/retweet/re-blogged/re-printed"/>
    <m/>
    <s v="&quot;1694002013000_54qR4rOVozC4ZhGNUpIidO7xBbAA&quot;"/>
    <m/>
    <m/>
    <s v="child slave;cocoa plantation;liberal world order stare;profits"/>
    <m/>
    <m/>
    <m/>
    <m/>
    <s v="twitter.com"/>
    <s v="gnip"/>
    <m/>
    <m/>
    <m/>
    <b v="1"/>
  </r>
  <r>
    <s v="&quot;Nestle | Reporting Social&quot;"/>
    <x v="24"/>
    <d v="1899-12-30T22:05:00"/>
    <x v="0"/>
    <n v="36"/>
    <m/>
    <s v="http://twitter.com/hecksadecimal/statuses/169951413891173204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19"/>
    <x v="60"/>
    <s v="English"/>
    <s v="negative"/>
    <n v="256"/>
    <m/>
    <m/>
    <m/>
    <n v="2.37"/>
    <m/>
    <m/>
    <s v="Repost"/>
    <s v="Repost/retweet/re-blogged/re-printed"/>
    <m/>
    <s v="&quot;1694030720000_gBnQpBmDriyjUwKRgyuSjA6u8XsA&quot;"/>
    <m/>
    <m/>
    <s v="child slave;cocoa plantation;liberal world order stare;profits"/>
    <m/>
    <m/>
    <m/>
    <m/>
    <s v="twitter.com"/>
    <s v="gnip"/>
    <m/>
    <m/>
    <m/>
    <b v="1"/>
  </r>
  <r>
    <s v="&quot;Nestle | Reporting Social&quot;"/>
    <x v="24"/>
    <d v="1899-12-30T18:58:00"/>
    <x v="0"/>
    <n v="36"/>
    <m/>
    <s v="http://twitter.com/RolfJames68305/statuses/1699467165194183142"/>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20"/>
    <x v="60"/>
    <s v="English"/>
    <s v="negative"/>
    <n v="31"/>
    <m/>
    <m/>
    <m/>
    <n v="0.28999999999999998"/>
    <m/>
    <m/>
    <s v="Repost"/>
    <s v="Repost/retweet/re-blogged/re-printed"/>
    <m/>
    <s v="&quot;1694019521000_CSSEuNaCZG8cSw0VnFdzWhOCvtoA&quot;"/>
    <m/>
    <m/>
    <s v="child slave;cocoa plantation;liberal world order stare;profits"/>
    <m/>
    <m/>
    <m/>
    <m/>
    <s v="twitter.com"/>
    <s v="gnip"/>
    <m/>
    <m/>
    <m/>
    <b v="1"/>
  </r>
  <r>
    <s v="&quot;Nestle | Reporting Social&quot;"/>
    <x v="24"/>
    <d v="1899-12-30T07:14:00"/>
    <x v="0"/>
    <n v="36"/>
    <m/>
    <s v="http://twitter.com/bronx_patriot22/statuses/169929005679455860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21"/>
    <x v="60"/>
    <s v="English"/>
    <s v="negative"/>
    <n v="89"/>
    <m/>
    <m/>
    <m/>
    <n v="0.82"/>
    <m/>
    <m/>
    <s v="Repost"/>
    <s v="Repost/retweet/re-blogged/re-printed"/>
    <m/>
    <s v="&quot;1693977295000_rJm-W8FKNP9STKNk-OALk1qOt1gA&quot;"/>
    <m/>
    <m/>
    <s v="child slave;cocoa plantation;liberal world order stare;profits"/>
    <m/>
    <m/>
    <m/>
    <m/>
    <s v="twitter.com"/>
    <s v="gnip"/>
    <m/>
    <m/>
    <m/>
    <b v="1"/>
  </r>
  <r>
    <s v="&quot;Nestle | Reporting Social&quot;"/>
    <x v="24"/>
    <d v="1899-12-30T18:27:00"/>
    <x v="0"/>
    <n v="36"/>
    <m/>
    <s v="http://twitter.com/PartTimeJeffrey/statuses/169945930983321638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22"/>
    <x v="6"/>
    <s v="English"/>
    <s v="negative"/>
    <n v="192"/>
    <m/>
    <m/>
    <m/>
    <n v="1.78"/>
    <m/>
    <m/>
    <s v="Repost"/>
    <s v="Repost/retweet/re-blogged/re-printed"/>
    <m/>
    <s v="&quot;1694017648000_AEptlr6RVHw9BnI7zqox-Aw1x9YA&quot;"/>
    <m/>
    <m/>
    <s v="child slave;cocoa plantation;liberal world order stare;profits"/>
    <m/>
    <m/>
    <s v="Uttar Pradesh"/>
    <m/>
    <s v="twitter.com"/>
    <s v="gnip"/>
    <m/>
    <m/>
    <m/>
    <b v="1"/>
  </r>
  <r>
    <s v="&quot;Nestle | Reporting Social&quot;"/>
    <x v="24"/>
    <d v="1899-12-30T17:42:00"/>
    <x v="0"/>
    <n v="36"/>
    <m/>
    <s v="http://twitter.com/2001AGoofyMovie/statuses/1699447881860792551"/>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23"/>
    <x v="2"/>
    <s v="English"/>
    <s v="negative"/>
    <n v="234"/>
    <m/>
    <m/>
    <m/>
    <n v="2.16"/>
    <m/>
    <m/>
    <s v="Repost"/>
    <s v="Repost/retweet/re-blogged/re-printed"/>
    <m/>
    <s v="&quot;1694014923000_el2HLy1AOD3LIO83OUyd1hbG64UA&quot;"/>
    <m/>
    <m/>
    <s v="child slave;cocoa plantation;liberal world order stare;profits"/>
    <m/>
    <m/>
    <s v="Washington"/>
    <s v="Seattle"/>
    <s v="twitter.com"/>
    <s v="gnip"/>
    <m/>
    <m/>
    <m/>
    <b v="1"/>
  </r>
  <r>
    <s v="&quot;Nestle | Reporting Social&quot;"/>
    <x v="24"/>
    <d v="1899-12-30T13:37:00"/>
    <x v="0"/>
    <n v="36"/>
    <m/>
    <s v="http://twitter.com/codemaster85/statuses/169938645619877075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24"/>
    <x v="60"/>
    <s v="English"/>
    <s v="negative"/>
    <n v="55"/>
    <m/>
    <m/>
    <m/>
    <n v="0.51"/>
    <m/>
    <m/>
    <s v="Repost"/>
    <s v="Repost/retweet/re-blogged/re-printed"/>
    <m/>
    <s v="&quot;1694000278000__lsTfBDIklPRBS2wgpNtMVhKF7EA&quot;"/>
    <m/>
    <m/>
    <s v="child slave;cocoa plantation;liberal world order stare;profits"/>
    <m/>
    <m/>
    <m/>
    <m/>
    <s v="twitter.com"/>
    <s v="gnip"/>
    <m/>
    <m/>
    <m/>
    <b v="1"/>
  </r>
  <r>
    <s v="&quot;Nestle | Reporting Social&quot;"/>
    <x v="24"/>
    <d v="1899-12-30T03:07:00"/>
    <x v="0"/>
    <n v="36"/>
    <m/>
    <s v="http://twitter.com/FultonRecovery_/statuses/169922767082580820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25"/>
    <x v="7"/>
    <s v="English"/>
    <s v="negative"/>
    <n v="200"/>
    <m/>
    <m/>
    <m/>
    <n v="1.85"/>
    <m/>
    <m/>
    <s v="Repost"/>
    <s v="Repost/retweet/re-blogged/re-printed"/>
    <m/>
    <s v="&quot;1693962421000_e6kZyWBOYI4BHgpRC001tPEWR2oA&quot;"/>
    <m/>
    <m/>
    <s v="child slave;cocoa plantation;liberal world order stare;profits"/>
    <m/>
    <m/>
    <m/>
    <m/>
    <s v="twitter.com"/>
    <s v="gnip"/>
    <m/>
    <m/>
    <m/>
    <b v="1"/>
  </r>
  <r>
    <s v="&quot;Nestle | Reporting Social&quot;"/>
    <x v="24"/>
    <d v="1899-12-30T05:28:00"/>
    <x v="0"/>
    <n v="36"/>
    <m/>
    <s v="http://twitter.com/NathanHound/statuses/1699263209478267313"/>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26"/>
    <x v="60"/>
    <s v="English"/>
    <s v="negative"/>
    <n v="163"/>
    <m/>
    <m/>
    <m/>
    <n v="1.51"/>
    <m/>
    <m/>
    <s v="Repost"/>
    <s v="Repost/retweet/re-blogged/re-printed"/>
    <m/>
    <s v="&quot;1693970894000_2ZJK1HI9maZFmRn5i1GKEHdgoKIA&quot;"/>
    <m/>
    <m/>
    <s v="child slave;cocoa plantation;liberal world order stare;profits"/>
    <m/>
    <m/>
    <m/>
    <m/>
    <s v="twitter.com"/>
    <s v="gnip"/>
    <m/>
    <m/>
    <m/>
    <b v="1"/>
  </r>
  <r>
    <s v="&quot;Nestle | Reporting Social&quot;"/>
    <x v="24"/>
    <d v="1899-12-30T03:57:00"/>
    <x v="0"/>
    <n v="36"/>
    <m/>
    <s v="http://twitter.com/noambongsky/statuses/169924028863446229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27"/>
    <x v="60"/>
    <s v="English"/>
    <s v="negative"/>
    <n v="946"/>
    <m/>
    <m/>
    <m/>
    <n v="8.75"/>
    <m/>
    <m/>
    <s v="Repost"/>
    <s v="Repost/retweet/re-blogged/re-printed"/>
    <m/>
    <s v="&quot;1693965429000__cGjpnJRG1pCRWVnXmFVpu7viJsA&quot;"/>
    <m/>
    <m/>
    <s v="child slave;cocoa plantation;liberal world order stare;profits"/>
    <m/>
    <m/>
    <m/>
    <m/>
    <s v="twitter.com"/>
    <s v="gnip"/>
    <m/>
    <m/>
    <m/>
    <b v="1"/>
  </r>
  <r>
    <s v="&quot;Nestle | Reporting Social&quot;"/>
    <x v="24"/>
    <d v="1899-12-30T15:40:00"/>
    <x v="0"/>
    <n v="36"/>
    <m/>
    <s v="http://twitter.com/weedplebian/statuses/169941728046188996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28"/>
    <x v="60"/>
    <s v="English"/>
    <s v="negative"/>
    <n v="27"/>
    <m/>
    <m/>
    <m/>
    <n v="0.25"/>
    <m/>
    <m/>
    <s v="Repost"/>
    <s v="Repost/retweet/re-blogged/re-printed"/>
    <m/>
    <s v="&quot;1694007627000_cNRaxR6A5cHnZnZNwKlJbmXMqJAA&quot;"/>
    <m/>
    <m/>
    <s v="child slave;cocoa plantation;liberal world order stare;profits"/>
    <m/>
    <m/>
    <m/>
    <m/>
    <s v="twitter.com"/>
    <s v="gnip"/>
    <m/>
    <m/>
    <m/>
    <b v="1"/>
  </r>
  <r>
    <s v="&quot;Nestle | Reporting Social&quot;"/>
    <x v="24"/>
    <d v="1899-12-30T17:32:00"/>
    <x v="0"/>
    <n v="36"/>
    <m/>
    <s v="http://twitter.com/Phlegmmanuel/statuses/169944557462843016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29"/>
    <x v="60"/>
    <s v="English"/>
    <s v="negative"/>
    <n v="478"/>
    <m/>
    <m/>
    <m/>
    <n v="4.42"/>
    <m/>
    <m/>
    <s v="Repost"/>
    <s v="Repost/retweet/re-blogged/re-printed"/>
    <m/>
    <s v="&quot;1694014373000_BYIjfSN1dMpZnPcE2WCFjvde8VsA&quot;"/>
    <m/>
    <m/>
    <s v="child slave;cocoa plantation;liberal world order stare;profits"/>
    <m/>
    <m/>
    <m/>
    <m/>
    <s v="twitter.com"/>
    <s v="gnip"/>
    <m/>
    <m/>
    <m/>
    <b v="1"/>
  </r>
  <r>
    <s v="&quot;Nestle | Reporting Social&quot;"/>
    <x v="24"/>
    <d v="1899-12-30T18:00:00"/>
    <x v="0"/>
    <n v="36"/>
    <m/>
    <s v="http://twitter.com/Frog_Rescuer420/statuses/169945241555092320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30"/>
    <x v="0"/>
    <s v="English"/>
    <s v="negative"/>
    <n v="350"/>
    <m/>
    <m/>
    <m/>
    <n v="3.24"/>
    <m/>
    <m/>
    <s v="Repost"/>
    <s v="Repost/retweet/re-blogged/re-printed"/>
    <m/>
    <s v="&quot;1694016004000_hghpp1JLUT8ulo4QVFn-0yMIcrgA&quot;"/>
    <m/>
    <m/>
    <s v="child slave;cocoa plantation;liberal world order stare;profits"/>
    <m/>
    <m/>
    <s v="Northern Ireland"/>
    <s v="Belfast"/>
    <s v="twitter.com"/>
    <s v="gnip"/>
    <m/>
    <m/>
    <m/>
    <b v="1"/>
  </r>
  <r>
    <s v="&quot;Nestle | Reporting Social&quot;"/>
    <x v="24"/>
    <d v="1899-12-30T16:18:00"/>
    <x v="0"/>
    <n v="36"/>
    <m/>
    <s v="http://twitter.com/mattdrotman/statuses/169942694430599600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31"/>
    <x v="60"/>
    <s v="English"/>
    <s v="negative"/>
    <n v="768"/>
    <m/>
    <m/>
    <m/>
    <n v="7.1"/>
    <m/>
    <m/>
    <s v="Repost"/>
    <s v="Repost/retweet/re-blogged/re-printed"/>
    <m/>
    <s v="&quot;1694009932000_gDsWmUfp3FnHdgbtcCB_-mBAM-UA&quot;"/>
    <m/>
    <m/>
    <s v="child slave;cocoa plantation;liberal world order stare;profits"/>
    <m/>
    <m/>
    <m/>
    <m/>
    <s v="twitter.com"/>
    <s v="gnip"/>
    <m/>
    <m/>
    <m/>
    <b v="1"/>
  </r>
  <r>
    <s v="&quot;Nestle | Reporting Social&quot;"/>
    <x v="24"/>
    <d v="1899-12-30T10:28:00"/>
    <x v="0"/>
    <n v="36"/>
    <m/>
    <s v="http://twitter.com/Watcher66547q/statuses/169933877340082222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32"/>
    <x v="60"/>
    <s v="English"/>
    <s v="negative"/>
    <n v="174"/>
    <m/>
    <m/>
    <m/>
    <n v="1.61"/>
    <m/>
    <m/>
    <s v="Repost"/>
    <s v="Repost/retweet/re-blogged/re-printed"/>
    <m/>
    <s v="&quot;1693988910000_6CZisHA5-pAm7m9X4AW0T65i0yQA&quot;"/>
    <m/>
    <m/>
    <s v="child slave;cocoa plantation;liberal world order stare;profits"/>
    <m/>
    <m/>
    <m/>
    <m/>
    <s v="twitter.com"/>
    <s v="gnip"/>
    <m/>
    <m/>
    <m/>
    <b v="1"/>
  </r>
  <r>
    <s v="&quot;Nestle | Reporting Social&quot;"/>
    <x v="24"/>
    <d v="1899-12-30T07:02:00"/>
    <x v="0"/>
    <n v="36"/>
    <m/>
    <s v="http://twitter.com/genwamigos/statuses/1699287045355778362"/>
    <s v="RT @InformaBTL: Nestlé estrenará serie documental del origen de su cacao, producida por National Geographic Creative Works: Artículo origina ..."/>
    <s v="RT @InformaBTL: Nestlé estrenará serie documental del origen de su cacao, producida por National Geographic Creative Works: Artículo original de BELOW THE L... https://t.co/QaNjiEDdD8"/>
    <s v="Nestlé;cacao"/>
    <x v="2"/>
    <x v="3"/>
    <x v="1189"/>
    <x v="633"/>
    <x v="4"/>
    <s v="Spanish"/>
    <s v="neutral"/>
    <n v="1725"/>
    <m/>
    <m/>
    <m/>
    <n v="15.96"/>
    <m/>
    <m/>
    <s v="Repost"/>
    <s v="Repost/retweet/re-blogged/re-printed"/>
    <m/>
    <s v="&quot;1693976577000__nY5eZiuPBN1FsvB0dbyPRDMXrMA&quot;"/>
    <m/>
    <m/>
    <m/>
    <m/>
    <m/>
    <m/>
    <m/>
    <s v="twitter.com"/>
    <s v="gnip"/>
    <m/>
    <m/>
    <m/>
    <b v="1"/>
  </r>
  <r>
    <s v="&quot;Nestle | Reporting Social&quot;"/>
    <x v="24"/>
    <d v="1899-12-30T19:58:00"/>
    <x v="0"/>
    <n v="36"/>
    <m/>
    <s v="http://twitter.com/sundayanthro1/statuses/169948223735431988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34"/>
    <x v="47"/>
    <s v="English"/>
    <s v="negative"/>
    <n v="84"/>
    <m/>
    <m/>
    <m/>
    <n v="0.78"/>
    <m/>
    <m/>
    <s v="Repost"/>
    <s v="Repost/retweet/re-blogged/re-printed"/>
    <m/>
    <s v="&quot;1694023114000_v3fi4jEwssPw9Qh5rVAQeF6Wd9wA&quot;"/>
    <m/>
    <m/>
    <s v="child slave;cocoa plantation;liberal world order stare;profits"/>
    <m/>
    <m/>
    <m/>
    <m/>
    <s v="twitter.com"/>
    <s v="gnip"/>
    <m/>
    <m/>
    <m/>
    <b v="1"/>
  </r>
  <r>
    <s v="&quot;Nestle | Reporting Social&quot;"/>
    <x v="24"/>
    <d v="1899-12-30T21:01:00"/>
    <x v="0"/>
    <n v="36"/>
    <m/>
    <s v="http://twitter.com/jbw6142003/statuses/1699498065441305013"/>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35"/>
    <x v="60"/>
    <s v="English"/>
    <s v="negative"/>
    <n v="42"/>
    <m/>
    <m/>
    <m/>
    <n v="0.39"/>
    <m/>
    <m/>
    <s v="Repost"/>
    <s v="Repost/retweet/re-blogged/re-printed"/>
    <m/>
    <s v="&quot;1694026888000_jiAMs-uS-xbE4SXTdvZWVpwDT28A&quot;"/>
    <m/>
    <m/>
    <s v="child slave;cocoa plantation;liberal world order stare;profits"/>
    <m/>
    <m/>
    <m/>
    <m/>
    <s v="twitter.com"/>
    <s v="gnip"/>
    <m/>
    <m/>
    <m/>
    <b v="1"/>
  </r>
  <r>
    <s v="&quot;Nestle | Reporting Social&quot;"/>
    <x v="24"/>
    <d v="1899-12-30T19:55:00"/>
    <x v="0"/>
    <n v="36"/>
    <m/>
    <s v="http://twitter.com/BrookeToHimself/statuses/169948146976343284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36"/>
    <x v="60"/>
    <s v="English"/>
    <s v="negative"/>
    <n v="429"/>
    <m/>
    <m/>
    <m/>
    <n v="3.97"/>
    <m/>
    <m/>
    <s v="Repost"/>
    <s v="Repost/retweet/re-blogged/re-printed"/>
    <m/>
    <s v="&quot;1694022931000_e0-hM0FifNf8F9S9kmgLCfCgabAA&quot;"/>
    <m/>
    <m/>
    <s v="child slave;cocoa plantation;liberal world order stare;profits"/>
    <m/>
    <m/>
    <m/>
    <m/>
    <s v="twitter.com"/>
    <s v="gnip"/>
    <m/>
    <m/>
    <m/>
    <b v="1"/>
  </r>
  <r>
    <s v="&quot;Nestle | Reporting Social&quot;"/>
    <x v="24"/>
    <d v="1899-12-30T10:44:00"/>
    <x v="0"/>
    <n v="36"/>
    <m/>
    <s v="http://twitter.com/ronnyt/statuses/169934268452620327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37"/>
    <x v="60"/>
    <s v="English"/>
    <s v="negative"/>
    <n v="129"/>
    <m/>
    <m/>
    <m/>
    <n v="1.19"/>
    <m/>
    <m/>
    <s v="Repost"/>
    <s v="Repost/retweet/re-blogged/re-printed"/>
    <m/>
    <s v="&quot;1693989842000_i_gw_ygWr8SjbsDQgBs6VTriy4cA&quot;"/>
    <m/>
    <m/>
    <s v="child slave;cocoa plantation;liberal world order stare;profits"/>
    <m/>
    <m/>
    <m/>
    <m/>
    <s v="twitter.com"/>
    <s v="gnip"/>
    <m/>
    <m/>
    <m/>
    <b v="1"/>
  </r>
  <r>
    <s v="&quot;Nestle | Reporting Social&quot;"/>
    <x v="24"/>
    <d v="1899-12-30T10:01:00"/>
    <x v="0"/>
    <n v="36"/>
    <m/>
    <s v="http://twitter.com/Nestle_es/statuses/1699332066238726222"/>
    <s v="@JoanaDiBa @Nestle Hola, el logo sobre el cacao incluido en los productos a los que se hace mención es de Rainforest Alliance, entidad indep ..."/>
    <s v="@JoanaDiBa @Nestle Hola, el logo sobre el cacao incluido en los productos a los que se hace mención es de Rainforest Alliance, entidad independiente que certifica unos estándares de producción sostenibles, ambientales, sociales y económicos. Mediante el mismo, se verifica que el"/>
    <s v="Nestle;cacao"/>
    <x v="2"/>
    <x v="3"/>
    <x v="1189"/>
    <x v="260"/>
    <x v="60"/>
    <s v="Spanish"/>
    <s v="neutral"/>
    <n v="55749"/>
    <m/>
    <m/>
    <m/>
    <n v="515.67999999999995"/>
    <m/>
    <m/>
    <s v="Reply"/>
    <s v="Reply to post/tweet"/>
    <m/>
    <s v="&quot;1693987311000_FMApLWGn65F4riNlQqfSbeVDYaUA&quot;"/>
    <m/>
    <m/>
    <s v="estándares de producción"/>
    <m/>
    <m/>
    <m/>
    <m/>
    <s v="twitter.com"/>
    <s v="gnip"/>
    <m/>
    <m/>
    <m/>
    <b v="1"/>
  </r>
  <r>
    <s v="&quot;Nestle | Reporting Social&quot;"/>
    <x v="24"/>
    <d v="1899-12-30T03:21:00"/>
    <x v="0"/>
    <n v="36"/>
    <m/>
    <s v="http://twitter.com/JustReddz/statuses/169923134194107215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38"/>
    <x v="60"/>
    <s v="English"/>
    <s v="negative"/>
    <n v="1215"/>
    <m/>
    <m/>
    <m/>
    <n v="11.24"/>
    <m/>
    <m/>
    <s v="Repost"/>
    <s v="Repost/retweet/re-blogged/re-printed"/>
    <m/>
    <s v="&quot;1693963296000_FFWuvUJspn3YOTZ7tjSCttF6CfwA&quot;"/>
    <m/>
    <m/>
    <s v="child slave;cocoa plantation;liberal world order stare;profits"/>
    <m/>
    <m/>
    <m/>
    <m/>
    <s v="twitter.com"/>
    <s v="gnip"/>
    <m/>
    <m/>
    <m/>
    <b v="1"/>
  </r>
  <r>
    <s v="&quot;Nestle | Reporting Social&quot;"/>
    <x v="24"/>
    <d v="1899-12-30T09:34:00"/>
    <x v="0"/>
    <n v="36"/>
    <m/>
    <s v="http://twitter.com/nomftc/statuses/169932522655358199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39"/>
    <x v="60"/>
    <s v="English"/>
    <s v="negative"/>
    <n v="28"/>
    <m/>
    <m/>
    <m/>
    <n v="0.26"/>
    <m/>
    <m/>
    <s v="Repost"/>
    <s v="Repost/retweet/re-blogged/re-printed"/>
    <m/>
    <s v="&quot;1693985680000_ndEc_5wys8ldJD104mPSuBbHxLYA&quot;"/>
    <m/>
    <m/>
    <s v="child slave;cocoa plantation;liberal world order stare;profits"/>
    <m/>
    <m/>
    <m/>
    <m/>
    <s v="twitter.com"/>
    <s v="gnip"/>
    <m/>
    <m/>
    <m/>
    <b v="1"/>
  </r>
  <r>
    <s v="&quot;Nestle | Reporting Social&quot;"/>
    <x v="24"/>
    <d v="1899-12-30T19:03:00"/>
    <x v="0"/>
    <n v="36"/>
    <m/>
    <s v="http://twitter.com/BaggerVyvanse/statuses/169946836247927645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40"/>
    <x v="2"/>
    <s v="English"/>
    <s v="negative"/>
    <n v="367"/>
    <m/>
    <m/>
    <m/>
    <n v="3.39"/>
    <m/>
    <m/>
    <s v="Repost"/>
    <s v="Repost/retweet/re-blogged/re-printed"/>
    <m/>
    <s v="&quot;1694019806000_RcqprBYTgK471g46Lu120HIWMA0A&quot;"/>
    <m/>
    <m/>
    <s v="child slave;cocoa plantation;liberal world order stare;profits"/>
    <m/>
    <m/>
    <s v="Delaware"/>
    <s v="Frederica"/>
    <s v="twitter.com"/>
    <s v="gnip"/>
    <m/>
    <m/>
    <m/>
    <b v="1"/>
  </r>
  <r>
    <s v="&quot;Nestle | Reporting Social&quot;"/>
    <x v="24"/>
    <d v="1899-12-30T20:11:00"/>
    <x v="0"/>
    <n v="36"/>
    <m/>
    <s v="http://twitter.com/cholloprecios/statuses/1699485566255939626"/>
    <s v="💥OFERTA @Amazon 🔹 NESTLÉ NESQUIK Instantáneo Cacao Soluble 2.7kg Estuche ➡️ https://t.co/x2dyS98jWp ❗️Selecciona compra recurrente ✂️Cupón ..."/>
    <s v="💥OFERTA @Amazon 🔹 NESTLÉ NESQUIK Instantáneo Cacao Soluble 2.7kg Estuche ➡️ https://t.co/x2dyS98jWp ❗️Selecciona compra recurrente ✂️Cupón 10% (Solo para compra recurrente) ✅ 10,79 €"/>
    <s v="NESTLÉ;Cacao"/>
    <x v="2"/>
    <x v="3"/>
    <x v="1189"/>
    <x v="319"/>
    <x v="60"/>
    <s v="Spanish"/>
    <s v="neutral"/>
    <n v="3712"/>
    <m/>
    <m/>
    <m/>
    <n v="34.340000000000003"/>
    <m/>
    <m/>
    <s v="Social Post"/>
    <s v="Original post/tweet/article"/>
    <m/>
    <s v="&quot;1694023908000_rjIXCUVbRxk3KsyugRC21hLDajUA&quot;"/>
    <m/>
    <m/>
    <m/>
    <m/>
    <m/>
    <m/>
    <m/>
    <s v="twitter.com"/>
    <s v="gnip"/>
    <m/>
    <m/>
    <m/>
    <b v="1"/>
  </r>
  <r>
    <s v="&quot;Nestle | Reporting Social&quot;"/>
    <x v="24"/>
    <d v="1899-12-30T20:13:00"/>
    <x v="0"/>
    <n v="36"/>
    <m/>
    <s v="http://twitter.com/Marc_McAuley/statuses/1699485889292894482"/>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41"/>
    <x v="0"/>
    <s v="English"/>
    <s v="negative"/>
    <n v="326"/>
    <m/>
    <m/>
    <m/>
    <n v="3.02"/>
    <m/>
    <m/>
    <s v="Repost"/>
    <s v="Repost/retweet/re-blogged/re-printed"/>
    <m/>
    <s v="&quot;1694023985000_qkMTgYWRUrmepOsuEpMQxs40AbgA&quot;"/>
    <m/>
    <m/>
    <s v="child slave;cocoa plantation;liberal world order stare;profits"/>
    <m/>
    <m/>
    <s v="Northern Ireland"/>
    <s v="Belfast"/>
    <s v="twitter.com"/>
    <s v="gnip"/>
    <m/>
    <m/>
    <m/>
    <b v="1"/>
  </r>
  <r>
    <s v="&quot;Nestle | Reporting Social&quot;"/>
    <x v="24"/>
    <d v="1899-12-30T14:50:00"/>
    <x v="0"/>
    <n v="36"/>
    <m/>
    <s v="https://twitter.com/CalmTooCold/statuses/169940472453595154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42"/>
    <x v="2"/>
    <s v="English"/>
    <s v="negative"/>
    <n v="73"/>
    <m/>
    <m/>
    <m/>
    <n v="0.68"/>
    <m/>
    <m/>
    <s v="Repost"/>
    <s v="Repost/retweet/re-blogged/re-printed"/>
    <m/>
    <s v="&quot;1694004634000_cZJ7V7Sx6NaxmKPyQj4m9U0MmIAA&quot;"/>
    <m/>
    <m/>
    <s v="child slave;cocoa plantation;liberal world order stare;profits"/>
    <m/>
    <m/>
    <s v="Virginia"/>
    <s v="Richmond"/>
    <s v="twitter.com"/>
    <s v="twitter"/>
    <m/>
    <m/>
    <m/>
    <b v="1"/>
  </r>
  <r>
    <s v="&quot;Nestle | Reporting Social&quot;"/>
    <x v="24"/>
    <d v="1899-12-30T12:20:00"/>
    <x v="0"/>
    <n v="36"/>
    <m/>
    <s v="http://twitter.com/luflufwinty/statuses/169936690379219812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43"/>
    <x v="60"/>
    <s v="English"/>
    <s v="negative"/>
    <n v="11"/>
    <m/>
    <m/>
    <m/>
    <n v="0.1"/>
    <m/>
    <m/>
    <s v="Repost"/>
    <s v="Repost/retweet/re-blogged/re-printed"/>
    <m/>
    <s v="&quot;1693995617000__2WD4Xswu1_sNAtTLunRMNXrvVIA&quot;"/>
    <m/>
    <m/>
    <s v="child slave;cocoa plantation;liberal world order stare;profits"/>
    <m/>
    <m/>
    <m/>
    <m/>
    <s v="twitter.com"/>
    <s v="gnip"/>
    <m/>
    <m/>
    <m/>
    <b v="1"/>
  </r>
  <r>
    <s v="&quot;Nestle | Reporting Social&quot;"/>
    <x v="24"/>
    <d v="1899-12-30T06:38:00"/>
    <x v="0"/>
    <n v="36"/>
    <m/>
    <s v="http://twitter.com/merryvishmas/statuses/1699280989959094352"/>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44"/>
    <x v="60"/>
    <s v="English"/>
    <s v="negative"/>
    <n v="214"/>
    <m/>
    <m/>
    <m/>
    <n v="1.98"/>
    <m/>
    <m/>
    <s v="Repost"/>
    <s v="Repost/retweet/re-blogged/re-printed"/>
    <m/>
    <s v="&quot;1693975133000_HhkCWccdwvSsfuNpxM7uSHvNEZ4A&quot;"/>
    <m/>
    <m/>
    <s v="child slave;cocoa plantation;liberal world order stare;profits"/>
    <m/>
    <m/>
    <m/>
    <m/>
    <s v="twitter.com"/>
    <s v="gnip"/>
    <m/>
    <m/>
    <m/>
    <b v="1"/>
  </r>
  <r>
    <s v="&quot;Nestle | Reporting Social&quot;"/>
    <x v="24"/>
    <d v="1899-12-30T20:17:00"/>
    <x v="0"/>
    <n v="36"/>
    <m/>
    <s v="http://twitter.com/Manifest_UwU/statuses/169948698625850607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45"/>
    <x v="60"/>
    <s v="English"/>
    <s v="negative"/>
    <n v="451"/>
    <m/>
    <m/>
    <m/>
    <n v="4.17"/>
    <m/>
    <m/>
    <s v="Repost"/>
    <s v="Repost/retweet/re-blogged/re-printed"/>
    <m/>
    <s v="&quot;1694024247000_6JsqvXYDuqRcGGnSBZYVHlXrk5wA&quot;"/>
    <m/>
    <m/>
    <s v="child slave;cocoa plantation;liberal world order stare;profits"/>
    <m/>
    <m/>
    <m/>
    <m/>
    <s v="twitter.com"/>
    <s v="gnip"/>
    <m/>
    <m/>
    <m/>
    <b v="1"/>
  </r>
  <r>
    <s v="&quot;Nestle | Reporting Social&quot;"/>
    <x v="24"/>
    <d v="1899-12-30T15:27:00"/>
    <x v="0"/>
    <n v="36"/>
    <m/>
    <s v="https://twitter.com/ink_husky/statuses/169941404371746866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46"/>
    <x v="60"/>
    <s v="English"/>
    <s v="negative"/>
    <n v="106"/>
    <m/>
    <m/>
    <m/>
    <n v="0.98"/>
    <m/>
    <m/>
    <s v="Repost"/>
    <s v="Repost/retweet/re-blogged/re-printed"/>
    <m/>
    <s v="&quot;1694006856000_dYxMsbqhGisYFP5jQMrV3lflH4QA&quot;"/>
    <m/>
    <m/>
    <s v="child slave;cocoa plantation;liberal world order stare;profits"/>
    <m/>
    <m/>
    <m/>
    <m/>
    <s v="twitter.com"/>
    <s v="twitter"/>
    <m/>
    <m/>
    <m/>
    <b v="1"/>
  </r>
  <r>
    <s v="&quot;Nestle | Reporting Social&quot;"/>
    <x v="24"/>
    <d v="1899-12-30T14:18:00"/>
    <x v="0"/>
    <n v="36"/>
    <m/>
    <s v="http://twitter.com/gratingsound/statuses/169939657912634182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47"/>
    <x v="60"/>
    <s v="English"/>
    <s v="negative"/>
    <n v="115"/>
    <m/>
    <m/>
    <m/>
    <n v="1.06"/>
    <m/>
    <m/>
    <s v="Repost"/>
    <s v="Repost/retweet/re-blogged/re-printed"/>
    <m/>
    <s v="&quot;1694002692000_VqrSe_7yJVGHfiOJyM8nlDOg4lAA&quot;"/>
    <m/>
    <m/>
    <s v="child slave;cocoa plantation;liberal world order stare;profits"/>
    <m/>
    <m/>
    <m/>
    <m/>
    <s v="twitter.com"/>
    <s v="gnip"/>
    <m/>
    <m/>
    <m/>
    <b v="1"/>
  </r>
  <r>
    <s v="&quot;Nestle | Reporting Social&quot;"/>
    <x v="24"/>
    <d v="1899-12-30T08:06:00"/>
    <x v="0"/>
    <n v="36"/>
    <m/>
    <s v="http://twitter.com/MartianLobotomy/statuses/169930305563460443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48"/>
    <x v="2"/>
    <s v="English"/>
    <s v="negative"/>
    <n v="4704"/>
    <m/>
    <m/>
    <m/>
    <n v="43.51"/>
    <m/>
    <m/>
    <s v="Repost"/>
    <s v="Repost/retweet/re-blogged/re-printed"/>
    <m/>
    <s v="&quot;1693980394000_peza7t73aPyZqQMcm3nL6V56MegA&quot;"/>
    <m/>
    <m/>
    <s v="child slave;cocoa plantation;liberal world order stare;profits"/>
    <m/>
    <m/>
    <m/>
    <m/>
    <s v="twitter.com"/>
    <s v="gnip"/>
    <m/>
    <m/>
    <m/>
    <b v="1"/>
  </r>
  <r>
    <s v="&quot;Nestle | Reporting Social&quot;"/>
    <x v="24"/>
    <d v="1899-12-30T02:04:00"/>
    <x v="0"/>
    <n v="36"/>
    <m/>
    <s v="http://twitter.com/godlikemind/statuses/169921181384852285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49"/>
    <x v="2"/>
    <s v="English"/>
    <s v="negative"/>
    <n v="4540"/>
    <m/>
    <m/>
    <m/>
    <n v="41.99"/>
    <m/>
    <m/>
    <s v="Repost"/>
    <s v="Repost/retweet/re-blogged/re-printed"/>
    <m/>
    <s v="&quot;1693958640000_DfqiLTx1dlDfT6mmsWjYjlgYUdEA&quot;"/>
    <m/>
    <m/>
    <s v="child slave;cocoa plantation;liberal world order stare;profits"/>
    <m/>
    <m/>
    <s v="Florida"/>
    <m/>
    <s v="twitter.com"/>
    <s v="gnip"/>
    <m/>
    <m/>
    <m/>
    <b v="1"/>
  </r>
  <r>
    <s v="&quot;Nestle | Reporting Social&quot;"/>
    <x v="24"/>
    <d v="1899-12-30T02:35:00"/>
    <x v="0"/>
    <n v="36"/>
    <m/>
    <s v="http://twitter.com/SlawBunnies6/statuses/169921965411023688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50"/>
    <x v="24"/>
    <s v="English"/>
    <s v="negative"/>
    <n v="216"/>
    <m/>
    <m/>
    <m/>
    <n v="2"/>
    <m/>
    <m/>
    <s v="Repost"/>
    <s v="Repost/retweet/re-blogged/re-printed"/>
    <m/>
    <s v="&quot;1693960510000_CgxVtvjE1JKgnBjJSa21FCECyKAA&quot;"/>
    <m/>
    <m/>
    <s v="child slave;cocoa plantation;liberal world order stare;profits"/>
    <m/>
    <m/>
    <s v="Henan"/>
    <m/>
    <s v="twitter.com"/>
    <s v="gnip"/>
    <m/>
    <m/>
    <m/>
    <b v="1"/>
  </r>
  <r>
    <s v="&quot;Nestle | Reporting Social&quot;"/>
    <x v="24"/>
    <d v="1899-12-30T06:29:00"/>
    <x v="0"/>
    <n v="36"/>
    <m/>
    <s v="http://twitter.com/WhatQueerIsThis/statuses/1699278747898142823"/>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51"/>
    <x v="60"/>
    <s v="English"/>
    <s v="negative"/>
    <n v="1777"/>
    <m/>
    <m/>
    <m/>
    <n v="16.440000000000001"/>
    <m/>
    <m/>
    <s v="Repost"/>
    <s v="Repost/retweet/re-blogged/re-printed"/>
    <m/>
    <s v="&quot;1693974599000_CdwHMbDd5aP2lRkZeE3iCqAOpdMA&quot;"/>
    <m/>
    <m/>
    <s v="child slave;cocoa plantation;liberal world order stare;profits"/>
    <m/>
    <m/>
    <m/>
    <m/>
    <s v="twitter.com"/>
    <s v="gnip"/>
    <m/>
    <m/>
    <m/>
    <b v="1"/>
  </r>
  <r>
    <s v="&quot;Nestle | Reporting Social&quot;"/>
    <x v="24"/>
    <d v="1899-12-30T07:00:00"/>
    <x v="0"/>
    <n v="36"/>
    <m/>
    <s v="http://twitter.com/mash_leb/statuses/1699286306260480392"/>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52"/>
    <x v="60"/>
    <s v="English"/>
    <s v="negative"/>
    <n v="31"/>
    <m/>
    <m/>
    <m/>
    <n v="0.28999999999999998"/>
    <m/>
    <m/>
    <s v="Repost"/>
    <s v="Repost/retweet/re-blogged/re-printed"/>
    <m/>
    <s v="&quot;1693976401000_mXL4JDLt2C3g-j0eMM3H2j8BpcsA&quot;"/>
    <m/>
    <m/>
    <s v="child slave;cocoa plantation;liberal world order stare;profits"/>
    <m/>
    <m/>
    <m/>
    <m/>
    <s v="twitter.com"/>
    <s v="gnip"/>
    <m/>
    <m/>
    <m/>
    <b v="1"/>
  </r>
  <r>
    <s v="&quot;Nestle | Reporting Social&quot;"/>
    <x v="24"/>
    <d v="1899-12-30T06:04:00"/>
    <x v="0"/>
    <n v="36"/>
    <m/>
    <s v="http://twitter.com/billymeltdown/statuses/1699272352347902421"/>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53"/>
    <x v="2"/>
    <s v="English"/>
    <s v="negative"/>
    <n v="1157"/>
    <m/>
    <m/>
    <m/>
    <n v="10.7"/>
    <m/>
    <m/>
    <s v="Repost"/>
    <s v="Repost/retweet/re-blogged/re-printed"/>
    <m/>
    <s v="&quot;1693973074000_TSUKmzl44kCVcQi6yKPqQLlqDhEA&quot;"/>
    <m/>
    <m/>
    <s v="child slave;cocoa plantation;liberal world order stare;profits"/>
    <m/>
    <m/>
    <s v="Virginia"/>
    <s v="Wolf Trap"/>
    <s v="twitter.com"/>
    <s v="gnip"/>
    <m/>
    <m/>
    <m/>
    <b v="1"/>
  </r>
  <r>
    <s v="&quot;Nestle | Reporting Social&quot;"/>
    <x v="24"/>
    <d v="1899-12-30T06:14:00"/>
    <x v="0"/>
    <n v="36"/>
    <m/>
    <s v="http://twitter.com/PurpyBlack/statuses/169927473067769073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54"/>
    <x v="29"/>
    <s v="English"/>
    <s v="negative"/>
    <n v="84"/>
    <m/>
    <m/>
    <m/>
    <n v="0.78"/>
    <m/>
    <m/>
    <s v="Repost"/>
    <s v="Repost/retweet/re-blogged/re-printed"/>
    <m/>
    <s v="&quot;1693973641000_ZN3T5a0ZfyU7Jeac0IenSU_tknIA&quot;"/>
    <m/>
    <m/>
    <s v="child slave;cocoa plantation;liberal world order stare;profits"/>
    <m/>
    <m/>
    <s v="Pomerania"/>
    <s v="Gdańsk"/>
    <s v="twitter.com"/>
    <s v="gnip"/>
    <m/>
    <m/>
    <m/>
    <b v="1"/>
  </r>
  <r>
    <s v="&quot;Nestle | Reporting Social&quot;"/>
    <x v="24"/>
    <d v="1899-12-30T06:31:00"/>
    <x v="0"/>
    <n v="36"/>
    <m/>
    <s v="http://twitter.com/TheDailyKoko/statuses/169927908620649690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587"/>
    <x v="60"/>
    <s v="English"/>
    <s v="negative"/>
    <n v="2764"/>
    <m/>
    <m/>
    <m/>
    <n v="25.57"/>
    <m/>
    <m/>
    <s v="Repost"/>
    <s v="Repost/retweet/re-blogged/re-printed"/>
    <m/>
    <s v="&quot;1693974679000_cFednoD3WR6b7M6IGopnnqS6RooA&quot;"/>
    <m/>
    <m/>
    <s v="child slave;cocoa plantation;liberal world order stare;profits"/>
    <m/>
    <m/>
    <m/>
    <m/>
    <s v="twitter.com"/>
    <s v="gnip"/>
    <m/>
    <m/>
    <m/>
    <b v="1"/>
  </r>
  <r>
    <s v="&quot;Nestle | Reporting Social&quot;"/>
    <x v="24"/>
    <d v="1899-12-30T06:23:00"/>
    <x v="0"/>
    <n v="36"/>
    <m/>
    <s v="http://twitter.com/cveintimillaj/statuses/1699277174832763052"/>
    <s v="RT @InformaBTL: Nestlé estrenará serie documental del origen de su cacao, producida por National Geographic Creative Works: Artículo origina ..."/>
    <s v="RT @InformaBTL: Nestlé estrenará serie documental del origen de su cacao, producida por National Geographic Creative Works: Artículo original de BELOW THE L... https://t.co/QaNjiEDdD8"/>
    <s v="Nestlé;cacao"/>
    <x v="2"/>
    <x v="3"/>
    <x v="1189"/>
    <x v="655"/>
    <x v="2"/>
    <s v="Spanish"/>
    <s v="neutral"/>
    <n v="990"/>
    <m/>
    <m/>
    <m/>
    <n v="9.16"/>
    <m/>
    <m/>
    <s v="Repost"/>
    <s v="Repost/retweet/re-blogged/re-printed"/>
    <m/>
    <s v="&quot;1693974224000_aNqy6JEMwk9gaSdFYxnM5GntRfIA&quot;"/>
    <m/>
    <m/>
    <m/>
    <m/>
    <m/>
    <s v="Illinois"/>
    <m/>
    <s v="twitter.com"/>
    <s v="gnip"/>
    <m/>
    <m/>
    <m/>
    <b v="1"/>
  </r>
  <r>
    <s v="&quot;Nestle | Reporting Social&quot;"/>
    <x v="24"/>
    <d v="1899-12-30T02:04:00"/>
    <x v="0"/>
    <n v="36"/>
    <m/>
    <s v="http://twitter.com/yyentaa/statuses/169921193137299506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56"/>
    <x v="60"/>
    <s v="English"/>
    <s v="negative"/>
    <n v="9613"/>
    <m/>
    <m/>
    <m/>
    <n v="88.92"/>
    <m/>
    <m/>
    <s v="Repost"/>
    <s v="Repost/retweet/re-blogged/re-printed"/>
    <m/>
    <s v="&quot;1693958668000_twHbqC8LdOvIKeJ66NjHT2F2H8wA&quot;"/>
    <m/>
    <m/>
    <s v="child slave;cocoa plantation;liberal world order stare;profits"/>
    <m/>
    <m/>
    <m/>
    <m/>
    <s v="twitter.com"/>
    <s v="gnip"/>
    <m/>
    <m/>
    <m/>
    <b v="1"/>
  </r>
  <r>
    <s v="&quot;Nestle | Reporting Social&quot;"/>
    <x v="24"/>
    <d v="1899-12-30T02:31:00"/>
    <x v="0"/>
    <n v="36"/>
    <m/>
    <s v="http://twitter.com/TimKroeger7/statuses/169921868479800115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57"/>
    <x v="60"/>
    <s v="English"/>
    <s v="negative"/>
    <n v="21"/>
    <m/>
    <m/>
    <m/>
    <n v="0.19"/>
    <m/>
    <m/>
    <s v="Repost"/>
    <s v="Repost/retweet/re-blogged/re-printed"/>
    <m/>
    <s v="&quot;1693960279000_DAfNELct4Pj2ibxvxxUWx9slV4YA&quot;"/>
    <m/>
    <m/>
    <s v="child slave;cocoa plantation;liberal world order stare;profits"/>
    <m/>
    <m/>
    <m/>
    <m/>
    <s v="twitter.com"/>
    <s v="gnip"/>
    <m/>
    <m/>
    <m/>
    <b v="1"/>
  </r>
  <r>
    <s v="&quot;Nestle | Reporting Social&quot;"/>
    <x v="24"/>
    <d v="1899-12-30T17:02:00"/>
    <x v="0"/>
    <n v="36"/>
    <m/>
    <s v="http://twitter.com/parsingpeppers/statuses/169943782333654229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58"/>
    <x v="60"/>
    <s v="English"/>
    <s v="negative"/>
    <n v="148"/>
    <m/>
    <m/>
    <m/>
    <n v="1.37"/>
    <m/>
    <m/>
    <s v="Repost"/>
    <s v="Repost/retweet/re-blogged/re-printed"/>
    <m/>
    <s v="&quot;1694012525000_MqWPoBdRpHr651UbnrZxRMz9iKUA&quot;"/>
    <m/>
    <m/>
    <s v="child slave;cocoa plantation;liberal world order stare;profits"/>
    <m/>
    <m/>
    <m/>
    <m/>
    <s v="twitter.com"/>
    <s v="gnip"/>
    <m/>
    <m/>
    <m/>
    <b v="1"/>
  </r>
  <r>
    <s v="&quot;Nestle | Reporting Social&quot;"/>
    <x v="24"/>
    <d v="1899-12-30T16:14:00"/>
    <x v="0"/>
    <n v="36"/>
    <m/>
    <s v="http://twitter.com/ManuelR98112914/statuses/1699425930144297401"/>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59"/>
    <x v="60"/>
    <s v="English"/>
    <s v="negative"/>
    <n v="101"/>
    <m/>
    <m/>
    <m/>
    <n v="0.93"/>
    <m/>
    <m/>
    <s v="Repost"/>
    <s v="Repost/retweet/re-blogged/re-printed"/>
    <m/>
    <s v="&quot;1694009690000_dC5Kw-OCCy46Qmbc3kWnu9yVo50A&quot;"/>
    <m/>
    <m/>
    <s v="child slave;cocoa plantation;liberal world order stare;profits"/>
    <m/>
    <m/>
    <m/>
    <m/>
    <s v="twitter.com"/>
    <s v="gnip"/>
    <m/>
    <m/>
    <m/>
    <b v="1"/>
  </r>
  <r>
    <s v="&quot;Nestle | Reporting Social&quot;"/>
    <x v="24"/>
    <d v="1899-12-30T20:30:00"/>
    <x v="0"/>
    <n v="36"/>
    <m/>
    <s v="http://twitter.com/virgoTestify/statuses/169949030911205414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60"/>
    <x v="2"/>
    <s v="English"/>
    <s v="negative"/>
    <n v="67"/>
    <m/>
    <m/>
    <m/>
    <n v="0.62"/>
    <m/>
    <m/>
    <s v="Repost"/>
    <s v="Repost/retweet/re-blogged/re-printed"/>
    <m/>
    <s v="&quot;1694025039000_cQzwF_i7lQZW_Ov_0UWFITkwHIAA&quot;"/>
    <m/>
    <m/>
    <s v="child slave;cocoa plantation;liberal world order stare;profits"/>
    <m/>
    <m/>
    <s v="Texas"/>
    <s v="Denton"/>
    <s v="twitter.com"/>
    <s v="gnip"/>
    <m/>
    <m/>
    <m/>
    <b v="1"/>
  </r>
  <r>
    <s v="&quot;Nestle | Reporting Social&quot;"/>
    <x v="24"/>
    <d v="1899-12-30T23:46:00"/>
    <x v="0"/>
    <n v="36"/>
    <s v="Anti-porn lobbyists pressure Reddit to shut down its NSFW communities"/>
    <s v="https://www.reddit.com/r/theworldnews/comments/1368ofe/antiporn_lobbyists_pressure_reddit_to_shut_down/jzfwo7z/"/>
    <s v="I also want to be clear, I'm fully cognizant of the predation in the porn industry, the fact that some people within it are using it to harm ..."/>
    <s v="from California, Nicaragua or Mexico, and if you eat chocolate or any cocoa-based product, especially a Reese's, Snickers, Nestle, there is virtually no way to get around possibly eating cocoa that came from cacao farmed by child slaves in Africa. Your phone is full of minerals"/>
    <s v="cocoa;Nestle;cacao"/>
    <x v="2"/>
    <x v="2"/>
    <x v="1259"/>
    <x v="661"/>
    <x v="60"/>
    <s v="English"/>
    <s v="neutral"/>
    <n v="31510"/>
    <m/>
    <m/>
    <m/>
    <n v="291.47000000000003"/>
    <m/>
    <m/>
    <s v="Forum Post Reply"/>
    <s v="Reply to post/tweet"/>
    <m/>
    <s v="&quot;1694036760000_TbgMq3lduIMTVbKfrnWBQa9UFiYA&quot;"/>
    <m/>
    <m/>
    <s v="actors;cacao farms;cheap cell phone;child labor;chocolate;coal industry;cocoa;electronics industry;films;fishing industry"/>
    <m/>
    <s v="Anti-porn lobbyists pressure Reddit to shut down its NSFW communities"/>
    <m/>
    <m/>
    <s v="reddit.com"/>
    <s v="reddit"/>
    <m/>
    <m/>
    <m/>
    <b v="1"/>
  </r>
  <r>
    <s v="&quot;Nestle | Reporting Social&quot;"/>
    <x v="24"/>
    <d v="1899-12-30T22:00:00"/>
    <x v="0"/>
    <n v="36"/>
    <s v="Some pictures of your recent purchases | Page 927 | AVForums"/>
    <s v="https://www.avforums.com/threads/some-pictures-of-your-recent-purchases.2293716/page-927"/>
    <s v="KyleS1 said: I remember the Spira being a poor attempt to replicate the Ripple. Click to expand... The Spira was nothing like a Ripple thoug ..."/>
    <s v="better, and sadly the Twirl replaced the Spira, KyleS1 said: Anyone remember the Nestle Secret? Click to expand... the fact they were aiding and abetting the illegal enslavement of thousands of children on cocoa farms in their supply chains? or the baby milk scandal? they make"/>
    <s v="Nestle;cocoa"/>
    <x v="2"/>
    <x v="6"/>
    <x v="1260"/>
    <x v="662"/>
    <x v="2"/>
    <s v="English"/>
    <s v="negative"/>
    <m/>
    <m/>
    <m/>
    <m/>
    <n v="0"/>
    <m/>
    <m/>
    <s v="Forum Post Reply"/>
    <s v="Reply to post/tweet"/>
    <m/>
    <s v="&quot;1694030400000_8oI_-XvykTwhXSkm_8TdxhNKMTI&quot;"/>
    <m/>
    <m/>
    <s v="baby milk scandal;farms;good chocolate products;illegal enslavement;pictures;poor attempt;recent purchases;supply chains;thousands of children on cocoa"/>
    <m/>
    <s v="Some pictures of your recent purchases | Page 927 | AVForums"/>
    <m/>
    <m/>
    <s v="avforums.com"/>
    <s v="omgili"/>
    <m/>
    <m/>
    <m/>
    <b v="1"/>
  </r>
  <r>
    <s v="&quot;Nestle | Reporting Social&quot;"/>
    <x v="24"/>
    <d v="1899-12-30T00:17:00"/>
    <x v="0"/>
    <n v="36"/>
    <m/>
    <s v="http://twitter.com/Christarchism/statuses/169918503097770817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63"/>
    <x v="60"/>
    <s v="English"/>
    <s v="negative"/>
    <n v="71"/>
    <m/>
    <m/>
    <m/>
    <n v="0.66"/>
    <m/>
    <m/>
    <s v="Repost"/>
    <s v="Repost/retweet/re-blogged/re-printed"/>
    <m/>
    <s v="&quot;1693952255000_JQ0F-_vofKnv1UsCVvy3-uTnLDYA&quot;"/>
    <m/>
    <m/>
    <s v="child slave;cocoa plantation;liberal world order stare;profits"/>
    <m/>
    <m/>
    <m/>
    <m/>
    <s v="twitter.com"/>
    <s v="gnip"/>
    <m/>
    <m/>
    <m/>
    <b v="1"/>
  </r>
  <r>
    <s v="&quot;Nestle | Reporting Social&quot;"/>
    <x v="24"/>
    <d v="1899-12-30T01:55:00"/>
    <x v="0"/>
    <n v="36"/>
    <m/>
    <s v="http://twitter.com/BELLOLOLOL/statuses/169920975853477507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64"/>
    <x v="2"/>
    <s v="English"/>
    <s v="negative"/>
    <n v="263"/>
    <m/>
    <m/>
    <m/>
    <n v="2.4300000000000002"/>
    <m/>
    <m/>
    <s v="Repost"/>
    <s v="Repost/retweet/re-blogged/re-printed"/>
    <m/>
    <s v="&quot;1693958150000_zVmmJWFK-IoXr8eoU3KMnbd_uf0A&quot;"/>
    <m/>
    <m/>
    <s v="child slave;cocoa plantation;liberal world order stare;profits"/>
    <m/>
    <m/>
    <s v="Ohio"/>
    <s v="Columbus"/>
    <s v="twitter.com"/>
    <s v="gnip"/>
    <m/>
    <m/>
    <m/>
    <b v="1"/>
  </r>
  <r>
    <s v="&quot;Nestle | Reporting Social&quot;"/>
    <x v="24"/>
    <d v="1899-12-30T01:31:00"/>
    <x v="0"/>
    <n v="36"/>
    <m/>
    <s v="http://twitter.com/FlossLatino/statuses/1699203572997509493"/>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65"/>
    <x v="2"/>
    <s v="English"/>
    <s v="negative"/>
    <n v="110"/>
    <m/>
    <m/>
    <m/>
    <n v="1.02"/>
    <m/>
    <m/>
    <s v="Repost"/>
    <s v="Repost/retweet/re-blogged/re-printed"/>
    <m/>
    <s v="&quot;1693956676000_Z2-HZ7uIr4uSyvR_EYQi3P29mEsA&quot;"/>
    <m/>
    <m/>
    <s v="child slave;cocoa plantation;liberal world order stare;profits"/>
    <m/>
    <m/>
    <m/>
    <m/>
    <s v="twitter.com"/>
    <s v="gnip"/>
    <m/>
    <m/>
    <m/>
    <b v="1"/>
  </r>
  <r>
    <s v="&quot;Nestle | Reporting Social&quot;"/>
    <x v="24"/>
    <d v="1899-12-30T00:42:00"/>
    <x v="0"/>
    <n v="36"/>
    <m/>
    <s v="http://twitter.com/Bernard_Marx_16/statuses/1699191326015709272"/>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66"/>
    <x v="60"/>
    <s v="English"/>
    <s v="negative"/>
    <n v="72"/>
    <m/>
    <m/>
    <m/>
    <n v="0.67"/>
    <m/>
    <m/>
    <s v="Repost"/>
    <s v="Repost/retweet/re-blogged/re-printed"/>
    <m/>
    <s v="&quot;1693953756000_wOjSpNShTok7ucw-KXFB0AikAXYA&quot;"/>
    <m/>
    <m/>
    <s v="child slave;cocoa plantation;liberal world order stare;profits"/>
    <m/>
    <m/>
    <m/>
    <m/>
    <s v="twitter.com"/>
    <s v="gnip"/>
    <m/>
    <m/>
    <m/>
    <b v="1"/>
  </r>
  <r>
    <s v="&quot;Nestle | Reporting Social&quot;"/>
    <x v="24"/>
    <d v="1899-12-30T00:06:00"/>
    <x v="0"/>
    <n v="36"/>
    <m/>
    <s v="http://twitter.com/moghilemear13/statuses/169918219707942119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67"/>
    <x v="60"/>
    <s v="English"/>
    <s v="negative"/>
    <n v="5705"/>
    <m/>
    <m/>
    <m/>
    <n v="52.77"/>
    <m/>
    <m/>
    <s v="Repost"/>
    <s v="Repost/retweet/re-blogged/re-printed"/>
    <m/>
    <s v="&quot;1693951579000_H_R61voD7nEBEufC-CRHn_vxKQwA&quot;"/>
    <m/>
    <m/>
    <s v="child slave;cocoa plantation;liberal world order stare;profits"/>
    <m/>
    <m/>
    <m/>
    <m/>
    <s v="twitter.com"/>
    <s v="gnip"/>
    <m/>
    <m/>
    <m/>
    <b v="1"/>
  </r>
  <r>
    <s v="&quot;Nestle | Reporting Social&quot;"/>
    <x v="24"/>
    <d v="1899-12-30T01:29:00"/>
    <x v="0"/>
    <n v="36"/>
    <m/>
    <s v="http://twitter.com/chaopilledgirl/statuses/169920318830854572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68"/>
    <x v="2"/>
    <s v="English"/>
    <s v="negative"/>
    <n v="1270"/>
    <m/>
    <m/>
    <m/>
    <n v="11.75"/>
    <m/>
    <m/>
    <s v="Repost"/>
    <s v="Repost/retweet/re-blogged/re-printed"/>
    <m/>
    <s v="&quot;1693956584000_eJBMxcC1ldoDTY67q6OoEElWzPEA&quot;"/>
    <m/>
    <m/>
    <s v="child slave;cocoa plantation;liberal world order stare;profits"/>
    <m/>
    <m/>
    <s v="Illinois"/>
    <s v="Chicago"/>
    <s v="twitter.com"/>
    <s v="gnip"/>
    <m/>
    <m/>
    <m/>
    <b v="1"/>
  </r>
  <r>
    <s v="&quot;Nestle | Reporting Social&quot;"/>
    <x v="24"/>
    <d v="1899-12-30T00:59:00"/>
    <x v="0"/>
    <n v="36"/>
    <m/>
    <s v="http://twitter.com/DeclanMcElroy87/statuses/169919547337696919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69"/>
    <x v="60"/>
    <s v="English"/>
    <s v="negative"/>
    <n v="317"/>
    <m/>
    <m/>
    <m/>
    <n v="2.93"/>
    <m/>
    <m/>
    <s v="Repost"/>
    <s v="Repost/retweet/re-blogged/re-printed"/>
    <m/>
    <s v="&quot;1693954745000_KmX2O6oE9EdD889hsW7PhwSZbJEA&quot;"/>
    <m/>
    <m/>
    <s v="child slave;cocoa plantation;liberal world order stare;profits"/>
    <m/>
    <m/>
    <m/>
    <m/>
    <s v="twitter.com"/>
    <s v="gnip"/>
    <m/>
    <m/>
    <m/>
    <b v="1"/>
  </r>
  <r>
    <s v="&quot;Nestle | Reporting Social&quot;"/>
    <x v="24"/>
    <d v="1899-12-30T01:23:00"/>
    <x v="0"/>
    <n v="36"/>
    <m/>
    <s v="http://twitter.com/ImitationJordan/statuses/169920153947724230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70"/>
    <x v="7"/>
    <s v="English"/>
    <s v="negative"/>
    <n v="814"/>
    <m/>
    <m/>
    <m/>
    <n v="7.53"/>
    <m/>
    <m/>
    <s v="Repost"/>
    <s v="Repost/retweet/re-blogged/re-printed"/>
    <m/>
    <s v="&quot;1693956191000_IQ4nw2T9Dc-2GtiJw-TQ5UGe_yMA&quot;"/>
    <m/>
    <m/>
    <s v="child slave;cocoa plantation;liberal world order stare;profits"/>
    <m/>
    <m/>
    <s v="Ontario"/>
    <s v="Toronto"/>
    <s v="twitter.com"/>
    <s v="gnip"/>
    <m/>
    <m/>
    <m/>
    <b v="1"/>
  </r>
  <r>
    <s v="&quot;Nestle | Reporting Social&quot;"/>
    <x v="24"/>
    <d v="1899-12-30T00:45:00"/>
    <x v="0"/>
    <n v="36"/>
    <m/>
    <s v="http://twitter.com/_c_perez/statuses/1699192146350268613"/>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71"/>
    <x v="60"/>
    <s v="English"/>
    <s v="negative"/>
    <n v="1457"/>
    <m/>
    <m/>
    <m/>
    <n v="13.48"/>
    <m/>
    <m/>
    <s v="Repost"/>
    <s v="Repost/retweet/re-blogged/re-printed"/>
    <m/>
    <s v="&quot;1693953951000_sZfy7BDrsWQPEwgrXUtos-P0G6kA&quot;"/>
    <m/>
    <m/>
    <s v="child slave;cocoa plantation;liberal world order stare;profits"/>
    <m/>
    <m/>
    <m/>
    <m/>
    <s v="twitter.com"/>
    <s v="gnip"/>
    <m/>
    <m/>
    <m/>
    <b v="1"/>
  </r>
  <r>
    <s v="&quot;Nestle | Reporting Social&quot;"/>
    <x v="24"/>
    <d v="1899-12-30T00:30:00"/>
    <x v="0"/>
    <n v="36"/>
    <m/>
    <s v="http://twitter.com/SecondRingSZN/statuses/169918836079371504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72"/>
    <x v="7"/>
    <s v="English"/>
    <s v="negative"/>
    <n v="2256"/>
    <m/>
    <m/>
    <m/>
    <n v="20.87"/>
    <m/>
    <m/>
    <s v="Repost"/>
    <s v="Repost/retweet/re-blogged/re-printed"/>
    <m/>
    <s v="&quot;1693953049000_YuRvJQs8UYoL2i_whQ1LI6ImkzMA&quot;"/>
    <m/>
    <m/>
    <s v="child slave;cocoa plantation;liberal world order stare;profits"/>
    <m/>
    <m/>
    <s v="Ontario"/>
    <s v="Toronto"/>
    <s v="twitter.com"/>
    <s v="gnip"/>
    <m/>
    <m/>
    <m/>
    <b v="1"/>
  </r>
  <r>
    <s v="&quot;Nestle | Reporting Social&quot;"/>
    <x v="24"/>
    <d v="1899-12-30T00:01:00"/>
    <x v="0"/>
    <n v="36"/>
    <m/>
    <s v="http://twitter.com/Fusrahdo/statuses/1699180912398020671"/>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73"/>
    <x v="2"/>
    <s v="English"/>
    <s v="negative"/>
    <n v="885"/>
    <m/>
    <m/>
    <m/>
    <n v="8.19"/>
    <m/>
    <m/>
    <s v="Repost"/>
    <s v="Repost/retweet/re-blogged/re-printed"/>
    <m/>
    <s v="&quot;1693951273000_2UaMF1jUKzlElTRowHLuMmjbYPoA&quot;"/>
    <m/>
    <m/>
    <s v="child slave;cocoa plantation;liberal world order stare;profits"/>
    <m/>
    <m/>
    <s v="California"/>
    <m/>
    <s v="twitter.com"/>
    <s v="gnip"/>
    <m/>
    <m/>
    <m/>
    <b v="1"/>
  </r>
  <r>
    <s v="&quot;Nestle | Reporting Social&quot;"/>
    <x v="24"/>
    <d v="1899-12-30T01:51:00"/>
    <x v="0"/>
    <n v="36"/>
    <m/>
    <s v="http://twitter.com/BourbonBoi1919/statuses/169920860176246385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74"/>
    <x v="2"/>
    <s v="English"/>
    <s v="negative"/>
    <n v="322"/>
    <m/>
    <m/>
    <m/>
    <n v="2.98"/>
    <m/>
    <m/>
    <s v="Repost"/>
    <s v="Repost/retweet/re-blogged/re-printed"/>
    <m/>
    <s v="&quot;1693957875000_A412QcMtmowUqH8nGMq9dkGiK7gA&quot;"/>
    <m/>
    <m/>
    <s v="child slave;cocoa plantation;liberal world order stare;profits"/>
    <m/>
    <m/>
    <s v="South Carolina"/>
    <s v="Lane"/>
    <s v="twitter.com"/>
    <s v="gnip"/>
    <m/>
    <m/>
    <m/>
    <b v="1"/>
  </r>
  <r>
    <s v="&quot;Nestle | Reporting Social&quot;"/>
    <x v="24"/>
    <d v="1899-12-30T01:08:00"/>
    <x v="0"/>
    <n v="36"/>
    <m/>
    <s v="http://twitter.com/MATjiHA/statuses/169919778357027681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v9KmznpXx"/>
    <s v="Nestlé;cocoa"/>
    <x v="2"/>
    <x v="3"/>
    <x v="1189"/>
    <x v="675"/>
    <x v="2"/>
    <s v="English"/>
    <s v="neutral"/>
    <m/>
    <m/>
    <m/>
    <m/>
    <n v="0"/>
    <m/>
    <m/>
    <s v="Repost"/>
    <s v="Repost/retweet/re-blogged/re-printed"/>
    <m/>
    <s v="&quot;1693955295000_gkYZjDox8e_lZW2JNU48pu_ccycA&quot;"/>
    <m/>
    <m/>
    <s v="billion;chocolate giants;cocoa farmers"/>
    <m/>
    <m/>
    <s v="Missouri"/>
    <s v="Kansas City"/>
    <s v="twitter.com"/>
    <s v="gnip"/>
    <m/>
    <m/>
    <m/>
    <b v="1"/>
  </r>
  <r>
    <s v="&quot;Nestle | Reporting Social&quot;"/>
    <x v="24"/>
    <d v="1899-12-30T00:11:00"/>
    <x v="0"/>
    <n v="36"/>
    <m/>
    <s v="http://twitter.com/Votto007/statuses/169918338448278362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76"/>
    <x v="10"/>
    <s v="English"/>
    <s v="negative"/>
    <n v="10111"/>
    <m/>
    <m/>
    <m/>
    <n v="93.53"/>
    <m/>
    <m/>
    <s v="Repost"/>
    <s v="Repost/retweet/re-blogged/re-printed"/>
    <m/>
    <s v="&quot;1693951862000_IkkYg-y3kaX2bGHqmHVtLV095i4A&quot;"/>
    <m/>
    <m/>
    <s v="child slave;cocoa plantation;liberal world order stare;profits"/>
    <m/>
    <m/>
    <s v="Batman"/>
    <s v="Batman"/>
    <s v="twitter.com"/>
    <s v="gnip"/>
    <m/>
    <m/>
    <m/>
    <b v="1"/>
  </r>
  <r>
    <s v="&quot;Nestle | Reporting Social&quot;"/>
    <x v="24"/>
    <d v="1899-12-30T00:35:00"/>
    <x v="0"/>
    <n v="36"/>
    <m/>
    <s v="http://twitter.com/Juan_Az27/statuses/1699189569739206763"/>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77"/>
    <x v="60"/>
    <s v="English"/>
    <s v="negative"/>
    <n v="181"/>
    <m/>
    <m/>
    <m/>
    <n v="1.67"/>
    <m/>
    <m/>
    <s v="Repost"/>
    <s v="Repost/retweet/re-blogged/re-printed"/>
    <m/>
    <s v="&quot;1693953337000_kSXU7t8fogEmqlWczGNcs9lqt1IA&quot;"/>
    <m/>
    <m/>
    <s v="child slave;cocoa plantation;liberal world order stare;profits"/>
    <m/>
    <m/>
    <m/>
    <m/>
    <s v="twitter.com"/>
    <s v="gnip"/>
    <m/>
    <m/>
    <m/>
    <b v="1"/>
  </r>
  <r>
    <s v="&quot;Nestle | Reporting Social&quot;"/>
    <x v="24"/>
    <d v="1899-12-30T01:06:00"/>
    <x v="0"/>
    <n v="36"/>
    <m/>
    <s v="http://twitter.com/ifroogh/statuses/169919727081242261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78"/>
    <x v="2"/>
    <s v="English"/>
    <s v="negative"/>
    <n v="142"/>
    <m/>
    <m/>
    <m/>
    <n v="1.31"/>
    <m/>
    <m/>
    <s v="Repost"/>
    <s v="Repost/retweet/re-blogged/re-printed"/>
    <m/>
    <s v="&quot;1693955173000_UoZHmnpC7PA_pU_a9s8O7L4LtiQA&quot;"/>
    <m/>
    <m/>
    <s v="child slave;cocoa plantation;liberal world order stare;profits"/>
    <m/>
    <m/>
    <m/>
    <m/>
    <s v="twitter.com"/>
    <s v="gnip"/>
    <m/>
    <m/>
    <m/>
    <b v="1"/>
  </r>
  <r>
    <s v="&quot;Nestle | Reporting Social&quot;"/>
    <x v="24"/>
    <d v="1899-12-30T00:13:00"/>
    <x v="0"/>
    <n v="36"/>
    <m/>
    <s v="http://twitter.com/twodspessmen/statuses/169918388015294493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79"/>
    <x v="60"/>
    <s v="English"/>
    <s v="negative"/>
    <n v="176"/>
    <m/>
    <m/>
    <m/>
    <n v="1.63"/>
    <m/>
    <m/>
    <s v="Repost"/>
    <s v="Repost/retweet/re-blogged/re-printed"/>
    <m/>
    <s v="&quot;1693951980000_ynPBuyosDbGi42-LO2RWXzTRTZ0A&quot;"/>
    <m/>
    <m/>
    <s v="child slave;cocoa plantation;liberal world order stare;profits"/>
    <m/>
    <m/>
    <m/>
    <m/>
    <s v="twitter.com"/>
    <s v="gnip"/>
    <m/>
    <m/>
    <m/>
    <b v="1"/>
  </r>
  <r>
    <s v="&quot;Nestle | Reporting Social&quot;"/>
    <x v="24"/>
    <d v="1899-12-30T01:28:00"/>
    <x v="0"/>
    <n v="36"/>
    <m/>
    <s v="http://twitter.com/jflatz55/statuses/169920299493011870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80"/>
    <x v="60"/>
    <s v="English"/>
    <s v="negative"/>
    <n v="329"/>
    <m/>
    <m/>
    <m/>
    <n v="3.04"/>
    <m/>
    <m/>
    <s v="Repost"/>
    <s v="Repost/retweet/re-blogged/re-printed"/>
    <m/>
    <s v="&quot;1693956538000_UTMoarm7R-BJ2QXgOlyl8TuSimMA&quot;"/>
    <m/>
    <m/>
    <s v="child slave;cocoa plantation;liberal world order stare;profits"/>
    <m/>
    <m/>
    <m/>
    <m/>
    <s v="twitter.com"/>
    <s v="gnip"/>
    <m/>
    <m/>
    <m/>
    <b v="1"/>
  </r>
  <r>
    <s v="&quot;Nestle | Reporting Social&quot;"/>
    <x v="24"/>
    <d v="1899-12-30T01:41:00"/>
    <x v="0"/>
    <n v="36"/>
    <m/>
    <s v="http://twitter.com/milksubstitutor/statuses/169920606859179671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81"/>
    <x v="60"/>
    <s v="English"/>
    <s v="negative"/>
    <n v="518"/>
    <m/>
    <m/>
    <m/>
    <n v="4.79"/>
    <m/>
    <m/>
    <s v="Repost"/>
    <s v="Repost/retweet/re-blogged/re-printed"/>
    <m/>
    <s v="&quot;1693957271000_9pGqCr1rSSgrBKJggJ93X-dBRpsA&quot;"/>
    <m/>
    <m/>
    <s v="child slave;cocoa plantation;liberal world order stare;profits"/>
    <m/>
    <m/>
    <m/>
    <m/>
    <s v="twitter.com"/>
    <s v="gnip"/>
    <m/>
    <m/>
    <m/>
    <b v="1"/>
  </r>
  <r>
    <s v="&quot;Nestle | Reporting Social&quot;"/>
    <x v="24"/>
    <d v="1899-12-30T00:13:00"/>
    <x v="0"/>
    <n v="36"/>
    <m/>
    <s v="http://twitter.com/fadopapi/statuses/169918400874637733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82"/>
    <x v="2"/>
    <s v="English"/>
    <s v="negative"/>
    <n v="224"/>
    <m/>
    <m/>
    <m/>
    <n v="2.0699999999999998"/>
    <m/>
    <m/>
    <s v="Repost"/>
    <s v="Repost/retweet/re-blogged/re-printed"/>
    <m/>
    <s v="&quot;1693952011000_d2ysJc3JUvMZEaTk4eXhXq1R7XkA&quot;"/>
    <m/>
    <m/>
    <s v="child slave;cocoa plantation;liberal world order stare;profits"/>
    <m/>
    <m/>
    <s v="Oregon"/>
    <s v="Portland"/>
    <s v="twitter.com"/>
    <s v="gnip"/>
    <m/>
    <m/>
    <m/>
    <b v="1"/>
  </r>
  <r>
    <s v="&quot;Nestle | Reporting Social&quot;"/>
    <x v="25"/>
    <d v="1899-12-30T21:21:00"/>
    <x v="0"/>
    <n v="36"/>
    <m/>
    <s v="http://twitter.com/SeanMcCarthyCom/statuses/1699140647138038147"/>
    <s v="When a child slave on a cocoa plantation in Ghana says something so damaging to Nestle’s profits that you just gotta hit them with that libe ..."/>
    <s v="When a child slave on a cocoa plantation in Ghana says something so damaging to Nestle’s profits that you just gotta hit them with that liberal world order stare https://t.co/BdCkeKDc1b"/>
    <s v="cocoa;Nestle"/>
    <x v="2"/>
    <x v="3"/>
    <x v="1189"/>
    <x v="683"/>
    <x v="2"/>
    <s v="English"/>
    <s v="negative"/>
    <n v="36402"/>
    <m/>
    <m/>
    <n v="2440"/>
    <n v="336.72"/>
    <m/>
    <m/>
    <s v="Social Post"/>
    <s v="Original post/tweet/article"/>
    <m/>
    <s v="&quot;1693941673000_Qufr7ZN1sjiJeXXemANlxdhk18AA&quot;"/>
    <m/>
    <m/>
    <s v="child slave;cocoa plantation;liberal world order stare;profits"/>
    <m/>
    <m/>
    <s v="New York"/>
    <s v="New York City"/>
    <s v="twitter.com"/>
    <s v="gnip"/>
    <m/>
    <m/>
    <m/>
    <b v="1"/>
  </r>
  <r>
    <s v="&quot;Nestle | Reporting Social&quot;"/>
    <x v="25"/>
    <d v="1899-12-30T14:52:00"/>
    <x v="0"/>
    <n v="36"/>
    <m/>
    <s v="https://www.pinterest.ie/pin/561613016047823309/"/>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684"/>
    <x v="60"/>
    <s v="English"/>
    <s v="positive"/>
    <n v="3315"/>
    <m/>
    <m/>
    <n v="2324"/>
    <n v="30.66"/>
    <m/>
    <m/>
    <s v="Social Post"/>
    <m/>
    <m/>
    <s v="&quot;2X0D1mpG893rezbp_-AyzHHZp0E&quot;"/>
    <m/>
    <m/>
    <s v="almond extract;vanilla extract"/>
    <m/>
    <m/>
    <m/>
    <m/>
    <s v="pinterest.ie"/>
    <s v="pinterest"/>
    <m/>
    <m/>
    <m/>
    <b v="1"/>
  </r>
  <r>
    <s v="&quot;Nestle | Reporting Social&quot;"/>
    <x v="25"/>
    <d v="1899-12-30T17:35:00"/>
    <x v="0"/>
    <n v="36"/>
    <m/>
    <s v="http://twitter.com/BuxtonInvest/statuses/1699083720525807922"/>
    <s v="QT @GMSachaInchi: $QEDN Doing great things! This is the #OTC investment everyone is looking for. @GMSachaInchi a front runner in the innovat ..."/>
    <s v="will have such a huge POSITIVE impact on farmers and their families, no more cocoa or fear! @NSRGY ; Thank you @NestleColombia and @Nestle for hosting us at your new Accelerator facility in Bogota powered by Nestle R+D last week. We appreciate your generosity and hospitality,"/>
    <s v="cocoa;Nestle"/>
    <x v="2"/>
    <x v="3"/>
    <x v="1189"/>
    <x v="685"/>
    <x v="60"/>
    <s v="English"/>
    <s v="positive"/>
    <n v="30"/>
    <m/>
    <m/>
    <n v="8"/>
    <n v="0.28000000000000003"/>
    <m/>
    <m/>
    <s v="Quote"/>
    <s v="Quote and comment"/>
    <m/>
    <s v="&quot;1693928101000__5iBBrfznFHpd3nKbPrAaPdKoVoA&quot;"/>
    <m/>
    <s v="#otc;#sachainchi"/>
    <s v="cocoa or fear;common goals;families;front runner;huge positive impact;innovation;new accelerator facility;products"/>
    <m/>
    <m/>
    <m/>
    <m/>
    <s v="twitter.com"/>
    <s v="gnip"/>
    <m/>
    <m/>
    <m/>
    <b v="1"/>
  </r>
  <r>
    <s v="&quot;Nestle | Reporting Social&quot;"/>
    <x v="25"/>
    <d v="1899-12-30T09:22:00"/>
    <x v="0"/>
    <n v="36"/>
    <s v="POV"/>
    <s v="https://www.reddit.com/r/facepalm/comments/16a9n7j/pov/jz7brft/"/>
    <s v="You’re right. He only aided and abetted child slavery when he successfully argued that corporations like Nestle, who hired foreign actors to ..."/>
    <s v="You’re right. He only aided and abetted child slavery when he successfully argued that corporations like Nestle, who hired foreign actors to abduct children to forcibly work on cocoa plantations, were only guilty of aiding and abetting, not guilty of committing, the crime of"/>
    <s v="Nestle;cocoa"/>
    <x v="2"/>
    <x v="2"/>
    <x v="1261"/>
    <x v="686"/>
    <x v="60"/>
    <s v="English"/>
    <s v="negative"/>
    <n v="7685610"/>
    <m/>
    <m/>
    <n v="3"/>
    <n v="71091.89"/>
    <m/>
    <m/>
    <s v="Forum Post Reply"/>
    <s v="Reply to post/tweet"/>
    <m/>
    <s v="&quot;1693898520000_Lh_J5aGX0zdK-1JOY9DwCqzA--0A&quot;"/>
    <m/>
    <m/>
    <s v="cheap source;child welfare;children;cocoa;crime of child slavery;disgustingly shitty corporation;foreign actors;former victims;genuine psychopath;plantations"/>
    <m/>
    <s v="POV"/>
    <m/>
    <m/>
    <s v="reddit.com"/>
    <s v="reddit"/>
    <m/>
    <m/>
    <m/>
    <b v="1"/>
  </r>
  <r>
    <s v="&quot;Nestle | Reporting Social&quot;"/>
    <x v="25"/>
    <d v="1899-12-30T15:51:00"/>
    <x v="0"/>
    <n v="36"/>
    <m/>
    <s v="http://twitter.com/GanarGanar/statuses/1699057591761166538"/>
    <s v="Con una donación de 250 mil dólares por @Nestle en noviembre de 2022 a la Agencia de los #EstadosUnidos para el Desarrollo Internacional. Es ..."/>
    <s v="Con una donación de 250 mil dólares por @Nestle en noviembre de 2022 a la Agencia de los #EstadosUnidos para el Desarrollo Internacional. Este acuerdo tiene como objetivo impactar positivamente al menos 1,121 hectáreas de cacao y café. Conoce más: https://t.co/bCA91rNv6X https://"/>
    <s v="Nestle;cacao"/>
    <x v="2"/>
    <x v="3"/>
    <x v="1189"/>
    <x v="687"/>
    <x v="4"/>
    <s v="Spanish"/>
    <s v="neutral"/>
    <n v="5004"/>
    <m/>
    <m/>
    <n v="3"/>
    <n v="46.29"/>
    <m/>
    <m/>
    <s v="Social Post"/>
    <s v="Original post/tweet/article"/>
    <m/>
    <s v="&quot;1693921871000_4wODKsBBxn4Smduwv3tf_chpNKEA&quot;"/>
    <m/>
    <s v="#estadosunidos"/>
    <s v="hectáreas de cacao"/>
    <m/>
    <m/>
    <m/>
    <m/>
    <s v="twitter.com"/>
    <s v="gnip"/>
    <m/>
    <m/>
    <m/>
    <b v="1"/>
  </r>
  <r>
    <s v="&quot;Nestle | Reporting Social&quot;"/>
    <x v="25"/>
    <d v="1899-12-30T13:37:00"/>
    <x v="0"/>
    <n v="36"/>
    <m/>
    <s v="https://www.topky.sk/cl/10/2587607/Smutna-sprava--Zomrel-Lukas--ktory-sa-roky-sudil-so-statom--Policajna-akcia-mu-znicila-zivot--ocistenia-mena-sa-nedockal#comment-6271378831"/>
    <s v="Zoznam výrobcov potravín, ktorí používajú pri výrobe GMO. Hlúposť sa prejavuje v tom, že ľudia sú benevolentný voči nebezpečenstvu, ak nemá ..."/>
    <s v=", Bounty (čokolády) 02. Campbell Polievky 03. značka Uncle Ben’s 04. Lipton (čaj) 05. Cadbury (čokoláda, kakao) 06. Ferrero (Nutella, Kinder čokoláda celkovo, Kinderbueno) 07. Nestlé, Nesquik 08. Coca-Cola, Sprite, Fanta, Pepsi, 7-up 09. Knorr (omáčky, polievky, bujóny)"/>
    <s v="kakao;Nestlé"/>
    <x v="2"/>
    <x v="5"/>
    <x v="1262"/>
    <x v="688"/>
    <x v="70"/>
    <s v="Slovak"/>
    <s v="neutral"/>
    <m/>
    <m/>
    <m/>
    <n v="2"/>
    <n v="0"/>
    <m/>
    <m/>
    <s v="Comment"/>
    <m/>
    <m/>
    <s v="&quot;9a3343c205c25706d4ccfde17443cbe2dbdcaac2&quot;"/>
    <m/>
    <m/>
    <s v="ben’s;chipsy;dôsledky;hlúposti;honba;kefír;kečup;korenie;majonéza;obchodníci"/>
    <m/>
    <m/>
    <m/>
    <m/>
    <s v="topky.sk"/>
    <s v="datasift"/>
    <m/>
    <m/>
    <m/>
    <b v="1"/>
  </r>
  <r>
    <s v="&quot;Nestle | Reporting Social&quot;"/>
    <x v="25"/>
    <d v="1899-12-30T16:39:00"/>
    <x v="0"/>
    <n v="36"/>
    <s v="Have been highly allergic to soy for years (get anaphylaxis when drinking soy milk) but have been eating all foods with small traces of soy. Believe this is the source of my inflammation/health issues and am going soy free tomorrow. Any advice? Just want to feel supported bc I’m a little anxious :)"/>
    <s v="https://www.reddit.com/r/soyfree/comments/16a9y9d/have_been_highly_allergic_to_soy_for_years_get/jz8n2pv/"/>
    <s v="Watch out for baked goods! Soy is not always included on the label, but it’s a common additive for maintaining the texture of baked goods. I ..."/>
    <s v="in the US and the only edible soy-free white chocolate I’ve ever found..), Divine cocoa powder, Theo chocolate bars Foes: most major chocolatiers, Nestle Tollhouse chocolate chips, Bakers Bar chocolate baking bars Peanut butter/spreadables can be rough. Seriously, check the label"/>
    <s v="cocoa;Nestle"/>
    <x v="2"/>
    <x v="2"/>
    <x v="1263"/>
    <x v="689"/>
    <x v="60"/>
    <s v="English"/>
    <s v="neutral"/>
    <n v="488"/>
    <m/>
    <m/>
    <n v="1"/>
    <n v="4.51"/>
    <m/>
    <m/>
    <s v="Forum Post Reply"/>
    <s v="Reply to post/tweet"/>
    <m/>
    <s v="&quot;1693924740000_ROcbF7H6VdJhZd0prZ8WdwhUHusA&quot;"/>
    <m/>
    <m/>
    <s v="advice;baked goods;bars;chickens;common additive;eggs;foods;free white chocolate;hawaiian bread;health issues"/>
    <m/>
    <s v="Have been highly allergic to soy for years (get anaphylaxis when drinking soy milk) but have been eating all foods with small traces of soy. Believe this is the source of my inflammation/health issues and am going soy free tomorrow. Any advice? Just want to feel supported bc I’m a little anxious :)"/>
    <m/>
    <m/>
    <s v="reddit.com"/>
    <s v="reddit"/>
    <m/>
    <m/>
    <m/>
    <b v="1"/>
  </r>
  <r>
    <s v="&quot;Nestle | Reporting Social&quot;"/>
    <x v="25"/>
    <d v="1899-12-30T09:50:00"/>
    <x v="0"/>
    <n v="36"/>
    <m/>
    <s v="http://twitter.com/Eanair_/statuses/1698966791655985444"/>
    <s v="@SiemprefuenT @ori_zonteR No me imaginaba yo q el logo de Rainforest Alliance iba a servir para hacer boicot a Nestlé. Bueno ahora q lo pien ..."/>
    <s v="@ori_zonteR No me imaginaba yo q el logo de Rainforest Alliance iba a servir para hacer boicot a Nestlé. Bueno ahora q lo pienso serían los mayores beneficiados si la gente dejara de pedir cacao sostenible porq lo del comercio justo y sostenible lo llevan regulinchis."/>
    <s v="Nestlé;cacao"/>
    <x v="2"/>
    <x v="3"/>
    <x v="1189"/>
    <x v="690"/>
    <x v="3"/>
    <s v="Spanish"/>
    <s v="neutral"/>
    <n v="243"/>
    <m/>
    <m/>
    <n v="1"/>
    <n v="2.25"/>
    <m/>
    <m/>
    <s v="Reply"/>
    <s v="Reply to post/tweet"/>
    <m/>
    <s v="&quot;1693900223000_bMzhnMmSBNaxI8poINkG7FXtR8sA&quot;"/>
    <m/>
    <m/>
    <s v="mayores beneficiados"/>
    <m/>
    <m/>
    <m/>
    <m/>
    <s v="twitter.com"/>
    <s v="gnip"/>
    <m/>
    <m/>
    <m/>
    <b v="1"/>
  </r>
  <r>
    <s v="&quot;Nestle | Reporting Social&quot;"/>
    <x v="25"/>
    <d v="1899-12-30T09:22:00"/>
    <x v="0"/>
    <n v="36"/>
    <s v="POV : facepalm"/>
    <s v="https://www.reddit.com/r/facepalm/comments/16a9n7j/pov/?sort=new#thing_t1_jz7brft"/>
    <s v="You’re right. He only aided and abetted child slavery when he successfully argued that corporations like Nestle, who hired foreign actors to ..."/>
    <s v="You’re right. He only aided and abetted child slavery when he successfully argued that corporations like Nestle, who hired foreign actors to abduct children to forcibly work on cocoa plantations, were only guilty of aiding and abetting, not guilty of committing, the crime of"/>
    <s v="Nestle;cocoa"/>
    <x v="2"/>
    <x v="6"/>
    <x v="1255"/>
    <x v="686"/>
    <x v="2"/>
    <s v="English"/>
    <s v="negative"/>
    <m/>
    <m/>
    <m/>
    <m/>
    <n v="0"/>
    <m/>
    <m/>
    <s v="Forum Post Reply"/>
    <s v="Reply to post/tweet"/>
    <m/>
    <s v="&quot;1693898520000_XiyXbeGHiu_Q6CHCtLn14kmENl8&quot;"/>
    <m/>
    <m/>
    <s v="cheap source;child welfare;children;cocoa;crime of child slavery;disgustingly shitty corporation;facepalm;foreign actors;former victims;genuine psychopath"/>
    <m/>
    <s v="POV : facepalm"/>
    <m/>
    <m/>
    <s v="reddit.com"/>
    <s v="omgili"/>
    <m/>
    <m/>
    <m/>
    <b v="1"/>
  </r>
  <r>
    <s v="&quot;Nestle | Reporting Social&quot;"/>
    <x v="25"/>
    <d v="1899-12-30T08:43:00"/>
    <x v="0"/>
    <n v="36"/>
    <m/>
    <s v="http://twitter.com/guykellaway/statuses/1698949875579101447"/>
    <s v="Nestlé’s Income Accelerator Program in Côte d'Ivoire aims to enhance productivity in cocoa farming #WeAreNestlé https://t.co/C1eVAmWZcb"/>
    <s v="Nestlé’s Income Accelerator Program in Côte d'Ivoire aims to enhance productivity in cocoa farming #WeAreNestlé https://t.co/C1eVAmWZcb"/>
    <s v="Nestlé;cocoa"/>
    <x v="2"/>
    <x v="3"/>
    <x v="1189"/>
    <x v="446"/>
    <x v="9"/>
    <s v="English"/>
    <s v="neutral"/>
    <n v="27"/>
    <m/>
    <m/>
    <m/>
    <n v="0.25"/>
    <m/>
    <m/>
    <s v="Social Post"/>
    <s v="Original post/tweet/article"/>
    <s v="d4ef9cb5-c5cd-4d16-9cf4-394c7c982e6c"/>
    <s v="&quot;1693896189000_cZj_TndoZ3V3449NeuKCwfWal40A&quot;"/>
    <m/>
    <s v="#wearenestlé"/>
    <s v="farming;productivity in cocoa"/>
    <m/>
    <m/>
    <s v="Jakarta"/>
    <s v="Jakarta"/>
    <s v="twitter.com"/>
    <s v="gnip"/>
    <m/>
    <m/>
    <m/>
    <b v="1"/>
  </r>
  <r>
    <s v="&quot;Nestle | Reporting Social&quot;"/>
    <x v="25"/>
    <d v="1899-12-30T23:31:00"/>
    <x v="0"/>
    <n v="36"/>
    <m/>
    <s v="http://twitter.com/jonahboodrow/statuses/169917343865962917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91"/>
    <x v="60"/>
    <s v="English"/>
    <s v="negative"/>
    <n v="66"/>
    <m/>
    <m/>
    <m/>
    <n v="0.61"/>
    <m/>
    <m/>
    <s v="Repost"/>
    <s v="Repost/retweet/re-blogged/re-printed"/>
    <m/>
    <s v="&quot;1693949491000_p0CAZwcVPjP8RDRYkDRWONaZLjAA&quot;"/>
    <m/>
    <m/>
    <s v="child slave;cocoa plantation;liberal world order stare;profits"/>
    <m/>
    <m/>
    <m/>
    <m/>
    <s v="twitter.com"/>
    <s v="gnip"/>
    <m/>
    <m/>
    <m/>
    <b v="1"/>
  </r>
  <r>
    <s v="&quot;Nestle | Reporting Social&quot;"/>
    <x v="25"/>
    <d v="1899-12-30T22:54:00"/>
    <x v="0"/>
    <n v="36"/>
    <m/>
    <s v="http://twitter.com/wicknebster/statuses/169916402115111351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92"/>
    <x v="37"/>
    <s v="English"/>
    <s v="negative"/>
    <n v="265"/>
    <m/>
    <m/>
    <m/>
    <n v="2.4500000000000002"/>
    <m/>
    <m/>
    <s v="Repost"/>
    <s v="Repost/retweet/re-blogged/re-printed"/>
    <m/>
    <s v="&quot;1693947246000_ZhJbezPcyi91Jkx-HOQ3z8qfNRAA&quot;"/>
    <m/>
    <m/>
    <s v="child slave;cocoa plantation;liberal world order stare;profits"/>
    <m/>
    <m/>
    <s v="Cauca"/>
    <s v="Silvia"/>
    <s v="twitter.com"/>
    <s v="gnip"/>
    <m/>
    <m/>
    <m/>
    <b v="1"/>
  </r>
  <r>
    <s v="&quot;Nestle | Reporting Social&quot;"/>
    <x v="25"/>
    <d v="1899-12-30T21:44:00"/>
    <x v="0"/>
    <n v="36"/>
    <m/>
    <s v="http://twitter.com/kabuki_jones/statuses/169914638060900389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93"/>
    <x v="60"/>
    <s v="English"/>
    <s v="negative"/>
    <n v="99"/>
    <m/>
    <m/>
    <m/>
    <n v="0.92"/>
    <m/>
    <m/>
    <s v="Repost"/>
    <s v="Repost/retweet/re-blogged/re-printed"/>
    <m/>
    <s v="&quot;1693943040000_ws-yxBtwgayn9EWMOID6YN18Co4A&quot;"/>
    <m/>
    <m/>
    <s v="child slave;cocoa plantation;liberal world order stare;profits"/>
    <m/>
    <m/>
    <m/>
    <m/>
    <s v="twitter.com"/>
    <s v="gnip"/>
    <m/>
    <m/>
    <m/>
    <b v="1"/>
  </r>
  <r>
    <s v="&quot;Nestle | Reporting Social&quot;"/>
    <x v="25"/>
    <d v="1899-12-30T22:13:00"/>
    <x v="0"/>
    <n v="36"/>
    <m/>
    <s v="http://twitter.com/LedDasr/statuses/169915386239166901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94"/>
    <x v="60"/>
    <s v="English"/>
    <s v="negative"/>
    <n v="27"/>
    <m/>
    <m/>
    <m/>
    <n v="0.25"/>
    <m/>
    <m/>
    <s v="Repost"/>
    <s v="Repost/retweet/re-blogged/re-printed"/>
    <m/>
    <s v="&quot;1693944824000_9Sn_zJeW3MmphCCJrtqlxIERgmkA&quot;"/>
    <m/>
    <m/>
    <s v="child slave;cocoa plantation;liberal world order stare;profits"/>
    <m/>
    <m/>
    <m/>
    <m/>
    <s v="twitter.com"/>
    <s v="gnip"/>
    <m/>
    <m/>
    <m/>
    <b v="1"/>
  </r>
  <r>
    <s v="&quot;Nestle | Reporting Social&quot;"/>
    <x v="25"/>
    <d v="1899-12-30T12:10:00"/>
    <x v="0"/>
    <n v="36"/>
    <m/>
    <s v="http://twitter.com/AndrewCMcGowan/statuses/169900204209257717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695"/>
    <x v="16"/>
    <s v="English"/>
    <s v="positive"/>
    <n v="1185"/>
    <m/>
    <m/>
    <m/>
    <n v="10.96"/>
    <m/>
    <m/>
    <s v="Repost"/>
    <s v="Repost/retweet/re-blogged/re-printed"/>
    <m/>
    <s v="&quot;1693908627000_FiAzIHFCoyo-XhGwcIt3nDD8vukA&quot;"/>
    <m/>
    <m/>
    <s v="brilliant art;cocoa farms;corporation;extermination camps;fabulous music;lawyer;literal child slavery;slippery mud"/>
    <m/>
    <m/>
    <s v="Liguria"/>
    <s v="Albenga"/>
    <s v="twitter.com"/>
    <s v="gnip"/>
    <m/>
    <m/>
    <m/>
    <b v="1"/>
  </r>
  <r>
    <s v="&quot;Nestle | Reporting Social&quot;"/>
    <x v="25"/>
    <d v="1899-12-30T21:31:00"/>
    <x v="0"/>
    <n v="36"/>
    <m/>
    <s v="http://twitter.com/Bunkers4All/statuses/169914329299727995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96"/>
    <x v="2"/>
    <s v="English"/>
    <s v="negative"/>
    <n v="1218"/>
    <m/>
    <m/>
    <m/>
    <n v="11.27"/>
    <m/>
    <m/>
    <s v="Repost"/>
    <s v="Repost/retweet/re-blogged/re-printed"/>
    <m/>
    <s v="&quot;1693942304000_nWgj0Yj45yNNFoPUVnfH7eiHG4YA&quot;"/>
    <m/>
    <m/>
    <s v="child slave;cocoa plantation;liberal world order stare;profits"/>
    <m/>
    <m/>
    <s v="California"/>
    <s v="Cool"/>
    <s v="twitter.com"/>
    <s v="gnip"/>
    <m/>
    <m/>
    <m/>
    <b v="1"/>
  </r>
  <r>
    <s v="&quot;Nestle | Reporting Social&quot;"/>
    <x v="25"/>
    <d v="1899-12-30T02:16:00"/>
    <x v="0"/>
    <n v="36"/>
    <m/>
    <s v="http://twitter.com/GraydonSharp/statuses/169885258316167197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697"/>
    <x v="2"/>
    <s v="English"/>
    <s v="positive"/>
    <n v="183"/>
    <m/>
    <m/>
    <m/>
    <n v="1.69"/>
    <m/>
    <m/>
    <s v="Repost"/>
    <s v="Repost/retweet/re-blogged/re-printed"/>
    <m/>
    <s v="&quot;1693872993000_KbhXN06KfiOTDL7Vhsc655NbHVsA&quot;"/>
    <m/>
    <m/>
    <s v="brilliant art;cocoa farms;corporation;extermination camps;fabulous music;lawyer;literal child slavery;slippery mud"/>
    <m/>
    <m/>
    <s v="Arizona"/>
    <s v="Tempe"/>
    <s v="twitter.com"/>
    <s v="gnip"/>
    <m/>
    <m/>
    <m/>
    <b v="1"/>
  </r>
  <r>
    <s v="&quot;Nestle | Reporting Social&quot;"/>
    <x v="25"/>
    <d v="1899-12-30T06:37:00"/>
    <x v="0"/>
    <n v="36"/>
    <m/>
    <s v="http://twitter.com/Suzijay2/statuses/1698918224371310608"/>
    <s v="@JksKathryn @DonnaPrissyrn1 @7Veritas4 Like letting Nestle employ child slave labor harvesting cocoa? What an admirable man! What a nice pay ..."/>
    <s v="@JksKathryn @DonnaPrissyrn1 @7Veritas4 Like letting Nestle employ child slave labor harvesting cocoa? What an admirable man! What a nice paycheck for him. I’m a progressive and find him totally repugnant"/>
    <s v="Nestle;cocoa"/>
    <x v="2"/>
    <x v="3"/>
    <x v="1189"/>
    <x v="698"/>
    <x v="60"/>
    <s v="English"/>
    <s v="negative"/>
    <n v="73"/>
    <m/>
    <m/>
    <m/>
    <n v="0.68"/>
    <m/>
    <m/>
    <s v="Reply"/>
    <s v="Reply to post/tweet"/>
    <m/>
    <s v="&quot;1693888643000_vY-HJzBFYT8WMl2DAO9JKz0UTQYA&quot;"/>
    <m/>
    <m/>
    <s v="admirable man;nestle employ child slave labor harvesting cocoa;nice paycheck"/>
    <m/>
    <m/>
    <m/>
    <m/>
    <s v="twitter.com"/>
    <s v="gnip"/>
    <m/>
    <m/>
    <m/>
    <b v="1"/>
  </r>
  <r>
    <s v="&quot;Nestle | Reporting Social&quot;"/>
    <x v="25"/>
    <d v="1899-12-30T23:04:00"/>
    <x v="0"/>
    <n v="36"/>
    <m/>
    <s v="http://twitter.com/StewNeedsABrew/statuses/169916669781752268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699"/>
    <x v="60"/>
    <s v="English"/>
    <s v="negative"/>
    <n v="14"/>
    <m/>
    <m/>
    <m/>
    <n v="0.13"/>
    <m/>
    <m/>
    <s v="Repost"/>
    <s v="Repost/retweet/re-blogged/re-printed"/>
    <m/>
    <s v="&quot;1693947884000_nI2NcB2NLC7jsmrjYkNjafcDYPAA&quot;"/>
    <m/>
    <m/>
    <s v="child slave;cocoa plantation;liberal world order stare;profits"/>
    <m/>
    <m/>
    <m/>
    <m/>
    <s v="twitter.com"/>
    <s v="gnip"/>
    <m/>
    <m/>
    <m/>
    <b v="1"/>
  </r>
  <r>
    <s v="&quot;Nestle | Reporting Social&quot;"/>
    <x v="25"/>
    <d v="1899-12-30T22:57:00"/>
    <x v="0"/>
    <n v="36"/>
    <m/>
    <s v="http://twitter.com/FivelMaus/statuses/1699164937401036847"/>
    <s v="@JuliaKloeckner Ein Kakao für Nestlé https://t.co/BQUcWsMc6m"/>
    <s v="@JuliaKloeckner Ein Kakao für Nestlé https://t.co/BQUcWsMc6m"/>
    <s v="Kakao;Nestlé"/>
    <x v="2"/>
    <x v="3"/>
    <x v="1189"/>
    <x v="700"/>
    <x v="71"/>
    <s v="German"/>
    <s v="neutral"/>
    <n v="214"/>
    <m/>
    <m/>
    <m/>
    <n v="1.98"/>
    <m/>
    <m/>
    <s v="Reply"/>
    <s v="Reply to post/tweet"/>
    <m/>
    <s v="&quot;1693947464000_R7fIxZoIjfz-wiIopivY09073eIA&quot;"/>
    <m/>
    <m/>
    <m/>
    <m/>
    <m/>
    <s v="West"/>
    <m/>
    <s v="twitter.com"/>
    <s v="gnip"/>
    <m/>
    <m/>
    <m/>
    <b v="1"/>
  </r>
  <r>
    <s v="&quot;Nestle | Reporting Social&quot;"/>
    <x v="25"/>
    <d v="1899-12-30T21:49:00"/>
    <x v="0"/>
    <n v="36"/>
    <m/>
    <s v="http://twitter.com/MemeIndustrial/statuses/1699147718223167747"/>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01"/>
    <x v="60"/>
    <s v="English"/>
    <s v="negative"/>
    <n v="16731"/>
    <m/>
    <m/>
    <m/>
    <n v="154.76"/>
    <m/>
    <m/>
    <s v="Repost"/>
    <s v="Repost/retweet/re-blogged/re-printed"/>
    <m/>
    <s v="&quot;1693943359000_cuVPH086roQaFss6qXYjY17_fHMA&quot;"/>
    <m/>
    <m/>
    <s v="child slave;cocoa plantation;liberal world order stare;profits"/>
    <m/>
    <m/>
    <m/>
    <m/>
    <s v="twitter.com"/>
    <s v="gnip"/>
    <m/>
    <m/>
    <m/>
    <b v="1"/>
  </r>
  <r>
    <s v="&quot;Nestle | Reporting Social&quot;"/>
    <x v="25"/>
    <d v="1899-12-30T23:59:00"/>
    <x v="0"/>
    <n v="36"/>
    <m/>
    <s v="http://twitter.com/lawfulspice/statuses/1699180480887705803"/>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02"/>
    <x v="60"/>
    <s v="English"/>
    <s v="negative"/>
    <n v="3308"/>
    <m/>
    <m/>
    <m/>
    <n v="30.6"/>
    <m/>
    <m/>
    <s v="Repost"/>
    <s v="Repost/retweet/re-blogged/re-printed"/>
    <m/>
    <s v="&quot;1693951170000_km5STFqWT4hz7IAIgALSYQowEoMA&quot;"/>
    <m/>
    <m/>
    <s v="child slave;cocoa plantation;liberal world order stare;profits"/>
    <m/>
    <m/>
    <m/>
    <m/>
    <s v="twitter.com"/>
    <s v="gnip"/>
    <m/>
    <m/>
    <m/>
    <b v="1"/>
  </r>
  <r>
    <s v="&quot;Nestle | Reporting Social&quot;"/>
    <x v="25"/>
    <d v="1899-12-30T20:07:00"/>
    <x v="0"/>
    <n v="36"/>
    <m/>
    <s v="http://twitter.com/LetiBGonzalez/statuses/1699122089574203733"/>
    <s v="@DogLovers03 Hershey or Lindt or Nestle, or cocoa bean,"/>
    <s v="@DogLovers03 Hershey or Lindt or Nestle, or cocoa bean,"/>
    <s v="Nestle;cocoa"/>
    <x v="2"/>
    <x v="3"/>
    <x v="1189"/>
    <x v="703"/>
    <x v="60"/>
    <s v="English"/>
    <s v="neutral"/>
    <n v="37"/>
    <m/>
    <m/>
    <m/>
    <n v="0.34"/>
    <m/>
    <m/>
    <s v="Reply"/>
    <s v="Reply to post/tweet"/>
    <m/>
    <s v="&quot;1693937248000_JL6nA6VkzbDo0s7sEHDvybrHDHEA&quot;"/>
    <m/>
    <m/>
    <m/>
    <m/>
    <m/>
    <m/>
    <m/>
    <s v="twitter.com"/>
    <s v="gnip"/>
    <m/>
    <m/>
    <m/>
    <b v="1"/>
  </r>
  <r>
    <s v="&quot;Nestle | Reporting Social&quot;"/>
    <x v="25"/>
    <d v="1899-12-30T17:25:00"/>
    <x v="0"/>
    <n v="36"/>
    <m/>
    <s v="http://twitter.com/KLAUSGERMANPH/statuses/1699081340795122048"/>
    <s v="RT @GanarGanar: Con una donación de 250 mil dólares por @Nestle en noviembre de 2022 a la Agencia de los #EstadosUnidos para el Desarrollo I ..."/>
    <s v="RT @GanarGanar: Con una donación de 250 mil dólares por @Nestle en noviembre de 2022 a la Agencia de los #EstadosUnidos para el Desarrollo Internacional. Este acuerdo tiene como objetivo impactar positivamente al menos 1,121 hectáreas de cacao y café. Conoce más: https://t.co/"/>
    <s v="Nestle;cacao"/>
    <x v="2"/>
    <x v="3"/>
    <x v="1189"/>
    <x v="704"/>
    <x v="4"/>
    <s v="Spanish"/>
    <s v="neutral"/>
    <n v="2444"/>
    <m/>
    <m/>
    <m/>
    <n v="22.61"/>
    <m/>
    <m/>
    <s v="Repost"/>
    <s v="Repost/retweet/re-blogged/re-printed"/>
    <m/>
    <s v="&quot;1693927533000_bZB9Q3XRoMyFXO7oh4cLG0zodVIA&quot;"/>
    <m/>
    <s v="#estadosunidos"/>
    <s v="hectáreas de cacao"/>
    <m/>
    <m/>
    <s v="Mexico City"/>
    <s v="Mexico City"/>
    <s v="twitter.com"/>
    <s v="gnip"/>
    <m/>
    <m/>
    <m/>
    <b v="1"/>
  </r>
  <r>
    <s v="&quot;Nestle | Reporting Social&quot;"/>
    <x v="25"/>
    <d v="1899-12-30T21:52:00"/>
    <x v="0"/>
    <n v="36"/>
    <m/>
    <s v="http://twitter.com/American_Gladio/statuses/169914862511977310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05"/>
    <x v="60"/>
    <s v="English"/>
    <s v="negative"/>
    <n v="989"/>
    <m/>
    <m/>
    <m/>
    <n v="9.15"/>
    <m/>
    <m/>
    <s v="Repost"/>
    <s v="Repost/retweet/re-blogged/re-printed"/>
    <m/>
    <s v="&quot;1693943575000_e6AQNi92G4Ew1XBzLDIbKwCEagkA&quot;"/>
    <m/>
    <m/>
    <s v="child slave;cocoa plantation;liberal world order stare;profits"/>
    <m/>
    <m/>
    <m/>
    <m/>
    <s v="twitter.com"/>
    <s v="gnip"/>
    <m/>
    <m/>
    <m/>
    <b v="1"/>
  </r>
  <r>
    <s v="&quot;Nestle | Reporting Social&quot;"/>
    <x v="25"/>
    <d v="1899-12-30T21:25:00"/>
    <x v="0"/>
    <n v="36"/>
    <m/>
    <s v="http://twitter.com/tricoloredguava/statuses/169914160619498341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06"/>
    <x v="60"/>
    <s v="English"/>
    <s v="negative"/>
    <n v="18"/>
    <m/>
    <m/>
    <m/>
    <n v="0.17"/>
    <m/>
    <m/>
    <s v="Repost"/>
    <s v="Repost/retweet/re-blogged/re-printed"/>
    <m/>
    <s v="&quot;1693941902000_NuQAypZSPmVWUjCJHqcuHnVyeFgA&quot;"/>
    <m/>
    <m/>
    <s v="child slave;cocoa plantation;liberal world order stare;profits"/>
    <m/>
    <m/>
    <m/>
    <m/>
    <s v="twitter.com"/>
    <s v="gnip"/>
    <m/>
    <m/>
    <m/>
    <b v="1"/>
  </r>
  <r>
    <s v="&quot;Nestle | Reporting Social&quot;"/>
    <x v="25"/>
    <d v="1899-12-30T23:22:00"/>
    <x v="0"/>
    <n v="36"/>
    <m/>
    <s v="http://twitter.com/4whomtheb3ll/statuses/169917118863792973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07"/>
    <x v="60"/>
    <s v="English"/>
    <s v="negative"/>
    <n v="91"/>
    <m/>
    <m/>
    <m/>
    <n v="0.84"/>
    <m/>
    <m/>
    <s v="Repost"/>
    <s v="Repost/retweet/re-blogged/re-printed"/>
    <m/>
    <s v="&quot;1693948955000_gOAi7x85hYkCgQoJrISCh4ySs7YA&quot;"/>
    <m/>
    <m/>
    <s v="child slave;cocoa plantation;liberal world order stare;profits"/>
    <m/>
    <m/>
    <m/>
    <m/>
    <s v="twitter.com"/>
    <s v="gnip"/>
    <m/>
    <m/>
    <m/>
    <b v="1"/>
  </r>
  <r>
    <s v="&quot;Nestle | Reporting Social&quot;"/>
    <x v="25"/>
    <d v="1899-12-30T22:33:00"/>
    <x v="0"/>
    <n v="36"/>
    <m/>
    <s v="http://twitter.com/o_rcharddweller/statuses/169915882105756094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08"/>
    <x v="60"/>
    <s v="English"/>
    <s v="negative"/>
    <n v="357"/>
    <m/>
    <m/>
    <m/>
    <n v="3.3"/>
    <m/>
    <m/>
    <s v="Repost"/>
    <s v="Repost/retweet/re-blogged/re-printed"/>
    <m/>
    <s v="&quot;1693946006000_KwWBteTFFFPZ5YHNgRvmVPwVGocA&quot;"/>
    <m/>
    <m/>
    <s v="child slave;cocoa plantation;liberal world order stare;profits"/>
    <m/>
    <m/>
    <m/>
    <m/>
    <s v="twitter.com"/>
    <s v="gnip"/>
    <m/>
    <m/>
    <m/>
    <b v="1"/>
  </r>
  <r>
    <s v="&quot;Nestle | Reporting Social&quot;"/>
    <x v="25"/>
    <d v="1899-12-30T23:47:00"/>
    <x v="0"/>
    <n v="36"/>
    <m/>
    <s v="http://twitter.com/EvanShoe96/statuses/169917753849537347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09"/>
    <x v="60"/>
    <s v="English"/>
    <s v="negative"/>
    <n v="442"/>
    <m/>
    <m/>
    <m/>
    <n v="4.09"/>
    <m/>
    <m/>
    <s v="Repost"/>
    <s v="Repost/retweet/re-blogged/re-printed"/>
    <m/>
    <s v="&quot;1693950469000_ohrZy-v8bkylfcVLlM_xfZjpAgcA&quot;"/>
    <m/>
    <m/>
    <s v="child slave;cocoa plantation;liberal world order stare;profits"/>
    <m/>
    <m/>
    <m/>
    <m/>
    <s v="twitter.com"/>
    <s v="gnip"/>
    <m/>
    <m/>
    <m/>
    <b v="1"/>
  </r>
  <r>
    <s v="&quot;Nestle | Reporting Social&quot;"/>
    <x v="25"/>
    <d v="1899-12-30T14:21:00"/>
    <x v="0"/>
    <n v="36"/>
    <m/>
    <s v="http://twitter.com/Spirit_Bringer/statuses/169903513841841811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10"/>
    <x v="60"/>
    <s v="English"/>
    <s v="positive"/>
    <n v="218"/>
    <m/>
    <m/>
    <m/>
    <n v="2.02"/>
    <m/>
    <m/>
    <s v="Repost"/>
    <s v="Repost/retweet/re-blogged/re-printed"/>
    <m/>
    <s v="&quot;1693916518000_BQL6u8mXHvJtwGFl9we7QCIBh-kA&quot;"/>
    <m/>
    <m/>
    <s v="brilliant art;cocoa farms;corporation;extermination camps;fabulous music;lawyer;literal child slavery;slippery mud"/>
    <m/>
    <m/>
    <m/>
    <m/>
    <s v="twitter.com"/>
    <s v="gnip"/>
    <m/>
    <m/>
    <m/>
    <b v="1"/>
  </r>
  <r>
    <s v="&quot;Nestle | Reporting Social&quot;"/>
    <x v="25"/>
    <d v="1899-12-30T21:53:00"/>
    <x v="0"/>
    <n v="36"/>
    <m/>
    <s v="http://twitter.com/NuganHandVEVO/statuses/169914881177468965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11"/>
    <x v="60"/>
    <s v="English"/>
    <s v="negative"/>
    <n v="1301"/>
    <m/>
    <m/>
    <m/>
    <n v="12.03"/>
    <m/>
    <m/>
    <s v="Repost"/>
    <s v="Repost/retweet/re-blogged/re-printed"/>
    <m/>
    <s v="&quot;1693943620000_-_K9-VMe22i4IjCJ-9Rmmycxsk0A&quot;"/>
    <m/>
    <m/>
    <s v="child slave;cocoa plantation;liberal world order stare;profits"/>
    <m/>
    <m/>
    <m/>
    <m/>
    <s v="twitter.com"/>
    <s v="gnip"/>
    <m/>
    <m/>
    <m/>
    <b v="1"/>
  </r>
  <r>
    <s v="&quot;Nestle | Reporting Social&quot;"/>
    <x v="25"/>
    <d v="1899-12-30T21:34:00"/>
    <x v="0"/>
    <n v="36"/>
    <m/>
    <s v="http://twitter.com/Meritocrating/statuses/169914404028802255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12"/>
    <x v="60"/>
    <s v="English"/>
    <s v="negative"/>
    <n v="292"/>
    <m/>
    <m/>
    <m/>
    <n v="2.7"/>
    <m/>
    <m/>
    <s v="Repost"/>
    <s v="Repost/retweet/re-blogged/re-printed"/>
    <m/>
    <s v="&quot;1693942482000_Hq2esMROrx8r9N_HXyA0OmvibxQA&quot;"/>
    <m/>
    <m/>
    <s v="child slave;cocoa plantation;liberal world order stare;profits"/>
    <m/>
    <m/>
    <m/>
    <m/>
    <s v="twitter.com"/>
    <s v="gnip"/>
    <m/>
    <m/>
    <m/>
    <b v="1"/>
  </r>
  <r>
    <s v="&quot;Nestle | Reporting Social&quot;"/>
    <x v="25"/>
    <d v="1899-12-30T21:30:00"/>
    <x v="0"/>
    <n v="36"/>
    <m/>
    <s v="http://twitter.com/lostchimp69420/statuses/1699142967397618085"/>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13"/>
    <x v="60"/>
    <s v="English"/>
    <s v="negative"/>
    <n v="95"/>
    <m/>
    <m/>
    <m/>
    <n v="0.88"/>
    <m/>
    <m/>
    <s v="Repost"/>
    <s v="Repost/retweet/re-blogged/re-printed"/>
    <m/>
    <s v="&quot;1693942226000_vSdaSU45zsWcl0l1NQs-jK7Vc0oA&quot;"/>
    <m/>
    <m/>
    <s v="child slave;cocoa plantation;liberal world order stare;profits"/>
    <m/>
    <m/>
    <m/>
    <m/>
    <s v="twitter.com"/>
    <s v="gnip"/>
    <m/>
    <m/>
    <m/>
    <b v="1"/>
  </r>
  <r>
    <s v="&quot;Nestle | Reporting Social&quot;"/>
    <x v="25"/>
    <d v="1899-12-30T22:22:00"/>
    <x v="0"/>
    <n v="36"/>
    <m/>
    <s v="http://twitter.com/statepublic1/statuses/1699156003260903551"/>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14"/>
    <x v="60"/>
    <s v="English"/>
    <s v="negative"/>
    <n v="606"/>
    <m/>
    <m/>
    <m/>
    <n v="5.61"/>
    <m/>
    <m/>
    <s v="Repost"/>
    <s v="Repost/retweet/re-blogged/re-printed"/>
    <m/>
    <s v="&quot;1693945334000_IpHYPIgXtLP3ThiVa-a7t4Vi2jYA&quot;"/>
    <m/>
    <m/>
    <s v="child slave;cocoa plantation;liberal world order stare;profits"/>
    <m/>
    <m/>
    <m/>
    <m/>
    <s v="twitter.com"/>
    <s v="gnip"/>
    <m/>
    <m/>
    <m/>
    <b v="1"/>
  </r>
  <r>
    <s v="&quot;Nestle | Reporting Social&quot;"/>
    <x v="25"/>
    <d v="1899-12-30T22:30:00"/>
    <x v="0"/>
    <n v="36"/>
    <m/>
    <s v="http://twitter.com/danker_hank/statuses/169915813681970426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15"/>
    <x v="60"/>
    <s v="English"/>
    <s v="negative"/>
    <n v="3324"/>
    <m/>
    <m/>
    <m/>
    <n v="30.75"/>
    <m/>
    <m/>
    <s v="Repost"/>
    <s v="Repost/retweet/re-blogged/re-printed"/>
    <m/>
    <s v="&quot;1693945843000_e6TxEmA6YPssu7LGR5SFRS3y0voA&quot;"/>
    <m/>
    <m/>
    <s v="child slave;cocoa plantation;liberal world order stare;profits"/>
    <m/>
    <m/>
    <m/>
    <m/>
    <s v="twitter.com"/>
    <s v="gnip"/>
    <m/>
    <m/>
    <m/>
    <b v="1"/>
  </r>
  <r>
    <s v="&quot;Nestle | Reporting Social&quot;"/>
    <x v="25"/>
    <d v="1899-12-30T23:47:00"/>
    <x v="0"/>
    <n v="36"/>
    <m/>
    <s v="http://twitter.com/aceplym/statuses/1699177384442732919"/>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16"/>
    <x v="0"/>
    <s v="English"/>
    <s v="negative"/>
    <n v="1051"/>
    <m/>
    <m/>
    <m/>
    <n v="9.7200000000000006"/>
    <m/>
    <m/>
    <s v="Repost"/>
    <s v="Repost/retweet/re-blogged/re-printed"/>
    <m/>
    <s v="&quot;1693950432000_Npu5xS09LMYeJXz4RbitH8NDHfAA&quot;"/>
    <m/>
    <m/>
    <s v="child slave;cocoa plantation;liberal world order stare;profits"/>
    <m/>
    <m/>
    <s v="England"/>
    <s v="Plymouth"/>
    <s v="twitter.com"/>
    <s v="gnip"/>
    <m/>
    <m/>
    <m/>
    <b v="1"/>
  </r>
  <r>
    <s v="&quot;Nestle | Reporting Social&quot;"/>
    <x v="25"/>
    <d v="1899-12-30T23:21:00"/>
    <x v="0"/>
    <n v="36"/>
    <m/>
    <s v="http://twitter.com/normal1haver/statuses/1699170934438199691"/>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17"/>
    <x v="2"/>
    <s v="English"/>
    <s v="negative"/>
    <n v="53"/>
    <m/>
    <m/>
    <m/>
    <n v="0.49"/>
    <m/>
    <m/>
    <s v="Repost"/>
    <s v="Repost/retweet/re-blogged/re-printed"/>
    <m/>
    <s v="&quot;1693948894000_Q-OXZzhWysuTQQ5D2dP2JnsT0GYA&quot;"/>
    <m/>
    <m/>
    <s v="child slave;cocoa plantation;liberal world order stare;profits"/>
    <m/>
    <m/>
    <s v="New Hampshire"/>
    <s v="Lee"/>
    <s v="twitter.com"/>
    <s v="gnip"/>
    <m/>
    <m/>
    <m/>
    <b v="1"/>
  </r>
  <r>
    <s v="&quot;Nestle | Reporting Social&quot;"/>
    <x v="25"/>
    <d v="1899-12-30T23:19:00"/>
    <x v="0"/>
    <n v="36"/>
    <m/>
    <s v="http://twitter.com/superloafcat/statuses/1699170354483122353"/>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18"/>
    <x v="60"/>
    <s v="English"/>
    <s v="negative"/>
    <n v="9551"/>
    <m/>
    <m/>
    <m/>
    <n v="88.35"/>
    <m/>
    <m/>
    <s v="Repost"/>
    <s v="Repost/retweet/re-blogged/re-printed"/>
    <m/>
    <s v="&quot;1693948756000_9wpPaDU2vUpMMp26ctuUdgktYGkA&quot;"/>
    <m/>
    <m/>
    <s v="child slave;cocoa plantation;liberal world order stare;profits"/>
    <m/>
    <m/>
    <m/>
    <m/>
    <s v="twitter.com"/>
    <s v="gnip"/>
    <m/>
    <m/>
    <m/>
    <b v="1"/>
  </r>
  <r>
    <s v="&quot;Nestle | Reporting Social&quot;"/>
    <x v="25"/>
    <d v="1899-12-30T21:51:00"/>
    <x v="0"/>
    <n v="36"/>
    <m/>
    <s v="http://twitter.com/scabbyscribe56/statuses/169914820931290336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19"/>
    <x v="2"/>
    <s v="English"/>
    <s v="negative"/>
    <n v="1065"/>
    <m/>
    <m/>
    <m/>
    <n v="9.85"/>
    <m/>
    <m/>
    <s v="Repost"/>
    <s v="Repost/retweet/re-blogged/re-printed"/>
    <m/>
    <s v="&quot;1693943476000_xccex-kV7qksPrrz1CfUOlDH-F4A&quot;"/>
    <m/>
    <m/>
    <s v="child slave;cocoa plantation;liberal world order stare;profits"/>
    <m/>
    <m/>
    <s v="Pennsylvania"/>
    <s v="Philadelphia"/>
    <s v="twitter.com"/>
    <s v="gnip"/>
    <m/>
    <m/>
    <m/>
    <b v="1"/>
  </r>
  <r>
    <s v="&quot;Nestle | Reporting Social&quot;"/>
    <x v="25"/>
    <d v="1899-12-30T22:08:00"/>
    <x v="0"/>
    <n v="36"/>
    <m/>
    <s v="http://twitter.com/covtlenk/statuses/169915242335114460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20"/>
    <x v="60"/>
    <s v="English"/>
    <s v="negative"/>
    <n v="145"/>
    <m/>
    <m/>
    <m/>
    <n v="1.34"/>
    <m/>
    <m/>
    <s v="Repost"/>
    <s v="Repost/retweet/re-blogged/re-printed"/>
    <m/>
    <s v="&quot;1693944481000_S6WuIkYXC74wc-KTV4VZpNkZOiMA&quot;"/>
    <m/>
    <m/>
    <s v="child slave;cocoa plantation;liberal world order stare;profits"/>
    <m/>
    <m/>
    <m/>
    <m/>
    <s v="twitter.com"/>
    <s v="gnip"/>
    <m/>
    <m/>
    <m/>
    <b v="1"/>
  </r>
  <r>
    <s v="&quot;Nestle | Reporting Social&quot;"/>
    <x v="25"/>
    <d v="1899-12-30T21:42:00"/>
    <x v="0"/>
    <n v="36"/>
    <m/>
    <s v="http://twitter.com/Andy_Matter/statuses/1699146099620208866"/>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21"/>
    <x v="60"/>
    <s v="English"/>
    <s v="negative"/>
    <n v="835"/>
    <m/>
    <m/>
    <m/>
    <n v="7.72"/>
    <m/>
    <m/>
    <s v="Repost"/>
    <s v="Repost/retweet/re-blogged/re-printed"/>
    <m/>
    <s v="&quot;1693942973000_A9elmDEVFrInJP3V5XCd0njx3ZQA&quot;"/>
    <m/>
    <m/>
    <s v="child slave;cocoa plantation;liberal world order stare;profits"/>
    <m/>
    <m/>
    <m/>
    <m/>
    <s v="twitter.com"/>
    <s v="gnip"/>
    <m/>
    <m/>
    <m/>
    <b v="1"/>
  </r>
  <r>
    <s v="&quot;Nestle | Reporting Social&quot;"/>
    <x v="25"/>
    <d v="1899-12-30T06:32:00"/>
    <x v="0"/>
    <n v="36"/>
    <m/>
    <s v="http://twitter.com/gstewtwo/statuses/169891691884809036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22"/>
    <x v="60"/>
    <s v="English"/>
    <s v="positive"/>
    <n v="1868"/>
    <m/>
    <m/>
    <m/>
    <n v="17.28"/>
    <m/>
    <m/>
    <s v="Repost"/>
    <s v="Repost/retweet/re-blogged/re-printed"/>
    <m/>
    <s v="&quot;1693888332000_truNvu_qRPLYdgxDNYtQj-nUnfAA&quot;"/>
    <m/>
    <m/>
    <s v="brilliant art;cocoa farms;corporation;extermination camps;fabulous music;lawyer;literal child slavery;slippery mud"/>
    <m/>
    <m/>
    <m/>
    <m/>
    <s v="twitter.com"/>
    <s v="gnip"/>
    <m/>
    <m/>
    <m/>
    <b v="1"/>
  </r>
  <r>
    <s v="&quot;Nestle | Reporting Social&quot;"/>
    <x v="25"/>
    <d v="1899-12-30T21:22:00"/>
    <x v="0"/>
    <n v="36"/>
    <m/>
    <s v="http://twitter.com/quartertaint/statuses/1699140874276344023"/>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23"/>
    <x v="60"/>
    <s v="English"/>
    <s v="negative"/>
    <n v="322"/>
    <m/>
    <m/>
    <m/>
    <n v="2.98"/>
    <m/>
    <m/>
    <s v="Repost"/>
    <s v="Repost/retweet/re-blogged/re-printed"/>
    <m/>
    <s v="&quot;1693941727000_kY7Lm6dO5LwDfkubuS-b9u1OegkA&quot;"/>
    <m/>
    <m/>
    <s v="child slave;cocoa plantation;liberal world order stare;profits"/>
    <m/>
    <m/>
    <m/>
    <m/>
    <s v="twitter.com"/>
    <s v="gnip"/>
    <m/>
    <m/>
    <m/>
    <b v="1"/>
  </r>
  <r>
    <s v="&quot;Nestle | Reporting Social&quot;"/>
    <x v="25"/>
    <d v="1899-12-30T22:10:00"/>
    <x v="0"/>
    <n v="36"/>
    <m/>
    <s v="http://twitter.com/disinfofan/statuses/1699153008158785911"/>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24"/>
    <x v="60"/>
    <s v="English"/>
    <s v="negative"/>
    <n v="153"/>
    <m/>
    <m/>
    <m/>
    <n v="1.42"/>
    <m/>
    <m/>
    <s v="Repost"/>
    <s v="Repost/retweet/re-blogged/re-printed"/>
    <m/>
    <s v="&quot;1693944620000_iNjw9n1GD_wDeteRYBoeoosz4osA&quot;"/>
    <m/>
    <m/>
    <s v="child slave;cocoa plantation;liberal world order stare;profits"/>
    <m/>
    <m/>
    <m/>
    <m/>
    <s v="twitter.com"/>
    <s v="gnip"/>
    <m/>
    <m/>
    <m/>
    <b v="1"/>
  </r>
  <r>
    <s v="&quot;Nestle | Reporting Social&quot;"/>
    <x v="25"/>
    <d v="1899-12-30T12:10:00"/>
    <x v="0"/>
    <n v="36"/>
    <m/>
    <s v="http://twitter.com/lilahv/statuses/169900217011526497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25"/>
    <x v="60"/>
    <s v="English"/>
    <s v="positive"/>
    <n v="2029"/>
    <m/>
    <m/>
    <m/>
    <n v="18.77"/>
    <m/>
    <m/>
    <s v="Repost"/>
    <s v="Repost/retweet/re-blogged/re-printed"/>
    <m/>
    <s v="&quot;1693908657000_-ekTVhnjtVIt9ib8fGiaREdDJOYA&quot;"/>
    <m/>
    <m/>
    <s v="brilliant art;cocoa farms;corporation;extermination camps;fabulous music;lawyer;literal child slavery;slippery mud"/>
    <m/>
    <m/>
    <m/>
    <m/>
    <s v="twitter.com"/>
    <s v="gnip"/>
    <m/>
    <m/>
    <m/>
    <b v="1"/>
  </r>
  <r>
    <s v="&quot;Nestle | Reporting Social&quot;"/>
    <x v="25"/>
    <d v="1899-12-30T23:28:00"/>
    <x v="0"/>
    <n v="36"/>
    <m/>
    <s v="http://twitter.com/ex_spectator/statuses/1699172698558288143"/>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26"/>
    <x v="2"/>
    <s v="English"/>
    <s v="negative"/>
    <n v="70"/>
    <m/>
    <m/>
    <m/>
    <n v="0.65"/>
    <m/>
    <m/>
    <s v="Repost"/>
    <s v="Repost/retweet/re-blogged/re-printed"/>
    <m/>
    <s v="&quot;1693949315000_J6VTre_ceFbgdDkUCEKbb2e4UpYA&quot;"/>
    <m/>
    <m/>
    <s v="child slave;cocoa plantation;liberal world order stare;profits"/>
    <m/>
    <m/>
    <m/>
    <m/>
    <s v="twitter.com"/>
    <s v="gnip"/>
    <m/>
    <m/>
    <m/>
    <b v="1"/>
  </r>
  <r>
    <s v="&quot;Nestle | Reporting Social&quot;"/>
    <x v="25"/>
    <d v="1899-12-30T21:39:00"/>
    <x v="0"/>
    <n v="36"/>
    <m/>
    <s v="http://twitter.com/WokeBeyond/statuses/1699145133046837660"/>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27"/>
    <x v="60"/>
    <s v="English"/>
    <s v="negative"/>
    <n v="13349"/>
    <m/>
    <m/>
    <m/>
    <n v="123.48"/>
    <m/>
    <m/>
    <s v="Repost"/>
    <s v="Repost/retweet/re-blogged/re-printed"/>
    <m/>
    <s v="&quot;1693942742000_HoUU9a0yMp3Bys4ciSUWmGzO5poA&quot;"/>
    <m/>
    <m/>
    <s v="child slave;cocoa plantation;liberal world order stare;profits"/>
    <m/>
    <m/>
    <m/>
    <m/>
    <s v="twitter.com"/>
    <s v="gnip"/>
    <m/>
    <m/>
    <m/>
    <b v="1"/>
  </r>
  <r>
    <s v="&quot;Nestle | Reporting Social&quot;"/>
    <x v="25"/>
    <d v="1899-12-30T21:23:00"/>
    <x v="0"/>
    <n v="36"/>
    <m/>
    <s v="http://twitter.com/ParkerRich88192/statuses/1699141337872736574"/>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28"/>
    <x v="2"/>
    <s v="English"/>
    <s v="negative"/>
    <n v="32"/>
    <m/>
    <m/>
    <m/>
    <n v="0.3"/>
    <m/>
    <m/>
    <s v="Repost"/>
    <s v="Repost/retweet/re-blogged/re-printed"/>
    <m/>
    <s v="&quot;1693941838000_PeT38SAVaMorgXSiBZa4nL3hXRQA&quot;"/>
    <m/>
    <m/>
    <s v="child slave;cocoa plantation;liberal world order stare;profits"/>
    <m/>
    <m/>
    <m/>
    <m/>
    <s v="twitter.com"/>
    <s v="gnip"/>
    <m/>
    <m/>
    <m/>
    <b v="1"/>
  </r>
  <r>
    <s v="&quot;Nestle | Reporting Social&quot;"/>
    <x v="25"/>
    <d v="1899-12-30T22:29:00"/>
    <x v="0"/>
    <n v="36"/>
    <m/>
    <s v="http://twitter.com/JimmyG26967571/statuses/1699157724229955678"/>
    <s v="RT @SeanMcCarthyCom: When a child slave on a cocoa plantation in Ghana says something so damaging to Nestle’s profits that you just gotta hi ..."/>
    <s v="RT @SeanMcCarthyCom: When a child slave on a cocoa plantation in Ghana says something so damaging to Nestle’s profits that you just gotta hit them with that liberal world order stare https://t.co/BdCkeKDc1b"/>
    <s v="cocoa;Nestle"/>
    <x v="2"/>
    <x v="3"/>
    <x v="1189"/>
    <x v="729"/>
    <x v="2"/>
    <s v="English"/>
    <s v="negative"/>
    <n v="29"/>
    <m/>
    <m/>
    <m/>
    <n v="0.27"/>
    <m/>
    <m/>
    <s v="Repost"/>
    <s v="Repost/retweet/re-blogged/re-printed"/>
    <m/>
    <s v="&quot;1693945744000_7NzT4DHsq4AFydCeNjv2HuobPRoA&quot;"/>
    <m/>
    <m/>
    <s v="child slave;cocoa plantation;liberal world order stare;profits"/>
    <m/>
    <m/>
    <s v="New York"/>
    <s v="New York City"/>
    <s v="twitter.com"/>
    <s v="gnip"/>
    <m/>
    <m/>
    <m/>
    <b v="1"/>
  </r>
  <r>
    <s v="&quot;Nestle | Reporting Social&quot;"/>
    <x v="26"/>
    <d v="1899-12-30T06:22:00"/>
    <x v="0"/>
    <n v="36"/>
    <m/>
    <s v="https://www.pinterest.ie/pin/179932947610802769/"/>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730"/>
    <x v="60"/>
    <s v="English"/>
    <s v="positive"/>
    <n v="951"/>
    <m/>
    <m/>
    <n v="2313"/>
    <n v="8.8000000000000007"/>
    <m/>
    <m/>
    <s v="Social Post"/>
    <m/>
    <m/>
    <s v="&quot;25EfW8zfziGM_fKklQyRdOc4_ds&quot;"/>
    <m/>
    <m/>
    <s v="almond extract;vanilla extract"/>
    <m/>
    <m/>
    <m/>
    <m/>
    <s v="pinterest.ie"/>
    <s v="pinterest"/>
    <m/>
    <m/>
    <m/>
    <b v="1"/>
  </r>
  <r>
    <s v="&quot;Nestle | Reporting Social&quot;"/>
    <x v="26"/>
    <d v="1899-12-30T03:57:00"/>
    <x v="0"/>
    <n v="36"/>
    <m/>
    <s v="http://twitter.com/structuralfract/statuses/1698515532637405485"/>
    <s v="QT @MsMaggieMayhem: Maybe just ONE case of Ebola, as a treat ; This guy is the lawyer who argued in 2020 that Nestle should not be held liab ..."/>
    <s v=": Maybe just ONE case of Ebola, as a treat ; This guy is the lawyer who argued in 2020 that Nestle should not be held liable for using literal child slavery on cocoa farms because the corporation that supplied Zyklon B to the Nazis for use in their extermination camps was not"/>
    <s v="Nestle;cocoa"/>
    <x v="2"/>
    <x v="3"/>
    <x v="1189"/>
    <x v="731"/>
    <x v="60"/>
    <s v="English"/>
    <s v="negative"/>
    <n v="1454"/>
    <m/>
    <m/>
    <n v="18"/>
    <n v="13.45"/>
    <m/>
    <m/>
    <s v="Quote"/>
    <s v="Quote and comment"/>
    <m/>
    <s v="&quot;1693792634000_n-da5UId2Lhgj17P3W6feHXRzXQA&quot;"/>
    <m/>
    <m/>
    <s v="cocoa farms;corporation;extermination camps;lawyer;literal child slavery;treat"/>
    <m/>
    <m/>
    <m/>
    <m/>
    <s v="twitter.com"/>
    <s v="gnip"/>
    <m/>
    <m/>
    <m/>
    <b v="1"/>
  </r>
  <r>
    <s v="&quot;Nestle | Reporting Social&quot;"/>
    <x v="26"/>
    <d v="1899-12-30T22:15:00"/>
    <x v="0"/>
    <n v="36"/>
    <m/>
    <s v="http://twitter.com/Odyne_LaFee/statuses/1698791942837215564"/>
    <s v="@iamyesyouareno Then they go home and munch on some Hershey's and Nestle's and Mars, all brands which use cocoa produced by child slavery. O ..."/>
    <s v="@iamyesyouareno Then they go home and munch on some Hershey's and Nestle's and Mars, all brands which use cocoa produced by child slavery. Over 2 million child slave laborers so y'all can have cheap chocolate, which now contains massive amounts of lead..."/>
    <s v="Nestle;cocoa"/>
    <x v="2"/>
    <x v="3"/>
    <x v="1189"/>
    <x v="410"/>
    <x v="2"/>
    <s v="English"/>
    <s v="negative"/>
    <n v="102914"/>
    <m/>
    <m/>
    <n v="17"/>
    <n v="951.95"/>
    <m/>
    <m/>
    <s v="Reply"/>
    <s v="Reply to post/tweet"/>
    <m/>
    <s v="&quot;1693858535000_GCgX-fARWTaBvv32kG8XAzM9Q-IA&quot;"/>
    <m/>
    <m/>
    <s v="cheap chocolate;home;lead;massive amounts;million child slave laborers"/>
    <m/>
    <m/>
    <s v="New Mexico"/>
    <s v="Corrales"/>
    <s v="twitter.com"/>
    <s v="gnip"/>
    <m/>
    <m/>
    <m/>
    <b v="1"/>
  </r>
  <r>
    <s v="&quot;Nestle | Reporting Social&quot;"/>
    <x v="26"/>
    <d v="1899-12-30T01:12:00"/>
    <x v="0"/>
    <n v="36"/>
    <m/>
    <s v="http://twitter.com/IHazRabies/statuses/1698474133770625091"/>
    <s v="QT @MsMaggieMayhem: Burning Man really fucked up when the culture stopped being inhospitable to dudes like this. ; This guy is the lawyer wh ..."/>
    <s v="stopped being inhospitable to dudes like this. ; This guy is the lawyer who argued in 2020 that Nestle should not be held liable for using literal child slavery on cocoa farms because the corporation that supplied Zyklon B to the Nazis for use in their extermination camps was not"/>
    <s v="Nestle;cocoa"/>
    <x v="2"/>
    <x v="3"/>
    <x v="1189"/>
    <x v="732"/>
    <x v="31"/>
    <s v="English"/>
    <s v="negative"/>
    <n v="1227"/>
    <m/>
    <m/>
    <n v="15"/>
    <n v="11.35"/>
    <m/>
    <m/>
    <s v="Quote"/>
    <s v="Quote and comment"/>
    <m/>
    <s v="&quot;1693782764000_5Oi8jSpRWPNOCZSzGeIS7m_ACzEA&quot;"/>
    <m/>
    <m/>
    <s v="cocoa farms;corporation;culture;extermination camps;lawyer;literal child slavery"/>
    <m/>
    <m/>
    <m/>
    <m/>
    <s v="twitter.com"/>
    <s v="gnip"/>
    <m/>
    <m/>
    <m/>
    <b v="1"/>
  </r>
  <r>
    <s v="&quot;Nestle | Reporting Social&quot;"/>
    <x v="26"/>
    <d v="1899-12-30T17:35:00"/>
    <x v="0"/>
    <n v="36"/>
    <m/>
    <s v="http://twitter.com/thebeach345/statuses/1698721468090139066"/>
    <s v="@InvestigatorCps @neal_katyal Nestle had purchased cocoa from a supplier engaged in child slavery. Nestle claimed it didn't know, says they' ..."/>
    <s v="@InvestigatorCps @neal_katyal Nestle had purchased cocoa from a supplier engaged in child slavery. Nestle claimed it didn't know, says they've since instituted a system to address child labor risk. It was a legal case. Katyal's a lawyer.🤷🏼‍♀️"/>
    <s v="Nestle;cocoa"/>
    <x v="2"/>
    <x v="3"/>
    <x v="1189"/>
    <x v="733"/>
    <x v="2"/>
    <s v="English"/>
    <s v="negative"/>
    <n v="7588"/>
    <m/>
    <m/>
    <n v="11"/>
    <n v="70.19"/>
    <m/>
    <m/>
    <s v="Reply"/>
    <s v="Reply to post/tweet"/>
    <m/>
    <s v="&quot;1693841733000_XE_BQyzq3LA0IIVi3D4E4hqbZUMA&quot;"/>
    <m/>
    <m/>
    <s v="child slavery;cocoa;lawyer;supplier;system"/>
    <m/>
    <m/>
    <s v="Florida"/>
    <m/>
    <s v="twitter.com"/>
    <s v="gnip"/>
    <m/>
    <m/>
    <m/>
    <b v="1"/>
  </r>
  <r>
    <s v="&quot;Nestle | Reporting Social&quot;"/>
    <x v="26"/>
    <d v="1899-12-30T06:06:00"/>
    <x v="0"/>
    <n v="36"/>
    <m/>
    <s v="http://twitter.com/ZennieTweets/statuses/1698548187152195648"/>
    <s v="QT @neal_katyal: Hey Neal, just wanted to say thank you. The unpaid interns I have working on my cocoa farms keep whining about being &quot;kidna ..."/>
    <s v="you. The unpaid interns I have working on my cocoa farms keep whining about being &quot;kidnapped,&quot; &quot;minors,&quot; but I told them it was perfectly legal because the nazis did some shit back in ww2 and that really shut them up. One love from Nestlé corp! ; It was an incredibly harrowing 6"/>
    <s v="cocoa;Nestlé"/>
    <x v="2"/>
    <x v="3"/>
    <x v="1189"/>
    <x v="734"/>
    <x v="60"/>
    <s v="English"/>
    <s v="positive"/>
    <n v="3023"/>
    <m/>
    <m/>
    <n v="10"/>
    <n v="27.96"/>
    <m/>
    <m/>
    <s v="Quote"/>
    <s v="Quote and comment"/>
    <m/>
    <s v="&quot;1693800419000_fLCZ1XICWH4YULiqq9ti3zbCMwQA&quot;"/>
    <m/>
    <m/>
    <s v="brilliant art;cocoa farms;fabulous music;love;minors;nazis;slippery mud;unpaid interns"/>
    <m/>
    <m/>
    <m/>
    <m/>
    <s v="twitter.com"/>
    <s v="gnip"/>
    <m/>
    <m/>
    <m/>
    <b v="1"/>
  </r>
  <r>
    <s v="&quot;Nestle | Reporting Social&quot;"/>
    <x v="26"/>
    <d v="1899-12-30T14:53:00"/>
    <x v="0"/>
    <n v="36"/>
    <m/>
    <s v="https://www.lawyersgunsmoneyblog.com/2023/09/there-are-men-high-up-there-fishing-havent-seen-quite-enough-of-the-world#comment-6270720826"/>
    <s v="No, it was Neal who argued for Nestle against its child slave laborers. Nestle has plenty of other comic book level evil practices to defend ..."/>
    <s v="] In 2020, Katyal represented Nestle and Cargill at the Supreme Court in Nestlé USA, Inc. v. Doe, in a class-action suit brought by former enslaved children who were kidnapped and forced to work on cocoa farms in the Ivory Coast.[26][27] Katyal's argument that Nestle and Cargill"/>
    <s v="Nestle;Nestlé;cocoa"/>
    <x v="2"/>
    <x v="5"/>
    <x v="1264"/>
    <x v="735"/>
    <x v="60"/>
    <s v="English"/>
    <s v="negative"/>
    <m/>
    <m/>
    <m/>
    <n v="5"/>
    <n v="0"/>
    <m/>
    <m/>
    <s v="Comment"/>
    <m/>
    <m/>
    <s v="&quot;e17c8afd22a510cf19742bcf5cb2e58ac612e691&quot;"/>
    <m/>
    <m/>
    <s v="anti-union positions;briefs;child slave labor;children;class-action suit;cocoa farms;considerable criticism;corporation;extermination camps;katyal's argument"/>
    <m/>
    <m/>
    <m/>
    <m/>
    <s v="lawyersgunsmoneyblog.com"/>
    <s v="datasift"/>
    <m/>
    <m/>
    <m/>
    <b v="1"/>
  </r>
  <r>
    <s v="&quot;Nestle | Reporting Social&quot;"/>
    <x v="26"/>
    <d v="1899-12-30T07:42:00"/>
    <x v="0"/>
    <n v="36"/>
    <m/>
    <s v="http://twitter.com/JiYaojing/statuses/1698572258489270769"/>
    <s v="@jesawyer No, but, to be fair, this is the same advice he gave on behalf of the Nestlé Corporation (tm) to child slaves harvesting cocoa."/>
    <s v="@jesawyer No, but, to be fair, this is the same advice he gave on behalf of the Nestlé Corporation (tm) to child slaves harvesting cocoa."/>
    <s v="Nestlé;cocoa"/>
    <x v="2"/>
    <x v="3"/>
    <x v="1189"/>
    <x v="736"/>
    <x v="60"/>
    <s v="English"/>
    <s v="neutral"/>
    <n v="15"/>
    <m/>
    <m/>
    <n v="4"/>
    <n v="0.14000000000000001"/>
    <m/>
    <m/>
    <s v="Reply"/>
    <s v="Reply to post/tweet"/>
    <m/>
    <s v="&quot;1693806159000__3Y11puEAZI_2PNskYkypJLYihQA&quot;"/>
    <m/>
    <m/>
    <s v="behalf;same advice"/>
    <m/>
    <m/>
    <m/>
    <m/>
    <s v="twitter.com"/>
    <s v="gnip"/>
    <m/>
    <m/>
    <m/>
    <b v="1"/>
  </r>
  <r>
    <s v="&quot;Nestle | Reporting Social&quot;"/>
    <x v="26"/>
    <d v="1899-12-30T05:53:00"/>
    <x v="0"/>
    <n v="36"/>
    <s v="From Bluesky"/>
    <s v="https://www.reddit.com/r/BurningMan/comments/1694abb/from_bluesky/jz1qees/"/>
    <s v="Here his post government work per Wikipedia: Katyal has been criticized for filing briefs taking anti-union positions in two Supreme Court c ..."/>
    <s v="In 2020, Katyal represented Nestle and Cargill at the Supreme Court in Nestlé USA, Inc. v. Doe, in a class-action suit brought by former enslaved children who were kidnapped and forced to work on cocoa farms in the Ivory Coast. Katyal's argument that Nestle and Cargill should not"/>
    <s v="Nestle;Nestlé;cocoa"/>
    <x v="2"/>
    <x v="2"/>
    <x v="1265"/>
    <x v="737"/>
    <x v="60"/>
    <s v="English"/>
    <s v="neutral"/>
    <n v="85990"/>
    <m/>
    <m/>
    <n v="3"/>
    <n v="795.41"/>
    <m/>
    <m/>
    <s v="Forum Post Reply"/>
    <s v="Reply to post/tweet"/>
    <m/>
    <s v="&quot;1693799580000_53rvP4oTtBGAXZd5P1BvUCLolA4A&quot;"/>
    <m/>
    <m/>
    <s v="anti-union positions;billing rate;briefs;civil suit;class-action suit;court;extermination camps;independent legislature theory;katyal's argument;katyal's employer"/>
    <m/>
    <s v="From Bluesky"/>
    <m/>
    <m/>
    <s v="reddit.com"/>
    <s v="reddit"/>
    <m/>
    <m/>
    <m/>
    <b v="1"/>
  </r>
  <r>
    <s v="&quot;Nestle | Reporting Social&quot;"/>
    <x v="26"/>
    <d v="1899-12-30T16:29:00"/>
    <x v="0"/>
    <n v="36"/>
    <m/>
    <s v="http://twitter.com/basti_magic/statuses/1698704780833562819"/>
    <s v="@JuliaKloeckner Heute schon Ihren Nestlé Kakao getrunken ? 😌"/>
    <s v="@JuliaKloeckner Heute schon Ihren Nestlé Kakao getrunken ? 😌"/>
    <s v="Nestlé;Kakao"/>
    <x v="2"/>
    <x v="3"/>
    <x v="1189"/>
    <x v="738"/>
    <x v="12"/>
    <s v="German"/>
    <s v="neutral"/>
    <n v="1070"/>
    <m/>
    <m/>
    <n v="3"/>
    <n v="9.9"/>
    <m/>
    <m/>
    <s v="Reply"/>
    <s v="Reply to post/tweet"/>
    <m/>
    <s v="&quot;1693837754000_Koz44WJStAQR0sLlCkHqO-w-hewA&quot;"/>
    <m/>
    <m/>
    <s v="nestlé kakao"/>
    <m/>
    <m/>
    <s v="North Rhine-Westphalia"/>
    <m/>
    <s v="twitter.com"/>
    <s v="gnip"/>
    <m/>
    <m/>
    <m/>
    <b v="1"/>
  </r>
  <r>
    <s v="&quot;Nestle | Reporting Social&quot;"/>
    <x v="26"/>
    <d v="1899-12-30T00:02:00"/>
    <x v="0"/>
    <n v="36"/>
    <m/>
    <s v="http://twitter.com/sedated__cat/statuses/1698456343814750666"/>
    <s v="QT @jrpsaki: Lmao of course former Biden WH staffer gives her praise to Neal, who defended Nestle against a class action lawsuit from the ch ..."/>
    <s v="QT @jrpsaki: Lmao of course former Biden WH staffer gives her praise to Neal, who defended Nestle against a class action lawsuit from the child slaves who work their cocoa farms ; It is very @neal_katyal to 1. Give direct and helpful advice even after hiking 6 miles through the"/>
    <s v="Nestle;cocoa"/>
    <x v="2"/>
    <x v="3"/>
    <x v="1189"/>
    <x v="739"/>
    <x v="60"/>
    <s v="English"/>
    <s v="positive"/>
    <n v="210"/>
    <m/>
    <m/>
    <n v="3"/>
    <n v="1.94"/>
    <m/>
    <m/>
    <s v="Quote"/>
    <s v="Quote and comment"/>
    <m/>
    <s v="&quot;1693778522000_ZcWwvCvXWBVEVAF4MldlKXdJpIwA&quot;"/>
    <m/>
    <m/>
    <s v="child slaves;class action lawsuit;cocoa farms;course former biden wh staffer;direct;helpful advice;lots of qs;mock supreme court enactment;musicians;photo"/>
    <m/>
    <m/>
    <m/>
    <m/>
    <s v="twitter.com"/>
    <s v="gnip"/>
    <m/>
    <m/>
    <m/>
    <b v="1"/>
  </r>
  <r>
    <s v="&quot;Nestle | Reporting Social&quot;"/>
    <x v="26"/>
    <d v="1899-12-30T23:02:00"/>
    <x v="0"/>
    <n v="36"/>
    <s v="Thread Diario de Dudas, Consultas y Mitaps - 04/09"/>
    <s v="https://www.reddit.com/r/argentina/comments/169mx2q/thread_diario_de_dudas_consultas_y_mitaps_0409/jz59qde/"/>
    <s v="Puta madre, maldito nestle, viví engañado y consumiendo porquería de la mala. Gracias, supongo entonces que un cacao mas puro y en polvo me ..."/>
    <s v="Puta madre, maldito nestle, viví engañado y consumiendo porquería de la mala. Gracias, supongo entonces que un cacao mas puro y en polvo me va a durar más."/>
    <s v="nestle;cacao"/>
    <x v="2"/>
    <x v="2"/>
    <x v="1266"/>
    <x v="740"/>
    <x v="60"/>
    <s v="Spanish"/>
    <s v="negative"/>
    <n v="724421"/>
    <m/>
    <m/>
    <n v="2"/>
    <n v="6700.89"/>
    <m/>
    <m/>
    <s v="Forum Post Reply"/>
    <s v="Reply to post/tweet"/>
    <m/>
    <s v="&quot;1693861320000_OIB3UEbGwYGTvFHqAkyqAfoCsZoA&quot;"/>
    <m/>
    <m/>
    <s v="maldito nestle;puta madre"/>
    <m/>
    <s v="Thread Diario de Dudas, Consultas y Mitaps - 04/09"/>
    <m/>
    <m/>
    <s v="reddit.com"/>
    <s v="reddit"/>
    <m/>
    <m/>
    <m/>
    <b v="1"/>
  </r>
  <r>
    <s v="&quot;Nestle | Reporting Social&quot;"/>
    <x v="26"/>
    <d v="1899-12-30T15:49:00"/>
    <x v="0"/>
    <n v="36"/>
    <m/>
    <s v="http://twitter.com/cirquepanda/statuses/1698694827297087536"/>
    <s v="@fred_guttenberg @JeffClarkUS @neal_katyal Just gonna “In 2020, Katyal represented Nestle and Cargill at the Supreme Court in Nestlé USA, In ..."/>
    <s v="@JeffClarkUS @neal_katyal Just gonna “In 2020, Katyal represented Nestle and Cargill at the Supreme Court in Nestlé USA, Inc. v. Doe, in a class-action suit brought by former enslaved children who were kidnapped and forced to work on cocoa farms in the Ivory Coast.”"/>
    <s v="Nestle;Nestlé;cocoa"/>
    <x v="2"/>
    <x v="3"/>
    <x v="1189"/>
    <x v="741"/>
    <x v="2"/>
    <s v="English"/>
    <s v="negative"/>
    <n v="112"/>
    <m/>
    <m/>
    <n v="2"/>
    <n v="1.04"/>
    <m/>
    <m/>
    <s v="Reply"/>
    <s v="Reply to post/tweet"/>
    <m/>
    <s v="&quot;1693835381000_zX-2F2aXJfL9rPa6LEJu8RVhUTYA&quot;"/>
    <m/>
    <m/>
    <s v="children;class-action suit;cocoa farms"/>
    <m/>
    <m/>
    <s v="Florida"/>
    <m/>
    <s v="twitter.com"/>
    <s v="gnip"/>
    <m/>
    <m/>
    <m/>
    <b v="1"/>
  </r>
  <r>
    <s v="&quot;Nestle | Reporting Social&quot;"/>
    <x v="26"/>
    <d v="1899-12-30T22:42:00"/>
    <x v="0"/>
    <n v="36"/>
    <m/>
    <s v="http://twitter.com/kklass/statuses/1698798691321098370"/>
    <s v="@MistyKitty3 @Limulus54 @HSaucedo83 @neal_katyal June 28 (Reuters) - A federal judge in Washington, D.C. on Tuesday dismissed a lawsuit by e ..."/>
    <s v="June 28 (Reuters) - A federal judge in Washington, D.C. on Tuesday dismissed a lawsuit by eight citizens of Mali who sought to hold Hershey Co (HSY.N), Nestle SA (NESN.S), Cargill Inc and others liable for child slavery on Ivory Coast cocoa farms. U.S. District Judge Dabney…"/>
    <s v="Nestle;cocoa"/>
    <x v="2"/>
    <x v="3"/>
    <x v="1189"/>
    <x v="742"/>
    <x v="2"/>
    <s v="English"/>
    <s v="neutral"/>
    <n v="527"/>
    <m/>
    <m/>
    <n v="1"/>
    <n v="4.87"/>
    <m/>
    <m/>
    <s v="Reply"/>
    <s v="Reply to post/tweet"/>
    <m/>
    <s v="&quot;1693860144000_hgGofMTKfBX_GOljVziDUpY6zVUA&quot;"/>
    <m/>
    <m/>
    <s v="child slavery;citizens;federal judge;lawsuit"/>
    <m/>
    <m/>
    <s v="Wisconsin"/>
    <s v="Green Bay"/>
    <s v="twitter.com"/>
    <s v="gnip"/>
    <m/>
    <m/>
    <m/>
    <b v="1"/>
  </r>
  <r>
    <s v="&quot;Nestle | Reporting Social&quot;"/>
    <x v="26"/>
    <d v="1899-12-30T17:12:00"/>
    <x v="0"/>
    <n v="36"/>
    <m/>
    <s v="http://twitter.com/julia_doughty/statuses/1698715721969103015"/>
    <s v="U.S. corporations, Nestle and Cargill, knew their suppliers enslaved children yet continue to provide financial and technical assistance to ..."/>
    <s v="U.S. corporations, Nestle and Cargill, knew their suppliers enslaved children yet continue to provide financial and technical assistance to cocoa plantations, to maintain the supply of cheap cocoa even after discovering human rights abuses. #LaborDayWeekend"/>
    <s v="Nestle;cocoa"/>
    <x v="2"/>
    <x v="3"/>
    <x v="1189"/>
    <x v="743"/>
    <x v="2"/>
    <s v="English"/>
    <s v="neutral"/>
    <n v="2669"/>
    <m/>
    <m/>
    <n v="1"/>
    <n v="24.69"/>
    <m/>
    <m/>
    <s v="Social Post"/>
    <s v="Original post/tweet/article"/>
    <m/>
    <s v="&quot;1693840363000_vfGa4_2c_F5MY0yU_uCPWztpulwA&quot;"/>
    <m/>
    <s v="#labordayweekend"/>
    <s v="cheap cocoa;children;corporations;human rights abuses;suppliers;technical assistance to cocoa plantations"/>
    <m/>
    <m/>
    <s v="Georgia"/>
    <m/>
    <s v="twitter.com"/>
    <s v="gnip"/>
    <m/>
    <m/>
    <m/>
    <b v="1"/>
  </r>
  <r>
    <s v="&quot;Nestle | Reporting Social&quot;"/>
    <x v="26"/>
    <d v="1899-12-30T12:42:00"/>
    <x v="0"/>
    <n v="36"/>
    <m/>
    <s v="http://twitter.com/FANSSNomad/statuses/1698647722872512919"/>
    <s v="@MaxBlumenthal Just so people know: &quot;In 2020, Katyal represented Nestle and Cargill at the Supreme Court in Nestlé USA, Inc. v. Doe, in a cl ..."/>
    <s v="@MaxBlumenthal Just so people know: &quot;In 2020, Katyal represented Nestle and Cargill at the Supreme Court in Nestlé USA, Inc. v. Doe, in a class-action suit brought by former enslaved children who were kidnapped and forced to work on cocoa farms in the Ivory Coast.&quot;"/>
    <s v="Nestle;Nestlé;cocoa"/>
    <x v="2"/>
    <x v="3"/>
    <x v="1189"/>
    <x v="744"/>
    <x v="60"/>
    <s v="English"/>
    <s v="negative"/>
    <n v="457"/>
    <m/>
    <m/>
    <n v="1"/>
    <n v="4.2300000000000004"/>
    <m/>
    <m/>
    <s v="Reply"/>
    <s v="Reply to post/tweet"/>
    <m/>
    <s v="&quot;1693824151000_oq0V6jj95HI1JpYJxthxCXyeEKIA&quot;"/>
    <m/>
    <m/>
    <s v="children;class-action suit;cocoa farms"/>
    <m/>
    <m/>
    <m/>
    <m/>
    <s v="twitter.com"/>
    <s v="gnip"/>
    <m/>
    <m/>
    <m/>
    <b v="1"/>
  </r>
  <r>
    <s v="&quot;Nestle | Reporting Social&quot;"/>
    <x v="26"/>
    <d v="1899-12-30T23:02:00"/>
    <x v="0"/>
    <n v="36"/>
    <s v="Thread Diario de Dudas, Consultas y Mitaps - 04/09"/>
    <s v="https://www.reddit.com/r/argentina/comments/169mx2q/thread_diario_de_dudas_consultas_y_mitaps_0409/?sort=new#thing_t1_jz59qde"/>
    <s v="Puta madre, maldito nestle, viví engañado y consumiendo porquería de la mala. Gracias, supongo entonces que un cacao mas puro y en polvo me ..."/>
    <s v="Puta madre, maldito nestle, viví engañado y consumiendo porquería de la mala. Gracias, supongo entonces que un cacao mas puro y en polvo me va a durar más."/>
    <s v="nestle;cacao"/>
    <x v="2"/>
    <x v="6"/>
    <x v="1255"/>
    <x v="740"/>
    <x v="2"/>
    <s v="Spanish"/>
    <s v="negative"/>
    <m/>
    <m/>
    <m/>
    <m/>
    <n v="0"/>
    <m/>
    <m/>
    <s v="Forum Post Reply"/>
    <s v="Reply to post/tweet"/>
    <m/>
    <s v="&quot;1693861320000_RAwhVzDYagSo4Kg6nsqcNzDgo80&quot;"/>
    <m/>
    <m/>
    <s v="maldito nestle;puta madre"/>
    <m/>
    <s v="Thread Diario de Dudas, Consultas y Mitaps - 04/09"/>
    <m/>
    <m/>
    <s v="reddit.com"/>
    <s v="omgili"/>
    <m/>
    <m/>
    <m/>
    <b v="1"/>
  </r>
  <r>
    <s v="&quot;Nestle | Reporting Social&quot;"/>
    <x v="26"/>
    <d v="1899-12-30T20:00:00"/>
    <x v="0"/>
    <n v="36"/>
    <s v="What Is White Chocolate? And How Healthy Is It?"/>
    <s v="http://nutritionishealth.com/2023/09/04/what-is-white-chocolate-and-how-healthy-is-it/"/>
    <s v="White chocolate has a smooth and creamy texture and a sweet and milky taste that appeals to many people, but what is it made of? And how he ..."/>
    <s v="liquor. Instead, white chocolate is made from cocoa butter, the fat extracted from cocoa beans, mixed with milk solids or milk powder, sugar, and other ingredients. White chocolate was first introduced in the 1930s by the Swiss company Nestlé, which used it to make the"/>
    <s v="cocoa;Nestlé"/>
    <x v="2"/>
    <x v="4"/>
    <x v="1193"/>
    <x v="745"/>
    <x v="2"/>
    <s v="English"/>
    <s v="neutral"/>
    <m/>
    <m/>
    <m/>
    <m/>
    <n v="0"/>
    <m/>
    <m/>
    <s v="Blog Post"/>
    <s v="Original post/tweet/article"/>
    <m/>
    <s v="&quot;aa544e4341cb467f4abdf9e299c68b2d8dd0f762&quot;"/>
    <m/>
    <m/>
    <s v="activity of neurons;antioxidant activity;bad cholesterol;beneficial effects;benefits and risks;blood cholesterol levels;blood flow;blood pressure;blood-brain barrier;brain function"/>
    <m/>
    <m/>
    <m/>
    <m/>
    <s v="nutritionishealth.com"/>
    <s v="datasift"/>
    <m/>
    <m/>
    <m/>
    <b v="1"/>
  </r>
  <r>
    <s v="&quot;Nestle | Reporting Social&quot;"/>
    <x v="26"/>
    <d v="1899-12-30T02:01:00"/>
    <x v="0"/>
    <n v="36"/>
    <m/>
    <s v="http://twitter.com/Maude_Ification/statuses/169848628888466246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46"/>
    <x v="2"/>
    <s v="English"/>
    <s v="positive"/>
    <n v="694"/>
    <m/>
    <m/>
    <m/>
    <n v="6.42"/>
    <m/>
    <m/>
    <s v="Repost"/>
    <s v="Repost/retweet/re-blogged/re-printed"/>
    <m/>
    <s v="&quot;1693785662000_pRn5q9pa9mjrbhr5soKLajy3SboA&quot;"/>
    <m/>
    <m/>
    <s v="brilliant art;cocoa farms;corporation;extermination camps;fabulous music;lawyer;literal child slavery;slippery mud"/>
    <m/>
    <m/>
    <s v="California"/>
    <s v="San Francisco"/>
    <s v="twitter.com"/>
    <s v="gnip"/>
    <m/>
    <m/>
    <m/>
    <b v="1"/>
  </r>
  <r>
    <s v="&quot;Nestle | Reporting Social&quot;"/>
    <x v="26"/>
    <d v="1899-12-30T04:32:00"/>
    <x v="0"/>
    <n v="36"/>
    <m/>
    <s v="http://twitter.com/oshibok/statuses/169852441091388644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47"/>
    <x v="2"/>
    <s v="English"/>
    <s v="positive"/>
    <n v="114"/>
    <m/>
    <m/>
    <m/>
    <n v="1.05"/>
    <m/>
    <m/>
    <s v="Repost"/>
    <s v="Repost/retweet/re-blogged/re-printed"/>
    <m/>
    <s v="&quot;1693794751000_yKjPRchv5zvu_fhDD158W4DzVMUA&quot;"/>
    <m/>
    <m/>
    <s v="brilliant art;cocoa farms;corporation;extermination camps;fabulous music;lawyer;literal child slavery;slippery mud"/>
    <m/>
    <m/>
    <s v="Hawaii"/>
    <s v="Marine Corps Base Hawaii - MCBH"/>
    <s v="twitter.com"/>
    <s v="gnip"/>
    <m/>
    <m/>
    <m/>
    <b v="1"/>
  </r>
  <r>
    <s v="&quot;Nestle | Reporting Social&quot;"/>
    <x v="26"/>
    <d v="1899-12-30T18:55:00"/>
    <x v="0"/>
    <n v="36"/>
    <m/>
    <s v="http://twitter.com/chantler_jaki/statuses/1698741553072926775"/>
    <s v="RT @thebeach345: @InvestigatorCps @neal_katyal Nestle had purchased cocoa from a supplier engaged in child slavery. Nestle claimed it didn't ..."/>
    <s v="RT @thebeach345: @InvestigatorCps @neal_katyal Nestle had purchased cocoa from a supplier engaged in child slavery. Nestle claimed it didn't know, says they've since instituted a system to address child labor risk. It was a legal case. Katyal's a lawyer.🤷🏼‍♀️"/>
    <s v="Nestle;cocoa"/>
    <x v="2"/>
    <x v="3"/>
    <x v="1189"/>
    <x v="748"/>
    <x v="7"/>
    <s v="English"/>
    <s v="negative"/>
    <n v="1950"/>
    <m/>
    <m/>
    <m/>
    <n v="18.04"/>
    <m/>
    <m/>
    <s v="Repost"/>
    <s v="Repost/retweet/re-blogged/re-printed"/>
    <m/>
    <s v="&quot;1693846522000_GMMpT46ei7MfkTMRZzV7aU2HAfEA&quot;"/>
    <m/>
    <m/>
    <s v="child slavery;cocoa;lawyer;supplier;system"/>
    <m/>
    <m/>
    <s v="British Columbia"/>
    <s v="Vancouver"/>
    <s v="twitter.com"/>
    <s v="gnip"/>
    <m/>
    <m/>
    <m/>
    <b v="1"/>
  </r>
  <r>
    <s v="&quot;Nestle | Reporting Social&quot;"/>
    <x v="26"/>
    <d v="1899-12-30T21:58:00"/>
    <x v="0"/>
    <n v="36"/>
    <m/>
    <s v="http://twitter.com/MrTAchilles/statuses/1698787629569810491"/>
    <s v="RT @summer7570: @MoiraDonegan he &amp; other human-rights lawyers will work to find alternative paths to justice, other than 1789 Alien Tort Sta ..."/>
    <s v="lawyers will work to find alternative paths to justice, other than 1789 Alien Tort Statute. In Feb, he filed a new lawsuit on behalf of child slaves on cocoa farms in Ivory Coast, against Nestlé, Cargill, Barry Callebaut, Mars, Olam, Hershey&amp; Mondelēz. https://t.co/hfuahU2Aho"/>
    <s v="cocoa;Nestlé"/>
    <x v="2"/>
    <x v="3"/>
    <x v="1189"/>
    <x v="749"/>
    <x v="2"/>
    <s v="English"/>
    <s v="neutral"/>
    <n v="24423"/>
    <m/>
    <m/>
    <m/>
    <n v="225.91"/>
    <m/>
    <m/>
    <s v="Repost"/>
    <s v="Repost/retweet/re-blogged/re-printed"/>
    <m/>
    <s v="&quot;1693857507000_MV5kCl5r1iBynas0lnHHEsrSV5EA&quot;"/>
    <m/>
    <m/>
    <s v="behalf of child;new lawsuit;slaves on cocoa"/>
    <m/>
    <m/>
    <s v="Virginia"/>
    <s v="Charlottesville"/>
    <s v="twitter.com"/>
    <s v="gnip"/>
    <m/>
    <m/>
    <m/>
    <b v="1"/>
  </r>
  <r>
    <s v="&quot;Nestle | Reporting Social&quot;"/>
    <x v="26"/>
    <d v="1899-12-30T16:07:00"/>
    <x v="0"/>
    <n v="36"/>
    <m/>
    <s v="http://twitter.com/Terrilltf/statuses/169869932486218569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50"/>
    <x v="60"/>
    <s v="English"/>
    <s v="positive"/>
    <n v="41771"/>
    <m/>
    <m/>
    <m/>
    <n v="386.38"/>
    <m/>
    <m/>
    <s v="Repost"/>
    <s v="Repost/retweet/re-blogged/re-printed"/>
    <m/>
    <s v="&quot;1693836454000_ZnE606_b6k_DHyUIwISq0U-sTTwA&quot;"/>
    <m/>
    <m/>
    <s v="brilliant art;cocoa farms;corporation;extermination camps;fabulous music;lawyer;literal child slavery;slippery mud"/>
    <m/>
    <m/>
    <m/>
    <m/>
    <s v="twitter.com"/>
    <s v="gnip"/>
    <m/>
    <m/>
    <m/>
    <b v="1"/>
  </r>
  <r>
    <s v="&quot;Nestle | Reporting Social&quot;"/>
    <x v="26"/>
    <d v="1899-12-30T12:21:00"/>
    <x v="0"/>
    <n v="36"/>
    <m/>
    <s v="http://twitter.com/djsmallchange/statuses/169864235032553505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51"/>
    <x v="44"/>
    <s v="English"/>
    <s v="positive"/>
    <n v="2774"/>
    <m/>
    <m/>
    <m/>
    <n v="25.66"/>
    <m/>
    <m/>
    <s v="Repost"/>
    <s v="Repost/retweet/re-blogged/re-printed"/>
    <m/>
    <s v="&quot;1693822870000_fvVzHWmNC-KUU0B8lFsWzlC-vBQA&quot;"/>
    <m/>
    <m/>
    <s v="brilliant art;cocoa farms;corporation;extermination camps;fabulous music;lawyer;literal child slavery;slippery mud"/>
    <m/>
    <m/>
    <m/>
    <m/>
    <s v="twitter.com"/>
    <s v="gnip"/>
    <m/>
    <m/>
    <m/>
    <b v="1"/>
  </r>
  <r>
    <s v="&quot;Nestle | Reporting Social&quot;"/>
    <x v="26"/>
    <d v="1899-12-30T07:35:00"/>
    <x v="0"/>
    <n v="36"/>
    <m/>
    <s v="http://twitter.com/sloppybarris/statuses/169857046788665393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52"/>
    <x v="5"/>
    <s v="English"/>
    <s v="positive"/>
    <n v="154"/>
    <m/>
    <m/>
    <m/>
    <n v="1.42"/>
    <m/>
    <m/>
    <s v="Repost"/>
    <s v="Repost/retweet/re-blogged/re-printed"/>
    <m/>
    <s v="&quot;1693805732000_nfPOwy1VVaMraWq4-vrDgweJHVoA&quot;"/>
    <m/>
    <m/>
    <s v="brilliant art;cocoa farms;corporation;extermination camps;fabulous music;lawyer;literal child slavery;slippery mud"/>
    <m/>
    <m/>
    <s v="New South Wales"/>
    <s v="Charles Sturt University"/>
    <s v="twitter.com"/>
    <s v="gnip"/>
    <m/>
    <m/>
    <m/>
    <b v="1"/>
  </r>
  <r>
    <s v="&quot;Nestle | Reporting Social&quot;"/>
    <x v="26"/>
    <d v="1899-12-30T02:43:00"/>
    <x v="0"/>
    <n v="36"/>
    <m/>
    <s v="http://twitter.com/fosteryouthfilm/statuses/169849696737284526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53"/>
    <x v="2"/>
    <s v="English"/>
    <s v="positive"/>
    <n v="826"/>
    <m/>
    <m/>
    <m/>
    <n v="7.64"/>
    <m/>
    <m/>
    <s v="Repost"/>
    <s v="Repost/retweet/re-blogged/re-printed"/>
    <m/>
    <s v="&quot;1693788208000_rL633lRUJfX6B0b7mJQHhLFmJlUA&quot;"/>
    <m/>
    <m/>
    <s v="brilliant art;cocoa farms;corporation;extermination camps;fabulous music;lawyer;literal child slavery;slippery mud"/>
    <m/>
    <m/>
    <s v="California"/>
    <s v="San Francisco"/>
    <s v="twitter.com"/>
    <s v="gnip"/>
    <m/>
    <m/>
    <m/>
    <b v="1"/>
  </r>
  <r>
    <s v="&quot;Nestle | Reporting Social&quot;"/>
    <x v="26"/>
    <d v="1899-12-30T19:06:00"/>
    <x v="0"/>
    <n v="36"/>
    <m/>
    <s v="http://twitter.com/InvestigatorCps/statuses/1698744237167452523"/>
    <s v="RT @thebeach345: @InvestigatorCps @neal_katyal Nestle had purchased cocoa from a supplier engaged in child slavery. Nestle claimed it didn't ..."/>
    <s v="RT @thebeach345: @InvestigatorCps @neal_katyal Nestle had purchased cocoa from a supplier engaged in child slavery. Nestle claimed it didn't know, says they've since instituted a system to address child labor risk. It was a legal case. Katyal's a lawyer.🤷🏼‍♀️"/>
    <s v="Nestle;cocoa"/>
    <x v="2"/>
    <x v="3"/>
    <x v="1189"/>
    <x v="754"/>
    <x v="2"/>
    <s v="English"/>
    <s v="negative"/>
    <n v="21562"/>
    <m/>
    <m/>
    <m/>
    <n v="199.45"/>
    <m/>
    <m/>
    <s v="Repost"/>
    <s v="Repost/retweet/re-blogged/re-printed"/>
    <m/>
    <s v="&quot;1693847161000_9pU5XVXE2G0cARr68TIpSZ8r63wA&quot;"/>
    <m/>
    <m/>
    <s v="child slavery;cocoa;lawyer;supplier;system"/>
    <m/>
    <m/>
    <s v="Oregon"/>
    <s v="Portland"/>
    <s v="twitter.com"/>
    <s v="gnip"/>
    <m/>
    <m/>
    <m/>
    <b v="1"/>
  </r>
  <r>
    <s v="&quot;Nestle | Reporting Social&quot;"/>
    <x v="26"/>
    <d v="1899-12-30T16:09:00"/>
    <x v="0"/>
    <n v="36"/>
    <m/>
    <s v="http://twitter.com/Im_X1/statuses/169869991714794318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55"/>
    <x v="2"/>
    <s v="English"/>
    <s v="positive"/>
    <n v="2624"/>
    <m/>
    <m/>
    <m/>
    <n v="24.27"/>
    <m/>
    <m/>
    <s v="Repost"/>
    <s v="Repost/retweet/re-blogged/re-printed"/>
    <m/>
    <s v="&quot;1693836595000_gs_kU27yGgVcvH0iDVJWvc-ao6kA&quot;"/>
    <m/>
    <m/>
    <s v="brilliant art;cocoa farms;corporation;extermination camps;fabulous music;lawyer;literal child slavery;slippery mud"/>
    <m/>
    <m/>
    <s v="Wisconsin"/>
    <s v="Milwaukee"/>
    <s v="twitter.com"/>
    <s v="gnip"/>
    <m/>
    <m/>
    <m/>
    <b v="1"/>
  </r>
  <r>
    <s v="&quot;Nestle | Reporting Social&quot;"/>
    <x v="26"/>
    <d v="1899-12-30T15:47:00"/>
    <x v="0"/>
    <n v="36"/>
    <m/>
    <s v="http://twitter.com/cirquepanda/statuses/1698694260978065663"/>
    <s v="@GCasale @neal_katyal @JamesHuntley27 How about this side? “In 2020, Katyal represented Nestle and Cargill at the Supreme Court in Nestlé US ..."/>
    <s v="@neal_katyal @JamesHuntley27 How about this side? “In 2020, Katyal represented Nestle and Cargill at the Supreme Court in Nestlé USA, Inc. v. Doe, in a class-action suit brought by former enslaved children who were kidnapped and forced to work on cocoa farms in the Ivory Coast.”"/>
    <s v="Nestle;Nestlé;cocoa"/>
    <x v="2"/>
    <x v="3"/>
    <x v="1189"/>
    <x v="741"/>
    <x v="2"/>
    <s v="English"/>
    <s v="negative"/>
    <n v="112"/>
    <m/>
    <m/>
    <m/>
    <n v="1.04"/>
    <m/>
    <m/>
    <s v="Reply"/>
    <s v="Reply to post/tweet"/>
    <m/>
    <s v="&quot;1693835246000_5kfNnlOYm0sYLgeChbbdTU_vVnAA&quot;"/>
    <m/>
    <m/>
    <s v="children;class-action suit;cocoa farms;side"/>
    <m/>
    <m/>
    <s v="Florida"/>
    <m/>
    <s v="twitter.com"/>
    <s v="gnip"/>
    <m/>
    <m/>
    <m/>
    <b v="1"/>
  </r>
  <r>
    <s v="&quot;Nestle | Reporting Social&quot;"/>
    <x v="26"/>
    <d v="1899-12-30T15:20:00"/>
    <x v="0"/>
    <n v="36"/>
    <m/>
    <s v="http://twitter.com/KadriBread172/statuses/169868740936852728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56"/>
    <x v="72"/>
    <s v="English"/>
    <s v="positive"/>
    <n v="1314"/>
    <m/>
    <m/>
    <m/>
    <n v="12.15"/>
    <m/>
    <m/>
    <s v="Repost"/>
    <s v="Repost/retweet/re-blogged/re-printed"/>
    <m/>
    <s v="&quot;1693833613000_HKbVmNAgLzbuuabNfiuUEgCfewIA&quot;"/>
    <m/>
    <m/>
    <s v="brilliant art;cocoa farms;corporation;extermination camps;fabulous music;lawyer;literal child slavery;slippery mud"/>
    <m/>
    <m/>
    <s v="Aden"/>
    <s v="Aden"/>
    <s v="twitter.com"/>
    <s v="gnip"/>
    <m/>
    <m/>
    <m/>
    <b v="1"/>
  </r>
  <r>
    <s v="&quot;Nestle | Reporting Social&quot;"/>
    <x v="26"/>
    <d v="1899-12-30T15:48:00"/>
    <x v="0"/>
    <n v="36"/>
    <m/>
    <s v="http://twitter.com/ladyattis/statuses/169869446122663967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57"/>
    <x v="2"/>
    <s v="English"/>
    <s v="positive"/>
    <n v="1110"/>
    <m/>
    <m/>
    <m/>
    <n v="10.27"/>
    <m/>
    <m/>
    <s v="Repost"/>
    <s v="Repost/retweet/re-blogged/re-printed"/>
    <m/>
    <s v="&quot;1693835294000_uwuek5Qeqead3g8hui9MkKpD3J8A&quot;"/>
    <m/>
    <m/>
    <s v="brilliant art;cocoa farms;corporation;extermination camps;fabulous music;lawyer;literal child slavery;slippery mud"/>
    <m/>
    <m/>
    <s v="Minnesota"/>
    <s v="Minneapolis"/>
    <s v="twitter.com"/>
    <s v="gnip"/>
    <m/>
    <m/>
    <m/>
    <b v="1"/>
  </r>
  <r>
    <s v="&quot;Nestle | Reporting Social&quot;"/>
    <x v="26"/>
    <d v="1899-12-30T12:27:00"/>
    <x v="0"/>
    <n v="36"/>
    <m/>
    <s v="http://twitter.com/RegionalLampoon/statuses/169864402389481086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58"/>
    <x v="2"/>
    <s v="English"/>
    <s v="positive"/>
    <n v="635"/>
    <m/>
    <m/>
    <m/>
    <n v="5.87"/>
    <m/>
    <m/>
    <s v="Repost"/>
    <s v="Repost/retweet/re-blogged/re-printed"/>
    <m/>
    <s v="&quot;1693823269000_Bd_pmJz4SDhke9s3qeN-UFpyxi0A&quot;"/>
    <m/>
    <m/>
    <s v="brilliant art;cocoa farms;corporation;extermination camps;fabulous music;lawyer;literal child slavery;slippery mud"/>
    <m/>
    <m/>
    <s v="Maryland"/>
    <s v="Maryland City"/>
    <s v="twitter.com"/>
    <s v="gnip"/>
    <m/>
    <m/>
    <m/>
    <b v="1"/>
  </r>
  <r>
    <s v="&quot;Nestle | Reporting Social&quot;"/>
    <x v="26"/>
    <d v="1899-12-30T07:04:00"/>
    <x v="0"/>
    <n v="36"/>
    <m/>
    <s v="http://twitter.com/WaldenE/statuses/169856255857861033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59"/>
    <x v="2"/>
    <s v="English"/>
    <s v="positive"/>
    <n v="5759"/>
    <m/>
    <m/>
    <m/>
    <n v="53.27"/>
    <m/>
    <m/>
    <s v="Repost"/>
    <s v="Repost/retweet/re-blogged/re-printed"/>
    <m/>
    <s v="&quot;1693803846000_VvLeHFsp0cRHSmSL4V322SIau3AA&quot;"/>
    <m/>
    <m/>
    <s v="brilliant art;cocoa farms;corporation;extermination camps;fabulous music;lawyer;literal child slavery;slippery mud"/>
    <m/>
    <m/>
    <s v="California"/>
    <s v="San Diego"/>
    <s v="twitter.com"/>
    <s v="gnip"/>
    <m/>
    <m/>
    <m/>
    <b v="1"/>
  </r>
  <r>
    <s v="&quot;Nestle | Reporting Social&quot;"/>
    <x v="26"/>
    <d v="1899-12-30T02:50:00"/>
    <x v="0"/>
    <n v="36"/>
    <m/>
    <s v="http://twitter.com/shmeelybop/statuses/169849868092219803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60"/>
    <x v="32"/>
    <s v="English"/>
    <s v="positive"/>
    <n v="787"/>
    <m/>
    <m/>
    <m/>
    <n v="7.28"/>
    <m/>
    <m/>
    <s v="Repost"/>
    <s v="Repost/retweet/re-blogged/re-printed"/>
    <m/>
    <s v="&quot;1693788616000_6PqHPc1ZMOjvi8tGh5IPxC-nO8YA&quot;"/>
    <m/>
    <m/>
    <s v="brilliant art;cocoa farms;corporation;extermination camps;fabulous music;lawyer;literal child slavery;slippery mud"/>
    <m/>
    <m/>
    <s v="Auckland"/>
    <s v="Waitakere"/>
    <s v="twitter.com"/>
    <s v="gnip"/>
    <m/>
    <m/>
    <m/>
    <b v="1"/>
  </r>
  <r>
    <s v="&quot;Nestle | Reporting Social&quot;"/>
    <x v="26"/>
    <d v="1899-12-30T11:36:00"/>
    <x v="0"/>
    <n v="36"/>
    <m/>
    <s v="http://twitter.com/eswirdschon/statuses/169863103317903773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61"/>
    <x v="60"/>
    <s v="English"/>
    <s v="positive"/>
    <n v="16"/>
    <m/>
    <m/>
    <m/>
    <n v="0.15"/>
    <m/>
    <m/>
    <s v="Repost"/>
    <s v="Repost/retweet/re-blogged/re-printed"/>
    <m/>
    <s v="&quot;1693820172000_leDGISLrtjfJr3cMWWNxViuTuI4A&quot;"/>
    <m/>
    <m/>
    <s v="brilliant art;cocoa farms;corporation;extermination camps;fabulous music;lawyer;literal child slavery;slippery mud"/>
    <m/>
    <m/>
    <m/>
    <m/>
    <s v="twitter.com"/>
    <s v="gnip"/>
    <m/>
    <m/>
    <m/>
    <b v="1"/>
  </r>
  <r>
    <s v="&quot;Nestle | Reporting Social&quot;"/>
    <x v="26"/>
    <d v="1899-12-30T15:02:00"/>
    <x v="0"/>
    <n v="36"/>
    <m/>
    <s v="https://twitter.com/mellifluousmaw/statuses/169868289713208551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62"/>
    <x v="2"/>
    <s v="English"/>
    <s v="neutral"/>
    <n v="152"/>
    <m/>
    <m/>
    <m/>
    <n v="1.41"/>
    <m/>
    <m/>
    <s v="Repost"/>
    <s v="Repost/retweet/re-blogged/re-printed"/>
    <m/>
    <s v="&quot;1693832537000_eWGR9Jx1g5gZyWuoOGjew-VdoS0A&quot;"/>
    <m/>
    <m/>
    <s v="cocoa farms;corporation;extermination camps;lawyer;literal child slavery"/>
    <m/>
    <m/>
    <s v="New York"/>
    <s v="Augusta"/>
    <s v="twitter.com"/>
    <s v="twitter"/>
    <m/>
    <m/>
    <m/>
    <b v="1"/>
  </r>
  <r>
    <s v="&quot;Nestle | Reporting Social&quot;"/>
    <x v="26"/>
    <d v="1899-12-30T06:43:00"/>
    <x v="0"/>
    <n v="36"/>
    <m/>
    <s v="http://twitter.com/0xSa_tan/statuses/169855726918370543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63"/>
    <x v="60"/>
    <s v="English"/>
    <s v="positive"/>
    <n v="80"/>
    <m/>
    <m/>
    <m/>
    <n v="0.74"/>
    <m/>
    <m/>
    <s v="Repost"/>
    <s v="Repost/retweet/re-blogged/re-printed"/>
    <m/>
    <s v="&quot;1693802585000_Z1LuRHZ7NzkUicunPPOYYpiM3NsA&quot;"/>
    <m/>
    <m/>
    <s v="brilliant art;cocoa farms;corporation;extermination camps;fabulous music;lawyer;literal child slavery;slippery mud"/>
    <m/>
    <m/>
    <m/>
    <m/>
    <s v="twitter.com"/>
    <s v="gnip"/>
    <m/>
    <m/>
    <m/>
    <b v="1"/>
  </r>
  <r>
    <s v="&quot;Nestle | Reporting Social&quot;"/>
    <x v="26"/>
    <d v="1899-12-30T06:13:00"/>
    <x v="0"/>
    <n v="36"/>
    <m/>
    <s v="http://twitter.com/nordreys/statuses/169854991915673647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64"/>
    <x v="5"/>
    <s v="English"/>
    <s v="positive"/>
    <n v="81"/>
    <m/>
    <m/>
    <m/>
    <n v="0.75"/>
    <m/>
    <m/>
    <s v="Repost"/>
    <s v="Repost/retweet/re-blogged/re-printed"/>
    <m/>
    <s v="&quot;1693800832000_Pb-MbkgbYhw9A03W59wMpuvYkbgA&quot;"/>
    <m/>
    <m/>
    <s v="brilliant art;cocoa farms;corporation;extermination camps;fabulous music;lawyer;literal child slavery;slippery mud"/>
    <m/>
    <m/>
    <s v="Victoria"/>
    <m/>
    <s v="twitter.com"/>
    <s v="gnip"/>
    <m/>
    <m/>
    <m/>
    <b v="1"/>
  </r>
  <r>
    <s v="&quot;Nestle | Reporting Social&quot;"/>
    <x v="26"/>
    <d v="1899-12-30T13:49:00"/>
    <x v="0"/>
    <n v="36"/>
    <m/>
    <s v="http://twitter.com/FivelMaus/statuses/1698664682951688564"/>
    <s v="@JuliaKloeckner Ein Kakao von Nestlé? https://t.co/q7AceqVJLt"/>
    <s v="@JuliaKloeckner Ein Kakao von Nestlé? https://t.co/q7AceqVJLt"/>
    <s v="Kakao;Nestlé"/>
    <x v="2"/>
    <x v="3"/>
    <x v="1189"/>
    <x v="700"/>
    <x v="71"/>
    <s v="German"/>
    <s v="neutral"/>
    <n v="213"/>
    <m/>
    <m/>
    <m/>
    <n v="1.97"/>
    <m/>
    <m/>
    <s v="Reply"/>
    <s v="Reply to post/tweet"/>
    <m/>
    <s v="&quot;1693828194000_MMGM-6tpXr9OVFekkzeT27vI2NkA&quot;"/>
    <m/>
    <m/>
    <m/>
    <m/>
    <m/>
    <s v="West"/>
    <m/>
    <s v="twitter.com"/>
    <s v="gnip"/>
    <m/>
    <m/>
    <m/>
    <b v="1"/>
  </r>
  <r>
    <s v="&quot;Nestle | Reporting Social&quot;"/>
    <x v="26"/>
    <d v="1899-12-30T16:22:00"/>
    <x v="0"/>
    <n v="36"/>
    <m/>
    <s v="http://twitter.com/tzarstruck/statuses/169870315991537708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65"/>
    <x v="2"/>
    <s v="English"/>
    <s v="positive"/>
    <n v="73"/>
    <m/>
    <m/>
    <m/>
    <n v="0.68"/>
    <m/>
    <m/>
    <s v="Repost"/>
    <s v="Repost/retweet/re-blogged/re-printed"/>
    <m/>
    <s v="&quot;1693837368000_kyxtsRhYOGSmZn6N0kfX4kYIl_kA&quot;"/>
    <m/>
    <m/>
    <s v="brilliant art;cocoa farms;corporation;extermination camps;fabulous music;lawyer;literal child slavery;slippery mud"/>
    <m/>
    <m/>
    <s v="New York"/>
    <s v="New York City"/>
    <s v="twitter.com"/>
    <s v="gnip"/>
    <m/>
    <m/>
    <m/>
    <b v="1"/>
  </r>
  <r>
    <s v="&quot;Nestle | Reporting Social&quot;"/>
    <x v="26"/>
    <d v="1899-12-30T14:39:00"/>
    <x v="0"/>
    <n v="36"/>
    <m/>
    <s v="http://twitter.com/LouisCuster65/statuses/169867706272517743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66"/>
    <x v="60"/>
    <s v="English"/>
    <s v="positive"/>
    <n v="38"/>
    <m/>
    <m/>
    <m/>
    <n v="0.35"/>
    <m/>
    <m/>
    <s v="Repost"/>
    <s v="Repost/retweet/re-blogged/re-printed"/>
    <m/>
    <s v="&quot;1693831146000_Y-4w6LJkDQ2cCjQ_s-XPxqq0I_AA&quot;"/>
    <m/>
    <m/>
    <s v="brilliant art;cocoa farms;corporation;extermination camps;fabulous music;lawyer;literal child slavery;slippery mud"/>
    <m/>
    <m/>
    <m/>
    <m/>
    <s v="twitter.com"/>
    <s v="gnip"/>
    <m/>
    <m/>
    <m/>
    <b v="1"/>
  </r>
  <r>
    <s v="&quot;Nestle | Reporting Social&quot;"/>
    <x v="26"/>
    <d v="1899-12-30T05:47:00"/>
    <x v="0"/>
    <n v="36"/>
    <m/>
    <s v="http://twitter.com/dababs4eva/statuses/169854318573015868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67"/>
    <x v="60"/>
    <s v="English"/>
    <s v="positive"/>
    <n v="261"/>
    <m/>
    <m/>
    <m/>
    <n v="2.41"/>
    <m/>
    <m/>
    <s v="Repost"/>
    <s v="Repost/retweet/re-blogged/re-printed"/>
    <m/>
    <s v="&quot;1693799227000_c1ALqoQD8gNqJINlNG6B0EyKWocA&quot;"/>
    <m/>
    <m/>
    <s v="brilliant art;cocoa farms;corporation;extermination camps;fabulous music;lawyer;literal child slavery;slippery mud"/>
    <m/>
    <m/>
    <m/>
    <m/>
    <s v="twitter.com"/>
    <s v="gnip"/>
    <m/>
    <m/>
    <m/>
    <b v="1"/>
  </r>
  <r>
    <s v="&quot;Nestle | Reporting Social&quot;"/>
    <x v="26"/>
    <d v="1899-12-30T05:05:00"/>
    <x v="0"/>
    <n v="36"/>
    <m/>
    <s v="http://twitter.com/GBoyardee/statuses/169853259327931622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68"/>
    <x v="60"/>
    <s v="English"/>
    <s v="positive"/>
    <n v="556"/>
    <m/>
    <m/>
    <m/>
    <n v="5.14"/>
    <m/>
    <m/>
    <s v="Repost"/>
    <s v="Repost/retweet/re-blogged/re-printed"/>
    <m/>
    <s v="&quot;1693796702000_5VhC0QzkEXzCBaxe6SVKV5Y7Q2QA&quot;"/>
    <m/>
    <m/>
    <s v="brilliant art;cocoa farms;corporation;extermination camps;fabulous music;lawyer;literal child slavery;slippery mud"/>
    <m/>
    <m/>
    <m/>
    <m/>
    <s v="twitter.com"/>
    <s v="gnip"/>
    <m/>
    <m/>
    <m/>
    <b v="1"/>
  </r>
  <r>
    <s v="&quot;Nestle | Reporting Social&quot;"/>
    <x v="26"/>
    <d v="1899-12-30T13:07:00"/>
    <x v="0"/>
    <n v="36"/>
    <m/>
    <s v="http://twitter.com/greedwashing/statuses/169865396367832282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69"/>
    <x v="60"/>
    <s v="English"/>
    <s v="positive"/>
    <n v="530"/>
    <m/>
    <m/>
    <m/>
    <n v="4.9000000000000004"/>
    <m/>
    <m/>
    <s v="Repost"/>
    <s v="Repost/retweet/re-blogged/re-printed"/>
    <m/>
    <s v="&quot;1693825639000_AqzEKoI2gt_qzz5lRS5U4onfI04A&quot;"/>
    <m/>
    <m/>
    <s v="brilliant art;cocoa farms;corporation;extermination camps;fabulous music;lawyer;literal child slavery;slippery mud"/>
    <m/>
    <m/>
    <m/>
    <m/>
    <s v="twitter.com"/>
    <s v="gnip"/>
    <m/>
    <m/>
    <m/>
    <b v="1"/>
  </r>
  <r>
    <s v="&quot;Nestle | Reporting Social&quot;"/>
    <x v="26"/>
    <d v="1899-12-30T13:14:00"/>
    <x v="0"/>
    <n v="36"/>
    <m/>
    <s v="http://twitter.com/glennythpaltrow/statuses/169865586675543265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70"/>
    <x v="60"/>
    <s v="English"/>
    <s v="positive"/>
    <n v="329"/>
    <m/>
    <m/>
    <m/>
    <n v="3.04"/>
    <m/>
    <m/>
    <s v="Repost"/>
    <s v="Repost/retweet/re-blogged/re-printed"/>
    <m/>
    <s v="&quot;1693826092000_8yZRynRTsimloAjmvWV3Ui95P6AA&quot;"/>
    <m/>
    <m/>
    <s v="brilliant art;cocoa farms;corporation;extermination camps;fabulous music;lawyer;literal child slavery;slippery mud"/>
    <m/>
    <m/>
    <m/>
    <m/>
    <s v="twitter.com"/>
    <s v="gnip"/>
    <m/>
    <m/>
    <m/>
    <b v="1"/>
  </r>
  <r>
    <s v="&quot;Nestle | Reporting Social&quot;"/>
    <x v="26"/>
    <d v="1899-12-30T06:45:00"/>
    <x v="0"/>
    <n v="36"/>
    <m/>
    <s v="http://twitter.com/lucyeeve/statuses/169855782604869660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71"/>
    <x v="2"/>
    <s v="English"/>
    <s v="positive"/>
    <n v="57283"/>
    <m/>
    <m/>
    <m/>
    <n v="529.87"/>
    <m/>
    <m/>
    <s v="Repost"/>
    <s v="Repost/retweet/re-blogged/re-printed"/>
    <m/>
    <s v="&quot;1693802718000_fBAapp__GYFeM55J0iFxDpQ8IMoA&quot;"/>
    <m/>
    <m/>
    <s v="brilliant art;cocoa farms;corporation;extermination camps;fabulous music;lawyer;literal child slavery;slippery mud"/>
    <m/>
    <m/>
    <s v="New York"/>
    <s v="New York City"/>
    <s v="twitter.com"/>
    <s v="gnip"/>
    <m/>
    <m/>
    <m/>
    <b v="1"/>
  </r>
  <r>
    <s v="&quot;Nestle | Reporting Social&quot;"/>
    <x v="26"/>
    <d v="1899-12-30T18:49:00"/>
    <x v="0"/>
    <n v="36"/>
    <m/>
    <s v="http://twitter.com/WalkingInAustin/statuses/1698740136677093696"/>
    <s v="RT @_NIKD_: @judgeluttig @Lee_in_Iowa @neal_katyal Isn’t @neal_katyal the guy who argued for @Nestle that they could have child slaves? @nes ..."/>
    <s v="@neal_katyal Isn’t @neal_katyal the guy who argued for @Nestle that they could have child slaves? @nestle whipped and tortured 12 year olds on their cocoa plantations after trafficking them to West Africa. Neal said punishing Nestle would “place U.S. firms at a competitive"/>
    <s v="Nestle;nestle;cocoa"/>
    <x v="2"/>
    <x v="3"/>
    <x v="1189"/>
    <x v="772"/>
    <x v="60"/>
    <s v="English"/>
    <s v="negative"/>
    <n v="508"/>
    <m/>
    <m/>
    <m/>
    <n v="4.7"/>
    <m/>
    <m/>
    <s v="Repost"/>
    <s v="Repost/retweet/re-blogged/re-printed"/>
    <m/>
    <s v="&quot;1693846184000_MP6zoJdOLQxAiL1bgjUyjCZ82MUA&quot;"/>
    <m/>
    <m/>
    <s v="child slaves;cocoa plantations;competitive disadvantage;firms"/>
    <m/>
    <m/>
    <m/>
    <m/>
    <s v="twitter.com"/>
    <s v="gnip"/>
    <m/>
    <m/>
    <m/>
    <b v="1"/>
  </r>
  <r>
    <s v="&quot;Nestle | Reporting Social&quot;"/>
    <x v="26"/>
    <d v="1899-12-30T16:26:00"/>
    <x v="0"/>
    <n v="36"/>
    <m/>
    <s v="http://twitter.com/cookiethecakes/statuses/169870420305166789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73"/>
    <x v="2"/>
    <s v="English"/>
    <s v="positive"/>
    <n v="473"/>
    <m/>
    <m/>
    <m/>
    <n v="4.38"/>
    <m/>
    <m/>
    <s v="Repost"/>
    <s v="Repost/retweet/re-blogged/re-printed"/>
    <m/>
    <s v="&quot;1693837617000_WAtSh8TxtrAV0EUkSv_P1Zcq338A&quot;"/>
    <m/>
    <m/>
    <s v="brilliant art;cocoa farms;corporation;extermination camps;fabulous music;lawyer;literal child slavery;slippery mud"/>
    <m/>
    <m/>
    <s v="Colorado"/>
    <s v="Colorado Springs"/>
    <s v="twitter.com"/>
    <s v="gnip"/>
    <m/>
    <m/>
    <m/>
    <b v="1"/>
  </r>
  <r>
    <s v="&quot;Nestle | Reporting Social&quot;"/>
    <x v="26"/>
    <d v="1899-12-30T16:58:00"/>
    <x v="0"/>
    <n v="36"/>
    <m/>
    <s v="http://twitter.com/lovejenwest/statuses/169871203505005801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74"/>
    <x v="2"/>
    <s v="English"/>
    <s v="positive"/>
    <n v="2239"/>
    <m/>
    <m/>
    <m/>
    <n v="20.71"/>
    <m/>
    <m/>
    <s v="Repost"/>
    <s v="Repost/retweet/re-blogged/re-printed"/>
    <m/>
    <s v="&quot;1693839484000_-Oog0MezsRcVk1M9eFnd4pdR1EsA&quot;"/>
    <m/>
    <m/>
    <s v="brilliant art;cocoa farms;corporation;extermination camps;fabulous music;lawyer;literal child slavery;slippery mud"/>
    <m/>
    <m/>
    <s v="Virginia"/>
    <s v="Virginia Beach"/>
    <s v="twitter.com"/>
    <s v="gnip"/>
    <m/>
    <m/>
    <m/>
    <b v="1"/>
  </r>
  <r>
    <s v="&quot;Nestle | Reporting Social&quot;"/>
    <x v="26"/>
    <d v="1899-12-30T16:30:00"/>
    <x v="0"/>
    <n v="36"/>
    <m/>
    <s v="http://twitter.com/Psyco_Silver/statuses/169870499048161282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75"/>
    <x v="60"/>
    <s v="English"/>
    <s v="positive"/>
    <n v="129"/>
    <m/>
    <m/>
    <m/>
    <n v="1.19"/>
    <m/>
    <m/>
    <s v="Repost"/>
    <s v="Repost/retweet/re-blogged/re-printed"/>
    <m/>
    <s v="&quot;1693837804000_2Js3HXRT6TEhJS5bsV80R09TFB8A&quot;"/>
    <m/>
    <m/>
    <s v="brilliant art;cocoa farms;corporation;extermination camps;fabulous music;lawyer;literal child slavery;slippery mud"/>
    <m/>
    <m/>
    <m/>
    <m/>
    <s v="twitter.com"/>
    <s v="gnip"/>
    <m/>
    <m/>
    <m/>
    <b v="1"/>
  </r>
  <r>
    <s v="&quot;Nestle | Reporting Social&quot;"/>
    <x v="26"/>
    <d v="1899-12-30T17:28:00"/>
    <x v="0"/>
    <n v="36"/>
    <m/>
    <s v="http://twitter.com/cow_cryptid/statuses/169871960131024533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76"/>
    <x v="73"/>
    <s v="English"/>
    <s v="positive"/>
    <n v="167"/>
    <m/>
    <m/>
    <m/>
    <n v="1.54"/>
    <m/>
    <m/>
    <s v="Repost"/>
    <s v="Repost/retweet/re-blogged/re-printed"/>
    <m/>
    <s v="&quot;1693841288000_w5jlsOM6tmCixpzFvc9xQlRSC94A&quot;"/>
    <m/>
    <m/>
    <s v="brilliant art;cocoa farms;corporation;extermination camps;fabulous music;lawyer;literal child slavery;slippery mud"/>
    <m/>
    <m/>
    <m/>
    <m/>
    <s v="twitter.com"/>
    <s v="gnip"/>
    <m/>
    <m/>
    <m/>
    <b v="1"/>
  </r>
  <r>
    <s v="&quot;Nestle | Reporting Social&quot;"/>
    <x v="26"/>
    <d v="1899-12-30T13:53:00"/>
    <x v="0"/>
    <n v="36"/>
    <m/>
    <s v="http://twitter.com/bjorn_daporn/statuses/169866546331062303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77"/>
    <x v="14"/>
    <s v="English"/>
    <s v="positive"/>
    <n v="972"/>
    <m/>
    <m/>
    <m/>
    <n v="8.99"/>
    <m/>
    <m/>
    <s v="Repost"/>
    <s v="Repost/retweet/re-blogged/re-printed"/>
    <m/>
    <s v="&quot;1693828380000_wQE1OiPZFNQUVyXVGmgrpeqc0MUA&quot;"/>
    <m/>
    <m/>
    <s v="brilliant art;cocoa farms;corporation;extermination camps;fabulous music;lawyer;literal child slavery;slippery mud"/>
    <m/>
    <m/>
    <s v="Calabarzon"/>
    <s v="Aurora"/>
    <s v="twitter.com"/>
    <s v="gnip"/>
    <m/>
    <m/>
    <m/>
    <b v="1"/>
  </r>
  <r>
    <s v="&quot;Nestle | Reporting Social&quot;"/>
    <x v="26"/>
    <d v="1899-12-30T05:15:00"/>
    <x v="0"/>
    <n v="36"/>
    <m/>
    <s v="http://twitter.com/snailmath/statuses/1698535175917916169"/>
    <s v="@neal_katyal crazy that this hideously dressed man who looks like Buster from Arrested Development successfully defended Nestlé and Cargill' ..."/>
    <s v="@neal_katyal crazy that this hideously dressed man who looks like Buster from Arrested Development successfully defended Nestlé and Cargill's use of enslaved children to work on their cocoa plantations when brought to U.S. court. sad!"/>
    <s v="Nestlé;cocoa"/>
    <x v="2"/>
    <x v="3"/>
    <x v="1189"/>
    <x v="778"/>
    <x v="60"/>
    <s v="English"/>
    <s v="negative"/>
    <n v="85"/>
    <m/>
    <m/>
    <m/>
    <n v="0.79"/>
    <m/>
    <m/>
    <s v="Reply"/>
    <s v="Reply to post/tweet"/>
    <m/>
    <s v="&quot;1693797317000_gtd4-8BpdRCpc9Spg_bD2tVoYtUA&quot;"/>
    <m/>
    <m/>
    <s v="children to work;cocoa plantations;hideously dressed man"/>
    <m/>
    <m/>
    <m/>
    <m/>
    <s v="twitter.com"/>
    <s v="gnip"/>
    <m/>
    <m/>
    <m/>
    <b v="1"/>
  </r>
  <r>
    <s v="&quot;Nestle | Reporting Social&quot;"/>
    <x v="26"/>
    <d v="1899-12-30T03:21:00"/>
    <x v="0"/>
    <n v="36"/>
    <m/>
    <s v="http://twitter.com/bgdesign/statuses/169850663966445170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79"/>
    <x v="74"/>
    <s v="English"/>
    <s v="positive"/>
    <n v="2019"/>
    <m/>
    <m/>
    <m/>
    <n v="18.68"/>
    <m/>
    <m/>
    <s v="Repost"/>
    <s v="Repost/retweet/re-blogged/re-printed"/>
    <m/>
    <s v="&quot;1693790514000_ceRZ2KFYbByDzateKhHJP7cJxoYA&quot;"/>
    <m/>
    <m/>
    <s v="brilliant art;cocoa farms;corporation;extermination camps;fabulous music;lawyer;literal child slavery;slippery mud"/>
    <m/>
    <m/>
    <s v="Western"/>
    <m/>
    <s v="twitter.com"/>
    <s v="gnip"/>
    <m/>
    <m/>
    <m/>
    <b v="1"/>
  </r>
  <r>
    <s v="&quot;Nestle | Reporting Social&quot;"/>
    <x v="26"/>
    <d v="1899-12-30T09:49:00"/>
    <x v="0"/>
    <n v="36"/>
    <m/>
    <s v="http://twitter.com/yangsipit_/statuses/169860418619849957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80"/>
    <x v="60"/>
    <s v="English"/>
    <s v="positive"/>
    <n v="304"/>
    <m/>
    <m/>
    <m/>
    <n v="2.81"/>
    <m/>
    <m/>
    <s v="Repost"/>
    <s v="Repost/retweet/re-blogged/re-printed"/>
    <m/>
    <s v="&quot;1693813771000_WFck3o1FafUXTSyA3JoP18qzbPEA&quot;"/>
    <m/>
    <m/>
    <s v="brilliant art;cocoa farms;corporation;extermination camps;fabulous music;lawyer;literal child slavery;slippery mud"/>
    <m/>
    <m/>
    <m/>
    <m/>
    <s v="twitter.com"/>
    <s v="gnip"/>
    <m/>
    <m/>
    <m/>
    <b v="1"/>
  </r>
  <r>
    <s v="&quot;Nestle | Reporting Social&quot;"/>
    <x v="26"/>
    <d v="1899-12-30T03:13:00"/>
    <x v="0"/>
    <n v="36"/>
    <m/>
    <s v="http://twitter.com/t_NYC/statuses/169850440476724856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81"/>
    <x v="60"/>
    <s v="English"/>
    <s v="positive"/>
    <n v="5165"/>
    <m/>
    <m/>
    <m/>
    <n v="47.78"/>
    <m/>
    <m/>
    <s v="Repost"/>
    <s v="Repost/retweet/re-blogged/re-printed"/>
    <m/>
    <s v="&quot;1693789981000_QDfvCnlWGbZTpGhafdeoNRxm0z4A&quot;"/>
    <m/>
    <m/>
    <s v="brilliant art;cocoa farms;corporation;extermination camps;fabulous music;lawyer;literal child slavery;slippery mud"/>
    <m/>
    <m/>
    <m/>
    <m/>
    <s v="twitter.com"/>
    <s v="gnip"/>
    <m/>
    <m/>
    <m/>
    <b v="1"/>
  </r>
  <r>
    <s v="&quot;Nestle | Reporting Social&quot;"/>
    <x v="26"/>
    <d v="1899-12-30T18:30:00"/>
    <x v="0"/>
    <n v="36"/>
    <m/>
    <s v="http://twitter.com/textwhileudrive/statuses/169873536004878755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82"/>
    <x v="60"/>
    <s v="English"/>
    <s v="positive"/>
    <n v="88"/>
    <m/>
    <m/>
    <m/>
    <n v="0.81"/>
    <m/>
    <m/>
    <s v="Repost"/>
    <s v="Repost/retweet/re-blogged/re-printed"/>
    <m/>
    <s v="&quot;1693845045000_RpcpCoZRMLo2mvClRsFKQLHfDUcA&quot;"/>
    <m/>
    <m/>
    <s v="brilliant art;cocoa farms;corporation;extermination camps;fabulous music;lawyer;literal child slavery;slippery mud"/>
    <m/>
    <m/>
    <m/>
    <m/>
    <s v="twitter.com"/>
    <s v="gnip"/>
    <m/>
    <m/>
    <m/>
    <b v="1"/>
  </r>
  <r>
    <s v="&quot;Nestle | Reporting Social&quot;"/>
    <x v="26"/>
    <d v="1899-12-30T19:06:00"/>
    <x v="0"/>
    <n v="36"/>
    <m/>
    <s v="http://twitter.com/DanaEly11/statuses/1698744437294149753"/>
    <s v="RT @thebeach345: @InvestigatorCps @neal_katyal Nestle had purchased cocoa from a supplier engaged in child slavery. Nestle claimed it didn't ..."/>
    <s v="RT @thebeach345: @InvestigatorCps @neal_katyal Nestle had purchased cocoa from a supplier engaged in child slavery. Nestle claimed it didn't know, says they've since instituted a system to address child labor risk. It was a legal case. Katyal's a lawyer.🤷🏼‍♀️"/>
    <s v="Nestle;cocoa"/>
    <x v="2"/>
    <x v="3"/>
    <x v="1189"/>
    <x v="783"/>
    <x v="60"/>
    <s v="English"/>
    <s v="negative"/>
    <n v="1609"/>
    <m/>
    <m/>
    <m/>
    <n v="14.88"/>
    <m/>
    <m/>
    <s v="Repost"/>
    <s v="Repost/retweet/re-blogged/re-printed"/>
    <m/>
    <s v="&quot;1693847209000_UPfeRJPCrO0bthGOa1RmCWuQkvMA&quot;"/>
    <m/>
    <m/>
    <s v="child slavery;cocoa;lawyer;supplier;system"/>
    <m/>
    <m/>
    <m/>
    <m/>
    <s v="twitter.com"/>
    <s v="gnip"/>
    <m/>
    <m/>
    <m/>
    <b v="1"/>
  </r>
  <r>
    <s v="&quot;Nestle | Reporting Social&quot;"/>
    <x v="26"/>
    <d v="1899-12-30T16:35:00"/>
    <x v="0"/>
    <n v="36"/>
    <m/>
    <s v="http://twitter.com/PearlRiverFlow/statuses/169870624714957240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84"/>
    <x v="2"/>
    <s v="English"/>
    <s v="positive"/>
    <n v="4108"/>
    <m/>
    <m/>
    <m/>
    <n v="38"/>
    <m/>
    <m/>
    <s v="Repost"/>
    <s v="Repost/retweet/re-blogged/re-printed"/>
    <m/>
    <s v="&quot;1693838104000__Ke-dr_2nypvlwocLhKyC86JmHoA&quot;"/>
    <m/>
    <m/>
    <s v="brilliant art;cocoa farms;corporation;extermination camps;fabulous music;lawyer;literal child slavery;slippery mud"/>
    <m/>
    <m/>
    <s v="Mississippi"/>
    <s v="Jackson"/>
    <s v="twitter.com"/>
    <s v="gnip"/>
    <m/>
    <m/>
    <m/>
    <b v="1"/>
  </r>
  <r>
    <s v="&quot;Nestle | Reporting Social&quot;"/>
    <x v="26"/>
    <d v="1899-12-30T16:37:00"/>
    <x v="0"/>
    <n v="36"/>
    <m/>
    <s v="http://twitter.com/nicetomeetyoui1/statuses/169870696992049576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85"/>
    <x v="6"/>
    <s v="English"/>
    <s v="positive"/>
    <n v="437"/>
    <m/>
    <m/>
    <m/>
    <n v="4.04"/>
    <m/>
    <m/>
    <s v="Repost"/>
    <s v="Repost/retweet/re-blogged/re-printed"/>
    <m/>
    <s v="&quot;1693838276000_YLY3T_ml9bF61ONZNlPtG0MmtOUA&quot;"/>
    <m/>
    <m/>
    <s v="brilliant art;cocoa farms;corporation;extermination camps;fabulous music;lawyer;literal child slavery;slippery mud"/>
    <m/>
    <m/>
    <s v="Uttar Pradesh"/>
    <m/>
    <s v="twitter.com"/>
    <s v="gnip"/>
    <m/>
    <m/>
    <m/>
    <b v="1"/>
  </r>
  <r>
    <s v="&quot;Nestle | Reporting Social&quot;"/>
    <x v="26"/>
    <d v="1899-12-30T14:57:00"/>
    <x v="0"/>
    <n v="36"/>
    <m/>
    <s v="http://twitter.com/fgoul15/statuses/169868161737027180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86"/>
    <x v="60"/>
    <s v="English"/>
    <s v="positive"/>
    <n v="33"/>
    <m/>
    <m/>
    <m/>
    <n v="0.31"/>
    <m/>
    <m/>
    <s v="Repost"/>
    <s v="Repost/retweet/re-blogged/re-printed"/>
    <m/>
    <s v="&quot;1693832232000_V9aLksKRQaOQTSTkTcrdK3ExKvkA&quot;"/>
    <m/>
    <m/>
    <s v="brilliant art;cocoa farms;corporation;extermination camps;fabulous music;lawyer;literal child slavery;slippery mud"/>
    <m/>
    <m/>
    <m/>
    <m/>
    <s v="twitter.com"/>
    <s v="gnip"/>
    <m/>
    <m/>
    <m/>
    <b v="1"/>
  </r>
  <r>
    <s v="&quot;Nestle | Reporting Social&quot;"/>
    <x v="26"/>
    <d v="1899-12-30T15:01:00"/>
    <x v="0"/>
    <n v="36"/>
    <m/>
    <s v="http://twitter.com/willmay/statuses/169868279690498902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87"/>
    <x v="2"/>
    <s v="English"/>
    <s v="positive"/>
    <n v="698"/>
    <m/>
    <m/>
    <m/>
    <n v="6.46"/>
    <m/>
    <m/>
    <s v="Repost"/>
    <s v="Repost/retweet/re-blogged/re-printed"/>
    <m/>
    <s v="&quot;1693832513000_P_j_ZyAqqmEvWEtW8bZskAfPZucA&quot;"/>
    <m/>
    <m/>
    <s v="brilliant art;cocoa farms;corporation;extermination camps;fabulous music;lawyer;literal child slavery;slippery mud"/>
    <m/>
    <m/>
    <s v="Virginia"/>
    <s v="Virginia Beach"/>
    <s v="twitter.com"/>
    <s v="gnip"/>
    <m/>
    <m/>
    <m/>
    <b v="1"/>
  </r>
  <r>
    <s v="&quot;Nestle | Reporting Social&quot;"/>
    <x v="26"/>
    <d v="1899-12-30T17:08:00"/>
    <x v="0"/>
    <n v="36"/>
    <m/>
    <s v="http://twitter.com/viewerschoicefr/statuses/169871467781833942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88"/>
    <x v="2"/>
    <s v="English"/>
    <s v="positive"/>
    <n v="601"/>
    <m/>
    <m/>
    <m/>
    <n v="5.56"/>
    <m/>
    <m/>
    <s v="Repost"/>
    <s v="Repost/retweet/re-blogged/re-printed"/>
    <m/>
    <s v="&quot;1693840114000_muCCwgloNIeIurTcJawpLT_YZ5cA&quot;"/>
    <m/>
    <m/>
    <s v="brilliant art;cocoa farms;corporation;extermination camps;fabulous music;lawyer;literal child slavery;slippery mud"/>
    <m/>
    <m/>
    <s v="Oregon"/>
    <s v="Portland"/>
    <s v="twitter.com"/>
    <s v="gnip"/>
    <m/>
    <m/>
    <m/>
    <b v="1"/>
  </r>
  <r>
    <s v="&quot;Nestle | Reporting Social&quot;"/>
    <x v="26"/>
    <d v="1899-12-30T16:49:00"/>
    <x v="0"/>
    <n v="36"/>
    <m/>
    <s v="http://twitter.com/Banned_Randy/statuses/169870975542910183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89"/>
    <x v="2"/>
    <s v="English"/>
    <s v="positive"/>
    <n v="372"/>
    <m/>
    <m/>
    <m/>
    <n v="3.44"/>
    <m/>
    <m/>
    <s v="Repost"/>
    <s v="Repost/retweet/re-blogged/re-printed"/>
    <m/>
    <s v="&quot;1693838940000_RjKwTJ3-tC0D97bwSWqHBF1m1NcA&quot;"/>
    <m/>
    <m/>
    <s v="brilliant art;cocoa farms;corporation;extermination camps;fabulous music;lawyer;literal child slavery;slippery mud"/>
    <m/>
    <m/>
    <s v="California"/>
    <m/>
    <s v="twitter.com"/>
    <s v="gnip"/>
    <m/>
    <m/>
    <m/>
    <b v="1"/>
  </r>
  <r>
    <s v="&quot;Nestle | Reporting Social&quot;"/>
    <x v="26"/>
    <d v="1899-12-30T07:44:00"/>
    <x v="0"/>
    <n v="36"/>
    <m/>
    <s v="http://twitter.com/Azura_Shadow/statuses/169857265766547469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90"/>
    <x v="60"/>
    <s v="English"/>
    <s v="positive"/>
    <n v="204"/>
    <m/>
    <m/>
    <m/>
    <n v="1.89"/>
    <m/>
    <m/>
    <s v="Repost"/>
    <s v="Repost/retweet/re-blogged/re-printed"/>
    <m/>
    <s v="&quot;1693806254000_yaqfVuLwJfa7WD9BDaWBfQG5ukMA&quot;"/>
    <m/>
    <m/>
    <s v="brilliant art;cocoa farms;corporation;extermination camps;fabulous music;lawyer;literal child slavery;slippery mud"/>
    <m/>
    <m/>
    <m/>
    <m/>
    <s v="twitter.com"/>
    <s v="gnip"/>
    <m/>
    <m/>
    <m/>
    <b v="1"/>
  </r>
  <r>
    <s v="&quot;Nestle | Reporting Social&quot;"/>
    <x v="26"/>
    <d v="1899-12-30T09:22:00"/>
    <x v="0"/>
    <n v="36"/>
    <m/>
    <s v="http://twitter.com/paingloss/statuses/169859736436413677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91"/>
    <x v="60"/>
    <s v="English"/>
    <s v="positive"/>
    <n v="277"/>
    <m/>
    <m/>
    <m/>
    <n v="2.56"/>
    <m/>
    <m/>
    <s v="Repost"/>
    <s v="Repost/retweet/re-blogged/re-printed"/>
    <m/>
    <s v="&quot;1693812144000_Iw5nmQvVelwfNcunFXnpN3l7KHEA&quot;"/>
    <m/>
    <m/>
    <s v="brilliant art;cocoa farms;corporation;extermination camps;fabulous music;lawyer;literal child slavery;slippery mud"/>
    <m/>
    <m/>
    <m/>
    <m/>
    <s v="twitter.com"/>
    <s v="gnip"/>
    <m/>
    <m/>
    <m/>
    <b v="1"/>
  </r>
  <r>
    <s v="&quot;Nestle | Reporting Social&quot;"/>
    <x v="26"/>
    <d v="1899-12-30T09:50:00"/>
    <x v="0"/>
    <n v="36"/>
    <m/>
    <s v="http://twitter.com/idealust/statuses/169860444895071033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92"/>
    <x v="39"/>
    <s v="English"/>
    <s v="positive"/>
    <n v="814"/>
    <m/>
    <m/>
    <m/>
    <n v="7.53"/>
    <m/>
    <m/>
    <s v="Repost"/>
    <s v="Repost/retweet/re-blogged/re-printed"/>
    <m/>
    <s v="&quot;1693813833000_JG4f8eZg-zOmNemqJXcx8EuT2_QA&quot;"/>
    <m/>
    <m/>
    <s v="brilliant art;cocoa farms;corporation;extermination camps;fabulous music;lawyer;literal child slavery;slippery mud"/>
    <m/>
    <m/>
    <s v="Sud-Ouest"/>
    <m/>
    <s v="twitter.com"/>
    <s v="gnip"/>
    <m/>
    <m/>
    <m/>
    <b v="1"/>
  </r>
  <r>
    <s v="&quot;Nestle | Reporting Social&quot;"/>
    <x v="26"/>
    <d v="1899-12-30T16:40:00"/>
    <x v="0"/>
    <n v="36"/>
    <m/>
    <s v="http://twitter.com/SarahLynnRober2/statuses/169870768104798252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93"/>
    <x v="2"/>
    <s v="English"/>
    <s v="positive"/>
    <n v="952"/>
    <m/>
    <m/>
    <m/>
    <n v="8.81"/>
    <m/>
    <m/>
    <s v="Repost"/>
    <s v="Repost/retweet/re-blogged/re-printed"/>
    <m/>
    <s v="&quot;1693838446000_fQI1Tn6Pk_a6pvS66HxaypSReDUA&quot;"/>
    <m/>
    <m/>
    <s v="brilliant art;cocoa farms;corporation;extermination camps;fabulous music;lawyer;literal child slavery;slippery mud"/>
    <m/>
    <m/>
    <s v="Mississippi"/>
    <s v="Jackson"/>
    <s v="twitter.com"/>
    <s v="gnip"/>
    <m/>
    <m/>
    <m/>
    <b v="1"/>
  </r>
  <r>
    <s v="&quot;Nestle | Reporting Social&quot;"/>
    <x v="26"/>
    <d v="1899-12-30T02:18:00"/>
    <x v="0"/>
    <n v="36"/>
    <m/>
    <s v="http://twitter.com/ghosthouses1/statuses/169849075742899013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94"/>
    <x v="60"/>
    <s v="English"/>
    <s v="positive"/>
    <n v="71"/>
    <m/>
    <m/>
    <m/>
    <n v="0.66"/>
    <m/>
    <m/>
    <s v="Repost"/>
    <s v="Repost/retweet/re-blogged/re-printed"/>
    <m/>
    <s v="&quot;1693786727000_WmJA1-pjwp7EvyAYk7E7c2o2ygkA&quot;"/>
    <m/>
    <m/>
    <s v="brilliant art;cocoa farms;corporation;extermination camps;fabulous music;lawyer;literal child slavery;slippery mud"/>
    <m/>
    <m/>
    <m/>
    <m/>
    <s v="twitter.com"/>
    <s v="gnip"/>
    <m/>
    <m/>
    <m/>
    <b v="1"/>
  </r>
  <r>
    <s v="&quot;Nestle | Reporting Social&quot;"/>
    <x v="26"/>
    <d v="1899-12-30T05:28:00"/>
    <x v="0"/>
    <n v="36"/>
    <m/>
    <s v="http://twitter.com/sarahgilbert/statuses/169853840564129829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95"/>
    <x v="2"/>
    <s v="English"/>
    <s v="positive"/>
    <n v="8222"/>
    <m/>
    <m/>
    <m/>
    <n v="76.05"/>
    <m/>
    <m/>
    <s v="Repost"/>
    <s v="Repost/retweet/re-blogged/re-printed"/>
    <m/>
    <s v="&quot;1693798087000_Vtdo4an1duAoHn8W4vd0UGKr5FkA&quot;"/>
    <m/>
    <m/>
    <s v="brilliant art;cocoa farms;corporation;extermination camps;fabulous music;lawyer;literal child slavery;slippery mud"/>
    <m/>
    <m/>
    <s v="Montana"/>
    <s v="Chinook"/>
    <s v="twitter.com"/>
    <s v="gnip"/>
    <m/>
    <m/>
    <m/>
    <b v="1"/>
  </r>
  <r>
    <s v="&quot;Nestle | Reporting Social&quot;"/>
    <x v="26"/>
    <d v="1899-12-30T17:52:00"/>
    <x v="0"/>
    <n v="36"/>
    <m/>
    <s v="http://twitter.com/High_T_Pikachu/statuses/169872579971169535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96"/>
    <x v="2"/>
    <s v="English"/>
    <s v="positive"/>
    <n v="120"/>
    <m/>
    <m/>
    <m/>
    <n v="1.1100000000000001"/>
    <m/>
    <m/>
    <s v="Repost"/>
    <s v="Repost/retweet/re-blogged/re-printed"/>
    <m/>
    <s v="&quot;1693842766000_3x_jK0QBvzJIwexZOsiCx0u6OvAA&quot;"/>
    <m/>
    <m/>
    <s v="brilliant art;cocoa farms;corporation;extermination camps;fabulous music;lawyer;literal child slavery;slippery mud"/>
    <m/>
    <m/>
    <s v="Washington"/>
    <m/>
    <s v="twitter.com"/>
    <s v="gnip"/>
    <m/>
    <m/>
    <m/>
    <b v="1"/>
  </r>
  <r>
    <s v="&quot;Nestle | Reporting Social&quot;"/>
    <x v="26"/>
    <d v="1899-12-30T17:13:00"/>
    <x v="0"/>
    <n v="36"/>
    <m/>
    <s v="http://twitter.com/RonenForChange/statuses/169871592579971505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97"/>
    <x v="2"/>
    <s v="English"/>
    <s v="positive"/>
    <n v="1198"/>
    <m/>
    <m/>
    <m/>
    <n v="11.08"/>
    <m/>
    <m/>
    <s v="Repost"/>
    <s v="Repost/retweet/re-blogged/re-printed"/>
    <m/>
    <s v="&quot;1693840411000_toLD5ewJMw9voSP9Lfe2wwxDqlgA&quot;"/>
    <m/>
    <m/>
    <s v="brilliant art;cocoa farms;corporation;extermination camps;fabulous music;lawyer;literal child slavery;slippery mud"/>
    <m/>
    <m/>
    <s v="Florida"/>
    <s v="Tampa"/>
    <s v="twitter.com"/>
    <s v="gnip"/>
    <m/>
    <m/>
    <m/>
    <b v="1"/>
  </r>
  <r>
    <s v="&quot;Nestle | Reporting Social&quot;"/>
    <x v="26"/>
    <d v="1899-12-30T09:46:00"/>
    <x v="0"/>
    <n v="36"/>
    <m/>
    <s v="http://twitter.com/problematicfeel/statuses/169860335480775523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98"/>
    <x v="60"/>
    <s v="English"/>
    <s v="positive"/>
    <n v="118"/>
    <m/>
    <m/>
    <m/>
    <n v="1.0900000000000001"/>
    <m/>
    <m/>
    <s v="Repost"/>
    <s v="Repost/retweet/re-blogged/re-printed"/>
    <m/>
    <s v="&quot;1693813572000_0Ult7Oo8FmUkcRIRIPEncYfwF2sA&quot;"/>
    <m/>
    <m/>
    <s v="brilliant art;cocoa farms;corporation;extermination camps;fabulous music;lawyer;literal child slavery;slippery mud"/>
    <m/>
    <m/>
    <m/>
    <m/>
    <s v="twitter.com"/>
    <s v="gnip"/>
    <m/>
    <m/>
    <m/>
    <b v="1"/>
  </r>
  <r>
    <s v="&quot;Nestle | Reporting Social&quot;"/>
    <x v="26"/>
    <d v="1899-12-30T07:49:00"/>
    <x v="0"/>
    <n v="36"/>
    <m/>
    <s v="http://twitter.com/RyanRufus/statuses/169857403883325878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799"/>
    <x v="2"/>
    <s v="English"/>
    <s v="positive"/>
    <n v="246"/>
    <m/>
    <m/>
    <m/>
    <n v="2.2799999999999998"/>
    <m/>
    <m/>
    <s v="Repost"/>
    <s v="Repost/retweet/re-blogged/re-printed"/>
    <m/>
    <s v="&quot;1693806583000_aOMvZ1XPq9_JVkmeDOJ6a6XPgC8A&quot;"/>
    <m/>
    <m/>
    <s v="brilliant art;cocoa farms;corporation;extermination camps;fabulous music;lawyer;literal child slavery;slippery mud"/>
    <m/>
    <m/>
    <s v="Oregon"/>
    <s v="Portland"/>
    <s v="twitter.com"/>
    <s v="gnip"/>
    <m/>
    <m/>
    <m/>
    <b v="1"/>
  </r>
  <r>
    <s v="&quot;Nestle | Reporting Social&quot;"/>
    <x v="26"/>
    <d v="1899-12-30T02:06:00"/>
    <x v="0"/>
    <n v="36"/>
    <m/>
    <s v="http://twitter.com/screamingcrumb/statuses/169848768724883055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00"/>
    <x v="2"/>
    <s v="English"/>
    <s v="positive"/>
    <n v="239"/>
    <m/>
    <m/>
    <m/>
    <n v="2.21"/>
    <m/>
    <m/>
    <s v="Repost"/>
    <s v="Repost/retweet/re-blogged/re-printed"/>
    <m/>
    <s v="&quot;1693785995000_RGj9P8ztYVL7QBURMkJ8Q1uXCTAA&quot;"/>
    <m/>
    <m/>
    <s v="brilliant art;cocoa farms;corporation;extermination camps;fabulous music;lawyer;literal child slavery;slippery mud"/>
    <m/>
    <m/>
    <s v="Oregon"/>
    <s v="Portland"/>
    <s v="twitter.com"/>
    <s v="gnip"/>
    <m/>
    <m/>
    <m/>
    <b v="1"/>
  </r>
  <r>
    <s v="&quot;Nestle | Reporting Social&quot;"/>
    <x v="26"/>
    <d v="1899-12-30T06:05:00"/>
    <x v="0"/>
    <n v="36"/>
    <m/>
    <s v="https://twitter.com/Goher1593/statuses/1698547870280937755"/>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801"/>
    <x v="60"/>
    <s v="Spanish"/>
    <s v="negative"/>
    <n v="591"/>
    <m/>
    <m/>
    <m/>
    <n v="5.47"/>
    <m/>
    <m/>
    <s v="Repost"/>
    <s v="Repost/retweet/re-blogged/re-printed"/>
    <m/>
    <s v="&quot;1693800344000_3f0efAoyFTIlIPc1lw6pK1e4QhYA&quot;"/>
    <m/>
    <m/>
    <s v="adm cocoa;estación de autobuses;manos de súper empresas;pequeña aportación;polvos de cacao;solo de comida;tabletas de chocolate;uso de productos"/>
    <m/>
    <m/>
    <m/>
    <m/>
    <s v="twitter.com"/>
    <s v="twitter"/>
    <m/>
    <m/>
    <m/>
    <b v="1"/>
  </r>
  <r>
    <s v="&quot;Nestle | Reporting Social&quot;"/>
    <x v="26"/>
    <d v="1899-12-30T14:43:00"/>
    <x v="0"/>
    <n v="36"/>
    <m/>
    <s v="http://twitter.com/fak3r/statuses/169867827240863349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02"/>
    <x v="2"/>
    <s v="English"/>
    <s v="positive"/>
    <n v="4130"/>
    <m/>
    <m/>
    <m/>
    <n v="38.200000000000003"/>
    <m/>
    <m/>
    <s v="Repost"/>
    <s v="Repost/retweet/re-blogged/re-printed"/>
    <m/>
    <s v="&quot;1693831434000_aTwMMlKo4tPiWUOCuiigfs570aIA&quot;"/>
    <m/>
    <m/>
    <s v="brilliant art;cocoa farms;corporation;extermination camps;fabulous music;lawyer;literal child slavery;slippery mud"/>
    <m/>
    <m/>
    <s v="Missouri"/>
    <s v="St. Louis"/>
    <s v="twitter.com"/>
    <s v="gnip"/>
    <m/>
    <m/>
    <m/>
    <b v="1"/>
  </r>
  <r>
    <s v="&quot;Nestle | Reporting Social&quot;"/>
    <x v="26"/>
    <d v="1899-12-30T15:57:00"/>
    <x v="0"/>
    <n v="36"/>
    <m/>
    <s v="http://twitter.com/iRamona/statuses/1698696800432255417"/>
    <s v="@mattlieb @bum_lung You’re really a piece of work equating him with child slavery Katyal represented Nestle and Cargill at the Supreme Court ..."/>
    <s v="You’re really a piece of work equating him with child slavery Katyal represented Nestle and Cargill at the Supreme Court in Nestlé USA, Inc. v. Doe, in a class-action suit brought by former enslaved children who were kidnapped and forced to work on cocoa farms in the Ivory Coast."/>
    <s v="Nestle;Nestlé;cocoa"/>
    <x v="2"/>
    <x v="3"/>
    <x v="1189"/>
    <x v="803"/>
    <x v="2"/>
    <s v="English"/>
    <s v="negative"/>
    <n v="453"/>
    <m/>
    <m/>
    <m/>
    <n v="4.1900000000000004"/>
    <m/>
    <m/>
    <s v="Reply"/>
    <s v="Reply to post/tweet"/>
    <m/>
    <s v="&quot;1693835852000_T6Ud50NX7_Q1nsrVnR4geXfZtNkA&quot;"/>
    <m/>
    <m/>
    <s v="children;class-action suit;cocoa farms;piece of work"/>
    <m/>
    <m/>
    <s v="California"/>
    <s v="California City"/>
    <s v="twitter.com"/>
    <s v="gnip"/>
    <m/>
    <m/>
    <m/>
    <b v="1"/>
  </r>
  <r>
    <s v="&quot;Nestle | Reporting Social&quot;"/>
    <x v="26"/>
    <d v="1899-12-30T14:31:00"/>
    <x v="0"/>
    <n v="36"/>
    <m/>
    <s v="http://twitter.com/lexxuhhpro/statuses/169867513882344262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04"/>
    <x v="2"/>
    <s v="English"/>
    <s v="positive"/>
    <n v="642"/>
    <m/>
    <m/>
    <m/>
    <n v="5.94"/>
    <m/>
    <m/>
    <s v="Repost"/>
    <s v="Repost/retweet/re-blogged/re-printed"/>
    <m/>
    <s v="&quot;1693830687000_hUmMf9mV-Ylh_3HQERG_buhbOHcA&quot;"/>
    <m/>
    <m/>
    <s v="brilliant art;cocoa farms;corporation;extermination camps;fabulous music;lawyer;literal child slavery;slippery mud"/>
    <m/>
    <m/>
    <s v="Washington"/>
    <s v="Seattle"/>
    <s v="twitter.com"/>
    <s v="gnip"/>
    <m/>
    <m/>
    <m/>
    <b v="1"/>
  </r>
  <r>
    <s v="&quot;Nestle | Reporting Social&quot;"/>
    <x v="26"/>
    <d v="1899-12-30T05:45:00"/>
    <x v="0"/>
    <n v="36"/>
    <m/>
    <s v="http://twitter.com/dikkii/statuses/169854268084082731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05"/>
    <x v="60"/>
    <s v="English"/>
    <s v="positive"/>
    <n v="1917"/>
    <m/>
    <m/>
    <m/>
    <n v="17.73"/>
    <m/>
    <m/>
    <s v="Repost"/>
    <s v="Repost/retweet/re-blogged/re-printed"/>
    <m/>
    <s v="&quot;1693799107000_T3_por4QOK-xYyyKP8V6Hj52V-0A&quot;"/>
    <m/>
    <m/>
    <s v="brilliant art;cocoa farms;corporation;extermination camps;fabulous music;lawyer;literal child slavery;slippery mud"/>
    <m/>
    <m/>
    <m/>
    <m/>
    <s v="twitter.com"/>
    <s v="gnip"/>
    <m/>
    <m/>
    <m/>
    <b v="1"/>
  </r>
  <r>
    <s v="&quot;Nestle | Reporting Social&quot;"/>
    <x v="26"/>
    <d v="1899-12-30T08:10:00"/>
    <x v="0"/>
    <n v="36"/>
    <m/>
    <s v="http://twitter.com/ThisIsJus/statuses/169857914936195916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06"/>
    <x v="2"/>
    <s v="English"/>
    <s v="positive"/>
    <n v="1087"/>
    <m/>
    <m/>
    <m/>
    <n v="10.050000000000001"/>
    <m/>
    <m/>
    <s v="Repost"/>
    <s v="Repost/retweet/re-blogged/re-printed"/>
    <m/>
    <s v="&quot;1693807801000_HNOtaqXy_UtbSTVZ_Dcxwz1eC9EA&quot;"/>
    <m/>
    <m/>
    <s v="brilliant art;cocoa farms;corporation;extermination camps;fabulous music;lawyer;literal child slavery;slippery mud"/>
    <m/>
    <m/>
    <s v="Oregon"/>
    <s v="Eugene"/>
    <s v="twitter.com"/>
    <s v="gnip"/>
    <m/>
    <m/>
    <m/>
    <b v="1"/>
  </r>
  <r>
    <s v="&quot;Nestle | Reporting Social&quot;"/>
    <x v="26"/>
    <d v="1899-12-30T16:29:00"/>
    <x v="0"/>
    <n v="36"/>
    <m/>
    <s v="http://twitter.com/drb0n3z/statuses/169870492985295285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07"/>
    <x v="2"/>
    <s v="English"/>
    <s v="positive"/>
    <n v="3971"/>
    <m/>
    <m/>
    <m/>
    <n v="36.729999999999997"/>
    <m/>
    <m/>
    <s v="Repost"/>
    <s v="Repost/retweet/re-blogged/re-printed"/>
    <m/>
    <s v="&quot;1693837790000_D_OdPnj1wrvrgSvIkq81Bl0-2ZIA&quot;"/>
    <m/>
    <m/>
    <s v="brilliant art;cocoa farms;corporation;extermination camps;fabulous music;lawyer;literal child slavery;slippery mud"/>
    <m/>
    <m/>
    <s v="Texas"/>
    <m/>
    <s v="twitter.com"/>
    <s v="gnip"/>
    <m/>
    <m/>
    <m/>
    <b v="1"/>
  </r>
  <r>
    <s v="&quot;Nestle | Reporting Social&quot;"/>
    <x v="26"/>
    <d v="1899-12-30T16:08:00"/>
    <x v="0"/>
    <n v="36"/>
    <m/>
    <s v="http://twitter.com/pandamoonxo/statuses/169869955046539706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08"/>
    <x v="60"/>
    <s v="English"/>
    <s v="positive"/>
    <n v="2415"/>
    <m/>
    <m/>
    <m/>
    <n v="22.34"/>
    <m/>
    <m/>
    <s v="Repost"/>
    <s v="Repost/retweet/re-blogged/re-printed"/>
    <m/>
    <s v="&quot;1693836507000_42yFVuqOH6jIYaAva2iJBLMsYKAA&quot;"/>
    <m/>
    <m/>
    <s v="brilliant art;cocoa farms;corporation;extermination camps;fabulous music;lawyer;literal child slavery;slippery mud"/>
    <m/>
    <m/>
    <m/>
    <m/>
    <s v="twitter.com"/>
    <s v="gnip"/>
    <m/>
    <m/>
    <m/>
    <b v="1"/>
  </r>
  <r>
    <s v="&quot;Nestle | Reporting Social&quot;"/>
    <x v="26"/>
    <d v="1899-12-30T21:24:00"/>
    <x v="0"/>
    <n v="36"/>
    <m/>
    <s v="http://twitter.com/resurectchicken/statuses/169877898922842524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09"/>
    <x v="60"/>
    <s v="English"/>
    <s v="positive"/>
    <n v="36"/>
    <m/>
    <m/>
    <m/>
    <n v="0.33"/>
    <m/>
    <m/>
    <s v="Repost"/>
    <s v="Repost/retweet/re-blogged/re-printed"/>
    <m/>
    <s v="&quot;1693855447000_kfgpvdHDeXUqIAOsBYbIKztj2VIA&quot;"/>
    <m/>
    <m/>
    <s v="brilliant art;cocoa farms;corporation;extermination camps;fabulous music;lawyer;literal child slavery;slippery mud"/>
    <m/>
    <m/>
    <m/>
    <m/>
    <s v="twitter.com"/>
    <s v="gnip"/>
    <m/>
    <m/>
    <m/>
    <b v="1"/>
  </r>
  <r>
    <s v="&quot;Nestle | Reporting Social&quot;"/>
    <x v="26"/>
    <d v="1899-12-30T16:22:00"/>
    <x v="0"/>
    <n v="36"/>
    <m/>
    <s v="http://twitter.com/ZulaQi/statuses/169870296121861770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10"/>
    <x v="60"/>
    <s v="English"/>
    <s v="positive"/>
    <n v="4107"/>
    <m/>
    <m/>
    <m/>
    <n v="37.99"/>
    <m/>
    <m/>
    <s v="Repost"/>
    <s v="Repost/retweet/re-blogged/re-printed"/>
    <m/>
    <s v="&quot;1693837320000_hO7BKf8HsY22pQbB3fiNWopYM6oA&quot;"/>
    <m/>
    <m/>
    <s v="brilliant art;cocoa farms;corporation;extermination camps;fabulous music;lawyer;literal child slavery;slippery mud"/>
    <m/>
    <m/>
    <m/>
    <m/>
    <s v="twitter.com"/>
    <s v="gnip"/>
    <m/>
    <m/>
    <m/>
    <b v="1"/>
  </r>
  <r>
    <s v="&quot;Nestle | Reporting Social&quot;"/>
    <x v="26"/>
    <d v="1899-12-30T14:32:00"/>
    <x v="0"/>
    <n v="36"/>
    <m/>
    <s v="http://twitter.com/Blink2XAmerica/statuses/169867548586826172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11"/>
    <x v="60"/>
    <s v="English"/>
    <s v="positive"/>
    <n v="1274"/>
    <m/>
    <m/>
    <m/>
    <n v="11.78"/>
    <m/>
    <m/>
    <s v="Repost"/>
    <s v="Repost/retweet/re-blogged/re-printed"/>
    <m/>
    <s v="&quot;1693830770000_3TrlinJqCo8W0myUndbTz3gnTOIA&quot;"/>
    <m/>
    <m/>
    <s v="brilliant art;cocoa farms;corporation;extermination camps;fabulous music;lawyer;literal child slavery;slippery mud"/>
    <m/>
    <m/>
    <m/>
    <m/>
    <s v="twitter.com"/>
    <s v="gnip"/>
    <m/>
    <m/>
    <m/>
    <b v="1"/>
  </r>
  <r>
    <s v="&quot;Nestle | Reporting Social&quot;"/>
    <x v="26"/>
    <d v="1899-12-30T16:01:00"/>
    <x v="0"/>
    <n v="36"/>
    <m/>
    <s v="http://twitter.com/sustainbytrain/statuses/169869780295061516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12"/>
    <x v="60"/>
    <s v="English"/>
    <s v="positive"/>
    <n v="733"/>
    <m/>
    <m/>
    <m/>
    <n v="6.78"/>
    <m/>
    <m/>
    <s v="Repost"/>
    <s v="Repost/retweet/re-blogged/re-printed"/>
    <m/>
    <s v="&quot;1693836091000_UdgeD6XoiprdP7-83X3CfGLmQ50A&quot;"/>
    <m/>
    <m/>
    <s v="brilliant art;cocoa farms;corporation;extermination camps;fabulous music;lawyer;literal child slavery;slippery mud"/>
    <m/>
    <m/>
    <m/>
    <m/>
    <s v="twitter.com"/>
    <s v="gnip"/>
    <m/>
    <m/>
    <m/>
    <b v="1"/>
  </r>
  <r>
    <s v="&quot;Nestle | Reporting Social&quot;"/>
    <x v="26"/>
    <d v="1899-12-30T12:59:00"/>
    <x v="0"/>
    <n v="36"/>
    <m/>
    <s v="http://twitter.com/0d9dmmaa_09/statuses/169865197847225581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813"/>
    <x v="60"/>
    <s v="Korean"/>
    <s v="neutral"/>
    <n v="301"/>
    <m/>
    <m/>
    <m/>
    <n v="2.78"/>
    <m/>
    <m/>
    <s v="Repost"/>
    <s v="Repost/retweet/re-blogged/re-printed"/>
    <m/>
    <s v="&quot;1693825165000_gnhy0fYMCNdrvVl28xxtOsHUfvYA&quot;"/>
    <m/>
    <m/>
    <m/>
    <m/>
    <m/>
    <m/>
    <m/>
    <s v="twitter.com"/>
    <s v="gnip"/>
    <m/>
    <m/>
    <m/>
    <b v="1"/>
  </r>
  <r>
    <s v="&quot;Nestle | Reporting Social&quot;"/>
    <x v="26"/>
    <d v="1899-12-30T02:00:00"/>
    <x v="0"/>
    <n v="36"/>
    <m/>
    <s v="http://twitter.com/DrRevo/statuses/169848626366851119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14"/>
    <x v="2"/>
    <s v="English"/>
    <s v="positive"/>
    <n v="2465"/>
    <m/>
    <m/>
    <m/>
    <n v="22.8"/>
    <m/>
    <m/>
    <s v="Repost"/>
    <s v="Repost/retweet/re-blogged/re-printed"/>
    <m/>
    <s v="&quot;1693785656000_Ci5PcSZ0y8GW1iWRtBnEyXZZ7Q0A&quot;"/>
    <m/>
    <m/>
    <s v="brilliant art;cocoa farms;corporation;extermination camps;fabulous music;lawyer;literal child slavery;slippery mud"/>
    <m/>
    <m/>
    <s v="California"/>
    <s v="California City"/>
    <s v="twitter.com"/>
    <s v="gnip"/>
    <m/>
    <m/>
    <m/>
    <b v="1"/>
  </r>
  <r>
    <s v="&quot;Nestle | Reporting Social&quot;"/>
    <x v="26"/>
    <d v="1899-12-30T02:05:00"/>
    <x v="0"/>
    <n v="36"/>
    <m/>
    <s v="http://twitter.com/mundocuervo/statuses/169848745996781200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15"/>
    <x v="75"/>
    <s v="English"/>
    <s v="positive"/>
    <n v="47"/>
    <m/>
    <m/>
    <m/>
    <n v="0.43"/>
    <m/>
    <m/>
    <s v="Repost"/>
    <s v="Repost/retweet/re-blogged/re-printed"/>
    <m/>
    <s v="&quot;1693785941000_K4Y-3dOeXy12V1EbnHCiytkQQkwA&quot;"/>
    <m/>
    <m/>
    <s v="brilliant art;cocoa farms;corporation;extermination camps;fabulous music;lawyer;literal child slavery;slippery mud"/>
    <m/>
    <m/>
    <s v="Yala"/>
    <s v="Yala"/>
    <s v="twitter.com"/>
    <s v="gnip"/>
    <m/>
    <m/>
    <m/>
    <b v="1"/>
  </r>
  <r>
    <s v="&quot;Nestle | Reporting Social&quot;"/>
    <x v="26"/>
    <d v="1899-12-30T23:05:00"/>
    <x v="0"/>
    <n v="36"/>
    <m/>
    <s v="http://twitter.com/sevelev711/statuses/169880442758961159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16"/>
    <x v="2"/>
    <s v="English"/>
    <s v="positive"/>
    <n v="106"/>
    <m/>
    <m/>
    <m/>
    <n v="0.98"/>
    <m/>
    <m/>
    <s v="Repost"/>
    <s v="Repost/retweet/re-blogged/re-printed"/>
    <m/>
    <s v="&quot;1693861512000_0dc-LCg7VNp3GZRQtahUzkusGuoA&quot;"/>
    <m/>
    <m/>
    <s v="brilliant art;cocoa farms;corporation;extermination camps;fabulous music;lawyer;literal child slavery;slippery mud"/>
    <m/>
    <m/>
    <s v="Iowa"/>
    <s v="Cedar Falls"/>
    <s v="twitter.com"/>
    <s v="gnip"/>
    <m/>
    <m/>
    <m/>
    <b v="1"/>
  </r>
  <r>
    <s v="&quot;Nestle | Reporting Social&quot;"/>
    <x v="26"/>
    <d v="1899-12-30T17:43:00"/>
    <x v="0"/>
    <n v="36"/>
    <m/>
    <s v="http://twitter.com/kjsturr/statuses/169872351216733403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17"/>
    <x v="2"/>
    <s v="English"/>
    <s v="positive"/>
    <n v="1380"/>
    <m/>
    <m/>
    <m/>
    <n v="12.77"/>
    <m/>
    <m/>
    <s v="Repost"/>
    <s v="Repost/retweet/re-blogged/re-printed"/>
    <m/>
    <s v="&quot;1693842220000_1lhz7VM9vgPo0PFlPEBYqBaDTzYA&quot;"/>
    <m/>
    <m/>
    <s v="brilliant art;cocoa farms;corporation;extermination camps;fabulous music;lawyer;literal child slavery;slippery mud"/>
    <m/>
    <m/>
    <s v="Washington"/>
    <m/>
    <s v="twitter.com"/>
    <s v="gnip"/>
    <m/>
    <m/>
    <m/>
    <b v="1"/>
  </r>
  <r>
    <s v="&quot;Nestle | Reporting Social&quot;"/>
    <x v="26"/>
    <d v="1899-12-30T13:29:00"/>
    <x v="0"/>
    <n v="36"/>
    <m/>
    <s v="http://twitter.com/shempsen/statuses/169865950988172532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18"/>
    <x v="2"/>
    <s v="English"/>
    <s v="positive"/>
    <n v="232"/>
    <m/>
    <m/>
    <m/>
    <n v="2.15"/>
    <m/>
    <m/>
    <s v="Repost"/>
    <s v="Repost/retweet/re-blogged/re-printed"/>
    <m/>
    <s v="&quot;1693826961000_mnBPnihAi0aObic9oX5UZDo8rJMA&quot;"/>
    <m/>
    <m/>
    <s v="brilliant art;cocoa farms;corporation;extermination camps;fabulous music;lawyer;literal child slavery;slippery mud"/>
    <m/>
    <m/>
    <s v="New York"/>
    <s v="Harlem"/>
    <s v="twitter.com"/>
    <s v="gnip"/>
    <m/>
    <m/>
    <m/>
    <b v="1"/>
  </r>
  <r>
    <s v="&quot;Nestle | Reporting Social&quot;"/>
    <x v="26"/>
    <d v="1899-12-30T08:51:00"/>
    <x v="0"/>
    <n v="36"/>
    <m/>
    <s v="http://twitter.com/HoneyedRoots/statuses/169858967080293631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19"/>
    <x v="60"/>
    <s v="English"/>
    <s v="positive"/>
    <n v="212"/>
    <m/>
    <m/>
    <m/>
    <n v="1.96"/>
    <m/>
    <m/>
    <s v="Repost"/>
    <s v="Repost/retweet/re-blogged/re-printed"/>
    <m/>
    <s v="&quot;1693810310000_Hy6xf-qTd-NeR5RzBJv9FWttIbAA&quot;"/>
    <m/>
    <m/>
    <s v="brilliant art;cocoa farms;corporation;extermination camps;fabulous music;lawyer;literal child slavery;slippery mud"/>
    <m/>
    <m/>
    <m/>
    <m/>
    <s v="twitter.com"/>
    <s v="gnip"/>
    <m/>
    <m/>
    <m/>
    <b v="1"/>
  </r>
  <r>
    <s v="&quot;Nestle | Reporting Social&quot;"/>
    <x v="26"/>
    <d v="1899-12-30T03:54:00"/>
    <x v="0"/>
    <n v="36"/>
    <m/>
    <s v="http://twitter.com/tanyamlester/statuses/169851485865892669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20"/>
    <x v="5"/>
    <s v="English"/>
    <s v="positive"/>
    <n v="234"/>
    <m/>
    <m/>
    <m/>
    <n v="2.16"/>
    <m/>
    <m/>
    <s v="Repost"/>
    <s v="Repost/retweet/re-blogged/re-printed"/>
    <m/>
    <s v="&quot;1693792473000_5Zv9ghIlanRrbtZMKp_LGLB4vs4A&quot;"/>
    <m/>
    <m/>
    <s v="brilliant art;cocoa farms;corporation;extermination camps;fabulous music;lawyer;literal child slavery;slippery mud"/>
    <m/>
    <m/>
    <s v="South Australia"/>
    <m/>
    <s v="twitter.com"/>
    <s v="gnip"/>
    <m/>
    <m/>
    <m/>
    <b v="1"/>
  </r>
  <r>
    <s v="&quot;Nestle | Reporting Social&quot;"/>
    <x v="26"/>
    <d v="1899-12-30T13:55:00"/>
    <x v="0"/>
    <n v="36"/>
    <m/>
    <s v="http://twitter.com/AndyFGopher/statuses/169866607457561829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21"/>
    <x v="60"/>
    <s v="English"/>
    <s v="positive"/>
    <n v="139"/>
    <m/>
    <m/>
    <m/>
    <n v="1.29"/>
    <m/>
    <m/>
    <s v="Repost"/>
    <s v="Repost/retweet/re-blogged/re-printed"/>
    <m/>
    <s v="&quot;1693828526000_2KBE8XbvYmGXVnrBwm0PoQGx_yQA&quot;"/>
    <m/>
    <m/>
    <s v="brilliant art;cocoa farms;corporation;extermination camps;fabulous music;lawyer;literal child slavery;slippery mud"/>
    <m/>
    <m/>
    <m/>
    <m/>
    <s v="twitter.com"/>
    <s v="gnip"/>
    <m/>
    <m/>
    <m/>
    <b v="1"/>
  </r>
  <r>
    <s v="&quot;Nestle | Reporting Social&quot;"/>
    <x v="26"/>
    <d v="1899-12-30T13:58:00"/>
    <x v="0"/>
    <n v="36"/>
    <m/>
    <s v="http://twitter.com/Arabwel/statuses/169866681123387004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22"/>
    <x v="2"/>
    <s v="English"/>
    <s v="positive"/>
    <n v="1354"/>
    <m/>
    <m/>
    <m/>
    <n v="12.52"/>
    <m/>
    <m/>
    <s v="Repost"/>
    <s v="Repost/retweet/re-blogged/re-printed"/>
    <m/>
    <s v="&quot;1693828702000_SbI_8GRMKlcyYSOGI9uBuLL9emsA&quot;"/>
    <m/>
    <m/>
    <s v="brilliant art;cocoa farms;corporation;extermination camps;fabulous music;lawyer;literal child slavery;slippery mud"/>
    <m/>
    <m/>
    <s v="Pennsylvania"/>
    <s v="Carnot-Moon"/>
    <s v="twitter.com"/>
    <s v="gnip"/>
    <m/>
    <m/>
    <m/>
    <b v="1"/>
  </r>
  <r>
    <s v="&quot;Nestle | Reporting Social&quot;"/>
    <x v="26"/>
    <d v="1899-12-30T07:45:00"/>
    <x v="0"/>
    <n v="36"/>
    <m/>
    <s v="http://twitter.com/bayangbabe/statuses/169857307483951134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23"/>
    <x v="1"/>
    <s v="English"/>
    <s v="positive"/>
    <n v="14728"/>
    <m/>
    <m/>
    <m/>
    <n v="136.22999999999999"/>
    <m/>
    <m/>
    <s v="Repost"/>
    <s v="Repost/retweet/re-blogged/re-printed"/>
    <m/>
    <s v="&quot;1693806353000_TVPD43PULyk6uiGGbHjCCuOmCuYA&quot;"/>
    <m/>
    <m/>
    <s v="brilliant art;cocoa farms;corporation;extermination camps;fabulous music;lawyer;literal child slavery;slippery mud"/>
    <m/>
    <m/>
    <s v="Selangor"/>
    <s v="Kuala Selangor"/>
    <s v="twitter.com"/>
    <s v="gnip"/>
    <m/>
    <m/>
    <m/>
    <b v="1"/>
  </r>
  <r>
    <s v="&quot;Nestle | Reporting Social&quot;"/>
    <x v="26"/>
    <d v="1899-12-30T16:22:00"/>
    <x v="0"/>
    <n v="36"/>
    <m/>
    <s v="http://twitter.com/DennisChars/statuses/169870301081631179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24"/>
    <x v="2"/>
    <s v="English"/>
    <s v="positive"/>
    <n v="1227"/>
    <m/>
    <m/>
    <m/>
    <n v="11.35"/>
    <m/>
    <m/>
    <s v="Repost"/>
    <s v="Repost/retweet/re-blogged/re-printed"/>
    <m/>
    <s v="&quot;1693837332000_GtylFggwC1eu4joKPCthiuT4nuoA&quot;"/>
    <m/>
    <m/>
    <s v="brilliant art;cocoa farms;corporation;extermination camps;fabulous music;lawyer;literal child slavery;slippery mud"/>
    <m/>
    <m/>
    <s v="Wisconsin"/>
    <s v="Racine"/>
    <s v="twitter.com"/>
    <s v="gnip"/>
    <m/>
    <m/>
    <m/>
    <b v="1"/>
  </r>
  <r>
    <s v="&quot;Nestle | Reporting Social&quot;"/>
    <x v="26"/>
    <d v="1899-12-30T20:53:00"/>
    <x v="0"/>
    <n v="36"/>
    <m/>
    <s v="http://twitter.com/les_meowsrebles/statuses/169877124682839701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25"/>
    <x v="2"/>
    <s v="English"/>
    <s v="positive"/>
    <n v="112"/>
    <m/>
    <m/>
    <m/>
    <n v="1.04"/>
    <m/>
    <m/>
    <s v="Repost"/>
    <s v="Repost/retweet/re-blogged/re-printed"/>
    <m/>
    <s v="&quot;1693853601000_4i5-GurE9Pwi1cA0GAElJ63dVBYA&quot;"/>
    <m/>
    <m/>
    <s v="brilliant art;cocoa farms;corporation;extermination camps;fabulous music;lawyer;literal child slavery;slippery mud"/>
    <m/>
    <m/>
    <s v="Maine"/>
    <m/>
    <s v="twitter.com"/>
    <s v="gnip"/>
    <m/>
    <m/>
    <m/>
    <b v="1"/>
  </r>
  <r>
    <s v="&quot;Nestle | Reporting Social&quot;"/>
    <x v="26"/>
    <d v="1899-12-30T05:18:00"/>
    <x v="0"/>
    <n v="36"/>
    <m/>
    <s v="http://twitter.com/shadowtackle/statuses/169853590541241581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26"/>
    <x v="2"/>
    <s v="English"/>
    <s v="positive"/>
    <n v="201"/>
    <m/>
    <m/>
    <m/>
    <n v="1.86"/>
    <m/>
    <m/>
    <s v="Repost"/>
    <s v="Repost/retweet/re-blogged/re-printed"/>
    <m/>
    <s v="&quot;1693797491000_uqr4IeQA2dDmOy_RcE-t0gYBvZsA&quot;"/>
    <m/>
    <m/>
    <s v="brilliant art;cocoa farms;corporation;extermination camps;fabulous music;lawyer;literal child slavery;slippery mud"/>
    <m/>
    <m/>
    <s v="South Carolina"/>
    <s v="North"/>
    <s v="twitter.com"/>
    <s v="gnip"/>
    <m/>
    <m/>
    <m/>
    <b v="1"/>
  </r>
  <r>
    <s v="&quot;Nestle | Reporting Social&quot;"/>
    <x v="26"/>
    <d v="1899-12-30T06:54:00"/>
    <x v="0"/>
    <n v="36"/>
    <m/>
    <s v="http://twitter.com/jasonheichel/statuses/169856008541559241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27"/>
    <x v="76"/>
    <s v="English"/>
    <s v="positive"/>
    <n v="101"/>
    <m/>
    <m/>
    <m/>
    <n v="0.93"/>
    <m/>
    <m/>
    <s v="Repost"/>
    <s v="Repost/retweet/re-blogged/re-printed"/>
    <m/>
    <s v="&quot;1693803256000_VLDn5emk4neOz22P-V16TIhqhYsA&quot;"/>
    <m/>
    <m/>
    <s v="brilliant art;cocoa farms;corporation;extermination camps;fabulous music;lawyer;literal child slavery;slippery mud"/>
    <m/>
    <m/>
    <m/>
    <m/>
    <s v="twitter.com"/>
    <s v="gnip"/>
    <m/>
    <m/>
    <m/>
    <b v="1"/>
  </r>
  <r>
    <s v="&quot;Nestle | Reporting Social&quot;"/>
    <x v="26"/>
    <d v="1899-12-30T00:02:00"/>
    <x v="0"/>
    <n v="36"/>
    <m/>
    <s v="http://twitter.com/justinnnryan/statuses/169845656013599566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28"/>
    <x v="2"/>
    <s v="English"/>
    <s v="positive"/>
    <n v="85"/>
    <m/>
    <m/>
    <m/>
    <n v="0.79"/>
    <m/>
    <m/>
    <s v="Repost"/>
    <s v="Repost/retweet/re-blogged/re-printed"/>
    <m/>
    <s v="&quot;1693778574000_xGp-ER0Ha7VELfJUBaImX4YxhJEA&quot;"/>
    <m/>
    <m/>
    <s v="brilliant art;cocoa farms;corporation;extermination camps;fabulous music;lawyer;literal child slavery;slippery mud"/>
    <m/>
    <m/>
    <s v="California"/>
    <s v="Long Beach"/>
    <s v="twitter.com"/>
    <s v="gnip"/>
    <m/>
    <m/>
    <m/>
    <b v="1"/>
  </r>
  <r>
    <s v="&quot;Nestle | Reporting Social&quot;"/>
    <x v="26"/>
    <d v="1899-12-30T01:17:00"/>
    <x v="0"/>
    <n v="36"/>
    <m/>
    <s v="http://twitter.com/Cleo_Gray/statuses/169847531834701835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29"/>
    <x v="60"/>
    <s v="English"/>
    <s v="positive"/>
    <n v="1385"/>
    <m/>
    <m/>
    <m/>
    <n v="12.81"/>
    <m/>
    <m/>
    <s v="Repost"/>
    <s v="Repost/retweet/re-blogged/re-printed"/>
    <m/>
    <s v="&quot;1693783046000_MDe1ZHUDukEpO8HTht8KvdXCnPEA&quot;"/>
    <m/>
    <m/>
    <s v="brilliant art;cocoa farms;corporation;extermination camps;fabulous music;lawyer;literal child slavery;slippery mud"/>
    <m/>
    <m/>
    <m/>
    <m/>
    <s v="twitter.com"/>
    <s v="gnip"/>
    <m/>
    <m/>
    <m/>
    <b v="1"/>
  </r>
  <r>
    <s v="&quot;Nestle | Reporting Social&quot;"/>
    <x v="26"/>
    <d v="1899-12-30T01:29:00"/>
    <x v="0"/>
    <n v="36"/>
    <m/>
    <s v="http://twitter.com/VickiVonD00m/statuses/169847830615941976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30"/>
    <x v="60"/>
    <s v="English"/>
    <s v="positive"/>
    <n v="600"/>
    <m/>
    <m/>
    <m/>
    <n v="5.55"/>
    <m/>
    <m/>
    <s v="Repost"/>
    <s v="Repost/retweet/re-blogged/re-printed"/>
    <m/>
    <s v="&quot;1693783759000_dMBLbPAjG78yw2u5rBtAakzOO20A&quot;"/>
    <m/>
    <m/>
    <s v="brilliant art;cocoa farms;corporation;extermination camps;fabulous music;lawyer;literal child slavery;slippery mud"/>
    <m/>
    <m/>
    <m/>
    <m/>
    <s v="twitter.com"/>
    <s v="gnip"/>
    <m/>
    <m/>
    <m/>
    <b v="1"/>
  </r>
  <r>
    <s v="&quot;Nestle | Reporting Social&quot;"/>
    <x v="26"/>
    <d v="1899-12-30T00:05:00"/>
    <x v="0"/>
    <n v="36"/>
    <m/>
    <s v="http://twitter.com/OrangeAnon/statuses/169845720378139068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31"/>
    <x v="2"/>
    <s v="English"/>
    <s v="positive"/>
    <n v="349"/>
    <m/>
    <m/>
    <m/>
    <n v="3.23"/>
    <m/>
    <m/>
    <s v="Repost"/>
    <s v="Repost/retweet/re-blogged/re-printed"/>
    <m/>
    <s v="&quot;1693778727000_yE_sZYxmMREFEiM9MTH2XbkQ1bsA&quot;"/>
    <m/>
    <m/>
    <s v="brilliant art;cocoa farms;corporation;extermination camps;fabulous music;lawyer;literal child slavery;slippery mud"/>
    <m/>
    <m/>
    <s v="Washington"/>
    <s v="Spokane"/>
    <s v="twitter.com"/>
    <s v="gnip"/>
    <m/>
    <m/>
    <m/>
    <b v="1"/>
  </r>
  <r>
    <s v="&quot;Nestle | Reporting Social&quot;"/>
    <x v="26"/>
    <d v="1899-12-30T00:23:00"/>
    <x v="0"/>
    <n v="36"/>
    <m/>
    <s v="http://twitter.com/MccrystalCian/statuses/169846167378949372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32"/>
    <x v="60"/>
    <s v="English"/>
    <s v="positive"/>
    <n v="495"/>
    <m/>
    <m/>
    <m/>
    <n v="4.58"/>
    <m/>
    <m/>
    <s v="Repost"/>
    <s v="Repost/retweet/re-blogged/re-printed"/>
    <m/>
    <s v="&quot;1693779793000_PqW_u307l14RXdlkubmJUtKPuSgA&quot;"/>
    <m/>
    <m/>
    <s v="brilliant art;cocoa farms;corporation;extermination camps;fabulous music;lawyer;literal child slavery;slippery mud"/>
    <m/>
    <m/>
    <m/>
    <m/>
    <s v="twitter.com"/>
    <s v="gnip"/>
    <m/>
    <m/>
    <m/>
    <b v="1"/>
  </r>
  <r>
    <s v="&quot;Nestle | Reporting Social&quot;"/>
    <x v="26"/>
    <d v="1899-12-30T01:29:00"/>
    <x v="0"/>
    <n v="36"/>
    <m/>
    <s v="http://twitter.com/HAMMTASTIC_/statuses/169847824550974301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33"/>
    <x v="6"/>
    <s v="English"/>
    <s v="positive"/>
    <n v="293"/>
    <m/>
    <m/>
    <m/>
    <n v="2.71"/>
    <m/>
    <m/>
    <s v="Repost"/>
    <s v="Repost/retweet/re-blogged/re-printed"/>
    <m/>
    <s v="&quot;1693783744000_-IB9MtaWWcwgOY0gDDLI9Wywi-gA&quot;"/>
    <m/>
    <m/>
    <s v="brilliant art;cocoa farms;corporation;extermination camps;fabulous music;lawyer;literal child slavery;slippery mud"/>
    <m/>
    <m/>
    <s v="Goa"/>
    <m/>
    <s v="twitter.com"/>
    <s v="gnip"/>
    <m/>
    <m/>
    <m/>
    <b v="1"/>
  </r>
  <r>
    <s v="&quot;Nestle | Reporting Social&quot;"/>
    <x v="26"/>
    <d v="1899-12-30T01:54:00"/>
    <x v="0"/>
    <n v="36"/>
    <m/>
    <s v="http://twitter.com/OneTonSoup8/statuses/169848471497202929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34"/>
    <x v="60"/>
    <s v="English"/>
    <s v="positive"/>
    <n v="57"/>
    <m/>
    <m/>
    <m/>
    <n v="0.53"/>
    <m/>
    <m/>
    <s v="Repost"/>
    <s v="Repost/retweet/re-blogged/re-printed"/>
    <m/>
    <s v="&quot;1693785287000_BvpKxnhtCtslEk-rj5lCCZi6UHQA&quot;"/>
    <m/>
    <m/>
    <s v="brilliant art;cocoa farms;corporation;extermination camps;fabulous music;lawyer;literal child slavery;slippery mud"/>
    <m/>
    <m/>
    <m/>
    <m/>
    <s v="twitter.com"/>
    <s v="gnip"/>
    <m/>
    <m/>
    <m/>
    <b v="1"/>
  </r>
  <r>
    <s v="&quot;Nestle | Reporting Social&quot;"/>
    <x v="26"/>
    <d v="1899-12-30T01:03:00"/>
    <x v="0"/>
    <n v="36"/>
    <m/>
    <s v="http://twitter.com/islamomarxist/statuses/169847184724997331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35"/>
    <x v="60"/>
    <s v="English"/>
    <s v="positive"/>
    <n v="765"/>
    <m/>
    <m/>
    <m/>
    <n v="7.08"/>
    <m/>
    <m/>
    <s v="Repost"/>
    <s v="Repost/retweet/re-blogged/re-printed"/>
    <m/>
    <s v="&quot;1693782219000_aM-73PrCGe0j0wb8aCvAZHLqM4sA&quot;"/>
    <m/>
    <m/>
    <s v="brilliant art;cocoa farms;corporation;extermination camps;fabulous music;lawyer;literal child slavery;slippery mud"/>
    <m/>
    <m/>
    <m/>
    <m/>
    <s v="twitter.com"/>
    <s v="gnip"/>
    <m/>
    <m/>
    <m/>
    <b v="1"/>
  </r>
  <r>
    <s v="&quot;Nestle | Reporting Social&quot;"/>
    <x v="26"/>
    <d v="1899-12-30T00:09:00"/>
    <x v="0"/>
    <n v="36"/>
    <m/>
    <s v="http://twitter.com/DeaRileyKY/statuses/169845817792102840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36"/>
    <x v="2"/>
    <s v="English"/>
    <s v="positive"/>
    <n v="1517"/>
    <m/>
    <m/>
    <m/>
    <n v="14.03"/>
    <m/>
    <m/>
    <s v="Repost"/>
    <s v="Repost/retweet/re-blogged/re-printed"/>
    <m/>
    <s v="&quot;1693778960000_jeeelf4VVLrlHEeu3yzh6bv63nUA&quot;"/>
    <m/>
    <m/>
    <s v="brilliant art;cocoa farms;corporation;extermination camps;fabulous music;lawyer;literal child slavery;slippery mud"/>
    <m/>
    <m/>
    <s v="Kentucky"/>
    <m/>
    <s v="twitter.com"/>
    <s v="gnip"/>
    <m/>
    <m/>
    <m/>
    <b v="1"/>
  </r>
  <r>
    <s v="&quot;Nestle | Reporting Social&quot;"/>
    <x v="26"/>
    <d v="1899-12-30T00:10:00"/>
    <x v="0"/>
    <n v="36"/>
    <m/>
    <s v="http://twitter.com/amorvincitomnia/statuses/169845836164417140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37"/>
    <x v="60"/>
    <s v="English"/>
    <s v="positive"/>
    <n v="1583"/>
    <m/>
    <m/>
    <m/>
    <n v="14.64"/>
    <m/>
    <m/>
    <s v="Repost"/>
    <s v="Repost/retweet/re-blogged/re-printed"/>
    <m/>
    <s v="&quot;1693779003000_X8J3B1aOtBnAkgfz3rEU357S5j0A&quot;"/>
    <m/>
    <m/>
    <s v="brilliant art;cocoa farms;corporation;extermination camps;fabulous music;lawyer;literal child slavery;slippery mud"/>
    <m/>
    <m/>
    <m/>
    <m/>
    <s v="twitter.com"/>
    <s v="gnip"/>
    <m/>
    <m/>
    <m/>
    <b v="1"/>
  </r>
  <r>
    <s v="&quot;Nestle | Reporting Social&quot;"/>
    <x v="26"/>
    <d v="1899-12-30T01:59:00"/>
    <x v="0"/>
    <n v="36"/>
    <m/>
    <s v="http://twitter.com/jxmey_/statuses/169848587181986240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38"/>
    <x v="77"/>
    <s v="English"/>
    <s v="positive"/>
    <n v="151"/>
    <m/>
    <m/>
    <m/>
    <n v="1.4"/>
    <m/>
    <m/>
    <s v="Repost"/>
    <s v="Repost/retweet/re-blogged/re-printed"/>
    <m/>
    <s v="&quot;1693785562000_fcLCFLz7CNyOOUZFjB5JbQ5qA9gA&quot;"/>
    <m/>
    <m/>
    <s v="brilliant art;cocoa farms;corporation;extermination camps;fabulous music;lawyer;literal child slavery;slippery mud"/>
    <m/>
    <m/>
    <s v="Al Jazīrah"/>
    <s v="Wad Medani"/>
    <s v="twitter.com"/>
    <s v="gnip"/>
    <m/>
    <m/>
    <m/>
    <b v="1"/>
  </r>
  <r>
    <s v="&quot;Nestle | Reporting Social&quot;"/>
    <x v="27"/>
    <d v="1899-12-30T18:30:00"/>
    <x v="0"/>
    <n v="35"/>
    <m/>
    <s v="http://twitter.com/MsMaggieMayhem/statuses/1698372912355655735"/>
    <s v="QT @neal_katyal: This guy is the lawyer who argued in 2020 that Nestle should not be held liable for using literal child slavery on cocoa fa ..."/>
    <s v="QT @neal_katyal: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39"/>
    <x v="2"/>
    <s v="English"/>
    <s v="positive"/>
    <n v="10268"/>
    <m/>
    <m/>
    <n v="1059"/>
    <n v="94.98"/>
    <m/>
    <m/>
    <s v="Quote"/>
    <s v="Quote and comment"/>
    <m/>
    <s v="&quot;1693758631000_BaWykrHDcsgpurLL5LUgOd4xXLgA&quot;"/>
    <m/>
    <m/>
    <s v="brilliant art;cocoa farms;corporation;extermination camps;fabulous music;lawyer;literal child slavery;slippery mud"/>
    <m/>
    <m/>
    <s v="California"/>
    <s v="San Francisco"/>
    <s v="twitter.com"/>
    <s v="gnip"/>
    <m/>
    <m/>
    <m/>
    <b v="1"/>
  </r>
  <r>
    <s v="&quot;Nestle | Reporting Social&quot;"/>
    <x v="27"/>
    <d v="1899-12-30T22:01:00"/>
    <x v="0"/>
    <n v="35"/>
    <s v="From Bluesky"/>
    <s v="https://www.reddit.com/r/BurningMan/comments/1694abb/from_bluesky/jyztfps/"/>
    <s v="I feel like you don't believe me, that this that was part of the dudes reasoning as to why Nestle couldn't be held liable. In 2020, Katyal r ..."/>
    <s v=". In 2020, Katyal represented Nestle and Cargill at the Supreme Court in Nestlé USA, Inc. v. Doe, in a class-action suit brought by former enslaved children who were kidnapped and forced to work on cocoa farms in the Ivory Coast.[26][27] Katyal's argument that Nestle and Cargill"/>
    <s v="Nestle;Nestlé;cocoa"/>
    <x v="2"/>
    <x v="2"/>
    <x v="1265"/>
    <x v="840"/>
    <x v="60"/>
    <s v="English"/>
    <s v="neutral"/>
    <n v="85990"/>
    <m/>
    <m/>
    <n v="53"/>
    <n v="795.41"/>
    <m/>
    <m/>
    <s v="Forum Post Reply"/>
    <s v="Reply to post/tweet"/>
    <m/>
    <s v="&quot;1693771260000_-efrQr5Lv71dMOxVd_dMpntSBKEA&quot;"/>
    <m/>
    <m/>
    <s v="child slave labor;children;class-action suit;cocoa farms;consequences;considerable criticism;corporation;dudes reasoning;extermination camps;katyal's argument"/>
    <m/>
    <s v="From Bluesky"/>
    <m/>
    <m/>
    <s v="reddit.com"/>
    <s v="reddit"/>
    <m/>
    <m/>
    <m/>
    <b v="1"/>
  </r>
  <r>
    <s v="&quot;Nestle | Reporting Social&quot;"/>
    <x v="27"/>
    <d v="1899-12-30T17:14:00"/>
    <x v="0"/>
    <n v="35"/>
    <m/>
    <s v="http://twitter.com/summer7570/statuses/1698353757732454740"/>
    <s v="@MoiraDonegan he &amp; other human-rights lawyers will work to find alternative paths to justice, other than 1789 Alien Tort Statute. In Feb, he ..."/>
    <s v="lawyers will work to find alternative paths to justice, other than 1789 Alien Tort Statute. In Feb, he filed a new lawsuit on behalf of child slaves on cocoa farms in Ivory Coast, against Nestlé, Cargill, Barry Callebaut, Mars, Olam, Hershey&amp; Mondelēz. https://t.co/hfuahU2Aho"/>
    <s v="cocoa;Nestlé"/>
    <x v="2"/>
    <x v="3"/>
    <x v="1189"/>
    <x v="841"/>
    <x v="60"/>
    <s v="English"/>
    <s v="neutral"/>
    <n v="6735"/>
    <m/>
    <m/>
    <n v="39"/>
    <n v="62.3"/>
    <m/>
    <m/>
    <s v="Reply"/>
    <s v="Reply to post/tweet"/>
    <m/>
    <s v="&quot;1693754064000_D8ay7GNH-lqqrJgGjGygAgJOUGoA&quot;"/>
    <m/>
    <m/>
    <s v="behalf of child;new lawsuit;slaves on cocoa"/>
    <m/>
    <m/>
    <m/>
    <m/>
    <s v="twitter.com"/>
    <s v="gnip"/>
    <m/>
    <m/>
    <m/>
    <b v="1"/>
  </r>
  <r>
    <s v="&quot;Nestle | Reporting Social&quot;"/>
    <x v="27"/>
    <d v="1899-12-30T00:25:00"/>
    <x v="0"/>
    <n v="35"/>
    <s v="Please Please STOP BUYING NESTLE chocolate products!"/>
    <s v="https://www.reddit.com/r/Anticonsumption/comments/168aec5/please_please_stop_buying_nestle_chocolate/jyvadfl/"/>
    <s v="And Mars makes Snickers, not Nestle. Point is probly still valid about all of “big cocoa” but for Feck sake, fact check yo self"/>
    <s v="And Mars makes Snickers, not Nestle. Point is probly still valid about all of “big cocoa” but for Feck sake, fact check yo self"/>
    <s v="Nestle;cocoa"/>
    <x v="2"/>
    <x v="2"/>
    <x v="1267"/>
    <x v="842"/>
    <x v="60"/>
    <s v="English"/>
    <s v="neutral"/>
    <n v="655529"/>
    <m/>
    <m/>
    <n v="16"/>
    <n v="6063.64"/>
    <m/>
    <m/>
    <s v="Forum Post Reply"/>
    <s v="Reply to post/tweet"/>
    <m/>
    <s v="&quot;1693693500000_zrHwD_9lDEFmYLcmu1HRSP-1y44A&quot;"/>
    <m/>
    <m/>
    <s v="big cocoa;feck sake;nestle chocolate products;self"/>
    <m/>
    <s v="Please Please STOP BUYING NESTLE chocolate products!"/>
    <m/>
    <m/>
    <s v="reddit.com"/>
    <s v="reddit"/>
    <m/>
    <m/>
    <m/>
    <b v="1"/>
  </r>
  <r>
    <s v="&quot;Nestle | Reporting Social&quot;"/>
    <x v="27"/>
    <d v="1899-12-30T18:15:00"/>
    <x v="0"/>
    <n v="35"/>
    <m/>
    <s v="http://twitter.com/xteaclips/statuses/1698369211335053710"/>
    <s v="It’s Sunday Funday and The ADL Amber Heard went to Hogwarts with Jk Rowling. #sundayvibes at Burning Man where they are drinking Nestle coco ..."/>
    <s v="It’s Sunday Funday and The ADL Amber Heard went to Hogwarts with Jk Rowling. #sundayvibes at Burning Man where they are drinking Nestle cocoa with their Ebola. It’s the 3rd of September and people’s Masks now have pronouns."/>
    <s v="Nestle;cocoa"/>
    <x v="2"/>
    <x v="3"/>
    <x v="1189"/>
    <x v="843"/>
    <x v="60"/>
    <s v="English"/>
    <s v="neutral"/>
    <n v="4111"/>
    <m/>
    <m/>
    <n v="6"/>
    <n v="38.03"/>
    <m/>
    <m/>
    <s v="Social Post"/>
    <s v="Original post/tweet/article"/>
    <m/>
    <s v="&quot;1693757748000_eNC35JKd3Nz47LlQ0GhEuxV6iVEA&quot;"/>
    <m/>
    <s v="#sundayvibes"/>
    <m/>
    <m/>
    <m/>
    <m/>
    <m/>
    <s v="twitter.com"/>
    <s v="gnip"/>
    <m/>
    <m/>
    <m/>
    <b v="1"/>
  </r>
  <r>
    <s v="&quot;Nestle | Reporting Social&quot;"/>
    <x v="27"/>
    <d v="1899-12-30T20:39:00"/>
    <x v="0"/>
    <n v="35"/>
    <m/>
    <s v="http://twitter.com/Kimmer4444/statuses/1698405302687707242"/>
    <s v="@LandisWeaver @MoiraDonegan @ParkerMolloy I spent 15 minutes this morning and found unlimited sources. Cocoa farmers exploit child labor in ..."/>
    <s v="@LandisWeaver @MoiraDonegan @ParkerMolloy I spent 15 minutes this morning and found unlimited sources. Cocoa farmers exploit child labor in their third world countries. Can nestle do more? Absolutely. But the law says US companies aren’t liable for supplier labor practices. They"/>
    <s v="Cocoa;nestle"/>
    <x v="2"/>
    <x v="3"/>
    <x v="1189"/>
    <x v="844"/>
    <x v="60"/>
    <s v="English"/>
    <s v="neutral"/>
    <n v="7410"/>
    <m/>
    <m/>
    <n v="6"/>
    <n v="68.540000000000006"/>
    <m/>
    <m/>
    <s v="Reply"/>
    <s v="Reply to post/tweet"/>
    <m/>
    <s v="&quot;1693766353000_h2g-v1tsAXiuB95NfvysXdwJDPUA&quot;"/>
    <m/>
    <m/>
    <s v="child labor;morning;supplier labor practices;third world countries;unlimited sources"/>
    <m/>
    <m/>
    <m/>
    <m/>
    <s v="twitter.com"/>
    <s v="gnip"/>
    <m/>
    <m/>
    <m/>
    <b v="1"/>
  </r>
  <r>
    <s v="&quot;Nestle | Reporting Social&quot;"/>
    <x v="27"/>
    <d v="1899-12-30T02:14:00"/>
    <x v="0"/>
    <n v="35"/>
    <m/>
    <s v="http://twitter.com/germsant/statuses/1698127409797648393"/>
    <s v="El año pasado conocí a las personas detrás del Cocoa Plan de Nestlé y hoy leo una gran noticia: ¡impulsarán el relevo generacional en el cam ..."/>
    <s v="El año pasado conocí a las personas detrás del Cocoa Plan de Nestlé y hoy leo una gran noticia: ¡impulsarán el relevo generacional en el campo! ¡Estas noticias me alegran mucho! https://t.co/j9LtnvFp1m https://t.co/2QE3D5Y2br"/>
    <s v="Cocoa;Nestlé"/>
    <x v="2"/>
    <x v="3"/>
    <x v="1189"/>
    <x v="845"/>
    <x v="4"/>
    <s v="Spanish"/>
    <s v="positive"/>
    <n v="1282"/>
    <m/>
    <m/>
    <n v="6"/>
    <n v="11.86"/>
    <m/>
    <m/>
    <s v="Social Post"/>
    <s v="Original post/tweet/article"/>
    <m/>
    <s v="&quot;1693700098000_uzgamTEyEM8CjeQyEQdIymdTkOcA&quot;"/>
    <m/>
    <m/>
    <s v="gran noticia"/>
    <m/>
    <m/>
    <s v="Oaxaca"/>
    <s v="Oaxaca"/>
    <s v="twitter.com"/>
    <s v="gnip"/>
    <m/>
    <m/>
    <m/>
    <b v="1"/>
  </r>
  <r>
    <s v="&quot;Nestle | Reporting Social&quot;"/>
    <x v="27"/>
    <d v="1899-12-30T00:25:00"/>
    <x v="0"/>
    <n v="35"/>
    <s v="Chocolate Weetie Bickies"/>
    <s v="http://melreviewsherbooks.com/2023/09/03/chocolate-weetie-bickies/"/>
    <s v="I've always played with this biscuit recipe that my dear friend Georgie passed on to me years ago. I remember her saying it was fro ..."/>
    <s v="Essence or paste 1 cup of SR flour 1 cup of Plain flour 1/2 cup of crushed Weetbix 3 tsp of Cocoa 1 block of dark Cadbury or Nestlé baking chocolate, chopped roughly METHOD: Preheat your fan-forced oven to 170 degrees celsius. Melt butter in the"/>
    <s v="Cocoa;Nestlé"/>
    <x v="2"/>
    <x v="4"/>
    <x v="1193"/>
    <x v="846"/>
    <x v="2"/>
    <s v="English"/>
    <s v="neutral"/>
    <m/>
    <m/>
    <m/>
    <n v="5"/>
    <n v="0"/>
    <m/>
    <m/>
    <s v="Blog Post"/>
    <s v="Original post/tweet/article"/>
    <m/>
    <s v="&quot;10faf13b681e46c2e9af5bf8de7486111b4d5c55&quot;"/>
    <m/>
    <m/>
    <s v="bickies;biscuit recipe;cocoa;crushed weetbix;dear friend georgie;flours, weetbix &amp; cocoa;friends;home kitchen;ingredients;large baking tray"/>
    <m/>
    <m/>
    <m/>
    <m/>
    <s v="melreviewsherbooks.com"/>
    <s v="datasift"/>
    <m/>
    <m/>
    <m/>
    <b v="1"/>
  </r>
  <r>
    <s v="&quot;Nestle | Reporting Social&quot;"/>
    <x v="27"/>
    <d v="1899-12-30T00:33:00"/>
    <x v="0"/>
    <n v="35"/>
    <m/>
    <s v="http://twitter.com/AndresTructor/statuses/1698101926544478640"/>
    <s v="@olsogorcio @Penny10ciagite Pero el imbécil este no sabe lo que es el mercado a futuros? Este no sabe que este procedimiento estuvo a punto ..."/>
    <s v="@olsogorcio @Penny10ciagite Pero el imbécil este no sabe lo que es el mercado a futuros? Este no sabe que este procedimiento estuvo a punto de provocar la quiebra de Guinea Ecuatorial por una crisis con el cacao provocada por Nestlé y la compra a futuros?"/>
    <s v="cacao;Nestlé"/>
    <x v="2"/>
    <x v="3"/>
    <x v="1189"/>
    <x v="847"/>
    <x v="2"/>
    <s v="Spanish"/>
    <s v="negative"/>
    <n v="1273"/>
    <m/>
    <m/>
    <n v="3"/>
    <n v="11.78"/>
    <m/>
    <m/>
    <s v="Reply"/>
    <s v="Reply to post/tweet"/>
    <m/>
    <s v="&quot;1693694023000_rIQTxZnauU2IVyUi0i4CeOnMyxcA&quot;"/>
    <m/>
    <m/>
    <m/>
    <m/>
    <m/>
    <s v="Delaware"/>
    <m/>
    <s v="twitter.com"/>
    <s v="gnip"/>
    <m/>
    <m/>
    <m/>
    <b v="1"/>
  </r>
  <r>
    <s v="&quot;Nestle | Reporting Social&quot;"/>
    <x v="27"/>
    <d v="1899-12-30T09:22:00"/>
    <x v="0"/>
    <n v="35"/>
    <s v="Please Please STOP BUYING NESTLE chocolate products!"/>
    <s v="https://www.reddit.com/r/Anticonsumption/comments/168aec5/please_please_stop_buying_nestle_chocolate/jyx2h5h/"/>
    <s v="Not to be depressing, but this is the case for all major chocolate brand. Your best bet is Fairtrade certified or Tony Chocolonely chocolate ..."/>
    <s v="% free of child and forced labour. Also the image may be misleading: Nestle (and other brands) does not own any cocoa farms and does not employ children, rather they extort farmers by paying next to nothing for cocoa beans. As a result, people already living in deep poverty have"/>
    <s v="Nestle;cocoa"/>
    <x v="2"/>
    <x v="2"/>
    <x v="1267"/>
    <x v="848"/>
    <x v="60"/>
    <s v="English"/>
    <s v="neutral"/>
    <n v="655529"/>
    <m/>
    <m/>
    <m/>
    <n v="6063.64"/>
    <m/>
    <m/>
    <s v="Forum Post Reply"/>
    <s v="Reply to post/tweet"/>
    <m/>
    <s v="&quot;1693725720000_eJ-oWIwsB6OiIjGlFRNaC3VTwi0A&quot;"/>
    <m/>
    <m/>
    <s v="best bet;child;cocoa farms;deep poverty;farmers;food;forced labour;image;kids;nestle chocolate products"/>
    <m/>
    <s v="Please Please STOP BUYING NESTLE chocolate products!"/>
    <m/>
    <m/>
    <s v="reddit.com"/>
    <s v="reddit"/>
    <m/>
    <m/>
    <m/>
    <b v="1"/>
  </r>
  <r>
    <s v="&quot;Nestle | Reporting Social&quot;"/>
    <x v="27"/>
    <d v="1899-12-30T12:41:00"/>
    <x v="0"/>
    <n v="35"/>
    <s v="Please Please STOP BUYING NESTLE chocolate products!"/>
    <s v="https://www.reddit.com/r/Anticonsumption/comments/168aec5/please_please_stop_buying_nestle_chocolate/jyxiw5a/"/>
    <s v="Pretty much all commercial chocolate and a lot of “certified” sourced chocolates include cacao beans harvested by child labor. Does Nestle o ..."/>
    <s v="Pretty much all commercial chocolate and a lot of “certified” sourced chocolates include cacao beans harvested by child labor. Does Nestle or Hershey’s or any of the other big companies know? Yes. Nestle doesn’t own these farms like the meme-maker is blatantly saying. They just"/>
    <s v="cacao;Nestle"/>
    <x v="2"/>
    <x v="2"/>
    <x v="1267"/>
    <x v="849"/>
    <x v="60"/>
    <s v="English"/>
    <s v="positive"/>
    <n v="655529"/>
    <m/>
    <m/>
    <m/>
    <n v="6063.64"/>
    <m/>
    <m/>
    <s v="Forum Post Reply"/>
    <s v="Reply to post/tweet"/>
    <m/>
    <s v="&quot;1693737660000_d_PfEedM-Kf-vxiWxWLyv8Rr_qQA&quot;"/>
    <m/>
    <m/>
    <s v="aggregate buyer;child labor;children work;commercial chocolate;farms;meme-maker;nestle chocolate products;parents;slave labor"/>
    <m/>
    <s v="Please Please STOP BUYING NESTLE chocolate products!"/>
    <m/>
    <m/>
    <s v="reddit.com"/>
    <s v="reddit"/>
    <m/>
    <m/>
    <m/>
    <b v="1"/>
  </r>
  <r>
    <s v="&quot;Nestle | Reporting Social&quot;"/>
    <x v="27"/>
    <d v="1899-12-30T07:09:00"/>
    <x v="0"/>
    <n v="35"/>
    <s v="Please Please STOP BUYING NESTLE chocolate products!"/>
    <s v="https://www.reddit.com/r/Anticonsumption/comments/168aec5/please_please_stop_buying_nestle_chocolate/jywqrbz/"/>
    <s v="Fuck Nestle. But what is this image? A child carrying 3 tons of cocoa?"/>
    <s v="Fuck Nestle. But what is this image? A child carrying 3 tons of cocoa?"/>
    <s v="Nestle;cocoa"/>
    <x v="2"/>
    <x v="2"/>
    <x v="1267"/>
    <x v="850"/>
    <x v="60"/>
    <s v="English"/>
    <s v="negative"/>
    <n v="655529"/>
    <m/>
    <m/>
    <m/>
    <n v="6063.64"/>
    <m/>
    <m/>
    <s v="Forum Post Reply"/>
    <s v="Reply to post/tweet"/>
    <m/>
    <s v="&quot;1693717740000_pnekiD4Tmfy8RVTCp34m7CQ5sloA&quot;"/>
    <m/>
    <m/>
    <s v="child;image;nestle chocolate products"/>
    <m/>
    <s v="Please Please STOP BUYING NESTLE chocolate products!"/>
    <m/>
    <m/>
    <s v="reddit.com"/>
    <s v="reddit"/>
    <m/>
    <m/>
    <m/>
    <b v="1"/>
  </r>
  <r>
    <s v="&quot;Nestle | Reporting Social&quot;"/>
    <x v="27"/>
    <d v="1899-12-30T06:41:00"/>
    <x v="0"/>
    <n v="35"/>
    <s v="What expensive version of an ingredient did you buy and now you can’t go back to the cheap version?"/>
    <s v="https://www.reddit.com/r/Cooking/comments/167q8xm/what_expensive_version_of_an_ingredient_did_you/jywnw5o/"/>
    <s v="Yeah, I am so with you on that. I just can't do Hershey's and Nestlé anymore. I do use the Hershey's cocoa powder for baking though."/>
    <s v="Yeah, I am so with you on that. I just can't do Hershey's and Nestlé anymore. I do use the Hershey's cocoa powder for baking though."/>
    <s v="Nestlé;cocoa"/>
    <x v="2"/>
    <x v="2"/>
    <x v="1200"/>
    <x v="851"/>
    <x v="60"/>
    <s v="English"/>
    <s v="neutral"/>
    <n v="3679931"/>
    <m/>
    <m/>
    <m/>
    <n v="34039.360000000001"/>
    <m/>
    <m/>
    <s v="Forum Post Reply"/>
    <s v="Reply to post/tweet"/>
    <m/>
    <s v="&quot;1693716060000_PNmWmYdMSplljAtyWDyR0SlmwosA&quot;"/>
    <m/>
    <m/>
    <s v="cocoa powder;ingredient"/>
    <m/>
    <s v="What expensive version of an ingredient did you buy and now you can’t go back to the cheap version?"/>
    <m/>
    <m/>
    <s v="reddit.com"/>
    <s v="reddit"/>
    <m/>
    <m/>
    <m/>
    <b v="1"/>
  </r>
  <r>
    <s v="&quot;Nestle | Reporting Social&quot;"/>
    <x v="27"/>
    <d v="1899-12-30T22:31:00"/>
    <x v="0"/>
    <n v="35"/>
    <s v="47 Mejor los es cereales integrales en 2023 [según expertos de 520]"/>
    <s v="https://opengamingcircuit.com/mejor-los-es-cereales-integrales/"/>
    <s v="Aunque Ecocesta – Pack de 12 Unidades de 125 g de Arroz Integral Ecológico Inflado – Sin Azúcar Añadido – Ayuda a Mejorar el Tránsito Intest ..."/>
    <s v="procesarla para obtener una fina harina integral de avena Comprar en Amazon 14. Cereales Nestlé Chocapic Cereales de Trigo Integral y Maíz Tostados, Con Cacao, Paquete de 300 g -Seca by Cereales Nestlé Con Nutriscore B Un cereal con delicioso sabor a brownie Con cereal integral"/>
    <s v="Nestlé;Cacao"/>
    <x v="2"/>
    <x v="4"/>
    <x v="1230"/>
    <x v="347"/>
    <x v="60"/>
    <s v="Spanish"/>
    <s v="neutral"/>
    <m/>
    <m/>
    <m/>
    <m/>
    <n v="0"/>
    <m/>
    <m/>
    <s v="Blog Post"/>
    <m/>
    <m/>
    <s v="&quot;wUykHdRtrCdEePp4fkN9EcCxY54&quot;"/>
    <m/>
    <m/>
    <s v="alto contenido;cereales integrales;integral by;trazas de gluten;– copos de avena"/>
    <m/>
    <m/>
    <m/>
    <m/>
    <s v="opengamingcircuit.com"/>
    <s v="ir"/>
    <m/>
    <m/>
    <m/>
    <b v="1"/>
  </r>
  <r>
    <s v="&quot;Nestle | Reporting Social&quot;"/>
    <x v="27"/>
    <d v="1899-12-30T19:05:00"/>
    <x v="0"/>
    <n v="35"/>
    <m/>
    <s v="http://twitter.com/CSSRicks/statuses/169838172593030790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52"/>
    <x v="24"/>
    <s v="English"/>
    <s v="positive"/>
    <n v="70"/>
    <m/>
    <m/>
    <m/>
    <n v="0.65"/>
    <m/>
    <m/>
    <s v="Repost"/>
    <s v="Repost/retweet/re-blogged/re-printed"/>
    <m/>
    <s v="&quot;1693760732000_PEySK02625oEkGtvxaZhMWmcSq0A&quot;"/>
    <m/>
    <m/>
    <s v="brilliant art;cocoa farms;corporation;extermination camps;fabulous music;lawyer;literal child slavery;slippery mud"/>
    <m/>
    <m/>
    <s v="Henan"/>
    <m/>
    <s v="twitter.com"/>
    <s v="gnip"/>
    <m/>
    <m/>
    <m/>
    <b v="1"/>
  </r>
  <r>
    <s v="&quot;Nestle | Reporting Social&quot;"/>
    <x v="27"/>
    <d v="1899-12-30T19:19:00"/>
    <x v="0"/>
    <n v="35"/>
    <m/>
    <s v="http://twitter.com/BenGConnolly/statuses/169838514253903488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53"/>
    <x v="60"/>
    <s v="English"/>
    <s v="positive"/>
    <n v="498"/>
    <m/>
    <m/>
    <m/>
    <n v="4.6100000000000003"/>
    <m/>
    <m/>
    <s v="Repost"/>
    <s v="Repost/retweet/re-blogged/re-printed"/>
    <m/>
    <s v="&quot;1693761547000_9Qv3px-lGt6B2W-Av8DQJUMJjGIA&quot;"/>
    <m/>
    <m/>
    <s v="brilliant art;cocoa farms;corporation;extermination camps;fabulous music;lawyer;literal child slavery;slippery mud"/>
    <m/>
    <m/>
    <m/>
    <m/>
    <s v="twitter.com"/>
    <s v="gnip"/>
    <m/>
    <m/>
    <m/>
    <b v="1"/>
  </r>
  <r>
    <s v="&quot;Nestle | Reporting Social&quot;"/>
    <x v="27"/>
    <d v="1899-12-30T19:31:00"/>
    <x v="0"/>
    <n v="35"/>
    <m/>
    <s v="http://twitter.com/InSitu/statuses/169838816065108007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54"/>
    <x v="2"/>
    <s v="English"/>
    <s v="positive"/>
    <n v="449"/>
    <m/>
    <m/>
    <m/>
    <n v="4.1500000000000004"/>
    <m/>
    <m/>
    <s v="Repost"/>
    <s v="Repost/retweet/re-blogged/re-printed"/>
    <m/>
    <s v="&quot;1693762266000_H2Uo8FWa83uHXHyb9ZbRylSkymsA&quot;"/>
    <m/>
    <m/>
    <s v="brilliant art;cocoa farms;corporation;extermination camps;fabulous music;lawyer;literal child slavery;slippery mud"/>
    <m/>
    <m/>
    <s v="Texas"/>
    <s v="Texas City"/>
    <s v="twitter.com"/>
    <s v="gnip"/>
    <m/>
    <m/>
    <m/>
    <b v="1"/>
  </r>
  <r>
    <s v="&quot;Nestle | Reporting Social&quot;"/>
    <x v="27"/>
    <d v="1899-12-30T18:45:00"/>
    <x v="0"/>
    <n v="35"/>
    <m/>
    <s v="http://twitter.com/KawaiiZealot/statuses/169837656114427919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55"/>
    <x v="2"/>
    <s v="English"/>
    <s v="positive"/>
    <n v="402"/>
    <m/>
    <m/>
    <m/>
    <n v="3.72"/>
    <m/>
    <m/>
    <s v="Repost"/>
    <s v="Repost/retweet/re-blogged/re-printed"/>
    <m/>
    <s v="&quot;1693759501000_WnJVaWAXAYX0iUh1I7k1nLdFCIEA&quot;"/>
    <m/>
    <m/>
    <s v="brilliant art;cocoa farms;corporation;extermination camps;fabulous music;lawyer;literal child slavery;slippery mud"/>
    <m/>
    <m/>
    <s v="New Jersey"/>
    <s v="Alpha"/>
    <s v="twitter.com"/>
    <s v="gnip"/>
    <m/>
    <m/>
    <m/>
    <b v="1"/>
  </r>
  <r>
    <s v="&quot;Nestle | Reporting Social&quot;"/>
    <x v="27"/>
    <d v="1899-12-30T18:41:00"/>
    <x v="0"/>
    <n v="35"/>
    <m/>
    <s v="http://twitter.com/danidorito69/statuses/169837563441251548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56"/>
    <x v="60"/>
    <s v="English"/>
    <s v="positive"/>
    <n v="299"/>
    <m/>
    <m/>
    <m/>
    <n v="2.77"/>
    <m/>
    <m/>
    <s v="Repost"/>
    <s v="Repost/retweet/re-blogged/re-printed"/>
    <m/>
    <s v="&quot;1693759280000_XRmJkAk_Sbxc8tOOoYt3VV6nn3cA&quot;"/>
    <m/>
    <m/>
    <s v="brilliant art;cocoa farms;corporation;extermination camps;fabulous music;lawyer;literal child slavery;slippery mud"/>
    <m/>
    <m/>
    <m/>
    <m/>
    <s v="twitter.com"/>
    <s v="gnip"/>
    <m/>
    <m/>
    <m/>
    <b v="1"/>
  </r>
  <r>
    <s v="&quot;Nestle | Reporting Social&quot;"/>
    <x v="27"/>
    <d v="1899-12-30T22:25:00"/>
    <x v="0"/>
    <n v="35"/>
    <m/>
    <s v="http://twitter.com/okoyeslacefront/statuses/169843206513220856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57"/>
    <x v="60"/>
    <s v="English"/>
    <s v="positive"/>
    <n v="277"/>
    <m/>
    <m/>
    <m/>
    <n v="2.56"/>
    <m/>
    <m/>
    <s v="Repost"/>
    <s v="Repost/retweet/re-blogged/re-printed"/>
    <m/>
    <s v="&quot;1693772734000_eyoyKDKbkotXIV9M66gd5Z5gJiUA&quot;"/>
    <m/>
    <m/>
    <s v="brilliant art;cocoa farms;corporation;extermination camps;fabulous music;lawyer;literal child slavery;slippery mud"/>
    <m/>
    <m/>
    <m/>
    <m/>
    <s v="twitter.com"/>
    <s v="gnip"/>
    <m/>
    <m/>
    <m/>
    <b v="1"/>
  </r>
  <r>
    <s v="&quot;Nestle | Reporting Social&quot;"/>
    <x v="27"/>
    <d v="1899-12-30T22:35:00"/>
    <x v="0"/>
    <n v="35"/>
    <m/>
    <s v="http://twitter.com/ZeonScum0079/statuses/169843455376796491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58"/>
    <x v="60"/>
    <s v="English"/>
    <s v="positive"/>
    <n v="410"/>
    <m/>
    <m/>
    <m/>
    <n v="3.79"/>
    <m/>
    <m/>
    <s v="Repost"/>
    <s v="Repost/retweet/re-blogged/re-printed"/>
    <m/>
    <s v="&quot;1693773327000_x9QdTGhXP4sdvn63K35yD1gBPkgA&quot;"/>
    <m/>
    <m/>
    <s v="brilliant art;cocoa farms;corporation;extermination camps;fabulous music;lawyer;literal child slavery;slippery mud"/>
    <m/>
    <m/>
    <m/>
    <m/>
    <s v="twitter.com"/>
    <s v="gnip"/>
    <m/>
    <m/>
    <m/>
    <b v="1"/>
  </r>
  <r>
    <s v="&quot;Nestle | Reporting Social&quot;"/>
    <x v="27"/>
    <d v="1899-12-30T21:41:00"/>
    <x v="0"/>
    <n v="35"/>
    <m/>
    <s v="http://twitter.com/puckett101/statuses/169842097764057505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59"/>
    <x v="60"/>
    <s v="English"/>
    <s v="positive"/>
    <n v="1270"/>
    <m/>
    <m/>
    <m/>
    <n v="11.75"/>
    <m/>
    <m/>
    <s v="Repost"/>
    <s v="Repost/retweet/re-blogged/re-printed"/>
    <m/>
    <s v="&quot;1693770090000_0SJg9fvqzDTo2jVTVN9R4eMETPAA&quot;"/>
    <m/>
    <m/>
    <s v="brilliant art;cocoa farms;corporation;extermination camps;fabulous music;lawyer;literal child slavery;slippery mud"/>
    <m/>
    <m/>
    <m/>
    <m/>
    <s v="twitter.com"/>
    <s v="gnip"/>
    <m/>
    <m/>
    <m/>
    <b v="1"/>
  </r>
  <r>
    <s v="&quot;Nestle | Reporting Social&quot;"/>
    <x v="27"/>
    <d v="1899-12-30T21:25:00"/>
    <x v="0"/>
    <n v="35"/>
    <m/>
    <s v="http://twitter.com/HongPong/statuses/169841688836620329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60"/>
    <x v="2"/>
    <s v="English"/>
    <s v="positive"/>
    <n v="7112"/>
    <m/>
    <m/>
    <m/>
    <n v="65.790000000000006"/>
    <m/>
    <m/>
    <s v="Repost"/>
    <s v="Repost/retweet/re-blogged/re-printed"/>
    <m/>
    <s v="&quot;1693769115000_wBDgp0wpSBPxP4qqF-2saqNWeZ0A&quot;"/>
    <m/>
    <m/>
    <s v="brilliant art;cocoa farms;corporation;extermination camps;fabulous music;lawyer;literal child slavery;slippery mud"/>
    <m/>
    <m/>
    <s v="Pennsylvania"/>
    <s v="Philadelphia"/>
    <s v="twitter.com"/>
    <s v="gnip"/>
    <m/>
    <m/>
    <m/>
    <b v="1"/>
  </r>
  <r>
    <s v="&quot;Nestle | Reporting Social&quot;"/>
    <x v="27"/>
    <d v="1899-12-30T21:19:00"/>
    <x v="0"/>
    <n v="35"/>
    <m/>
    <s v="http://twitter.com/casplu/statuses/169841546093992793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61"/>
    <x v="60"/>
    <s v="English"/>
    <s v="positive"/>
    <n v="202"/>
    <m/>
    <m/>
    <m/>
    <n v="1.87"/>
    <m/>
    <m/>
    <s v="Repost"/>
    <s v="Repost/retweet/re-blogged/re-printed"/>
    <m/>
    <s v="&quot;1693768775000_STbFUNqGltcAwqdqb9ItVWcbZKcA&quot;"/>
    <m/>
    <m/>
    <s v="brilliant art;cocoa farms;corporation;extermination camps;fabulous music;lawyer;literal child slavery;slippery mud"/>
    <m/>
    <m/>
    <m/>
    <m/>
    <s v="twitter.com"/>
    <s v="gnip"/>
    <m/>
    <m/>
    <m/>
    <b v="1"/>
  </r>
  <r>
    <s v="&quot;Nestle | Reporting Social&quot;"/>
    <x v="27"/>
    <d v="1899-12-30T21:19:00"/>
    <x v="0"/>
    <n v="35"/>
    <m/>
    <s v="http://twitter.com/BrandCrazyMeds/statuses/169841553751923964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62"/>
    <x v="2"/>
    <s v="English"/>
    <s v="positive"/>
    <n v="886"/>
    <m/>
    <m/>
    <m/>
    <n v="8.1999999999999993"/>
    <m/>
    <m/>
    <s v="Repost"/>
    <s v="Repost/retweet/re-blogged/re-printed"/>
    <m/>
    <s v="&quot;1693768793000_q2mShjirPOzK6Nge3hIUZPF34JAA&quot;"/>
    <m/>
    <m/>
    <s v="brilliant art;cocoa farms;corporation;extermination camps;fabulous music;lawyer;literal child slavery;slippery mud"/>
    <m/>
    <m/>
    <s v="Ohio"/>
    <s v="Youngstown"/>
    <s v="twitter.com"/>
    <s v="gnip"/>
    <m/>
    <m/>
    <m/>
    <b v="1"/>
  </r>
  <r>
    <s v="&quot;Nestle | Reporting Social&quot;"/>
    <x v="27"/>
    <d v="1899-12-30T21:37:00"/>
    <x v="0"/>
    <n v="35"/>
    <m/>
    <s v="http://twitter.com/GlassYarrow/statuses/169842007331513586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63"/>
    <x v="7"/>
    <s v="English"/>
    <s v="positive"/>
    <n v="37"/>
    <m/>
    <m/>
    <m/>
    <n v="0.34"/>
    <m/>
    <m/>
    <s v="Repost"/>
    <s v="Repost/retweet/re-blogged/re-printed"/>
    <m/>
    <s v="&quot;1693769875000_qznsEcZ1K-Qv8q6rBfQUbQ9Z39UA&quot;"/>
    <m/>
    <m/>
    <s v="brilliant art;cocoa farms;corporation;extermination camps;fabulous music;lawyer;literal child slavery;slippery mud"/>
    <m/>
    <m/>
    <m/>
    <m/>
    <s v="twitter.com"/>
    <s v="gnip"/>
    <m/>
    <m/>
    <m/>
    <b v="1"/>
  </r>
  <r>
    <s v="&quot;Nestle | Reporting Social&quot;"/>
    <x v="27"/>
    <d v="1899-12-30T18:38:00"/>
    <x v="0"/>
    <n v="35"/>
    <m/>
    <s v="http://twitter.com/MrsDrMaestro/statuses/169837500790523508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64"/>
    <x v="60"/>
    <s v="English"/>
    <s v="positive"/>
    <n v="204"/>
    <m/>
    <m/>
    <m/>
    <n v="1.89"/>
    <m/>
    <m/>
    <s v="Repost"/>
    <s v="Repost/retweet/re-blogged/re-printed"/>
    <m/>
    <s v="&quot;1693759130000_gqnu5nukt5LJ-iwjZyCJBmCiW6AA&quot;"/>
    <m/>
    <m/>
    <s v="brilliant art;cocoa farms;corporation;extermination camps;fabulous music;lawyer;literal child slavery;slippery mud"/>
    <m/>
    <m/>
    <m/>
    <m/>
    <s v="twitter.com"/>
    <s v="gnip"/>
    <m/>
    <m/>
    <m/>
    <b v="1"/>
  </r>
  <r>
    <s v="&quot;Nestle | Reporting Social&quot;"/>
    <x v="27"/>
    <d v="1899-12-30T19:29:00"/>
    <x v="0"/>
    <n v="35"/>
    <m/>
    <s v="http://twitter.com/coolmongreldog/statuses/169838779983191254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65"/>
    <x v="60"/>
    <s v="English"/>
    <s v="positive"/>
    <n v="2543"/>
    <m/>
    <m/>
    <m/>
    <n v="23.52"/>
    <m/>
    <m/>
    <s v="Repost"/>
    <s v="Repost/retweet/re-blogged/re-printed"/>
    <m/>
    <s v="&quot;1693762180000_AIibE9E2fCHhJW_u_6c_qsLgMQMA&quot;"/>
    <m/>
    <m/>
    <s v="brilliant art;cocoa farms;corporation;extermination camps;fabulous music;lawyer;literal child slavery;slippery mud"/>
    <m/>
    <m/>
    <m/>
    <m/>
    <s v="twitter.com"/>
    <s v="gnip"/>
    <m/>
    <m/>
    <m/>
    <b v="1"/>
  </r>
  <r>
    <s v="&quot;Nestle | Reporting Social&quot;"/>
    <x v="27"/>
    <d v="1899-12-30T22:01:00"/>
    <x v="0"/>
    <n v="35"/>
    <m/>
    <s v="http://twitter.com/NIV7/statuses/169842591354365152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66"/>
    <x v="60"/>
    <s v="English"/>
    <s v="positive"/>
    <n v="400"/>
    <m/>
    <m/>
    <m/>
    <n v="3.7"/>
    <m/>
    <m/>
    <s v="Repost"/>
    <s v="Repost/retweet/re-blogged/re-printed"/>
    <m/>
    <s v="&quot;1693771267000_nFdbeCdkOwsg9gxhLIk862paVQgA&quot;"/>
    <m/>
    <m/>
    <s v="brilliant art;cocoa farms;corporation;extermination camps;fabulous music;lawyer;literal child slavery;slippery mud"/>
    <m/>
    <m/>
    <m/>
    <m/>
    <s v="twitter.com"/>
    <s v="gnip"/>
    <m/>
    <m/>
    <m/>
    <b v="1"/>
  </r>
  <r>
    <s v="&quot;Nestle | Reporting Social&quot;"/>
    <x v="27"/>
    <d v="1899-12-30T21:46:00"/>
    <x v="0"/>
    <n v="35"/>
    <m/>
    <s v="http://twitter.com/kurizmatik/statuses/169842220876975358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67"/>
    <x v="2"/>
    <s v="English"/>
    <s v="positive"/>
    <n v="609"/>
    <m/>
    <m/>
    <m/>
    <n v="5.63"/>
    <m/>
    <m/>
    <s v="Repost"/>
    <s v="Repost/retweet/re-blogged/re-printed"/>
    <m/>
    <s v="&quot;1693770384000_-f_jKM-mVg9rlWP5evJSHR2DbysA&quot;"/>
    <m/>
    <m/>
    <s v="brilliant art;cocoa farms;corporation;extermination camps;fabulous music;lawyer;literal child slavery;slippery mud"/>
    <m/>
    <m/>
    <s v="Nevada"/>
    <m/>
    <s v="twitter.com"/>
    <s v="gnip"/>
    <m/>
    <m/>
    <m/>
    <b v="1"/>
  </r>
  <r>
    <s v="&quot;Nestle | Reporting Social&quot;"/>
    <x v="27"/>
    <d v="1899-12-30T22:05:00"/>
    <x v="0"/>
    <n v="35"/>
    <m/>
    <s v="http://twitter.com/SaintKendall/statuses/169842690128128861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68"/>
    <x v="2"/>
    <s v="English"/>
    <s v="positive"/>
    <n v="46"/>
    <m/>
    <m/>
    <m/>
    <n v="0.43"/>
    <m/>
    <m/>
    <s v="Repost"/>
    <s v="Repost/retweet/re-blogged/re-printed"/>
    <m/>
    <s v="&quot;1693771503000_3Hc6_ZlqGMzbx8ofbfley5KAkoEA&quot;"/>
    <m/>
    <m/>
    <s v="brilliant art;cocoa farms;corporation;extermination camps;fabulous music;lawyer;literal child slavery;slippery mud"/>
    <m/>
    <m/>
    <s v="New York"/>
    <s v="Albany"/>
    <s v="twitter.com"/>
    <s v="gnip"/>
    <m/>
    <m/>
    <m/>
    <b v="1"/>
  </r>
  <r>
    <s v="&quot;Nestle | Reporting Social&quot;"/>
    <x v="27"/>
    <d v="1899-12-30T11:17:00"/>
    <x v="0"/>
    <n v="35"/>
    <m/>
    <s v="http://twitter.com/julie_dutto/statuses/1698263940243832959"/>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869"/>
    <x v="16"/>
    <s v="English"/>
    <s v="negative"/>
    <n v="18593"/>
    <m/>
    <m/>
    <m/>
    <n v="171.99"/>
    <m/>
    <m/>
    <s v="Repost"/>
    <s v="Repost/retweet/re-blogged/re-printed"/>
    <m/>
    <s v="&quot;1693732650000_fTnR39UNfWXr3MgmnjyuAn4Wzr4A&quot;"/>
    <m/>
    <s v="#chocolate;#deforestation;#palmoil;#cocoa;#palmoilfree;#boycott4wildlife"/>
    <s v="animals"/>
    <m/>
    <m/>
    <s v="Piedmont"/>
    <m/>
    <s v="twitter.com"/>
    <s v="gnip"/>
    <m/>
    <m/>
    <m/>
    <b v="1"/>
  </r>
  <r>
    <s v="&quot;Nestle | Reporting Social&quot;"/>
    <x v="27"/>
    <d v="1899-12-30T19:38:00"/>
    <x v="0"/>
    <n v="35"/>
    <m/>
    <s v="http://twitter.com/Bobby_Corwin/statuses/169838999989978320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70"/>
    <x v="2"/>
    <s v="English"/>
    <s v="positive"/>
    <n v="2339"/>
    <m/>
    <m/>
    <m/>
    <n v="21.64"/>
    <m/>
    <m/>
    <s v="Repost"/>
    <s v="Repost/retweet/re-blogged/re-printed"/>
    <m/>
    <s v="&quot;1693762705000_DBN_QnpgxMT4SojHR8RdjXFbhgMA&quot;"/>
    <m/>
    <m/>
    <s v="brilliant art;cocoa farms;corporation;extermination camps;fabulous music;lawyer;literal child slavery;slippery mud"/>
    <m/>
    <m/>
    <s v="California"/>
    <s v="California City"/>
    <s v="twitter.com"/>
    <s v="gnip"/>
    <m/>
    <m/>
    <m/>
    <b v="1"/>
  </r>
  <r>
    <s v="&quot;Nestle | Reporting Social&quot;"/>
    <x v="27"/>
    <d v="1899-12-30T19:23:00"/>
    <x v="0"/>
    <n v="35"/>
    <m/>
    <s v="http://twitter.com/SuslovsG/statuses/169838627511853879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71"/>
    <x v="60"/>
    <s v="English"/>
    <s v="positive"/>
    <n v="517"/>
    <m/>
    <m/>
    <m/>
    <n v="4.78"/>
    <m/>
    <m/>
    <s v="Repost"/>
    <s v="Repost/retweet/re-blogged/re-printed"/>
    <m/>
    <s v="&quot;1693761817000_546yt3EIVtOvVvPH6M0RjQAl9coA&quot;"/>
    <m/>
    <m/>
    <s v="brilliant art;cocoa farms;corporation;extermination camps;fabulous music;lawyer;literal child slavery;slippery mud"/>
    <m/>
    <m/>
    <m/>
    <m/>
    <s v="twitter.com"/>
    <s v="gnip"/>
    <m/>
    <m/>
    <m/>
    <b v="1"/>
  </r>
  <r>
    <s v="&quot;Nestle | Reporting Social&quot;"/>
    <x v="27"/>
    <d v="1899-12-30T19:11:00"/>
    <x v="0"/>
    <n v="35"/>
    <m/>
    <s v="http://twitter.com/heymolly/statuses/169838327529357752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72"/>
    <x v="2"/>
    <s v="English"/>
    <s v="positive"/>
    <n v="495"/>
    <m/>
    <m/>
    <m/>
    <n v="4.58"/>
    <m/>
    <m/>
    <s v="Repost"/>
    <s v="Repost/retweet/re-blogged/re-printed"/>
    <m/>
    <s v="&quot;1693761101000_uNI-pYlqcQE_JkWo3VoifhBW9hYA&quot;"/>
    <m/>
    <m/>
    <s v="brilliant art;cocoa farms;corporation;extermination camps;fabulous music;lawyer;literal child slavery;slippery mud"/>
    <m/>
    <m/>
    <s v="New York"/>
    <s v="Queens"/>
    <s v="twitter.com"/>
    <s v="gnip"/>
    <m/>
    <m/>
    <m/>
    <b v="1"/>
  </r>
  <r>
    <s v="&quot;Nestle | Reporting Social&quot;"/>
    <x v="27"/>
    <d v="1899-12-30T19:36:00"/>
    <x v="0"/>
    <n v="35"/>
    <m/>
    <s v="http://twitter.com/DarkFate929/statuses/169838940921149491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73"/>
    <x v="78"/>
    <s v="English"/>
    <s v="positive"/>
    <n v="80"/>
    <m/>
    <m/>
    <m/>
    <n v="0.74"/>
    <m/>
    <m/>
    <s v="Repost"/>
    <s v="Repost/retweet/re-blogged/re-printed"/>
    <m/>
    <s v="&quot;1693762564000_rUapPx1pyuH0qKBnCcct83xbVmcA&quot;"/>
    <m/>
    <m/>
    <s v="brilliant art;cocoa farms;corporation;extermination camps;fabulous music;lawyer;literal child slavery;slippery mud"/>
    <m/>
    <m/>
    <m/>
    <m/>
    <s v="twitter.com"/>
    <s v="gnip"/>
    <m/>
    <m/>
    <m/>
    <b v="1"/>
  </r>
  <r>
    <s v="&quot;Nestle | Reporting Social&quot;"/>
    <x v="27"/>
    <d v="1899-12-30T18:33:00"/>
    <x v="0"/>
    <n v="35"/>
    <m/>
    <s v="http://twitter.com/rn_alpine/statuses/169837364745336862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74"/>
    <x v="60"/>
    <s v="English"/>
    <s v="positive"/>
    <n v="152"/>
    <m/>
    <m/>
    <m/>
    <n v="1.41"/>
    <m/>
    <m/>
    <s v="Repost"/>
    <s v="Repost/retweet/re-blogged/re-printed"/>
    <m/>
    <s v="&quot;1693758806000_S_lMBpgYp8Ubc_vHkDEBsptcXQ0A&quot;"/>
    <m/>
    <m/>
    <s v="brilliant art;cocoa farms;corporation;extermination camps;fabulous music;lawyer;literal child slavery;slippery mud"/>
    <m/>
    <m/>
    <m/>
    <m/>
    <s v="twitter.com"/>
    <s v="gnip"/>
    <m/>
    <m/>
    <m/>
    <b v="1"/>
  </r>
  <r>
    <s v="&quot;Nestle | Reporting Social&quot;"/>
    <x v="27"/>
    <d v="1899-12-30T18:34:00"/>
    <x v="0"/>
    <n v="35"/>
    <m/>
    <s v="http://twitter.com/Magic_Kitten/statuses/169837389575186439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75"/>
    <x v="60"/>
    <s v="English"/>
    <s v="positive"/>
    <n v="6123"/>
    <m/>
    <m/>
    <m/>
    <n v="56.64"/>
    <m/>
    <m/>
    <s v="Repost"/>
    <s v="Repost/retweet/re-blogged/re-printed"/>
    <m/>
    <s v="&quot;1693758865000_6gyKWd7iTvFJ7Th_lmsBvMbmYvcA&quot;"/>
    <m/>
    <m/>
    <s v="brilliant art;cocoa farms;corporation;extermination camps;fabulous music;lawyer;literal child slavery;slippery mud"/>
    <m/>
    <m/>
    <m/>
    <m/>
    <s v="twitter.com"/>
    <s v="gnip"/>
    <m/>
    <m/>
    <m/>
    <b v="1"/>
  </r>
  <r>
    <s v="&quot;Nestle | Reporting Social&quot;"/>
    <x v="27"/>
    <d v="1899-12-30T18:35:00"/>
    <x v="0"/>
    <n v="35"/>
    <m/>
    <s v="http://twitter.com/_jkcl_/statuses/169837409168048580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76"/>
    <x v="60"/>
    <s v="English"/>
    <s v="positive"/>
    <n v="137"/>
    <m/>
    <m/>
    <m/>
    <n v="1.27"/>
    <m/>
    <m/>
    <s v="Repost"/>
    <s v="Repost/retweet/re-blogged/re-printed"/>
    <m/>
    <s v="&quot;1693758912000_aao8DTwDcIY66VQk0RrSxMfrePsA&quot;"/>
    <m/>
    <m/>
    <s v="brilliant art;cocoa farms;corporation;extermination camps;fabulous music;lawyer;literal child slavery;slippery mud"/>
    <m/>
    <m/>
    <m/>
    <m/>
    <s v="twitter.com"/>
    <s v="gnip"/>
    <m/>
    <m/>
    <m/>
    <b v="1"/>
  </r>
  <r>
    <s v="&quot;Nestle | Reporting Social&quot;"/>
    <x v="27"/>
    <d v="1899-12-30T18:55:00"/>
    <x v="0"/>
    <n v="35"/>
    <m/>
    <s v="http://twitter.com/horticulturebc/statuses/169837926867239334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77"/>
    <x v="60"/>
    <s v="English"/>
    <s v="positive"/>
    <n v="1721"/>
    <m/>
    <m/>
    <m/>
    <n v="15.92"/>
    <m/>
    <m/>
    <s v="Repost"/>
    <s v="Repost/retweet/re-blogged/re-printed"/>
    <m/>
    <s v="&quot;1693760146000_7ncByhvbEfs9xmLESZYDEVb-LfkA&quot;"/>
    <m/>
    <m/>
    <s v="brilliant art;cocoa farms;corporation;extermination camps;fabulous music;lawyer;literal child slavery;slippery mud"/>
    <m/>
    <m/>
    <m/>
    <m/>
    <s v="twitter.com"/>
    <s v="gnip"/>
    <m/>
    <m/>
    <m/>
    <b v="1"/>
  </r>
  <r>
    <s v="&quot;Nestle | Reporting Social&quot;"/>
    <x v="27"/>
    <d v="1899-12-30T19:03:00"/>
    <x v="0"/>
    <n v="35"/>
    <m/>
    <s v="http://twitter.com/McelyeaAlan/statuses/169838122159037679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78"/>
    <x v="2"/>
    <s v="English"/>
    <s v="positive"/>
    <n v="833"/>
    <m/>
    <m/>
    <m/>
    <n v="7.71"/>
    <m/>
    <m/>
    <s v="Repost"/>
    <s v="Repost/retweet/re-blogged/re-printed"/>
    <m/>
    <s v="&quot;1693760612000_YTBmeihRh2fDcHQ4h4NND9vS8aAA&quot;"/>
    <m/>
    <m/>
    <s v="brilliant art;cocoa farms;corporation;extermination camps;fabulous music;lawyer;literal child slavery;slippery mud"/>
    <m/>
    <m/>
    <m/>
    <m/>
    <s v="twitter.com"/>
    <s v="gnip"/>
    <m/>
    <m/>
    <m/>
    <b v="1"/>
  </r>
  <r>
    <s v="&quot;Nestle | Reporting Social&quot;"/>
    <x v="27"/>
    <d v="1899-12-30T18:42:00"/>
    <x v="0"/>
    <n v="35"/>
    <m/>
    <s v="http://twitter.com/ArcTheCad/statuses/169837587797157485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79"/>
    <x v="2"/>
    <s v="English"/>
    <s v="positive"/>
    <n v="722"/>
    <m/>
    <m/>
    <m/>
    <n v="6.68"/>
    <m/>
    <m/>
    <s v="Repost"/>
    <s v="Repost/retweet/re-blogged/re-printed"/>
    <m/>
    <s v="&quot;1693759338000_FEYpEDLuKQwSSJi9OAkIrujWbmcA&quot;"/>
    <m/>
    <m/>
    <s v="brilliant art;cocoa farms;corporation;extermination camps;fabulous music;lawyer;literal child slavery;slippery mud"/>
    <m/>
    <m/>
    <s v="New York"/>
    <s v="Albany"/>
    <s v="twitter.com"/>
    <s v="gnip"/>
    <m/>
    <m/>
    <m/>
    <b v="1"/>
  </r>
  <r>
    <s v="&quot;Nestle | Reporting Social&quot;"/>
    <x v="27"/>
    <d v="1899-12-30T21:28:00"/>
    <x v="0"/>
    <n v="35"/>
    <m/>
    <s v="http://twitter.com/lukewarmweeb/statuses/169841759951903154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80"/>
    <x v="60"/>
    <s v="English"/>
    <s v="positive"/>
    <n v="50"/>
    <m/>
    <m/>
    <m/>
    <n v="0.46"/>
    <m/>
    <m/>
    <s v="Repost"/>
    <s v="Repost/retweet/re-blogged/re-printed"/>
    <m/>
    <s v="&quot;1693769285000_uoXinUpejqC9erfIQD3TLUIOiDwA&quot;"/>
    <m/>
    <m/>
    <s v="brilliant art;cocoa farms;corporation;extermination camps;fabulous music;lawyer;literal child slavery;slippery mud"/>
    <m/>
    <m/>
    <m/>
    <m/>
    <s v="twitter.com"/>
    <s v="gnip"/>
    <m/>
    <m/>
    <m/>
    <b v="1"/>
  </r>
  <r>
    <s v="&quot;Nestle | Reporting Social&quot;"/>
    <x v="27"/>
    <d v="1899-12-30T22:39:00"/>
    <x v="0"/>
    <n v="35"/>
    <m/>
    <s v="http://twitter.com/Gue_vesa_vre/statuses/169843557018655979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81"/>
    <x v="60"/>
    <s v="English"/>
    <s v="positive"/>
    <n v="62"/>
    <m/>
    <m/>
    <m/>
    <n v="0.56999999999999995"/>
    <m/>
    <m/>
    <s v="Repost"/>
    <s v="Repost/retweet/re-blogged/re-printed"/>
    <m/>
    <s v="&quot;1693773569000__rhXEV7it_EJaZQ-6M3Dbu41ghoA&quot;"/>
    <m/>
    <m/>
    <s v="brilliant art;cocoa farms;corporation;extermination camps;fabulous music;lawyer;literal child slavery;slippery mud"/>
    <m/>
    <m/>
    <m/>
    <m/>
    <s v="twitter.com"/>
    <s v="gnip"/>
    <m/>
    <m/>
    <m/>
    <b v="1"/>
  </r>
  <r>
    <s v="&quot;Nestle | Reporting Social&quot;"/>
    <x v="27"/>
    <d v="1899-12-30T22:41:00"/>
    <x v="0"/>
    <n v="35"/>
    <m/>
    <s v="http://twitter.com/TheSlain1/statuses/169843595067668933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82"/>
    <x v="60"/>
    <s v="English"/>
    <s v="positive"/>
    <n v="87"/>
    <m/>
    <m/>
    <m/>
    <n v="0.8"/>
    <m/>
    <m/>
    <s v="Repost"/>
    <s v="Repost/retweet/re-blogged/re-printed"/>
    <m/>
    <s v="&quot;1693773660000_55J3Qfj2PRv61HyyWIWVt6UJGdIA&quot;"/>
    <m/>
    <m/>
    <s v="brilliant art;cocoa farms;corporation;extermination camps;fabulous music;lawyer;literal child slavery;slippery mud"/>
    <m/>
    <m/>
    <m/>
    <m/>
    <s v="twitter.com"/>
    <s v="gnip"/>
    <m/>
    <m/>
    <m/>
    <b v="1"/>
  </r>
  <r>
    <s v="&quot;Nestle | Reporting Social&quot;"/>
    <x v="27"/>
    <d v="1899-12-30T16:59:00"/>
    <x v="0"/>
    <n v="35"/>
    <m/>
    <s v="http://twitter.com/AdelliLp/statuses/1698349883819004286"/>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883"/>
    <x v="60"/>
    <s v="English"/>
    <s v="neutral"/>
    <n v="544"/>
    <m/>
    <m/>
    <m/>
    <n v="5.03"/>
    <m/>
    <m/>
    <s v="Repost"/>
    <s v="Repost/retweet/re-blogged/re-printed"/>
    <m/>
    <s v="&quot;1693753140000_re0bnVZ3MSp2kSFbZXT4eZmf-WwA&quot;"/>
    <m/>
    <m/>
    <s v="billions in profits;chocolate giants;cocoa farmers;livable wages;report"/>
    <m/>
    <m/>
    <m/>
    <m/>
    <s v="twitter.com"/>
    <s v="gnip"/>
    <m/>
    <m/>
    <m/>
    <b v="1"/>
  </r>
  <r>
    <s v="&quot;Nestle | Reporting Social&quot;"/>
    <x v="27"/>
    <d v="1899-12-30T18:38:00"/>
    <x v="0"/>
    <n v="35"/>
    <m/>
    <s v="http://twitter.com/gaitas13/statuses/169837495970425278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84"/>
    <x v="60"/>
    <s v="English"/>
    <s v="positive"/>
    <n v="59"/>
    <m/>
    <m/>
    <m/>
    <n v="0.55000000000000004"/>
    <m/>
    <m/>
    <s v="Repost"/>
    <s v="Repost/retweet/re-blogged/re-printed"/>
    <m/>
    <s v="&quot;1693759119000_dEAbAj6PpdYSqA1KkcLI0jUDqSMA&quot;"/>
    <m/>
    <m/>
    <s v="brilliant art;cocoa farms;corporation;extermination camps;fabulous music;lawyer;literal child slavery;slippery mud"/>
    <m/>
    <m/>
    <m/>
    <m/>
    <s v="twitter.com"/>
    <s v="gnip"/>
    <m/>
    <m/>
    <m/>
    <b v="1"/>
  </r>
  <r>
    <s v="&quot;Nestle | Reporting Social&quot;"/>
    <x v="27"/>
    <d v="1899-12-30T20:06:00"/>
    <x v="0"/>
    <n v="35"/>
    <m/>
    <s v="http://twitter.com/litwtch/statuses/169839699791122025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85"/>
    <x v="2"/>
    <s v="English"/>
    <s v="positive"/>
    <n v="816"/>
    <m/>
    <m/>
    <m/>
    <n v="7.55"/>
    <m/>
    <m/>
    <s v="Repost"/>
    <s v="Repost/retweet/re-blogged/re-printed"/>
    <m/>
    <s v="&quot;1693764373000_DyosPDZd83W9nQIucbOn4UHt5lQA&quot;"/>
    <m/>
    <m/>
    <s v="brilliant art;cocoa farms;corporation;extermination camps;fabulous music;lawyer;literal child slavery;slippery mud"/>
    <m/>
    <m/>
    <m/>
    <m/>
    <s v="twitter.com"/>
    <s v="gnip"/>
    <m/>
    <m/>
    <m/>
    <b v="1"/>
  </r>
  <r>
    <s v="&quot;Nestle | Reporting Social&quot;"/>
    <x v="27"/>
    <d v="1899-12-30T19:33:00"/>
    <x v="0"/>
    <n v="35"/>
    <m/>
    <s v="http://twitter.com/pmagnuson77/statuses/169838868748929039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86"/>
    <x v="60"/>
    <s v="English"/>
    <s v="positive"/>
    <n v="2686"/>
    <m/>
    <m/>
    <m/>
    <n v="24.85"/>
    <m/>
    <m/>
    <s v="Repost"/>
    <s v="Repost/retweet/re-blogged/re-printed"/>
    <m/>
    <s v="&quot;1693762392000_du8HVeqfXXBsLJBAmLOSIsoCp80A&quot;"/>
    <m/>
    <m/>
    <s v="brilliant art;cocoa farms;corporation;extermination camps;fabulous music;lawyer;literal child slavery;slippery mud"/>
    <m/>
    <m/>
    <m/>
    <m/>
    <s v="twitter.com"/>
    <s v="gnip"/>
    <m/>
    <m/>
    <m/>
    <b v="1"/>
  </r>
  <r>
    <s v="&quot;Nestle | Reporting Social&quot;"/>
    <x v="27"/>
    <d v="1899-12-30T20:25:00"/>
    <x v="0"/>
    <n v="35"/>
    <m/>
    <s v="http://twitter.com/Freyja_Baird/statuses/169840189028998762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87"/>
    <x v="0"/>
    <s v="English"/>
    <s v="positive"/>
    <n v="122"/>
    <m/>
    <m/>
    <m/>
    <n v="1.1299999999999999"/>
    <m/>
    <m/>
    <s v="Repost"/>
    <s v="Repost/retweet/re-blogged/re-printed"/>
    <m/>
    <s v="&quot;1693765540000_RBEfAkDIW6gv3BB3KTtUxHb0M8AA&quot;"/>
    <m/>
    <m/>
    <s v="brilliant art;cocoa farms;corporation;extermination camps;fabulous music;lawyer;literal child slavery;slippery mud"/>
    <m/>
    <m/>
    <s v="Scotland"/>
    <m/>
    <s v="twitter.com"/>
    <s v="gnip"/>
    <m/>
    <m/>
    <m/>
    <b v="1"/>
  </r>
  <r>
    <s v="&quot;Nestle | Reporting Social&quot;"/>
    <x v="27"/>
    <d v="1899-12-30T21:32:00"/>
    <x v="0"/>
    <n v="35"/>
    <m/>
    <s v="http://twitter.com/rechelon/statuses/169841875194582258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88"/>
    <x v="60"/>
    <s v="English"/>
    <s v="positive"/>
    <n v="12013"/>
    <m/>
    <m/>
    <m/>
    <n v="111.12"/>
    <m/>
    <m/>
    <s v="Repost"/>
    <s v="Repost/retweet/re-blogged/re-printed"/>
    <m/>
    <s v="&quot;1693769560000_o5txNu0612AeGoIi_tdK7_f1hnoA&quot;"/>
    <m/>
    <m/>
    <s v="brilliant art;cocoa farms;corporation;extermination camps;fabulous music;lawyer;literal child slavery;slippery mud"/>
    <m/>
    <m/>
    <m/>
    <m/>
    <s v="twitter.com"/>
    <s v="gnip"/>
    <m/>
    <m/>
    <m/>
    <b v="1"/>
  </r>
  <r>
    <s v="&quot;Nestle | Reporting Social&quot;"/>
    <x v="27"/>
    <d v="1899-12-30T19:13:00"/>
    <x v="0"/>
    <n v="35"/>
    <m/>
    <s v="http://twitter.com/sponson/statuses/169838373546324381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89"/>
    <x v="60"/>
    <s v="English"/>
    <s v="positive"/>
    <n v="623"/>
    <m/>
    <m/>
    <m/>
    <n v="5.76"/>
    <m/>
    <m/>
    <s v="Repost"/>
    <s v="Repost/retweet/re-blogged/re-printed"/>
    <m/>
    <s v="&quot;1693761211000_NImVja0uTcNd1oQEeqP31Xm6IngA&quot;"/>
    <m/>
    <m/>
    <s v="brilliant art;cocoa farms;corporation;extermination camps;fabulous music;lawyer;literal child slavery;slippery mud"/>
    <m/>
    <m/>
    <m/>
    <m/>
    <s v="twitter.com"/>
    <s v="gnip"/>
    <m/>
    <m/>
    <m/>
    <b v="1"/>
  </r>
  <r>
    <s v="&quot;Nestle | Reporting Social&quot;"/>
    <x v="27"/>
    <d v="1899-12-30T19:04:00"/>
    <x v="0"/>
    <n v="35"/>
    <m/>
    <s v="http://twitter.com/Susie39212967/statuses/1698381385374011559"/>
    <s v="RT @summer7570: @MoiraDonegan he &amp; other human-rights lawyers will work to find alternative paths to justice, other than 1789 Alien Tort Sta ..."/>
    <s v="lawyers will work to find alternative paths to justice, other than 1789 Alien Tort Statute. In Feb, he filed a new lawsuit on behalf of child slaves on cocoa farms in Ivory Coast, against Nestlé, Cargill, Barry Callebaut, Mars, Olam, Hershey&amp; Mondelēz. https://t.co/hfuahU2Aho"/>
    <s v="cocoa;Nestlé"/>
    <x v="2"/>
    <x v="3"/>
    <x v="1189"/>
    <x v="890"/>
    <x v="2"/>
    <s v="English"/>
    <s v="neutral"/>
    <n v="2659"/>
    <m/>
    <m/>
    <m/>
    <n v="24.6"/>
    <m/>
    <m/>
    <s v="Repost"/>
    <s v="Repost/retweet/re-blogged/re-printed"/>
    <m/>
    <s v="&quot;1693760651000_CeLZq4vyEOYY_vpWfHk3xEOQHWIA&quot;"/>
    <m/>
    <m/>
    <s v="behalf of child;new lawsuit;slaves on cocoa"/>
    <m/>
    <m/>
    <s v="California"/>
    <s v="El Cajon"/>
    <s v="twitter.com"/>
    <s v="gnip"/>
    <m/>
    <m/>
    <m/>
    <b v="1"/>
  </r>
  <r>
    <s v="&quot;Nestle | Reporting Social&quot;"/>
    <x v="27"/>
    <d v="1899-12-30T19:18:00"/>
    <x v="0"/>
    <n v="35"/>
    <m/>
    <s v="http://twitter.com/MtlSeb/statuses/169838503155773464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91"/>
    <x v="7"/>
    <s v="English"/>
    <s v="positive"/>
    <n v="741"/>
    <m/>
    <m/>
    <m/>
    <n v="6.85"/>
    <m/>
    <m/>
    <s v="Repost"/>
    <s v="Repost/retweet/re-blogged/re-printed"/>
    <m/>
    <s v="&quot;1693761520000_GGydruTR4RSZtml95kDoy38RaaoA&quot;"/>
    <m/>
    <m/>
    <s v="brilliant art;cocoa farms;corporation;extermination camps;fabulous music;lawyer;literal child slavery;slippery mud"/>
    <m/>
    <m/>
    <s v="Quebec"/>
    <s v="Québec"/>
    <s v="twitter.com"/>
    <s v="gnip"/>
    <m/>
    <m/>
    <m/>
    <b v="1"/>
  </r>
  <r>
    <s v="&quot;Nestle | Reporting Social&quot;"/>
    <x v="27"/>
    <d v="1899-12-30T21:21:00"/>
    <x v="0"/>
    <n v="35"/>
    <m/>
    <s v="http://twitter.com/choochoomagu/statuses/169841585636208683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92"/>
    <x v="60"/>
    <s v="English"/>
    <s v="positive"/>
    <n v="868"/>
    <m/>
    <m/>
    <m/>
    <n v="8.0299999999999994"/>
    <m/>
    <m/>
    <s v="Repost"/>
    <s v="Repost/retweet/re-blogged/re-printed"/>
    <m/>
    <s v="&quot;1693768869000_90AS2qZsGzpHS4wXq2QN5oR-7mIA&quot;"/>
    <m/>
    <m/>
    <s v="brilliant art;cocoa farms;corporation;extermination camps;fabulous music;lawyer;literal child slavery;slippery mud"/>
    <m/>
    <m/>
    <m/>
    <m/>
    <s v="twitter.com"/>
    <s v="gnip"/>
    <m/>
    <m/>
    <m/>
    <b v="1"/>
  </r>
  <r>
    <s v="&quot;Nestle | Reporting Social&quot;"/>
    <x v="27"/>
    <d v="1899-12-30T21:15:00"/>
    <x v="0"/>
    <n v="35"/>
    <m/>
    <s v="http://twitter.com/pamrobe28875819/statuses/169841433489907347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93"/>
    <x v="60"/>
    <s v="English"/>
    <s v="positive"/>
    <n v="369"/>
    <m/>
    <m/>
    <m/>
    <n v="3.41"/>
    <m/>
    <m/>
    <s v="Repost"/>
    <s v="Repost/retweet/re-blogged/re-printed"/>
    <m/>
    <s v="&quot;1693768507000_FWRDEuU-_opYDst8zEU7M4C2zq0A&quot;"/>
    <m/>
    <m/>
    <s v="brilliant art;cocoa farms;corporation;extermination camps;fabulous music;lawyer;literal child slavery;slippery mud"/>
    <m/>
    <m/>
    <m/>
    <m/>
    <s v="twitter.com"/>
    <s v="gnip"/>
    <m/>
    <m/>
    <m/>
    <b v="1"/>
  </r>
  <r>
    <s v="&quot;Nestle | Reporting Social&quot;"/>
    <x v="27"/>
    <d v="1899-12-30T20:50:00"/>
    <x v="0"/>
    <n v="35"/>
    <m/>
    <s v="http://twitter.com/GrownRoom/statuses/169840818011863467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94"/>
    <x v="2"/>
    <s v="English"/>
    <s v="positive"/>
    <n v="7758"/>
    <m/>
    <m/>
    <m/>
    <n v="71.760000000000005"/>
    <m/>
    <m/>
    <s v="Repost"/>
    <s v="Repost/retweet/re-blogged/re-printed"/>
    <m/>
    <s v="&quot;1693767039000_O_OpgorshDOceentKyk0uf5ek-sA&quot;"/>
    <m/>
    <m/>
    <s v="brilliant art;cocoa farms;corporation;extermination camps;fabulous music;lawyer;literal child slavery;slippery mud"/>
    <m/>
    <m/>
    <s v="Wisconsin"/>
    <s v="Wisconsin Rapids"/>
    <s v="twitter.com"/>
    <s v="gnip"/>
    <m/>
    <m/>
    <m/>
    <b v="1"/>
  </r>
  <r>
    <s v="&quot;Nestle | Reporting Social&quot;"/>
    <x v="27"/>
    <d v="1899-12-30T23:12:00"/>
    <x v="0"/>
    <n v="35"/>
    <m/>
    <s v="http://twitter.com/StarchiPuppy/statuses/169844378367789087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95"/>
    <x v="32"/>
    <s v="English"/>
    <s v="positive"/>
    <n v="700"/>
    <m/>
    <m/>
    <m/>
    <n v="6.47"/>
    <m/>
    <m/>
    <s v="Repost"/>
    <s v="Repost/retweet/re-blogged/re-printed"/>
    <m/>
    <s v="&quot;1693775528000_5DuvyZPhSAy_-SxIXGsFwIxX7zoA&quot;"/>
    <m/>
    <m/>
    <s v="brilliant art;cocoa farms;corporation;extermination camps;fabulous music;lawyer;literal child slavery;slippery mud"/>
    <m/>
    <m/>
    <m/>
    <m/>
    <s v="twitter.com"/>
    <s v="gnip"/>
    <m/>
    <m/>
    <m/>
    <b v="1"/>
  </r>
  <r>
    <s v="&quot;Nestle | Reporting Social&quot;"/>
    <x v="27"/>
    <d v="1899-12-30T22:48:00"/>
    <x v="0"/>
    <n v="35"/>
    <m/>
    <s v="http://twitter.com/aamanlamba/statuses/169843782405423930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96"/>
    <x v="79"/>
    <s v="English"/>
    <s v="positive"/>
    <n v="1790"/>
    <m/>
    <m/>
    <m/>
    <n v="16.559999999999999"/>
    <m/>
    <m/>
    <s v="Repost"/>
    <s v="Repost/retweet/re-blogged/re-printed"/>
    <m/>
    <s v="&quot;1693774107000_uZhzkQ1szOMHa8nbSrKyjgH01dEA&quot;"/>
    <m/>
    <m/>
    <s v="brilliant art;cocoa farms;corporation;extermination camps;fabulous music;lawyer;literal child slavery;slippery mud"/>
    <m/>
    <m/>
    <m/>
    <m/>
    <s v="twitter.com"/>
    <s v="gnip"/>
    <m/>
    <m/>
    <m/>
    <b v="1"/>
  </r>
  <r>
    <s v="&quot;Nestle | Reporting Social&quot;"/>
    <x v="27"/>
    <d v="1899-12-30T18:32:00"/>
    <x v="0"/>
    <n v="35"/>
    <m/>
    <s v="http://twitter.com/AliceAvizandum/statuses/169837331180831966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97"/>
    <x v="60"/>
    <s v="English"/>
    <s v="positive"/>
    <n v="49898"/>
    <m/>
    <m/>
    <m/>
    <n v="461.56"/>
    <m/>
    <m/>
    <s v="Repost"/>
    <s v="Repost/retweet/re-blogged/re-printed"/>
    <m/>
    <s v="&quot;1693758726000_B6FIx4n2lvAIvqmDq6lAieg6-LgA&quot;"/>
    <m/>
    <m/>
    <s v="brilliant art;cocoa farms;corporation;extermination camps;fabulous music;lawyer;literal child slavery;slippery mud"/>
    <m/>
    <m/>
    <m/>
    <m/>
    <s v="twitter.com"/>
    <s v="gnip"/>
    <m/>
    <m/>
    <m/>
    <b v="1"/>
  </r>
  <r>
    <s v="&quot;Nestle | Reporting Social&quot;"/>
    <x v="27"/>
    <d v="1899-12-30T18:33:00"/>
    <x v="0"/>
    <n v="35"/>
    <m/>
    <s v="http://twitter.com/mrjamesmack/statuses/169837369317548045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98"/>
    <x v="0"/>
    <s v="English"/>
    <s v="positive"/>
    <n v="8128"/>
    <m/>
    <m/>
    <m/>
    <n v="75.180000000000007"/>
    <m/>
    <m/>
    <s v="Repost"/>
    <s v="Repost/retweet/re-blogged/re-printed"/>
    <m/>
    <s v="&quot;1693758817000_PRhB02Y1IzNvkruTx5O7VMaL92QA&quot;"/>
    <m/>
    <m/>
    <s v="brilliant art;cocoa farms;corporation;extermination camps;fabulous music;lawyer;literal child slavery;slippery mud"/>
    <m/>
    <m/>
    <s v="Scotland"/>
    <s v="Edinburgh"/>
    <s v="twitter.com"/>
    <s v="gnip"/>
    <m/>
    <m/>
    <m/>
    <b v="1"/>
  </r>
  <r>
    <s v="&quot;Nestle | Reporting Social&quot;"/>
    <x v="27"/>
    <d v="1899-12-30T20:31:00"/>
    <x v="0"/>
    <n v="35"/>
    <m/>
    <s v="http://twitter.com/cfpdx/statuses/169840341988161129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899"/>
    <x v="60"/>
    <s v="English"/>
    <s v="positive"/>
    <n v="7499"/>
    <m/>
    <m/>
    <m/>
    <n v="69.37"/>
    <m/>
    <m/>
    <s v="Repost"/>
    <s v="Repost/retweet/re-blogged/re-printed"/>
    <m/>
    <s v="&quot;1693765904000_4ki-E6VvPCP65vvgBOpN9lripCAA&quot;"/>
    <m/>
    <m/>
    <s v="brilliant art;cocoa farms;corporation;extermination camps;fabulous music;lawyer;literal child slavery;slippery mud"/>
    <m/>
    <m/>
    <m/>
    <m/>
    <s v="twitter.com"/>
    <s v="gnip"/>
    <m/>
    <m/>
    <m/>
    <b v="1"/>
  </r>
  <r>
    <s v="&quot;Nestle | Reporting Social&quot;"/>
    <x v="27"/>
    <d v="1899-12-30T21:30:00"/>
    <x v="0"/>
    <n v="35"/>
    <m/>
    <s v="http://twitter.com/JustDKG/statuses/169841818982099386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00"/>
    <x v="2"/>
    <s v="English"/>
    <s v="positive"/>
    <n v="3212"/>
    <m/>
    <m/>
    <m/>
    <n v="29.71"/>
    <m/>
    <m/>
    <s v="Repost"/>
    <s v="Repost/retweet/re-blogged/re-printed"/>
    <m/>
    <s v="&quot;1693769426000_nc6T6YyD9JMcDfF_11kwylfLaVkA&quot;"/>
    <m/>
    <m/>
    <s v="brilliant art;cocoa farms;corporation;extermination camps;fabulous music;lawyer;literal child slavery;slippery mud"/>
    <m/>
    <m/>
    <s v="New York"/>
    <s v="Astoria"/>
    <s v="twitter.com"/>
    <s v="gnip"/>
    <m/>
    <m/>
    <m/>
    <b v="1"/>
  </r>
  <r>
    <s v="&quot;Nestle | Reporting Social&quot;"/>
    <x v="27"/>
    <d v="1899-12-30T22:15:00"/>
    <x v="0"/>
    <n v="35"/>
    <m/>
    <s v="http://twitter.com/scorpionpunch/statuses/169842943288795573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01"/>
    <x v="60"/>
    <s v="English"/>
    <s v="positive"/>
    <n v="208"/>
    <m/>
    <m/>
    <m/>
    <n v="1.92"/>
    <m/>
    <m/>
    <s v="Repost"/>
    <s v="Repost/retweet/re-blogged/re-printed"/>
    <m/>
    <s v="&quot;1693772106000_dxEU7Al8YccNkIV-4X4CTBNNds0A&quot;"/>
    <m/>
    <m/>
    <s v="brilliant art;cocoa farms;corporation;extermination camps;fabulous music;lawyer;literal child slavery;slippery mud"/>
    <m/>
    <m/>
    <m/>
    <m/>
    <s v="twitter.com"/>
    <s v="gnip"/>
    <m/>
    <m/>
    <m/>
    <b v="1"/>
  </r>
  <r>
    <s v="&quot;Nestle | Reporting Social&quot;"/>
    <x v="27"/>
    <d v="1899-12-30T22:07:00"/>
    <x v="0"/>
    <n v="35"/>
    <m/>
    <s v="http://twitter.com/Llama_Strudel/statuses/169842753098474715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02"/>
    <x v="60"/>
    <s v="English"/>
    <s v="positive"/>
    <n v="2051"/>
    <m/>
    <m/>
    <m/>
    <n v="18.97"/>
    <m/>
    <m/>
    <s v="Repost"/>
    <s v="Repost/retweet/re-blogged/re-printed"/>
    <m/>
    <s v="&quot;1693771653000_mjYKvDPzigsuGqXY_8qqiQyfdAoA&quot;"/>
    <m/>
    <m/>
    <s v="brilliant art;cocoa farms;corporation;extermination camps;fabulous music;lawyer;literal child slavery;slippery mud"/>
    <m/>
    <m/>
    <m/>
    <m/>
    <s v="twitter.com"/>
    <s v="gnip"/>
    <m/>
    <m/>
    <m/>
    <b v="1"/>
  </r>
  <r>
    <s v="&quot;Nestle | Reporting Social&quot;"/>
    <x v="27"/>
    <d v="1899-12-30T22:11:00"/>
    <x v="0"/>
    <n v="35"/>
    <m/>
    <s v="http://twitter.com/buckleyswartz/statuses/169842849258761430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03"/>
    <x v="2"/>
    <s v="English"/>
    <s v="positive"/>
    <n v="3370"/>
    <m/>
    <m/>
    <m/>
    <n v="31.17"/>
    <m/>
    <m/>
    <s v="Repost"/>
    <s v="Repost/retweet/re-blogged/re-printed"/>
    <m/>
    <s v="&quot;1693771882000_ZLDXXpQBnFncTkibisrVBOXsyJIA&quot;"/>
    <m/>
    <m/>
    <s v="brilliant art;cocoa farms;corporation;extermination camps;fabulous music;lawyer;literal child slavery;slippery mud"/>
    <m/>
    <m/>
    <m/>
    <m/>
    <s v="twitter.com"/>
    <s v="gnip"/>
    <m/>
    <m/>
    <m/>
    <b v="1"/>
  </r>
  <r>
    <s v="&quot;Nestle | Reporting Social&quot;"/>
    <x v="27"/>
    <d v="1899-12-30T20:39:00"/>
    <x v="0"/>
    <n v="35"/>
    <m/>
    <s v="http://twitter.com/TransDrummr1312/statuses/169840525132009489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04"/>
    <x v="2"/>
    <s v="English"/>
    <s v="positive"/>
    <n v="794"/>
    <m/>
    <m/>
    <m/>
    <n v="7.34"/>
    <m/>
    <m/>
    <s v="Repost"/>
    <s v="Repost/retweet/re-blogged/re-printed"/>
    <m/>
    <s v="&quot;1693766341000_P9ADkNEELn2Ri7F2Qq3q-VHWNlIA&quot;"/>
    <m/>
    <m/>
    <s v="brilliant art;cocoa farms;corporation;extermination camps;fabulous music;lawyer;literal child slavery;slippery mud"/>
    <m/>
    <m/>
    <s v="Minnesota"/>
    <s v="Minneapolis"/>
    <s v="twitter.com"/>
    <s v="gnip"/>
    <m/>
    <m/>
    <m/>
    <b v="1"/>
  </r>
  <r>
    <s v="&quot;Nestle | Reporting Social&quot;"/>
    <x v="27"/>
    <d v="1899-12-30T18:33:00"/>
    <x v="0"/>
    <n v="35"/>
    <m/>
    <s v="http://twitter.com/Any_And_Every/statuses/169837374001735693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05"/>
    <x v="60"/>
    <s v="English"/>
    <s v="positive"/>
    <n v="89"/>
    <m/>
    <m/>
    <m/>
    <n v="0.82"/>
    <m/>
    <m/>
    <s v="Repost"/>
    <s v="Repost/retweet/re-blogged/re-printed"/>
    <m/>
    <s v="&quot;1693758828000_20bv8-HgqQ9vmyejyPMAsP-5Hl0A&quot;"/>
    <m/>
    <m/>
    <s v="brilliant art;cocoa farms;corporation;extermination camps;fabulous music;lawyer;literal child slavery;slippery mud"/>
    <m/>
    <m/>
    <m/>
    <m/>
    <s v="twitter.com"/>
    <s v="gnip"/>
    <m/>
    <m/>
    <m/>
    <b v="1"/>
  </r>
  <r>
    <s v="&quot;Nestle | Reporting Social&quot;"/>
    <x v="27"/>
    <d v="1899-12-30T21:36:00"/>
    <x v="0"/>
    <n v="35"/>
    <m/>
    <s v="http://twitter.com/Neptunesfolly32/statuses/169841978310277959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06"/>
    <x v="2"/>
    <s v="English"/>
    <s v="positive"/>
    <n v="244"/>
    <m/>
    <m/>
    <m/>
    <n v="2.2599999999999998"/>
    <m/>
    <m/>
    <s v="Repost"/>
    <s v="Repost/retweet/re-blogged/re-printed"/>
    <m/>
    <s v="&quot;1693769806000_egd0EXz5n7oGE0r4HkJPDSJODLEA&quot;"/>
    <m/>
    <m/>
    <s v="brilliant art;cocoa farms;corporation;extermination camps;fabulous music;lawyer;literal child slavery;slippery mud"/>
    <m/>
    <m/>
    <s v="Ohio"/>
    <s v="Akron"/>
    <s v="twitter.com"/>
    <s v="gnip"/>
    <m/>
    <m/>
    <m/>
    <b v="1"/>
  </r>
  <r>
    <s v="&quot;Nestle | Reporting Social&quot;"/>
    <x v="27"/>
    <d v="1899-12-30T20:58:00"/>
    <x v="0"/>
    <n v="35"/>
    <m/>
    <s v="http://twitter.com/WilliamWmaitla/statuses/169841019501645826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07"/>
    <x v="60"/>
    <s v="English"/>
    <s v="positive"/>
    <n v="37"/>
    <m/>
    <m/>
    <m/>
    <n v="0.34"/>
    <m/>
    <m/>
    <s v="Repost"/>
    <s v="Repost/retweet/re-blogged/re-printed"/>
    <m/>
    <s v="&quot;1693767520000_fwcBVXmoq44ZUX_ozOkE2jwZQ1gA&quot;"/>
    <m/>
    <m/>
    <s v="brilliant art;cocoa farms;corporation;extermination camps;fabulous music;lawyer;literal child slavery;slippery mud"/>
    <m/>
    <m/>
    <m/>
    <m/>
    <s v="twitter.com"/>
    <s v="gnip"/>
    <m/>
    <m/>
    <m/>
    <b v="1"/>
  </r>
  <r>
    <s v="&quot;Nestle | Reporting Social&quot;"/>
    <x v="27"/>
    <d v="1899-12-30T23:34:00"/>
    <x v="0"/>
    <n v="35"/>
    <m/>
    <s v="http://twitter.com/S010M4N/statuses/169844929093317878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08"/>
    <x v="2"/>
    <s v="English"/>
    <s v="positive"/>
    <n v="26"/>
    <m/>
    <m/>
    <m/>
    <n v="0.24"/>
    <m/>
    <m/>
    <s v="Repost"/>
    <s v="Repost/retweet/re-blogged/re-printed"/>
    <m/>
    <s v="&quot;1693776841000_ggYl1rRt8oL1Kbc-jO1__5WClZoA&quot;"/>
    <m/>
    <m/>
    <s v="brilliant art;cocoa farms;corporation;extermination camps;fabulous music;lawyer;literal child slavery;slippery mud"/>
    <m/>
    <m/>
    <s v="Michigan"/>
    <s v="Michigan Center"/>
    <s v="twitter.com"/>
    <s v="gnip"/>
    <m/>
    <m/>
    <m/>
    <b v="1"/>
  </r>
  <r>
    <s v="&quot;Nestle | Reporting Social&quot;"/>
    <x v="27"/>
    <d v="1899-12-30T22:47:00"/>
    <x v="0"/>
    <n v="35"/>
    <m/>
    <s v="http://twitter.com/bitchkitten5/statuses/1698437656403734746"/>
    <s v="RT @summer7570: @MoiraDonegan he &amp; other human-rights lawyers will work to find alternative paths to justice, other than 1789 Alien Tort Sta ..."/>
    <s v="lawyers will work to find alternative paths to justice, other than 1789 Alien Tort Statute. In Feb, he filed a new lawsuit on behalf of child slaves on cocoa farms in Ivory Coast, against Nestlé, Cargill, Barry Callebaut, Mars, Olam, Hershey&amp; Mondelēz. https://t.co/hfuahU2Aho"/>
    <s v="cocoa;Nestlé"/>
    <x v="2"/>
    <x v="3"/>
    <x v="1189"/>
    <x v="909"/>
    <x v="60"/>
    <s v="English"/>
    <s v="neutral"/>
    <n v="6174"/>
    <m/>
    <m/>
    <m/>
    <n v="57.11"/>
    <m/>
    <m/>
    <s v="Repost"/>
    <s v="Repost/retweet/re-blogged/re-printed"/>
    <m/>
    <s v="&quot;1693774067000_1tyFoKNOaNwIE_9ke99TrSnZizcA&quot;"/>
    <m/>
    <m/>
    <s v="behalf of child;new lawsuit;slaves on cocoa"/>
    <m/>
    <m/>
    <m/>
    <m/>
    <s v="twitter.com"/>
    <s v="gnip"/>
    <m/>
    <m/>
    <m/>
    <b v="1"/>
  </r>
  <r>
    <s v="&quot;Nestle | Reporting Social&quot;"/>
    <x v="27"/>
    <d v="1899-12-30T19:41:00"/>
    <x v="0"/>
    <n v="35"/>
    <m/>
    <s v="http://twitter.com/Dinosaucy/statuses/169839089215413050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10"/>
    <x v="60"/>
    <s v="English"/>
    <s v="positive"/>
    <n v="502"/>
    <m/>
    <m/>
    <m/>
    <n v="4.6399999999999997"/>
    <m/>
    <m/>
    <s v="Repost"/>
    <s v="Repost/retweet/re-blogged/re-printed"/>
    <m/>
    <s v="&quot;1693762917000_WQcUnNF5UREipx6Va9T3Qh6KsOEA&quot;"/>
    <m/>
    <m/>
    <s v="brilliant art;cocoa farms;corporation;extermination camps;fabulous music;lawyer;literal child slavery;slippery mud"/>
    <m/>
    <m/>
    <m/>
    <m/>
    <s v="twitter.com"/>
    <s v="gnip"/>
    <m/>
    <m/>
    <m/>
    <b v="1"/>
  </r>
  <r>
    <s v="&quot;Nestle | Reporting Social&quot;"/>
    <x v="27"/>
    <d v="1899-12-30T21:01:00"/>
    <x v="0"/>
    <n v="35"/>
    <m/>
    <s v="http://twitter.com/Ishfery/statuses/169841095083005172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11"/>
    <x v="80"/>
    <s v="English"/>
    <s v="positive"/>
    <n v="1074"/>
    <m/>
    <m/>
    <m/>
    <n v="9.93"/>
    <m/>
    <m/>
    <s v="Repost"/>
    <s v="Repost/retweet/re-blogged/re-printed"/>
    <m/>
    <s v="&quot;1693767700000_as-rmKma_Rzy9yeb8DrU2HWfSPgA&quot;"/>
    <m/>
    <m/>
    <s v="brilliant art;cocoa farms;corporation;extermination camps;fabulous music;lawyer;literal child slavery;slippery mud"/>
    <m/>
    <m/>
    <s v="Arusha"/>
    <s v="Usa River"/>
    <s v="twitter.com"/>
    <s v="gnip"/>
    <m/>
    <m/>
    <m/>
    <b v="1"/>
  </r>
  <r>
    <s v="&quot;Nestle | Reporting Social&quot;"/>
    <x v="27"/>
    <d v="1899-12-30T19:47:00"/>
    <x v="0"/>
    <n v="35"/>
    <m/>
    <s v="http://twitter.com/Pegasus_Brain/statuses/169839229433903153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12"/>
    <x v="0"/>
    <s v="English"/>
    <s v="positive"/>
    <n v="555"/>
    <m/>
    <m/>
    <m/>
    <n v="5.13"/>
    <m/>
    <m/>
    <s v="Repost"/>
    <s v="Repost/retweet/re-blogged/re-printed"/>
    <m/>
    <s v="&quot;1693763252000_Ghj1DTGluTiQ1sC2mFDJzGxSvFYA&quot;"/>
    <m/>
    <m/>
    <s v="brilliant art;cocoa farms;corporation;extermination camps;fabulous music;lawyer;literal child slavery;slippery mud"/>
    <m/>
    <m/>
    <m/>
    <m/>
    <s v="twitter.com"/>
    <s v="gnip"/>
    <m/>
    <m/>
    <m/>
    <b v="1"/>
  </r>
  <r>
    <s v="&quot;Nestle | Reporting Social&quot;"/>
    <x v="27"/>
    <d v="1899-12-30T19:23:00"/>
    <x v="0"/>
    <n v="35"/>
    <m/>
    <s v="http://twitter.com/cheechmypeach/statuses/169838636269982536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13"/>
    <x v="2"/>
    <s v="English"/>
    <s v="positive"/>
    <n v="1500"/>
    <m/>
    <m/>
    <m/>
    <n v="13.88"/>
    <m/>
    <m/>
    <s v="Repost"/>
    <s v="Repost/retweet/re-blogged/re-printed"/>
    <m/>
    <s v="&quot;1693761838000_Y9a-iOvWHlB0tG2kBuHvbSSZHqgA&quot;"/>
    <m/>
    <m/>
    <s v="brilliant art;cocoa farms;corporation;extermination camps;fabulous music;lawyer;literal child slavery;slippery mud"/>
    <m/>
    <m/>
    <s v="New York"/>
    <s v="New York City"/>
    <s v="twitter.com"/>
    <s v="gnip"/>
    <m/>
    <m/>
    <m/>
    <b v="1"/>
  </r>
  <r>
    <s v="&quot;Nestle | Reporting Social&quot;"/>
    <x v="27"/>
    <d v="1899-12-30T18:46:00"/>
    <x v="0"/>
    <n v="35"/>
    <m/>
    <s v="http://twitter.com/Life_of_Ei/statuses/169837698980189026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14"/>
    <x v="60"/>
    <s v="English"/>
    <s v="positive"/>
    <n v="715"/>
    <m/>
    <m/>
    <m/>
    <n v="6.61"/>
    <m/>
    <m/>
    <s v="Repost"/>
    <s v="Repost/retweet/re-blogged/re-printed"/>
    <m/>
    <s v="&quot;1693759603000_q-rnlrJlhn6NvlkxYlzR0Wl_EhIA&quot;"/>
    <m/>
    <m/>
    <s v="brilliant art;cocoa farms;corporation;extermination camps;fabulous music;lawyer;literal child slavery;slippery mud"/>
    <m/>
    <m/>
    <m/>
    <m/>
    <s v="twitter.com"/>
    <s v="gnip"/>
    <m/>
    <m/>
    <m/>
    <b v="1"/>
  </r>
  <r>
    <s v="&quot;Nestle | Reporting Social&quot;"/>
    <x v="27"/>
    <d v="1899-12-30T18:42:00"/>
    <x v="0"/>
    <n v="35"/>
    <m/>
    <s v="http://twitter.com/marciasgreen/statuses/169837581548509606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15"/>
    <x v="2"/>
    <s v="English"/>
    <s v="positive"/>
    <n v="4328"/>
    <m/>
    <m/>
    <m/>
    <n v="40.03"/>
    <m/>
    <m/>
    <s v="Repost"/>
    <s v="Repost/retweet/re-blogged/re-printed"/>
    <m/>
    <s v="&quot;1693759323000_8DXxq-Iz3Pd5FvLbSCNVgb8hWfUA&quot;"/>
    <m/>
    <m/>
    <s v="brilliant art;cocoa farms;corporation;extermination camps;fabulous music;lawyer;literal child slavery;slippery mud"/>
    <m/>
    <m/>
    <s v="New Mexico"/>
    <m/>
    <s v="twitter.com"/>
    <s v="gnip"/>
    <m/>
    <m/>
    <m/>
    <b v="1"/>
  </r>
  <r>
    <s v="&quot;Nestle | Reporting Social&quot;"/>
    <x v="27"/>
    <d v="1899-12-30T18:40:00"/>
    <x v="0"/>
    <n v="35"/>
    <m/>
    <s v="http://twitter.com/Hrolf_/statuses/169837530544907913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472"/>
    <x v="0"/>
    <s v="English"/>
    <s v="positive"/>
    <n v="274"/>
    <m/>
    <m/>
    <m/>
    <n v="2.5299999999999998"/>
    <m/>
    <m/>
    <s v="Repost"/>
    <s v="Repost/retweet/re-blogged/re-printed"/>
    <m/>
    <s v="&quot;1693759201000_y6NOGd4jTA_zgDY8djsNbEtgsGUA&quot;"/>
    <m/>
    <m/>
    <s v="brilliant art;cocoa farms;corporation;extermination camps;fabulous music;lawyer;literal child slavery;slippery mud"/>
    <m/>
    <m/>
    <s v="Northern Ireland"/>
    <s v="Belfast"/>
    <s v="twitter.com"/>
    <s v="gnip"/>
    <m/>
    <m/>
    <m/>
    <b v="1"/>
  </r>
  <r>
    <s v="&quot;Nestle | Reporting Social&quot;"/>
    <x v="27"/>
    <d v="1899-12-30T19:14:00"/>
    <x v="0"/>
    <n v="35"/>
    <m/>
    <s v="http://twitter.com/psiphiz0r/statuses/169838400392000337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16"/>
    <x v="60"/>
    <s v="English"/>
    <s v="positive"/>
    <n v="770"/>
    <m/>
    <m/>
    <m/>
    <n v="7.12"/>
    <m/>
    <m/>
    <s v="Repost"/>
    <s v="Repost/retweet/re-blogged/re-printed"/>
    <m/>
    <s v="&quot;1693761275000_gnxErRlv11biHTS7uwaDc7WX3HIA&quot;"/>
    <m/>
    <m/>
    <s v="brilliant art;cocoa farms;corporation;extermination camps;fabulous music;lawyer;literal child slavery;slippery mud"/>
    <m/>
    <m/>
    <m/>
    <m/>
    <s v="twitter.com"/>
    <s v="gnip"/>
    <m/>
    <m/>
    <m/>
    <b v="1"/>
  </r>
  <r>
    <s v="&quot;Nestle | Reporting Social&quot;"/>
    <x v="27"/>
    <d v="1899-12-30T19:03:00"/>
    <x v="0"/>
    <n v="35"/>
    <m/>
    <s v="http://twitter.com/neo_antiquarian/statuses/169838111307137860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17"/>
    <x v="2"/>
    <s v="English"/>
    <s v="positive"/>
    <n v="1452"/>
    <m/>
    <m/>
    <m/>
    <n v="13.43"/>
    <m/>
    <m/>
    <s v="Repost"/>
    <s v="Repost/retweet/re-blogged/re-printed"/>
    <m/>
    <s v="&quot;1693760586000_METrGY3eaJOu1lCv9OnjX7k441YA&quot;"/>
    <m/>
    <m/>
    <s v="brilliant art;cocoa farms;corporation;extermination camps;fabulous music;lawyer;literal child slavery;slippery mud"/>
    <m/>
    <m/>
    <s v="California"/>
    <s v="San Francisco"/>
    <s v="twitter.com"/>
    <s v="gnip"/>
    <m/>
    <m/>
    <m/>
    <b v="1"/>
  </r>
  <r>
    <s v="&quot;Nestle | Reporting Social&quot;"/>
    <x v="27"/>
    <d v="1899-12-30T19:30:00"/>
    <x v="0"/>
    <n v="35"/>
    <m/>
    <s v="http://twitter.com/weems/statuses/169838809651178712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18"/>
    <x v="60"/>
    <s v="English"/>
    <s v="positive"/>
    <n v="2387"/>
    <m/>
    <m/>
    <m/>
    <n v="22.08"/>
    <m/>
    <m/>
    <s v="Repost"/>
    <s v="Repost/retweet/re-blogged/re-printed"/>
    <m/>
    <s v="&quot;1693762251000_zeyBJpLr9Q2Uqnne84OxHlFp5wUA&quot;"/>
    <m/>
    <m/>
    <s v="brilliant art;cocoa farms;corporation;extermination camps;fabulous music;lawyer;literal child slavery;slippery mud"/>
    <m/>
    <m/>
    <m/>
    <m/>
    <s v="twitter.com"/>
    <s v="gnip"/>
    <m/>
    <m/>
    <m/>
    <b v="1"/>
  </r>
  <r>
    <s v="&quot;Nestle | Reporting Social&quot;"/>
    <x v="27"/>
    <d v="1899-12-30T19:34:00"/>
    <x v="0"/>
    <n v="35"/>
    <m/>
    <s v="http://twitter.com/QueerDeerTime/statuses/169838906934293349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19"/>
    <x v="60"/>
    <s v="English"/>
    <s v="positive"/>
    <n v="196"/>
    <m/>
    <m/>
    <m/>
    <n v="1.81"/>
    <m/>
    <m/>
    <s v="Repost"/>
    <s v="Repost/retweet/re-blogged/re-printed"/>
    <m/>
    <s v="&quot;1693762483000_efnNB8N-2z4Eap845XP5AmDAHHsA&quot;"/>
    <m/>
    <m/>
    <s v="brilliant art;cocoa farms;corporation;extermination camps;fabulous music;lawyer;literal child slavery;slippery mud"/>
    <m/>
    <m/>
    <m/>
    <m/>
    <s v="twitter.com"/>
    <s v="gnip"/>
    <m/>
    <m/>
    <m/>
    <b v="1"/>
  </r>
  <r>
    <s v="&quot;Nestle | Reporting Social&quot;"/>
    <x v="27"/>
    <d v="1899-12-30T23:59:00"/>
    <x v="0"/>
    <n v="35"/>
    <m/>
    <s v="http://twitter.com/mark_barks/statuses/169845558487223126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20"/>
    <x v="60"/>
    <s v="English"/>
    <s v="positive"/>
    <n v="122"/>
    <m/>
    <m/>
    <m/>
    <n v="1.1299999999999999"/>
    <m/>
    <m/>
    <s v="Repost"/>
    <s v="Repost/retweet/re-blogged/re-printed"/>
    <m/>
    <s v="&quot;1693778341000_Fd265c9JTp_V83z-fwrCjzi6B4cA&quot;"/>
    <m/>
    <m/>
    <s v="brilliant art;cocoa farms;corporation;extermination camps;fabulous music;lawyer;literal child slavery;slippery mud"/>
    <m/>
    <m/>
    <m/>
    <m/>
    <s v="twitter.com"/>
    <s v="gnip"/>
    <m/>
    <m/>
    <m/>
    <b v="1"/>
  </r>
  <r>
    <s v="&quot;Nestle | Reporting Social&quot;"/>
    <x v="27"/>
    <d v="1899-12-30T19:57:00"/>
    <x v="0"/>
    <n v="35"/>
    <m/>
    <s v="http://twitter.com/parnell44/statuses/169839486952008095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21"/>
    <x v="2"/>
    <s v="English"/>
    <s v="positive"/>
    <n v="1397"/>
    <m/>
    <m/>
    <m/>
    <n v="12.92"/>
    <m/>
    <m/>
    <s v="Repost"/>
    <s v="Repost/retweet/re-blogged/re-printed"/>
    <m/>
    <s v="&quot;1693763866000_sTc9Xrr-zrjGGPKLOGzKcSLPooUA&quot;"/>
    <m/>
    <m/>
    <s v="brilliant art;cocoa farms;corporation;extermination camps;fabulous music;lawyer;literal child slavery;slippery mud"/>
    <m/>
    <m/>
    <s v="New Jersey"/>
    <s v="Trenton"/>
    <s v="twitter.com"/>
    <s v="gnip"/>
    <m/>
    <m/>
    <m/>
    <b v="1"/>
  </r>
  <r>
    <s v="&quot;Nestle | Reporting Social&quot;"/>
    <x v="27"/>
    <d v="1899-12-30T20:54:00"/>
    <x v="0"/>
    <n v="35"/>
    <m/>
    <s v="http://twitter.com/TheAbyssOfWhoa/statuses/169840913249823978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22"/>
    <x v="60"/>
    <s v="English"/>
    <s v="positive"/>
    <n v="892"/>
    <m/>
    <m/>
    <m/>
    <n v="8.25"/>
    <m/>
    <m/>
    <s v="Repost"/>
    <s v="Repost/retweet/re-blogged/re-printed"/>
    <m/>
    <s v="&quot;1693767266000_QtdSP_XbPPBMamj1vNCPd8anAHYA&quot;"/>
    <m/>
    <m/>
    <s v="brilliant art;cocoa farms;corporation;extermination camps;fabulous music;lawyer;literal child slavery;slippery mud"/>
    <m/>
    <m/>
    <m/>
    <m/>
    <s v="twitter.com"/>
    <s v="gnip"/>
    <m/>
    <m/>
    <m/>
    <b v="1"/>
  </r>
  <r>
    <s v="&quot;Nestle | Reporting Social&quot;"/>
    <x v="27"/>
    <d v="1899-12-30T20:44:00"/>
    <x v="0"/>
    <n v="35"/>
    <m/>
    <s v="http://twitter.com/materassassino/statuses/169840659842981937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23"/>
    <x v="60"/>
    <s v="English"/>
    <s v="positive"/>
    <n v="277"/>
    <m/>
    <m/>
    <m/>
    <n v="2.56"/>
    <m/>
    <m/>
    <s v="Repost"/>
    <s v="Repost/retweet/re-blogged/re-printed"/>
    <m/>
    <s v="&quot;1693766662000_FKt5hCyBpeTO-OjmwkhBGRYYApEA&quot;"/>
    <m/>
    <m/>
    <s v="brilliant art;cocoa farms;corporation;extermination camps;fabulous music;lawyer;literal child slavery;slippery mud"/>
    <m/>
    <m/>
    <m/>
    <m/>
    <s v="twitter.com"/>
    <s v="gnip"/>
    <m/>
    <m/>
    <m/>
    <b v="1"/>
  </r>
  <r>
    <s v="&quot;Nestle | Reporting Social&quot;"/>
    <x v="27"/>
    <d v="1899-12-30T20:26:00"/>
    <x v="0"/>
    <n v="35"/>
    <m/>
    <s v="http://twitter.com/Gveskoyen/statuses/169840204966937019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24"/>
    <x v="12"/>
    <s v="English"/>
    <s v="positive"/>
    <n v="230"/>
    <m/>
    <m/>
    <m/>
    <n v="2.13"/>
    <m/>
    <m/>
    <s v="Repost"/>
    <s v="Repost/retweet/re-blogged/re-printed"/>
    <m/>
    <s v="&quot;1693765578000_0g_b1W9eY0fzCjBgu5Gi4LWbwcsA&quot;"/>
    <m/>
    <m/>
    <s v="brilliant art;cocoa farms;corporation;extermination camps;fabulous music;lawyer;literal child slavery;slippery mud"/>
    <m/>
    <m/>
    <m/>
    <m/>
    <s v="twitter.com"/>
    <s v="gnip"/>
    <m/>
    <m/>
    <m/>
    <b v="1"/>
  </r>
  <r>
    <s v="&quot;Nestle | Reporting Social&quot;"/>
    <x v="27"/>
    <d v="1899-12-30T20:33:00"/>
    <x v="0"/>
    <n v="35"/>
    <m/>
    <s v="http://twitter.com/GordoAcrata/statuses/169840397334072528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25"/>
    <x v="13"/>
    <s v="English"/>
    <s v="positive"/>
    <n v="672"/>
    <m/>
    <m/>
    <m/>
    <n v="6.22"/>
    <m/>
    <m/>
    <s v="Repost"/>
    <s v="Repost/retweet/re-blogged/re-printed"/>
    <m/>
    <s v="&quot;1693766036000_hJMulZ886vdXBuiAAuc54_MaUC0A&quot;"/>
    <m/>
    <m/>
    <s v="brilliant art;cocoa farms;corporation;extermination camps;fabulous music;lawyer;literal child slavery;slippery mud"/>
    <m/>
    <m/>
    <s v="Saint Gallen"/>
    <s v="Au"/>
    <s v="twitter.com"/>
    <s v="gnip"/>
    <m/>
    <m/>
    <m/>
    <b v="1"/>
  </r>
  <r>
    <s v="&quot;Nestle | Reporting Social&quot;"/>
    <x v="27"/>
    <d v="1899-12-30T23:05:00"/>
    <x v="0"/>
    <n v="35"/>
    <m/>
    <s v="http://twitter.com/Jkatian/statuses/1698442064839553429"/>
    <s v="RT @summer7570: @MoiraDonegan he &amp; other human-rights lawyers will work to find alternative paths to justice, other than 1789 Alien Tort Sta ..."/>
    <s v="lawyers will work to find alternative paths to justice, other than 1789 Alien Tort Statute. In Feb, he filed a new lawsuit on behalf of child slaves on cocoa farms in Ivory Coast, against Nestlé, Cargill, Barry Callebaut, Mars, Olam, Hershey&amp; Mondelēz. https://t.co/hfuahU2Aho"/>
    <s v="cocoa;Nestlé"/>
    <x v="2"/>
    <x v="3"/>
    <x v="1189"/>
    <x v="926"/>
    <x v="60"/>
    <s v="English"/>
    <s v="neutral"/>
    <n v="1824"/>
    <m/>
    <m/>
    <m/>
    <n v="16.87"/>
    <m/>
    <m/>
    <s v="Repost"/>
    <s v="Repost/retweet/re-blogged/re-printed"/>
    <m/>
    <s v="&quot;1693775118000_-y72G-n5kVoOPYI2Zf538Trn7bMA&quot;"/>
    <m/>
    <m/>
    <s v="behalf of child;new lawsuit;slaves on cocoa"/>
    <m/>
    <m/>
    <m/>
    <m/>
    <s v="twitter.com"/>
    <s v="gnip"/>
    <m/>
    <m/>
    <m/>
    <b v="1"/>
  </r>
  <r>
    <s v="&quot;Nestle | Reporting Social&quot;"/>
    <x v="27"/>
    <d v="1899-12-30T19:35:00"/>
    <x v="0"/>
    <n v="35"/>
    <m/>
    <s v="http://twitter.com/Ya_Boi_Azau/statuses/169838924810413709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27"/>
    <x v="60"/>
    <s v="English"/>
    <s v="positive"/>
    <n v="971"/>
    <m/>
    <m/>
    <m/>
    <n v="8.98"/>
    <m/>
    <m/>
    <s v="Repost"/>
    <s v="Repost/retweet/re-blogged/re-printed"/>
    <m/>
    <s v="&quot;1693762525000_Mj_QjyF07l6BEtDCTaPUy984-WsA&quot;"/>
    <m/>
    <m/>
    <s v="brilliant art;cocoa farms;corporation;extermination camps;fabulous music;lawyer;literal child slavery;slippery mud"/>
    <m/>
    <m/>
    <m/>
    <m/>
    <s v="twitter.com"/>
    <s v="gnip"/>
    <m/>
    <m/>
    <m/>
    <b v="1"/>
  </r>
  <r>
    <s v="&quot;Nestle | Reporting Social&quot;"/>
    <x v="27"/>
    <d v="1899-12-30T18:43:00"/>
    <x v="0"/>
    <n v="35"/>
    <m/>
    <s v="http://twitter.com/Cpt_J_Yossarian/statuses/169837610313469977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28"/>
    <x v="60"/>
    <s v="English"/>
    <s v="positive"/>
    <n v="315"/>
    <m/>
    <m/>
    <m/>
    <n v="2.91"/>
    <m/>
    <m/>
    <s v="Repost"/>
    <s v="Repost/retweet/re-blogged/re-printed"/>
    <m/>
    <s v="&quot;1693759391000_nBjfQhBH-bKShSpDTaBOfSpzS4IA&quot;"/>
    <m/>
    <m/>
    <s v="brilliant art;cocoa farms;corporation;extermination camps;fabulous music;lawyer;literal child slavery;slippery mud"/>
    <m/>
    <m/>
    <m/>
    <m/>
    <s v="twitter.com"/>
    <s v="gnip"/>
    <m/>
    <m/>
    <m/>
    <b v="1"/>
  </r>
  <r>
    <s v="&quot;Nestle | Reporting Social&quot;"/>
    <x v="27"/>
    <d v="1899-12-30T19:21:00"/>
    <x v="0"/>
    <n v="35"/>
    <m/>
    <s v="http://twitter.com/shroom_tm/statuses/169838569543215964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29"/>
    <x v="60"/>
    <s v="English"/>
    <s v="positive"/>
    <n v="37"/>
    <m/>
    <m/>
    <m/>
    <n v="0.34"/>
    <m/>
    <m/>
    <s v="Repost"/>
    <s v="Repost/retweet/re-blogged/re-printed"/>
    <m/>
    <s v="&quot;1693761678000_3MSNYOI1qLU2Pva6LuqT42ZJny4A&quot;"/>
    <m/>
    <m/>
    <s v="brilliant art;cocoa farms;corporation;extermination camps;fabulous music;lawyer;literal child slavery;slippery mud"/>
    <m/>
    <m/>
    <m/>
    <m/>
    <s v="twitter.com"/>
    <s v="gnip"/>
    <m/>
    <m/>
    <m/>
    <b v="1"/>
  </r>
  <r>
    <s v="&quot;Nestle | Reporting Social&quot;"/>
    <x v="27"/>
    <d v="1899-12-30T21:51:00"/>
    <x v="0"/>
    <n v="35"/>
    <m/>
    <s v="http://twitter.com/sylbt/statuses/169842355322842318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30"/>
    <x v="2"/>
    <s v="English"/>
    <s v="positive"/>
    <n v="343"/>
    <m/>
    <m/>
    <m/>
    <n v="3.17"/>
    <m/>
    <m/>
    <s v="Repost"/>
    <s v="Repost/retweet/re-blogged/re-printed"/>
    <m/>
    <s v="&quot;1693770704000_eOSf-X06PeKYcLHEWpxWYd6zlMkA&quot;"/>
    <m/>
    <m/>
    <s v="brilliant art;cocoa farms;corporation;extermination camps;fabulous music;lawyer;literal child slavery;slippery mud"/>
    <m/>
    <m/>
    <s v="New York"/>
    <s v="Bronxville"/>
    <s v="twitter.com"/>
    <s v="gnip"/>
    <m/>
    <m/>
    <m/>
    <b v="1"/>
  </r>
  <r>
    <s v="&quot;Nestle | Reporting Social&quot;"/>
    <x v="27"/>
    <d v="1899-12-30T21:49:00"/>
    <x v="0"/>
    <n v="35"/>
    <m/>
    <s v="http://twitter.com/thingy665/statuses/169842286669661392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31"/>
    <x v="60"/>
    <s v="English"/>
    <s v="positive"/>
    <n v="176"/>
    <m/>
    <m/>
    <m/>
    <n v="1.63"/>
    <m/>
    <m/>
    <s v="Repost"/>
    <s v="Repost/retweet/re-blogged/re-printed"/>
    <m/>
    <s v="&quot;1693770541000_KKSTx1rXCalVuWuLItSM3VNpa58A&quot;"/>
    <m/>
    <m/>
    <s v="brilliant art;cocoa farms;corporation;extermination camps;fabulous music;lawyer;literal child slavery;slippery mud"/>
    <m/>
    <m/>
    <m/>
    <m/>
    <s v="twitter.com"/>
    <s v="gnip"/>
    <m/>
    <m/>
    <m/>
    <b v="1"/>
  </r>
  <r>
    <s v="&quot;Nestle | Reporting Social&quot;"/>
    <x v="27"/>
    <d v="1899-12-30T22:07:00"/>
    <x v="0"/>
    <n v="35"/>
    <m/>
    <s v="http://twitter.com/craigbob99/statuses/1698427641395548645"/>
    <s v="RT @xteaclips: It’s Sunday Funday and The ADL Amber Heard went to Hogwarts with Jk Rowling. #sundayvibes at Burning Man where they are drink ..."/>
    <s v="RT @xteaclips: It’s Sunday Funday and The ADL Amber Heard went to Hogwarts with Jk Rowling. #sundayvibes at Burning Man where they are drinking Nestle cocoa with their Ebola. It’s the 3rd of September and people’s Masks now have pronouns."/>
    <s v="Nestle;cocoa"/>
    <x v="2"/>
    <x v="3"/>
    <x v="1189"/>
    <x v="932"/>
    <x v="2"/>
    <s v="English"/>
    <s v="neutral"/>
    <n v="2734"/>
    <m/>
    <m/>
    <m/>
    <n v="25.29"/>
    <m/>
    <m/>
    <s v="Repost"/>
    <s v="Repost/retweet/re-blogged/re-printed"/>
    <m/>
    <s v="&quot;1693771679000_EzyBHspv9XKxMfjEBBb70Hj6d9gA&quot;"/>
    <m/>
    <s v="#sundayvibes"/>
    <m/>
    <m/>
    <m/>
    <m/>
    <m/>
    <s v="twitter.com"/>
    <s v="gnip"/>
    <m/>
    <m/>
    <m/>
    <b v="1"/>
  </r>
  <r>
    <s v="&quot;Nestle | Reporting Social&quot;"/>
    <x v="27"/>
    <d v="1899-12-30T18:39:00"/>
    <x v="0"/>
    <n v="35"/>
    <m/>
    <s v="http://twitter.com/clayv97/statuses/169837516064526357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33"/>
    <x v="2"/>
    <s v="English"/>
    <s v="positive"/>
    <n v="164"/>
    <m/>
    <m/>
    <m/>
    <n v="1.52"/>
    <m/>
    <m/>
    <s v="Repost"/>
    <s v="Repost/retweet/re-blogged/re-printed"/>
    <m/>
    <s v="&quot;1693759167000_0Ap97xged6wPfQnYJgPB696-K08A&quot;"/>
    <m/>
    <m/>
    <s v="brilliant art;cocoa farms;corporation;extermination camps;fabulous music;lawyer;literal child slavery;slippery mud"/>
    <m/>
    <m/>
    <s v="Oregon"/>
    <s v="Portland"/>
    <s v="twitter.com"/>
    <s v="gnip"/>
    <m/>
    <m/>
    <m/>
    <b v="1"/>
  </r>
  <r>
    <s v="&quot;Nestle | Reporting Social&quot;"/>
    <x v="27"/>
    <d v="1899-12-30T18:39:00"/>
    <x v="0"/>
    <n v="35"/>
    <m/>
    <s v="http://twitter.com/jesseorrall/statuses/169837516686120998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34"/>
    <x v="24"/>
    <s v="English"/>
    <s v="positive"/>
    <n v="996"/>
    <m/>
    <m/>
    <m/>
    <n v="9.2100000000000009"/>
    <m/>
    <m/>
    <s v="Repost"/>
    <s v="Repost/retweet/re-blogged/re-printed"/>
    <m/>
    <s v="&quot;1693759168000_rxdOIXTfWB8kTKXEurrKT-6y09cA&quot;"/>
    <m/>
    <m/>
    <s v="brilliant art;cocoa farms;corporation;extermination camps;fabulous music;lawyer;literal child slavery;slippery mud"/>
    <m/>
    <m/>
    <s v="Henan"/>
    <m/>
    <s v="twitter.com"/>
    <s v="gnip"/>
    <m/>
    <m/>
    <m/>
    <b v="1"/>
  </r>
  <r>
    <s v="&quot;Nestle | Reporting Social&quot;"/>
    <x v="27"/>
    <d v="1899-12-30T18:38:00"/>
    <x v="0"/>
    <n v="35"/>
    <m/>
    <s v="http://twitter.com/Moom_Radio/statuses/169837484858901331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35"/>
    <x v="60"/>
    <s v="English"/>
    <s v="positive"/>
    <n v="246"/>
    <m/>
    <m/>
    <m/>
    <n v="2.2799999999999998"/>
    <m/>
    <m/>
    <s v="Repost"/>
    <s v="Repost/retweet/re-blogged/re-printed"/>
    <m/>
    <s v="&quot;1693759092000_vET2wLvM20m5zUbjCnecil0mUo4A&quot;"/>
    <m/>
    <m/>
    <s v="brilliant art;cocoa farms;corporation;extermination camps;fabulous music;lawyer;literal child slavery;slippery mud"/>
    <m/>
    <m/>
    <m/>
    <m/>
    <s v="twitter.com"/>
    <s v="gnip"/>
    <m/>
    <m/>
    <m/>
    <b v="1"/>
  </r>
  <r>
    <s v="&quot;Nestle | Reporting Social&quot;"/>
    <x v="27"/>
    <d v="1899-12-30T18:38:00"/>
    <x v="0"/>
    <n v="35"/>
    <m/>
    <s v="http://twitter.com/mikachubutcool/statuses/1698374908248465637"/>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36"/>
    <x v="24"/>
    <s v="English"/>
    <s v="positive"/>
    <n v="75"/>
    <m/>
    <m/>
    <m/>
    <n v="0.69"/>
    <m/>
    <m/>
    <s v="Repost"/>
    <s v="Repost/retweet/re-blogged/re-printed"/>
    <m/>
    <s v="&quot;1693759107000_og-HoUx_dSDk7qnbEgtF9u5OWYsA&quot;"/>
    <m/>
    <m/>
    <s v="brilliant art;cocoa farms;corporation;extermination camps;fabulous music;lawyer;literal child slavery;slippery mud"/>
    <m/>
    <m/>
    <s v="Henan"/>
    <m/>
    <s v="twitter.com"/>
    <s v="gnip"/>
    <m/>
    <m/>
    <m/>
    <b v="1"/>
  </r>
  <r>
    <s v="&quot;Nestle | Reporting Social&quot;"/>
    <x v="27"/>
    <d v="1899-12-30T18:32:00"/>
    <x v="0"/>
    <n v="35"/>
    <m/>
    <s v="http://twitter.com/custodietipsos/statuses/169837332987735277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37"/>
    <x v="60"/>
    <s v="English"/>
    <s v="positive"/>
    <n v="271"/>
    <m/>
    <m/>
    <m/>
    <n v="2.5099999999999998"/>
    <m/>
    <m/>
    <s v="Repost"/>
    <s v="Repost/retweet/re-blogged/re-printed"/>
    <m/>
    <s v="&quot;1693758730000_Z4RumvSvNPR9_YOvjtcwedK-Gj4A&quot;"/>
    <m/>
    <m/>
    <s v="brilliant art;cocoa farms;corporation;extermination camps;fabulous music;lawyer;literal child slavery;slippery mud"/>
    <m/>
    <m/>
    <m/>
    <m/>
    <s v="twitter.com"/>
    <s v="gnip"/>
    <m/>
    <m/>
    <m/>
    <b v="1"/>
  </r>
  <r>
    <s v="&quot;Nestle | Reporting Social&quot;"/>
    <x v="27"/>
    <d v="1899-12-30T19:03:00"/>
    <x v="0"/>
    <n v="35"/>
    <m/>
    <s v="http://twitter.com/AlxLndOMountain/statuses/169838121309713224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38"/>
    <x v="2"/>
    <s v="English"/>
    <s v="positive"/>
    <n v="984"/>
    <m/>
    <m/>
    <m/>
    <n v="9.1"/>
    <m/>
    <m/>
    <s v="Repost"/>
    <s v="Repost/retweet/re-blogged/re-printed"/>
    <m/>
    <s v="&quot;1693760610000_JQOPTV5pj4itmhbMvWubjjmGUowA&quot;"/>
    <m/>
    <m/>
    <s v="brilliant art;cocoa farms;corporation;extermination camps;fabulous music;lawyer;literal child slavery;slippery mud"/>
    <m/>
    <m/>
    <s v="California"/>
    <s v="San Francisco"/>
    <s v="twitter.com"/>
    <s v="gnip"/>
    <m/>
    <m/>
    <m/>
    <b v="1"/>
  </r>
  <r>
    <s v="&quot;Nestle | Reporting Social&quot;"/>
    <x v="27"/>
    <d v="1899-12-30T18:51:00"/>
    <x v="0"/>
    <n v="35"/>
    <m/>
    <s v="http://twitter.com/MostlyUsesWords/statuses/169837812249048287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39"/>
    <x v="33"/>
    <s v="English"/>
    <s v="positive"/>
    <n v="382"/>
    <m/>
    <m/>
    <m/>
    <n v="3.53"/>
    <m/>
    <m/>
    <s v="Repost"/>
    <s v="Repost/retweet/re-blogged/re-printed"/>
    <m/>
    <s v="&quot;1693759873000_Y9Mts3eJXDNzIV1BvcgZhVywYlsA&quot;"/>
    <m/>
    <m/>
    <s v="brilliant art;cocoa farms;corporation;extermination camps;fabulous music;lawyer;literal child slavery;slippery mud"/>
    <m/>
    <m/>
    <s v="Ica"/>
    <m/>
    <s v="twitter.com"/>
    <s v="gnip"/>
    <m/>
    <m/>
    <m/>
    <b v="1"/>
  </r>
  <r>
    <s v="&quot;Nestle | Reporting Social&quot;"/>
    <x v="27"/>
    <d v="1899-12-30T19:22:00"/>
    <x v="0"/>
    <n v="35"/>
    <m/>
    <s v="http://twitter.com/Blikbonen/statuses/169838587493160997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40"/>
    <x v="31"/>
    <s v="English"/>
    <s v="positive"/>
    <n v="192"/>
    <m/>
    <m/>
    <m/>
    <n v="1.78"/>
    <m/>
    <m/>
    <s v="Repost"/>
    <s v="Repost/retweet/re-blogged/re-printed"/>
    <m/>
    <s v="&quot;1693761721000_TLuLTz4VSKgQANBMEF31M3FjmeoA&quot;"/>
    <m/>
    <m/>
    <s v="brilliant art;cocoa farms;corporation;extermination camps;fabulous music;lawyer;literal child slavery;slippery mud"/>
    <m/>
    <m/>
    <s v="Friesland"/>
    <m/>
    <s v="twitter.com"/>
    <s v="gnip"/>
    <m/>
    <m/>
    <m/>
    <b v="1"/>
  </r>
  <r>
    <s v="&quot;Nestle | Reporting Social&quot;"/>
    <x v="27"/>
    <d v="1899-12-30T19:31:00"/>
    <x v="0"/>
    <n v="35"/>
    <m/>
    <s v="http://twitter.com/aLEXISOFFWATER/statuses/169838826686790456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41"/>
    <x v="60"/>
    <s v="English"/>
    <s v="positive"/>
    <n v="157"/>
    <m/>
    <m/>
    <m/>
    <n v="1.45"/>
    <m/>
    <m/>
    <s v="Repost"/>
    <s v="Repost/retweet/re-blogged/re-printed"/>
    <m/>
    <s v="&quot;1693762292000_U1KqxRBPgoBp7IblVgi6t7gfyGwA&quot;"/>
    <m/>
    <m/>
    <s v="brilliant art;cocoa farms;corporation;extermination camps;fabulous music;lawyer;literal child slavery;slippery mud"/>
    <m/>
    <m/>
    <m/>
    <m/>
    <s v="twitter.com"/>
    <s v="gnip"/>
    <m/>
    <m/>
    <m/>
    <b v="1"/>
  </r>
  <r>
    <s v="&quot;Nestle | Reporting Social&quot;"/>
    <x v="27"/>
    <d v="1899-12-30T19:15:00"/>
    <x v="0"/>
    <n v="35"/>
    <m/>
    <s v="http://twitter.com/psychwriter1515/statuses/169838424159439275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42"/>
    <x v="2"/>
    <s v="English"/>
    <s v="positive"/>
    <n v="5290"/>
    <m/>
    <m/>
    <m/>
    <n v="48.93"/>
    <m/>
    <m/>
    <s v="Repost"/>
    <s v="Repost/retweet/re-blogged/re-printed"/>
    <m/>
    <s v="&quot;1693761332000_tczapoq-PnPDsdeqh8ce_gOTz_IA&quot;"/>
    <m/>
    <m/>
    <s v="brilliant art;cocoa farms;corporation;extermination camps;fabulous music;lawyer;literal child slavery;slippery mud"/>
    <m/>
    <m/>
    <s v="Oregon"/>
    <s v="Portland"/>
    <s v="twitter.com"/>
    <s v="gnip"/>
    <m/>
    <m/>
    <m/>
    <b v="1"/>
  </r>
  <r>
    <s v="&quot;Nestle | Reporting Social&quot;"/>
    <x v="27"/>
    <d v="1899-12-30T18:50:00"/>
    <x v="0"/>
    <n v="35"/>
    <m/>
    <s v="http://twitter.com/Rockford_Guy/statuses/169837803040031976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43"/>
    <x v="2"/>
    <s v="English"/>
    <s v="positive"/>
    <n v="591"/>
    <m/>
    <m/>
    <m/>
    <n v="5.47"/>
    <m/>
    <m/>
    <s v="Repost"/>
    <s v="Repost/retweet/re-blogged/re-printed"/>
    <m/>
    <s v="&quot;1693759851000_u45rLWK-zNvq09Bkg5h7PhprthEA&quot;"/>
    <m/>
    <m/>
    <s v="brilliant art;cocoa farms;corporation;extermination camps;fabulous music;lawyer;literal child slavery;slippery mud"/>
    <m/>
    <m/>
    <s v="Louisiana"/>
    <m/>
    <s v="twitter.com"/>
    <s v="gnip"/>
    <m/>
    <m/>
    <m/>
    <b v="1"/>
  </r>
  <r>
    <s v="&quot;Nestle | Reporting Social&quot;"/>
    <x v="27"/>
    <d v="1899-12-30T20:51:00"/>
    <x v="0"/>
    <n v="35"/>
    <m/>
    <s v="http://twitter.com/GeauxGabrielle/statuses/169840846244978303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44"/>
    <x v="2"/>
    <s v="English"/>
    <s v="positive"/>
    <n v="20422"/>
    <m/>
    <m/>
    <m/>
    <n v="188.9"/>
    <m/>
    <m/>
    <s v="Repost"/>
    <s v="Repost/retweet/re-blogged/re-printed"/>
    <m/>
    <s v="&quot;1693767107000_zO7756yfpSjbpeihQ7-RYG_xkQYA&quot;"/>
    <m/>
    <m/>
    <s v="brilliant art;cocoa farms;corporation;extermination camps;fabulous music;lawyer;literal child slavery;slippery mud"/>
    <m/>
    <m/>
    <s v="Louisiana"/>
    <s v="New Orleans"/>
    <s v="twitter.com"/>
    <s v="gnip"/>
    <m/>
    <m/>
    <m/>
    <b v="1"/>
  </r>
  <r>
    <s v="&quot;Nestle | Reporting Social&quot;"/>
    <x v="27"/>
    <d v="1899-12-30T21:13:00"/>
    <x v="0"/>
    <n v="35"/>
    <m/>
    <s v="http://twitter.com/pettter_e/statuses/1698413989498151338"/>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45"/>
    <x v="60"/>
    <s v="English"/>
    <s v="positive"/>
    <n v="342"/>
    <m/>
    <m/>
    <m/>
    <n v="3.16"/>
    <m/>
    <m/>
    <s v="Repost"/>
    <s v="Repost/retweet/re-blogged/re-printed"/>
    <m/>
    <s v="&quot;1693768424000_765tpM6PNAdBF7i5UEVOXrK_hBIA&quot;"/>
    <m/>
    <m/>
    <s v="brilliant art;cocoa farms;corporation;extermination camps;fabulous music;lawyer;literal child slavery;slippery mud"/>
    <m/>
    <m/>
    <m/>
    <m/>
    <s v="twitter.com"/>
    <s v="gnip"/>
    <m/>
    <m/>
    <m/>
    <b v="1"/>
  </r>
  <r>
    <s v="&quot;Nestle | Reporting Social&quot;"/>
    <x v="27"/>
    <d v="1899-12-30T19:33:00"/>
    <x v="0"/>
    <n v="35"/>
    <m/>
    <s v="http://twitter.com/just13ducks/statuses/169838877206321169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46"/>
    <x v="2"/>
    <s v="English"/>
    <s v="positive"/>
    <n v="86"/>
    <m/>
    <m/>
    <m/>
    <n v="0.8"/>
    <m/>
    <m/>
    <s v="Repost"/>
    <s v="Repost/retweet/re-blogged/re-printed"/>
    <m/>
    <s v="&quot;1693762412000_axfcH2EVvYhkg7j6nT2npx9FwiYA&quot;"/>
    <m/>
    <m/>
    <s v="brilliant art;cocoa farms;corporation;extermination camps;fabulous music;lawyer;literal child slavery;slippery mud"/>
    <m/>
    <m/>
    <s v="Ohio"/>
    <s v="Ohio City"/>
    <s v="twitter.com"/>
    <s v="gnip"/>
    <m/>
    <m/>
    <m/>
    <b v="1"/>
  </r>
  <r>
    <s v="&quot;Nestle | Reporting Social&quot;"/>
    <x v="27"/>
    <d v="1899-12-30T19:34:00"/>
    <x v="0"/>
    <n v="35"/>
    <m/>
    <s v="http://twitter.com/ChrisWillcoxSTL/statuses/169838904868173436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47"/>
    <x v="2"/>
    <s v="English"/>
    <s v="positive"/>
    <n v="354"/>
    <m/>
    <m/>
    <m/>
    <n v="3.27"/>
    <m/>
    <m/>
    <s v="Repost"/>
    <s v="Repost/retweet/re-blogged/re-printed"/>
    <m/>
    <s v="&quot;1693762478000_5kZyozuEaRxQ6lGDsQP7_8MdAzEA&quot;"/>
    <m/>
    <m/>
    <s v="brilliant art;cocoa farms;corporation;extermination camps;fabulous music;lawyer;literal child slavery;slippery mud"/>
    <m/>
    <m/>
    <s v="Missouri"/>
    <s v="St. Louis"/>
    <s v="twitter.com"/>
    <s v="gnip"/>
    <m/>
    <m/>
    <m/>
    <b v="1"/>
  </r>
  <r>
    <s v="&quot;Nestle | Reporting Social&quot;"/>
    <x v="27"/>
    <d v="1899-12-30T23:02:00"/>
    <x v="0"/>
    <n v="35"/>
    <m/>
    <s v="http://twitter.com/AngieKHenderson/statuses/169844139678758955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48"/>
    <x v="60"/>
    <s v="English"/>
    <s v="positive"/>
    <n v="1748"/>
    <m/>
    <m/>
    <m/>
    <n v="16.170000000000002"/>
    <m/>
    <m/>
    <s v="Repost"/>
    <s v="Repost/retweet/re-blogged/re-printed"/>
    <m/>
    <s v="&quot;1693774959000_pxM7igdZbVTG1eiIHPHHa_tDUaIA&quot;"/>
    <m/>
    <m/>
    <s v="brilliant art;cocoa farms;corporation;extermination camps;fabulous music;lawyer;literal child slavery;slippery mud"/>
    <m/>
    <m/>
    <m/>
    <m/>
    <s v="twitter.com"/>
    <s v="gnip"/>
    <m/>
    <m/>
    <m/>
    <b v="1"/>
  </r>
  <r>
    <s v="&quot;Nestle | Reporting Social&quot;"/>
    <x v="27"/>
    <d v="1899-12-30T18:56:00"/>
    <x v="0"/>
    <n v="35"/>
    <m/>
    <s v="http://twitter.com/tigerbeat/statuses/169837947031774050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49"/>
    <x v="2"/>
    <s v="English"/>
    <s v="positive"/>
    <n v="10035"/>
    <m/>
    <m/>
    <m/>
    <n v="92.82"/>
    <m/>
    <m/>
    <s v="Repost"/>
    <s v="Repost/retweet/re-blogged/re-printed"/>
    <m/>
    <s v="&quot;1693760194000_6B59sNJQTlCP7po4Gg7kLx68WtwA&quot;"/>
    <m/>
    <m/>
    <s v="brilliant art;cocoa farms;corporation;extermination camps;fabulous music;lawyer;literal child slavery;slippery mud"/>
    <m/>
    <m/>
    <s v="California"/>
    <s v="San Francisco"/>
    <s v="twitter.com"/>
    <s v="gnip"/>
    <m/>
    <m/>
    <m/>
    <b v="1"/>
  </r>
  <r>
    <s v="&quot;Nestle | Reporting Social&quot;"/>
    <x v="27"/>
    <d v="1899-12-30T18:50:00"/>
    <x v="0"/>
    <n v="35"/>
    <m/>
    <s v="http://twitter.com/plomlompom/statuses/1698377866428170416"/>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50"/>
    <x v="12"/>
    <s v="English"/>
    <s v="positive"/>
    <n v="4299"/>
    <m/>
    <m/>
    <m/>
    <n v="39.770000000000003"/>
    <m/>
    <m/>
    <s v="Repost"/>
    <s v="Repost/retweet/re-blogged/re-printed"/>
    <m/>
    <s v="&quot;1693759812000_KqyHYRB-QjxVvRXvJj452qLNPfcA&quot;"/>
    <m/>
    <m/>
    <s v="brilliant art;cocoa farms;corporation;extermination camps;fabulous music;lawyer;literal child slavery;slippery mud"/>
    <m/>
    <m/>
    <s v="Berlin"/>
    <s v="Berlin"/>
    <s v="twitter.com"/>
    <s v="gnip"/>
    <m/>
    <m/>
    <m/>
    <b v="1"/>
  </r>
  <r>
    <s v="&quot;Nestle | Reporting Social&quot;"/>
    <x v="27"/>
    <d v="1899-12-30T19:01:00"/>
    <x v="0"/>
    <n v="35"/>
    <m/>
    <s v="http://twitter.com/NotE0157H7/statuses/169838076275866045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51"/>
    <x v="60"/>
    <s v="English"/>
    <s v="positive"/>
    <n v="1793"/>
    <m/>
    <m/>
    <m/>
    <n v="16.59"/>
    <m/>
    <m/>
    <s v="Repost"/>
    <s v="Repost/retweet/re-blogged/re-printed"/>
    <m/>
    <s v="&quot;1693760502000_MBSsV17MWMSULgdbV9fmO7LpRe4A&quot;"/>
    <m/>
    <m/>
    <s v="brilliant art;cocoa farms;corporation;extermination camps;fabulous music;lawyer;literal child slavery;slippery mud"/>
    <m/>
    <m/>
    <m/>
    <m/>
    <s v="twitter.com"/>
    <s v="gnip"/>
    <m/>
    <m/>
    <m/>
    <b v="1"/>
  </r>
  <r>
    <s v="&quot;Nestle | Reporting Social&quot;"/>
    <x v="27"/>
    <d v="1899-12-30T23:16:00"/>
    <x v="0"/>
    <n v="35"/>
    <m/>
    <s v="http://twitter.com/JanellaTHinds/statuses/169844497632396532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52"/>
    <x v="2"/>
    <s v="English"/>
    <s v="positive"/>
    <n v="1202"/>
    <m/>
    <m/>
    <m/>
    <n v="11.12"/>
    <m/>
    <m/>
    <s v="Repost"/>
    <s v="Repost/retweet/re-blogged/re-printed"/>
    <m/>
    <s v="&quot;1693775812000__jO3-6mDiO4J3BTecL8vrhAHr1AA&quot;"/>
    <m/>
    <m/>
    <s v="brilliant art;cocoa farms;corporation;extermination camps;fabulous music;lawyer;literal child slavery;slippery mud"/>
    <m/>
    <m/>
    <s v="New York"/>
    <s v="Brooklyn"/>
    <s v="twitter.com"/>
    <s v="gnip"/>
    <m/>
    <m/>
    <m/>
    <b v="1"/>
  </r>
  <r>
    <s v="&quot;Nestle | Reporting Social&quot;"/>
    <x v="27"/>
    <d v="1899-12-30T21:36:00"/>
    <x v="0"/>
    <n v="35"/>
    <m/>
    <s v="http://twitter.com/corporal_angua/statuses/169841979737600035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53"/>
    <x v="60"/>
    <s v="English"/>
    <s v="positive"/>
    <n v="434"/>
    <m/>
    <m/>
    <m/>
    <n v="4.01"/>
    <m/>
    <m/>
    <s v="Repost"/>
    <s v="Repost/retweet/re-blogged/re-printed"/>
    <m/>
    <s v="&quot;1693769809000_S8UDJTwZ3gYvS6SCY85zhd7cYi8A&quot;"/>
    <m/>
    <m/>
    <s v="brilliant art;cocoa farms;corporation;extermination camps;fabulous music;lawyer;literal child slavery;slippery mud"/>
    <m/>
    <m/>
    <m/>
    <m/>
    <s v="twitter.com"/>
    <s v="gnip"/>
    <m/>
    <m/>
    <m/>
    <b v="1"/>
  </r>
  <r>
    <s v="&quot;Nestle | Reporting Social&quot;"/>
    <x v="27"/>
    <d v="1899-12-30T19:28:00"/>
    <x v="0"/>
    <n v="35"/>
    <m/>
    <s v="http://twitter.com/ouroboredom/statuses/1698387547871674610"/>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54"/>
    <x v="60"/>
    <s v="English"/>
    <s v="positive"/>
    <n v="408"/>
    <m/>
    <m/>
    <m/>
    <n v="3.77"/>
    <m/>
    <m/>
    <s v="Repost"/>
    <s v="Repost/retweet/re-blogged/re-printed"/>
    <m/>
    <s v="&quot;1693762120000_BZJ4np1ZpLdsIt24_0fihxz5JNEA&quot;"/>
    <m/>
    <m/>
    <s v="brilliant art;cocoa farms;corporation;extermination camps;fabulous music;lawyer;literal child slavery;slippery mud"/>
    <m/>
    <m/>
    <m/>
    <m/>
    <s v="twitter.com"/>
    <s v="gnip"/>
    <m/>
    <m/>
    <m/>
    <b v="1"/>
  </r>
  <r>
    <s v="&quot;Nestle | Reporting Social&quot;"/>
    <x v="27"/>
    <d v="1899-12-30T18:42:00"/>
    <x v="0"/>
    <n v="35"/>
    <m/>
    <s v="http://twitter.com/weedbonger69/statuses/169837592257386527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55"/>
    <x v="60"/>
    <s v="English"/>
    <s v="positive"/>
    <n v="124"/>
    <m/>
    <m/>
    <m/>
    <n v="1.1499999999999999"/>
    <m/>
    <m/>
    <s v="Repost"/>
    <s v="Repost/retweet/re-blogged/re-printed"/>
    <m/>
    <s v="&quot;1693759348000_PY9TI82qVCanw3xI_OCht81nrZIA&quot;"/>
    <m/>
    <m/>
    <s v="brilliant art;cocoa farms;corporation;extermination camps;fabulous music;lawyer;literal child slavery;slippery mud"/>
    <m/>
    <m/>
    <m/>
    <m/>
    <s v="twitter.com"/>
    <s v="gnip"/>
    <m/>
    <m/>
    <m/>
    <b v="1"/>
  </r>
  <r>
    <s v="&quot;Nestle | Reporting Social&quot;"/>
    <x v="27"/>
    <d v="1899-12-30T18:39:00"/>
    <x v="0"/>
    <n v="35"/>
    <m/>
    <s v="http://twitter.com/artdumptruck/statuses/169837516986398327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56"/>
    <x v="60"/>
    <s v="English"/>
    <s v="positive"/>
    <n v="261"/>
    <m/>
    <m/>
    <m/>
    <n v="2.41"/>
    <m/>
    <m/>
    <s v="Repost"/>
    <s v="Repost/retweet/re-blogged/re-printed"/>
    <m/>
    <s v="&quot;1693759169000_CgZhGJ2xJ7svv7givIh6F81-HjcA&quot;"/>
    <m/>
    <m/>
    <s v="brilliant art;cocoa farms;corporation;extermination camps;fabulous music;lawyer;literal child slavery;slippery mud"/>
    <m/>
    <m/>
    <m/>
    <m/>
    <s v="twitter.com"/>
    <s v="gnip"/>
    <m/>
    <m/>
    <m/>
    <b v="1"/>
  </r>
  <r>
    <s v="&quot;Nestle | Reporting Social&quot;"/>
    <x v="27"/>
    <d v="1899-12-30T18:47:00"/>
    <x v="0"/>
    <n v="35"/>
    <m/>
    <s v="http://twitter.com/adriftingtender/statuses/169837716808081007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57"/>
    <x v="10"/>
    <s v="English"/>
    <s v="positive"/>
    <n v="502"/>
    <m/>
    <m/>
    <m/>
    <n v="4.6399999999999997"/>
    <m/>
    <m/>
    <s v="Repost"/>
    <s v="Repost/retweet/re-blogged/re-printed"/>
    <m/>
    <s v="&quot;1693759645000_a5Iqe3jXo6Zg0CX25qxybs-QfU0A&quot;"/>
    <m/>
    <m/>
    <s v="brilliant art;cocoa farms;corporation;extermination camps;fabulous music;lawyer;literal child slavery;slippery mud"/>
    <m/>
    <m/>
    <s v="Antalya"/>
    <s v="Side"/>
    <s v="twitter.com"/>
    <s v="gnip"/>
    <m/>
    <m/>
    <m/>
    <b v="1"/>
  </r>
  <r>
    <s v="&quot;Nestle | Reporting Social&quot;"/>
    <x v="27"/>
    <d v="1899-12-30T18:41:00"/>
    <x v="0"/>
    <n v="35"/>
    <m/>
    <s v="http://twitter.com/Cigarster/statuses/169837563312486832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58"/>
    <x v="60"/>
    <s v="English"/>
    <s v="positive"/>
    <n v="4910"/>
    <m/>
    <m/>
    <m/>
    <n v="45.42"/>
    <m/>
    <m/>
    <s v="Repost"/>
    <s v="Repost/retweet/re-blogged/re-printed"/>
    <m/>
    <s v="&quot;1693759279000_NlHioGtuzGjlPU0FHbQwHAgPbi8A&quot;"/>
    <m/>
    <m/>
    <s v="brilliant art;cocoa farms;corporation;extermination camps;fabulous music;lawyer;literal child slavery;slippery mud"/>
    <m/>
    <m/>
    <m/>
    <m/>
    <s v="twitter.com"/>
    <s v="gnip"/>
    <m/>
    <m/>
    <m/>
    <b v="1"/>
  </r>
  <r>
    <s v="&quot;Nestle | Reporting Social&quot;"/>
    <x v="27"/>
    <d v="1899-12-30T19:08:00"/>
    <x v="0"/>
    <n v="35"/>
    <m/>
    <s v="http://twitter.com/ProfPlum_MD/statuses/169838240143582437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59"/>
    <x v="60"/>
    <s v="English"/>
    <s v="positive"/>
    <n v="561"/>
    <m/>
    <m/>
    <m/>
    <n v="5.19"/>
    <m/>
    <m/>
    <s v="Repost"/>
    <s v="Repost/retweet/re-blogged/re-printed"/>
    <m/>
    <s v="&quot;1693760893000_dC6XwJDLAR4RMpCcJA0aSSf6x-0A&quot;"/>
    <m/>
    <m/>
    <s v="brilliant art;cocoa farms;corporation;extermination camps;fabulous music;lawyer;literal child slavery;slippery mud"/>
    <m/>
    <m/>
    <m/>
    <m/>
    <s v="twitter.com"/>
    <s v="gnip"/>
    <m/>
    <m/>
    <m/>
    <b v="1"/>
  </r>
  <r>
    <s v="&quot;Nestle | Reporting Social&quot;"/>
    <x v="27"/>
    <d v="1899-12-30T19:31:00"/>
    <x v="0"/>
    <n v="35"/>
    <m/>
    <s v="http://twitter.com/griskitcat/statuses/169838816190546772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60"/>
    <x v="2"/>
    <s v="English"/>
    <s v="positive"/>
    <n v="1580"/>
    <m/>
    <m/>
    <m/>
    <n v="14.62"/>
    <m/>
    <m/>
    <s v="Repost"/>
    <s v="Repost/retweet/re-blogged/re-printed"/>
    <m/>
    <s v="&quot;1693762266000__nkc9IjGIaC6co545ltTNgRCuKkA&quot;"/>
    <m/>
    <m/>
    <s v="brilliant art;cocoa farms;corporation;extermination camps;fabulous music;lawyer;literal child slavery;slippery mud"/>
    <m/>
    <m/>
    <s v="Oregon"/>
    <s v="Portland"/>
    <s v="twitter.com"/>
    <s v="gnip"/>
    <m/>
    <m/>
    <m/>
    <b v="1"/>
  </r>
  <r>
    <s v="&quot;Nestle | Reporting Social&quot;"/>
    <x v="27"/>
    <d v="1899-12-30T19:23:00"/>
    <x v="0"/>
    <n v="35"/>
    <m/>
    <s v="http://twitter.com/ritchiepage2001/statuses/169838613811999130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61"/>
    <x v="2"/>
    <s v="English"/>
    <s v="positive"/>
    <n v="6611"/>
    <m/>
    <m/>
    <m/>
    <n v="61.15"/>
    <m/>
    <m/>
    <s v="Repost"/>
    <s v="Repost/retweet/re-blogged/re-printed"/>
    <m/>
    <s v="&quot;1693761784000_0o0YCc-_ZNRAWzYAijaPzzEsivoA&quot;"/>
    <m/>
    <m/>
    <s v="brilliant art;cocoa farms;corporation;extermination camps;fabulous music;lawyer;literal child slavery;slippery mud"/>
    <m/>
    <m/>
    <s v="Texas"/>
    <s v="Austin"/>
    <s v="twitter.com"/>
    <s v="gnip"/>
    <m/>
    <m/>
    <m/>
    <b v="1"/>
  </r>
  <r>
    <s v="&quot;Nestle | Reporting Social&quot;"/>
    <x v="27"/>
    <d v="1899-12-30T19:03:00"/>
    <x v="0"/>
    <n v="35"/>
    <m/>
    <s v="http://twitter.com/kategodart/statuses/1698381314750046629"/>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62"/>
    <x v="60"/>
    <s v="English"/>
    <s v="positive"/>
    <n v="955"/>
    <m/>
    <m/>
    <m/>
    <n v="8.83"/>
    <m/>
    <m/>
    <s v="Repost"/>
    <s v="Repost/retweet/re-blogged/re-printed"/>
    <m/>
    <s v="&quot;1693760634000_1OJ4RlFQfQElA3-mm25GsvpT9NgA&quot;"/>
    <m/>
    <m/>
    <s v="brilliant art;cocoa farms;corporation;extermination camps;fabulous music;lawyer;literal child slavery;slippery mud"/>
    <m/>
    <m/>
    <m/>
    <m/>
    <s v="twitter.com"/>
    <s v="gnip"/>
    <m/>
    <m/>
    <m/>
    <b v="1"/>
  </r>
  <r>
    <s v="&quot;Nestle | Reporting Social&quot;"/>
    <x v="27"/>
    <d v="1899-12-30T20:58:00"/>
    <x v="0"/>
    <n v="35"/>
    <m/>
    <s v="http://twitter.com/EmojiPapi/statuses/1698410033640325412"/>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63"/>
    <x v="2"/>
    <s v="English"/>
    <s v="positive"/>
    <n v="767"/>
    <m/>
    <m/>
    <m/>
    <n v="7.09"/>
    <m/>
    <m/>
    <s v="Repost"/>
    <s v="Repost/retweet/re-blogged/re-printed"/>
    <m/>
    <s v="&quot;1693767481000__pvCWMprPe3ICVWdjTk1dp1nBQ4A&quot;"/>
    <m/>
    <m/>
    <s v="brilliant art;cocoa farms;corporation;extermination camps;fabulous music;lawyer;literal child slavery;slippery mud"/>
    <m/>
    <m/>
    <s v="New York"/>
    <s v="New York City"/>
    <s v="twitter.com"/>
    <s v="gnip"/>
    <m/>
    <m/>
    <m/>
    <b v="1"/>
  </r>
  <r>
    <s v="&quot;Nestle | Reporting Social&quot;"/>
    <x v="27"/>
    <d v="1899-12-30T21:03:00"/>
    <x v="0"/>
    <n v="35"/>
    <m/>
    <s v="http://twitter.com/ultraolivebeam/statuses/1698411364362993904"/>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64"/>
    <x v="60"/>
    <s v="English"/>
    <s v="positive"/>
    <n v="61"/>
    <m/>
    <m/>
    <m/>
    <n v="0.56000000000000005"/>
    <m/>
    <m/>
    <s v="Repost"/>
    <s v="Repost/retweet/re-blogged/re-printed"/>
    <m/>
    <s v="&quot;1693767798000_vAkCVoTo2PrLKkrgoa_kexLeh0YA&quot;"/>
    <m/>
    <m/>
    <s v="brilliant art;cocoa farms;corporation;extermination camps;fabulous music;lawyer;literal child slavery;slippery mud"/>
    <m/>
    <m/>
    <m/>
    <m/>
    <s v="twitter.com"/>
    <s v="gnip"/>
    <m/>
    <m/>
    <m/>
    <b v="1"/>
  </r>
  <r>
    <s v="&quot;Nestle | Reporting Social&quot;"/>
    <x v="27"/>
    <d v="1899-12-30T23:27:00"/>
    <x v="0"/>
    <n v="35"/>
    <m/>
    <s v="http://twitter.com/criminyjicket/statuses/1698447561265156141"/>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65"/>
    <x v="2"/>
    <s v="English"/>
    <s v="positive"/>
    <n v="734"/>
    <m/>
    <m/>
    <m/>
    <n v="6.79"/>
    <m/>
    <m/>
    <s v="Repost"/>
    <s v="Repost/retweet/re-blogged/re-printed"/>
    <m/>
    <s v="&quot;1693776428000_b2b4fipnF8NSnXQxyeQil8zTha4A&quot;"/>
    <m/>
    <m/>
    <s v="brilliant art;cocoa farms;corporation;extermination camps;fabulous music;lawyer;literal child slavery;slippery mud"/>
    <m/>
    <m/>
    <s v="Arkansas"/>
    <s v="Little Rock"/>
    <s v="twitter.com"/>
    <s v="gnip"/>
    <m/>
    <m/>
    <m/>
    <b v="1"/>
  </r>
  <r>
    <s v="&quot;Nestle | Reporting Social&quot;"/>
    <x v="27"/>
    <d v="1899-12-30T23:41:00"/>
    <x v="0"/>
    <n v="35"/>
    <m/>
    <s v="http://twitter.com/MPBania/statuses/1698451113475817885"/>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66"/>
    <x v="29"/>
    <s v="English"/>
    <s v="positive"/>
    <n v="68"/>
    <m/>
    <m/>
    <m/>
    <n v="0.63"/>
    <m/>
    <m/>
    <s v="Repost"/>
    <s v="Repost/retweet/re-blogged/re-printed"/>
    <m/>
    <s v="&quot;1693777275000_6DyYbSPClrud5tc-mcb6wOj5Wi0A&quot;"/>
    <m/>
    <m/>
    <s v="brilliant art;cocoa farms;corporation;extermination camps;fabulous music;lawyer;literal child slavery;slippery mud"/>
    <m/>
    <m/>
    <s v="Mazovia"/>
    <s v="Warsaw"/>
    <s v="twitter.com"/>
    <s v="gnip"/>
    <m/>
    <m/>
    <m/>
    <b v="1"/>
  </r>
  <r>
    <s v="&quot;Nestle | Reporting Social&quot;"/>
    <x v="27"/>
    <d v="1899-12-30T19:16:00"/>
    <x v="0"/>
    <n v="35"/>
    <m/>
    <s v="http://twitter.com/mike10010100/statuses/1698384457223331933"/>
    <s v="RT @MsMaggieMayhem: This guy is the lawyer who argued in 2020 that Nestle should not be held liable for using literal child slavery on cocoa ..."/>
    <s v="RT @MsMaggieMayhem: This guy is the lawyer who argued in 2020 that Nestle should not be held liable for using literal child slavery on cocoa farms because the corporation that supplied Zyklon B to the Nazis for use in their extermination camps was not indicted at Nuremberg: https"/>
    <s v="Nestle;cocoa"/>
    <x v="2"/>
    <x v="3"/>
    <x v="1189"/>
    <x v="967"/>
    <x v="2"/>
    <s v="English"/>
    <s v="positive"/>
    <n v="5516"/>
    <m/>
    <m/>
    <m/>
    <n v="51.02"/>
    <m/>
    <m/>
    <s v="Repost"/>
    <s v="Repost/retweet/re-blogged/re-printed"/>
    <m/>
    <s v="&quot;1693761383000_PX7iWnC-4lmCaRlvShMekm3HJigA&quot;"/>
    <m/>
    <m/>
    <s v="brilliant art;cocoa farms;corporation;extermination camps;fabulous music;lawyer;literal child slavery;slippery mud"/>
    <m/>
    <m/>
    <s v="New Jersey"/>
    <s v="Hoboken"/>
    <s v="twitter.com"/>
    <s v="gnip"/>
    <m/>
    <m/>
    <m/>
    <b v="1"/>
  </r>
  <r>
    <s v="&quot;Nestle | Reporting Social&quot;"/>
    <x v="28"/>
    <d v="1899-12-30T01:56:00"/>
    <x v="0"/>
    <n v="35"/>
    <m/>
    <s v="https://www.pinterest.ie/pin/4292562138118577/"/>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968"/>
    <x v="60"/>
    <s v="English"/>
    <s v="positive"/>
    <n v="698"/>
    <m/>
    <m/>
    <n v="2313"/>
    <n v="6.46"/>
    <m/>
    <m/>
    <s v="Social Post"/>
    <m/>
    <m/>
    <s v="&quot;O2c5ynDY-9zW5pSIi14sY6JMJWA&quot;"/>
    <m/>
    <m/>
    <s v="almond extract;vanilla extract"/>
    <m/>
    <m/>
    <m/>
    <m/>
    <s v="pinterest.ie"/>
    <s v="pinterest"/>
    <m/>
    <m/>
    <m/>
    <b v="1"/>
  </r>
  <r>
    <s v="&quot;Nestle | Reporting Social&quot;"/>
    <x v="28"/>
    <d v="1899-12-30T21:23:00"/>
    <x v="0"/>
    <n v="35"/>
    <m/>
    <s v="https://www.pinterest.ie/pin/1138425612039422166/"/>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969"/>
    <x v="60"/>
    <s v="English"/>
    <s v="positive"/>
    <n v="92"/>
    <m/>
    <m/>
    <n v="2313"/>
    <n v="0.85"/>
    <m/>
    <m/>
    <s v="Social Post"/>
    <m/>
    <m/>
    <s v="&quot;DN_mH_VkX7BWOkcco2J0APQjaqo&quot;"/>
    <m/>
    <m/>
    <s v="almond extract;vanilla extract"/>
    <m/>
    <m/>
    <m/>
    <m/>
    <s v="pinterest.ie"/>
    <s v="pinterest"/>
    <m/>
    <m/>
    <m/>
    <b v="1"/>
  </r>
  <r>
    <s v="&quot;Nestle | Reporting Social&quot;"/>
    <x v="28"/>
    <d v="1899-12-30T14:01:00"/>
    <x v="0"/>
    <n v="35"/>
    <m/>
    <s v="https://www.pinterest.ie/pin/313281717843898123/"/>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970"/>
    <x v="60"/>
    <s v="English"/>
    <s v="positive"/>
    <n v="294"/>
    <m/>
    <m/>
    <n v="2300"/>
    <n v="2.72"/>
    <m/>
    <m/>
    <s v="Social Post"/>
    <m/>
    <m/>
    <s v="&quot;4ANs3W28nIvt2_yYzgQ5Zau4w0w&quot;"/>
    <m/>
    <m/>
    <s v="almond extract;vanilla extract"/>
    <m/>
    <m/>
    <m/>
    <m/>
    <s v="pinterest.ie"/>
    <s v="pinterest"/>
    <m/>
    <m/>
    <m/>
    <b v="1"/>
  </r>
  <r>
    <s v="&quot;Nestle | Reporting Social&quot;"/>
    <x v="28"/>
    <d v="1899-12-30T22:27:00"/>
    <x v="0"/>
    <n v="35"/>
    <s v="Please Please STOP BUYING NESTLE chocolate products!"/>
    <s v="https://www.reddit.com/r/Anticonsumption/comments/168aec5/please_please_stop_buying_nestle_chocolate/jyushvz/"/>
    <s v="A kid carrying 3 tons of cocoa was very telling. But slavery in the chocolate industry is very real, especially in the ivory coast. Companie ..."/>
    <s v="A kid carrying 3 tons of cocoa was very telling. But slavery in the chocolate industry is very real, especially in the ivory coast. Companies like Nestlé can claim clean hands as they only work with certified farms. But they don't check (or care) where they outsource their labour"/>
    <s v="cocoa;Nestlé"/>
    <x v="2"/>
    <x v="2"/>
    <x v="1267"/>
    <x v="971"/>
    <x v="60"/>
    <s v="English"/>
    <s v="negative"/>
    <n v="655529"/>
    <m/>
    <m/>
    <n v="199"/>
    <n v="6063.64"/>
    <m/>
    <m/>
    <s v="Forum Post Reply"/>
    <s v="Reply to post/tweet"/>
    <m/>
    <s v="&quot;1693686420000_ZsISP9iHtO-29v042QAGksriiOQA&quot;"/>
    <m/>
    <m/>
    <s v="certified farms;chocolate;clean hands;cocoa;nestle chocolate products;packaging;slave labour;slavery;work"/>
    <m/>
    <s v="Please Please STOP BUYING NESTLE chocolate products!"/>
    <m/>
    <m/>
    <s v="reddit.com"/>
    <s v="reddit"/>
    <m/>
    <m/>
    <m/>
    <b v="1"/>
  </r>
  <r>
    <s v="&quot;Nestle | Reporting Social&quot;"/>
    <x v="28"/>
    <d v="1899-12-30T23:38:00"/>
    <x v="0"/>
    <n v="35"/>
    <s v="Please Please STOP BUYING NESTLE chocolate products!"/>
    <s v="https://www.reddit.com/r/Anticonsumption/comments/168aec5/please_please_stop_buying_nestle_chocolate/jyv3fk9/"/>
    <s v="They aren’t nestle farms. They buy the cocoa and admittedly don’t give a shit about farmers welfare but they don’t run any farms. Cote D’Ivo ..."/>
    <s v="They aren’t nestle farms. They buy the cocoa and admittedly don’t give a shit about farmers welfare but they don’t run any farms. Cote D’Ivoirian government doesn’t seem too fussed about implementing or enforcing labour laws either."/>
    <s v="nestle;cocoa"/>
    <x v="2"/>
    <x v="2"/>
    <x v="1267"/>
    <x v="972"/>
    <x v="60"/>
    <s v="English"/>
    <s v="neutral"/>
    <n v="655529"/>
    <m/>
    <m/>
    <n v="6"/>
    <n v="6063.64"/>
    <m/>
    <m/>
    <s v="Forum Post Reply"/>
    <s v="Reply to post/tweet"/>
    <m/>
    <s v="&quot;1693690680000_ML1EDUlMTr_QPz42ge94Ko_0hn0A&quot;"/>
    <m/>
    <m/>
    <s v="cocoa;labour laws;nestle chocolate products;nestle farms"/>
    <m/>
    <s v="Please Please STOP BUYING NESTLE chocolate products!"/>
    <m/>
    <m/>
    <s v="reddit.com"/>
    <s v="reddit"/>
    <m/>
    <m/>
    <m/>
    <b v="1"/>
  </r>
  <r>
    <s v="&quot;Nestle | Reporting Social&quot;"/>
    <x v="28"/>
    <d v="1899-12-30T16:18:00"/>
    <x v="0"/>
    <n v="35"/>
    <m/>
    <s v="http://twitter.com/oriol_perera/statuses/1697977260031062426"/>
    <s v="@mariludi63 @BigVapu Claro, pero aqui muestra productos de nestlé, ninguno cacao puro"/>
    <s v="@mariludi63 @BigVapu Claro, pero aqui muestra productos de nestlé, ninguno cacao puro"/>
    <s v="nestlé;cacao"/>
    <x v="2"/>
    <x v="3"/>
    <x v="1189"/>
    <x v="973"/>
    <x v="3"/>
    <s v="Spanish"/>
    <s v="neutral"/>
    <n v="17"/>
    <m/>
    <m/>
    <n v="1"/>
    <n v="0.16"/>
    <m/>
    <m/>
    <s v="Reply"/>
    <s v="Reply to post/tweet"/>
    <m/>
    <s v="&quot;1693664300000_nGqcT01G-AyE8Z-faovClekJqhsA&quot;"/>
    <m/>
    <m/>
    <s v="productos de nestlé"/>
    <m/>
    <m/>
    <s v="Catalonia"/>
    <s v="Mollerussa"/>
    <s v="twitter.com"/>
    <s v="gnip"/>
    <m/>
    <m/>
    <m/>
    <b v="1"/>
  </r>
  <r>
    <s v="&quot;Nestle | Reporting Social&quot;"/>
    <x v="28"/>
    <d v="1899-12-30T18:15:00"/>
    <x v="0"/>
    <n v="35"/>
    <m/>
    <s v="http://twitter.com/EstrategiaRev/statuses/1698006669341405282"/>
    <s v="Nestlé Cocoa Plan®, es una iniciativa implementada desde el 2013 que tiene como objetivo en México, reactivar el sector cacaotero del país, ..."/>
    <s v="Nestlé Cocoa Plan®, es una iniciativa implementada desde el 2013 que tiene como objetivo en México, reactivar el sector cacaotero del país, asegurar la producción sustentable de esta materia prima, proteger al medio ambiente y mejorar la calidad de vida de los productores que lo"/>
    <s v="Nestlé;Cocoa"/>
    <x v="2"/>
    <x v="3"/>
    <x v="1189"/>
    <x v="974"/>
    <x v="4"/>
    <s v="Spanish"/>
    <s v="positive"/>
    <n v="2209"/>
    <m/>
    <m/>
    <n v="1"/>
    <n v="20.43"/>
    <m/>
    <m/>
    <s v="Social Post"/>
    <s v="Original post/tweet/article"/>
    <m/>
    <s v="&quot;1693671312000_xJJVu_aSqUoIa3L6JJXEZdP6_IYA&quot;"/>
    <m/>
    <m/>
    <s v="calidad de vida"/>
    <m/>
    <m/>
    <m/>
    <m/>
    <s v="twitter.com"/>
    <s v="gnip"/>
    <m/>
    <m/>
    <m/>
    <b v="1"/>
  </r>
  <r>
    <s v="&quot;Nestle | Reporting Social&quot;"/>
    <x v="28"/>
    <d v="1899-12-30T04:13:00"/>
    <x v="0"/>
    <n v="35"/>
    <m/>
    <s v="http://twitter.com/PalmOilDetect/statuses/1697794920843825547"/>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358"/>
    <x v="32"/>
    <s v="English"/>
    <s v="negative"/>
    <n v="11324"/>
    <m/>
    <m/>
    <m/>
    <n v="104.75"/>
    <m/>
    <m/>
    <s v="Repost"/>
    <s v="Repost/retweet/re-blogged/re-printed"/>
    <m/>
    <s v="&quot;1693620827000_cs3BAp1AD9RRzax7NK1YMsoJ0YwA&quot;"/>
    <m/>
    <s v="#chocolate;#deforestation;#palmoil;#cocoa;#palmoilfree;#boycott4wildlife"/>
    <s v="animals"/>
    <m/>
    <m/>
    <s v="Wellington"/>
    <s v="Wellington"/>
    <s v="twitter.com"/>
    <s v="gnip"/>
    <m/>
    <m/>
    <m/>
    <b v="1"/>
  </r>
  <r>
    <s v="&quot;Nestle | Reporting Social&quot;"/>
    <x v="28"/>
    <d v="1899-12-30T04:53:00"/>
    <x v="0"/>
    <n v="35"/>
    <m/>
    <s v="http://twitter.com/_104652/statuses/169780488525594656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975"/>
    <x v="60"/>
    <s v="Korean"/>
    <s v="neutral"/>
    <n v="68"/>
    <m/>
    <m/>
    <m/>
    <n v="0.63"/>
    <m/>
    <m/>
    <s v="Repost"/>
    <s v="Repost/retweet/re-blogged/re-printed"/>
    <m/>
    <s v="&quot;1693623202000_kN9b9BOnCu0IVPf_bZGmhP9B72wA&quot;"/>
    <m/>
    <m/>
    <m/>
    <m/>
    <m/>
    <m/>
    <m/>
    <s v="twitter.com"/>
    <s v="gnip"/>
    <m/>
    <m/>
    <m/>
    <b v="1"/>
  </r>
  <r>
    <s v="&quot;Nestle | Reporting Social&quot;"/>
    <x v="28"/>
    <d v="1899-12-30T04:35:00"/>
    <x v="0"/>
    <n v="35"/>
    <m/>
    <s v="http://twitter.com/mazt_t/statuses/1697800488702632073"/>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976"/>
    <x v="74"/>
    <s v="English"/>
    <s v="negative"/>
    <n v="1503"/>
    <m/>
    <m/>
    <m/>
    <n v="13.9"/>
    <m/>
    <m/>
    <s v="Repost"/>
    <s v="Repost/retweet/re-blogged/re-printed"/>
    <m/>
    <s v="&quot;1693622154000_La2iuDK-Qg8jZOeEIHVvousHmu4A&quot;"/>
    <m/>
    <s v="#chocolate;#deforestation;#palmoil;#cocoa;#palmoilfree;#boycott4wildlife"/>
    <s v="animals"/>
    <m/>
    <m/>
    <s v="Southern"/>
    <m/>
    <s v="twitter.com"/>
    <s v="gnip"/>
    <m/>
    <m/>
    <m/>
    <b v="1"/>
  </r>
  <r>
    <s v="&quot;Nestle | Reporting Social&quot;"/>
    <x v="28"/>
    <d v="1899-12-30T05:51:00"/>
    <x v="0"/>
    <n v="35"/>
    <m/>
    <s v="http://twitter.com/Norska11/statuses/1697819386244194555"/>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450"/>
    <x v="60"/>
    <s v="English"/>
    <s v="negative"/>
    <n v="2066"/>
    <m/>
    <m/>
    <m/>
    <n v="19.11"/>
    <m/>
    <m/>
    <s v="Repost"/>
    <s v="Repost/retweet/re-blogged/re-printed"/>
    <m/>
    <s v="&quot;1693626660000_AuLnwt32Iz5xxpWevjsyxNceB0EA&quot;"/>
    <m/>
    <s v="#chocolate;#deforestation;#palmoil;#cocoa;#palmoilfree;#boycott4wildlife"/>
    <s v="animals"/>
    <m/>
    <m/>
    <m/>
    <m/>
    <s v="twitter.com"/>
    <s v="gnip"/>
    <m/>
    <m/>
    <m/>
    <b v="1"/>
  </r>
  <r>
    <s v="&quot;Nestle | Reporting Social&quot;"/>
    <x v="28"/>
    <d v="1899-12-30T12:26:00"/>
    <x v="0"/>
    <n v="35"/>
    <m/>
    <s v="http://twitter.com/joe8Zeta7/statuses/1697918940033278145"/>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977"/>
    <x v="16"/>
    <s v="English"/>
    <s v="negative"/>
    <n v="630"/>
    <m/>
    <m/>
    <m/>
    <n v="5.83"/>
    <m/>
    <m/>
    <s v="Repost"/>
    <s v="Repost/retweet/re-blogged/re-printed"/>
    <m/>
    <s v="&quot;1693650395000_RCuuqjPt46CmLL5tguG6d3Y0QU4A&quot;"/>
    <m/>
    <s v="#chocolate;#deforestation;#palmoil;#cocoa;#palmoilfree;#boycott4wildlife"/>
    <s v="animals"/>
    <m/>
    <m/>
    <m/>
    <m/>
    <s v="twitter.com"/>
    <s v="gnip"/>
    <m/>
    <m/>
    <m/>
    <b v="1"/>
  </r>
  <r>
    <s v="&quot;Nestle | Reporting Social&quot;"/>
    <x v="28"/>
    <d v="1899-12-30T18:50:00"/>
    <x v="0"/>
    <n v="35"/>
    <m/>
    <s v="http://twitter.com/DeliciousOreoz/statuses/1698015474120794580"/>
    <s v="@Mr_Reality5 @NeverRelax__ @PunishedPat1641 @lwd24era @vanillatary @realhxruko Nelson Mandela wasnt a dictator. He served his term and left ..."/>
    <s v="Nelson Mandela wasnt a dictator. He served his term and left office. Africa however suffers from a lack of protectionism. Where foreign corps get either cheap or free slave labor such as Nestle cocoa farms using child slaves. 70% of the worlds cocoa made in West Africa."/>
    <s v="Nestle;cocoa"/>
    <x v="2"/>
    <x v="3"/>
    <x v="1189"/>
    <x v="978"/>
    <x v="2"/>
    <s v="English"/>
    <s v="negative"/>
    <n v="15"/>
    <m/>
    <m/>
    <m/>
    <n v="0.14000000000000001"/>
    <m/>
    <m/>
    <s v="Reply"/>
    <s v="Reply to post/tweet"/>
    <m/>
    <s v="&quot;1693673411000_GqjVYcAC7c_gqHYnOVK3uXTTMXMA&quot;"/>
    <m/>
    <m/>
    <s v="child slaves;dictator;free slave labor;lack of protectionism;nestle cocoa farms;office;term;worlds cocoa"/>
    <m/>
    <m/>
    <s v="Texas"/>
    <s v="Earth"/>
    <s v="twitter.com"/>
    <s v="gnip"/>
    <m/>
    <m/>
    <m/>
    <b v="1"/>
  </r>
  <r>
    <s v="&quot;Nestle | Reporting Social&quot;"/>
    <x v="28"/>
    <d v="1899-12-30T04:25:00"/>
    <x v="0"/>
    <n v="35"/>
    <m/>
    <s v="http://twitter.com/CarolineAgent/statuses/1697797778154402150"/>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979"/>
    <x v="0"/>
    <s v="English"/>
    <s v="negative"/>
    <n v="7285"/>
    <m/>
    <m/>
    <m/>
    <n v="67.39"/>
    <m/>
    <m/>
    <s v="Repost"/>
    <s v="Repost/retweet/re-blogged/re-printed"/>
    <m/>
    <s v="&quot;1693621508000_JUVFhuS0C88eLUG_A9EDZefoV1sA&quot;"/>
    <m/>
    <s v="#chocolate;#deforestation;#palmoil;#cocoa;#palmoilfree;#boycott4wildlife"/>
    <s v="animals"/>
    <m/>
    <m/>
    <s v="England"/>
    <s v="London"/>
    <s v="twitter.com"/>
    <s v="gnip"/>
    <m/>
    <m/>
    <m/>
    <b v="1"/>
  </r>
  <r>
    <s v="&quot;Nestle | Reporting Social&quot;"/>
    <x v="28"/>
    <d v="1899-12-30T21:03:00"/>
    <x v="0"/>
    <n v="35"/>
    <m/>
    <s v="http://twitter.com/DarkChocDaily/statuses/1698049140389998668"/>
    <s v="@NestleTollHouse Sadly we have tried slavery chocolate made by Nestle. Trying to ease the shame by helping to liberate some of those 1.56 mi ..."/>
    <s v="@NestleTollHouse Sadly we have tried slavery chocolate made by Nestle. Trying to ease the shame by helping to liberate some of those 1.56 million African kids enslaved to harvest your cocoa. https://t.co/gN2OW1BSPB"/>
    <s v="Nestle;cocoa"/>
    <x v="2"/>
    <x v="3"/>
    <x v="1189"/>
    <x v="980"/>
    <x v="60"/>
    <s v="English"/>
    <s v="negative"/>
    <n v="810"/>
    <m/>
    <m/>
    <m/>
    <n v="7.49"/>
    <m/>
    <m/>
    <s v="Reply"/>
    <s v="Reply to post/tweet"/>
    <m/>
    <s v="&quot;1693681437000_JcXQyR-fxNAa4YApCW8PZt-eRVYA&quot;"/>
    <m/>
    <m/>
    <s v="million african kids;shame;slavery chocolate"/>
    <m/>
    <m/>
    <m/>
    <m/>
    <s v="twitter.com"/>
    <s v="gnip"/>
    <m/>
    <m/>
    <m/>
    <b v="1"/>
  </r>
  <r>
    <s v="&quot;Nestle | Reporting Social&quot;"/>
    <x v="28"/>
    <d v="1899-12-30T18:12:00"/>
    <x v="0"/>
    <n v="35"/>
    <m/>
    <s v="http://twitter.com/EstrategiaRev/statuses/1698006059120525449"/>
    <s v="nuestra cultura, por ello en el marco del Día Nacional del Cacao y en el décimo aniversario de Nestlé Cocoa Plan® presentó un adelanto de la ..."/>
    <s v="nuestra cultura, por ello en el marco del Día Nacional del Cacao y en el décimo aniversario de Nestlé Cocoa Plan® presentó un adelanto de la serie documental producida por National Geographic Creative Works: “Cacao, el fruto de un legado”, la cual se estrenará en octubre del 2023"/>
    <s v="Cacao;Nestlé;Cocoa"/>
    <x v="2"/>
    <x v="3"/>
    <x v="1189"/>
    <x v="974"/>
    <x v="4"/>
    <s v="Spanish"/>
    <s v="neutral"/>
    <n v="2209"/>
    <m/>
    <m/>
    <m/>
    <n v="20.43"/>
    <m/>
    <m/>
    <s v="Reply"/>
    <s v="Reply to post/tweet"/>
    <m/>
    <s v="&quot;1693671166000_SYQXrAQAhYK_NysKgnB91KILWogA&quot;"/>
    <m/>
    <m/>
    <m/>
    <m/>
    <m/>
    <m/>
    <m/>
    <s v="twitter.com"/>
    <s v="gnip"/>
    <m/>
    <m/>
    <m/>
    <b v="1"/>
  </r>
  <r>
    <s v="&quot;Nestle | Reporting Social&quot;"/>
    <x v="28"/>
    <d v="1899-12-30T19:07:00"/>
    <x v="0"/>
    <n v="35"/>
    <m/>
    <s v="http://twitter.com/Tony58414175/statuses/1698019953457213777"/>
    <s v="@eNCA Not all bad news as Milo, Nestlé Hot Chocolate and Nestlé Cocoa will remain on the shelves."/>
    <s v="@eNCA Not all bad news as Milo, Nestlé Hot Chocolate and Nestlé Cocoa will remain on the shelves."/>
    <s v="Nestlé;Cocoa"/>
    <x v="2"/>
    <x v="3"/>
    <x v="1189"/>
    <x v="981"/>
    <x v="19"/>
    <s v="English"/>
    <s v="positive"/>
    <n v="59"/>
    <m/>
    <m/>
    <m/>
    <n v="0.55000000000000004"/>
    <m/>
    <m/>
    <s v="Reply"/>
    <s v="Reply to post/tweet"/>
    <m/>
    <s v="&quot;1693674479000_152Hm5hL8QMB4ZrATPeBt9qep-kA&quot;"/>
    <m/>
    <m/>
    <s v="bad news"/>
    <m/>
    <m/>
    <s v="Limpopo"/>
    <s v="Polokwane"/>
    <s v="twitter.com"/>
    <s v="gnip"/>
    <m/>
    <m/>
    <m/>
    <b v="1"/>
  </r>
  <r>
    <s v="&quot;Nestle | Reporting Social&quot;"/>
    <x v="28"/>
    <d v="1899-12-30T05:20:00"/>
    <x v="0"/>
    <n v="35"/>
    <m/>
    <s v="http://twitter.com/AgneBoulise/statuses/1697811693903167974"/>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982"/>
    <x v="4"/>
    <s v="English"/>
    <s v="negative"/>
    <n v="751"/>
    <m/>
    <m/>
    <m/>
    <n v="6.95"/>
    <m/>
    <m/>
    <s v="Repost"/>
    <s v="Repost/retweet/re-blogged/re-printed"/>
    <m/>
    <s v="&quot;1693624826000_E3ybAzVGGG3xfxuIzsM4N09w79AA&quot;"/>
    <m/>
    <s v="#chocolate;#deforestation;#palmoil;#cocoa;#palmoilfree;#boycott4wildlife"/>
    <s v="animals"/>
    <m/>
    <m/>
    <s v="Mexico City"/>
    <s v="Mexico City"/>
    <s v="twitter.com"/>
    <s v="gnip"/>
    <m/>
    <m/>
    <m/>
    <b v="1"/>
  </r>
  <r>
    <s v="&quot;Nestle | Reporting Social&quot;"/>
    <x v="28"/>
    <d v="1899-12-30T11:35:00"/>
    <x v="0"/>
    <n v="35"/>
    <m/>
    <s v="http://twitter.com/XR_BSE/statuses/1697906040417702025"/>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983"/>
    <x v="0"/>
    <s v="English"/>
    <s v="negative"/>
    <n v="3935"/>
    <m/>
    <m/>
    <m/>
    <n v="36.4"/>
    <m/>
    <m/>
    <s v="Repost"/>
    <s v="Repost/retweet/re-blogged/re-printed"/>
    <m/>
    <s v="&quot;1693647320000_k5m3Y1KXrf4qcg9rLAOV6nWEy7UA&quot;"/>
    <m/>
    <s v="#chocolate;#deforestation;#palmoil;#cocoa;#palmoilfree;#boycott4wildlife"/>
    <s v="animals"/>
    <m/>
    <m/>
    <s v="England"/>
    <s v="Bury St Edmunds"/>
    <s v="twitter.com"/>
    <s v="gnip"/>
    <m/>
    <m/>
    <m/>
    <b v="1"/>
  </r>
  <r>
    <s v="&quot;Nestle | Reporting Social&quot;"/>
    <x v="28"/>
    <d v="1899-12-30T06:44:00"/>
    <x v="0"/>
    <n v="35"/>
    <s v="Zurück in Bulgarien (031) - &quot;Besser als Nutella&quot;"/>
    <s v="http://taxiberlin.blogspot.com/2023/09/zuruck-in-bulgarien-030-besser-als.html"/>
    <s v="Nutella aus eigener Herstellung - lecker! Nutella hat wie viel Prozent Haselnüsse? Genau - 13 Prozent. Mein Nutella aus eigener Produktion d ..."/>
    <s v="garantiert frei von Palmöl. Deutsche Technologie stieß auf bulgarische Kreativität, als ich gestern Haselnusspaste mit Honig und Kakao mischte. Preislich liege ich auch unter dem bekannten Nestle-Produkt, das es auch in Bulgarien gibt. Obwohl Nutella hier nur halb so teuer ist"/>
    <s v="Kakao;Nestle"/>
    <x v="2"/>
    <x v="4"/>
    <x v="1268"/>
    <x v="984"/>
    <x v="60"/>
    <s v="German"/>
    <s v="neutral"/>
    <m/>
    <m/>
    <m/>
    <m/>
    <n v="0"/>
    <m/>
    <m/>
    <s v="Blog Post"/>
    <m/>
    <m/>
    <s v="&quot;2UQOalsJACmfWVowDLargD9DqpA&quot;"/>
    <m/>
    <m/>
    <s v="bekannten nestle;eigener herstellung;eigenes nutella;fotos&amp;text taxiberlin;prozent haselnüsse;schwarze karte weisser kater"/>
    <m/>
    <m/>
    <m/>
    <m/>
    <s v="taxiberlin.blogspot.com"/>
    <s v="ir"/>
    <m/>
    <m/>
    <m/>
    <b v="1"/>
  </r>
  <r>
    <s v="&quot;Nestle | Reporting Social&quot;"/>
    <x v="28"/>
    <d v="1899-12-30T02:55:00"/>
    <x v="0"/>
    <n v="35"/>
    <s v="Día Nacional del Cacao"/>
    <s v="http://nuestroestilomx.wordpress.com/2023/09/02/dia-nacional-del-cacao/"/>
    <s v="Conoce el origen de este grano cosechado en México a través de la serie documental “Cacao, el fruto de un legado Sin duda, el caca ..."/>
    <s v="de 1,694,333 plantas distribuídas, Nestlé Cocoa Plan® ha logrado promover la renovación aproximada de 2000 hectáreas de cacaotales improductivos propagando variedades mejoradas de cacao. También para impulsar el relevo generacional en el cultivo de cacao, Nestlé Cocoa Plan®"/>
    <s v="Cacao;Nestlé;Cocoa;cacao"/>
    <x v="2"/>
    <x v="4"/>
    <x v="1193"/>
    <x v="985"/>
    <x v="60"/>
    <s v="Spanish"/>
    <s v="positive"/>
    <m/>
    <m/>
    <m/>
    <m/>
    <n v="0"/>
    <m/>
    <m/>
    <s v="Blog Post"/>
    <s v="Original post/tweet/article"/>
    <m/>
    <s v="&quot;55c3bf464e2209d71a7b934216f33c383f4abdb1&quot;"/>
    <m/>
    <m/>
    <s v="altos estándares de calidad;cultivo de cacao;exquisitos platillos;gran importancia;hijos de productores;vicepresidente de chocolates"/>
    <m/>
    <m/>
    <m/>
    <m/>
    <s v="nuestroestilomx.wordpress.com"/>
    <s v="datasift"/>
    <m/>
    <m/>
    <m/>
    <b v="1"/>
  </r>
  <r>
    <s v="&quot;Nestle | Reporting Social&quot;"/>
    <x v="28"/>
    <d v="1899-12-30T23:38:00"/>
    <x v="0"/>
    <n v="35"/>
    <s v="Comment on Please Please STOP BUYING NESTLE chocolate products! by MaximilianClarke"/>
    <s v="https://www.wednesdaygift.com/please-please-stop-buying-nestle-chocolate-products/#comment-1564684"/>
    <s v="They aren’t nestle farms. They buy the cocoa and admittedly don’t give a shit about farmers welfare but they don’t run any farms. Cote D’Ivo ..."/>
    <s v="They aren’t nestle farms. They buy the cocoa and admittedly don’t give a shit about farmers welfare but they don’t run any farms. Cote D’Ivoirian government doesn’t seem too fussed about implementing or enforcing labour laws either."/>
    <s v="nestle;cocoa"/>
    <x v="2"/>
    <x v="5"/>
    <x v="1269"/>
    <x v="972"/>
    <x v="2"/>
    <s v="English"/>
    <s v="neutral"/>
    <m/>
    <m/>
    <m/>
    <m/>
    <n v="0"/>
    <m/>
    <m/>
    <s v="Comment"/>
    <s v="Reply to post/tweet"/>
    <m/>
    <s v="&quot;8ced1925e2ef41cf3a45701526eefc6aabcb0875&quot;"/>
    <m/>
    <m/>
    <s v="cocoa;labour laws;nestle chocolate products;nestle farms"/>
    <m/>
    <m/>
    <m/>
    <m/>
    <s v="wednesdaygift.com"/>
    <s v="datasift"/>
    <m/>
    <m/>
    <m/>
    <b v="1"/>
  </r>
  <r>
    <s v="&quot;Nestle | Reporting Social&quot;"/>
    <x v="29"/>
    <d v="1899-12-30T00:06:00"/>
    <x v="0"/>
    <n v="35"/>
    <m/>
    <s v="https://www.pinterest.ie/pin/121175046218233456/"/>
    <s v="With the crispy and chocolaty &quot;Nestlé Nesquick Cocoa Cereal Bar&quot;, the delicious Nesquik breakfast cereals for the whole family are now avail ..."/>
    <s v="With the crispy and chocolaty &quot;Nestlé Nesquick Cocoa Cereal Bar&quot;, the delicious Nesquik breakfast cereals for the whole family are now available in a convenient 4-pack. The cereal bar consists of small Nesquik cereal balls made from..."/>
    <s v="Nestlé;Cocoa"/>
    <x v="2"/>
    <x v="1"/>
    <x v="1187"/>
    <x v="986"/>
    <x v="60"/>
    <s v="English"/>
    <s v="positive"/>
    <n v="78"/>
    <m/>
    <m/>
    <n v="58"/>
    <n v="0.72"/>
    <m/>
    <m/>
    <s v="Social Post"/>
    <m/>
    <m/>
    <s v="&quot;GVYrw7z2HmW1WQi62uS_FZBMOIU&quot;"/>
    <m/>
    <m/>
    <s v="cereal bar consists;crispy;pack;small nesquik cereal balls;whole family"/>
    <m/>
    <m/>
    <m/>
    <m/>
    <s v="pinterest.ie"/>
    <s v="pinterest"/>
    <m/>
    <m/>
    <m/>
    <b v="1"/>
  </r>
  <r>
    <s v="&quot;Nestle | Reporting Social&quot;"/>
    <x v="29"/>
    <d v="1899-12-30T01:30:00"/>
    <x v="0"/>
    <n v="35"/>
    <s v="Name a company as inmoral as fazbear Entertainment.inc"/>
    <s v="https://www.reddit.com/r/fivenightsatfreddys/comments/166mo24/name_a_company_as_inmoral_as_fazbear/jylbfij/"/>
    <s v="Mars, which make M&amp;M’s, Milky Way, Snickers, Twix, Hershey, and Nestle allegedly uses child slave labor in Africa to harvest cocoa, and then ..."/>
    <s v="Mars, which make M&amp;M’s, Milky Way, Snickers, Twix, Hershey, and Nestle allegedly uses child slave labor in Africa to harvest cocoa, and then when it hit the news they, allegedly, changed M&amp;M’s outfits so people would outrage and focus on that."/>
    <s v="Nestle;cocoa"/>
    <x v="2"/>
    <x v="2"/>
    <x v="1270"/>
    <x v="987"/>
    <x v="60"/>
    <s v="English"/>
    <s v="negative"/>
    <n v="493447"/>
    <m/>
    <m/>
    <n v="5"/>
    <n v="4564.38"/>
    <m/>
    <m/>
    <s v="Forum Post Reply"/>
    <s v="Reply to post/tweet"/>
    <m/>
    <s v="&quot;1693524600000_vvdit_KrrO9yB_pDABDpR8wlVBkA&quot;"/>
    <m/>
    <m/>
    <s v="child slave labor;m&amp;m’s outfits;news"/>
    <m/>
    <s v="Name a company as inmoral as fazbear Entertainment.inc"/>
    <m/>
    <m/>
    <s v="reddit.com"/>
    <s v="reddit"/>
    <m/>
    <m/>
    <m/>
    <b v="1"/>
  </r>
  <r>
    <s v="&quot;Nestle | Reporting Social&quot;"/>
    <x v="29"/>
    <d v="1899-12-30T15:40:00"/>
    <x v="0"/>
    <n v="35"/>
    <s v="Does anyone actually prefer smarties to m&amp;ms?"/>
    <s v="https://www.reddit.com/r/AskACanadian/comments/166jyhj/does_anyone_actually_prefer_smarties_to_mms/jynzeky/"/>
    <s v="Right in Toronto actually.. ​ &quot; Outside Europe, Nestlé's largest production facility for Smarties is in Toronto, Canada, where Nestlé has be ..."/>
    <s v=".. ​ &quot; Outside Europe, Nestlé's largest production facility for Smarties is in Toronto, Canada, where Nestlé has been manufacturing its products since 1918. The factory located at 72 Sterling Road in the Junction Triangle was originally built for Cowan Cocoa and Chocolate&quot;"/>
    <s v="Nestlé;Cocoa"/>
    <x v="2"/>
    <x v="2"/>
    <x v="1271"/>
    <x v="988"/>
    <x v="60"/>
    <s v="English"/>
    <s v="neutral"/>
    <n v="239272"/>
    <m/>
    <m/>
    <n v="4"/>
    <n v="2213.27"/>
    <m/>
    <m/>
    <s v="Forum Post Reply"/>
    <s v="Reply to post/tweet"/>
    <m/>
    <s v="&quot;1693575600000_i467fG560qt-k8PyAQsosimfH7kA&quot;"/>
    <m/>
    <m/>
    <s v="factory;manufacturing;nestlé's largest production facility;products;smarties to m&amp;ms"/>
    <m/>
    <s v="Does anyone actually prefer smarties to m&amp;ms?"/>
    <m/>
    <m/>
    <s v="reddit.com"/>
    <s v="reddit"/>
    <m/>
    <m/>
    <m/>
    <b v="1"/>
  </r>
  <r>
    <s v="&quot;Nestle | Reporting Social&quot;"/>
    <x v="29"/>
    <d v="1899-12-30T18:24:00"/>
    <x v="0"/>
    <n v="35"/>
    <m/>
    <s v="http://twitter.com/s_ab_r/statuses/1697646610652733911"/>
    <s v="@FootjobTherapy @tupacal1vecuba make him harvest cocoa beans with his stupid japanime sword @nestle @Nestle @nestle @Nestle"/>
    <s v="@FootjobTherapy @tupacal1vecuba make him harvest cocoa beans with his stupid japanime sword @nestle @Nestle @nestle @Nestle"/>
    <s v="cocoa;nestle;Nestle"/>
    <x v="2"/>
    <x v="3"/>
    <x v="1189"/>
    <x v="989"/>
    <x v="60"/>
    <s v="English"/>
    <s v="negative"/>
    <n v="289"/>
    <m/>
    <m/>
    <n v="3"/>
    <n v="2.67"/>
    <m/>
    <m/>
    <s v="Reply"/>
    <s v="Reply to post/tweet"/>
    <m/>
    <s v="&quot;1693585467000_qe4JqgRPuwXN1t8ivGoh_rTMJWsA&quot;"/>
    <m/>
    <m/>
    <s v="stupid japanime sword"/>
    <m/>
    <m/>
    <m/>
    <m/>
    <s v="twitter.com"/>
    <s v="gnip"/>
    <m/>
    <m/>
    <m/>
    <b v="1"/>
  </r>
  <r>
    <s v="&quot;Nestle | Reporting Social&quot;"/>
    <x v="29"/>
    <d v="1899-12-30T18:57:00"/>
    <x v="0"/>
    <n v="35"/>
    <m/>
    <s v="http://twitter.com/kensbookinfo/statuses/1697654887696208044"/>
    <s v="BRAND #EATING - Nestle Toll House Releases New Hot Cocoa &amp; Marshmallow Morsels and More for Fall 2023 https://t.co/MzddWFAxEi #GERMANY #NEWS ..."/>
    <s v="BRAND #EATING - Nestle Toll House Releases New Hot Cocoa &amp; Marshmallow Morsels and More for Fall 2023 https://t.co/MzddWFAxEi #GERMANY #NEWS - Ötzi Shows His True Colors: New Analysis Indicates that Austrian Iceman Was Anatolian https://t.co/lkBS34DDsq"/>
    <s v="Nestle;Cocoa"/>
    <x v="2"/>
    <x v="3"/>
    <x v="1189"/>
    <x v="990"/>
    <x v="2"/>
    <s v="English"/>
    <s v="positive"/>
    <n v="294"/>
    <m/>
    <m/>
    <n v="1"/>
    <n v="2.72"/>
    <m/>
    <m/>
    <s v="Reply"/>
    <s v="Reply to post/tweet"/>
    <m/>
    <s v="&quot;1693587440000_cLB7qKvkKjg9kKeZQQb0yl1ryf8A&quot;"/>
    <m/>
    <s v="#eating;#germany;#news"/>
    <s v="true colors"/>
    <m/>
    <m/>
    <s v="Illinois"/>
    <s v="Chicago"/>
    <s v="twitter.com"/>
    <s v="gnip"/>
    <m/>
    <m/>
    <m/>
    <b v="1"/>
  </r>
  <r>
    <s v="&quot;Nestle | Reporting Social&quot;"/>
    <x v="29"/>
    <d v="1899-12-30T12:22:00"/>
    <x v="0"/>
    <n v="35"/>
    <m/>
    <s v="http://twitter.com/jimmyevans4real/statuses/1697555526572453993"/>
    <s v="@CatalinaHager Once had some cocoa powder thinking it was like milk chocolate or like Nestlé quik tasted horrible choked for about 2 min had ..."/>
    <s v="@CatalinaHager Once had some cocoa powder thinking it was like milk chocolate or like Nestlé quik tasted horrible choked for about 2 min had to gargle with mouthwash for a full minute and once ate a piece of candy 🍬 with wrapper still on #dumbAF 🥇"/>
    <s v="cocoa;Nestlé"/>
    <x v="2"/>
    <x v="3"/>
    <x v="1189"/>
    <x v="991"/>
    <x v="60"/>
    <s v="English"/>
    <s v="negative"/>
    <n v="1100"/>
    <m/>
    <m/>
    <n v="1"/>
    <n v="10.18"/>
    <m/>
    <m/>
    <s v="Reply"/>
    <s v="Reply to post/tweet"/>
    <m/>
    <s v="&quot;1693563751000_pF9V1QTLtZHDuEDlVYQm9BaY7e0A&quot;"/>
    <m/>
    <s v="#dumbaf"/>
    <s v="cocoa powder;milk chocolate;nestlé quik"/>
    <m/>
    <m/>
    <m/>
    <m/>
    <s v="twitter.com"/>
    <s v="gnip"/>
    <m/>
    <m/>
    <m/>
    <b v="1"/>
  </r>
  <r>
    <s v="&quot;Nestle | Reporting Social&quot;"/>
    <x v="29"/>
    <d v="1899-12-30T11:06:00"/>
    <x v="0"/>
    <n v="35"/>
    <m/>
    <s v="http://twitter.com/LaurianeBechte1/statuses/1697536271692763417"/>
    <s v="Nestle Dark Chocolate Flavor Hot Cocoa Mix - Dark Chocolate - 50/Box ABEZU0D https://t.co/F5QSuLu0V7"/>
    <s v="Nestle Dark Chocolate Flavor Hot Cocoa Mix - Dark Chocolate - 50/Box ABEZU0D https://t.co/F5QSuLu0V7"/>
    <s v="Nestle;Cocoa"/>
    <x v="2"/>
    <x v="3"/>
    <x v="1189"/>
    <x v="992"/>
    <x v="60"/>
    <s v="Galician"/>
    <s v="neutral"/>
    <n v="5"/>
    <m/>
    <m/>
    <m/>
    <n v="0.05"/>
    <m/>
    <m/>
    <s v="Social Post"/>
    <s v="Original post/tweet/article"/>
    <m/>
    <s v="&quot;1693559160000_yA_-xediQN7bV1nRrburc204EOsA&quot;"/>
    <m/>
    <m/>
    <m/>
    <m/>
    <m/>
    <m/>
    <m/>
    <s v="twitter.com"/>
    <s v="gnip"/>
    <m/>
    <m/>
    <m/>
    <b v="1"/>
  </r>
  <r>
    <s v="&quot;Nestle | Reporting Social&quot;"/>
    <x v="29"/>
    <d v="1899-12-30T04:33:00"/>
    <x v="0"/>
    <n v="35"/>
    <s v="Honest question, why does this sub need drama this much?"/>
    <s v="https://www.reddit.com/r/196/comments/1668fdf/honest_question_why_does_this_sub_need_drama_this/jym1nnu/"/>
    <s v="most industries arent breeding and killing millions of animals (or people) even if the are exploitive vegans are morally correct I've never ..."/>
    <s v="it hard to believe that you can have a &quot;morally correct&quot; stance that involves arguing the minutia of whether a slave in Mali cutting down cocoa pods for Nestlé in 2023 is more or less exploited than the cow being slaughtered. It's all fucked up: animals are being breed and killed"/>
    <s v="cocoa;Nestlé"/>
    <x v="2"/>
    <x v="2"/>
    <x v="1272"/>
    <x v="993"/>
    <x v="60"/>
    <s v="English"/>
    <s v="negative"/>
    <n v="493346"/>
    <m/>
    <m/>
    <m/>
    <n v="4563.45"/>
    <m/>
    <m/>
    <s v="Forum Post Reply"/>
    <s v="Reply to post/tweet"/>
    <m/>
    <s v="&quot;1693535580000_X4uIaC9TSSOPyi_zPsr8wH4S4igA&quot;"/>
    <m/>
    <m/>
    <s v="animals;breed;chemical exposure;children;cocoa pods;complete disregard;drama;exploitive;fruits;global agricultural arena"/>
    <m/>
    <s v="Honest question, why does this sub need drama this much?"/>
    <m/>
    <m/>
    <s v="reddit.com"/>
    <s v="reddit"/>
    <m/>
    <m/>
    <m/>
    <b v="1"/>
  </r>
  <r>
    <s v="&quot;Nestle | Reporting Social&quot;"/>
    <x v="29"/>
    <d v="1899-12-30T02:38:00"/>
    <x v="0"/>
    <n v="35"/>
    <s v="Nestlé India enters into millets-based Ready-to-Make category-Telangana Today"/>
    <s v="https://telanganatoday.com/nestle-india-enters-into-millets-based-ready-to-make-category"/>
    <s v="New Delhi : FMCG maker Nestle India has entered into the millets -based Ready-to-Make (RTM) market by extending its nutrition brand a+ in th ..."/>
    <s v="jaggery, curd, etc. Nestle India is expanding its focus on millet-based products. It has already launched products such as Ceregrow grain selection with ragi, Milo Cocoa Malt with bajra and Koko Krunch millet-jowar breakfast cereals. It has now launched Nestlé a+ Masala Millet in"/>
    <s v="Nestle;Cocoa;Nestlé"/>
    <x v="2"/>
    <x v="6"/>
    <x v="1273"/>
    <x v="994"/>
    <x v="2"/>
    <s v="English"/>
    <s v="neutral"/>
    <m/>
    <m/>
    <m/>
    <m/>
    <n v="0"/>
    <m/>
    <m/>
    <s v="Forum Post"/>
    <s v="Original post/tweet/article"/>
    <m/>
    <s v="&quot;1693528680000_Rb-8JYjS74_fNrZmDP9K34z7SHY&quot;"/>
    <m/>
    <m/>
    <s v="armed forces;bajra and koko krunch millet-jowar breakfast;focus on millets;government initiative;market;millet;ncr and online;plans to expand;products;relevant category"/>
    <m/>
    <s v="Nestlé India enters into millets-based Ready-to-Make category-Telangana Today"/>
    <m/>
    <m/>
    <s v="telanganatoday.com"/>
    <s v="omgili"/>
    <m/>
    <m/>
    <m/>
    <b v="1"/>
  </r>
  <r>
    <s v="&quot;Nestle | Reporting Social&quot;"/>
    <x v="30"/>
    <d v="1899-12-30T03:10:00"/>
    <x v="1"/>
    <n v="35"/>
    <m/>
    <s v="https://www.pinterest.ie/pin/179440366397180592/"/>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995"/>
    <x v="60"/>
    <s v="English"/>
    <s v="positive"/>
    <n v="920"/>
    <m/>
    <m/>
    <n v="2282"/>
    <n v="8.51"/>
    <m/>
    <m/>
    <s v="Social Post"/>
    <m/>
    <m/>
    <s v="&quot;8gQWY6zFcQ0rpkIOnJ71exjZ9WQ&quot;"/>
    <m/>
    <m/>
    <s v="almond extract;vanilla extract"/>
    <m/>
    <m/>
    <m/>
    <m/>
    <s v="pinterest.ie"/>
    <s v="pinterest"/>
    <m/>
    <m/>
    <m/>
    <b v="1"/>
  </r>
  <r>
    <s v="&quot;Nestle | Reporting Social&quot;"/>
    <x v="30"/>
    <d v="1899-12-30T00:54:00"/>
    <x v="1"/>
    <n v="35"/>
    <m/>
    <s v="https://twitter.com/weaniejeanie53/statuses/1697020109766717656"/>
    <s v="Guess what @Nestle @CadburyUK I nolonger eat your #chocolate as u cause #deforestation for #palmoil and #cocoa. Stop this right now! Until y ..."/>
    <s v="Guess what @Nestle @CadburyUK I nolonger eat your #chocolate as u cause #deforestation for #palmoil and #cocoa. Stop this right now! Until you do I go #palmoilfree and #Boycott4Wildlife as animals mean more to me than you ever will! https://t.co/o0bldhSOE8 via @palmoildetect"/>
    <s v="Nestle;cocoa"/>
    <x v="2"/>
    <x v="3"/>
    <x v="1189"/>
    <x v="317"/>
    <x v="0"/>
    <s v="English"/>
    <s v="negative"/>
    <n v="13333"/>
    <m/>
    <m/>
    <n v="22"/>
    <n v="123.33"/>
    <m/>
    <m/>
    <s v="Social Post"/>
    <s v="Original post/tweet/article"/>
    <m/>
    <s v="&quot;1693436097000_Jh0TN5UUlHa4QpJmxyMiE4bRXwsA&quot;"/>
    <m/>
    <s v="#boycott4wildlife;#chocolate;#cocoa;#deforestation;#palmoil;#palmoilfree"/>
    <s v="animals"/>
    <m/>
    <m/>
    <s v="England"/>
    <s v="London"/>
    <s v="twitter.com"/>
    <s v="twitter"/>
    <m/>
    <m/>
    <m/>
    <b v="1"/>
  </r>
  <r>
    <s v="&quot;Nestle | Reporting Social&quot;"/>
    <x v="30"/>
    <d v="1899-12-30T23:18:00"/>
    <x v="1"/>
    <n v="35"/>
    <s v="Nestle Toll House Releases New Hot Cocoa &amp; Marshmallow Morsels and More for Fall 2023"/>
    <s v="https://www.reddit.com/r/junkfood/comments/166ne8l/nestle_toll_house_releases_new_hot_cocoa/"/>
    <m/>
    <s v="Nestle Toll House Releases New Hot Cocoa &amp; Marshmallow Morsels and More for Fall 2023"/>
    <s v="Nestle;Cocoa"/>
    <x v="2"/>
    <x v="2"/>
    <x v="1274"/>
    <x v="996"/>
    <x v="60"/>
    <s v="English"/>
    <s v="neutral"/>
    <n v="7215"/>
    <m/>
    <m/>
    <n v="6"/>
    <n v="66.739999999999995"/>
    <m/>
    <m/>
    <s v="Forum Post"/>
    <s v="Original post/tweet/article"/>
    <m/>
    <s v="&quot;1693516680000_c1p1bfOWbc0E-MhZ_AukQXI93NMA&quot;"/>
    <m/>
    <m/>
    <m/>
    <m/>
    <s v="Nestle Toll House Releases New Hot Cocoa &amp; Marshmallow Morsels and More for Fall 2023"/>
    <m/>
    <m/>
    <s v="reddit.com"/>
    <s v="reddit"/>
    <m/>
    <m/>
    <m/>
    <b v="1"/>
  </r>
  <r>
    <s v="&quot;Nestle | Reporting Social&quot;"/>
    <x v="30"/>
    <d v="1899-12-30T19:41:00"/>
    <x v="1"/>
    <n v="35"/>
    <m/>
    <s v="https://twitter.com/Anariaca/statuses/1697303633266725000"/>
    <s v="QT @BrandEating: The packaging ain't doin' it any favors. But I'd try it. https://t.co/rGjEVrAnWt ; Nestle Toll House Releases New Hot Cocoa ..."/>
    <s v="QT @BrandEating: The packaging ain't doin' it any favors. But I'd try it. https://t.co/rGjEVrAnWt ; Nestle Toll House Releases New Hot Cocoa &amp; Marshmallow Morsels and More for Fall 2023 - https://t.co/vW4m90rYWu https://t.co/QBXh90Jrq9"/>
    <s v="Nestle;Cocoa"/>
    <x v="2"/>
    <x v="3"/>
    <x v="1189"/>
    <x v="997"/>
    <x v="60"/>
    <s v="English"/>
    <s v="negative"/>
    <n v="248"/>
    <m/>
    <m/>
    <n v="2"/>
    <n v="2.29"/>
    <m/>
    <m/>
    <s v="Quote"/>
    <s v="Quote and comment"/>
    <m/>
    <s v="&quot;1693503695000_Jwp2iMxMkdox3ZI0jHOjsPtmv80A&quot;"/>
    <m/>
    <m/>
    <s v="favors;packaging"/>
    <m/>
    <m/>
    <m/>
    <m/>
    <s v="twitter.com"/>
    <s v="twitter"/>
    <m/>
    <m/>
    <m/>
    <b v="1"/>
  </r>
  <r>
    <s v="&quot;Nestle | Reporting Social&quot;"/>
    <x v="30"/>
    <d v="1899-12-30T17:43:00"/>
    <x v="1"/>
    <n v="35"/>
    <m/>
    <s v="https://twitter.com/RevistaNeo/statuses/1697274007341641759"/>
    <s v="@NestleMX Ariana Casas, responsable del acompañamiento en el campo 🚜 para el Nestlé Cocoa Plan da a conocer el seguimiento que le dan al se ..."/>
    <s v="@NestleMX Ariana Casas, responsable del acompañamiento en el campo 🚜 para el Nestlé Cocoa Plan da a conocer el seguimiento que le dan al sector cacaotero en el país. https://t.co/mx2caR2XYN"/>
    <s v="Nestlé;Cocoa"/>
    <x v="2"/>
    <x v="3"/>
    <x v="1189"/>
    <x v="998"/>
    <x v="4"/>
    <s v="Spanish"/>
    <s v="neutral"/>
    <n v="13865"/>
    <m/>
    <m/>
    <n v="1"/>
    <n v="128.25"/>
    <m/>
    <m/>
    <s v="Reply"/>
    <s v="Reply to post/tweet"/>
    <m/>
    <s v="&quot;1693496631000_-9R7JjPCHsf50OsAohLCmrxQ7LEA&quot;"/>
    <m/>
    <m/>
    <m/>
    <m/>
    <m/>
    <m/>
    <m/>
    <s v="twitter.com"/>
    <s v="twitter"/>
    <m/>
    <m/>
    <m/>
    <b v="1"/>
  </r>
  <r>
    <s v="&quot;Nestle | Reporting Social&quot;"/>
    <x v="30"/>
    <d v="1899-12-30T20:11:00"/>
    <x v="1"/>
    <n v="35"/>
    <s v="Concerning Nestle!!"/>
    <s v="https://www.reddit.com/r/Anticonsumption/comments/166hux1/concerning_nestle/jyjx3i0/"/>
    <s v="I absolutely agree—enough with sacrificing our planet to line you and your BOD pockets. Find a better way. Some of us have already done so. ..."/>
    <s v="done so. This might mean nothing to most, but I have successfully quit Swiss Miss and made my own sugar-free cocoa for my coffee every morning. Technically I have been trying to do this for over two years. It feels good, less sugar, and sticking it to Nestle is the best of all."/>
    <s v="cocoa;Nestle"/>
    <x v="2"/>
    <x v="2"/>
    <x v="1267"/>
    <x v="999"/>
    <x v="60"/>
    <s v="English"/>
    <s v="positive"/>
    <n v="654709"/>
    <m/>
    <m/>
    <m/>
    <n v="6056.06"/>
    <m/>
    <m/>
    <s v="Forum Post Reply"/>
    <s v="Reply to post/tweet"/>
    <m/>
    <s v="&quot;1693505460000_ucMRniOpwD2bNsFLXhVInpGpa04A&quot;"/>
    <m/>
    <m/>
    <s v="better way;bod pockets;coffee;free cocoa;less sugar;morning;planet"/>
    <m/>
    <s v="Concerning Nestle!!"/>
    <m/>
    <m/>
    <s v="reddit.com"/>
    <s v="reddit"/>
    <m/>
    <m/>
    <m/>
    <b v="1"/>
  </r>
  <r>
    <s v="&quot;Nestle | Reporting Social&quot;"/>
    <x v="30"/>
    <d v="1899-12-30T19:35:00"/>
    <x v="1"/>
    <n v="35"/>
    <m/>
    <s v="http://twitter.com/BooRowdy/statuses/1697302196155535612"/>
    <s v="RT @BrandEating: Nestle Toll House Releases New Hot Cocoa &amp; Marshmallow Morsels and More for Fall 2023 - https://t.co/vW4m90rYWu https://t.c ..."/>
    <s v="RT @BrandEating: Nestle Toll House Releases New Hot Cocoa &amp; Marshmallow Morsels and More for Fall 2023 - https://t.co/vW4m90rYWu https://t.co/QBXh90Jrq9"/>
    <s v="Nestle;Cocoa"/>
    <x v="2"/>
    <x v="3"/>
    <x v="1189"/>
    <x v="1000"/>
    <x v="81"/>
    <s v="English"/>
    <s v="neutral"/>
    <n v="67"/>
    <m/>
    <m/>
    <m/>
    <n v="0.62"/>
    <m/>
    <m/>
    <s v="Repost"/>
    <s v="Repost/retweet/re-blogged/re-printed"/>
    <m/>
    <s v="&quot;1693503352000_PiKLSzWGg0sQIbCBWUN5l1ucTkoA&quot;"/>
    <m/>
    <m/>
    <m/>
    <m/>
    <m/>
    <s v="Comayagua"/>
    <s v="San José de Pane"/>
    <s v="twitter.com"/>
    <s v="gnip"/>
    <m/>
    <m/>
    <m/>
    <b v="1"/>
  </r>
  <r>
    <s v="&quot;Nestle | Reporting Social&quot;"/>
    <x v="30"/>
    <d v="1899-12-30T09:48:00"/>
    <x v="1"/>
    <n v="35"/>
    <m/>
    <s v="https://twitter.com/Narende43324274/statuses/1697154388471808092"/>
    <s v="RT @iufap: @BarryCallebaut workers in India are protesting for 168 days for union rights. Barry callebaut supplies #cocoa to TNCs like @Nest ..."/>
    <s v="RT @iufap: @BarryCallebaut workers in India are protesting for 168 days for union rights. Barry callebaut supplies #cocoa to TNCs like @Nestle @Ferrero_EU &amp; violates workers right to freedom of association &amp; collective bargaining. Management must negotiate in good faith! https://"/>
    <s v="cocoa;Nestle"/>
    <x v="2"/>
    <x v="3"/>
    <x v="1189"/>
    <x v="1001"/>
    <x v="60"/>
    <s v="English"/>
    <s v="negative"/>
    <n v="34"/>
    <m/>
    <m/>
    <m/>
    <n v="0.31"/>
    <m/>
    <m/>
    <s v="Repost"/>
    <s v="Repost/retweet/re-blogged/re-printed"/>
    <m/>
    <s v="&quot;1693468112000_51xr52JICR2dnDQcCaLV3ZTlsssA&quot;"/>
    <m/>
    <s v="#cocoa"/>
    <s v="association &amp; collective bargaining;good faith;union rights;workers"/>
    <m/>
    <m/>
    <m/>
    <m/>
    <s v="twitter.com"/>
    <s v="twitter"/>
    <m/>
    <m/>
    <m/>
    <b v="1"/>
  </r>
  <r>
    <s v="&quot;Nestle | Reporting Social&quot;"/>
    <x v="30"/>
    <d v="1899-12-30T19:31:00"/>
    <x v="1"/>
    <n v="35"/>
    <m/>
    <s v="http://twitter.com/BrandEating/statuses/1697300976439341200"/>
    <s v="Nestle Toll House Releases New Hot Cocoa &amp; Marshmallow Morsels and More for Fall 2023 - https://t.co/vW4m90rYWu https://t.co/QBXh90Jrq9"/>
    <s v="Nestle Toll House Releases New Hot Cocoa &amp; Marshmallow Morsels and More for Fall 2023 - https://t.co/vW4m90rYWu https://t.co/QBXh90Jrq9"/>
    <s v="Nestle;Cocoa"/>
    <x v="2"/>
    <x v="3"/>
    <x v="1189"/>
    <x v="1002"/>
    <x v="2"/>
    <s v="English"/>
    <s v="neutral"/>
    <n v="4097"/>
    <m/>
    <m/>
    <m/>
    <n v="37.9"/>
    <m/>
    <m/>
    <s v="Social Post"/>
    <s v="Original post/tweet/article"/>
    <m/>
    <s v="&quot;1693503061000__BB6A7xWhAB9NRbW5fQs2agSSPgA&quot;"/>
    <m/>
    <m/>
    <m/>
    <m/>
    <m/>
    <s v="California"/>
    <s v="Los Angeles"/>
    <s v="twitter.com"/>
    <s v="gnip"/>
    <m/>
    <m/>
    <m/>
    <b v="1"/>
  </r>
  <r>
    <s v="&quot;Nestle | Reporting Social&quot;"/>
    <x v="30"/>
    <d v="1899-12-30T19:35:00"/>
    <x v="1"/>
    <n v="35"/>
    <m/>
    <s v="http://twitter.com/PeachesandLucy/statuses/1697302120167338033"/>
    <s v="RT @BrandEating: Nestle Toll House Releases New Hot Cocoa &amp; Marshmallow Morsels and More for Fall 2023 - https://t.co/vW4m90rYWu https://t.c ..."/>
    <s v="RT @BrandEating: Nestle Toll House Releases New Hot Cocoa &amp; Marshmallow Morsels and More for Fall 2023 - https://t.co/vW4m90rYWu https://t.co/QBXh90Jrq9"/>
    <s v="Nestle;Cocoa"/>
    <x v="2"/>
    <x v="3"/>
    <x v="1189"/>
    <x v="1003"/>
    <x v="60"/>
    <s v="English"/>
    <s v="neutral"/>
    <n v="18"/>
    <m/>
    <m/>
    <m/>
    <n v="0.17"/>
    <m/>
    <m/>
    <s v="Repost"/>
    <s v="Repost/retweet/re-blogged/re-printed"/>
    <m/>
    <s v="&quot;1693503334000_1HPxOWlG_jy8XaCcelhnz6bupJkA&quot;"/>
    <m/>
    <m/>
    <m/>
    <m/>
    <m/>
    <m/>
    <m/>
    <s v="twitter.com"/>
    <s v="gnip"/>
    <m/>
    <m/>
    <m/>
    <b v="1"/>
  </r>
  <r>
    <s v="&quot;Nestle | Reporting Social&quot;"/>
    <x v="30"/>
    <d v="1899-12-30T01:17:00"/>
    <x v="1"/>
    <n v="35"/>
    <m/>
    <s v="https://twitter.com/ElizabethHatt12/statuses/1697025774149144619"/>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1004"/>
    <x v="0"/>
    <s v="English"/>
    <s v="negative"/>
    <n v="1455"/>
    <m/>
    <m/>
    <m/>
    <n v="13.46"/>
    <m/>
    <m/>
    <s v="Repost"/>
    <s v="Repost/retweet/re-blogged/re-printed"/>
    <m/>
    <s v="&quot;1693437448000_EXrum4zY86Nxpoa00_ZjbWUvYKEA&quot;"/>
    <m/>
    <s v="#boycott4wildlife;#chocolate;#cocoa;#deforestation;#palmoil;#palmoilfree"/>
    <s v="animals"/>
    <m/>
    <m/>
    <s v="England"/>
    <s v="Olney"/>
    <s v="twitter.com"/>
    <s v="twitter"/>
    <m/>
    <m/>
    <m/>
    <b v="1"/>
  </r>
  <r>
    <s v="&quot;Nestle | Reporting Social&quot;"/>
    <x v="31"/>
    <d v="1899-12-30T01:44:00"/>
    <x v="1"/>
    <n v="35"/>
    <m/>
    <s v="https://www.pinterest.ie/pin/588423507589239933/"/>
    <s v=": Three young women at the Townsville Show, 1941. The women are carrying showbags from Nestle Cocoa and Vi. Lactogen."/>
    <s v=": Three young women at the Townsville Show, 1941. The women are carrying showbags from Nestle Cocoa and Vi. Lactogen."/>
    <s v="Nestle;Cocoa"/>
    <x v="2"/>
    <x v="1"/>
    <x v="1187"/>
    <x v="1005"/>
    <x v="60"/>
    <s v="English"/>
    <s v="neutral"/>
    <n v="691"/>
    <m/>
    <m/>
    <n v="22"/>
    <n v="6.39"/>
    <m/>
    <m/>
    <s v="Social Post"/>
    <m/>
    <m/>
    <s v="&quot;W2fw6BYj51Ue5hkDog3G5xmknTc&quot;"/>
    <m/>
    <m/>
    <s v="young women"/>
    <m/>
    <m/>
    <m/>
    <m/>
    <s v="pinterest.ie"/>
    <s v="pinterest"/>
    <m/>
    <m/>
    <m/>
    <b v="1"/>
  </r>
  <r>
    <s v="&quot;Nestle | Reporting Social&quot;"/>
    <x v="31"/>
    <d v="1899-12-30T06:14:00"/>
    <x v="1"/>
    <n v="35"/>
    <s v="Any reason why cinnatwists could taste chemical-ly and bitter?"/>
    <s v="https://www.reddit.com/r/tacobell/comments/164mtlp/any_reason_why_cinnatwists_could_taste_chemically/jybylo8/"/>
    <s v="Cast iron skillet, dutch oven or stock pot, fill with oil, enough to cover twists, 2 inches or more, depending on the depth of the pan/pot b ..."/>
    <s v="make your fruit powder by pulverizing the dried fruit in a blender and mix with sugar, like strawberry. The fruit needs to be completely dry when you do this. Or you can cheat and use nestle quik strawberry or powdered tang. That might be tang for orange and dark cocoa powder…"/>
    <s v="nestle;cocoa"/>
    <x v="2"/>
    <x v="2"/>
    <x v="1275"/>
    <x v="1006"/>
    <x v="60"/>
    <s v="English"/>
    <s v="neutral"/>
    <n v="140325"/>
    <m/>
    <m/>
    <n v="5"/>
    <n v="1298.01"/>
    <m/>
    <m/>
    <s v="Forum Post Reply"/>
    <s v="Reply to post/tweet"/>
    <m/>
    <s v="&quot;1693368840000_mWgP4c85WBQHeGlptBvdUfE2JBMA&quot;"/>
    <m/>
    <m/>
    <s v="blender and mix;chemical;cinnamon;cocoa powder;cup of sugar;depth;dried fruit;dust;dutch oven or stock pot;fish"/>
    <m/>
    <s v="Any reason why cinnatwists could taste chemical-ly and bitter?"/>
    <m/>
    <m/>
    <s v="reddit.com"/>
    <s v="reddit"/>
    <m/>
    <m/>
    <m/>
    <b v="1"/>
  </r>
  <r>
    <s v="&quot;Nestle | Reporting Social&quot;"/>
    <x v="31"/>
    <d v="1899-12-30T00:35:00"/>
    <x v="1"/>
    <n v="35"/>
    <s v="Texas National Guardsman allegedly shoots across U.S. border wounding man in Mexico"/>
    <s v="https://www.reddit.com/r/news/comments/164jgh8/texas_national_guardsman_allegedly_shoots_across/jyaorna/"/>
    <s v="Napalming cocoa fields I don't think Nestlé would take that laying down."/>
    <s v="Napalming cocoa fields I don't think Nestlé would take that laying down."/>
    <s v="cocoa;Nestlé"/>
    <x v="2"/>
    <x v="2"/>
    <x v="1276"/>
    <x v="1007"/>
    <x v="60"/>
    <s v="English"/>
    <s v="neutral"/>
    <n v="26672121"/>
    <m/>
    <m/>
    <n v="3"/>
    <n v="246717.12"/>
    <m/>
    <m/>
    <s v="Forum Post Reply"/>
    <s v="Reply to post/tweet"/>
    <m/>
    <s v="&quot;1693348500000_FwyBYVjeXJdmEXPwpUpyId_bncoA&quot;"/>
    <m/>
    <m/>
    <s v="border"/>
    <m/>
    <s v="Texas National Guardsman allegedly shoots across U.S. border wounding man in Mexico"/>
    <m/>
    <m/>
    <s v="reddit.com"/>
    <s v="reddit"/>
    <m/>
    <m/>
    <m/>
    <b v="1"/>
  </r>
  <r>
    <s v="&quot;Nestle | Reporting Social&quot;"/>
    <x v="31"/>
    <d v="1899-12-30T00:11:00"/>
    <x v="1"/>
    <n v="35"/>
    <m/>
    <s v="http://twitter.com/chibisaru00/statuses/169664678416715778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08"/>
    <x v="38"/>
    <s v="Korean"/>
    <s v="neutral"/>
    <n v="345"/>
    <m/>
    <m/>
    <m/>
    <n v="3.19"/>
    <m/>
    <m/>
    <s v="Repost"/>
    <s v="Repost/retweet/re-blogged/re-printed"/>
    <m/>
    <s v="&quot;1693347090000_-lziuaLIYxyyZcYbGfWrw5XXCrwA&quot;"/>
    <m/>
    <m/>
    <m/>
    <m/>
    <m/>
    <m/>
    <m/>
    <s v="twitter.com"/>
    <s v="gnip"/>
    <m/>
    <m/>
    <m/>
    <b v="1"/>
  </r>
  <r>
    <s v="&quot;Nestle | Reporting Social&quot;"/>
    <x v="31"/>
    <d v="1899-12-30T00:23:00"/>
    <x v="1"/>
    <n v="35"/>
    <m/>
    <s v="http://twitter.com/AA_karmen_/statuses/169664984958679086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09"/>
    <x v="60"/>
    <s v="Korean"/>
    <s v="neutral"/>
    <n v="181"/>
    <m/>
    <m/>
    <m/>
    <n v="1.67"/>
    <m/>
    <m/>
    <s v="Repost"/>
    <s v="Repost/retweet/re-blogged/re-printed"/>
    <m/>
    <s v="&quot;1693347821000_7eCuA0Ffj1lxVzh2f6LRVFZ9_CkA&quot;"/>
    <m/>
    <m/>
    <m/>
    <m/>
    <m/>
    <m/>
    <m/>
    <s v="twitter.com"/>
    <s v="gnip"/>
    <m/>
    <m/>
    <m/>
    <b v="1"/>
  </r>
  <r>
    <s v="&quot;Nestle | Reporting Social&quot;"/>
    <x v="31"/>
    <d v="1899-12-30T01:23:00"/>
    <x v="1"/>
    <n v="35"/>
    <m/>
    <s v="http://twitter.com/close_irenene/statuses/169666479095615506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10"/>
    <x v="60"/>
    <s v="Korean"/>
    <s v="neutral"/>
    <n v="1"/>
    <m/>
    <m/>
    <m/>
    <n v="0.01"/>
    <m/>
    <m/>
    <s v="Repost"/>
    <s v="Repost/retweet/re-blogged/re-printed"/>
    <m/>
    <s v="&quot;1693351383000_nZXOsxyHz15Hud5YRrT66w2dRCQA&quot;"/>
    <m/>
    <m/>
    <m/>
    <m/>
    <m/>
    <m/>
    <m/>
    <s v="twitter.com"/>
    <s v="gnip"/>
    <m/>
    <m/>
    <m/>
    <b v="1"/>
  </r>
  <r>
    <s v="&quot;Nestle | Reporting Social&quot;"/>
    <x v="31"/>
    <d v="1899-12-30T01:23:00"/>
    <x v="1"/>
    <n v="35"/>
    <m/>
    <s v="http://twitter.com/milktea_muted/statuses/169666481734652736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11"/>
    <x v="38"/>
    <s v="Korean"/>
    <s v="neutral"/>
    <n v="346"/>
    <m/>
    <m/>
    <m/>
    <n v="3.2"/>
    <m/>
    <m/>
    <s v="Repost"/>
    <s v="Repost/retweet/re-blogged/re-printed"/>
    <m/>
    <s v="&quot;1693351389000_ckz0fMZqoDPfDRCN2AUbaj_uDbMA&quot;"/>
    <m/>
    <m/>
    <m/>
    <m/>
    <m/>
    <s v="Seoul"/>
    <s v="Seoul"/>
    <s v="twitter.com"/>
    <s v="gnip"/>
    <m/>
    <m/>
    <m/>
    <b v="1"/>
  </r>
  <r>
    <s v="&quot;Nestle | Reporting Social&quot;"/>
    <x v="31"/>
    <d v="1899-12-30T01:25:00"/>
    <x v="1"/>
    <n v="35"/>
    <m/>
    <s v="http://twitter.com/endlips5124/statuses/169666553170379607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12"/>
    <x v="38"/>
    <s v="Korean"/>
    <s v="neutral"/>
    <n v="70"/>
    <m/>
    <m/>
    <m/>
    <n v="0.65"/>
    <m/>
    <m/>
    <s v="Repost"/>
    <s v="Repost/retweet/re-blogged/re-printed"/>
    <m/>
    <s v="&quot;1693351559000_w9mO1nqQyC8qF8_EddlWrFDulkYA&quot;"/>
    <m/>
    <m/>
    <m/>
    <m/>
    <m/>
    <s v="Seoul"/>
    <s v="Seoul"/>
    <s v="twitter.com"/>
    <s v="gnip"/>
    <m/>
    <m/>
    <m/>
    <b v="1"/>
  </r>
  <r>
    <s v="&quot;Nestle | Reporting Social&quot;"/>
    <x v="31"/>
    <d v="1899-12-30T00:04:00"/>
    <x v="1"/>
    <n v="35"/>
    <m/>
    <s v="http://twitter.com/cksney13/statuses/169664512575606808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13"/>
    <x v="60"/>
    <s v="Korean"/>
    <s v="neutral"/>
    <n v="22"/>
    <m/>
    <m/>
    <m/>
    <n v="0.2"/>
    <m/>
    <m/>
    <s v="Repost"/>
    <s v="Repost/retweet/re-blogged/re-printed"/>
    <m/>
    <s v="&quot;1693346694000_UthqkvhMp9DrY83rcMT4j9fRaYkA&quot;"/>
    <m/>
    <m/>
    <m/>
    <m/>
    <m/>
    <m/>
    <m/>
    <s v="twitter.com"/>
    <s v="gnip"/>
    <m/>
    <m/>
    <m/>
    <b v="1"/>
  </r>
  <r>
    <s v="&quot;Nestle | Reporting Social&quot;"/>
    <x v="31"/>
    <d v="1899-12-30T01:35:00"/>
    <x v="1"/>
    <n v="35"/>
    <m/>
    <s v="http://twitter.com/ig32d/statuses/169666804499366743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14"/>
    <x v="60"/>
    <s v="Korean"/>
    <s v="neutral"/>
    <n v="80"/>
    <m/>
    <m/>
    <m/>
    <n v="0.74"/>
    <m/>
    <m/>
    <s v="Repost"/>
    <s v="Repost/retweet/re-blogged/re-printed"/>
    <m/>
    <s v="&quot;1693352159000_v-XD3HAQ-cpkBcWEo0EQMo0_2C8A&quot;"/>
    <m/>
    <m/>
    <m/>
    <m/>
    <m/>
    <m/>
    <m/>
    <s v="twitter.com"/>
    <s v="gnip"/>
    <m/>
    <m/>
    <m/>
    <b v="1"/>
  </r>
  <r>
    <s v="&quot;Nestle | Reporting Social&quot;"/>
    <x v="31"/>
    <d v="1899-12-30T01:32:00"/>
    <x v="1"/>
    <n v="35"/>
    <m/>
    <s v="http://twitter.com/thssucjstk/statuses/169666711779659379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15"/>
    <x v="60"/>
    <s v="Korean"/>
    <s v="neutral"/>
    <n v="106"/>
    <m/>
    <m/>
    <m/>
    <n v="0.98"/>
    <m/>
    <m/>
    <s v="Repost"/>
    <s v="Repost/retweet/re-blogged/re-printed"/>
    <m/>
    <s v="&quot;1693351938000_UjbnQ0kWlJ9e5F98YwjsGe8rgiIA&quot;"/>
    <m/>
    <m/>
    <m/>
    <m/>
    <m/>
    <m/>
    <m/>
    <s v="twitter.com"/>
    <s v="gnip"/>
    <m/>
    <m/>
    <m/>
    <b v="1"/>
  </r>
  <r>
    <s v="&quot;Nestle | Reporting Social&quot;"/>
    <x v="31"/>
    <d v="1899-12-30T01:09:00"/>
    <x v="1"/>
    <n v="35"/>
    <m/>
    <s v="http://twitter.com/lumimuse/statuses/169666139065466493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16"/>
    <x v="60"/>
    <s v="Korean"/>
    <s v="neutral"/>
    <n v="837"/>
    <m/>
    <m/>
    <m/>
    <n v="7.74"/>
    <m/>
    <m/>
    <s v="Repost"/>
    <s v="Repost/retweet/re-blogged/re-printed"/>
    <m/>
    <s v="&quot;1693350572000_dSKwgcXbWtsP-rhY1UE0B7L1yFIA&quot;"/>
    <m/>
    <m/>
    <m/>
    <m/>
    <m/>
    <m/>
    <m/>
    <s v="twitter.com"/>
    <s v="gnip"/>
    <m/>
    <m/>
    <m/>
    <b v="1"/>
  </r>
  <r>
    <s v="&quot;Nestle | Reporting Social&quot;"/>
    <x v="31"/>
    <d v="1899-12-30T01:12:00"/>
    <x v="1"/>
    <n v="35"/>
    <m/>
    <s v="http://twitter.com/kkobbiflowerain/statuses/169666203018951507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17"/>
    <x v="38"/>
    <s v="Korean"/>
    <s v="neutral"/>
    <n v="11894"/>
    <m/>
    <m/>
    <m/>
    <n v="110.02"/>
    <m/>
    <m/>
    <s v="Repost"/>
    <s v="Repost/retweet/re-blogged/re-printed"/>
    <m/>
    <s v="&quot;1693350725000_DNgSN0EpagP8hawFg7E5yD2cmt8A&quot;"/>
    <m/>
    <m/>
    <m/>
    <m/>
    <m/>
    <s v="Jeju-do"/>
    <m/>
    <s v="twitter.com"/>
    <s v="gnip"/>
    <m/>
    <m/>
    <m/>
    <b v="1"/>
  </r>
  <r>
    <s v="&quot;Nestle | Reporting Social&quot;"/>
    <x v="31"/>
    <d v="1899-12-30T07:00:00"/>
    <x v="1"/>
    <n v="35"/>
    <s v="Ivory Coast authorises 102 companies to export cocoa &amp; coffe | Export From Nigeria - Products &amp; Services Marketing"/>
    <s v="https://exportfromnigeria.info/thread/3796/#navigation-skip"/>
    <s v="Ivory Coast authorises 102 companies to export cocoa and coffee in 2022/23 Ivory Coast, the world's top cocoa producer, has authorised 102 c ..."/>
    <s v="chocolate makers Olam OLAM.SI, CEMOI, Barry Callebaut BARN.S , Touton, Sucden, Nestle NESN.S and Cargill CARG.UL . Last year, Ivory Coast authorised 106 buyers and exporters. Ivory Coast's annual cocoa production is about 2.2 million tonnes. The 2022/23 season will start on Oct."/>
    <s v="Nestle;cocoa"/>
    <x v="2"/>
    <x v="6"/>
    <x v="1277"/>
    <x v="1"/>
    <x v="2"/>
    <s v="English"/>
    <s v="neutral"/>
    <m/>
    <m/>
    <m/>
    <m/>
    <n v="0"/>
    <m/>
    <m/>
    <s v="Forum Post"/>
    <s v="Original post/tweet/article"/>
    <m/>
    <s v="&quot;1693371600000_Kid_MLqBW8eIsFHHjCLUhmCVvc4&quot;"/>
    <m/>
    <m/>
    <s v="annual cocoa production;buyers;cocoa and coffee;cooperatives;cooperatives to buy;head;industry regulator;list;season"/>
    <m/>
    <s v="Ivory Coast authorises 102 companies to export cocoa &amp; coffe | Export From Nigeria - Products &amp; Services Marketing"/>
    <m/>
    <m/>
    <s v="exportfromnigeria.info"/>
    <s v="omgili"/>
    <m/>
    <m/>
    <m/>
    <b v="1"/>
  </r>
  <r>
    <s v="&quot;Nestle | Reporting Social&quot;"/>
    <x v="31"/>
    <d v="1899-12-30T05:13:00"/>
    <x v="1"/>
    <n v="35"/>
    <m/>
    <s v="http://twitter.com/rmfjgrpgo10293/statuses/169672270879956187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18"/>
    <x v="60"/>
    <s v="Korean"/>
    <s v="neutral"/>
    <n v="2"/>
    <m/>
    <m/>
    <m/>
    <n v="0.02"/>
    <m/>
    <m/>
    <s v="Repost"/>
    <s v="Repost/retweet/re-blogged/re-printed"/>
    <m/>
    <s v="&quot;1693365192000_V8C9XfAt7YtdnL6mmG8Rtrn8bowA&quot;"/>
    <m/>
    <m/>
    <m/>
    <m/>
    <m/>
    <m/>
    <m/>
    <s v="twitter.com"/>
    <s v="gnip"/>
    <m/>
    <m/>
    <m/>
    <b v="1"/>
  </r>
  <r>
    <s v="&quot;Nestle | Reporting Social&quot;"/>
    <x v="31"/>
    <d v="1899-12-30T04:56:00"/>
    <x v="1"/>
    <n v="35"/>
    <m/>
    <s v="http://twitter.com/bootzil/statuses/169671849975712162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19"/>
    <x v="60"/>
    <s v="Korean"/>
    <s v="neutral"/>
    <n v="98"/>
    <m/>
    <m/>
    <m/>
    <n v="0.91"/>
    <m/>
    <m/>
    <s v="Repost"/>
    <s v="Repost/retweet/re-blogged/re-printed"/>
    <m/>
    <s v="&quot;1693364188000_XAyQza3fBEWtnhEMkIng-vsBYXEA&quot;"/>
    <m/>
    <m/>
    <m/>
    <m/>
    <m/>
    <m/>
    <m/>
    <s v="twitter.com"/>
    <s v="gnip"/>
    <m/>
    <m/>
    <m/>
    <b v="1"/>
  </r>
  <r>
    <s v="&quot;Nestle | Reporting Social&quot;"/>
    <x v="31"/>
    <d v="1899-12-30T13:27:00"/>
    <x v="1"/>
    <n v="35"/>
    <m/>
    <s v="http://twitter.com/wd_dw958/statuses/169684706378985099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20"/>
    <x v="60"/>
    <s v="Korean"/>
    <s v="neutral"/>
    <n v="50"/>
    <m/>
    <m/>
    <m/>
    <n v="0.46"/>
    <m/>
    <m/>
    <s v="Repost"/>
    <s v="Repost/retweet/re-blogged/re-printed"/>
    <m/>
    <s v="&quot;1693394840000_-a4BEGSXtZlTReqVy4yHDvZchKEA&quot;"/>
    <m/>
    <m/>
    <m/>
    <m/>
    <m/>
    <m/>
    <m/>
    <s v="twitter.com"/>
    <s v="gnip"/>
    <m/>
    <m/>
    <m/>
    <b v="1"/>
  </r>
  <r>
    <s v="&quot;Nestle | Reporting Social&quot;"/>
    <x v="31"/>
    <d v="1899-12-30T15:48:00"/>
    <x v="1"/>
    <n v="35"/>
    <m/>
    <s v="http://twitter.com/thingsicollect/statuses/169688270785762108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21"/>
    <x v="60"/>
    <s v="Korean"/>
    <s v="neutral"/>
    <n v="26"/>
    <m/>
    <m/>
    <m/>
    <n v="0.24"/>
    <m/>
    <m/>
    <s v="Repost"/>
    <s v="Repost/retweet/re-blogged/re-printed"/>
    <m/>
    <s v="&quot;1693403338000_q8ZYdfOi07oPgrB3f3Q4QxtMjmwA&quot;"/>
    <m/>
    <m/>
    <m/>
    <m/>
    <m/>
    <m/>
    <m/>
    <s v="twitter.com"/>
    <s v="gnip"/>
    <m/>
    <m/>
    <m/>
    <b v="1"/>
  </r>
  <r>
    <s v="&quot;Nestle | Reporting Social&quot;"/>
    <x v="31"/>
    <d v="1899-12-30T10:20:00"/>
    <x v="1"/>
    <n v="35"/>
    <m/>
    <s v="http://twitter.com/BeingAsked/statuses/169679992614206292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22"/>
    <x v="60"/>
    <s v="Korean"/>
    <s v="neutral"/>
    <n v="810"/>
    <m/>
    <m/>
    <m/>
    <n v="7.49"/>
    <m/>
    <m/>
    <s v="Repost"/>
    <s v="Repost/retweet/re-blogged/re-printed"/>
    <m/>
    <s v="&quot;1693383602000_I0Pu44u-M0GDZeXTTbMGxhbM4NoA&quot;"/>
    <m/>
    <m/>
    <m/>
    <m/>
    <m/>
    <m/>
    <m/>
    <s v="twitter.com"/>
    <s v="gnip"/>
    <m/>
    <m/>
    <m/>
    <b v="1"/>
  </r>
  <r>
    <s v="&quot;Nestle | Reporting Social&quot;"/>
    <x v="31"/>
    <d v="1899-12-30T07:59:00"/>
    <x v="1"/>
    <n v="35"/>
    <m/>
    <s v="http://twitter.com/osean_trade/statuses/169676452517187625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23"/>
    <x v="60"/>
    <s v="Korean"/>
    <s v="neutral"/>
    <n v="268"/>
    <m/>
    <m/>
    <m/>
    <n v="2.48"/>
    <m/>
    <m/>
    <s v="Repost"/>
    <s v="Repost/retweet/re-blogged/re-printed"/>
    <m/>
    <s v="&quot;1693375161000_UH4eiJSRQgPhppaF_USqISoE0skA&quot;"/>
    <m/>
    <m/>
    <m/>
    <m/>
    <m/>
    <m/>
    <m/>
    <s v="twitter.com"/>
    <s v="gnip"/>
    <m/>
    <m/>
    <m/>
    <b v="1"/>
  </r>
  <r>
    <s v="&quot;Nestle | Reporting Social&quot;"/>
    <x v="31"/>
    <d v="1899-12-30T13:53:00"/>
    <x v="1"/>
    <n v="35"/>
    <m/>
    <s v="http://twitter.com/BenyboyUnoSiete/statuses/1696853724809896261"/>
    <s v="RT @aucunrapportmai: @raplume « The Dark Side of Chocolate » est un documentaire sur l’exploitation et l’esclavage des enfants dans la récol ..."/>
    <s v="« The Dark Side of Chocolate » est un documentaire sur l’exploitation et l’esclavage des enfants dans la récolte du cacao. Il y aurait encore plus d’un million et demi d’enfants forcés de travailler dans les plantations. Nestlé et d’autres grands groupes furent invités à voir le…"/>
    <s v="cacao;Nestlé"/>
    <x v="2"/>
    <x v="3"/>
    <x v="1189"/>
    <x v="1024"/>
    <x v="18"/>
    <s v="French"/>
    <s v="neutral"/>
    <n v="51"/>
    <m/>
    <m/>
    <m/>
    <n v="0.47"/>
    <m/>
    <m/>
    <s v="Repost"/>
    <s v="Repost/retweet/re-blogged/re-printed"/>
    <m/>
    <s v="&quot;1693396428000_dS17meyKZgHOXMYVcBo6o_NvTtwA&quot;"/>
    <m/>
    <m/>
    <s v="esclavage des enfants"/>
    <m/>
    <m/>
    <s v="Île-de-France"/>
    <s v="Bagnolet"/>
    <s v="twitter.com"/>
    <s v="gnip"/>
    <m/>
    <m/>
    <m/>
    <b v="1"/>
  </r>
  <r>
    <s v="&quot;Nestle | Reporting Social&quot;"/>
    <x v="31"/>
    <d v="1899-12-30T04:59:00"/>
    <x v="1"/>
    <n v="35"/>
    <m/>
    <s v="http://twitter.com/loklok0712/statuses/169671919785290570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25"/>
    <x v="60"/>
    <s v="Korean"/>
    <s v="neutral"/>
    <n v="131"/>
    <m/>
    <m/>
    <m/>
    <n v="1.21"/>
    <m/>
    <m/>
    <s v="Repost"/>
    <s v="Repost/retweet/re-blogged/re-printed"/>
    <m/>
    <s v="&quot;1693364354000_ozxHAR8LqPy_mV6lqUAEjb7OwxsA&quot;"/>
    <m/>
    <m/>
    <m/>
    <m/>
    <m/>
    <m/>
    <m/>
    <s v="twitter.com"/>
    <s v="gnip"/>
    <m/>
    <m/>
    <m/>
    <b v="1"/>
  </r>
  <r>
    <s v="&quot;Nestle | Reporting Social&quot;"/>
    <x v="31"/>
    <d v="1899-12-30T02:27:00"/>
    <x v="1"/>
    <n v="35"/>
    <m/>
    <s v="http://twitter.com/jigumong_LLL/statuses/169668097079429144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26"/>
    <x v="60"/>
    <s v="Korean"/>
    <s v="neutral"/>
    <n v="115"/>
    <m/>
    <m/>
    <m/>
    <n v="1.06"/>
    <m/>
    <m/>
    <s v="Repost"/>
    <s v="Repost/retweet/re-blogged/re-printed"/>
    <m/>
    <s v="&quot;1693355240000_iarWeHRqE_CFsMBracBj-j42LOcA&quot;"/>
    <m/>
    <m/>
    <m/>
    <m/>
    <m/>
    <m/>
    <m/>
    <s v="twitter.com"/>
    <s v="gnip"/>
    <m/>
    <m/>
    <m/>
    <b v="1"/>
  </r>
  <r>
    <s v="&quot;Nestle | Reporting Social&quot;"/>
    <x v="31"/>
    <d v="1899-12-30T11:05:00"/>
    <x v="1"/>
    <n v="35"/>
    <m/>
    <s v="http://twitter.com/wannagohomeback/statuses/169681127897373508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27"/>
    <x v="60"/>
    <s v="Korean"/>
    <s v="neutral"/>
    <n v="13"/>
    <m/>
    <m/>
    <m/>
    <n v="0.12"/>
    <m/>
    <m/>
    <s v="Repost"/>
    <s v="Repost/retweet/re-blogged/re-printed"/>
    <m/>
    <s v="&quot;1693386308000_y21NwO-FyRXymn0fPDUic9Hg8w4A&quot;"/>
    <m/>
    <m/>
    <m/>
    <m/>
    <m/>
    <m/>
    <m/>
    <s v="twitter.com"/>
    <s v="gnip"/>
    <m/>
    <m/>
    <m/>
    <b v="1"/>
  </r>
  <r>
    <s v="&quot;Nestle | Reporting Social&quot;"/>
    <x v="31"/>
    <d v="1899-12-30T09:37:00"/>
    <x v="1"/>
    <n v="35"/>
    <m/>
    <s v="http://twitter.com/secretjawon/statuses/169678918780521687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28"/>
    <x v="60"/>
    <s v="Korean"/>
    <s v="neutral"/>
    <n v="86"/>
    <m/>
    <m/>
    <m/>
    <n v="0.8"/>
    <m/>
    <m/>
    <s v="Repost"/>
    <s v="Repost/retweet/re-blogged/re-printed"/>
    <m/>
    <s v="&quot;1693381041000_D4fNo8XxV3SWxe-3AR9WJ0RtVhUA&quot;"/>
    <m/>
    <m/>
    <m/>
    <m/>
    <m/>
    <m/>
    <m/>
    <s v="twitter.com"/>
    <s v="gnip"/>
    <m/>
    <m/>
    <m/>
    <b v="1"/>
  </r>
  <r>
    <s v="&quot;Nestle | Reporting Social&quot;"/>
    <x v="31"/>
    <d v="1899-12-30T04:05:00"/>
    <x v="1"/>
    <n v="35"/>
    <m/>
    <s v="http://twitter.com/lollol333/statuses/169670566575306376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29"/>
    <x v="60"/>
    <s v="Korean"/>
    <s v="neutral"/>
    <n v="115"/>
    <m/>
    <m/>
    <m/>
    <n v="1.06"/>
    <m/>
    <m/>
    <s v="Repost"/>
    <s v="Repost/retweet/re-blogged/re-printed"/>
    <m/>
    <s v="&quot;1693361128000_GMLO-mLbJhPbfl2M_2LY_8OJVmQA&quot;"/>
    <m/>
    <m/>
    <m/>
    <m/>
    <m/>
    <m/>
    <m/>
    <s v="twitter.com"/>
    <s v="gnip"/>
    <m/>
    <m/>
    <m/>
    <b v="1"/>
  </r>
  <r>
    <s v="&quot;Nestle | Reporting Social&quot;"/>
    <x v="31"/>
    <d v="1899-12-30T02:14:00"/>
    <x v="1"/>
    <n v="35"/>
    <m/>
    <s v="http://twitter.com/SweetMipsi/statuses/169667765248326481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30"/>
    <x v="60"/>
    <s v="Korean"/>
    <s v="neutral"/>
    <n v="52"/>
    <m/>
    <m/>
    <m/>
    <n v="0.48"/>
    <m/>
    <m/>
    <s v="Repost"/>
    <s v="Repost/retweet/re-blogged/re-printed"/>
    <m/>
    <s v="&quot;1693354449000_NcGOYzAxZmYsOgja9bKcLxBCDE8A&quot;"/>
    <m/>
    <m/>
    <m/>
    <m/>
    <m/>
    <m/>
    <m/>
    <s v="twitter.com"/>
    <s v="gnip"/>
    <m/>
    <m/>
    <m/>
    <b v="1"/>
  </r>
  <r>
    <s v="&quot;Nestle | Reporting Social&quot;"/>
    <x v="31"/>
    <d v="1899-12-30T16:45:00"/>
    <x v="1"/>
    <n v="35"/>
    <m/>
    <s v="http://twitter.com/Venny0301/statuses/169689697661530569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31"/>
    <x v="38"/>
    <s v="Korean"/>
    <s v="neutral"/>
    <n v="366"/>
    <m/>
    <m/>
    <m/>
    <n v="3.39"/>
    <m/>
    <m/>
    <s v="Repost"/>
    <s v="Repost/retweet/re-blogged/re-printed"/>
    <m/>
    <s v="&quot;1693406740000_Xw76HQ3b-5Alq8I1gVhS7qq4ZgAA&quot;"/>
    <m/>
    <m/>
    <m/>
    <m/>
    <m/>
    <s v="Seoul"/>
    <s v="Seoul"/>
    <s v="twitter.com"/>
    <s v="gnip"/>
    <m/>
    <m/>
    <m/>
    <b v="1"/>
  </r>
  <r>
    <s v="&quot;Nestle | Reporting Social&quot;"/>
    <x v="31"/>
    <d v="1899-12-30T05:39:00"/>
    <x v="1"/>
    <n v="35"/>
    <m/>
    <s v="http://twitter.com/hananuejourney/statuses/169672942677020709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32"/>
    <x v="60"/>
    <s v="Korean"/>
    <s v="neutral"/>
    <n v="141"/>
    <m/>
    <m/>
    <m/>
    <n v="1.3"/>
    <m/>
    <m/>
    <s v="Repost"/>
    <s v="Repost/retweet/re-blogged/re-printed"/>
    <m/>
    <s v="&quot;1693366793000_y3QBk7c9F7WOEE66T3lwLHKKIREA&quot;"/>
    <m/>
    <m/>
    <m/>
    <m/>
    <m/>
    <m/>
    <m/>
    <s v="twitter.com"/>
    <s v="gnip"/>
    <m/>
    <m/>
    <m/>
    <b v="1"/>
  </r>
  <r>
    <s v="&quot;Nestle | Reporting Social&quot;"/>
    <x v="31"/>
    <d v="1899-12-30T09:32:00"/>
    <x v="1"/>
    <n v="35"/>
    <m/>
    <s v="http://twitter.com/desoleyo/statuses/169678808481624102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33"/>
    <x v="60"/>
    <s v="Korean"/>
    <s v="neutral"/>
    <n v="35"/>
    <m/>
    <m/>
    <m/>
    <n v="0.32"/>
    <m/>
    <m/>
    <s v="Repost"/>
    <s v="Repost/retweet/re-blogged/re-printed"/>
    <m/>
    <s v="&quot;1693380778000_1Xgvh9h_bhYhMVcFRaMk2M9rLMEA&quot;"/>
    <m/>
    <m/>
    <m/>
    <m/>
    <m/>
    <m/>
    <m/>
    <s v="twitter.com"/>
    <s v="gnip"/>
    <m/>
    <m/>
    <m/>
    <b v="1"/>
  </r>
  <r>
    <s v="&quot;Nestle | Reporting Social&quot;"/>
    <x v="31"/>
    <d v="1899-12-30T03:14:00"/>
    <x v="1"/>
    <n v="35"/>
    <m/>
    <s v="http://twitter.com/koeunyoon/statuses/169669294215152062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34"/>
    <x v="38"/>
    <s v="Korean"/>
    <s v="neutral"/>
    <n v="79"/>
    <m/>
    <m/>
    <m/>
    <n v="0.73"/>
    <m/>
    <m/>
    <s v="Repost"/>
    <s v="Repost/retweet/re-blogged/re-printed"/>
    <m/>
    <s v="&quot;1693358095000_LNTpw3gniuxQYJ9mx5Og_CQ4BXUA&quot;"/>
    <m/>
    <m/>
    <m/>
    <m/>
    <m/>
    <s v="Seoul"/>
    <s v="Seoul"/>
    <s v="twitter.com"/>
    <s v="gnip"/>
    <m/>
    <m/>
    <m/>
    <b v="1"/>
  </r>
  <r>
    <s v="&quot;Nestle | Reporting Social&quot;"/>
    <x v="31"/>
    <d v="1899-12-30T09:46:00"/>
    <x v="1"/>
    <n v="35"/>
    <m/>
    <s v="http://twitter.com/lululuina/statuses/169679147214486754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35"/>
    <x v="60"/>
    <s v="Korean"/>
    <s v="neutral"/>
    <n v="424"/>
    <m/>
    <m/>
    <m/>
    <n v="3.92"/>
    <m/>
    <m/>
    <s v="Repost"/>
    <s v="Repost/retweet/re-blogged/re-printed"/>
    <m/>
    <s v="&quot;1693381586000_raDTTN4qKhBnX-jb9CGyszGYw9sA&quot;"/>
    <m/>
    <m/>
    <m/>
    <m/>
    <m/>
    <m/>
    <m/>
    <s v="twitter.com"/>
    <s v="gnip"/>
    <m/>
    <m/>
    <m/>
    <b v="1"/>
  </r>
  <r>
    <s v="&quot;Nestle | Reporting Social&quot;"/>
    <x v="31"/>
    <d v="1899-12-30T08:39:00"/>
    <x v="1"/>
    <n v="35"/>
    <m/>
    <s v="http://twitter.com/Kayzu1/statuses/1696774500400898162"/>
    <s v="RT @aucunrapportmai: @raplume « The Dark Side of Chocolate » est un documentaire sur l’exploitation et l’esclavage des enfants dans la récol ..."/>
    <s v="« The Dark Side of Chocolate » est un documentaire sur l’exploitation et l’esclavage des enfants dans la récolte du cacao. Il y aurait encore plus d’un million et demi d’enfants forcés de travailler dans les plantations. Nestlé et d’autres grands groupes furent invités à voir le…"/>
    <s v="cacao;Nestlé"/>
    <x v="2"/>
    <x v="3"/>
    <x v="1189"/>
    <x v="1036"/>
    <x v="19"/>
    <s v="French"/>
    <s v="neutral"/>
    <n v="255"/>
    <m/>
    <m/>
    <m/>
    <n v="2.36"/>
    <m/>
    <m/>
    <s v="Repost"/>
    <s v="Repost/retweet/re-blogged/re-printed"/>
    <m/>
    <s v="&quot;1693377540000_kFJgG0wQSSt8qu0zL9ZWpEgWeqkA&quot;"/>
    <m/>
    <m/>
    <s v="esclavage des enfants"/>
    <m/>
    <m/>
    <m/>
    <m/>
    <s v="twitter.com"/>
    <s v="gnip"/>
    <m/>
    <m/>
    <m/>
    <b v="1"/>
  </r>
  <r>
    <s v="&quot;Nestle | Reporting Social&quot;"/>
    <x v="31"/>
    <d v="1899-12-30T02:08:00"/>
    <x v="1"/>
    <n v="35"/>
    <m/>
    <s v="http://twitter.com/SEWOoo27/statuses/169667635235796627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37"/>
    <x v="60"/>
    <s v="Korean"/>
    <s v="neutral"/>
    <n v="1"/>
    <m/>
    <m/>
    <m/>
    <n v="0.01"/>
    <m/>
    <m/>
    <s v="Repost"/>
    <s v="Repost/retweet/re-blogged/re-printed"/>
    <m/>
    <s v="&quot;1693354139000_4kpA4O8AxHz0pc2MqEuWglv2Y4kA&quot;"/>
    <m/>
    <m/>
    <m/>
    <m/>
    <m/>
    <m/>
    <m/>
    <s v="twitter.com"/>
    <s v="gnip"/>
    <m/>
    <m/>
    <m/>
    <b v="1"/>
  </r>
  <r>
    <s v="&quot;Nestle | Reporting Social&quot;"/>
    <x v="32"/>
    <d v="1899-12-30T16:17:00"/>
    <x v="1"/>
    <n v="35"/>
    <m/>
    <s v="http://twitter.com/aucunrapportmai/statuses/1696527620027146259"/>
    <s v="@raplume « The Dark Side of Chocolate » est un documentaire sur l’exploitation et l’esclavage des enfants dans la récolte du cacao. Il y aur ..."/>
    <s v="« The Dark Side of Chocolate » est un documentaire sur l’exploitation et l’esclavage des enfants dans la récolte du cacao. Il y aurait encore plus d’un million et demi d’enfants forcés de travailler dans les plantations. Nestlé et d’autres grands groupes furent invités à voir le…"/>
    <s v="cacao;Nestlé"/>
    <x v="2"/>
    <x v="3"/>
    <x v="1189"/>
    <x v="1038"/>
    <x v="18"/>
    <s v="French"/>
    <s v="neutral"/>
    <n v="14591"/>
    <m/>
    <m/>
    <n v="38"/>
    <n v="134.97"/>
    <m/>
    <m/>
    <s v="Reply"/>
    <s v="Reply to post/tweet"/>
    <m/>
    <s v="&quot;1693318679000_HYh0viCpEn6XDmX8n5ZiGoqKuWUA&quot;"/>
    <m/>
    <m/>
    <s v="esclavage des enfants"/>
    <m/>
    <m/>
    <s v="Provence-Alpes-Côte d'Azur"/>
    <s v="Marseille"/>
    <s v="twitter.com"/>
    <s v="gnip"/>
    <m/>
    <m/>
    <m/>
    <b v="1"/>
  </r>
  <r>
    <s v="&quot;Nestle | Reporting Social&quot;"/>
    <x v="32"/>
    <d v="1899-12-30T11:00:00"/>
    <x v="1"/>
    <n v="35"/>
    <m/>
    <s v="http://twitter.com/NestleToquedor/statuses/1696447602072363377"/>
    <s v="The Toque d'Or Winners Trip visited a Nestlé Cocoa Plan cocoa farm, which is adopting regenerative farming techniques to improve long-term r ..."/>
    <s v="The Toque d'Or Winners Trip visited a Nestlé Cocoa Plan cocoa farm, which is adopting regenerative farming techniques to improve long-term resilience as well as yields. Learn more here: https://t.co/2lpmL5P8rH https://t.co/FB1it1KzBG"/>
    <s v="Nestlé;Cocoa;cocoa"/>
    <x v="2"/>
    <x v="3"/>
    <x v="1189"/>
    <x v="1039"/>
    <x v="0"/>
    <s v="English"/>
    <s v="positive"/>
    <n v="1639"/>
    <m/>
    <m/>
    <n v="10"/>
    <n v="15.16"/>
    <m/>
    <m/>
    <s v="Social Post"/>
    <s v="Original post/tweet/article"/>
    <m/>
    <s v="&quot;1693299601000_dSTRKD6TngRdUU9OdZCJktoeIT0A&quot;"/>
    <m/>
    <m/>
    <s v="long-term resilience;nestlé cocoa plan cocoa farm;regenerative farming techniques;yields"/>
    <m/>
    <m/>
    <m/>
    <m/>
    <s v="twitter.com"/>
    <s v="gnip"/>
    <m/>
    <m/>
    <m/>
    <b v="1"/>
  </r>
  <r>
    <s v="&quot;Nestle | Reporting Social&quot;"/>
    <x v="32"/>
    <d v="1899-12-30T08:19:00"/>
    <x v="1"/>
    <n v="35"/>
    <s v="I definitely didn't eat this in one sitting, and it definitely wasn't at 1AM"/>
    <s v="https://www.reddit.com/r/CasualUK/comments/163alu1/i_definitely_didnt_eat_this_in_one_sitting_and_it/jy73cgg/"/>
    <s v="I think part of the attraction with Tony's is that they make more of an effort than big chocolate to buy fair trade cocoa. And I think they' ..."/>
    <s v="trade cocoa. And I think they're fairly honest about it too. They admit that there is still work to do and that some of their cocoa is still produced exploitatively despite their efforts. Which is far better than the likes of nestle who lie and claim 100% fair trade. Fuck nestle"/>
    <s v="cocoa;nestle"/>
    <x v="2"/>
    <x v="2"/>
    <x v="1278"/>
    <x v="1040"/>
    <x v="60"/>
    <s v="English"/>
    <s v="negative"/>
    <n v="1853758"/>
    <m/>
    <m/>
    <n v="6"/>
    <n v="17147.259999999998"/>
    <m/>
    <m/>
    <s v="Forum Post Reply"/>
    <s v="Reply to post/tweet"/>
    <m/>
    <s v="&quot;1693289940000_2WcUDwdNNSrSIxtGvzF5QGhYmnMA&quot;"/>
    <m/>
    <m/>
    <s v="big chocolate;cocoa;efforts;fair trade cocoa"/>
    <m/>
    <s v="I definitely didn't eat this in one sitting, and it definitely wasn't at 1AM"/>
    <m/>
    <m/>
    <s v="reddit.com"/>
    <s v="reddit"/>
    <m/>
    <m/>
    <m/>
    <b v="1"/>
  </r>
  <r>
    <s v="&quot;Nestle | Reporting Social&quot;"/>
    <x v="32"/>
    <d v="1899-12-30T14:51:00"/>
    <x v="1"/>
    <n v="35"/>
    <s v="Info: Nutriscore mit neuem Algorithmus ab 2024 - einige Infos und Beispiele"/>
    <s v="https://www.reddit.com/r/de/comments/163gs4s/info_nutriscore_mit_neuem_algorithmus_ab_2024/jy82eml/"/>
    <s v="Nesquick Kakao (75% Zucker) hat ein B. Ich glaub ja normalerweise nicht an Verschwörungen aber hier scheint es fast als ob Nestlé mitgewirkt ..."/>
    <s v="Nesquick Kakao (75% Zucker) hat ein B. Ich glaub ja normalerweise nicht an Verschwörungen aber hier scheint es fast als ob Nestlé mitgewirkt hat"/>
    <s v="Kakao;Nestlé"/>
    <x v="2"/>
    <x v="2"/>
    <x v="1242"/>
    <x v="1041"/>
    <x v="60"/>
    <s v="German"/>
    <s v="negative"/>
    <n v="1368704"/>
    <m/>
    <m/>
    <n v="4"/>
    <n v="12660.51"/>
    <m/>
    <m/>
    <s v="Forum Post Reply"/>
    <s v="Reply to post/tweet"/>
    <m/>
    <s v="&quot;1693313460000_w6KdndxkV1dgifDjpXy1aNWUz7MA&quot;"/>
    <m/>
    <m/>
    <s v="nesquick kakao;neuem algorithmus"/>
    <m/>
    <s v="Info: Nutriscore mit neuem Algorithmus ab 2024 - einige Infos und Beispiele"/>
    <m/>
    <m/>
    <s v="reddit.com"/>
    <s v="reddit"/>
    <m/>
    <m/>
    <m/>
    <b v="1"/>
  </r>
  <r>
    <s v="&quot;Nestle | Reporting Social&quot;"/>
    <x v="32"/>
    <d v="1899-12-30T13:05:00"/>
    <x v="1"/>
    <n v="35"/>
    <m/>
    <s v="http://twitter.com/TheKhanaGroup/statuses/1696479089484284215"/>
    <s v="Our team in Cote d’Ivoire is conducting interviews for a regenerative agriculture project involving cocoa farmers as part of the Nestle Coco ..."/>
    <s v="Our team in Cote d’Ivoire is conducting interviews for a regenerative agriculture project involving cocoa farmers as part of the Nestle Cocoa Plan (NCP) in Cote d'Ivoire. https://t.co/4TNCI0clNu"/>
    <s v="cocoa;Nestle;Cocoa"/>
    <x v="2"/>
    <x v="3"/>
    <x v="1189"/>
    <x v="1042"/>
    <x v="28"/>
    <s v="English"/>
    <s v="neutral"/>
    <n v="598"/>
    <m/>
    <m/>
    <n v="3"/>
    <n v="5.53"/>
    <m/>
    <m/>
    <s v="Social Post"/>
    <s v="Original post/tweet/article"/>
    <m/>
    <s v="&quot;1693307108000_PnuOMVInmdrPBnhlxDupttoC7wUA&quot;"/>
    <m/>
    <m/>
    <s v="cocoa farmers;interviews;regenerative agriculture project;team"/>
    <m/>
    <m/>
    <m/>
    <m/>
    <s v="twitter.com"/>
    <s v="gnip"/>
    <m/>
    <m/>
    <m/>
    <b v="1"/>
  </r>
  <r>
    <s v="&quot;Nestle | Reporting Social&quot;"/>
    <x v="32"/>
    <d v="1899-12-30T09:51:00"/>
    <x v="1"/>
    <n v="35"/>
    <m/>
    <s v="http://twitter.com/HRH_Spinsista/statuses/1696430408789819524"/>
    <s v="QT @BDliveSA: @24Ruger ; Milo, Nestlé Hot Chocolate and Nestlé Cocoa are favoured by the market and will remain on the shelves, executive sa ..."/>
    <s v="QT @BDliveSA: @24Ruger ; Milo, Nestlé Hot Chocolate and Nestlé Cocoa are favoured by the market and will remain on the shelves, executive says https://t.co/NOHYQYdYSo"/>
    <s v="Nestlé;Cocoa"/>
    <x v="2"/>
    <x v="3"/>
    <x v="1189"/>
    <x v="1043"/>
    <x v="60"/>
    <s v="English"/>
    <s v="neutral"/>
    <n v="702"/>
    <m/>
    <m/>
    <n v="2"/>
    <n v="6.49"/>
    <m/>
    <m/>
    <s v="Quote"/>
    <s v="Quote and comment"/>
    <m/>
    <s v="&quot;1693295502000_NHk-TejL4TgHBZosV-aPS7QV52kA&quot;"/>
    <m/>
    <m/>
    <s v="executive;market"/>
    <m/>
    <m/>
    <m/>
    <m/>
    <s v="twitter.com"/>
    <s v="gnip"/>
    <m/>
    <m/>
    <m/>
    <b v="1"/>
  </r>
  <r>
    <s v="&quot;Nestle | Reporting Social&quot;"/>
    <x v="32"/>
    <d v="1899-12-30T19:12:00"/>
    <x v="1"/>
    <n v="35"/>
    <m/>
    <s v="http://twitter.com/VPace/statuses/1696571452739252291"/>
    <s v="QT @Just_Drinks: MAYBE THEIR DROP IN SALES IS BECAUSE THEY STEAL WATER RIGHTS FROM COMMUNITIES ABROAD. ; Nestlé pulls Nesquik in South Afric ..."/>
    <s v="BECAUSE THEY STEAL WATER RIGHTS FROM COMMUNITIES ABROAD. ; Nestlé pulls Nesquik in South Africa to focus on cocoa malt drinks. The Swiss-based drink and food behemoth has pulled Nesquik due to a “drop in sales” and “lower demand” for the powdered milkshake. @Nestle https://t.co/"/>
    <s v="Nestlé;cocoa;Nestle"/>
    <x v="2"/>
    <x v="3"/>
    <x v="1189"/>
    <x v="1044"/>
    <x v="2"/>
    <s v="English"/>
    <s v="negative"/>
    <n v="702"/>
    <m/>
    <m/>
    <n v="1"/>
    <n v="6.49"/>
    <m/>
    <m/>
    <s v="Quote"/>
    <s v="Quote and comment"/>
    <m/>
    <s v="&quot;1693329129000_RTiQ8VUQMIpkPQDTs5OlH4dFAGMA&quot;"/>
    <m/>
    <m/>
    <s v="cocoa malt drinks;communities;drink and food behemoth;drop;lower demand;powdered milkshake;sales;water rights"/>
    <m/>
    <m/>
    <s v="Washington"/>
    <s v="Seattle"/>
    <s v="twitter.com"/>
    <s v="gnip"/>
    <m/>
    <m/>
    <m/>
    <b v="1"/>
  </r>
  <r>
    <s v="&quot;Nestle | Reporting Social&quot;"/>
    <x v="32"/>
    <d v="1899-12-30T06:12:00"/>
    <x v="1"/>
    <n v="35"/>
    <m/>
    <s v="http://twitter.com/finance_python/statuses/1696375134536233062"/>
    <s v="Neste rafineri marjı deyince Aklıma Tüpraş değil de Nestle ve Oradan da çikolata geliyor Nestle marjı yani Kakao-Çikolata spreadi"/>
    <s v="Neste rafineri marjı deyince Aklıma Tüpraş değil de Nestle ve Oradan da çikolata geliyor Nestle marjı yani Kakao-Çikolata spreadi"/>
    <s v="Nestle;Kakao"/>
    <x v="2"/>
    <x v="3"/>
    <x v="1189"/>
    <x v="1045"/>
    <x v="60"/>
    <s v="Turkish"/>
    <s v="neutral"/>
    <n v="2135"/>
    <m/>
    <m/>
    <n v="1"/>
    <n v="19.75"/>
    <m/>
    <m/>
    <s v="Social Post"/>
    <s v="Original post/tweet/article"/>
    <m/>
    <s v="&quot;1693282323000_8HVSUD504cGljSFSmFjI8_Dx3q8A&quot;"/>
    <m/>
    <m/>
    <s v="marjı;rafineri;çikolata"/>
    <m/>
    <m/>
    <m/>
    <m/>
    <s v="twitter.com"/>
    <s v="gnip"/>
    <m/>
    <m/>
    <m/>
    <b v="1"/>
  </r>
  <r>
    <s v="&quot;Nestle | Reporting Social&quot;"/>
    <x v="32"/>
    <d v="1899-12-30T02:16:00"/>
    <x v="1"/>
    <n v="35"/>
    <s v="International Rights Advocates Sue CBP to Block Import of Cocoa Harvested by Child Labor"/>
    <s v="http://holdcbpaccountable.org/2023/08/29/international-rights-advocates-sue-cbp-to-block-import-of-cocoa-harvested-by-child-labor/"/>
    <s v="International Rights Advocates v. Alejandro Mayorkas and Troy A. Miller, No. 1:23-cv-00165 (Ct. Intl. Trade, filed Aug. 10, 2023) Intern ..."/>
    <s v="rely on extensive evidence documenting children cultivating cocoa destined for well-known U.S. candy makers, including Hershey, Mars, Nestle, and Cargill. The major chocolate companies pledged to end their reliance on child labor to harvest their cocoa by 2005, though now have"/>
    <s v="cocoa;Nestle"/>
    <x v="2"/>
    <x v="4"/>
    <x v="1193"/>
    <x v="1046"/>
    <x v="2"/>
    <s v="English"/>
    <s v="neutral"/>
    <m/>
    <m/>
    <m/>
    <n v="1"/>
    <n v="0"/>
    <m/>
    <m/>
    <s v="Blog Post"/>
    <s v="Original post/tweet/article"/>
    <m/>
    <s v="&quot;d38f3b1f1ae30969ccfad0d3823dd60c20480253&quot;"/>
    <m/>
    <m/>
    <s v="biden administration;child labor;child welfare advocate organization;children;cocoa;federal government;federal lawsuit;government entities;imports of cocoa;labor enforcement"/>
    <m/>
    <m/>
    <m/>
    <m/>
    <s v="holdcbpaccountable.org"/>
    <s v="datasift"/>
    <m/>
    <m/>
    <m/>
    <b v="1"/>
  </r>
  <r>
    <s v="&quot;Nestle | Reporting Social&quot;"/>
    <x v="32"/>
    <d v="1899-12-30T07:19:00"/>
    <x v="1"/>
    <n v="35"/>
    <m/>
    <s v="http://twitter.com/hauom_dorang/statuses/169639205486223794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47"/>
    <x v="60"/>
    <s v="Korean"/>
    <s v="neutral"/>
    <n v="239"/>
    <m/>
    <m/>
    <m/>
    <n v="2.21"/>
    <m/>
    <m/>
    <s v="Repost"/>
    <s v="Repost/retweet/re-blogged/re-printed"/>
    <m/>
    <s v="&quot;1693286357000_BMbEfl14UO-EuxQnkK-yr014Wo0A&quot;"/>
    <m/>
    <m/>
    <m/>
    <m/>
    <m/>
    <m/>
    <m/>
    <s v="twitter.com"/>
    <s v="gnip"/>
    <m/>
    <m/>
    <m/>
    <b v="1"/>
  </r>
  <r>
    <s v="&quot;Nestle | Reporting Social&quot;"/>
    <x v="32"/>
    <d v="1899-12-30T07:58:00"/>
    <x v="1"/>
    <n v="35"/>
    <m/>
    <s v="http://twitter.com/Bbbbuldojeo/statuses/169640182652094056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48"/>
    <x v="60"/>
    <s v="Korean"/>
    <s v="neutral"/>
    <n v="1837"/>
    <m/>
    <m/>
    <m/>
    <n v="16.989999999999998"/>
    <m/>
    <m/>
    <s v="Repost"/>
    <s v="Repost/retweet/re-blogged/re-printed"/>
    <m/>
    <s v="&quot;1693288687000_YQn6Vs41M4DZZfjkyEo4dMCktCkA&quot;"/>
    <m/>
    <m/>
    <m/>
    <m/>
    <m/>
    <m/>
    <m/>
    <s v="twitter.com"/>
    <s v="gnip"/>
    <m/>
    <m/>
    <m/>
    <b v="1"/>
  </r>
  <r>
    <s v="&quot;Nestle | Reporting Social&quot;"/>
    <x v="32"/>
    <d v="1899-12-30T07:45:00"/>
    <x v="1"/>
    <n v="35"/>
    <m/>
    <s v="http://twitter.com/even_for_/statuses/169639855273662898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49"/>
    <x v="60"/>
    <s v="Korean"/>
    <s v="neutral"/>
    <n v="302"/>
    <m/>
    <m/>
    <m/>
    <n v="2.79"/>
    <m/>
    <m/>
    <s v="Repost"/>
    <s v="Repost/retweet/re-blogged/re-printed"/>
    <m/>
    <s v="&quot;1693287907000_KpQQdb2RSbI-3tIsC8cPsMZGUIcA&quot;"/>
    <m/>
    <m/>
    <m/>
    <m/>
    <m/>
    <m/>
    <m/>
    <s v="twitter.com"/>
    <s v="gnip"/>
    <m/>
    <m/>
    <m/>
    <b v="1"/>
  </r>
  <r>
    <s v="&quot;Nestle | Reporting Social&quot;"/>
    <x v="32"/>
    <d v="1899-12-30T06:27:00"/>
    <x v="1"/>
    <n v="35"/>
    <m/>
    <s v="http://twitter.com/spandam_0311/statuses/169637891766457566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50"/>
    <x v="38"/>
    <s v="Korean"/>
    <s v="neutral"/>
    <n v="66"/>
    <m/>
    <m/>
    <m/>
    <n v="0.61"/>
    <m/>
    <m/>
    <s v="Repost"/>
    <s v="Repost/retweet/re-blogged/re-printed"/>
    <m/>
    <s v="&quot;1693283225000_NwNmO1QYTW-2Mmj5Qohz8z7nLx0A&quot;"/>
    <m/>
    <m/>
    <m/>
    <m/>
    <m/>
    <m/>
    <m/>
    <s v="twitter.com"/>
    <s v="gnip"/>
    <m/>
    <m/>
    <m/>
    <b v="1"/>
  </r>
  <r>
    <s v="&quot;Nestle | Reporting Social&quot;"/>
    <x v="32"/>
    <d v="1899-12-30T05:35:00"/>
    <x v="1"/>
    <n v="35"/>
    <m/>
    <s v="http://twitter.com/vitaminesoleil/statuses/169636589573885145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51"/>
    <x v="60"/>
    <s v="Korean"/>
    <s v="neutral"/>
    <n v="40"/>
    <m/>
    <m/>
    <m/>
    <n v="0.37"/>
    <m/>
    <m/>
    <s v="Repost"/>
    <s v="Repost/retweet/re-blogged/re-printed"/>
    <m/>
    <s v="&quot;1693280121000_1tZUCPDIcRwa9W9oMDmpvk8ji20A&quot;"/>
    <m/>
    <m/>
    <m/>
    <m/>
    <m/>
    <m/>
    <m/>
    <s v="twitter.com"/>
    <s v="gnip"/>
    <m/>
    <m/>
    <m/>
    <b v="1"/>
  </r>
  <r>
    <s v="&quot;Nestle | Reporting Social&quot;"/>
    <x v="32"/>
    <d v="1899-12-30T06:46:00"/>
    <x v="1"/>
    <n v="35"/>
    <m/>
    <s v="http://twitter.com/ts_gomgomgom/statuses/169638385812676652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52"/>
    <x v="60"/>
    <s v="Korean"/>
    <s v="neutral"/>
    <n v="1"/>
    <m/>
    <m/>
    <m/>
    <n v="0.01"/>
    <m/>
    <m/>
    <s v="Repost"/>
    <s v="Repost/retweet/re-blogged/re-printed"/>
    <m/>
    <s v="&quot;1693284403000_VUe39p545Hevct1NY84N25khs84A&quot;"/>
    <m/>
    <m/>
    <m/>
    <m/>
    <m/>
    <m/>
    <m/>
    <s v="twitter.com"/>
    <s v="gnip"/>
    <m/>
    <m/>
    <m/>
    <b v="1"/>
  </r>
  <r>
    <s v="&quot;Nestle | Reporting Social&quot;"/>
    <x v="32"/>
    <d v="1899-12-30T06:30:00"/>
    <x v="1"/>
    <n v="35"/>
    <m/>
    <s v="http://twitter.com/rooby0108/statuses/169637985547310744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53"/>
    <x v="60"/>
    <s v="Korean"/>
    <s v="neutral"/>
    <n v="122"/>
    <m/>
    <m/>
    <m/>
    <n v="1.1299999999999999"/>
    <m/>
    <m/>
    <s v="Repost"/>
    <s v="Repost/retweet/re-blogged/re-printed"/>
    <m/>
    <s v="&quot;1693283449000_Jk4T3IcSE_V7A79T6_eUF__mqK0A&quot;"/>
    <m/>
    <m/>
    <m/>
    <m/>
    <m/>
    <m/>
    <m/>
    <s v="twitter.com"/>
    <s v="gnip"/>
    <m/>
    <m/>
    <m/>
    <b v="1"/>
  </r>
  <r>
    <s v="&quot;Nestle | Reporting Social&quot;"/>
    <x v="32"/>
    <d v="1899-12-30T06:08:00"/>
    <x v="1"/>
    <n v="35"/>
    <m/>
    <s v="http://twitter.com/HR4846/statuses/169637413110386703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54"/>
    <x v="60"/>
    <s v="Korean"/>
    <s v="neutral"/>
    <n v="147"/>
    <m/>
    <m/>
    <m/>
    <n v="1.36"/>
    <m/>
    <m/>
    <s v="Repost"/>
    <s v="Repost/retweet/re-blogged/re-printed"/>
    <m/>
    <s v="&quot;1693282084000_gItYl583ONYjJ6iKziVtW2vKnzsA&quot;"/>
    <m/>
    <m/>
    <m/>
    <m/>
    <m/>
    <m/>
    <m/>
    <s v="twitter.com"/>
    <s v="gnip"/>
    <m/>
    <m/>
    <m/>
    <b v="1"/>
  </r>
  <r>
    <s v="&quot;Nestle | Reporting Social&quot;"/>
    <x v="32"/>
    <d v="1899-12-30T06:05:00"/>
    <x v="1"/>
    <n v="35"/>
    <m/>
    <s v="http://twitter.com/zucca_dudu/statuses/169637342839017916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55"/>
    <x v="60"/>
    <s v="Korean"/>
    <s v="neutral"/>
    <n v="346"/>
    <m/>
    <m/>
    <m/>
    <n v="3.2"/>
    <m/>
    <m/>
    <s v="Repost"/>
    <s v="Repost/retweet/re-blogged/re-printed"/>
    <m/>
    <s v="&quot;1693281917000_5wac82zM-Cv15uXU-8nKnl21KvMA&quot;"/>
    <m/>
    <m/>
    <m/>
    <m/>
    <m/>
    <m/>
    <m/>
    <s v="twitter.com"/>
    <s v="gnip"/>
    <m/>
    <m/>
    <m/>
    <b v="1"/>
  </r>
  <r>
    <s v="&quot;Nestle | Reporting Social&quot;"/>
    <x v="32"/>
    <d v="1899-12-30T05:20:00"/>
    <x v="1"/>
    <n v="35"/>
    <m/>
    <s v="http://twitter.com/DOPDOP07/statuses/169636222074849315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56"/>
    <x v="60"/>
    <s v="Korean"/>
    <s v="neutral"/>
    <n v="73"/>
    <m/>
    <m/>
    <m/>
    <n v="0.68"/>
    <m/>
    <m/>
    <s v="Repost"/>
    <s v="Repost/retweet/re-blogged/re-printed"/>
    <m/>
    <s v="&quot;1693279244000_8fYrazz_loZj8x2EVtBcx8K7O7gA&quot;"/>
    <m/>
    <m/>
    <m/>
    <m/>
    <m/>
    <m/>
    <m/>
    <s v="twitter.com"/>
    <s v="gnip"/>
    <m/>
    <m/>
    <m/>
    <b v="1"/>
  </r>
  <r>
    <s v="&quot;Nestle | Reporting Social&quot;"/>
    <x v="32"/>
    <d v="1899-12-30T04:10:00"/>
    <x v="1"/>
    <n v="35"/>
    <m/>
    <s v="http://twitter.com/ehldkwl122/statuses/169634452937547400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57"/>
    <x v="60"/>
    <s v="Korean"/>
    <s v="neutral"/>
    <n v="242"/>
    <m/>
    <m/>
    <m/>
    <n v="2.2400000000000002"/>
    <m/>
    <m/>
    <s v="Repost"/>
    <s v="Repost/retweet/re-blogged/re-printed"/>
    <m/>
    <s v="&quot;1693275027000_prkdzTdtOtT6VXJoKob7YuOX_QEA&quot;"/>
    <m/>
    <m/>
    <m/>
    <m/>
    <m/>
    <m/>
    <m/>
    <s v="twitter.com"/>
    <s v="gnip"/>
    <m/>
    <m/>
    <m/>
    <b v="1"/>
  </r>
  <r>
    <s v="&quot;Nestle | Reporting Social&quot;"/>
    <x v="32"/>
    <d v="1899-12-30T13:31:00"/>
    <x v="1"/>
    <n v="35"/>
    <m/>
    <s v="http://twitter.com/dyammya/statuses/169648569329462892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58"/>
    <x v="60"/>
    <s v="Korean"/>
    <s v="neutral"/>
    <n v="71"/>
    <m/>
    <m/>
    <m/>
    <n v="0.66"/>
    <m/>
    <m/>
    <s v="Repost"/>
    <s v="Repost/retweet/re-blogged/re-printed"/>
    <m/>
    <s v="&quot;1693308683000_Gz5Uf07Hu4XbK46UF1OFTuj3KIUA&quot;"/>
    <m/>
    <m/>
    <m/>
    <m/>
    <m/>
    <m/>
    <m/>
    <s v="twitter.com"/>
    <s v="gnip"/>
    <m/>
    <m/>
    <m/>
    <b v="1"/>
  </r>
  <r>
    <s v="&quot;Nestle | Reporting Social&quot;"/>
    <x v="32"/>
    <d v="1899-12-30T13:21:00"/>
    <x v="1"/>
    <n v="35"/>
    <m/>
    <s v="http://twitter.com/lule_Rue_/statuses/169648317009358462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59"/>
    <x v="60"/>
    <s v="Korean"/>
    <s v="neutral"/>
    <n v="125"/>
    <m/>
    <m/>
    <m/>
    <n v="1.1599999999999999"/>
    <m/>
    <m/>
    <s v="Repost"/>
    <s v="Repost/retweet/re-blogged/re-printed"/>
    <m/>
    <s v="&quot;1693308081000_wgOUVjl4fN6Cv5JoKML35kXIPD0A&quot;"/>
    <m/>
    <m/>
    <m/>
    <m/>
    <m/>
    <m/>
    <m/>
    <s v="twitter.com"/>
    <s v="gnip"/>
    <m/>
    <m/>
    <m/>
    <b v="1"/>
  </r>
  <r>
    <s v="&quot;Nestle | Reporting Social&quot;"/>
    <x v="32"/>
    <d v="1899-12-30T08:40:00"/>
    <x v="1"/>
    <n v="35"/>
    <m/>
    <s v="http://twitter.com/Ya_nemnem/statuses/169641240418624742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60"/>
    <x v="60"/>
    <s v="Korean"/>
    <s v="neutral"/>
    <n v="87"/>
    <m/>
    <m/>
    <m/>
    <n v="0.8"/>
    <m/>
    <m/>
    <s v="Repost"/>
    <s v="Repost/retweet/re-blogged/re-printed"/>
    <m/>
    <s v="&quot;1693291209000_hQ4-riGOGVVg_UW4ZLrZrSen9dgA&quot;"/>
    <m/>
    <m/>
    <m/>
    <m/>
    <m/>
    <m/>
    <m/>
    <s v="twitter.com"/>
    <s v="gnip"/>
    <m/>
    <m/>
    <m/>
    <b v="1"/>
  </r>
  <r>
    <s v="&quot;Nestle | Reporting Social&quot;"/>
    <x v="32"/>
    <d v="1899-12-30T11:09:00"/>
    <x v="1"/>
    <n v="35"/>
    <m/>
    <s v="http://twitter.com/ANGppongtANG/statuses/169644995079060323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61"/>
    <x v="60"/>
    <s v="Korean"/>
    <s v="neutral"/>
    <n v="249"/>
    <m/>
    <m/>
    <m/>
    <n v="2.2999999999999998"/>
    <m/>
    <m/>
    <s v="Repost"/>
    <s v="Repost/retweet/re-blogged/re-printed"/>
    <m/>
    <s v="&quot;1693300161000_F8WVDinyGs1fyLLiwuSj0UinEEUA&quot;"/>
    <m/>
    <m/>
    <m/>
    <m/>
    <m/>
    <m/>
    <m/>
    <s v="twitter.com"/>
    <s v="gnip"/>
    <m/>
    <m/>
    <m/>
    <b v="1"/>
  </r>
  <r>
    <s v="&quot;Nestle | Reporting Social&quot;"/>
    <x v="32"/>
    <d v="1899-12-30T11:51:00"/>
    <x v="1"/>
    <n v="35"/>
    <m/>
    <s v="http://twitter.com/kan_uuu/statuses/169646053484412557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62"/>
    <x v="60"/>
    <s v="Korean"/>
    <s v="neutral"/>
    <m/>
    <m/>
    <m/>
    <m/>
    <n v="0"/>
    <m/>
    <m/>
    <s v="Repost"/>
    <s v="Repost/retweet/re-blogged/re-printed"/>
    <m/>
    <s v="&quot;1693302684000_4sXy2wr3Nt0rEoA-fh9l6fQGdh0A&quot;"/>
    <m/>
    <m/>
    <m/>
    <m/>
    <m/>
    <m/>
    <m/>
    <s v="twitter.com"/>
    <s v="gnip"/>
    <m/>
    <m/>
    <m/>
    <b v="1"/>
  </r>
  <r>
    <s v="&quot;Nestle | Reporting Social&quot;"/>
    <x v="32"/>
    <d v="1899-12-30T03:37:00"/>
    <x v="1"/>
    <n v="35"/>
    <m/>
    <s v="http://twitter.com/ghdckdmlrPwjf2/statuses/169633615638707843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63"/>
    <x v="60"/>
    <s v="Korean"/>
    <s v="neutral"/>
    <n v="22"/>
    <m/>
    <m/>
    <m/>
    <n v="0.2"/>
    <m/>
    <m/>
    <s v="Repost"/>
    <s v="Repost/retweet/re-blogged/re-printed"/>
    <m/>
    <s v="&quot;1693273030000_MmJYEOQX9--DfrI8hORjQz6v4bAA&quot;"/>
    <m/>
    <m/>
    <m/>
    <m/>
    <m/>
    <m/>
    <m/>
    <s v="twitter.com"/>
    <s v="gnip"/>
    <m/>
    <m/>
    <m/>
    <b v="1"/>
  </r>
  <r>
    <s v="&quot;Nestle | Reporting Social&quot;"/>
    <x v="32"/>
    <d v="1899-12-30T02:45:00"/>
    <x v="1"/>
    <n v="35"/>
    <m/>
    <s v="http://twitter.com/ranwoo_0314/statuses/169632308727144071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64"/>
    <x v="60"/>
    <s v="Korean"/>
    <s v="neutral"/>
    <n v="84"/>
    <m/>
    <m/>
    <m/>
    <n v="0.78"/>
    <m/>
    <m/>
    <s v="Repost"/>
    <s v="Repost/retweet/re-blogged/re-printed"/>
    <m/>
    <s v="&quot;1693269914000_LsO7aShS9S-3VZ-KRB2NLWhjIDEA&quot;"/>
    <m/>
    <m/>
    <m/>
    <m/>
    <m/>
    <m/>
    <m/>
    <s v="twitter.com"/>
    <s v="gnip"/>
    <m/>
    <m/>
    <m/>
    <b v="1"/>
  </r>
  <r>
    <s v="&quot;Nestle | Reporting Social&quot;"/>
    <x v="32"/>
    <d v="1899-12-30T02:56:00"/>
    <x v="1"/>
    <n v="35"/>
    <m/>
    <s v="http://twitter.com/kayu421/statuses/169632584482916798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65"/>
    <x v="60"/>
    <s v="Korean"/>
    <s v="neutral"/>
    <n v="133"/>
    <m/>
    <m/>
    <m/>
    <n v="1.23"/>
    <m/>
    <m/>
    <s v="Repost"/>
    <s v="Repost/retweet/re-blogged/re-printed"/>
    <m/>
    <s v="&quot;1693270572000_zqMYZShO5eYFCqQspRQcoK5o0AcA&quot;"/>
    <m/>
    <m/>
    <m/>
    <m/>
    <m/>
    <m/>
    <m/>
    <s v="twitter.com"/>
    <s v="gnip"/>
    <m/>
    <m/>
    <m/>
    <b v="1"/>
  </r>
  <r>
    <s v="&quot;Nestle | Reporting Social&quot;"/>
    <x v="32"/>
    <d v="1899-12-30T03:55:00"/>
    <x v="1"/>
    <n v="35"/>
    <m/>
    <s v="http://twitter.com/eunhee_sol/statuses/169634087063386139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66"/>
    <x v="60"/>
    <s v="Korean"/>
    <s v="neutral"/>
    <n v="631"/>
    <m/>
    <m/>
    <m/>
    <n v="5.84"/>
    <m/>
    <m/>
    <s v="Repost"/>
    <s v="Repost/retweet/re-blogged/re-printed"/>
    <m/>
    <s v="&quot;1693274154000_Wx9bnsWFXlBZ-qZXP1sGdsknl7IA&quot;"/>
    <m/>
    <m/>
    <m/>
    <m/>
    <m/>
    <m/>
    <m/>
    <s v="twitter.com"/>
    <s v="gnip"/>
    <m/>
    <m/>
    <m/>
    <b v="1"/>
  </r>
  <r>
    <s v="&quot;Nestle | Reporting Social&quot;"/>
    <x v="32"/>
    <d v="1899-12-30T15:56:00"/>
    <x v="1"/>
    <n v="35"/>
    <m/>
    <s v="http://twitter.com/ppppppufff/statuses/169652225027364054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67"/>
    <x v="60"/>
    <s v="Korean"/>
    <s v="neutral"/>
    <n v="106"/>
    <m/>
    <m/>
    <m/>
    <n v="0.98"/>
    <m/>
    <m/>
    <s v="Repost"/>
    <s v="Repost/retweet/re-blogged/re-printed"/>
    <m/>
    <s v="&quot;1693317398000_SD8zn_nPnDiYh7SsNqAODznqmR4A&quot;"/>
    <m/>
    <m/>
    <m/>
    <m/>
    <m/>
    <m/>
    <m/>
    <s v="twitter.com"/>
    <s v="gnip"/>
    <m/>
    <m/>
    <m/>
    <b v="1"/>
  </r>
  <r>
    <s v="&quot;Nestle | Reporting Social&quot;"/>
    <x v="32"/>
    <d v="1899-12-30T16:41:00"/>
    <x v="1"/>
    <n v="35"/>
    <m/>
    <s v="http://twitter.com/sheep_pillow/statuses/169653349788282517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68"/>
    <x v="38"/>
    <s v="Korean"/>
    <s v="neutral"/>
    <n v="64"/>
    <m/>
    <m/>
    <m/>
    <n v="0.59"/>
    <m/>
    <m/>
    <s v="Repost"/>
    <s v="Repost/retweet/re-blogged/re-printed"/>
    <m/>
    <s v="&quot;1693320080000_IiaaZ580x1rNNH221VgBQ5ZqZDMA&quot;"/>
    <m/>
    <m/>
    <m/>
    <m/>
    <m/>
    <s v="Jeju-do"/>
    <m/>
    <s v="twitter.com"/>
    <s v="gnip"/>
    <m/>
    <m/>
    <m/>
    <b v="1"/>
  </r>
  <r>
    <s v="&quot;Nestle | Reporting Social&quot;"/>
    <x v="32"/>
    <d v="1899-12-30T19:31:00"/>
    <x v="1"/>
    <n v="35"/>
    <m/>
    <s v="http://twitter.com/peoplemypeople/statuses/169657621334577602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69"/>
    <x v="60"/>
    <s v="Korean"/>
    <s v="neutral"/>
    <n v="157"/>
    <m/>
    <m/>
    <m/>
    <n v="1.45"/>
    <m/>
    <m/>
    <s v="Repost"/>
    <s v="Repost/retweet/re-blogged/re-printed"/>
    <m/>
    <s v="&quot;1693330264000_z0VNUpgDV77drB5mW3kX7CmoSbgA&quot;"/>
    <m/>
    <m/>
    <m/>
    <m/>
    <m/>
    <m/>
    <m/>
    <s v="twitter.com"/>
    <s v="gnip"/>
    <m/>
    <m/>
    <m/>
    <b v="1"/>
  </r>
  <r>
    <s v="&quot;Nestle | Reporting Social&quot;"/>
    <x v="32"/>
    <d v="1899-12-30T20:21:00"/>
    <x v="1"/>
    <n v="35"/>
    <m/>
    <s v="http://twitter.com/m_axela/statuses/1696589016366285283"/>
    <s v="RT @TheKhanaGroup: Our team in Cote d’Ivoire is conducting interviews for a regenerative agriculture project involving cocoa farmers as part ..."/>
    <s v="RT @TheKhanaGroup: Our team in Cote d’Ivoire is conducting interviews for a regenerative agriculture project involving cocoa farmers as part of the Nestle Cocoa Plan (NCP) in Cote d'Ivoire. https://t.co/4TNCI0clNu"/>
    <s v="cocoa;Nestle;Cocoa"/>
    <x v="2"/>
    <x v="3"/>
    <x v="1189"/>
    <x v="1070"/>
    <x v="34"/>
    <s v="English"/>
    <s v="neutral"/>
    <n v="58"/>
    <m/>
    <m/>
    <m/>
    <n v="0.54"/>
    <m/>
    <m/>
    <s v="Repost"/>
    <s v="Repost/retweet/re-blogged/re-printed"/>
    <m/>
    <s v="&quot;1693333317000_Ry-IOHebTSlFI7jqj9XJKoTpcFgA&quot;"/>
    <m/>
    <m/>
    <s v="cocoa farmers;interviews;regenerative agriculture project;team"/>
    <m/>
    <m/>
    <s v="Dubai"/>
    <s v="Dubai"/>
    <s v="twitter.com"/>
    <s v="gnip"/>
    <m/>
    <m/>
    <m/>
    <b v="1"/>
  </r>
  <r>
    <s v="&quot;Nestle | Reporting Social&quot;"/>
    <x v="32"/>
    <d v="1899-12-30T06:39:00"/>
    <x v="1"/>
    <n v="35"/>
    <m/>
    <s v="http://twitter.com/alea07_RV/statuses/169638213859216195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71"/>
    <x v="60"/>
    <s v="Korean"/>
    <s v="neutral"/>
    <n v="95"/>
    <m/>
    <m/>
    <m/>
    <n v="0.88"/>
    <m/>
    <m/>
    <s v="Repost"/>
    <s v="Repost/retweet/re-blogged/re-printed"/>
    <m/>
    <s v="&quot;1693283993000_ieG3UIh7ZVvxCP7bIvgUBJwDrZEA&quot;"/>
    <m/>
    <m/>
    <m/>
    <m/>
    <m/>
    <m/>
    <m/>
    <s v="twitter.com"/>
    <s v="gnip"/>
    <m/>
    <m/>
    <m/>
    <b v="1"/>
  </r>
  <r>
    <s v="&quot;Nestle | Reporting Social&quot;"/>
    <x v="32"/>
    <d v="1899-12-30T13:09:00"/>
    <x v="1"/>
    <n v="35"/>
    <m/>
    <s v="http://twitter.com/sanzhiet/statuses/1696480276564598923"/>
    <s v="RT @TheKhanaGroup: Our team in Cote d’Ivoire is conducting interviews for a regenerative agriculture project involving cocoa farmers as part ..."/>
    <s v="RT @TheKhanaGroup: Our team in Cote d’Ivoire is conducting interviews for a regenerative agriculture project involving cocoa farmers as part of the Nestle Cocoa Plan (NCP) in Cote d'Ivoire. https://t.co/4TNCI0clNu"/>
    <s v="cocoa;Nestle;Cocoa"/>
    <x v="2"/>
    <x v="3"/>
    <x v="1189"/>
    <x v="1072"/>
    <x v="82"/>
    <s v="English"/>
    <s v="neutral"/>
    <n v="1699"/>
    <m/>
    <m/>
    <m/>
    <n v="15.72"/>
    <m/>
    <m/>
    <s v="Repost"/>
    <s v="Repost/retweet/re-blogged/re-printed"/>
    <m/>
    <s v="&quot;1693307391000_cFmqcL3yXEYGo6920KqzAHL_NY8A&quot;"/>
    <m/>
    <m/>
    <s v="cocoa farmers;interviews;regenerative agriculture project;team"/>
    <m/>
    <m/>
    <s v="Rabat-Salé-Kénitra"/>
    <s v="Rabat"/>
    <s v="twitter.com"/>
    <s v="gnip"/>
    <m/>
    <m/>
    <m/>
    <b v="1"/>
  </r>
  <r>
    <s v="&quot;Nestle | Reporting Social&quot;"/>
    <x v="32"/>
    <d v="1899-12-30T12:15:00"/>
    <x v="1"/>
    <n v="35"/>
    <m/>
    <s v="http://twitter.com/Solnam_/statuses/169646651605582259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73"/>
    <x v="60"/>
    <s v="Korean"/>
    <s v="neutral"/>
    <n v="312"/>
    <m/>
    <m/>
    <m/>
    <n v="2.89"/>
    <m/>
    <m/>
    <s v="Repost"/>
    <s v="Repost/retweet/re-blogged/re-printed"/>
    <m/>
    <s v="&quot;1693304110000_7WCOuVHEZ6S2-63gcN9Qngv1JvkA&quot;"/>
    <m/>
    <m/>
    <m/>
    <m/>
    <m/>
    <m/>
    <m/>
    <s v="twitter.com"/>
    <s v="gnip"/>
    <m/>
    <m/>
    <m/>
    <b v="1"/>
  </r>
  <r>
    <s v="&quot;Nestle | Reporting Social&quot;"/>
    <x v="32"/>
    <d v="1899-12-30T05:32:00"/>
    <x v="1"/>
    <n v="35"/>
    <m/>
    <s v="http://twitter.com/beonyeokJ/statuses/169636505441600321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74"/>
    <x v="38"/>
    <s v="Korean"/>
    <s v="neutral"/>
    <n v="417"/>
    <m/>
    <m/>
    <m/>
    <n v="3.86"/>
    <m/>
    <m/>
    <s v="Repost"/>
    <s v="Repost/retweet/re-blogged/re-printed"/>
    <m/>
    <s v="&quot;1693279920000_qBnbvqvhlbNuHR-Ki5ATiI1YlRUA&quot;"/>
    <m/>
    <m/>
    <m/>
    <m/>
    <m/>
    <s v="Seoul"/>
    <s v="Seoul"/>
    <s v="twitter.com"/>
    <s v="gnip"/>
    <m/>
    <m/>
    <m/>
    <b v="1"/>
  </r>
  <r>
    <s v="&quot;Nestle | Reporting Social&quot;"/>
    <x v="32"/>
    <d v="1899-12-30T04:57:00"/>
    <x v="1"/>
    <n v="35"/>
    <m/>
    <s v="http://twitter.com/Nideuldajotgga/statuses/169635633681105760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75"/>
    <x v="60"/>
    <s v="Korean"/>
    <s v="neutral"/>
    <n v="33"/>
    <m/>
    <m/>
    <m/>
    <n v="0.31"/>
    <m/>
    <m/>
    <s v="Repost"/>
    <s v="Repost/retweet/re-blogged/re-printed"/>
    <m/>
    <s v="&quot;1693277842000_9mtPFw-dtuMHDdytQy7Vu-gP6j8A&quot;"/>
    <m/>
    <m/>
    <m/>
    <m/>
    <m/>
    <m/>
    <m/>
    <s v="twitter.com"/>
    <s v="gnip"/>
    <m/>
    <m/>
    <m/>
    <b v="1"/>
  </r>
  <r>
    <s v="&quot;Nestle | Reporting Social&quot;"/>
    <x v="32"/>
    <d v="1899-12-30T06:04:00"/>
    <x v="1"/>
    <n v="35"/>
    <m/>
    <s v="http://twitter.com/yeahgamehaza/statuses/169637313695309018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76"/>
    <x v="60"/>
    <s v="Korean"/>
    <s v="neutral"/>
    <n v="55"/>
    <m/>
    <m/>
    <m/>
    <n v="0.51"/>
    <m/>
    <m/>
    <s v="Repost"/>
    <s v="Repost/retweet/re-blogged/re-printed"/>
    <m/>
    <s v="&quot;1693281847000__E5R0IZDkLwmt03oS7W3tEwGyDwA&quot;"/>
    <m/>
    <m/>
    <m/>
    <m/>
    <m/>
    <m/>
    <m/>
    <s v="twitter.com"/>
    <s v="gnip"/>
    <m/>
    <m/>
    <m/>
    <b v="1"/>
  </r>
  <r>
    <s v="&quot;Nestle | Reporting Social&quot;"/>
    <x v="32"/>
    <d v="1899-12-30T05:24:00"/>
    <x v="1"/>
    <n v="35"/>
    <m/>
    <s v="http://twitter.com/_sinizokonai/statuses/169636327380818336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77"/>
    <x v="60"/>
    <s v="Korean"/>
    <s v="neutral"/>
    <n v="23"/>
    <m/>
    <m/>
    <m/>
    <n v="0.21"/>
    <m/>
    <m/>
    <s v="Repost"/>
    <s v="Repost/retweet/re-blogged/re-printed"/>
    <m/>
    <s v="&quot;1693279496000_dRWG6fnBEQBZ3yuk2T2qwE_KOosA&quot;"/>
    <m/>
    <m/>
    <m/>
    <m/>
    <m/>
    <m/>
    <m/>
    <s v="twitter.com"/>
    <s v="gnip"/>
    <m/>
    <m/>
    <m/>
    <b v="1"/>
  </r>
  <r>
    <s v="&quot;Nestle | Reporting Social&quot;"/>
    <x v="32"/>
    <d v="1899-12-30T05:19:00"/>
    <x v="1"/>
    <n v="35"/>
    <m/>
    <s v="http://twitter.com/L11825732/statuses/169636198396740411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78"/>
    <x v="60"/>
    <s v="Korean"/>
    <s v="neutral"/>
    <n v="64"/>
    <m/>
    <m/>
    <m/>
    <n v="0.59"/>
    <m/>
    <m/>
    <s v="Repost"/>
    <s v="Repost/retweet/re-blogged/re-printed"/>
    <m/>
    <s v="&quot;1693279188000_joV513TsqucPIE6OFWLxolkWGtwA&quot;"/>
    <m/>
    <m/>
    <m/>
    <m/>
    <m/>
    <m/>
    <m/>
    <s v="twitter.com"/>
    <s v="gnip"/>
    <m/>
    <m/>
    <m/>
    <b v="1"/>
  </r>
  <r>
    <s v="&quot;Nestle | Reporting Social&quot;"/>
    <x v="32"/>
    <d v="1899-12-30T06:49:00"/>
    <x v="1"/>
    <n v="35"/>
    <m/>
    <s v="http://twitter.com/Guari_trivia/statuses/169638459830403502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79"/>
    <x v="60"/>
    <s v="Korean"/>
    <s v="neutral"/>
    <n v="59"/>
    <m/>
    <m/>
    <m/>
    <n v="0.55000000000000004"/>
    <m/>
    <m/>
    <s v="Repost"/>
    <s v="Repost/retweet/re-blogged/re-printed"/>
    <m/>
    <s v="&quot;1693284580000_Nn0GBiUsej9l13pDTaCS9fGSKvwA&quot;"/>
    <m/>
    <m/>
    <m/>
    <m/>
    <m/>
    <m/>
    <m/>
    <s v="twitter.com"/>
    <s v="gnip"/>
    <m/>
    <m/>
    <m/>
    <b v="1"/>
  </r>
  <r>
    <s v="&quot;Nestle | Reporting Social&quot;"/>
    <x v="32"/>
    <d v="1899-12-30T09:13:00"/>
    <x v="1"/>
    <n v="35"/>
    <m/>
    <s v="http://twitter.com/bloggerszw/statuses/1696420786393776613"/>
    <s v="RT @zimpricecheck: Nestle yas decided to pull it's Nesquick chocolate from South Africa due to low demand. Nestlé said it would continue pro ..."/>
    <s v="RT @zimpricecheck: Nestle yas decided to pull it's Nesquick chocolate from South Africa due to low demand. Nestlé said it would continue producing its Milo, Hot Chocolate and Cocoa drinks. https://t.co/Mul0IxRTzX"/>
    <s v="Nestle;Nestlé;Cocoa"/>
    <x v="2"/>
    <x v="3"/>
    <x v="1189"/>
    <x v="1080"/>
    <x v="60"/>
    <s v="English"/>
    <s v="neutral"/>
    <n v="1143"/>
    <m/>
    <m/>
    <m/>
    <n v="10.57"/>
    <m/>
    <m/>
    <s v="Repost"/>
    <s v="Repost/retweet/re-blogged/re-printed"/>
    <m/>
    <s v="&quot;1693293208000_7_nSkKIfky8zzWuHPB7U-ZcEROcA&quot;"/>
    <m/>
    <m/>
    <s v="hot chocolate and cocoa drinks;nesquick chocolate"/>
    <m/>
    <m/>
    <m/>
    <m/>
    <s v="twitter.com"/>
    <s v="gnip"/>
    <m/>
    <m/>
    <m/>
    <b v="1"/>
  </r>
  <r>
    <s v="&quot;Nestle | Reporting Social&quot;"/>
    <x v="32"/>
    <d v="1899-12-30T08:42:00"/>
    <x v="1"/>
    <n v="35"/>
    <m/>
    <s v="http://twitter.com/ooseat/statuses/169641309525685502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81"/>
    <x v="60"/>
    <s v="Korean"/>
    <s v="neutral"/>
    <n v="1"/>
    <m/>
    <m/>
    <m/>
    <n v="0.01"/>
    <m/>
    <m/>
    <s v="Repost"/>
    <s v="Repost/retweet/re-blogged/re-printed"/>
    <m/>
    <s v="&quot;1693291374000_RISKCYurR_9ZedYfNhUNT1LMIGIA&quot;"/>
    <m/>
    <m/>
    <m/>
    <m/>
    <m/>
    <m/>
    <m/>
    <s v="twitter.com"/>
    <s v="gnip"/>
    <m/>
    <m/>
    <m/>
    <b v="1"/>
  </r>
  <r>
    <s v="&quot;Nestle | Reporting Social&quot;"/>
    <x v="32"/>
    <d v="1899-12-30T11:24:00"/>
    <x v="1"/>
    <n v="35"/>
    <m/>
    <s v="http://twitter.com/eungmang_E/statuses/169645377828600675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82"/>
    <x v="60"/>
    <s v="Korean"/>
    <s v="neutral"/>
    <n v="140"/>
    <m/>
    <m/>
    <m/>
    <n v="1.29"/>
    <m/>
    <m/>
    <s v="Repost"/>
    <s v="Repost/retweet/re-blogged/re-printed"/>
    <m/>
    <s v="&quot;1693301073000_aPGbYRGm72UwvOtNMG-Omib-XQcA&quot;"/>
    <m/>
    <m/>
    <m/>
    <m/>
    <m/>
    <m/>
    <m/>
    <s v="twitter.com"/>
    <s v="gnip"/>
    <m/>
    <m/>
    <m/>
    <b v="1"/>
  </r>
  <r>
    <s v="&quot;Nestle | Reporting Social&quot;"/>
    <x v="32"/>
    <d v="1899-12-30T11:25:00"/>
    <x v="1"/>
    <n v="35"/>
    <m/>
    <s v="http://twitter.com/elleu0910/statuses/169645413314090616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83"/>
    <x v="60"/>
    <s v="Korean"/>
    <s v="neutral"/>
    <n v="56"/>
    <m/>
    <m/>
    <m/>
    <n v="0.52"/>
    <m/>
    <m/>
    <s v="Repost"/>
    <s v="Repost/retweet/re-blogged/re-printed"/>
    <m/>
    <s v="&quot;1693301158000_hCX7RkEw468p9nsRBzKruTRjThwA&quot;"/>
    <m/>
    <m/>
    <m/>
    <m/>
    <m/>
    <m/>
    <m/>
    <s v="twitter.com"/>
    <s v="gnip"/>
    <m/>
    <m/>
    <m/>
    <b v="1"/>
  </r>
  <r>
    <s v="&quot;Nestle | Reporting Social&quot;"/>
    <x v="32"/>
    <d v="1899-12-30T03:17:00"/>
    <x v="1"/>
    <n v="35"/>
    <m/>
    <s v="http://twitter.com/jumbopop18/statuses/169633115813989624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84"/>
    <x v="60"/>
    <s v="Korean"/>
    <s v="neutral"/>
    <n v="16"/>
    <m/>
    <m/>
    <m/>
    <n v="0.15"/>
    <m/>
    <m/>
    <s v="Repost"/>
    <s v="Repost/retweet/re-blogged/re-printed"/>
    <m/>
    <s v="&quot;1693271839000_xe_6kbG1CjKRTEtX3pg2Hab4RuAA&quot;"/>
    <m/>
    <m/>
    <m/>
    <m/>
    <m/>
    <m/>
    <m/>
    <s v="twitter.com"/>
    <s v="gnip"/>
    <m/>
    <m/>
    <m/>
    <b v="1"/>
  </r>
  <r>
    <s v="&quot;Nestle | Reporting Social&quot;"/>
    <x v="32"/>
    <d v="1899-12-30T03:08:00"/>
    <x v="1"/>
    <n v="35"/>
    <m/>
    <s v="http://twitter.com/iyom00/statuses/169632901018645348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85"/>
    <x v="60"/>
    <s v="Korean"/>
    <s v="neutral"/>
    <n v="122"/>
    <m/>
    <m/>
    <m/>
    <n v="1.1299999999999999"/>
    <m/>
    <m/>
    <s v="Repost"/>
    <s v="Repost/retweet/re-blogged/re-printed"/>
    <m/>
    <s v="&quot;1693271326000_-e9HPczWmwf3sHj1plOzztwb3QcA&quot;"/>
    <m/>
    <m/>
    <m/>
    <m/>
    <m/>
    <m/>
    <m/>
    <s v="twitter.com"/>
    <s v="gnip"/>
    <m/>
    <m/>
    <m/>
    <b v="1"/>
  </r>
  <r>
    <s v="&quot;Nestle | Reporting Social&quot;"/>
    <x v="32"/>
    <d v="1899-12-30T03:02:00"/>
    <x v="1"/>
    <n v="35"/>
    <m/>
    <s v="http://twitter.com/panta_rhei825/statuses/169632755431841395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86"/>
    <x v="60"/>
    <s v="Korean"/>
    <s v="neutral"/>
    <n v="798"/>
    <m/>
    <m/>
    <m/>
    <n v="7.38"/>
    <m/>
    <m/>
    <s v="Repost"/>
    <s v="Repost/retweet/re-blogged/re-printed"/>
    <m/>
    <s v="&quot;1693270979000_dwt-G5seENMWX0MJNYrRK1y1V40A&quot;"/>
    <m/>
    <m/>
    <m/>
    <m/>
    <m/>
    <m/>
    <m/>
    <s v="twitter.com"/>
    <s v="gnip"/>
    <m/>
    <m/>
    <m/>
    <b v="1"/>
  </r>
  <r>
    <s v="&quot;Nestle | Reporting Social&quot;"/>
    <x v="32"/>
    <d v="1899-12-30T08:00:00"/>
    <x v="1"/>
    <n v="35"/>
    <m/>
    <s v="http://twitter.com/9DOK_173/statuses/169640249665753511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87"/>
    <x v="60"/>
    <s v="Korean"/>
    <s v="neutral"/>
    <n v="3"/>
    <m/>
    <m/>
    <m/>
    <n v="0.03"/>
    <m/>
    <m/>
    <s v="Repost"/>
    <s v="Repost/retweet/re-blogged/re-printed"/>
    <m/>
    <s v="&quot;1693288847000_ob8snSpPSenIZ8iWZMvgV7qaOKwA&quot;"/>
    <m/>
    <m/>
    <m/>
    <m/>
    <m/>
    <m/>
    <m/>
    <s v="twitter.com"/>
    <s v="gnip"/>
    <m/>
    <m/>
    <m/>
    <b v="1"/>
  </r>
  <r>
    <s v="&quot;Nestle | Reporting Social&quot;"/>
    <x v="32"/>
    <d v="1899-12-30T09:58:00"/>
    <x v="1"/>
    <n v="35"/>
    <m/>
    <s v="http://twitter.com/lazyladypeach/statuses/169643217501569027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88"/>
    <x v="60"/>
    <s v="Korean"/>
    <s v="neutral"/>
    <n v="669"/>
    <m/>
    <m/>
    <m/>
    <n v="6.19"/>
    <m/>
    <m/>
    <s v="Repost"/>
    <s v="Repost/retweet/re-blogged/re-printed"/>
    <m/>
    <s v="&quot;1693295923000_4qCcZPe_7d88y39tIRSu9Gng1rsA&quot;"/>
    <m/>
    <m/>
    <m/>
    <m/>
    <m/>
    <m/>
    <m/>
    <s v="twitter.com"/>
    <s v="gnip"/>
    <m/>
    <m/>
    <m/>
    <b v="1"/>
  </r>
  <r>
    <s v="&quot;Nestle | Reporting Social&quot;"/>
    <x v="32"/>
    <d v="1899-12-30T15:40:00"/>
    <x v="1"/>
    <n v="35"/>
    <m/>
    <s v="http://twitter.com/silen_astella/statuses/169651830484287503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89"/>
    <x v="60"/>
    <s v="Korean"/>
    <s v="neutral"/>
    <n v="131"/>
    <m/>
    <m/>
    <m/>
    <n v="1.21"/>
    <m/>
    <m/>
    <s v="Repost"/>
    <s v="Repost/retweet/re-blogged/re-printed"/>
    <m/>
    <s v="&quot;1693316458000_nLogIz91MRqMsyeKzivegIlBqB8A&quot;"/>
    <m/>
    <m/>
    <m/>
    <m/>
    <m/>
    <m/>
    <m/>
    <s v="twitter.com"/>
    <s v="gnip"/>
    <m/>
    <m/>
    <m/>
    <b v="1"/>
  </r>
  <r>
    <s v="&quot;Nestle | Reporting Social&quot;"/>
    <x v="32"/>
    <d v="1899-12-30T15:15:00"/>
    <x v="1"/>
    <n v="35"/>
    <m/>
    <s v="http://twitter.com/gandan_8/statuses/169651191186369348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90"/>
    <x v="60"/>
    <s v="Korean"/>
    <s v="neutral"/>
    <n v="27"/>
    <m/>
    <m/>
    <m/>
    <n v="0.25"/>
    <m/>
    <m/>
    <s v="Repost"/>
    <s v="Repost/retweet/re-blogged/re-printed"/>
    <m/>
    <s v="&quot;1693314934000_mt-Es16l_OVcCY5-N-rUTsfPJ98A&quot;"/>
    <m/>
    <m/>
    <m/>
    <m/>
    <m/>
    <m/>
    <m/>
    <s v="twitter.com"/>
    <s v="gnip"/>
    <m/>
    <m/>
    <m/>
    <b v="1"/>
  </r>
  <r>
    <s v="&quot;Nestle | Reporting Social&quot;"/>
    <x v="32"/>
    <d v="1899-12-30T20:58:00"/>
    <x v="1"/>
    <n v="35"/>
    <m/>
    <s v="http://twitter.com/prdotori/statuses/169659816789327910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91"/>
    <x v="38"/>
    <s v="Korean"/>
    <s v="neutral"/>
    <m/>
    <m/>
    <m/>
    <m/>
    <n v="0"/>
    <m/>
    <m/>
    <s v="Repost"/>
    <s v="Repost/retweet/re-blogged/re-printed"/>
    <m/>
    <s v="&quot;1693335499000_x30i07WuqxjzKoMeLfVCw-Id-70A&quot;"/>
    <m/>
    <m/>
    <m/>
    <m/>
    <m/>
    <m/>
    <m/>
    <s v="twitter.com"/>
    <s v="gnip"/>
    <m/>
    <m/>
    <m/>
    <b v="1"/>
  </r>
  <r>
    <s v="&quot;Nestle | Reporting Social&quot;"/>
    <x v="32"/>
    <d v="1899-12-30T23:41:00"/>
    <x v="1"/>
    <n v="35"/>
    <m/>
    <s v="http://twitter.com/V3_kori/statuses/169663923260402118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92"/>
    <x v="60"/>
    <s v="Korean"/>
    <s v="neutral"/>
    <n v="11"/>
    <m/>
    <m/>
    <m/>
    <n v="0.1"/>
    <m/>
    <m/>
    <s v="Repost"/>
    <s v="Repost/retweet/re-blogged/re-printed"/>
    <m/>
    <s v="&quot;1693345289000_Vk53WdpIzDj-JlkPEoK187irHc0A&quot;"/>
    <m/>
    <m/>
    <m/>
    <m/>
    <m/>
    <m/>
    <m/>
    <s v="twitter.com"/>
    <s v="gnip"/>
    <m/>
    <m/>
    <m/>
    <b v="1"/>
  </r>
  <r>
    <s v="&quot;Nestle | Reporting Social&quot;"/>
    <x v="32"/>
    <d v="1899-12-30T02:48:00"/>
    <x v="1"/>
    <n v="35"/>
    <m/>
    <s v="http://twitter.com/amado_jicjangin/statuses/169632402635090740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93"/>
    <x v="60"/>
    <s v="Korean"/>
    <s v="neutral"/>
    <n v="135"/>
    <m/>
    <m/>
    <m/>
    <n v="1.25"/>
    <m/>
    <m/>
    <s v="Repost"/>
    <s v="Repost/retweet/re-blogged/re-printed"/>
    <m/>
    <s v="&quot;1693270138000_2YfJJmoXSI7uEyLDzbkrj7qIqGkA&quot;"/>
    <m/>
    <m/>
    <m/>
    <m/>
    <m/>
    <m/>
    <m/>
    <s v="twitter.com"/>
    <s v="gnip"/>
    <m/>
    <m/>
    <m/>
    <b v="1"/>
  </r>
  <r>
    <s v="&quot;Nestle | Reporting Social&quot;"/>
    <x v="32"/>
    <d v="1899-12-30T05:39:00"/>
    <x v="1"/>
    <n v="35"/>
    <m/>
    <s v="http://twitter.com/marineissick/statuses/169636686167457421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94"/>
    <x v="60"/>
    <s v="Korean"/>
    <s v="neutral"/>
    <n v="53"/>
    <m/>
    <m/>
    <m/>
    <n v="0.49"/>
    <m/>
    <m/>
    <s v="Repost"/>
    <s v="Repost/retweet/re-blogged/re-printed"/>
    <m/>
    <s v="&quot;1693280351000_wRvT2CvDtyIrsJmEc2uU4IN1E0YA&quot;"/>
    <m/>
    <m/>
    <m/>
    <m/>
    <m/>
    <m/>
    <m/>
    <s v="twitter.com"/>
    <s v="gnip"/>
    <m/>
    <m/>
    <m/>
    <b v="1"/>
  </r>
  <r>
    <s v="&quot;Nestle | Reporting Social&quot;"/>
    <x v="32"/>
    <d v="1899-12-30T05:30:00"/>
    <x v="1"/>
    <n v="35"/>
    <m/>
    <s v="http://twitter.com/Novel_youya/statuses/169636463044737071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95"/>
    <x v="60"/>
    <s v="Korean"/>
    <s v="neutral"/>
    <n v="130"/>
    <m/>
    <m/>
    <m/>
    <n v="1.2"/>
    <m/>
    <m/>
    <s v="Repost"/>
    <s v="Repost/retweet/re-blogged/re-printed"/>
    <m/>
    <s v="&quot;1693279819000_82taxEBSEvoHZbzB4dvAroiQgEIA&quot;"/>
    <m/>
    <m/>
    <m/>
    <m/>
    <m/>
    <m/>
    <m/>
    <s v="twitter.com"/>
    <s v="gnip"/>
    <m/>
    <m/>
    <m/>
    <b v="1"/>
  </r>
  <r>
    <s v="&quot;Nestle | Reporting Social&quot;"/>
    <x v="32"/>
    <d v="1899-12-30T07:00:00"/>
    <x v="1"/>
    <n v="35"/>
    <m/>
    <s v="http://twitter.com/mkd51244/statuses/169638721388881121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96"/>
    <x v="60"/>
    <s v="Korean"/>
    <s v="neutral"/>
    <n v="36"/>
    <m/>
    <m/>
    <m/>
    <n v="0.33"/>
    <m/>
    <m/>
    <s v="Repost"/>
    <s v="Repost/retweet/re-blogged/re-printed"/>
    <m/>
    <s v="&quot;1693285203000_gUcJwQpK23kRQBjVmWP1eobBGuUA&quot;"/>
    <m/>
    <m/>
    <m/>
    <m/>
    <m/>
    <m/>
    <m/>
    <s v="twitter.com"/>
    <s v="gnip"/>
    <m/>
    <m/>
    <m/>
    <b v="1"/>
  </r>
  <r>
    <s v="&quot;Nestle | Reporting Social&quot;"/>
    <x v="32"/>
    <d v="1899-12-30T06:52:00"/>
    <x v="1"/>
    <n v="35"/>
    <m/>
    <s v="http://twitter.com/goodnight227/statuses/169638525017441895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97"/>
    <x v="60"/>
    <s v="Korean"/>
    <s v="neutral"/>
    <n v="41"/>
    <m/>
    <m/>
    <m/>
    <n v="0.38"/>
    <m/>
    <m/>
    <s v="Repost"/>
    <s v="Repost/retweet/re-blogged/re-printed"/>
    <m/>
    <s v="&quot;1693284735000_rSp9ObghJhN3ezRLYUT6qQYeZuQA&quot;"/>
    <m/>
    <m/>
    <m/>
    <m/>
    <m/>
    <m/>
    <m/>
    <s v="twitter.com"/>
    <s v="gnip"/>
    <m/>
    <m/>
    <m/>
    <b v="1"/>
  </r>
  <r>
    <s v="&quot;Nestle | Reporting Social&quot;"/>
    <x v="32"/>
    <d v="1899-12-30T08:13:00"/>
    <x v="1"/>
    <n v="35"/>
    <m/>
    <s v="http://twitter.com/pingu_bongbong/statuses/169640577704359946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98"/>
    <x v="60"/>
    <s v="Korean"/>
    <s v="neutral"/>
    <n v="683"/>
    <m/>
    <m/>
    <m/>
    <n v="6.32"/>
    <m/>
    <m/>
    <s v="Repost"/>
    <s v="Repost/retweet/re-blogged/re-printed"/>
    <m/>
    <s v="&quot;1693289629000_NPT7Sr17zwl3w2eYhCX1lkDnGxwA&quot;"/>
    <m/>
    <m/>
    <m/>
    <m/>
    <m/>
    <m/>
    <m/>
    <s v="twitter.com"/>
    <s v="gnip"/>
    <m/>
    <m/>
    <m/>
    <b v="1"/>
  </r>
  <r>
    <s v="&quot;Nestle | Reporting Social&quot;"/>
    <x v="32"/>
    <d v="1899-12-30T14:39:00"/>
    <x v="1"/>
    <n v="35"/>
    <m/>
    <s v="http://twitter.com/LongCoat_7/statuses/169650295175660345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099"/>
    <x v="60"/>
    <s v="Korean"/>
    <s v="neutral"/>
    <n v="24"/>
    <m/>
    <m/>
    <m/>
    <n v="0.22"/>
    <m/>
    <m/>
    <s v="Repost"/>
    <s v="Repost/retweet/re-blogged/re-printed"/>
    <m/>
    <s v="&quot;1693312797000_udHhixpuluSDEXpI05Sfywjx28AA&quot;"/>
    <m/>
    <m/>
    <m/>
    <m/>
    <m/>
    <m/>
    <m/>
    <s v="twitter.com"/>
    <s v="gnip"/>
    <m/>
    <m/>
    <m/>
    <b v="1"/>
  </r>
  <r>
    <s v="&quot;Nestle | Reporting Social&quot;"/>
    <x v="32"/>
    <d v="1899-12-30T14:19:00"/>
    <x v="1"/>
    <n v="35"/>
    <m/>
    <s v="http://twitter.com/winfried33/statuses/1696497817752133821"/>
    <s v="Politisch unterstützte dreiste Abzocke.Erst schauen dann kaufen.Der Kakao von Nestle 500g auf 400g . Preissteigerung 25% https://t.co/A55XCO ..."/>
    <s v="Politisch unterstützte dreiste Abzocke.Erst schauen dann kaufen.Der Kakao von Nestle 500g auf 400g . Preissteigerung 25% https://t.co/A55XCO7HJe..."/>
    <s v="Kakao;Nestle"/>
    <x v="2"/>
    <x v="3"/>
    <x v="1189"/>
    <x v="1100"/>
    <x v="12"/>
    <s v="German"/>
    <s v="neutral"/>
    <n v="33"/>
    <m/>
    <m/>
    <m/>
    <n v="0.31"/>
    <m/>
    <m/>
    <s v="Social Post"/>
    <s v="Original post/tweet/article"/>
    <m/>
    <s v="&quot;1693311573000_GlddNPAy6FcxgayZutKF35nAEoMA&quot;"/>
    <m/>
    <m/>
    <s v="politisch unterstützte dreiste abzocke"/>
    <m/>
    <m/>
    <s v="Baden-Württemberg"/>
    <s v="Baden-Baden"/>
    <s v="twitter.com"/>
    <s v="gnip"/>
    <m/>
    <m/>
    <m/>
    <b v="1"/>
  </r>
  <r>
    <s v="&quot;Nestle | Reporting Social&quot;"/>
    <x v="32"/>
    <d v="1899-12-30T04:30:00"/>
    <x v="1"/>
    <n v="35"/>
    <m/>
    <s v="http://twitter.com/jjjjeeelldhje/statuses/169634959283965172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01"/>
    <x v="60"/>
    <s v="Korean"/>
    <s v="neutral"/>
    <n v="84"/>
    <m/>
    <m/>
    <m/>
    <n v="0.78"/>
    <m/>
    <m/>
    <s v="Repost"/>
    <s v="Repost/retweet/re-blogged/re-printed"/>
    <m/>
    <s v="&quot;1693276234000_e0YYE4HJJ8q0X0KU_L5UY9DJjvgA&quot;"/>
    <m/>
    <m/>
    <m/>
    <m/>
    <m/>
    <m/>
    <m/>
    <s v="twitter.com"/>
    <s v="gnip"/>
    <m/>
    <m/>
    <m/>
    <b v="1"/>
  </r>
  <r>
    <s v="&quot;Nestle | Reporting Social&quot;"/>
    <x v="32"/>
    <d v="1899-12-30T06:12:00"/>
    <x v="1"/>
    <n v="35"/>
    <m/>
    <s v="http://twitter.com/n0n0_pic/statuses/169637515518092939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02"/>
    <x v="60"/>
    <s v="Korean"/>
    <s v="neutral"/>
    <n v="246"/>
    <m/>
    <m/>
    <m/>
    <n v="2.2799999999999998"/>
    <m/>
    <m/>
    <s v="Repost"/>
    <s v="Repost/retweet/re-blogged/re-printed"/>
    <m/>
    <s v="&quot;1693282328000_-Jr9InyJUwhBGzU9eMNXhLdSCBUA&quot;"/>
    <m/>
    <m/>
    <m/>
    <m/>
    <m/>
    <m/>
    <m/>
    <s v="twitter.com"/>
    <s v="gnip"/>
    <m/>
    <m/>
    <m/>
    <b v="1"/>
  </r>
  <r>
    <s v="&quot;Nestle | Reporting Social&quot;"/>
    <x v="32"/>
    <d v="1899-12-30T04:03:00"/>
    <x v="1"/>
    <n v="35"/>
    <m/>
    <s v="http://twitter.com/Sophia_1979/statuses/169634265899694121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03"/>
    <x v="60"/>
    <s v="Korean"/>
    <s v="neutral"/>
    <n v="4375"/>
    <m/>
    <m/>
    <m/>
    <n v="40.47"/>
    <m/>
    <m/>
    <s v="Repost"/>
    <s v="Repost/retweet/re-blogged/re-printed"/>
    <m/>
    <s v="&quot;1693274581000_FCdZHqmx8gR62mR0L8JIfEm1beQA&quot;"/>
    <m/>
    <m/>
    <m/>
    <m/>
    <m/>
    <m/>
    <m/>
    <s v="twitter.com"/>
    <s v="gnip"/>
    <m/>
    <m/>
    <m/>
    <b v="1"/>
  </r>
  <r>
    <s v="&quot;Nestle | Reporting Social&quot;"/>
    <x v="32"/>
    <d v="1899-12-30T03:37:00"/>
    <x v="1"/>
    <n v="35"/>
    <m/>
    <s v="http://twitter.com/Angry_Animal_/statuses/169633630441247566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04"/>
    <x v="60"/>
    <s v="Korean"/>
    <s v="neutral"/>
    <n v="218"/>
    <m/>
    <m/>
    <m/>
    <n v="2.02"/>
    <m/>
    <m/>
    <s v="Repost"/>
    <s v="Repost/retweet/re-blogged/re-printed"/>
    <m/>
    <s v="&quot;1693273066000_oQuVR70KFn5pmoS-_5AD0D8ZHaQA&quot;"/>
    <m/>
    <m/>
    <m/>
    <m/>
    <m/>
    <m/>
    <m/>
    <s v="twitter.com"/>
    <s v="gnip"/>
    <m/>
    <m/>
    <m/>
    <b v="1"/>
  </r>
  <r>
    <s v="&quot;Nestle | Reporting Social&quot;"/>
    <x v="32"/>
    <d v="1899-12-30T04:39:00"/>
    <x v="1"/>
    <n v="35"/>
    <m/>
    <s v="http://twitter.com/rhwhssya369/statuses/169635188115571552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05"/>
    <x v="60"/>
    <s v="Korean"/>
    <s v="neutral"/>
    <n v="58"/>
    <m/>
    <m/>
    <m/>
    <n v="0.54"/>
    <m/>
    <m/>
    <s v="Repost"/>
    <s v="Repost/retweet/re-blogged/re-printed"/>
    <m/>
    <s v="&quot;1693276779000_V3DKPApDHLj_DP6jsZQwQq62YAsA&quot;"/>
    <m/>
    <m/>
    <m/>
    <m/>
    <m/>
    <m/>
    <m/>
    <s v="twitter.com"/>
    <s v="gnip"/>
    <m/>
    <m/>
    <m/>
    <b v="1"/>
  </r>
  <r>
    <s v="&quot;Nestle | Reporting Social&quot;"/>
    <x v="32"/>
    <d v="1899-12-30T04:26:00"/>
    <x v="1"/>
    <n v="35"/>
    <m/>
    <s v="http://twitter.com/Willow_Star12/statuses/169634851789434103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06"/>
    <x v="60"/>
    <s v="Korean"/>
    <s v="neutral"/>
    <n v="57"/>
    <m/>
    <m/>
    <m/>
    <n v="0.53"/>
    <m/>
    <m/>
    <s v="Repost"/>
    <s v="Repost/retweet/re-blogged/re-printed"/>
    <m/>
    <s v="&quot;1693275977000_STWJNFILiPWzq9YyMB_thBp6JWYA&quot;"/>
    <m/>
    <m/>
    <m/>
    <m/>
    <m/>
    <m/>
    <m/>
    <s v="twitter.com"/>
    <s v="gnip"/>
    <m/>
    <m/>
    <m/>
    <b v="1"/>
  </r>
  <r>
    <s v="&quot;Nestle | Reporting Social&quot;"/>
    <x v="32"/>
    <d v="1899-12-30T04:13:00"/>
    <x v="1"/>
    <n v="35"/>
    <m/>
    <s v="http://twitter.com/afournotebook/statuses/169634529684508704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07"/>
    <x v="60"/>
    <s v="Korean"/>
    <s v="neutral"/>
    <n v="23"/>
    <m/>
    <m/>
    <m/>
    <n v="0.21"/>
    <m/>
    <m/>
    <s v="Repost"/>
    <s v="Repost/retweet/re-blogged/re-printed"/>
    <m/>
    <s v="&quot;1693275209000_1HWQN8E-RbuJZZJsdJGrlHN_vbkA&quot;"/>
    <m/>
    <m/>
    <m/>
    <m/>
    <m/>
    <m/>
    <m/>
    <s v="twitter.com"/>
    <s v="gnip"/>
    <m/>
    <m/>
    <m/>
    <b v="1"/>
  </r>
  <r>
    <s v="&quot;Nestle | Reporting Social&quot;"/>
    <x v="32"/>
    <d v="1899-12-30T04:19:00"/>
    <x v="1"/>
    <n v="35"/>
    <m/>
    <s v="http://twitter.com/shaomifan/statuses/169634680910555595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08"/>
    <x v="60"/>
    <s v="Korean"/>
    <s v="neutral"/>
    <n v="291"/>
    <m/>
    <m/>
    <m/>
    <n v="2.69"/>
    <m/>
    <m/>
    <s v="Repost"/>
    <s v="Repost/retweet/re-blogged/re-printed"/>
    <m/>
    <s v="&quot;1693275570000_Ovgvf5OhI1SsZ2cqLG2OqRe5-2YA&quot;"/>
    <m/>
    <m/>
    <m/>
    <m/>
    <m/>
    <m/>
    <m/>
    <s v="twitter.com"/>
    <s v="gnip"/>
    <m/>
    <m/>
    <m/>
    <b v="1"/>
  </r>
  <r>
    <s v="&quot;Nestle | Reporting Social&quot;"/>
    <x v="32"/>
    <d v="1899-12-30T04:22:00"/>
    <x v="1"/>
    <n v="35"/>
    <m/>
    <s v="http://twitter.com/shortleg_cat/statuses/169634745487740937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09"/>
    <x v="60"/>
    <s v="Korean"/>
    <s v="neutral"/>
    <n v="96"/>
    <m/>
    <m/>
    <m/>
    <n v="0.89"/>
    <m/>
    <m/>
    <s v="Repost"/>
    <s v="Repost/retweet/re-blogged/re-printed"/>
    <m/>
    <s v="&quot;1693275724000_GEvHuofswRqffKA00OU5uTGjuP8A&quot;"/>
    <m/>
    <m/>
    <m/>
    <m/>
    <m/>
    <m/>
    <m/>
    <s v="twitter.com"/>
    <s v="gnip"/>
    <m/>
    <m/>
    <m/>
    <b v="1"/>
  </r>
  <r>
    <s v="&quot;Nestle | Reporting Social&quot;"/>
    <x v="32"/>
    <d v="1899-12-30T04:20:00"/>
    <x v="1"/>
    <n v="35"/>
    <m/>
    <s v="http://twitter.com/meeryu_namoo/statuses/169634695697577165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10"/>
    <x v="38"/>
    <s v="Korean"/>
    <s v="neutral"/>
    <n v="204"/>
    <m/>
    <m/>
    <m/>
    <n v="1.89"/>
    <m/>
    <m/>
    <s v="Repost"/>
    <s v="Repost/retweet/re-blogged/re-printed"/>
    <m/>
    <s v="&quot;1693275605000_jJjUHJ5AaX3VsG8FHFVOIlxtnHMA&quot;"/>
    <m/>
    <m/>
    <m/>
    <m/>
    <m/>
    <s v="Jeju-do"/>
    <s v="Jeju City"/>
    <s v="twitter.com"/>
    <s v="gnip"/>
    <m/>
    <m/>
    <m/>
    <b v="1"/>
  </r>
  <r>
    <s v="&quot;Nestle | Reporting Social&quot;"/>
    <x v="32"/>
    <d v="1899-12-30T11:11:00"/>
    <x v="1"/>
    <n v="35"/>
    <m/>
    <s v="http://twitter.com/Iwanttogo1000/statuses/169645050437163834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11"/>
    <x v="60"/>
    <s v="Korean"/>
    <s v="neutral"/>
    <n v="29"/>
    <m/>
    <m/>
    <m/>
    <n v="0.27"/>
    <m/>
    <m/>
    <s v="Repost"/>
    <s v="Repost/retweet/re-blogged/re-printed"/>
    <m/>
    <s v="&quot;1693300293000_0TV1Ice5LikRJQsoI2b2S7OOAAoA&quot;"/>
    <m/>
    <m/>
    <m/>
    <m/>
    <m/>
    <m/>
    <m/>
    <s v="twitter.com"/>
    <s v="gnip"/>
    <m/>
    <m/>
    <m/>
    <b v="1"/>
  </r>
  <r>
    <s v="&quot;Nestle | Reporting Social&quot;"/>
    <x v="32"/>
    <d v="1899-12-30T10:56:00"/>
    <x v="1"/>
    <n v="35"/>
    <m/>
    <s v="http://twitter.com/daringshot/statuses/169644672946450881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12"/>
    <x v="60"/>
    <s v="Korean"/>
    <s v="neutral"/>
    <n v="144"/>
    <m/>
    <m/>
    <m/>
    <n v="1.33"/>
    <m/>
    <m/>
    <s v="Repost"/>
    <s v="Repost/retweet/re-blogged/re-printed"/>
    <m/>
    <s v="&quot;1693299393000_1zxGAM0kftkskUplTiY089QXVW0A&quot;"/>
    <m/>
    <m/>
    <m/>
    <m/>
    <m/>
    <m/>
    <m/>
    <s v="twitter.com"/>
    <s v="gnip"/>
    <m/>
    <m/>
    <m/>
    <b v="1"/>
  </r>
  <r>
    <s v="&quot;Nestle | Reporting Social&quot;"/>
    <x v="32"/>
    <d v="1899-12-30T11:44:00"/>
    <x v="1"/>
    <n v="35"/>
    <m/>
    <s v="http://twitter.com/Canna_insummer/statuses/169645867107587321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13"/>
    <x v="60"/>
    <s v="Korean"/>
    <s v="neutral"/>
    <n v="60"/>
    <m/>
    <m/>
    <m/>
    <n v="0.55000000000000004"/>
    <m/>
    <m/>
    <s v="Repost"/>
    <s v="Repost/retweet/re-blogged/re-printed"/>
    <m/>
    <s v="&quot;1693302240000_1Kacs_r-FBYaBfDLkJ6fNlwKG-8A&quot;"/>
    <m/>
    <m/>
    <m/>
    <m/>
    <m/>
    <m/>
    <m/>
    <s v="twitter.com"/>
    <s v="gnip"/>
    <m/>
    <m/>
    <m/>
    <b v="1"/>
  </r>
  <r>
    <s v="&quot;Nestle | Reporting Social&quot;"/>
    <x v="32"/>
    <d v="1899-12-30T23:58:00"/>
    <x v="1"/>
    <n v="35"/>
    <m/>
    <s v="http://twitter.com/Tasgan_FF14/statuses/169664343818625468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14"/>
    <x v="60"/>
    <s v="Korean"/>
    <s v="neutral"/>
    <n v="193"/>
    <m/>
    <m/>
    <m/>
    <n v="1.79"/>
    <m/>
    <m/>
    <s v="Repost"/>
    <s v="Repost/retweet/re-blogged/re-printed"/>
    <m/>
    <s v="&quot;1693346292000_Hz2l9Nh3ZlrkwHUiaJ_S9TPMDngA&quot;"/>
    <m/>
    <m/>
    <m/>
    <m/>
    <m/>
    <m/>
    <m/>
    <s v="twitter.com"/>
    <s v="gnip"/>
    <m/>
    <m/>
    <m/>
    <b v="1"/>
  </r>
  <r>
    <s v="&quot;Nestle | Reporting Social&quot;"/>
    <x v="32"/>
    <d v="1899-12-30T05:06:00"/>
    <x v="1"/>
    <n v="35"/>
    <m/>
    <s v="http://twitter.com/prilumino/statuses/169635873782779518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15"/>
    <x v="42"/>
    <s v="Korean"/>
    <s v="neutral"/>
    <n v="200"/>
    <m/>
    <m/>
    <m/>
    <n v="1.85"/>
    <m/>
    <m/>
    <s v="Repost"/>
    <s v="Repost/retweet/re-blogged/re-printed"/>
    <m/>
    <s v="&quot;1693278414000_KmcnpB9PMTnSxvtSkR4f1nL_GT0A&quot;"/>
    <m/>
    <m/>
    <m/>
    <m/>
    <m/>
    <s v="Wallonia"/>
    <s v="Huy"/>
    <s v="twitter.com"/>
    <s v="gnip"/>
    <m/>
    <m/>
    <m/>
    <b v="1"/>
  </r>
  <r>
    <s v="&quot;Nestle | Reporting Social&quot;"/>
    <x v="32"/>
    <d v="1899-12-30T04:21:00"/>
    <x v="1"/>
    <n v="35"/>
    <m/>
    <s v="http://twitter.com/uma_hyemanQp/statuses/169634724871475628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16"/>
    <x v="60"/>
    <s v="Korean"/>
    <s v="neutral"/>
    <n v="357"/>
    <m/>
    <m/>
    <m/>
    <n v="3.3"/>
    <m/>
    <m/>
    <s v="Repost"/>
    <s v="Repost/retweet/re-blogged/re-printed"/>
    <m/>
    <s v="&quot;1693275675000_pUHDe_lxgMI4RuSFEtqf4ur3SZ0A&quot;"/>
    <m/>
    <m/>
    <m/>
    <m/>
    <m/>
    <m/>
    <m/>
    <s v="twitter.com"/>
    <s v="gnip"/>
    <m/>
    <m/>
    <m/>
    <b v="1"/>
  </r>
  <r>
    <s v="&quot;Nestle | Reporting Social&quot;"/>
    <x v="32"/>
    <d v="1899-12-30T12:58:00"/>
    <x v="1"/>
    <n v="35"/>
    <m/>
    <s v="http://twitter.com/_27_ninana/statuses/169647745328656843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17"/>
    <x v="60"/>
    <s v="Korean"/>
    <s v="neutral"/>
    <n v="375"/>
    <m/>
    <m/>
    <m/>
    <n v="3.47"/>
    <m/>
    <m/>
    <s v="Repost"/>
    <s v="Repost/retweet/re-blogged/re-printed"/>
    <m/>
    <s v="&quot;1693306718000_MZIfYRznRJXxYd_FzR1fXjFIJ3gA&quot;"/>
    <m/>
    <m/>
    <m/>
    <m/>
    <m/>
    <m/>
    <m/>
    <s v="twitter.com"/>
    <s v="gnip"/>
    <m/>
    <m/>
    <m/>
    <b v="1"/>
  </r>
  <r>
    <s v="&quot;Nestle | Reporting Social&quot;"/>
    <x v="32"/>
    <d v="1899-12-30T13:00:00"/>
    <x v="1"/>
    <n v="35"/>
    <m/>
    <s v="http://twitter.com/o_x_gac/statuses/169647798937733146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18"/>
    <x v="60"/>
    <s v="Korean"/>
    <s v="neutral"/>
    <n v="2857"/>
    <m/>
    <m/>
    <m/>
    <n v="26.43"/>
    <m/>
    <m/>
    <s v="Repost"/>
    <s v="Repost/retweet/re-blogged/re-printed"/>
    <m/>
    <s v="&quot;1693306846000_Nq6xZ2Da9SLj58ze49AyWogqkksA&quot;"/>
    <m/>
    <m/>
    <m/>
    <m/>
    <m/>
    <m/>
    <m/>
    <s v="twitter.com"/>
    <s v="gnip"/>
    <m/>
    <m/>
    <m/>
    <b v="1"/>
  </r>
  <r>
    <s v="&quot;Nestle | Reporting Social&quot;"/>
    <x v="32"/>
    <d v="1899-12-30T12:17:00"/>
    <x v="1"/>
    <n v="35"/>
    <m/>
    <s v="http://twitter.com/hare_37wa/statuses/169646709430359664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19"/>
    <x v="60"/>
    <s v="Korean"/>
    <s v="neutral"/>
    <n v="86"/>
    <m/>
    <m/>
    <m/>
    <n v="0.8"/>
    <m/>
    <m/>
    <s v="Repost"/>
    <s v="Repost/retweet/re-blogged/re-printed"/>
    <m/>
    <s v="&quot;1693304248000_UuCTRplv-1-zqZkXescybyyx-S4A&quot;"/>
    <m/>
    <m/>
    <m/>
    <m/>
    <m/>
    <m/>
    <m/>
    <s v="twitter.com"/>
    <s v="gnip"/>
    <m/>
    <m/>
    <m/>
    <b v="1"/>
  </r>
  <r>
    <s v="&quot;Nestle | Reporting Social&quot;"/>
    <x v="32"/>
    <d v="1899-12-30T13:06:00"/>
    <x v="1"/>
    <n v="35"/>
    <m/>
    <s v="http://twitter.com/RoroBBangW/statuses/169647941669452214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20"/>
    <x v="60"/>
    <s v="Korean"/>
    <s v="neutral"/>
    <n v="17"/>
    <m/>
    <m/>
    <m/>
    <n v="0.16"/>
    <m/>
    <m/>
    <s v="Repost"/>
    <s v="Repost/retweet/re-blogged/re-printed"/>
    <m/>
    <s v="&quot;1693307186000_s24-pVHdHFKjvtImK6Uu1Bwp4KQA&quot;"/>
    <m/>
    <m/>
    <m/>
    <m/>
    <m/>
    <m/>
    <m/>
    <s v="twitter.com"/>
    <s v="gnip"/>
    <m/>
    <m/>
    <m/>
    <b v="1"/>
  </r>
  <r>
    <s v="&quot;Nestle | Reporting Social&quot;"/>
    <x v="32"/>
    <d v="1899-12-30T06:39:00"/>
    <x v="1"/>
    <n v="35"/>
    <m/>
    <s v="http://twitter.com/cham_see/statuses/169638213529963321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21"/>
    <x v="60"/>
    <s v="Korean"/>
    <s v="neutral"/>
    <n v="10"/>
    <m/>
    <m/>
    <m/>
    <n v="0.09"/>
    <m/>
    <m/>
    <s v="Repost"/>
    <s v="Repost/retweet/re-blogged/re-printed"/>
    <m/>
    <s v="&quot;1693283992000_teRr7bJw60EsSAjsNLIRC9Md3MwA&quot;"/>
    <m/>
    <m/>
    <m/>
    <m/>
    <m/>
    <m/>
    <m/>
    <s v="twitter.com"/>
    <s v="gnip"/>
    <m/>
    <m/>
    <m/>
    <b v="1"/>
  </r>
  <r>
    <s v="&quot;Nestle | Reporting Social&quot;"/>
    <x v="32"/>
    <d v="1899-12-30T06:23:00"/>
    <x v="1"/>
    <n v="35"/>
    <m/>
    <s v="http://twitter.com/peepin_evan/statuses/169637807209283225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22"/>
    <x v="60"/>
    <s v="Korean"/>
    <s v="neutral"/>
    <n v="426"/>
    <m/>
    <m/>
    <m/>
    <n v="3.94"/>
    <m/>
    <m/>
    <s v="Repost"/>
    <s v="Repost/retweet/re-blogged/re-printed"/>
    <m/>
    <s v="&quot;1693283024000_aWGY4_ULSGMCyZvbu9rZ6opOEeUA&quot;"/>
    <m/>
    <m/>
    <m/>
    <m/>
    <m/>
    <m/>
    <m/>
    <s v="twitter.com"/>
    <s v="gnip"/>
    <m/>
    <m/>
    <m/>
    <b v="1"/>
  </r>
  <r>
    <s v="&quot;Nestle | Reporting Social&quot;"/>
    <x v="32"/>
    <d v="1899-12-30T06:18:00"/>
    <x v="1"/>
    <n v="35"/>
    <m/>
    <s v="http://twitter.com/LaTable119199/statuses/169637683112829765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23"/>
    <x v="60"/>
    <s v="Korean"/>
    <s v="neutral"/>
    <n v="1123"/>
    <m/>
    <m/>
    <m/>
    <n v="10.39"/>
    <m/>
    <m/>
    <s v="Repost"/>
    <s v="Repost/retweet/re-blogged/re-printed"/>
    <m/>
    <s v="&quot;1693282728000_v0Q1zx1JsdZDTVQS-FKS5tE8zhYA&quot;"/>
    <m/>
    <m/>
    <m/>
    <m/>
    <m/>
    <m/>
    <m/>
    <s v="twitter.com"/>
    <s v="gnip"/>
    <m/>
    <m/>
    <m/>
    <b v="1"/>
  </r>
  <r>
    <s v="&quot;Nestle | Reporting Social&quot;"/>
    <x v="32"/>
    <d v="1899-12-30T08:08:00"/>
    <x v="1"/>
    <n v="35"/>
    <m/>
    <s v="http://twitter.com/noc_noc1/statuses/169640440254504973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24"/>
    <x v="60"/>
    <s v="Korean"/>
    <s v="neutral"/>
    <n v="360"/>
    <m/>
    <m/>
    <m/>
    <n v="3.33"/>
    <m/>
    <m/>
    <s v="Repost"/>
    <s v="Repost/retweet/re-blogged/re-printed"/>
    <m/>
    <s v="&quot;1693289301000_FHodI84DWGeCHELJAhAi_tAoswoA&quot;"/>
    <m/>
    <m/>
    <m/>
    <m/>
    <m/>
    <m/>
    <m/>
    <s v="twitter.com"/>
    <s v="gnip"/>
    <m/>
    <m/>
    <m/>
    <b v="1"/>
  </r>
  <r>
    <s v="&quot;Nestle | Reporting Social&quot;"/>
    <x v="32"/>
    <d v="1899-12-30T08:26:00"/>
    <x v="1"/>
    <n v="35"/>
    <m/>
    <s v="http://twitter.com/gpalwl/statuses/169640898987632256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25"/>
    <x v="60"/>
    <s v="Korean"/>
    <s v="neutral"/>
    <n v="20"/>
    <m/>
    <m/>
    <m/>
    <n v="0.18"/>
    <m/>
    <m/>
    <s v="Repost"/>
    <s v="Repost/retweet/re-blogged/re-printed"/>
    <m/>
    <s v="&quot;1693290395000_VYFdpdHElmtRul__YYFMmSU65QgA&quot;"/>
    <m/>
    <m/>
    <m/>
    <m/>
    <m/>
    <m/>
    <m/>
    <s v="twitter.com"/>
    <s v="gnip"/>
    <m/>
    <m/>
    <m/>
    <b v="1"/>
  </r>
  <r>
    <s v="&quot;Nestle | Reporting Social&quot;"/>
    <x v="32"/>
    <d v="1899-12-30T08:28:00"/>
    <x v="1"/>
    <n v="35"/>
    <m/>
    <s v="http://twitter.com/sranslife/statuses/169640952614326287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26"/>
    <x v="60"/>
    <s v="Korean"/>
    <s v="neutral"/>
    <n v="660"/>
    <m/>
    <m/>
    <m/>
    <n v="6.1"/>
    <m/>
    <m/>
    <s v="Repost"/>
    <s v="Repost/retweet/re-blogged/re-printed"/>
    <m/>
    <s v="&quot;1693290523000_mebUUkpsHdonUqT1JYd3FjBeg7kA&quot;"/>
    <m/>
    <m/>
    <m/>
    <m/>
    <m/>
    <m/>
    <m/>
    <s v="twitter.com"/>
    <s v="gnip"/>
    <m/>
    <m/>
    <m/>
    <b v="1"/>
  </r>
  <r>
    <s v="&quot;Nestle | Reporting Social&quot;"/>
    <x v="32"/>
    <d v="1899-12-30T13:38:00"/>
    <x v="1"/>
    <n v="35"/>
    <m/>
    <s v="http://twitter.com/olhl_eehee/statuses/169648754247928630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27"/>
    <x v="60"/>
    <s v="Korean"/>
    <s v="neutral"/>
    <n v="74"/>
    <m/>
    <m/>
    <m/>
    <n v="0.68"/>
    <m/>
    <m/>
    <s v="Repost"/>
    <s v="Repost/retweet/re-blogged/re-printed"/>
    <m/>
    <s v="&quot;1693309123000_NeqcBTnstan1nJhPtOYXxihXc1kA&quot;"/>
    <m/>
    <m/>
    <m/>
    <m/>
    <m/>
    <m/>
    <m/>
    <s v="twitter.com"/>
    <s v="gnip"/>
    <m/>
    <m/>
    <m/>
    <b v="1"/>
  </r>
  <r>
    <s v="&quot;Nestle | Reporting Social&quot;"/>
    <x v="32"/>
    <d v="1899-12-30T11:03:00"/>
    <x v="1"/>
    <n v="35"/>
    <m/>
    <s v="http://twitter.com/sm070221/statuses/169644842371170750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28"/>
    <x v="60"/>
    <s v="Korean"/>
    <s v="neutral"/>
    <n v="1613"/>
    <m/>
    <m/>
    <m/>
    <n v="14.92"/>
    <m/>
    <m/>
    <s v="Repost"/>
    <s v="Repost/retweet/re-blogged/re-printed"/>
    <m/>
    <s v="&quot;1693299797000_wKSwd0hSKz5y3G2od9ESMimOByMA&quot;"/>
    <m/>
    <m/>
    <m/>
    <m/>
    <m/>
    <m/>
    <m/>
    <s v="twitter.com"/>
    <s v="gnip"/>
    <m/>
    <m/>
    <m/>
    <b v="1"/>
  </r>
  <r>
    <s v="&quot;Nestle | Reporting Social&quot;"/>
    <x v="32"/>
    <d v="1899-12-30T06:21:00"/>
    <x v="1"/>
    <n v="35"/>
    <m/>
    <s v="http://twitter.com/way_too_far__/statuses/169637751240912515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29"/>
    <x v="60"/>
    <s v="Korean"/>
    <s v="neutral"/>
    <n v="16"/>
    <m/>
    <m/>
    <m/>
    <n v="0.15"/>
    <m/>
    <m/>
    <s v="Repost"/>
    <s v="Repost/retweet/re-blogged/re-printed"/>
    <m/>
    <s v="&quot;1693282890000_Edg_18F5R0FjsEun3xardASEbT8A&quot;"/>
    <m/>
    <m/>
    <m/>
    <m/>
    <m/>
    <m/>
    <m/>
    <s v="twitter.com"/>
    <s v="gnip"/>
    <m/>
    <m/>
    <m/>
    <b v="1"/>
  </r>
  <r>
    <s v="&quot;Nestle | Reporting Social&quot;"/>
    <x v="32"/>
    <d v="1899-12-30T07:52:00"/>
    <x v="1"/>
    <n v="35"/>
    <m/>
    <s v="http://twitter.com/whatifurspace/statuses/169640035959253841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30"/>
    <x v="60"/>
    <s v="Korean"/>
    <s v="neutral"/>
    <n v="12"/>
    <m/>
    <m/>
    <m/>
    <n v="0.11"/>
    <m/>
    <m/>
    <s v="Repost"/>
    <s v="Repost/retweet/re-blogged/re-printed"/>
    <m/>
    <s v="&quot;1693288337000_VU3FajiO1_DORLsuOgehXmFh7AMA&quot;"/>
    <m/>
    <m/>
    <m/>
    <m/>
    <m/>
    <m/>
    <m/>
    <s v="twitter.com"/>
    <s v="gnip"/>
    <m/>
    <m/>
    <m/>
    <b v="1"/>
  </r>
  <r>
    <s v="&quot;Nestle | Reporting Social&quot;"/>
    <x v="32"/>
    <d v="1899-12-30T03:46:00"/>
    <x v="1"/>
    <n v="35"/>
    <m/>
    <s v="http://twitter.com/furommachi/statuses/169633843859149644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31"/>
    <x v="60"/>
    <s v="Korean"/>
    <s v="neutral"/>
    <n v="143"/>
    <m/>
    <m/>
    <m/>
    <n v="1.32"/>
    <m/>
    <m/>
    <s v="Repost"/>
    <s v="Repost/retweet/re-blogged/re-printed"/>
    <m/>
    <s v="&quot;1693273574000_psCaGszpK6wuvqPAWuUpxwbohzMA&quot;"/>
    <m/>
    <m/>
    <m/>
    <m/>
    <m/>
    <m/>
    <m/>
    <s v="twitter.com"/>
    <s v="gnip"/>
    <m/>
    <m/>
    <m/>
    <b v="1"/>
  </r>
  <r>
    <s v="&quot;Nestle | Reporting Social&quot;"/>
    <x v="32"/>
    <d v="1899-12-30T03:50:00"/>
    <x v="1"/>
    <n v="35"/>
    <m/>
    <s v="http://twitter.com/gabozago2/statuses/169633950323194677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32"/>
    <x v="60"/>
    <s v="Korean"/>
    <s v="neutral"/>
    <n v="91"/>
    <m/>
    <m/>
    <m/>
    <n v="0.84"/>
    <m/>
    <m/>
    <s v="Repost"/>
    <s v="Repost/retweet/re-blogged/re-printed"/>
    <m/>
    <s v="&quot;1693273828000_PdSOWOzUNjgNUmX_aYVid4mwgRcA&quot;"/>
    <m/>
    <m/>
    <m/>
    <m/>
    <m/>
    <m/>
    <m/>
    <s v="twitter.com"/>
    <s v="gnip"/>
    <m/>
    <m/>
    <m/>
    <b v="1"/>
  </r>
  <r>
    <s v="&quot;Nestle | Reporting Social&quot;"/>
    <x v="32"/>
    <d v="1899-12-30T04:07:00"/>
    <x v="1"/>
    <n v="35"/>
    <m/>
    <s v="http://twitter.com/_ll_llioill_ll_/statuses/169634368658879729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33"/>
    <x v="60"/>
    <s v="Korean"/>
    <s v="neutral"/>
    <n v="52"/>
    <m/>
    <m/>
    <m/>
    <n v="0.48"/>
    <m/>
    <m/>
    <s v="Repost"/>
    <s v="Repost/retweet/re-blogged/re-printed"/>
    <m/>
    <s v="&quot;1693274826000_RcXTu1kmlH5mJ074C5-QfeomPW0A&quot;"/>
    <m/>
    <m/>
    <m/>
    <m/>
    <m/>
    <m/>
    <m/>
    <s v="twitter.com"/>
    <s v="gnip"/>
    <m/>
    <m/>
    <m/>
    <b v="1"/>
  </r>
  <r>
    <s v="&quot;Nestle | Reporting Social&quot;"/>
    <x v="32"/>
    <d v="1899-12-30T04:05:00"/>
    <x v="1"/>
    <n v="35"/>
    <m/>
    <s v="http://twitter.com/not_editor/statuses/169634328229984293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34"/>
    <x v="60"/>
    <s v="Korean"/>
    <s v="neutral"/>
    <n v="2248"/>
    <m/>
    <m/>
    <m/>
    <n v="20.79"/>
    <m/>
    <m/>
    <s v="Repost"/>
    <s v="Repost/retweet/re-blogged/re-printed"/>
    <m/>
    <s v="&quot;1693274729000_Jb9TBEXOwvgf2Yg8W_dP2PuVwAIA&quot;"/>
    <m/>
    <m/>
    <m/>
    <m/>
    <m/>
    <m/>
    <m/>
    <s v="twitter.com"/>
    <s v="gnip"/>
    <m/>
    <m/>
    <m/>
    <b v="1"/>
  </r>
  <r>
    <s v="&quot;Nestle | Reporting Social&quot;"/>
    <x v="32"/>
    <d v="1899-12-30T04:03:00"/>
    <x v="1"/>
    <n v="35"/>
    <m/>
    <s v="http://twitter.com/Umatenma_pangin/statuses/169634270385504277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35"/>
    <x v="60"/>
    <s v="Korean"/>
    <s v="neutral"/>
    <n v="75"/>
    <m/>
    <m/>
    <m/>
    <n v="0.69"/>
    <m/>
    <m/>
    <s v="Repost"/>
    <s v="Repost/retweet/re-blogged/re-printed"/>
    <m/>
    <s v="&quot;1693274591000_y9oZKRITGe89JVdMYA-YSOwN4DMA&quot;"/>
    <m/>
    <m/>
    <m/>
    <m/>
    <m/>
    <m/>
    <m/>
    <s v="twitter.com"/>
    <s v="gnip"/>
    <m/>
    <m/>
    <m/>
    <b v="1"/>
  </r>
  <r>
    <s v="&quot;Nestle | Reporting Social&quot;"/>
    <x v="32"/>
    <d v="1899-12-30T04:05:00"/>
    <x v="1"/>
    <n v="35"/>
    <m/>
    <s v="http://twitter.com/N91211/statuses/169634328481233749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36"/>
    <x v="60"/>
    <s v="Korean"/>
    <s v="neutral"/>
    <n v="4796"/>
    <m/>
    <m/>
    <m/>
    <n v="44.36"/>
    <m/>
    <m/>
    <s v="Repost"/>
    <s v="Repost/retweet/re-blogged/re-printed"/>
    <m/>
    <s v="&quot;1693274730000_TlPcWzQkq5RMfCzt29k-wnp8I7MA&quot;"/>
    <m/>
    <m/>
    <m/>
    <m/>
    <m/>
    <m/>
    <m/>
    <s v="twitter.com"/>
    <s v="gnip"/>
    <m/>
    <m/>
    <m/>
    <b v="1"/>
  </r>
  <r>
    <s v="&quot;Nestle | Reporting Social&quot;"/>
    <x v="32"/>
    <d v="1899-12-30T17:06:00"/>
    <x v="1"/>
    <n v="35"/>
    <m/>
    <s v="http://twitter.com/ur_next_manager/statuses/169653983922169073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37"/>
    <x v="60"/>
    <s v="Korean"/>
    <s v="neutral"/>
    <n v="70"/>
    <m/>
    <m/>
    <m/>
    <n v="0.65"/>
    <m/>
    <m/>
    <s v="Repost"/>
    <s v="Repost/retweet/re-blogged/re-printed"/>
    <m/>
    <s v="&quot;1693321592000_Io43aTE0stUrn7DVYd5kPL2ldbEA&quot;"/>
    <m/>
    <m/>
    <m/>
    <m/>
    <m/>
    <m/>
    <m/>
    <s v="twitter.com"/>
    <s v="gnip"/>
    <m/>
    <m/>
    <m/>
    <b v="1"/>
  </r>
  <r>
    <s v="&quot;Nestle | Reporting Social&quot;"/>
    <x v="32"/>
    <d v="1899-12-30T15:40:00"/>
    <x v="1"/>
    <n v="35"/>
    <m/>
    <s v="http://twitter.com/dername0/statuses/169651822605283756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38"/>
    <x v="12"/>
    <s v="Korean"/>
    <s v="neutral"/>
    <n v="379"/>
    <m/>
    <m/>
    <m/>
    <n v="3.51"/>
    <m/>
    <m/>
    <s v="Repost"/>
    <s v="Repost/retweet/re-blogged/re-printed"/>
    <m/>
    <s v="&quot;1693316439000_26GdT_8cnVQ5l6eeVGfDTOR9djMA&quot;"/>
    <m/>
    <m/>
    <m/>
    <m/>
    <m/>
    <m/>
    <m/>
    <s v="twitter.com"/>
    <s v="gnip"/>
    <m/>
    <m/>
    <m/>
    <b v="1"/>
  </r>
  <r>
    <s v="&quot;Nestle | Reporting Social&quot;"/>
    <x v="32"/>
    <d v="1899-12-30T04:58:00"/>
    <x v="1"/>
    <n v="35"/>
    <m/>
    <s v="http://twitter.com/maemionthetree/statuses/169635673817651616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39"/>
    <x v="60"/>
    <s v="Korean"/>
    <s v="neutral"/>
    <n v="518"/>
    <m/>
    <m/>
    <m/>
    <n v="4.79"/>
    <m/>
    <m/>
    <s v="Repost"/>
    <s v="Repost/retweet/re-blogged/re-printed"/>
    <m/>
    <s v="&quot;1693277937000_kjzvw_n_VnT7sGsP5zz9IJy4Yf8A&quot;"/>
    <m/>
    <m/>
    <m/>
    <m/>
    <m/>
    <m/>
    <m/>
    <s v="twitter.com"/>
    <s v="gnip"/>
    <m/>
    <m/>
    <m/>
    <b v="1"/>
  </r>
  <r>
    <s v="&quot;Nestle | Reporting Social&quot;"/>
    <x v="32"/>
    <d v="1899-12-30T04:56:00"/>
    <x v="1"/>
    <n v="35"/>
    <m/>
    <s v="http://twitter.com/witch_mintq14/statuses/169635620962711149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40"/>
    <x v="60"/>
    <s v="Korean"/>
    <s v="neutral"/>
    <n v="37"/>
    <m/>
    <m/>
    <m/>
    <n v="0.34"/>
    <m/>
    <m/>
    <s v="Repost"/>
    <s v="Repost/retweet/re-blogged/re-printed"/>
    <m/>
    <s v="&quot;1693277811000_HL2Y8cRV7mfscZfb-ZrwrUuRCnIA&quot;"/>
    <m/>
    <m/>
    <m/>
    <m/>
    <m/>
    <m/>
    <m/>
    <s v="twitter.com"/>
    <s v="gnip"/>
    <m/>
    <m/>
    <m/>
    <b v="1"/>
  </r>
  <r>
    <s v="&quot;Nestle | Reporting Social&quot;"/>
    <x v="32"/>
    <d v="1899-12-30T06:37:00"/>
    <x v="1"/>
    <n v="35"/>
    <m/>
    <s v="http://twitter.com/kimameise/statuses/169638143113479386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41"/>
    <x v="60"/>
    <s v="Korean"/>
    <s v="neutral"/>
    <n v="52"/>
    <m/>
    <m/>
    <m/>
    <n v="0.48"/>
    <m/>
    <m/>
    <s v="Repost"/>
    <s v="Repost/retweet/re-blogged/re-printed"/>
    <m/>
    <s v="&quot;1693283825000_hmvQRyKVpUdMRUNXNbPSG12GKjcA&quot;"/>
    <m/>
    <m/>
    <m/>
    <m/>
    <m/>
    <m/>
    <m/>
    <s v="twitter.com"/>
    <s v="gnip"/>
    <m/>
    <m/>
    <m/>
    <b v="1"/>
  </r>
  <r>
    <s v="&quot;Nestle | Reporting Social&quot;"/>
    <x v="32"/>
    <d v="1899-12-30T08:22:00"/>
    <x v="1"/>
    <n v="35"/>
    <m/>
    <s v="http://twitter.com/navy_hisoka/statuses/169640790017507741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42"/>
    <x v="60"/>
    <s v="Korean"/>
    <s v="neutral"/>
    <n v="2"/>
    <m/>
    <m/>
    <m/>
    <n v="0.02"/>
    <m/>
    <m/>
    <s v="Repost"/>
    <s v="Repost/retweet/re-blogged/re-printed"/>
    <m/>
    <s v="&quot;1693290135000_51Ty6iLuxfnWvqassl31erOzZHgA&quot;"/>
    <m/>
    <m/>
    <m/>
    <m/>
    <m/>
    <m/>
    <m/>
    <s v="twitter.com"/>
    <s v="gnip"/>
    <m/>
    <m/>
    <m/>
    <b v="1"/>
  </r>
  <r>
    <s v="&quot;Nestle | Reporting Social&quot;"/>
    <x v="32"/>
    <d v="1899-12-30T12:39:00"/>
    <x v="1"/>
    <n v="35"/>
    <m/>
    <s v="http://twitter.com/G_Small_Piece/statuses/169647256614225932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43"/>
    <x v="60"/>
    <s v="Korean"/>
    <s v="neutral"/>
    <n v="18"/>
    <m/>
    <m/>
    <m/>
    <n v="0.17"/>
    <m/>
    <m/>
    <s v="Repost"/>
    <s v="Repost/retweet/re-blogged/re-printed"/>
    <m/>
    <s v="&quot;1693305553000_6vMce2wQwxcamciHBdwxRwFqSycA&quot;"/>
    <m/>
    <m/>
    <m/>
    <m/>
    <m/>
    <m/>
    <m/>
    <s v="twitter.com"/>
    <s v="gnip"/>
    <m/>
    <m/>
    <m/>
    <b v="1"/>
  </r>
  <r>
    <s v="&quot;Nestle | Reporting Social&quot;"/>
    <x v="32"/>
    <d v="1899-12-30T12:30:00"/>
    <x v="1"/>
    <n v="35"/>
    <m/>
    <s v="http://twitter.com/RYU886/statuses/169647043059558030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44"/>
    <x v="60"/>
    <s v="Korean"/>
    <s v="neutral"/>
    <n v="88"/>
    <m/>
    <m/>
    <m/>
    <n v="0.81"/>
    <m/>
    <m/>
    <s v="Repost"/>
    <s v="Repost/retweet/re-blogged/re-printed"/>
    <m/>
    <s v="&quot;1693305044000_-W4AjY7j_gPxdoTP2ey30LUdDPcA&quot;"/>
    <m/>
    <m/>
    <m/>
    <m/>
    <m/>
    <m/>
    <m/>
    <s v="twitter.com"/>
    <s v="gnip"/>
    <m/>
    <m/>
    <m/>
    <b v="1"/>
  </r>
  <r>
    <s v="&quot;Nestle | Reporting Social&quot;"/>
    <x v="32"/>
    <d v="1899-12-30T12:08:00"/>
    <x v="1"/>
    <n v="35"/>
    <m/>
    <s v="http://twitter.com/daily____sloth/statuses/169646472821276709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45"/>
    <x v="60"/>
    <s v="Korean"/>
    <s v="neutral"/>
    <n v="199"/>
    <m/>
    <m/>
    <m/>
    <n v="1.84"/>
    <m/>
    <m/>
    <s v="Repost"/>
    <s v="Repost/retweet/re-blogged/re-printed"/>
    <m/>
    <s v="&quot;1693303684000_pCNbA5iPcyfQhrhxsNhR4SBlZUIA&quot;"/>
    <m/>
    <m/>
    <m/>
    <m/>
    <m/>
    <m/>
    <m/>
    <s v="twitter.com"/>
    <s v="gnip"/>
    <m/>
    <m/>
    <m/>
    <b v="1"/>
  </r>
  <r>
    <s v="&quot;Nestle | Reporting Social&quot;"/>
    <x v="32"/>
    <d v="1899-12-30T12:17:00"/>
    <x v="1"/>
    <n v="35"/>
    <m/>
    <s v="http://twitter.com/gogo_peach_/statuses/169646703696741999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46"/>
    <x v="60"/>
    <s v="Korean"/>
    <s v="neutral"/>
    <n v="39"/>
    <m/>
    <m/>
    <m/>
    <n v="0.36"/>
    <m/>
    <m/>
    <s v="Repost"/>
    <s v="Repost/retweet/re-blogged/re-printed"/>
    <m/>
    <s v="&quot;1693304235000_JOTYK-taunnD1orvlkzsYRUe-KAA&quot;"/>
    <m/>
    <m/>
    <m/>
    <m/>
    <m/>
    <m/>
    <m/>
    <s v="twitter.com"/>
    <s v="gnip"/>
    <m/>
    <m/>
    <m/>
    <b v="1"/>
  </r>
  <r>
    <s v="&quot;Nestle | Reporting Social&quot;"/>
    <x v="32"/>
    <d v="1899-12-30T07:37:00"/>
    <x v="1"/>
    <n v="35"/>
    <m/>
    <s v="http://twitter.com/ureokureog/statuses/169639665941943106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47"/>
    <x v="60"/>
    <s v="Korean"/>
    <s v="neutral"/>
    <n v="14"/>
    <m/>
    <m/>
    <m/>
    <n v="0.13"/>
    <m/>
    <m/>
    <s v="Repost"/>
    <s v="Repost/retweet/re-blogged/re-printed"/>
    <m/>
    <s v="&quot;1693287455000_vn35L1l5QFI6JC8Jw8EUC4Vku0kA&quot;"/>
    <m/>
    <m/>
    <m/>
    <m/>
    <m/>
    <m/>
    <m/>
    <s v="twitter.com"/>
    <s v="gnip"/>
    <m/>
    <m/>
    <m/>
    <b v="1"/>
  </r>
  <r>
    <s v="&quot;Nestle | Reporting Social&quot;"/>
    <x v="32"/>
    <d v="1899-12-30T07:17:00"/>
    <x v="1"/>
    <n v="35"/>
    <m/>
    <s v="http://twitter.com/Melon2e/statuses/169639161623448380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48"/>
    <x v="60"/>
    <s v="Korean"/>
    <s v="neutral"/>
    <n v="536"/>
    <m/>
    <m/>
    <m/>
    <n v="4.96"/>
    <m/>
    <m/>
    <s v="Repost"/>
    <s v="Repost/retweet/re-blogged/re-printed"/>
    <m/>
    <s v="&quot;1693286253000_pKbQnyrMVjttkGWX217lXHNiF28A&quot;"/>
    <m/>
    <m/>
    <m/>
    <m/>
    <m/>
    <m/>
    <m/>
    <s v="twitter.com"/>
    <s v="gnip"/>
    <m/>
    <m/>
    <m/>
    <b v="1"/>
  </r>
  <r>
    <s v="&quot;Nestle | Reporting Social&quot;"/>
    <x v="32"/>
    <d v="1899-12-30T03:55:00"/>
    <x v="1"/>
    <n v="35"/>
    <m/>
    <s v="http://twitter.com/ginewt10/statuses/169634069592433078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49"/>
    <x v="60"/>
    <s v="Korean"/>
    <s v="neutral"/>
    <n v="45"/>
    <m/>
    <m/>
    <m/>
    <n v="0.42"/>
    <m/>
    <m/>
    <s v="Repost"/>
    <s v="Repost/retweet/re-blogged/re-printed"/>
    <m/>
    <s v="&quot;1693274113000_tGOOPxdGXckePm_o6mrBQToLIQUA&quot;"/>
    <m/>
    <m/>
    <m/>
    <m/>
    <m/>
    <m/>
    <m/>
    <s v="twitter.com"/>
    <s v="gnip"/>
    <m/>
    <m/>
    <m/>
    <b v="1"/>
  </r>
  <r>
    <s v="&quot;Nestle | Reporting Social&quot;"/>
    <x v="32"/>
    <d v="1899-12-30T13:04:00"/>
    <x v="1"/>
    <n v="35"/>
    <m/>
    <s v="http://twitter.com/Mhj_1219/statuses/169647899042348248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50"/>
    <x v="60"/>
    <s v="Korean"/>
    <s v="neutral"/>
    <m/>
    <m/>
    <m/>
    <m/>
    <n v="0"/>
    <m/>
    <m/>
    <s v="Repost"/>
    <s v="Repost/retweet/re-blogged/re-printed"/>
    <m/>
    <s v="&quot;1693307085000_bFM_y-r5eIsAskGnsaznSooGgIIA&quot;"/>
    <m/>
    <m/>
    <m/>
    <m/>
    <m/>
    <m/>
    <m/>
    <s v="twitter.com"/>
    <s v="gnip"/>
    <m/>
    <m/>
    <m/>
    <b v="1"/>
  </r>
  <r>
    <s v="&quot;Nestle | Reporting Social&quot;"/>
    <x v="32"/>
    <d v="1899-12-30T14:10:00"/>
    <x v="1"/>
    <n v="35"/>
    <m/>
    <s v="http://twitter.com/oceansizelll/statuses/169649550121730071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51"/>
    <x v="83"/>
    <s v="Korean"/>
    <s v="neutral"/>
    <n v="181"/>
    <m/>
    <m/>
    <m/>
    <n v="1.67"/>
    <m/>
    <m/>
    <s v="Repost"/>
    <s v="Repost/retweet/re-blogged/re-printed"/>
    <m/>
    <s v="&quot;1693311021000_6WbsdFeZEsRPjQ1cOaqWoXhZfaQA&quot;"/>
    <m/>
    <m/>
    <m/>
    <m/>
    <m/>
    <s v="Long Island"/>
    <m/>
    <s v="twitter.com"/>
    <s v="gnip"/>
    <m/>
    <m/>
    <m/>
    <b v="1"/>
  </r>
  <r>
    <s v="&quot;Nestle | Reporting Social&quot;"/>
    <x v="32"/>
    <d v="1899-12-30T14:24:00"/>
    <x v="1"/>
    <n v="35"/>
    <m/>
    <s v="http://twitter.com/ssssunni10/statuses/169649903874787337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52"/>
    <x v="60"/>
    <s v="Korean"/>
    <s v="neutral"/>
    <n v="398"/>
    <m/>
    <m/>
    <m/>
    <n v="3.68"/>
    <m/>
    <m/>
    <s v="Repost"/>
    <s v="Repost/retweet/re-blogged/re-printed"/>
    <m/>
    <s v="&quot;1693311864000_sYcfwoDvgGW7ELeOTK_wjXij8AUA&quot;"/>
    <m/>
    <m/>
    <m/>
    <m/>
    <m/>
    <m/>
    <m/>
    <s v="twitter.com"/>
    <s v="gnip"/>
    <m/>
    <m/>
    <m/>
    <b v="1"/>
  </r>
  <r>
    <s v="&quot;Nestle | Reporting Social&quot;"/>
    <x v="32"/>
    <d v="1899-12-30T14:23:00"/>
    <x v="1"/>
    <n v="35"/>
    <m/>
    <s v="http://twitter.com/infinitybtwus/statuses/169649875606399385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53"/>
    <x v="2"/>
    <s v="Korean"/>
    <s v="neutral"/>
    <n v="7525"/>
    <m/>
    <m/>
    <m/>
    <n v="69.61"/>
    <m/>
    <m/>
    <s v="Repost"/>
    <s v="Repost/retweet/re-blogged/re-printed"/>
    <m/>
    <s v="&quot;1693311797000_KZLoKQVLNr2I19dgD5CLJqfDjVgA&quot;"/>
    <m/>
    <m/>
    <m/>
    <m/>
    <m/>
    <s v="New York"/>
    <m/>
    <s v="twitter.com"/>
    <s v="gnip"/>
    <m/>
    <m/>
    <m/>
    <b v="1"/>
  </r>
  <r>
    <s v="&quot;Nestle | Reporting Social&quot;"/>
    <x v="32"/>
    <d v="1899-12-30T14:46:00"/>
    <x v="1"/>
    <n v="35"/>
    <m/>
    <s v="http://twitter.com/ff_iyle/statuses/169650453867158323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54"/>
    <x v="60"/>
    <s v="Korean"/>
    <s v="neutral"/>
    <n v="93"/>
    <m/>
    <m/>
    <m/>
    <n v="0.86"/>
    <m/>
    <m/>
    <s v="Repost"/>
    <s v="Repost/retweet/re-blogged/re-printed"/>
    <m/>
    <s v="&quot;1693313176000_zJibAU6hbzZEA4n-TeDR6-wJVB0A&quot;"/>
    <m/>
    <m/>
    <m/>
    <m/>
    <m/>
    <m/>
    <m/>
    <s v="twitter.com"/>
    <s v="gnip"/>
    <m/>
    <m/>
    <m/>
    <b v="1"/>
  </r>
  <r>
    <s v="&quot;Nestle | Reporting Social&quot;"/>
    <x v="32"/>
    <d v="1899-12-30T14:42:00"/>
    <x v="1"/>
    <n v="35"/>
    <m/>
    <s v="http://twitter.com/LliyVal/statuses/169650365524176125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55"/>
    <x v="60"/>
    <s v="Korean"/>
    <s v="neutral"/>
    <n v="220"/>
    <m/>
    <m/>
    <m/>
    <n v="2.04"/>
    <m/>
    <m/>
    <s v="Repost"/>
    <s v="Repost/retweet/re-blogged/re-printed"/>
    <m/>
    <s v="&quot;1693312965000_10k4QtNVdsZod6FGhTo3UFWUfJUA&quot;"/>
    <m/>
    <m/>
    <m/>
    <m/>
    <m/>
    <m/>
    <m/>
    <s v="twitter.com"/>
    <s v="gnip"/>
    <m/>
    <m/>
    <m/>
    <b v="1"/>
  </r>
  <r>
    <s v="&quot;Nestle | Reporting Social&quot;"/>
    <x v="32"/>
    <d v="1899-12-30T23:56:00"/>
    <x v="1"/>
    <n v="35"/>
    <m/>
    <s v="http://twitter.com/Sfahan_E/statuses/169664289737694018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56"/>
    <x v="60"/>
    <s v="Korean"/>
    <s v="neutral"/>
    <n v="82"/>
    <m/>
    <m/>
    <m/>
    <n v="0.76"/>
    <m/>
    <m/>
    <s v="Repost"/>
    <s v="Repost/retweet/re-blogged/re-printed"/>
    <m/>
    <s v="&quot;1693346163000_NPWSgMhyAZcSjkXCDwz7GyiUpeAA&quot;"/>
    <m/>
    <m/>
    <m/>
    <m/>
    <m/>
    <m/>
    <m/>
    <s v="twitter.com"/>
    <s v="gnip"/>
    <m/>
    <m/>
    <m/>
    <b v="1"/>
  </r>
  <r>
    <s v="&quot;Nestle | Reporting Social&quot;"/>
    <x v="32"/>
    <d v="1899-12-30T21:41:00"/>
    <x v="1"/>
    <n v="35"/>
    <m/>
    <s v="http://twitter.com/crasheyes1/statuses/169660895368433267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57"/>
    <x v="60"/>
    <s v="Korean"/>
    <s v="neutral"/>
    <n v="48"/>
    <m/>
    <m/>
    <m/>
    <n v="0.44"/>
    <m/>
    <m/>
    <s v="Repost"/>
    <s v="Repost/retweet/re-blogged/re-printed"/>
    <m/>
    <s v="&quot;1693338070000_nfuE2eTMgRhTC_jfrRbhI13uzvoA&quot;"/>
    <m/>
    <m/>
    <m/>
    <m/>
    <m/>
    <m/>
    <m/>
    <s v="twitter.com"/>
    <s v="gnip"/>
    <m/>
    <m/>
    <m/>
    <b v="1"/>
  </r>
  <r>
    <s v="&quot;Nestle | Reporting Social&quot;"/>
    <x v="32"/>
    <d v="1899-12-30T12:06:00"/>
    <x v="1"/>
    <n v="35"/>
    <m/>
    <s v="http://twitter.com/FearlessRonja/statuses/169646445474840604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58"/>
    <x v="60"/>
    <s v="Korean"/>
    <s v="neutral"/>
    <n v="281"/>
    <m/>
    <m/>
    <m/>
    <n v="2.6"/>
    <m/>
    <m/>
    <s v="Repost"/>
    <s v="Repost/retweet/re-blogged/re-printed"/>
    <m/>
    <s v="&quot;1693303619000_I-yrkUreE83Em54ZmGtc7C-n5mYA&quot;"/>
    <m/>
    <m/>
    <m/>
    <m/>
    <m/>
    <m/>
    <m/>
    <s v="twitter.com"/>
    <s v="gnip"/>
    <m/>
    <m/>
    <m/>
    <b v="1"/>
  </r>
  <r>
    <s v="&quot;Nestle | Reporting Social&quot;"/>
    <x v="32"/>
    <d v="1899-12-30T05:44:00"/>
    <x v="1"/>
    <n v="35"/>
    <m/>
    <s v="http://twitter.com/peonyrevolution/statuses/169636814523220419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59"/>
    <x v="60"/>
    <s v="Korean"/>
    <s v="neutral"/>
    <n v="94"/>
    <m/>
    <m/>
    <m/>
    <n v="0.87"/>
    <m/>
    <m/>
    <s v="Repost"/>
    <s v="Repost/retweet/re-blogged/re-printed"/>
    <m/>
    <s v="&quot;1693280657000_KEE-cOtyhLjxDaEkrOdu4TCOk-MA&quot;"/>
    <m/>
    <m/>
    <m/>
    <m/>
    <m/>
    <m/>
    <m/>
    <s v="twitter.com"/>
    <s v="gnip"/>
    <m/>
    <m/>
    <m/>
    <b v="1"/>
  </r>
  <r>
    <s v="&quot;Nestle | Reporting Social&quot;"/>
    <x v="32"/>
    <d v="1899-12-30T05:30:00"/>
    <x v="1"/>
    <n v="35"/>
    <m/>
    <s v="http://twitter.com/plasssso/statuses/169636462584211498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60"/>
    <x v="60"/>
    <s v="Korean"/>
    <s v="neutral"/>
    <n v="518"/>
    <m/>
    <m/>
    <m/>
    <n v="4.79"/>
    <m/>
    <m/>
    <s v="Repost"/>
    <s v="Repost/retweet/re-blogged/re-printed"/>
    <m/>
    <s v="&quot;1693279818000_jeFhhygV9tfIaxeVtPvl4SKif8kA&quot;"/>
    <m/>
    <m/>
    <m/>
    <m/>
    <m/>
    <m/>
    <m/>
    <s v="twitter.com"/>
    <s v="gnip"/>
    <m/>
    <m/>
    <m/>
    <b v="1"/>
  </r>
  <r>
    <s v="&quot;Nestle | Reporting Social&quot;"/>
    <x v="32"/>
    <d v="1899-12-30T05:31:00"/>
    <x v="1"/>
    <n v="35"/>
    <m/>
    <s v="http://twitter.com/mi_chin_year/statuses/169636493139717341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61"/>
    <x v="60"/>
    <s v="Korean"/>
    <s v="neutral"/>
    <n v="28"/>
    <m/>
    <m/>
    <m/>
    <n v="0.26"/>
    <m/>
    <m/>
    <s v="Repost"/>
    <s v="Repost/retweet/re-blogged/re-printed"/>
    <m/>
    <s v="&quot;1693279891000_8AWe-u-RFp0JUm6_d4BHM3BV_cwA&quot;"/>
    <m/>
    <m/>
    <m/>
    <m/>
    <m/>
    <m/>
    <m/>
    <s v="twitter.com"/>
    <s v="gnip"/>
    <m/>
    <m/>
    <m/>
    <b v="1"/>
  </r>
  <r>
    <s v="&quot;Nestle | Reporting Social&quot;"/>
    <x v="32"/>
    <d v="1899-12-30T05:02:00"/>
    <x v="1"/>
    <n v="35"/>
    <m/>
    <s v="http://twitter.com/sel1259/statuses/169635769053523194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62"/>
    <x v="60"/>
    <s v="Korean"/>
    <s v="neutral"/>
    <n v="89"/>
    <m/>
    <m/>
    <m/>
    <n v="0.82"/>
    <m/>
    <m/>
    <s v="Repost"/>
    <s v="Repost/retweet/re-blogged/re-printed"/>
    <m/>
    <s v="&quot;1693278164000_tm59wvvjKRCaTXMkZbdJcYYwXRsA&quot;"/>
    <m/>
    <m/>
    <m/>
    <m/>
    <m/>
    <m/>
    <m/>
    <s v="twitter.com"/>
    <s v="gnip"/>
    <m/>
    <m/>
    <m/>
    <b v="1"/>
  </r>
  <r>
    <s v="&quot;Nestle | Reporting Social&quot;"/>
    <x v="32"/>
    <d v="1899-12-30T04:47:00"/>
    <x v="1"/>
    <n v="35"/>
    <m/>
    <s v="http://twitter.com/pupplegree_n/statuses/169635396123276107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63"/>
    <x v="60"/>
    <s v="Korean"/>
    <s v="neutral"/>
    <n v="6"/>
    <m/>
    <m/>
    <m/>
    <n v="0.06"/>
    <m/>
    <m/>
    <s v="Repost"/>
    <s v="Repost/retweet/re-blogged/re-printed"/>
    <m/>
    <s v="&quot;1693277275000_swr2PGRRtCwbipmgmaoYEY21pakA&quot;"/>
    <m/>
    <m/>
    <m/>
    <m/>
    <m/>
    <m/>
    <m/>
    <s v="twitter.com"/>
    <s v="gnip"/>
    <m/>
    <m/>
    <m/>
    <b v="1"/>
  </r>
  <r>
    <s v="&quot;Nestle | Reporting Social&quot;"/>
    <x v="32"/>
    <d v="1899-12-30T05:34:00"/>
    <x v="1"/>
    <n v="35"/>
    <m/>
    <s v="http://twitter.com/qomntosa/statuses/169636571576551032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64"/>
    <x v="60"/>
    <s v="Korean"/>
    <s v="neutral"/>
    <n v="78"/>
    <m/>
    <m/>
    <m/>
    <n v="0.72"/>
    <m/>
    <m/>
    <s v="Repost"/>
    <s v="Repost/retweet/re-blogged/re-printed"/>
    <m/>
    <s v="&quot;1693280078000_ErKJraNJvUCzc5-WpKf7RuteHzcA&quot;"/>
    <m/>
    <m/>
    <m/>
    <m/>
    <m/>
    <m/>
    <m/>
    <s v="twitter.com"/>
    <s v="gnip"/>
    <m/>
    <m/>
    <m/>
    <b v="1"/>
  </r>
  <r>
    <s v="&quot;Nestle | Reporting Social&quot;"/>
    <x v="32"/>
    <d v="1899-12-30T04:06:00"/>
    <x v="1"/>
    <n v="35"/>
    <m/>
    <s v="http://twitter.com/siromicha/statuses/169634348480512423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65"/>
    <x v="60"/>
    <s v="Korean"/>
    <s v="neutral"/>
    <n v="68"/>
    <m/>
    <m/>
    <m/>
    <n v="0.63"/>
    <m/>
    <m/>
    <s v="Repost"/>
    <s v="Repost/retweet/re-blogged/re-printed"/>
    <m/>
    <s v="&quot;1693274777000_NANtx6Z7QFlDRh5EpTazooc5934A&quot;"/>
    <m/>
    <m/>
    <m/>
    <m/>
    <m/>
    <m/>
    <m/>
    <s v="twitter.com"/>
    <s v="gnip"/>
    <m/>
    <m/>
    <m/>
    <b v="1"/>
  </r>
  <r>
    <s v="&quot;Nestle | Reporting Social&quot;"/>
    <x v="32"/>
    <d v="1899-12-30T07:09:00"/>
    <x v="1"/>
    <n v="35"/>
    <m/>
    <s v="http://twitter.com/8am_3u/statuses/169638946597842165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66"/>
    <x v="60"/>
    <s v="Korean"/>
    <s v="neutral"/>
    <n v="36"/>
    <m/>
    <m/>
    <m/>
    <n v="0.33"/>
    <m/>
    <m/>
    <s v="Repost"/>
    <s v="Repost/retweet/re-blogged/re-printed"/>
    <m/>
    <s v="&quot;1693285740000_HaClmdRkK6AYl5vMSWOXGeXf4GMA&quot;"/>
    <m/>
    <m/>
    <m/>
    <m/>
    <m/>
    <m/>
    <m/>
    <s v="twitter.com"/>
    <s v="gnip"/>
    <m/>
    <m/>
    <m/>
    <b v="1"/>
  </r>
  <r>
    <s v="&quot;Nestle | Reporting Social&quot;"/>
    <x v="32"/>
    <d v="1899-12-30T02:30:00"/>
    <x v="1"/>
    <n v="35"/>
    <m/>
    <s v="http://twitter.com/NE_O5/statuses/169631928483254690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67"/>
    <x v="60"/>
    <s v="Korean"/>
    <s v="neutral"/>
    <n v="56"/>
    <m/>
    <m/>
    <m/>
    <n v="0.52"/>
    <m/>
    <m/>
    <s v="Repost"/>
    <s v="Repost/retweet/re-blogged/re-printed"/>
    <m/>
    <s v="&quot;1693269008000_pciwTz6sC7o55hyQCz3gbUbmIQUA&quot;"/>
    <m/>
    <m/>
    <m/>
    <m/>
    <m/>
    <m/>
    <m/>
    <s v="twitter.com"/>
    <s v="gnip"/>
    <m/>
    <m/>
    <m/>
    <b v="1"/>
  </r>
  <r>
    <s v="&quot;Nestle | Reporting Social&quot;"/>
    <x v="32"/>
    <d v="1899-12-30T14:07:00"/>
    <x v="1"/>
    <n v="35"/>
    <m/>
    <s v="http://twitter.com/HotelCTS/statuses/169649476507504279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68"/>
    <x v="60"/>
    <s v="Korean"/>
    <s v="neutral"/>
    <n v="240"/>
    <m/>
    <m/>
    <m/>
    <n v="2.2200000000000002"/>
    <m/>
    <m/>
    <s v="Repost"/>
    <s v="Repost/retweet/re-blogged/re-printed"/>
    <m/>
    <s v="&quot;1693310845000_K7zgKdfJ5N4O7kDTcqCmphSVsLsA&quot;"/>
    <m/>
    <m/>
    <m/>
    <m/>
    <m/>
    <m/>
    <m/>
    <s v="twitter.com"/>
    <s v="gnip"/>
    <m/>
    <m/>
    <m/>
    <b v="1"/>
  </r>
  <r>
    <s v="&quot;Nestle | Reporting Social&quot;"/>
    <x v="32"/>
    <d v="1899-12-30T03:21:00"/>
    <x v="1"/>
    <n v="35"/>
    <m/>
    <s v="http://twitter.com/jjoony21/statuses/169633224742161636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69"/>
    <x v="38"/>
    <s v="Korean"/>
    <s v="neutral"/>
    <n v="441"/>
    <m/>
    <m/>
    <m/>
    <n v="4.08"/>
    <m/>
    <m/>
    <s v="Repost"/>
    <s v="Repost/retweet/re-blogged/re-printed"/>
    <m/>
    <s v="&quot;1693272098000_o9tDUTfYeSbFhbMRz-dxHhLQ68gA&quot;"/>
    <m/>
    <m/>
    <m/>
    <m/>
    <m/>
    <s v="Seoul"/>
    <s v="Seoul"/>
    <s v="twitter.com"/>
    <s v="gnip"/>
    <m/>
    <m/>
    <m/>
    <b v="1"/>
  </r>
  <r>
    <s v="&quot;Nestle | Reporting Social&quot;"/>
    <x v="32"/>
    <d v="1899-12-30T03:19:00"/>
    <x v="1"/>
    <n v="35"/>
    <m/>
    <s v="http://twitter.com/w23970/statuses/169633161709323091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70"/>
    <x v="60"/>
    <s v="Korean"/>
    <s v="neutral"/>
    <n v="4"/>
    <m/>
    <m/>
    <m/>
    <n v="0.04"/>
    <m/>
    <m/>
    <s v="Repost"/>
    <s v="Repost/retweet/re-blogged/re-printed"/>
    <m/>
    <s v="&quot;1693271948000_hIGAytvDpzH-xLePjt_hvbiuz2gA&quot;"/>
    <m/>
    <m/>
    <m/>
    <m/>
    <m/>
    <m/>
    <m/>
    <s v="twitter.com"/>
    <s v="gnip"/>
    <m/>
    <m/>
    <m/>
    <b v="1"/>
  </r>
  <r>
    <s v="&quot;Nestle | Reporting Social&quot;"/>
    <x v="32"/>
    <d v="1899-12-30T03:20:00"/>
    <x v="1"/>
    <n v="35"/>
    <m/>
    <s v="http://twitter.com/kanon6637/statuses/169633205895480556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71"/>
    <x v="60"/>
    <s v="Korean"/>
    <s v="neutral"/>
    <n v="91"/>
    <m/>
    <m/>
    <m/>
    <n v="0.84"/>
    <m/>
    <m/>
    <s v="Repost"/>
    <s v="Repost/retweet/re-blogged/re-printed"/>
    <m/>
    <s v="&quot;1693272053000_vxt2B1svS4fy072wt55kB4PjMyQA&quot;"/>
    <m/>
    <m/>
    <m/>
    <m/>
    <m/>
    <m/>
    <m/>
    <s v="twitter.com"/>
    <s v="gnip"/>
    <m/>
    <m/>
    <m/>
    <b v="1"/>
  </r>
  <r>
    <s v="&quot;Nestle | Reporting Social&quot;"/>
    <x v="32"/>
    <d v="1899-12-30T03:53:00"/>
    <x v="1"/>
    <n v="35"/>
    <m/>
    <s v="http://twitter.com/s_osoi/statuses/169634020722490585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72"/>
    <x v="60"/>
    <s v="Korean"/>
    <s v="neutral"/>
    <n v="17"/>
    <m/>
    <m/>
    <m/>
    <n v="0.16"/>
    <m/>
    <m/>
    <s v="Repost"/>
    <s v="Repost/retweet/re-blogged/re-printed"/>
    <m/>
    <s v="&quot;1693273996000_5Q4-OtlqGS3hu9CpTvJ1hkgocNoA&quot;"/>
    <m/>
    <m/>
    <m/>
    <m/>
    <m/>
    <m/>
    <m/>
    <s v="twitter.com"/>
    <s v="gnip"/>
    <m/>
    <m/>
    <m/>
    <b v="1"/>
  </r>
  <r>
    <s v="&quot;Nestle | Reporting Social&quot;"/>
    <x v="32"/>
    <d v="1899-12-30T02:59:00"/>
    <x v="1"/>
    <n v="35"/>
    <m/>
    <s v="http://twitter.com/shurupp_201/statuses/169632677661898762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73"/>
    <x v="60"/>
    <s v="Korean"/>
    <s v="neutral"/>
    <n v="65"/>
    <m/>
    <m/>
    <m/>
    <n v="0.6"/>
    <m/>
    <m/>
    <s v="Repost"/>
    <s v="Repost/retweet/re-blogged/re-printed"/>
    <m/>
    <s v="&quot;1693270794000_DzDAcq_m3iXAX-LaaKO2Ge8TsAMA&quot;"/>
    <m/>
    <m/>
    <m/>
    <m/>
    <m/>
    <m/>
    <m/>
    <s v="twitter.com"/>
    <s v="gnip"/>
    <m/>
    <m/>
    <m/>
    <b v="1"/>
  </r>
  <r>
    <s v="&quot;Nestle | Reporting Social&quot;"/>
    <x v="32"/>
    <d v="1899-12-30T03:08:00"/>
    <x v="1"/>
    <n v="35"/>
    <m/>
    <s v="http://twitter.com/Sygmael/statuses/169632881544916619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74"/>
    <x v="60"/>
    <s v="Korean"/>
    <s v="neutral"/>
    <n v="1083"/>
    <m/>
    <m/>
    <m/>
    <n v="10.02"/>
    <m/>
    <m/>
    <s v="Repost"/>
    <s v="Repost/retweet/re-blogged/re-printed"/>
    <m/>
    <s v="&quot;1693271280000_KBek62KLnoypJTVgOONxd6nAiT4A&quot;"/>
    <m/>
    <m/>
    <m/>
    <m/>
    <m/>
    <m/>
    <m/>
    <s v="twitter.com"/>
    <s v="gnip"/>
    <m/>
    <m/>
    <m/>
    <b v="1"/>
  </r>
  <r>
    <s v="&quot;Nestle | Reporting Social&quot;"/>
    <x v="32"/>
    <d v="1899-12-30T13:35:00"/>
    <x v="1"/>
    <n v="35"/>
    <m/>
    <s v="http://twitter.com/kei4etg/statuses/169648664085914450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75"/>
    <x v="60"/>
    <s v="Korean"/>
    <s v="neutral"/>
    <n v="16"/>
    <m/>
    <m/>
    <m/>
    <n v="0.15"/>
    <m/>
    <m/>
    <s v="Repost"/>
    <s v="Repost/retweet/re-blogged/re-printed"/>
    <m/>
    <s v="&quot;1693308909000_yqQaiz3Zg4C_KCzCHbpNfE3oZEEA&quot;"/>
    <m/>
    <m/>
    <m/>
    <m/>
    <m/>
    <m/>
    <m/>
    <s v="twitter.com"/>
    <s v="gnip"/>
    <m/>
    <m/>
    <m/>
    <b v="1"/>
  </r>
  <r>
    <s v="&quot;Nestle | Reporting Social&quot;"/>
    <x v="32"/>
    <d v="1899-12-30T14:36:00"/>
    <x v="1"/>
    <n v="35"/>
    <m/>
    <s v="http://twitter.com/aier2/statuses/169650216413343347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76"/>
    <x v="60"/>
    <s v="Korean"/>
    <s v="neutral"/>
    <n v="167"/>
    <m/>
    <m/>
    <m/>
    <n v="1.54"/>
    <m/>
    <m/>
    <s v="Repost"/>
    <s v="Repost/retweet/re-blogged/re-printed"/>
    <m/>
    <s v="&quot;1693312610000_5uQHNOPVik9J92rscSlEExJL5skA&quot;"/>
    <m/>
    <m/>
    <m/>
    <m/>
    <m/>
    <m/>
    <m/>
    <s v="twitter.com"/>
    <s v="gnip"/>
    <m/>
    <m/>
    <m/>
    <b v="1"/>
  </r>
  <r>
    <s v="&quot;Nestle | Reporting Social&quot;"/>
    <x v="32"/>
    <d v="1899-12-30T16:50:00"/>
    <x v="1"/>
    <n v="35"/>
    <m/>
    <s v="http://twitter.com/jamirockland/statuses/169653589788876435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77"/>
    <x v="60"/>
    <s v="Korean"/>
    <s v="neutral"/>
    <n v="148"/>
    <m/>
    <m/>
    <m/>
    <n v="1.37"/>
    <m/>
    <m/>
    <s v="Repost"/>
    <s v="Repost/retweet/re-blogged/re-printed"/>
    <m/>
    <s v="&quot;1693320652000_CgT5IUcuU-tzt5mMphwDArxlkEAA&quot;"/>
    <m/>
    <m/>
    <m/>
    <m/>
    <m/>
    <m/>
    <m/>
    <s v="twitter.com"/>
    <s v="gnip"/>
    <m/>
    <m/>
    <m/>
    <b v="1"/>
  </r>
  <r>
    <s v="&quot;Nestle | Reporting Social&quot;"/>
    <x v="32"/>
    <d v="1899-12-30T08:09:00"/>
    <x v="1"/>
    <n v="35"/>
    <m/>
    <s v="http://twitter.com/stray_shirley/statuses/169640460611973159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78"/>
    <x v="60"/>
    <s v="Korean"/>
    <s v="neutral"/>
    <n v="85"/>
    <m/>
    <m/>
    <m/>
    <n v="0.79"/>
    <m/>
    <m/>
    <s v="Repost"/>
    <s v="Repost/retweet/re-blogged/re-printed"/>
    <m/>
    <s v="&quot;1693289350000_T_CSTbIHDRAj3ReXU9T2VzehjCcA&quot;"/>
    <m/>
    <m/>
    <m/>
    <m/>
    <m/>
    <m/>
    <m/>
    <s v="twitter.com"/>
    <s v="gnip"/>
    <m/>
    <m/>
    <m/>
    <b v="1"/>
  </r>
  <r>
    <s v="&quot;Nestle | Reporting Social&quot;"/>
    <x v="32"/>
    <d v="1899-12-30T05:57:00"/>
    <x v="1"/>
    <n v="35"/>
    <m/>
    <s v="http://twitter.com/doreme11/statuses/169637147041775238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79"/>
    <x v="60"/>
    <s v="Korean"/>
    <s v="neutral"/>
    <n v="44"/>
    <m/>
    <m/>
    <m/>
    <n v="0.41"/>
    <m/>
    <m/>
    <s v="Repost"/>
    <s v="Repost/retweet/re-blogged/re-printed"/>
    <m/>
    <s v="&quot;1693281450000_QX9x548NBpumX1mulfkf-rY6tBgA&quot;"/>
    <m/>
    <m/>
    <m/>
    <m/>
    <m/>
    <m/>
    <m/>
    <s v="twitter.com"/>
    <s v="gnip"/>
    <m/>
    <m/>
    <m/>
    <b v="1"/>
  </r>
  <r>
    <s v="&quot;Nestle | Reporting Social&quot;"/>
    <x v="32"/>
    <d v="1899-12-30T08:38:00"/>
    <x v="1"/>
    <n v="35"/>
    <m/>
    <s v="http://twitter.com/mocha9242/statuses/169641205341684156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80"/>
    <x v="8"/>
    <s v="Korean"/>
    <s v="neutral"/>
    <n v="194"/>
    <m/>
    <m/>
    <m/>
    <n v="1.79"/>
    <m/>
    <m/>
    <s v="Repost"/>
    <s v="Repost/retweet/re-blogged/re-printed"/>
    <m/>
    <s v="&quot;1693291126000_0zgUvlI7UW4cpU5lvZb2-XVk7AYA&quot;"/>
    <m/>
    <m/>
    <m/>
    <m/>
    <m/>
    <s v="Piauí"/>
    <s v="Oeiras"/>
    <s v="twitter.com"/>
    <s v="gnip"/>
    <m/>
    <m/>
    <m/>
    <b v="1"/>
  </r>
  <r>
    <s v="&quot;Nestle | Reporting Social&quot;"/>
    <x v="32"/>
    <d v="1899-12-30T19:22:00"/>
    <x v="1"/>
    <n v="35"/>
    <m/>
    <s v="http://twitter.com/miryu_nyu/statuses/169657400660920764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81"/>
    <x v="60"/>
    <s v="Korean"/>
    <s v="neutral"/>
    <n v="6"/>
    <m/>
    <m/>
    <m/>
    <n v="0.06"/>
    <m/>
    <m/>
    <s v="Repost"/>
    <s v="Repost/retweet/re-blogged/re-printed"/>
    <m/>
    <s v="&quot;1693329738000_C8evLuPXo88mGFh0iifCp4o01qoA&quot;"/>
    <m/>
    <m/>
    <m/>
    <m/>
    <m/>
    <m/>
    <m/>
    <s v="twitter.com"/>
    <s v="gnip"/>
    <m/>
    <m/>
    <m/>
    <b v="1"/>
  </r>
  <r>
    <s v="&quot;Nestle | Reporting Social&quot;"/>
    <x v="32"/>
    <d v="1899-12-30T16:32:00"/>
    <x v="1"/>
    <n v="35"/>
    <m/>
    <s v="http://twitter.com/retrojeina/statuses/169653134269841412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82"/>
    <x v="60"/>
    <s v="Korean"/>
    <s v="neutral"/>
    <n v="651"/>
    <m/>
    <m/>
    <m/>
    <n v="6.02"/>
    <m/>
    <m/>
    <s v="Repost"/>
    <s v="Repost/retweet/re-blogged/re-printed"/>
    <m/>
    <s v="&quot;1693319566000_Wg4Cm4oC87ICnVyknnu87bHjCs0A&quot;"/>
    <m/>
    <m/>
    <m/>
    <m/>
    <m/>
    <m/>
    <m/>
    <s v="twitter.com"/>
    <s v="gnip"/>
    <m/>
    <m/>
    <m/>
    <b v="1"/>
  </r>
  <r>
    <s v="&quot;Nestle | Reporting Social&quot;"/>
    <x v="32"/>
    <d v="1899-12-30T19:58:00"/>
    <x v="1"/>
    <n v="35"/>
    <m/>
    <s v="http://twitter.com/Norska11/statuses/1696583094567047575"/>
    <s v="Guess what @Nestle @CadburyUK I nolonger eat your #chocolate as u cause #deforestation for #palmoil and #cocoa. Stop this right now! Until y ..."/>
    <s v="Guess what @Nestle @CadburyUK I nolonger eat your #chocolate as u cause #deforestation for #palmoil and #cocoa. Stop this right now! Until you do I go #palmoilfree and #Boycott4Wildlife as animals mean more to me than you ever will! https://t.co/fscOqHlUsO via @palmoildetect"/>
    <s v="Nestle;cocoa"/>
    <x v="2"/>
    <x v="3"/>
    <x v="1189"/>
    <x v="450"/>
    <x v="60"/>
    <s v="English"/>
    <s v="negative"/>
    <n v="2064"/>
    <m/>
    <m/>
    <m/>
    <n v="19.09"/>
    <m/>
    <m/>
    <s v="Social Post"/>
    <s v="Original post/tweet/article"/>
    <m/>
    <s v="&quot;1693331905000_HnldgquH4Z-wJaFXzMSB3eSTxd4A&quot;"/>
    <m/>
    <s v="#boycott4wildlife;#chocolate;#cocoa;#deforestation;#palmoil;#palmoilfree"/>
    <s v="animals"/>
    <m/>
    <m/>
    <m/>
    <m/>
    <s v="twitter.com"/>
    <s v="gnip"/>
    <m/>
    <m/>
    <m/>
    <b v="1"/>
  </r>
  <r>
    <s v="&quot;Nestle | Reporting Social&quot;"/>
    <x v="32"/>
    <d v="1899-12-30T05:28:00"/>
    <x v="1"/>
    <n v="35"/>
    <m/>
    <s v="http://twitter.com/rareoont/statuses/169636427740025654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83"/>
    <x v="60"/>
    <s v="Korean"/>
    <s v="neutral"/>
    <n v="53"/>
    <m/>
    <m/>
    <m/>
    <n v="0.49"/>
    <m/>
    <m/>
    <s v="Repost"/>
    <s v="Repost/retweet/re-blogged/re-printed"/>
    <m/>
    <s v="&quot;1693279735000_8DLqObm5wpxpHj8JXyNTDch2MsgA&quot;"/>
    <m/>
    <m/>
    <m/>
    <m/>
    <m/>
    <m/>
    <m/>
    <s v="twitter.com"/>
    <s v="gnip"/>
    <m/>
    <m/>
    <m/>
    <b v="1"/>
  </r>
  <r>
    <s v="&quot;Nestle | Reporting Social&quot;"/>
    <x v="32"/>
    <d v="1899-12-30T05:13:00"/>
    <x v="1"/>
    <n v="35"/>
    <m/>
    <s v="http://twitter.com/owo__82/statuses/169636031244924537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84"/>
    <x v="60"/>
    <s v="Korean"/>
    <s v="neutral"/>
    <n v="141"/>
    <m/>
    <m/>
    <m/>
    <n v="1.3"/>
    <m/>
    <m/>
    <s v="Repost"/>
    <s v="Repost/retweet/re-blogged/re-printed"/>
    <m/>
    <s v="&quot;1693278789000_oegnzEIT4fUwepgnJYF2fTfAOTUA&quot;"/>
    <m/>
    <m/>
    <m/>
    <m/>
    <m/>
    <m/>
    <m/>
    <s v="twitter.com"/>
    <s v="gnip"/>
    <m/>
    <m/>
    <m/>
    <b v="1"/>
  </r>
  <r>
    <s v="&quot;Nestle | Reporting Social&quot;"/>
    <x v="32"/>
    <d v="1899-12-30T05:23:00"/>
    <x v="1"/>
    <n v="35"/>
    <m/>
    <s v="http://twitter.com/_Prancy/statuses/169636299001738474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85"/>
    <x v="60"/>
    <s v="Korean"/>
    <s v="neutral"/>
    <n v="54"/>
    <m/>
    <m/>
    <m/>
    <n v="0.5"/>
    <m/>
    <m/>
    <s v="Repost"/>
    <s v="Repost/retweet/re-blogged/re-printed"/>
    <m/>
    <s v="&quot;1693279428000_Jl-31wOKJsARo2r-E5FITo_ysyoA&quot;"/>
    <m/>
    <m/>
    <m/>
    <m/>
    <m/>
    <m/>
    <m/>
    <s v="twitter.com"/>
    <s v="gnip"/>
    <m/>
    <m/>
    <m/>
    <b v="1"/>
  </r>
  <r>
    <s v="&quot;Nestle | Reporting Social&quot;"/>
    <x v="32"/>
    <d v="1899-12-30T04:02:00"/>
    <x v="1"/>
    <n v="35"/>
    <m/>
    <s v="http://twitter.com/breen9986/statuses/169634256562753979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86"/>
    <x v="60"/>
    <s v="Korean"/>
    <s v="neutral"/>
    <n v="58"/>
    <m/>
    <m/>
    <m/>
    <n v="0.54"/>
    <m/>
    <m/>
    <s v="Repost"/>
    <s v="Repost/retweet/re-blogged/re-printed"/>
    <m/>
    <s v="&quot;1693274558000_3M-bh05nWkhpIwjb-oG6sTjKUdoA&quot;"/>
    <m/>
    <m/>
    <m/>
    <m/>
    <m/>
    <m/>
    <m/>
    <s v="twitter.com"/>
    <s v="gnip"/>
    <m/>
    <m/>
    <m/>
    <b v="1"/>
  </r>
  <r>
    <s v="&quot;Nestle | Reporting Social&quot;"/>
    <x v="32"/>
    <d v="1899-12-30T04:20:00"/>
    <x v="1"/>
    <n v="35"/>
    <m/>
    <s v="http://twitter.com/shn00913/statuses/169634700517247431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87"/>
    <x v="60"/>
    <s v="Korean"/>
    <s v="neutral"/>
    <n v="32"/>
    <m/>
    <m/>
    <m/>
    <n v="0.3"/>
    <m/>
    <m/>
    <s v="Repost"/>
    <s v="Repost/retweet/re-blogged/re-printed"/>
    <m/>
    <s v="&quot;1693275617000_rsaV_lXYZ0xuzxFGA8M2k9ncGg4A&quot;"/>
    <m/>
    <m/>
    <m/>
    <m/>
    <m/>
    <m/>
    <m/>
    <s v="twitter.com"/>
    <s v="gnip"/>
    <m/>
    <m/>
    <m/>
    <b v="1"/>
  </r>
  <r>
    <s v="&quot;Nestle | Reporting Social&quot;"/>
    <x v="32"/>
    <d v="1899-12-30T12:36:00"/>
    <x v="1"/>
    <n v="35"/>
    <m/>
    <s v="http://twitter.com/remiel_sera/statuses/169647199909328929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88"/>
    <x v="60"/>
    <s v="Korean"/>
    <s v="neutral"/>
    <n v="48"/>
    <m/>
    <m/>
    <m/>
    <n v="0.44"/>
    <m/>
    <m/>
    <s v="Repost"/>
    <s v="Repost/retweet/re-blogged/re-printed"/>
    <m/>
    <s v="&quot;1693305418000_X4Hf5Vnex0woLVGoRDlEqgYDe28A&quot;"/>
    <m/>
    <m/>
    <m/>
    <m/>
    <m/>
    <m/>
    <m/>
    <s v="twitter.com"/>
    <s v="gnip"/>
    <m/>
    <m/>
    <m/>
    <b v="1"/>
  </r>
  <r>
    <s v="&quot;Nestle | Reporting Social&quot;"/>
    <x v="32"/>
    <d v="1899-12-30T05:58:00"/>
    <x v="1"/>
    <n v="35"/>
    <m/>
    <s v="http://twitter.com/Aynur_dusrhd/statuses/169637170055495721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89"/>
    <x v="60"/>
    <s v="Korean"/>
    <s v="neutral"/>
    <n v="57"/>
    <m/>
    <m/>
    <m/>
    <n v="0.53"/>
    <m/>
    <m/>
    <s v="Repost"/>
    <s v="Repost/retweet/re-blogged/re-printed"/>
    <m/>
    <s v="&quot;1693281505000_hcffazc4EHLSDjrBuvyIxUjH_40A&quot;"/>
    <m/>
    <m/>
    <m/>
    <m/>
    <m/>
    <m/>
    <m/>
    <s v="twitter.com"/>
    <s v="gnip"/>
    <m/>
    <m/>
    <m/>
    <b v="1"/>
  </r>
  <r>
    <s v="&quot;Nestle | Reporting Social&quot;"/>
    <x v="32"/>
    <d v="1899-12-30T09:51:00"/>
    <x v="1"/>
    <n v="35"/>
    <m/>
    <s v="http://twitter.com/geobugi61865498/statuses/169643035519524484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90"/>
    <x v="60"/>
    <s v="Korean"/>
    <s v="neutral"/>
    <n v="30"/>
    <m/>
    <m/>
    <m/>
    <n v="0.28000000000000003"/>
    <m/>
    <m/>
    <s v="Repost"/>
    <s v="Repost/retweet/re-blogged/re-printed"/>
    <m/>
    <s v="&quot;1693295489000_td_EvRdU8DhPCSGZXmKko7et68MA&quot;"/>
    <m/>
    <m/>
    <m/>
    <m/>
    <m/>
    <m/>
    <m/>
    <s v="twitter.com"/>
    <s v="gnip"/>
    <m/>
    <m/>
    <m/>
    <b v="1"/>
  </r>
  <r>
    <s v="&quot;Nestle | Reporting Social&quot;"/>
    <x v="32"/>
    <d v="1899-12-30T03:01:00"/>
    <x v="1"/>
    <n v="35"/>
    <m/>
    <s v="http://twitter.com/ddarlki0880/statuses/169632720411078249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91"/>
    <x v="60"/>
    <s v="Korean"/>
    <s v="neutral"/>
    <n v="368"/>
    <m/>
    <m/>
    <m/>
    <n v="3.4"/>
    <m/>
    <m/>
    <s v="Repost"/>
    <s v="Repost/retweet/re-blogged/re-printed"/>
    <m/>
    <s v="&quot;1693270896000_B10MMsC6_dRq8DHhg_wlm0JEiDcA&quot;"/>
    <m/>
    <m/>
    <m/>
    <m/>
    <m/>
    <m/>
    <m/>
    <s v="twitter.com"/>
    <s v="gnip"/>
    <m/>
    <m/>
    <m/>
    <b v="1"/>
  </r>
  <r>
    <s v="&quot;Nestle | Reporting Social&quot;"/>
    <x v="32"/>
    <d v="1899-12-30T02:55:00"/>
    <x v="1"/>
    <n v="35"/>
    <m/>
    <s v="http://twitter.com/toomuchtooyoung/statuses/169632567949387826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92"/>
    <x v="60"/>
    <s v="Korean"/>
    <s v="neutral"/>
    <n v="189"/>
    <m/>
    <m/>
    <m/>
    <n v="1.75"/>
    <m/>
    <m/>
    <s v="Repost"/>
    <s v="Repost/retweet/re-blogged/re-printed"/>
    <m/>
    <s v="&quot;1693270532000_Oza1OqgYmwqt8Ns4hx5Azpit6sYA&quot;"/>
    <m/>
    <m/>
    <m/>
    <m/>
    <m/>
    <m/>
    <m/>
    <s v="twitter.com"/>
    <s v="gnip"/>
    <m/>
    <m/>
    <m/>
    <b v="1"/>
  </r>
  <r>
    <s v="&quot;Nestle | Reporting Social&quot;"/>
    <x v="32"/>
    <d v="1899-12-30T03:44:00"/>
    <x v="1"/>
    <n v="35"/>
    <m/>
    <s v="http://twitter.com/jnysong/statuses/169633799520768830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93"/>
    <x v="60"/>
    <s v="Korean"/>
    <s v="neutral"/>
    <n v="213"/>
    <m/>
    <m/>
    <m/>
    <n v="1.97"/>
    <m/>
    <m/>
    <s v="Repost"/>
    <s v="Repost/retweet/re-blogged/re-printed"/>
    <m/>
    <s v="&quot;1693273469000_EpFYueoIQScw5OWrcMnuFv8Yv3QA&quot;"/>
    <m/>
    <m/>
    <m/>
    <m/>
    <m/>
    <m/>
    <m/>
    <s v="twitter.com"/>
    <s v="gnip"/>
    <m/>
    <m/>
    <m/>
    <b v="1"/>
  </r>
  <r>
    <s v="&quot;Nestle | Reporting Social&quot;"/>
    <x v="32"/>
    <d v="1899-12-30T14:23:00"/>
    <x v="1"/>
    <n v="35"/>
    <m/>
    <s v="http://twitter.com/narua_heart/statuses/169649886076676512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94"/>
    <x v="60"/>
    <s v="Korean"/>
    <s v="neutral"/>
    <n v="36"/>
    <m/>
    <m/>
    <m/>
    <n v="0.33"/>
    <m/>
    <m/>
    <s v="Repost"/>
    <s v="Repost/retweet/re-blogged/re-printed"/>
    <m/>
    <s v="&quot;1693311822000_RGDBITNdzpCkktZoKaUZSmcfKeoA&quot;"/>
    <m/>
    <m/>
    <m/>
    <m/>
    <m/>
    <m/>
    <m/>
    <s v="twitter.com"/>
    <s v="gnip"/>
    <m/>
    <m/>
    <m/>
    <b v="1"/>
  </r>
  <r>
    <s v="&quot;Nestle | Reporting Social&quot;"/>
    <x v="32"/>
    <d v="1899-12-30T14:11:00"/>
    <x v="1"/>
    <n v="35"/>
    <m/>
    <s v="http://twitter.com/sixtimesfiveis/statuses/169649586834047798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95"/>
    <x v="60"/>
    <s v="Korean"/>
    <s v="neutral"/>
    <n v="9"/>
    <m/>
    <m/>
    <m/>
    <n v="0.08"/>
    <m/>
    <m/>
    <s v="Repost"/>
    <s v="Repost/retweet/re-blogged/re-printed"/>
    <m/>
    <s v="&quot;1693311109000_4jRgzB9HCX5JqhCREyb4tFMMqkkA&quot;"/>
    <m/>
    <m/>
    <m/>
    <m/>
    <m/>
    <m/>
    <m/>
    <s v="twitter.com"/>
    <s v="gnip"/>
    <m/>
    <m/>
    <m/>
    <b v="1"/>
  </r>
  <r>
    <s v="&quot;Nestle | Reporting Social&quot;"/>
    <x v="32"/>
    <d v="1899-12-30T14:44:00"/>
    <x v="1"/>
    <n v="35"/>
    <m/>
    <s v="http://twitter.com/jelatoday/statuses/169650415628947902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96"/>
    <x v="60"/>
    <s v="Korean"/>
    <s v="neutral"/>
    <n v="37"/>
    <m/>
    <m/>
    <m/>
    <n v="0.34"/>
    <m/>
    <m/>
    <s v="Repost"/>
    <s v="Repost/retweet/re-blogged/re-printed"/>
    <m/>
    <s v="&quot;1693313085000_isX-w64609sxTq2ZxKnGaT0oamAA&quot;"/>
    <m/>
    <m/>
    <m/>
    <m/>
    <m/>
    <m/>
    <m/>
    <s v="twitter.com"/>
    <s v="gnip"/>
    <m/>
    <m/>
    <m/>
    <b v="1"/>
  </r>
  <r>
    <s v="&quot;Nestle | Reporting Social&quot;"/>
    <x v="32"/>
    <d v="1899-12-30T14:48:00"/>
    <x v="1"/>
    <n v="35"/>
    <m/>
    <s v="http://twitter.com/giveyouveryvery/statuses/169650505540134536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97"/>
    <x v="60"/>
    <s v="Korean"/>
    <s v="neutral"/>
    <n v="124"/>
    <m/>
    <m/>
    <m/>
    <n v="1.1499999999999999"/>
    <m/>
    <m/>
    <s v="Repost"/>
    <s v="Repost/retweet/re-blogged/re-printed"/>
    <m/>
    <s v="&quot;1693313299000_AIEUTWdDk1YrNSQ0OU3_tLcwFRcA&quot;"/>
    <m/>
    <m/>
    <m/>
    <m/>
    <m/>
    <m/>
    <m/>
    <s v="twitter.com"/>
    <s v="gnip"/>
    <m/>
    <m/>
    <m/>
    <b v="1"/>
  </r>
  <r>
    <s v="&quot;Nestle | Reporting Social&quot;"/>
    <x v="32"/>
    <d v="1899-12-30T18:47:00"/>
    <x v="1"/>
    <n v="35"/>
    <m/>
    <s v="http://twitter.com/Just_Drinks/statuses/1696565216530649201"/>
    <s v="Nestlé pulls Nesquik in South Africa to focus on cocoa malt drinks. The Swiss-based drink and food behemoth has pulled Nesquik due to a “dro ..."/>
    <s v="Nestlé pulls Nesquik in South Africa to focus on cocoa malt drinks. The Swiss-based drink and food behemoth has pulled Nesquik due to a “drop in sales” and “lower demand” for the powdered milkshake. @Nestle https://t.co/7eI9rkbvRQ https://t.co/2ZMF1SQcTP"/>
    <s v="Nestlé;cocoa;Nestle"/>
    <x v="2"/>
    <x v="3"/>
    <x v="1189"/>
    <x v="1198"/>
    <x v="0"/>
    <s v="English"/>
    <s v="negative"/>
    <n v="12131"/>
    <m/>
    <m/>
    <m/>
    <n v="112.21"/>
    <m/>
    <m/>
    <s v="Social Post"/>
    <s v="Original post/tweet/article"/>
    <m/>
    <s v="&quot;1693327642000_lOL-ykfk9xLRS94CoUsw97y9nHEA&quot;"/>
    <m/>
    <m/>
    <s v="cocoa malt drinks;drink and food behemoth;lower demand;powdered milkshake;sales"/>
    <m/>
    <m/>
    <s v="England"/>
    <s v="London"/>
    <s v="twitter.com"/>
    <s v="gnip"/>
    <m/>
    <m/>
    <m/>
    <b v="1"/>
  </r>
  <r>
    <s v="&quot;Nestle | Reporting Social&quot;"/>
    <x v="32"/>
    <d v="1899-12-30T13:05:00"/>
    <x v="1"/>
    <n v="35"/>
    <m/>
    <s v="http://twitter.com/k61469082/statuses/169647909568796295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199"/>
    <x v="60"/>
    <s v="Korean"/>
    <s v="neutral"/>
    <n v="37"/>
    <m/>
    <m/>
    <m/>
    <n v="0.34"/>
    <m/>
    <m/>
    <s v="Repost"/>
    <s v="Repost/retweet/re-blogged/re-printed"/>
    <m/>
    <s v="&quot;1693307110000_lpPrUAyWHyvuQbnY9FvMwVKF4skA&quot;"/>
    <m/>
    <m/>
    <m/>
    <m/>
    <m/>
    <m/>
    <m/>
    <s v="twitter.com"/>
    <s v="gnip"/>
    <m/>
    <m/>
    <m/>
    <b v="1"/>
  </r>
  <r>
    <s v="&quot;Nestle | Reporting Social&quot;"/>
    <x v="32"/>
    <d v="1899-12-30T08:58:00"/>
    <x v="1"/>
    <n v="35"/>
    <m/>
    <s v="http://twitter.com/horaengssui/statuses/169641709435797116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00"/>
    <x v="60"/>
    <s v="Korean"/>
    <s v="neutral"/>
    <n v="76"/>
    <m/>
    <m/>
    <m/>
    <n v="0.7"/>
    <m/>
    <m/>
    <s v="Repost"/>
    <s v="Repost/retweet/re-blogged/re-printed"/>
    <m/>
    <s v="&quot;1693292327000_vKMc_f2G0yJcWM-b9JtmCMTmtGQA&quot;"/>
    <m/>
    <m/>
    <m/>
    <m/>
    <m/>
    <m/>
    <m/>
    <s v="twitter.com"/>
    <s v="gnip"/>
    <m/>
    <m/>
    <m/>
    <b v="1"/>
  </r>
  <r>
    <s v="&quot;Nestle | Reporting Social&quot;"/>
    <x v="32"/>
    <d v="1899-12-30T08:11:00"/>
    <x v="1"/>
    <n v="35"/>
    <m/>
    <s v="http://twitter.com/black_sugar_gam/statuses/169640507310515858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01"/>
    <x v="60"/>
    <s v="Korean"/>
    <s v="neutral"/>
    <n v="313"/>
    <m/>
    <m/>
    <m/>
    <n v="2.9"/>
    <m/>
    <m/>
    <s v="Repost"/>
    <s v="Repost/retweet/re-blogged/re-printed"/>
    <m/>
    <s v="&quot;1693289461000_kxcwvlM_btaXVf83YqON3_2lcDUA&quot;"/>
    <m/>
    <m/>
    <m/>
    <m/>
    <m/>
    <m/>
    <m/>
    <s v="twitter.com"/>
    <s v="gnip"/>
    <m/>
    <m/>
    <m/>
    <b v="1"/>
  </r>
  <r>
    <s v="&quot;Nestle | Reporting Social&quot;"/>
    <x v="32"/>
    <d v="1899-12-30T07:57:00"/>
    <x v="1"/>
    <n v="35"/>
    <m/>
    <s v="http://twitter.com/koitsuruhime/statuses/169640174264742755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02"/>
    <x v="60"/>
    <s v="Korean"/>
    <s v="neutral"/>
    <n v="219"/>
    <m/>
    <m/>
    <m/>
    <n v="2.0299999999999998"/>
    <m/>
    <m/>
    <s v="Repost"/>
    <s v="Repost/retweet/re-blogged/re-printed"/>
    <m/>
    <s v="&quot;1693288667000_EhAg3bpdu_OlRPJguuLGQD8XuPQA&quot;"/>
    <m/>
    <m/>
    <m/>
    <m/>
    <m/>
    <m/>
    <m/>
    <s v="twitter.com"/>
    <s v="gnip"/>
    <m/>
    <m/>
    <m/>
    <b v="1"/>
  </r>
  <r>
    <s v="&quot;Nestle | Reporting Social&quot;"/>
    <x v="32"/>
    <d v="1899-12-30T08:20:00"/>
    <x v="1"/>
    <n v="35"/>
    <m/>
    <s v="http://twitter.com/happynyeong_/statuses/169640747836660144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03"/>
    <x v="60"/>
    <s v="Korean"/>
    <s v="neutral"/>
    <n v="77"/>
    <m/>
    <m/>
    <m/>
    <n v="0.71"/>
    <m/>
    <m/>
    <s v="Repost"/>
    <s v="Repost/retweet/re-blogged/re-printed"/>
    <m/>
    <s v="&quot;1693290035000_HLBslikNG0ch9KSPWWV9UQmLqicA&quot;"/>
    <m/>
    <m/>
    <m/>
    <m/>
    <m/>
    <m/>
    <m/>
    <s v="twitter.com"/>
    <s v="gnip"/>
    <m/>
    <m/>
    <m/>
    <b v="1"/>
  </r>
  <r>
    <s v="&quot;Nestle | Reporting Social&quot;"/>
    <x v="32"/>
    <d v="1899-12-30T04:44:00"/>
    <x v="1"/>
    <n v="35"/>
    <m/>
    <s v="http://twitter.com/whioppers429/statuses/169635302096203387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04"/>
    <x v="60"/>
    <s v="Korean"/>
    <s v="neutral"/>
    <n v="1"/>
    <m/>
    <m/>
    <m/>
    <n v="0.01"/>
    <m/>
    <m/>
    <s v="Repost"/>
    <s v="Repost/retweet/re-blogged/re-printed"/>
    <m/>
    <s v="&quot;1693277051000__8rX9lrz5c6TAbZdRMNsdJGhTcEA&quot;"/>
    <m/>
    <m/>
    <m/>
    <m/>
    <m/>
    <m/>
    <m/>
    <s v="twitter.com"/>
    <s v="gnip"/>
    <m/>
    <m/>
    <m/>
    <b v="1"/>
  </r>
  <r>
    <s v="&quot;Nestle | Reporting Social&quot;"/>
    <x v="32"/>
    <d v="1899-12-30T04:45:00"/>
    <x v="1"/>
    <n v="35"/>
    <m/>
    <s v="http://twitter.com/yisonoo/statuses/169635339090382868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05"/>
    <x v="38"/>
    <s v="Korean"/>
    <s v="neutral"/>
    <n v="156"/>
    <m/>
    <m/>
    <m/>
    <n v="1.44"/>
    <m/>
    <m/>
    <s v="Repost"/>
    <s v="Repost/retweet/re-blogged/re-printed"/>
    <m/>
    <s v="&quot;1693277139000_P09bFEYYFuoB2TRX8fNhaDwzOskA&quot;"/>
    <m/>
    <m/>
    <m/>
    <m/>
    <m/>
    <m/>
    <m/>
    <s v="twitter.com"/>
    <s v="gnip"/>
    <m/>
    <m/>
    <m/>
    <b v="1"/>
  </r>
  <r>
    <s v="&quot;Nestle | Reporting Social&quot;"/>
    <x v="32"/>
    <d v="1899-12-30T04:33:00"/>
    <x v="1"/>
    <n v="35"/>
    <m/>
    <s v="http://twitter.com/ZB9998/statuses/169635022987504485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06"/>
    <x v="60"/>
    <s v="Korean"/>
    <s v="neutral"/>
    <n v="103"/>
    <m/>
    <m/>
    <m/>
    <n v="0.95"/>
    <m/>
    <m/>
    <s v="Repost"/>
    <s v="Repost/retweet/re-blogged/re-printed"/>
    <m/>
    <s v="&quot;1693276386000_n4N_hg-Isyp64y_n4XY5pM30ZVEA&quot;"/>
    <m/>
    <m/>
    <m/>
    <m/>
    <m/>
    <m/>
    <m/>
    <s v="twitter.com"/>
    <s v="gnip"/>
    <m/>
    <m/>
    <m/>
    <b v="1"/>
  </r>
  <r>
    <s v="&quot;Nestle | Reporting Social&quot;"/>
    <x v="32"/>
    <d v="1899-12-30T02:54:00"/>
    <x v="1"/>
    <n v="35"/>
    <m/>
    <s v="http://twitter.com/middaylove_/statuses/169632550779161417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07"/>
    <x v="60"/>
    <s v="Korean"/>
    <s v="neutral"/>
    <n v="3"/>
    <m/>
    <m/>
    <m/>
    <n v="0.03"/>
    <m/>
    <m/>
    <s v="Repost"/>
    <s v="Repost/retweet/re-blogged/re-printed"/>
    <m/>
    <s v="&quot;1693270491000_cDlWYIjO5wiOkCM-Yiisajjd2M8A&quot;"/>
    <m/>
    <m/>
    <m/>
    <m/>
    <m/>
    <m/>
    <m/>
    <s v="twitter.com"/>
    <s v="gnip"/>
    <m/>
    <m/>
    <m/>
    <b v="1"/>
  </r>
  <r>
    <s v="&quot;Nestle | Reporting Social&quot;"/>
    <x v="32"/>
    <d v="1899-12-30T02:28:00"/>
    <x v="1"/>
    <n v="35"/>
    <m/>
    <s v="http://twitter.com/heyneble/statuses/169631896126328430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08"/>
    <x v="60"/>
    <s v="Korean"/>
    <s v="neutral"/>
    <n v="516"/>
    <m/>
    <m/>
    <m/>
    <n v="4.7699999999999996"/>
    <m/>
    <m/>
    <s v="Repost"/>
    <s v="Repost/retweet/re-blogged/re-printed"/>
    <m/>
    <s v="&quot;1693268931000_xgky9_SboEr9t4pnpHO0ZfcOKgoA&quot;"/>
    <m/>
    <m/>
    <m/>
    <m/>
    <m/>
    <m/>
    <m/>
    <s v="twitter.com"/>
    <s v="gnip"/>
    <m/>
    <m/>
    <m/>
    <b v="1"/>
  </r>
  <r>
    <s v="&quot;Nestle | Reporting Social&quot;"/>
    <x v="32"/>
    <d v="1899-12-30T02:51:00"/>
    <x v="1"/>
    <n v="35"/>
    <m/>
    <s v="http://twitter.com/redikperson/statuses/169632473647594314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09"/>
    <x v="6"/>
    <s v="Korean"/>
    <s v="neutral"/>
    <n v="122"/>
    <m/>
    <m/>
    <m/>
    <n v="1.1299999999999999"/>
    <m/>
    <m/>
    <s v="Repost"/>
    <s v="Repost/retweet/re-blogged/re-printed"/>
    <m/>
    <s v="&quot;1693270308000_AChkH4aLNqJb28ZP-4qN0ygtNZEA&quot;"/>
    <m/>
    <m/>
    <m/>
    <m/>
    <m/>
    <s v="Delhi"/>
    <m/>
    <s v="twitter.com"/>
    <s v="gnip"/>
    <m/>
    <m/>
    <m/>
    <b v="1"/>
  </r>
  <r>
    <s v="&quot;Nestle | Reporting Social&quot;"/>
    <x v="32"/>
    <d v="1899-12-30T05:59:00"/>
    <x v="1"/>
    <n v="35"/>
    <m/>
    <s v="http://twitter.com/BIrd_Hymn/statuses/169637205116947682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10"/>
    <x v="60"/>
    <s v="Korean"/>
    <s v="neutral"/>
    <n v="42"/>
    <m/>
    <m/>
    <m/>
    <n v="0.39"/>
    <m/>
    <m/>
    <s v="Repost"/>
    <s v="Repost/retweet/re-blogged/re-printed"/>
    <m/>
    <s v="&quot;1693281588000_Y-dt7IXZneoCD19UGTzFMwqFm-4A&quot;"/>
    <m/>
    <m/>
    <m/>
    <m/>
    <m/>
    <m/>
    <m/>
    <s v="twitter.com"/>
    <s v="gnip"/>
    <m/>
    <m/>
    <m/>
    <b v="1"/>
  </r>
  <r>
    <s v="&quot;Nestle | Reporting Social&quot;"/>
    <x v="32"/>
    <d v="1899-12-30T06:23:00"/>
    <x v="1"/>
    <n v="35"/>
    <m/>
    <s v="http://twitter.com/hwanmyeolnyeo1/statuses/169637806863255565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11"/>
    <x v="60"/>
    <s v="Korean"/>
    <s v="neutral"/>
    <n v="29"/>
    <m/>
    <m/>
    <m/>
    <n v="0.27"/>
    <m/>
    <m/>
    <s v="Repost"/>
    <s v="Repost/retweet/re-blogged/re-printed"/>
    <m/>
    <s v="&quot;1693283023000_JBE6p31jpIEaa89rswK2D_4sRIQA&quot;"/>
    <m/>
    <m/>
    <m/>
    <m/>
    <m/>
    <m/>
    <m/>
    <s v="twitter.com"/>
    <s v="gnip"/>
    <m/>
    <m/>
    <m/>
    <b v="1"/>
  </r>
  <r>
    <s v="&quot;Nestle | Reporting Social&quot;"/>
    <x v="32"/>
    <d v="1899-12-30T19:57:00"/>
    <x v="1"/>
    <n v="35"/>
    <m/>
    <s v="http://twitter.com/Craft_Guild/statuses/1696582942728880358"/>
    <s v="RT @NestleToquedor: The Toque d'Or Winners Trip visited a Nestlé Cocoa Plan cocoa farm, which is adopting regenerative farming techniques to ..."/>
    <s v="RT @NestleToquedor: The Toque d'Or Winners Trip visited a Nestlé Cocoa Plan cocoa farm, which is adopting regenerative farming techniques to improve long-term resilience as well as yields. Learn more here: https://t.co/2lpmL5P8rH https://t.co/FB1it1KzBG"/>
    <s v="Nestlé;Cocoa;cocoa"/>
    <x v="2"/>
    <x v="3"/>
    <x v="1189"/>
    <x v="1212"/>
    <x v="0"/>
    <s v="English"/>
    <s v="positive"/>
    <n v="22282"/>
    <m/>
    <m/>
    <m/>
    <n v="206.11"/>
    <m/>
    <m/>
    <s v="Repost"/>
    <s v="Repost/retweet/re-blogged/re-printed"/>
    <m/>
    <s v="&quot;1693331869000_CuNkRYSWe9URfogAm67C4xEoKUgA&quot;"/>
    <m/>
    <m/>
    <s v="long-term resilience;nestlé cocoa plan cocoa farm;regenerative farming techniques;yields"/>
    <m/>
    <m/>
    <m/>
    <m/>
    <s v="twitter.com"/>
    <s v="gnip"/>
    <m/>
    <m/>
    <m/>
    <b v="1"/>
  </r>
  <r>
    <s v="&quot;Nestle | Reporting Social&quot;"/>
    <x v="32"/>
    <d v="1899-12-30T23:14:00"/>
    <x v="1"/>
    <n v="35"/>
    <m/>
    <s v="http://twitter.com/SuchaSilverMoon/statuses/169663256359351514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13"/>
    <x v="60"/>
    <s v="Korean"/>
    <s v="neutral"/>
    <n v="11"/>
    <m/>
    <m/>
    <m/>
    <n v="0.1"/>
    <m/>
    <m/>
    <s v="Repost"/>
    <s v="Repost/retweet/re-blogged/re-printed"/>
    <m/>
    <s v="&quot;1693343699000_c9RBEyzrEKgYfP9BHPAKWAt-qnUA&quot;"/>
    <m/>
    <m/>
    <m/>
    <m/>
    <m/>
    <m/>
    <m/>
    <s v="twitter.com"/>
    <s v="gnip"/>
    <m/>
    <m/>
    <m/>
    <b v="1"/>
  </r>
  <r>
    <s v="&quot;Nestle | Reporting Social&quot;"/>
    <x v="32"/>
    <d v="1899-12-30T15:03:00"/>
    <x v="1"/>
    <n v="35"/>
    <m/>
    <s v="http://twitter.com/Peche_noire/statuses/169650897102320486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14"/>
    <x v="60"/>
    <s v="Korean"/>
    <s v="neutral"/>
    <n v="30"/>
    <m/>
    <m/>
    <m/>
    <n v="0.28000000000000003"/>
    <m/>
    <m/>
    <s v="Repost"/>
    <s v="Repost/retweet/re-blogged/re-printed"/>
    <m/>
    <s v="&quot;1693314232000_MJJfnh-yf0lDfvBIQVZ1iUv8VSUA&quot;"/>
    <m/>
    <m/>
    <m/>
    <m/>
    <m/>
    <m/>
    <m/>
    <s v="twitter.com"/>
    <s v="gnip"/>
    <m/>
    <m/>
    <m/>
    <b v="1"/>
  </r>
  <r>
    <s v="&quot;Nestle | Reporting Social&quot;"/>
    <x v="32"/>
    <d v="1899-12-30T14:02:00"/>
    <x v="1"/>
    <n v="35"/>
    <m/>
    <s v="http://twitter.com/NaClO_fa/statuses/169649362648505178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15"/>
    <x v="60"/>
    <s v="Korean"/>
    <s v="neutral"/>
    <n v="81"/>
    <m/>
    <m/>
    <m/>
    <n v="0.75"/>
    <m/>
    <m/>
    <s v="Repost"/>
    <s v="Repost/retweet/re-blogged/re-printed"/>
    <m/>
    <s v="&quot;1693310574000_pTg62s5FFikQx6sULnccrSK-EbIA&quot;"/>
    <m/>
    <m/>
    <m/>
    <m/>
    <m/>
    <m/>
    <m/>
    <s v="twitter.com"/>
    <s v="gnip"/>
    <m/>
    <m/>
    <m/>
    <b v="1"/>
  </r>
  <r>
    <s v="&quot;Nestle | Reporting Social&quot;"/>
    <x v="32"/>
    <d v="1899-12-30T14:46:00"/>
    <x v="1"/>
    <n v="35"/>
    <m/>
    <s v="http://twitter.com/nanavi98250121/statuses/169650458888988673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16"/>
    <x v="60"/>
    <s v="Korean"/>
    <s v="neutral"/>
    <n v="18"/>
    <m/>
    <m/>
    <m/>
    <n v="0.17"/>
    <m/>
    <m/>
    <s v="Repost"/>
    <s v="Repost/retweet/re-blogged/re-printed"/>
    <m/>
    <s v="&quot;1693313188000__sjXYhnGdxF286vKv5gK1f5tLsoA&quot;"/>
    <m/>
    <m/>
    <m/>
    <m/>
    <m/>
    <m/>
    <m/>
    <s v="twitter.com"/>
    <s v="gnip"/>
    <m/>
    <m/>
    <m/>
    <b v="1"/>
  </r>
  <r>
    <s v="&quot;Nestle | Reporting Social&quot;"/>
    <x v="32"/>
    <d v="1899-12-30T16:31:00"/>
    <x v="1"/>
    <n v="35"/>
    <m/>
    <s v="http://twitter.com/mind_mansion/statuses/169653098999932930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17"/>
    <x v="38"/>
    <s v="Korean"/>
    <s v="neutral"/>
    <n v="57738"/>
    <m/>
    <m/>
    <m/>
    <n v="534.08000000000004"/>
    <m/>
    <m/>
    <s v="Repost"/>
    <s v="Repost/retweet/re-blogged/re-printed"/>
    <m/>
    <s v="&quot;1693319482000_VbyGf_tKP9inWSA_z5QHjBG7gPMA&quot;"/>
    <m/>
    <m/>
    <m/>
    <m/>
    <m/>
    <s v="Seoul"/>
    <s v="Seoul"/>
    <s v="twitter.com"/>
    <s v="gnip"/>
    <m/>
    <m/>
    <m/>
    <b v="1"/>
  </r>
  <r>
    <s v="&quot;Nestle | Reporting Social&quot;"/>
    <x v="32"/>
    <d v="1899-12-30T16:46:00"/>
    <x v="1"/>
    <n v="35"/>
    <m/>
    <s v="http://twitter.com/kyuryukyuryujya/statuses/169653477849186329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18"/>
    <x v="60"/>
    <s v="Korean"/>
    <s v="neutral"/>
    <n v="7"/>
    <m/>
    <m/>
    <m/>
    <n v="0.06"/>
    <m/>
    <m/>
    <s v="Repost"/>
    <s v="Repost/retweet/re-blogged/re-printed"/>
    <m/>
    <s v="&quot;1693320385000_1gJ15J9cUUNqDZ1ZqGJfGnMoGygA&quot;"/>
    <m/>
    <m/>
    <m/>
    <m/>
    <m/>
    <m/>
    <m/>
    <s v="twitter.com"/>
    <s v="gnip"/>
    <m/>
    <m/>
    <m/>
    <b v="1"/>
  </r>
  <r>
    <s v="&quot;Nestle | Reporting Social&quot;"/>
    <x v="32"/>
    <d v="1899-12-30T17:52:00"/>
    <x v="1"/>
    <n v="35"/>
    <m/>
    <s v="http://twitter.com/300Hunnid3/statuses/1696551358600491112"/>
    <s v="RT @aucunrapportmai: @raplume « The Dark Side of Chocolate » est un documentaire sur l’exploitation et l’esclavage des enfants dans la récol ..."/>
    <s v="« The Dark Side of Chocolate » est un documentaire sur l’exploitation et l’esclavage des enfants dans la récolte du cacao. Il y aurait encore plus d’un million et demi d’enfants forcés de travailler dans les plantations. Nestlé et d’autres grands groupes furent invités à voir le…"/>
    <s v="cacao;Nestlé"/>
    <x v="2"/>
    <x v="3"/>
    <x v="1189"/>
    <x v="1219"/>
    <x v="60"/>
    <s v="French"/>
    <s v="neutral"/>
    <n v="90"/>
    <m/>
    <m/>
    <m/>
    <n v="0.83"/>
    <m/>
    <m/>
    <s v="Repost"/>
    <s v="Repost/retweet/re-blogged/re-printed"/>
    <m/>
    <s v="&quot;1693324338000_hsXGqIi_L65dQT7ICdd3lFIrXFgA&quot;"/>
    <m/>
    <m/>
    <s v="esclavage des enfants"/>
    <m/>
    <m/>
    <m/>
    <m/>
    <s v="twitter.com"/>
    <s v="gnip"/>
    <m/>
    <m/>
    <m/>
    <b v="1"/>
  </r>
  <r>
    <s v="&quot;Nestle | Reporting Social&quot;"/>
    <x v="32"/>
    <d v="1899-12-30T17:47:00"/>
    <x v="1"/>
    <n v="35"/>
    <m/>
    <s v="http://twitter.com/jjimil/statuses/169655025745331025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20"/>
    <x v="38"/>
    <s v="Korean"/>
    <s v="neutral"/>
    <n v="22"/>
    <m/>
    <m/>
    <m/>
    <n v="0.2"/>
    <m/>
    <m/>
    <s v="Repost"/>
    <s v="Repost/retweet/re-blogged/re-printed"/>
    <m/>
    <s v="&quot;1693324076000_cx7ooAN4IRdxCE82PWrbONvXitIA&quot;"/>
    <m/>
    <m/>
    <m/>
    <m/>
    <m/>
    <m/>
    <m/>
    <s v="twitter.com"/>
    <s v="gnip"/>
    <m/>
    <m/>
    <m/>
    <b v="1"/>
  </r>
  <r>
    <s v="&quot;Nestle | Reporting Social&quot;"/>
    <x v="32"/>
    <d v="1899-12-30T11:08:00"/>
    <x v="1"/>
    <n v="35"/>
    <m/>
    <s v="http://twitter.com/dorotnom/statuses/169644962182296795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21"/>
    <x v="60"/>
    <s v="Korean"/>
    <s v="neutral"/>
    <n v="458"/>
    <m/>
    <m/>
    <m/>
    <n v="4.24"/>
    <m/>
    <m/>
    <s v="Repost"/>
    <s v="Repost/retweet/re-blogged/re-printed"/>
    <m/>
    <s v="&quot;1693300083000_5g1yvp2zTSuVSu9vA2w7huwLm9cA&quot;"/>
    <m/>
    <m/>
    <m/>
    <m/>
    <m/>
    <m/>
    <m/>
    <s v="twitter.com"/>
    <s v="gnip"/>
    <m/>
    <m/>
    <m/>
    <b v="1"/>
  </r>
  <r>
    <s v="&quot;Nestle | Reporting Social&quot;"/>
    <x v="32"/>
    <d v="1899-12-30T07:45:00"/>
    <x v="1"/>
    <n v="35"/>
    <m/>
    <s v="http://twitter.com/a66531b0e9d9493/statuses/169639863031036315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22"/>
    <x v="60"/>
    <s v="Korean"/>
    <s v="neutral"/>
    <n v="113"/>
    <m/>
    <m/>
    <m/>
    <n v="1.05"/>
    <m/>
    <m/>
    <s v="Repost"/>
    <s v="Repost/retweet/re-blogged/re-printed"/>
    <m/>
    <s v="&quot;1693287925000_bEhkDUk2MgvmszEAFKeXVGqGX6gA&quot;"/>
    <m/>
    <m/>
    <m/>
    <m/>
    <m/>
    <m/>
    <m/>
    <s v="twitter.com"/>
    <s v="gnip"/>
    <m/>
    <m/>
    <m/>
    <b v="1"/>
  </r>
  <r>
    <s v="&quot;Nestle | Reporting Social&quot;"/>
    <x v="32"/>
    <d v="1899-12-30T08:39:00"/>
    <x v="1"/>
    <n v="35"/>
    <m/>
    <s v="http://twitter.com/MendelianMonkey/statuses/169641219307857117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23"/>
    <x v="60"/>
    <s v="Korean"/>
    <s v="neutral"/>
    <n v="76"/>
    <m/>
    <m/>
    <m/>
    <n v="0.7"/>
    <m/>
    <m/>
    <s v="Repost"/>
    <s v="Repost/retweet/re-blogged/re-printed"/>
    <m/>
    <s v="&quot;1693291159000_7Idt92k1KspR-bP_FcdX8f1i9qsA&quot;"/>
    <m/>
    <m/>
    <m/>
    <m/>
    <m/>
    <m/>
    <m/>
    <s v="twitter.com"/>
    <s v="gnip"/>
    <m/>
    <m/>
    <m/>
    <b v="1"/>
  </r>
  <r>
    <s v="&quot;Nestle | Reporting Social&quot;"/>
    <x v="32"/>
    <d v="1899-12-30T12:17:00"/>
    <x v="1"/>
    <n v="35"/>
    <m/>
    <s v="http://twitter.com/dook2ddobbokki/statuses/169646704471015040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24"/>
    <x v="60"/>
    <s v="Korean"/>
    <s v="neutral"/>
    <n v="47"/>
    <m/>
    <m/>
    <m/>
    <n v="0.43"/>
    <m/>
    <m/>
    <s v="Repost"/>
    <s v="Repost/retweet/re-blogged/re-printed"/>
    <m/>
    <s v="&quot;1693304236000_ETvBy9EqHMMoE-oqTMGZsbzPW3wA&quot;"/>
    <m/>
    <m/>
    <m/>
    <m/>
    <m/>
    <m/>
    <m/>
    <s v="twitter.com"/>
    <s v="gnip"/>
    <m/>
    <m/>
    <m/>
    <b v="1"/>
  </r>
  <r>
    <s v="&quot;Nestle | Reporting Social&quot;"/>
    <x v="32"/>
    <d v="1899-12-30T12:14:00"/>
    <x v="1"/>
    <n v="35"/>
    <m/>
    <s v="http://twitter.com/ink_write_cali/statuses/169646624244049146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25"/>
    <x v="60"/>
    <s v="Korean"/>
    <s v="neutral"/>
    <n v="679"/>
    <m/>
    <m/>
    <m/>
    <n v="6.28"/>
    <m/>
    <m/>
    <s v="Repost"/>
    <s v="Repost/retweet/re-blogged/re-printed"/>
    <m/>
    <s v="&quot;1693304045000_0J7-wmQgJmdtQPAnXpuSAgUVnGUA&quot;"/>
    <m/>
    <m/>
    <m/>
    <m/>
    <m/>
    <m/>
    <m/>
    <s v="twitter.com"/>
    <s v="gnip"/>
    <m/>
    <m/>
    <m/>
    <b v="1"/>
  </r>
  <r>
    <s v="&quot;Nestle | Reporting Social&quot;"/>
    <x v="32"/>
    <d v="1899-12-30T12:06:00"/>
    <x v="1"/>
    <n v="35"/>
    <m/>
    <s v="http://twitter.com/nickf_plants/statuses/169646426746855470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26"/>
    <x v="60"/>
    <s v="Korean"/>
    <s v="neutral"/>
    <n v="275"/>
    <m/>
    <m/>
    <m/>
    <n v="2.54"/>
    <m/>
    <m/>
    <s v="Repost"/>
    <s v="Repost/retweet/re-blogged/re-printed"/>
    <m/>
    <s v="&quot;1693303574000_1_JVs2QUk3BIL8MkRPHObmK3FtkA&quot;"/>
    <m/>
    <m/>
    <m/>
    <m/>
    <m/>
    <m/>
    <m/>
    <s v="twitter.com"/>
    <s v="gnip"/>
    <m/>
    <m/>
    <m/>
    <b v="1"/>
  </r>
  <r>
    <s v="&quot;Nestle | Reporting Social&quot;"/>
    <x v="32"/>
    <d v="1899-12-30T05:45:00"/>
    <x v="1"/>
    <n v="35"/>
    <m/>
    <s v="http://twitter.com/2_gedo_2/statuses/169636832877910473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27"/>
    <x v="60"/>
    <s v="Korean"/>
    <s v="neutral"/>
    <n v="354"/>
    <m/>
    <m/>
    <m/>
    <n v="3.27"/>
    <m/>
    <m/>
    <s v="Repost"/>
    <s v="Repost/retweet/re-blogged/re-printed"/>
    <m/>
    <s v="&quot;1693280701000_X0UxoFkoTQwGmob6qiyZC5hiv5sA&quot;"/>
    <m/>
    <m/>
    <m/>
    <m/>
    <m/>
    <m/>
    <m/>
    <s v="twitter.com"/>
    <s v="gnip"/>
    <m/>
    <m/>
    <m/>
    <b v="1"/>
  </r>
  <r>
    <s v="&quot;Nestle | Reporting Social&quot;"/>
    <x v="32"/>
    <d v="1899-12-30T05:33:00"/>
    <x v="1"/>
    <n v="35"/>
    <m/>
    <s v="http://twitter.com/M_polygraphy/statuses/169636541284864831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28"/>
    <x v="60"/>
    <s v="Korean"/>
    <s v="neutral"/>
    <n v="30"/>
    <m/>
    <m/>
    <m/>
    <n v="0.28000000000000003"/>
    <m/>
    <m/>
    <s v="Repost"/>
    <s v="Repost/retweet/re-blogged/re-printed"/>
    <m/>
    <s v="&quot;1693280006000_rUx4XwE9NFi32pN2ObKgOWYittwA&quot;"/>
    <m/>
    <m/>
    <m/>
    <m/>
    <m/>
    <m/>
    <m/>
    <s v="twitter.com"/>
    <s v="gnip"/>
    <m/>
    <m/>
    <m/>
    <b v="1"/>
  </r>
  <r>
    <s v="&quot;Nestle | Reporting Social&quot;"/>
    <x v="32"/>
    <d v="1899-12-30T04:54:00"/>
    <x v="1"/>
    <n v="35"/>
    <m/>
    <s v="http://twitter.com/__DEAD__END/statuses/169635562963857852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29"/>
    <x v="60"/>
    <s v="Korean"/>
    <s v="neutral"/>
    <n v="98"/>
    <m/>
    <m/>
    <m/>
    <n v="0.91"/>
    <m/>
    <m/>
    <s v="Repost"/>
    <s v="Repost/retweet/re-blogged/re-printed"/>
    <m/>
    <s v="&quot;1693277673000_E9pxeGSZq-Nrkt-vJrZYAWty8kMA&quot;"/>
    <m/>
    <m/>
    <m/>
    <m/>
    <m/>
    <m/>
    <m/>
    <s v="twitter.com"/>
    <s v="gnip"/>
    <m/>
    <m/>
    <m/>
    <b v="1"/>
  </r>
  <r>
    <s v="&quot;Nestle | Reporting Social&quot;"/>
    <x v="32"/>
    <d v="1899-12-30T05:13:00"/>
    <x v="1"/>
    <n v="35"/>
    <m/>
    <s v="http://twitter.com/Somewhere_may/statuses/169636035969804296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30"/>
    <x v="60"/>
    <s v="Korean"/>
    <s v="neutral"/>
    <n v="36"/>
    <m/>
    <m/>
    <m/>
    <n v="0.33"/>
    <m/>
    <m/>
    <s v="Repost"/>
    <s v="Repost/retweet/re-blogged/re-printed"/>
    <m/>
    <s v="&quot;1693278801000_yHO3BXayNxhLKEWtaysP_gQ5wxIA&quot;"/>
    <m/>
    <m/>
    <m/>
    <m/>
    <m/>
    <m/>
    <m/>
    <s v="twitter.com"/>
    <s v="gnip"/>
    <m/>
    <m/>
    <m/>
    <b v="1"/>
  </r>
  <r>
    <s v="&quot;Nestle | Reporting Social&quot;"/>
    <x v="32"/>
    <d v="1899-12-30T05:07:00"/>
    <x v="1"/>
    <n v="35"/>
    <m/>
    <s v="http://twitter.com/moolhanjan/statuses/169635878243000367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31"/>
    <x v="60"/>
    <s v="Korean"/>
    <s v="neutral"/>
    <n v="260"/>
    <m/>
    <m/>
    <m/>
    <n v="2.4"/>
    <m/>
    <m/>
    <s v="Repost"/>
    <s v="Repost/retweet/re-blogged/re-printed"/>
    <m/>
    <s v="&quot;1693278425000_RONVMuytM7-1rXil-VOrUqgJyYUA&quot;"/>
    <m/>
    <m/>
    <m/>
    <m/>
    <m/>
    <m/>
    <m/>
    <s v="twitter.com"/>
    <s v="gnip"/>
    <m/>
    <m/>
    <m/>
    <b v="1"/>
  </r>
  <r>
    <s v="&quot;Nestle | Reporting Social&quot;"/>
    <x v="32"/>
    <d v="1899-12-30T05:13:00"/>
    <x v="1"/>
    <n v="35"/>
    <m/>
    <s v="http://twitter.com/M1d00_Draw/statuses/169636050880969154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32"/>
    <x v="60"/>
    <s v="Korean"/>
    <s v="neutral"/>
    <n v="833"/>
    <m/>
    <m/>
    <m/>
    <n v="7.71"/>
    <m/>
    <m/>
    <s v="Repost"/>
    <s v="Repost/retweet/re-blogged/re-printed"/>
    <m/>
    <s v="&quot;1693278836000_Fgo77LQfB3dpGnKWNhMmxCr46-oA&quot;"/>
    <m/>
    <m/>
    <m/>
    <m/>
    <m/>
    <m/>
    <m/>
    <s v="twitter.com"/>
    <s v="gnip"/>
    <m/>
    <m/>
    <m/>
    <b v="1"/>
  </r>
  <r>
    <s v="&quot;Nestle | Reporting Social&quot;"/>
    <x v="32"/>
    <d v="1899-12-30T04:35:00"/>
    <x v="1"/>
    <n v="35"/>
    <m/>
    <s v="http://twitter.com/gold4ppa81/statuses/169635094726466382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33"/>
    <x v="60"/>
    <s v="Korean"/>
    <s v="neutral"/>
    <n v="13"/>
    <m/>
    <m/>
    <m/>
    <n v="0.12"/>
    <m/>
    <m/>
    <s v="Repost"/>
    <s v="Repost/retweet/re-blogged/re-printed"/>
    <m/>
    <s v="&quot;1693276557000_mUGF5Bw60Ji2DEXUjMg9QZWTSnEA&quot;"/>
    <m/>
    <m/>
    <m/>
    <m/>
    <m/>
    <m/>
    <m/>
    <s v="twitter.com"/>
    <s v="gnip"/>
    <m/>
    <m/>
    <m/>
    <b v="1"/>
  </r>
  <r>
    <s v="&quot;Nestle | Reporting Social&quot;"/>
    <x v="32"/>
    <d v="1899-12-30T04:38:00"/>
    <x v="1"/>
    <n v="35"/>
    <m/>
    <s v="http://twitter.com/0502_yuk/statuses/169635160708730093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34"/>
    <x v="60"/>
    <s v="Korean"/>
    <s v="neutral"/>
    <n v="27"/>
    <m/>
    <m/>
    <m/>
    <n v="0.25"/>
    <m/>
    <m/>
    <s v="Repost"/>
    <s v="Repost/retweet/re-blogged/re-printed"/>
    <m/>
    <s v="&quot;1693276714000_7RpX3-bq59SCvfwPEBA1PR1r_JMA&quot;"/>
    <m/>
    <m/>
    <m/>
    <m/>
    <m/>
    <m/>
    <m/>
    <s v="twitter.com"/>
    <s v="gnip"/>
    <m/>
    <m/>
    <m/>
    <b v="1"/>
  </r>
  <r>
    <s v="&quot;Nestle | Reporting Social&quot;"/>
    <x v="32"/>
    <d v="1899-12-30T04:17:00"/>
    <x v="1"/>
    <n v="35"/>
    <m/>
    <s v="http://twitter.com/yumm_yumm_good/statuses/169634641403573905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35"/>
    <x v="60"/>
    <s v="Korean"/>
    <s v="neutral"/>
    <n v="3"/>
    <m/>
    <m/>
    <m/>
    <n v="0.03"/>
    <m/>
    <m/>
    <s v="Repost"/>
    <s v="Repost/retweet/re-blogged/re-printed"/>
    <m/>
    <s v="&quot;1693275476000_iP5mCL1gJDcT1jwv4CZxanh4pbwA&quot;"/>
    <m/>
    <m/>
    <m/>
    <m/>
    <m/>
    <m/>
    <m/>
    <s v="twitter.com"/>
    <s v="gnip"/>
    <m/>
    <m/>
    <m/>
    <b v="1"/>
  </r>
  <r>
    <s v="&quot;Nestle | Reporting Social&quot;"/>
    <x v="32"/>
    <d v="1899-12-30T05:58:00"/>
    <x v="1"/>
    <n v="35"/>
    <m/>
    <s v="http://twitter.com/Sunshine_99a/statuses/169637166685794720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36"/>
    <x v="60"/>
    <s v="Korean"/>
    <s v="neutral"/>
    <n v="32"/>
    <m/>
    <m/>
    <m/>
    <n v="0.3"/>
    <m/>
    <m/>
    <s v="Repost"/>
    <s v="Repost/retweet/re-blogged/re-printed"/>
    <m/>
    <s v="&quot;1693281497000_8rZU7H1Yd_xJzMeu1E0y0F_2KcQA&quot;"/>
    <m/>
    <m/>
    <m/>
    <m/>
    <m/>
    <m/>
    <m/>
    <s v="twitter.com"/>
    <s v="gnip"/>
    <m/>
    <m/>
    <m/>
    <b v="1"/>
  </r>
  <r>
    <s v="&quot;Nestle | Reporting Social&quot;"/>
    <x v="32"/>
    <d v="1899-12-30T11:27:00"/>
    <x v="1"/>
    <n v="35"/>
    <m/>
    <s v="http://twitter.com/woody651962/statuses/169645458090385423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37"/>
    <x v="60"/>
    <s v="Korean"/>
    <s v="neutral"/>
    <n v="238"/>
    <m/>
    <m/>
    <m/>
    <n v="2.2000000000000002"/>
    <m/>
    <m/>
    <s v="Repost"/>
    <s v="Repost/retweet/re-blogged/re-printed"/>
    <m/>
    <s v="&quot;1693301265000_7ZzKK2KycWcSlU8ntQqEOWo6qwAA&quot;"/>
    <m/>
    <m/>
    <m/>
    <m/>
    <m/>
    <m/>
    <m/>
    <s v="twitter.com"/>
    <s v="gnip"/>
    <m/>
    <m/>
    <m/>
    <b v="1"/>
  </r>
  <r>
    <s v="&quot;Nestle | Reporting Social&quot;"/>
    <x v="32"/>
    <d v="1899-12-30T11:37:00"/>
    <x v="1"/>
    <n v="35"/>
    <m/>
    <s v="http://twitter.com/KenyonSukenyon/statuses/1696457030901350413"/>
    <s v="RT @NestleToquedor: The Toque d'Or Winners Trip visited a Nestlé Cocoa Plan cocoa farm, which is adopting regenerative farming techniques to ..."/>
    <s v="RT @NestleToquedor: The Toque d'Or Winners Trip visited a Nestlé Cocoa Plan cocoa farm, which is adopting regenerative farming techniques to improve long-term resilience as well as yields. Learn more here: https://t.co/2lpmL5P8rH https://t.co/FB1it1KzBG"/>
    <s v="Nestlé;Cocoa;cocoa"/>
    <x v="2"/>
    <x v="3"/>
    <x v="1189"/>
    <x v="1238"/>
    <x v="0"/>
    <s v="English"/>
    <s v="positive"/>
    <n v="563"/>
    <m/>
    <m/>
    <m/>
    <n v="5.21"/>
    <m/>
    <m/>
    <s v="Repost"/>
    <s v="Repost/retweet/re-blogged/re-printed"/>
    <m/>
    <s v="&quot;1693301849000_BZls57hKAAoocziPPwSWkbIRSMAA&quot;"/>
    <m/>
    <m/>
    <s v="long-term resilience;nestlé cocoa plan cocoa farm;regenerative farming techniques;yields"/>
    <m/>
    <m/>
    <s v="England"/>
    <m/>
    <s v="twitter.com"/>
    <s v="gnip"/>
    <m/>
    <m/>
    <m/>
    <b v="1"/>
  </r>
  <r>
    <s v="&quot;Nestle | Reporting Social&quot;"/>
    <x v="32"/>
    <d v="1899-12-30T09:30:00"/>
    <x v="1"/>
    <n v="35"/>
    <m/>
    <s v="http://twitter.com/croru321/statuses/169642516169477352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39"/>
    <x v="60"/>
    <s v="Korean"/>
    <s v="neutral"/>
    <n v="454"/>
    <m/>
    <m/>
    <m/>
    <n v="4.2"/>
    <m/>
    <m/>
    <s v="Repost"/>
    <s v="Repost/retweet/re-blogged/re-printed"/>
    <m/>
    <s v="&quot;1693294251000_81TIZ646oC724C4qPmtljmojZEcA&quot;"/>
    <m/>
    <m/>
    <m/>
    <m/>
    <m/>
    <m/>
    <m/>
    <s v="twitter.com"/>
    <s v="gnip"/>
    <m/>
    <m/>
    <m/>
    <b v="1"/>
  </r>
  <r>
    <s v="&quot;Nestle | Reporting Social&quot;"/>
    <x v="32"/>
    <d v="1899-12-30T08:44:00"/>
    <x v="1"/>
    <n v="35"/>
    <m/>
    <s v="http://twitter.com/rn_midori/statuses/169641352638906803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40"/>
    <x v="60"/>
    <s v="Korean"/>
    <s v="neutral"/>
    <n v="64"/>
    <m/>
    <m/>
    <m/>
    <n v="0.59"/>
    <m/>
    <m/>
    <s v="Repost"/>
    <s v="Repost/retweet/re-blogged/re-printed"/>
    <m/>
    <s v="&quot;1693291477000_1i76rzR5EbmemAHvplBhgxdPNToA&quot;"/>
    <m/>
    <m/>
    <m/>
    <m/>
    <m/>
    <m/>
    <m/>
    <s v="twitter.com"/>
    <s v="gnip"/>
    <m/>
    <m/>
    <m/>
    <b v="1"/>
  </r>
  <r>
    <s v="&quot;Nestle | Reporting Social&quot;"/>
    <x v="32"/>
    <d v="1899-12-30T03:19:00"/>
    <x v="1"/>
    <n v="35"/>
    <m/>
    <s v="http://twitter.com/winterwith_you/statuses/169633176402812144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41"/>
    <x v="60"/>
    <s v="Korean"/>
    <s v="neutral"/>
    <n v="217"/>
    <m/>
    <m/>
    <m/>
    <n v="2.0099999999999998"/>
    <m/>
    <m/>
    <s v="Repost"/>
    <s v="Repost/retweet/re-blogged/re-printed"/>
    <m/>
    <s v="&quot;1693271983000_b5Aq0UlN9HGdHlUGCFKvZzRe_aQA&quot;"/>
    <m/>
    <m/>
    <m/>
    <m/>
    <m/>
    <m/>
    <m/>
    <s v="twitter.com"/>
    <s v="gnip"/>
    <m/>
    <m/>
    <m/>
    <b v="1"/>
  </r>
  <r>
    <s v="&quot;Nestle | Reporting Social&quot;"/>
    <x v="32"/>
    <d v="1899-12-30T03:35:00"/>
    <x v="1"/>
    <n v="35"/>
    <m/>
    <s v="http://twitter.com/drinkpongpong/statuses/169633563412079019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42"/>
    <x v="60"/>
    <s v="Korean"/>
    <s v="neutral"/>
    <n v="12"/>
    <m/>
    <m/>
    <m/>
    <n v="0.11"/>
    <m/>
    <m/>
    <s v="Repost"/>
    <s v="Repost/retweet/re-blogged/re-printed"/>
    <m/>
    <s v="&quot;1693272906000_uhH2xzMG1y-miSbSoJzJldi1qxUA&quot;"/>
    <m/>
    <m/>
    <m/>
    <m/>
    <m/>
    <m/>
    <m/>
    <s v="twitter.com"/>
    <s v="gnip"/>
    <m/>
    <m/>
    <m/>
    <b v="1"/>
  </r>
  <r>
    <s v="&quot;Nestle | Reporting Social&quot;"/>
    <x v="32"/>
    <d v="1899-12-30T03:37:00"/>
    <x v="1"/>
    <n v="35"/>
    <m/>
    <s v="http://twitter.com/chevrefabuleuse/statuses/169633626338798018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43"/>
    <x v="60"/>
    <s v="Korean"/>
    <s v="neutral"/>
    <n v="69"/>
    <m/>
    <m/>
    <m/>
    <n v="0.64"/>
    <m/>
    <m/>
    <s v="Repost"/>
    <s v="Repost/retweet/re-blogged/re-printed"/>
    <m/>
    <s v="&quot;1693273056000_n4vaLFA_VZaCBxhLGoa790bMYbwA&quot;"/>
    <m/>
    <m/>
    <m/>
    <m/>
    <m/>
    <m/>
    <m/>
    <s v="twitter.com"/>
    <s v="gnip"/>
    <m/>
    <m/>
    <m/>
    <b v="1"/>
  </r>
  <r>
    <s v="&quot;Nestle | Reporting Social&quot;"/>
    <x v="32"/>
    <d v="1899-12-30T02:54:00"/>
    <x v="1"/>
    <n v="35"/>
    <m/>
    <s v="http://twitter.com/kidsaredancing/statuses/169632543342246757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44"/>
    <x v="60"/>
    <s v="Korean"/>
    <s v="neutral"/>
    <n v="99"/>
    <m/>
    <m/>
    <m/>
    <n v="0.92"/>
    <m/>
    <m/>
    <s v="Repost"/>
    <s v="Repost/retweet/re-blogged/re-printed"/>
    <m/>
    <s v="&quot;1693270474000_8PsqejNar2ZV6e_Hjxv3OeDz17gA&quot;"/>
    <m/>
    <m/>
    <m/>
    <m/>
    <m/>
    <m/>
    <m/>
    <s v="twitter.com"/>
    <s v="gnip"/>
    <m/>
    <m/>
    <m/>
    <b v="1"/>
  </r>
  <r>
    <s v="&quot;Nestle | Reporting Social&quot;"/>
    <x v="32"/>
    <d v="1899-12-30T03:21:00"/>
    <x v="1"/>
    <n v="35"/>
    <m/>
    <s v="http://twitter.com/jidripii/statuses/169633213710297949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45"/>
    <x v="60"/>
    <s v="Korean"/>
    <s v="neutral"/>
    <n v="968"/>
    <m/>
    <m/>
    <m/>
    <n v="8.9499999999999993"/>
    <m/>
    <m/>
    <s v="Repost"/>
    <s v="Repost/retweet/re-blogged/re-printed"/>
    <m/>
    <s v="&quot;1693272072000_FDMZyNqV6AepISrUUjbd0qeiVaQA&quot;"/>
    <m/>
    <m/>
    <m/>
    <m/>
    <m/>
    <m/>
    <m/>
    <s v="twitter.com"/>
    <s v="gnip"/>
    <m/>
    <m/>
    <m/>
    <b v="1"/>
  </r>
  <r>
    <s v="&quot;Nestle | Reporting Social&quot;"/>
    <x v="32"/>
    <d v="1899-12-30T07:11:00"/>
    <x v="1"/>
    <n v="35"/>
    <m/>
    <s v="http://twitter.com/a_monde_/statuses/169639017901009764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46"/>
    <x v="2"/>
    <s v="Korean"/>
    <s v="neutral"/>
    <n v="217"/>
    <m/>
    <m/>
    <m/>
    <n v="2.0099999999999998"/>
    <m/>
    <m/>
    <s v="Repost"/>
    <s v="Repost/retweet/re-blogged/re-printed"/>
    <m/>
    <s v="&quot;1693285910000_Vz1IHoBcl1wn3z3ulKVcdzopcIEA&quot;"/>
    <m/>
    <m/>
    <m/>
    <m/>
    <m/>
    <s v="California"/>
    <s v="Los Angeles"/>
    <s v="twitter.com"/>
    <s v="gnip"/>
    <m/>
    <m/>
    <m/>
    <b v="1"/>
  </r>
  <r>
    <s v="&quot;Nestle | Reporting Social&quot;"/>
    <x v="32"/>
    <d v="1899-12-30T07:30:00"/>
    <x v="1"/>
    <n v="35"/>
    <m/>
    <s v="http://twitter.com/Limitimarvel/statuses/169639490409061996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47"/>
    <x v="60"/>
    <s v="Korean"/>
    <s v="neutral"/>
    <n v="469"/>
    <m/>
    <m/>
    <m/>
    <n v="4.34"/>
    <m/>
    <m/>
    <s v="Repost"/>
    <s v="Repost/retweet/re-blogged/re-printed"/>
    <m/>
    <s v="&quot;1693287037000_Y0rSkINpF5Kgpgh0Y-JnhGEhK38A&quot;"/>
    <m/>
    <m/>
    <m/>
    <m/>
    <m/>
    <m/>
    <m/>
    <s v="twitter.com"/>
    <s v="gnip"/>
    <m/>
    <m/>
    <m/>
    <b v="1"/>
  </r>
  <r>
    <s v="&quot;Nestle | Reporting Social&quot;"/>
    <x v="32"/>
    <d v="1899-12-30T13:08:00"/>
    <x v="1"/>
    <n v="35"/>
    <m/>
    <s v="http://twitter.com/imnotfineandyou/statuses/169647995131755730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48"/>
    <x v="60"/>
    <s v="Korean"/>
    <s v="neutral"/>
    <n v="13"/>
    <m/>
    <m/>
    <m/>
    <n v="0.12"/>
    <m/>
    <m/>
    <s v="Repost"/>
    <s v="Repost/retweet/re-blogged/re-printed"/>
    <m/>
    <s v="&quot;1693307314000_Xd1yvxYMF6GAtiCFuJ5EIiyalHUA&quot;"/>
    <m/>
    <m/>
    <m/>
    <m/>
    <m/>
    <m/>
    <m/>
    <s v="twitter.com"/>
    <s v="gnip"/>
    <m/>
    <m/>
    <m/>
    <b v="1"/>
  </r>
  <r>
    <s v="&quot;Nestle | Reporting Social&quot;"/>
    <x v="32"/>
    <d v="1899-12-30T17:20:00"/>
    <x v="1"/>
    <n v="35"/>
    <m/>
    <s v="http://twitter.com/ON__k_k/statuses/169654340487921684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49"/>
    <x v="60"/>
    <s v="Korean"/>
    <s v="neutral"/>
    <n v="21"/>
    <m/>
    <m/>
    <m/>
    <n v="0.19"/>
    <m/>
    <m/>
    <s v="Repost"/>
    <s v="Repost/retweet/re-blogged/re-printed"/>
    <m/>
    <s v="&quot;1693322442000_hzwJmHAdNshHo8yAo6kXwkb3qIAA&quot;"/>
    <m/>
    <m/>
    <m/>
    <m/>
    <m/>
    <m/>
    <m/>
    <s v="twitter.com"/>
    <s v="gnip"/>
    <m/>
    <m/>
    <m/>
    <b v="1"/>
  </r>
  <r>
    <s v="&quot;Nestle | Reporting Social&quot;"/>
    <x v="32"/>
    <d v="1899-12-30T14:50:00"/>
    <x v="1"/>
    <n v="35"/>
    <m/>
    <s v="http://twitter.com/Lille_MaNyang/statuses/169650554043077459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50"/>
    <x v="60"/>
    <s v="Korean"/>
    <s v="neutral"/>
    <n v="9"/>
    <m/>
    <m/>
    <m/>
    <n v="0.08"/>
    <m/>
    <m/>
    <s v="Repost"/>
    <s v="Repost/retweet/re-blogged/re-printed"/>
    <m/>
    <s v="&quot;1693313415000_0srIkOI4cFEBmqKPBxdVlP46GYQA&quot;"/>
    <m/>
    <m/>
    <m/>
    <m/>
    <m/>
    <m/>
    <m/>
    <s v="twitter.com"/>
    <s v="gnip"/>
    <m/>
    <m/>
    <m/>
    <b v="1"/>
  </r>
  <r>
    <s v="&quot;Nestle | Reporting Social&quot;"/>
    <x v="32"/>
    <d v="1899-12-30T23:56:00"/>
    <x v="1"/>
    <n v="35"/>
    <m/>
    <s v="http://twitter.com/donotfixthisman/statuses/169664311420568810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51"/>
    <x v="60"/>
    <s v="Korean"/>
    <s v="neutral"/>
    <n v="34"/>
    <m/>
    <m/>
    <m/>
    <n v="0.31"/>
    <m/>
    <m/>
    <s v="Repost"/>
    <s v="Repost/retweet/re-blogged/re-printed"/>
    <m/>
    <s v="&quot;1693346215000_unHeKL79UGe5F27tyRaTN8iVK90A&quot;"/>
    <m/>
    <m/>
    <m/>
    <m/>
    <m/>
    <m/>
    <m/>
    <s v="twitter.com"/>
    <s v="gnip"/>
    <m/>
    <m/>
    <m/>
    <b v="1"/>
  </r>
  <r>
    <s v="&quot;Nestle | Reporting Social&quot;"/>
    <x v="32"/>
    <d v="1899-12-30T05:20:00"/>
    <x v="1"/>
    <n v="35"/>
    <m/>
    <s v="http://twitter.com/gyoc/statuses/169636208352758208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52"/>
    <x v="60"/>
    <s v="Korean"/>
    <s v="neutral"/>
    <n v="185"/>
    <m/>
    <m/>
    <m/>
    <n v="1.71"/>
    <m/>
    <m/>
    <s v="Repost"/>
    <s v="Repost/retweet/re-blogged/re-printed"/>
    <m/>
    <s v="&quot;1693279212000_1vocL-IjEHLub7f2m4V5iporgXoA&quot;"/>
    <m/>
    <m/>
    <m/>
    <m/>
    <m/>
    <m/>
    <m/>
    <s v="twitter.com"/>
    <s v="gnip"/>
    <m/>
    <m/>
    <m/>
    <b v="1"/>
  </r>
  <r>
    <s v="&quot;Nestle | Reporting Social&quot;"/>
    <x v="32"/>
    <d v="1899-12-30T05:38:00"/>
    <x v="1"/>
    <n v="35"/>
    <m/>
    <s v="http://twitter.com/doloidoloc/statuses/169636678610989886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53"/>
    <x v="60"/>
    <s v="Korean"/>
    <s v="neutral"/>
    <n v="144"/>
    <m/>
    <m/>
    <m/>
    <n v="1.33"/>
    <m/>
    <m/>
    <s v="Repost"/>
    <s v="Repost/retweet/re-blogged/re-printed"/>
    <m/>
    <s v="&quot;1693280333000_SpGvst3vOgur0LnCK9jIaZ3qy50A&quot;"/>
    <m/>
    <m/>
    <m/>
    <m/>
    <m/>
    <m/>
    <m/>
    <s v="twitter.com"/>
    <s v="gnip"/>
    <m/>
    <m/>
    <m/>
    <b v="1"/>
  </r>
  <r>
    <s v="&quot;Nestle | Reporting Social&quot;"/>
    <x v="32"/>
    <d v="1899-12-30T05:46:00"/>
    <x v="1"/>
    <n v="35"/>
    <m/>
    <s v="http://twitter.com/LOSHFN_/statuses/169636878203248235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54"/>
    <x v="60"/>
    <s v="Korean"/>
    <s v="neutral"/>
    <n v="89"/>
    <m/>
    <m/>
    <m/>
    <n v="0.82"/>
    <m/>
    <m/>
    <s v="Repost"/>
    <s v="Repost/retweet/re-blogged/re-printed"/>
    <m/>
    <s v="&quot;1693280809000_uJ-TTrApMaE_lPX3nOcuvWi1mSQA&quot;"/>
    <m/>
    <m/>
    <m/>
    <m/>
    <m/>
    <m/>
    <m/>
    <s v="twitter.com"/>
    <s v="gnip"/>
    <m/>
    <m/>
    <m/>
    <b v="1"/>
  </r>
  <r>
    <s v="&quot;Nestle | Reporting Social&quot;"/>
    <x v="32"/>
    <d v="1899-12-30T04:51:00"/>
    <x v="1"/>
    <n v="35"/>
    <m/>
    <s v="http://twitter.com/roollulala/statuses/169635487606080730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55"/>
    <x v="60"/>
    <s v="Korean"/>
    <s v="neutral"/>
    <n v="150"/>
    <m/>
    <m/>
    <m/>
    <n v="1.39"/>
    <m/>
    <m/>
    <s v="Repost"/>
    <s v="Repost/retweet/re-blogged/re-printed"/>
    <m/>
    <s v="&quot;1693277493000_v8wSIC0Z9lXzmf9sWBRfzzU1iecA&quot;"/>
    <m/>
    <m/>
    <m/>
    <m/>
    <m/>
    <m/>
    <m/>
    <s v="twitter.com"/>
    <s v="gnip"/>
    <m/>
    <m/>
    <m/>
    <b v="1"/>
  </r>
  <r>
    <s v="&quot;Nestle | Reporting Social&quot;"/>
    <x v="32"/>
    <d v="1899-12-30T07:05:00"/>
    <x v="1"/>
    <n v="35"/>
    <m/>
    <s v="http://twitter.com/70003j/statuses/169638854500984023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56"/>
    <x v="60"/>
    <s v="Korean"/>
    <s v="neutral"/>
    <n v="240"/>
    <m/>
    <m/>
    <m/>
    <n v="2.2200000000000002"/>
    <m/>
    <m/>
    <s v="Repost"/>
    <s v="Repost/retweet/re-blogged/re-printed"/>
    <m/>
    <s v="&quot;1693285521000_3y2Nbu5i4xIMR21lW7Lh98MCyFgA&quot;"/>
    <m/>
    <m/>
    <m/>
    <m/>
    <m/>
    <m/>
    <m/>
    <s v="twitter.com"/>
    <s v="gnip"/>
    <m/>
    <m/>
    <m/>
    <b v="1"/>
  </r>
  <r>
    <s v="&quot;Nestle | Reporting Social&quot;"/>
    <x v="32"/>
    <d v="1899-12-30T06:15:00"/>
    <x v="1"/>
    <n v="35"/>
    <m/>
    <s v="http://twitter.com/OtterseaFF14/statuses/169637602980646939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57"/>
    <x v="60"/>
    <s v="Korean"/>
    <s v="neutral"/>
    <n v="99"/>
    <m/>
    <m/>
    <m/>
    <n v="0.92"/>
    <m/>
    <m/>
    <s v="Repost"/>
    <s v="Repost/retweet/re-blogged/re-printed"/>
    <m/>
    <s v="&quot;1693282537000_4B-xpg8o7D7I4zjzRn2Nbbe71GUA&quot;"/>
    <m/>
    <m/>
    <m/>
    <m/>
    <m/>
    <m/>
    <m/>
    <s v="twitter.com"/>
    <s v="gnip"/>
    <m/>
    <m/>
    <m/>
    <b v="1"/>
  </r>
  <r>
    <s v="&quot;Nestle | Reporting Social&quot;"/>
    <x v="32"/>
    <d v="1899-12-30T08:35:00"/>
    <x v="1"/>
    <n v="35"/>
    <m/>
    <s v="http://twitter.com/soyoroad/statuses/169641115155347503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58"/>
    <x v="60"/>
    <s v="Korean"/>
    <s v="neutral"/>
    <n v="1672"/>
    <m/>
    <m/>
    <m/>
    <n v="15.47"/>
    <m/>
    <m/>
    <s v="Repost"/>
    <s v="Repost/retweet/re-blogged/re-printed"/>
    <m/>
    <s v="&quot;1693290910000_dMVxDslrVqspwTKUE4cVkCeHWYwA&quot;"/>
    <m/>
    <m/>
    <m/>
    <m/>
    <m/>
    <m/>
    <m/>
    <s v="twitter.com"/>
    <s v="gnip"/>
    <m/>
    <m/>
    <m/>
    <b v="1"/>
  </r>
  <r>
    <s v="&quot;Nestle | Reporting Social&quot;"/>
    <x v="32"/>
    <d v="1899-12-30T09:29:00"/>
    <x v="1"/>
    <n v="35"/>
    <m/>
    <s v="http://twitter.com/euikk/statuses/169642480243597721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59"/>
    <x v="60"/>
    <s v="Korean"/>
    <s v="neutral"/>
    <n v="447"/>
    <m/>
    <m/>
    <m/>
    <n v="4.13"/>
    <m/>
    <m/>
    <s v="Repost"/>
    <s v="Repost/retweet/re-blogged/re-printed"/>
    <m/>
    <s v="&quot;1693294165000_8z316ccTfP_WWhKfvSIioNpVn0IA&quot;"/>
    <m/>
    <m/>
    <m/>
    <m/>
    <m/>
    <m/>
    <m/>
    <s v="twitter.com"/>
    <s v="gnip"/>
    <m/>
    <m/>
    <m/>
    <b v="1"/>
  </r>
  <r>
    <s v="&quot;Nestle | Reporting Social&quot;"/>
    <x v="32"/>
    <d v="1899-12-30T02:51:00"/>
    <x v="1"/>
    <n v="35"/>
    <m/>
    <s v="http://twitter.com/L_hollipop/statuses/169632475248534771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60"/>
    <x v="60"/>
    <s v="Korean"/>
    <s v="neutral"/>
    <n v="11"/>
    <m/>
    <m/>
    <m/>
    <n v="0.1"/>
    <m/>
    <m/>
    <s v="Repost"/>
    <s v="Repost/retweet/re-blogged/re-printed"/>
    <m/>
    <s v="&quot;1693270311000_FCkD7Y9bd9KCYF1dYLOzjsilZy4A&quot;"/>
    <m/>
    <m/>
    <m/>
    <m/>
    <m/>
    <m/>
    <m/>
    <s v="twitter.com"/>
    <s v="gnip"/>
    <m/>
    <m/>
    <m/>
    <b v="1"/>
  </r>
  <r>
    <s v="&quot;Nestle | Reporting Social&quot;"/>
    <x v="32"/>
    <d v="1899-12-30T03:12:00"/>
    <x v="1"/>
    <n v="35"/>
    <m/>
    <s v="http://twitter.com/EoEulmeog/statuses/169632997159641528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61"/>
    <x v="60"/>
    <s v="Korean"/>
    <s v="neutral"/>
    <n v="8"/>
    <m/>
    <m/>
    <m/>
    <n v="7.0000000000000007E-2"/>
    <m/>
    <m/>
    <s v="Repost"/>
    <s v="Repost/retweet/re-blogged/re-printed"/>
    <m/>
    <s v="&quot;1693271556000_npqox3Yd17AgRxQCIye7Gd7R-oQA&quot;"/>
    <m/>
    <m/>
    <m/>
    <m/>
    <m/>
    <m/>
    <m/>
    <s v="twitter.com"/>
    <s v="gnip"/>
    <m/>
    <m/>
    <m/>
    <b v="1"/>
  </r>
  <r>
    <s v="&quot;Nestle | Reporting Social&quot;"/>
    <x v="32"/>
    <d v="1899-12-30T03:25:00"/>
    <x v="1"/>
    <n v="35"/>
    <m/>
    <s v="http://twitter.com/behappywithcats/statuses/169633329373682524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62"/>
    <x v="60"/>
    <s v="Korean"/>
    <s v="neutral"/>
    <n v="344"/>
    <m/>
    <m/>
    <m/>
    <n v="3.18"/>
    <m/>
    <m/>
    <s v="Repost"/>
    <s v="Repost/retweet/re-blogged/re-printed"/>
    <m/>
    <s v="&quot;1693272348000_4jBXJYBAIGSg8x1ypDYpaFRML-4A&quot;"/>
    <m/>
    <m/>
    <m/>
    <m/>
    <m/>
    <m/>
    <m/>
    <s v="twitter.com"/>
    <s v="gnip"/>
    <m/>
    <m/>
    <m/>
    <b v="1"/>
  </r>
  <r>
    <s v="&quot;Nestle | Reporting Social&quot;"/>
    <x v="32"/>
    <d v="1899-12-30T02:59:00"/>
    <x v="1"/>
    <n v="35"/>
    <m/>
    <s v="http://twitter.com/Byan_Jook/statuses/169632656006284500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63"/>
    <x v="60"/>
    <s v="Korean"/>
    <s v="neutral"/>
    <n v="101"/>
    <m/>
    <m/>
    <m/>
    <n v="0.93"/>
    <m/>
    <m/>
    <s v="Repost"/>
    <s v="Repost/retweet/re-blogged/re-printed"/>
    <m/>
    <s v="&quot;1693270742000_SR8_t3xhtFsRBb0woSfhay187uUA&quot;"/>
    <m/>
    <m/>
    <m/>
    <m/>
    <m/>
    <m/>
    <m/>
    <s v="twitter.com"/>
    <s v="gnip"/>
    <m/>
    <m/>
    <m/>
    <b v="1"/>
  </r>
  <r>
    <s v="&quot;Nestle | Reporting Social&quot;"/>
    <x v="32"/>
    <d v="1899-12-30T03:03:00"/>
    <x v="1"/>
    <n v="35"/>
    <m/>
    <s v="http://twitter.com/noransecnew/statuses/169632758132135964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64"/>
    <x v="60"/>
    <s v="Korean"/>
    <s v="neutral"/>
    <n v="21"/>
    <m/>
    <m/>
    <m/>
    <n v="0.19"/>
    <m/>
    <m/>
    <s v="Repost"/>
    <s v="Repost/retweet/re-blogged/re-printed"/>
    <m/>
    <s v="&quot;1693270986000_-p7Iq6_JGB0MNXujFAIacVzFPewA&quot;"/>
    <m/>
    <m/>
    <m/>
    <m/>
    <m/>
    <m/>
    <m/>
    <s v="twitter.com"/>
    <s v="gnip"/>
    <m/>
    <m/>
    <m/>
    <b v="1"/>
  </r>
  <r>
    <s v="&quot;Nestle | Reporting Social&quot;"/>
    <x v="32"/>
    <d v="1899-12-30T02:39:00"/>
    <x v="1"/>
    <n v="35"/>
    <m/>
    <s v="https://twitter.com/loveyou_11111/statuses/169632156119069521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265"/>
    <x v="60"/>
    <s v="English"/>
    <s v="neutral"/>
    <m/>
    <m/>
    <m/>
    <m/>
    <n v="0"/>
    <m/>
    <m/>
    <s v="Repost"/>
    <s v="Repost/retweet/re-blogged/re-printed"/>
    <m/>
    <s v="&quot;1693269550000_qmJCRQYOUcemjxHLIjtXAFr7BVYA&quot;"/>
    <m/>
    <m/>
    <s v="billions in profits;chocolate giants;cocoa farmers;livable wages;report"/>
    <m/>
    <m/>
    <m/>
    <m/>
    <s v="twitter.com"/>
    <s v="twitter"/>
    <m/>
    <m/>
    <m/>
    <b v="1"/>
  </r>
  <r>
    <s v="&quot;Nestle | Reporting Social&quot;"/>
    <x v="32"/>
    <d v="1899-12-30T13:14:00"/>
    <x v="1"/>
    <n v="35"/>
    <m/>
    <s v="http://twitter.com/Pe_rof_816/statuses/169648132035101104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66"/>
    <x v="60"/>
    <s v="Korean"/>
    <s v="neutral"/>
    <n v="160"/>
    <m/>
    <m/>
    <m/>
    <n v="1.48"/>
    <m/>
    <m/>
    <s v="Repost"/>
    <s v="Repost/retweet/re-blogged/re-printed"/>
    <m/>
    <s v="&quot;1693307640000_4hQCClwWqNoWAQglC2uSAQAMBAwA&quot;"/>
    <m/>
    <m/>
    <m/>
    <m/>
    <m/>
    <m/>
    <m/>
    <s v="twitter.com"/>
    <s v="gnip"/>
    <m/>
    <m/>
    <m/>
    <b v="1"/>
  </r>
  <r>
    <s v="&quot;Nestle | Reporting Social&quot;"/>
    <x v="32"/>
    <d v="1899-12-30T15:01:00"/>
    <x v="1"/>
    <n v="35"/>
    <m/>
    <s v="http://twitter.com/kirakiraono/statuses/169650829074074423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67"/>
    <x v="60"/>
    <s v="Korean"/>
    <s v="neutral"/>
    <n v="204"/>
    <m/>
    <m/>
    <m/>
    <n v="1.89"/>
    <m/>
    <m/>
    <s v="Repost"/>
    <s v="Repost/retweet/re-blogged/re-printed"/>
    <m/>
    <s v="&quot;1693314070000_l0DMCxebViHVj1h4CZH-Lv3htN0A&quot;"/>
    <m/>
    <m/>
    <m/>
    <m/>
    <m/>
    <m/>
    <m/>
    <s v="twitter.com"/>
    <s v="gnip"/>
    <m/>
    <m/>
    <m/>
    <b v="1"/>
  </r>
  <r>
    <s v="&quot;Nestle | Reporting Social&quot;"/>
    <x v="32"/>
    <d v="1899-12-30T17:11:00"/>
    <x v="1"/>
    <n v="35"/>
    <m/>
    <s v="http://twitter.com/ruvyn/statuses/169654118571486427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268"/>
    <x v="60"/>
    <s v="English"/>
    <s v="neutral"/>
    <n v="310"/>
    <m/>
    <m/>
    <m/>
    <n v="2.87"/>
    <m/>
    <m/>
    <s v="Repost"/>
    <s v="Repost/retweet/re-blogged/re-printed"/>
    <m/>
    <s v="&quot;1693321913000_YpFiQBFHtfWi9HZHl1gIVPpcL-cA&quot;"/>
    <m/>
    <m/>
    <s v="billions in profits;chocolate giants;cocoa farmers;livable wages;report"/>
    <m/>
    <m/>
    <m/>
    <m/>
    <s v="twitter.com"/>
    <s v="gnip"/>
    <m/>
    <m/>
    <m/>
    <b v="1"/>
  </r>
  <r>
    <s v="&quot;Nestle | Reporting Social&quot;"/>
    <x v="32"/>
    <d v="1899-12-30T17:08:00"/>
    <x v="1"/>
    <n v="35"/>
    <m/>
    <s v="http://twitter.com/myqueerego/statuses/169654044510985872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69"/>
    <x v="60"/>
    <s v="Korean"/>
    <s v="neutral"/>
    <n v="212"/>
    <m/>
    <m/>
    <m/>
    <n v="1.96"/>
    <m/>
    <m/>
    <s v="Repost"/>
    <s v="Repost/retweet/re-blogged/re-printed"/>
    <m/>
    <s v="&quot;1693321736000_4S4RYqdgZdy-5azT4_GDjIEM-n8A&quot;"/>
    <m/>
    <m/>
    <m/>
    <m/>
    <m/>
    <m/>
    <m/>
    <s v="twitter.com"/>
    <s v="gnip"/>
    <m/>
    <m/>
    <m/>
    <b v="1"/>
  </r>
  <r>
    <s v="&quot;Nestle | Reporting Social&quot;"/>
    <x v="32"/>
    <d v="1899-12-30T19:14:00"/>
    <x v="1"/>
    <n v="35"/>
    <m/>
    <s v="http://twitter.com/SunMonclosed/statuses/169657216002473590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70"/>
    <x v="60"/>
    <s v="Korean"/>
    <s v="neutral"/>
    <n v="40"/>
    <m/>
    <m/>
    <m/>
    <n v="0.37"/>
    <m/>
    <m/>
    <s v="Repost"/>
    <s v="Repost/retweet/re-blogged/re-printed"/>
    <m/>
    <s v="&quot;1693329298000_yG1R27zRunlsn2rp8D3LJVUyAAwA&quot;"/>
    <m/>
    <m/>
    <m/>
    <m/>
    <m/>
    <m/>
    <m/>
    <s v="twitter.com"/>
    <s v="gnip"/>
    <m/>
    <m/>
    <m/>
    <b v="1"/>
  </r>
  <r>
    <s v="&quot;Nestle | Reporting Social&quot;"/>
    <x v="32"/>
    <d v="1899-12-30T18:21:00"/>
    <x v="1"/>
    <n v="35"/>
    <m/>
    <s v="http://twitter.com/NF27q/statuses/169655877977976452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71"/>
    <x v="60"/>
    <s v="Korean"/>
    <s v="neutral"/>
    <n v="1"/>
    <m/>
    <m/>
    <m/>
    <n v="0.01"/>
    <m/>
    <m/>
    <s v="Repost"/>
    <s v="Repost/retweet/re-blogged/re-printed"/>
    <m/>
    <s v="&quot;1693326108000_fAOcIh628JPeeIyL7APtgVe2gXIA&quot;"/>
    <m/>
    <m/>
    <m/>
    <m/>
    <m/>
    <m/>
    <m/>
    <s v="twitter.com"/>
    <s v="gnip"/>
    <m/>
    <m/>
    <m/>
    <b v="1"/>
  </r>
  <r>
    <s v="&quot;Nestle | Reporting Social&quot;"/>
    <x v="32"/>
    <d v="1899-12-30T04:36:00"/>
    <x v="1"/>
    <n v="35"/>
    <m/>
    <s v="http://twitter.com/_saram_A/statuses/169635108531591599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72"/>
    <x v="60"/>
    <s v="Korean"/>
    <s v="neutral"/>
    <n v="46"/>
    <m/>
    <m/>
    <m/>
    <n v="0.43"/>
    <m/>
    <m/>
    <s v="Repost"/>
    <s v="Repost/retweet/re-blogged/re-printed"/>
    <m/>
    <s v="&quot;1693276590000_P7xfv1eEFnyt8Vs1_LN1noi1NdAA&quot;"/>
    <m/>
    <m/>
    <m/>
    <m/>
    <m/>
    <m/>
    <m/>
    <s v="twitter.com"/>
    <s v="gnip"/>
    <m/>
    <m/>
    <m/>
    <b v="1"/>
  </r>
  <r>
    <s v="&quot;Nestle | Reporting Social&quot;"/>
    <x v="32"/>
    <d v="1899-12-30T04:07:00"/>
    <x v="1"/>
    <n v="35"/>
    <m/>
    <s v="http://twitter.com/00008b/statuses/169634376412899354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73"/>
    <x v="38"/>
    <s v="Korean"/>
    <s v="neutral"/>
    <n v="19"/>
    <m/>
    <m/>
    <m/>
    <n v="0.18"/>
    <m/>
    <m/>
    <s v="Repost"/>
    <s v="Repost/retweet/re-blogged/re-printed"/>
    <m/>
    <s v="&quot;1693274844000__u2w4H1nQaEpmDNLVpsHqUbeXGsA&quot;"/>
    <m/>
    <m/>
    <m/>
    <m/>
    <m/>
    <s v="Seoul"/>
    <s v="Seoul"/>
    <s v="twitter.com"/>
    <s v="gnip"/>
    <m/>
    <m/>
    <m/>
    <b v="1"/>
  </r>
  <r>
    <s v="&quot;Nestle | Reporting Social&quot;"/>
    <x v="32"/>
    <d v="1899-12-30T09:25:00"/>
    <x v="1"/>
    <n v="35"/>
    <m/>
    <s v="http://twitter.com/Piscis_autumn/statuses/169642392207668430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74"/>
    <x v="60"/>
    <s v="Korean"/>
    <s v="neutral"/>
    <n v="25"/>
    <m/>
    <m/>
    <m/>
    <n v="0.23"/>
    <m/>
    <m/>
    <s v="Repost"/>
    <s v="Repost/retweet/re-blogged/re-printed"/>
    <m/>
    <s v="&quot;1693293955000_nV2VIAqh5KTBzcejMx2OlCC7D_wA&quot;"/>
    <m/>
    <m/>
    <m/>
    <m/>
    <m/>
    <m/>
    <m/>
    <s v="twitter.com"/>
    <s v="gnip"/>
    <m/>
    <m/>
    <m/>
    <b v="1"/>
  </r>
  <r>
    <s v="&quot;Nestle | Reporting Social&quot;"/>
    <x v="32"/>
    <d v="1899-12-30T08:53:00"/>
    <x v="1"/>
    <n v="35"/>
    <m/>
    <s v="http://twitter.com/ssundae_duck/statuses/169641586541817055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75"/>
    <x v="60"/>
    <s v="Korean"/>
    <s v="neutral"/>
    <n v="92"/>
    <m/>
    <m/>
    <m/>
    <n v="0.85"/>
    <m/>
    <m/>
    <s v="Repost"/>
    <s v="Repost/retweet/re-blogged/re-printed"/>
    <m/>
    <s v="&quot;1693292034000_6YKvnH85Rw__jUeiGCROAMs-lsYA&quot;"/>
    <m/>
    <m/>
    <m/>
    <m/>
    <m/>
    <m/>
    <m/>
    <s v="twitter.com"/>
    <s v="gnip"/>
    <m/>
    <m/>
    <m/>
    <b v="1"/>
  </r>
  <r>
    <s v="&quot;Nestle | Reporting Social&quot;"/>
    <x v="32"/>
    <d v="1899-12-30T08:15:00"/>
    <x v="1"/>
    <n v="35"/>
    <m/>
    <s v="http://twitter.com/CONCHELL_/statuses/169640625734173097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76"/>
    <x v="60"/>
    <s v="Korean"/>
    <s v="neutral"/>
    <n v="129"/>
    <m/>
    <m/>
    <m/>
    <n v="1.19"/>
    <m/>
    <m/>
    <s v="Repost"/>
    <s v="Repost/retweet/re-blogged/re-printed"/>
    <m/>
    <s v="&quot;1693289744000_zDZ3RX55awP8F1AQ_UAHYwDaZMwA&quot;"/>
    <m/>
    <m/>
    <m/>
    <m/>
    <m/>
    <m/>
    <m/>
    <s v="twitter.com"/>
    <s v="gnip"/>
    <m/>
    <m/>
    <m/>
    <b v="1"/>
  </r>
  <r>
    <s v="&quot;Nestle | Reporting Social&quot;"/>
    <x v="32"/>
    <d v="1899-12-30T07:49:00"/>
    <x v="1"/>
    <n v="35"/>
    <m/>
    <s v="http://twitter.com/jp7hong/statuses/169639956662994558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77"/>
    <x v="38"/>
    <s v="Korean"/>
    <s v="neutral"/>
    <n v="43"/>
    <m/>
    <m/>
    <m/>
    <n v="0.4"/>
    <m/>
    <m/>
    <s v="Repost"/>
    <s v="Repost/retweet/re-blogged/re-printed"/>
    <m/>
    <s v="&quot;1693288148000_IYlaR8xIz2RGZ7V3E2q6Y_FSWQgA&quot;"/>
    <m/>
    <m/>
    <m/>
    <m/>
    <m/>
    <s v="Seoul"/>
    <s v="Seoul"/>
    <s v="twitter.com"/>
    <s v="gnip"/>
    <m/>
    <m/>
    <m/>
    <b v="1"/>
  </r>
  <r>
    <s v="&quot;Nestle | Reporting Social&quot;"/>
    <x v="32"/>
    <d v="1899-12-30T08:46:00"/>
    <x v="1"/>
    <n v="35"/>
    <m/>
    <s v="http://twitter.com/BonShin3/statuses/169641396037402236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78"/>
    <x v="60"/>
    <s v="Korean"/>
    <s v="neutral"/>
    <n v="65"/>
    <m/>
    <m/>
    <m/>
    <n v="0.6"/>
    <m/>
    <m/>
    <s v="Repost"/>
    <s v="Repost/retweet/re-blogged/re-printed"/>
    <m/>
    <s v="&quot;1693291580000_ewBnf3igoYuycJaVXugmX6B5U3QA&quot;"/>
    <m/>
    <m/>
    <m/>
    <m/>
    <m/>
    <m/>
    <m/>
    <s v="twitter.com"/>
    <s v="gnip"/>
    <m/>
    <m/>
    <m/>
    <b v="1"/>
  </r>
  <r>
    <s v="&quot;Nestle | Reporting Social&quot;"/>
    <x v="32"/>
    <d v="1899-12-30T11:17:00"/>
    <x v="1"/>
    <n v="35"/>
    <m/>
    <s v="http://twitter.com/hualofi/statuses/169645194946871336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79"/>
    <x v="60"/>
    <s v="Korean"/>
    <s v="neutral"/>
    <n v="4"/>
    <m/>
    <m/>
    <m/>
    <n v="0.04"/>
    <m/>
    <m/>
    <s v="Repost"/>
    <s v="Repost/retweet/re-blogged/re-printed"/>
    <m/>
    <s v="&quot;1693300637000_jTF-M6PcnUhm_ms4ovCtxPkaF1IA&quot;"/>
    <m/>
    <m/>
    <m/>
    <m/>
    <m/>
    <m/>
    <m/>
    <s v="twitter.com"/>
    <s v="gnip"/>
    <m/>
    <m/>
    <m/>
    <b v="1"/>
  </r>
  <r>
    <s v="&quot;Nestle | Reporting Social&quot;"/>
    <x v="32"/>
    <d v="1899-12-30T06:39:00"/>
    <x v="1"/>
    <n v="35"/>
    <m/>
    <s v="http://twitter.com/WtlJJ/statuses/169638202307689706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80"/>
    <x v="60"/>
    <s v="Korean"/>
    <s v="neutral"/>
    <n v="36"/>
    <m/>
    <m/>
    <m/>
    <n v="0.33"/>
    <m/>
    <m/>
    <s v="Repost"/>
    <s v="Repost/retweet/re-blogged/re-printed"/>
    <m/>
    <s v="&quot;1693283966000_mKCWhXDaaS6l2Kaz2nj4bcxEt4EA&quot;"/>
    <m/>
    <m/>
    <m/>
    <m/>
    <m/>
    <m/>
    <m/>
    <s v="twitter.com"/>
    <s v="gnip"/>
    <m/>
    <m/>
    <m/>
    <b v="1"/>
  </r>
  <r>
    <s v="&quot;Nestle | Reporting Social&quot;"/>
    <x v="32"/>
    <d v="1899-12-30T06:37:00"/>
    <x v="1"/>
    <n v="35"/>
    <m/>
    <s v="http://twitter.com/LEENUKGID/statuses/169638161669916695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81"/>
    <x v="60"/>
    <s v="Korean"/>
    <s v="neutral"/>
    <n v="2763"/>
    <m/>
    <m/>
    <m/>
    <n v="25.56"/>
    <m/>
    <m/>
    <s v="Repost"/>
    <s v="Repost/retweet/re-blogged/re-printed"/>
    <m/>
    <s v="&quot;1693283869000_cEMogircuRXN6VWuWNVvIhxoLe0A&quot;"/>
    <m/>
    <m/>
    <m/>
    <m/>
    <m/>
    <m/>
    <m/>
    <s v="twitter.com"/>
    <s v="gnip"/>
    <m/>
    <m/>
    <m/>
    <b v="1"/>
  </r>
  <r>
    <s v="&quot;Nestle | Reporting Social&quot;"/>
    <x v="32"/>
    <d v="1899-12-30T05:51:00"/>
    <x v="1"/>
    <n v="35"/>
    <m/>
    <s v="http://twitter.com/koomakunkun/statuses/169636995834176749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82"/>
    <x v="60"/>
    <s v="Korean"/>
    <s v="neutral"/>
    <n v="494"/>
    <m/>
    <m/>
    <m/>
    <n v="4.57"/>
    <m/>
    <m/>
    <s v="Repost"/>
    <s v="Repost/retweet/re-blogged/re-printed"/>
    <m/>
    <s v="&quot;1693281089000_OB5VA5CcwGFktRqclnVeDxzyXpsA&quot;"/>
    <m/>
    <m/>
    <m/>
    <m/>
    <m/>
    <m/>
    <m/>
    <s v="twitter.com"/>
    <s v="gnip"/>
    <m/>
    <m/>
    <m/>
    <b v="1"/>
  </r>
  <r>
    <s v="&quot;Nestle | Reporting Social&quot;"/>
    <x v="32"/>
    <d v="1899-12-30T12:49:00"/>
    <x v="1"/>
    <n v="35"/>
    <m/>
    <s v="http://twitter.com/jubeang/statuses/169647518255325212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83"/>
    <x v="60"/>
    <s v="Korean"/>
    <s v="neutral"/>
    <n v="30"/>
    <m/>
    <m/>
    <m/>
    <n v="0.28000000000000003"/>
    <m/>
    <m/>
    <s v="Repost"/>
    <s v="Repost/retweet/re-blogged/re-printed"/>
    <m/>
    <s v="&quot;1693306177000_JnaS3OGJWZoi9rI1O-9VukrBYQQA&quot;"/>
    <m/>
    <m/>
    <m/>
    <m/>
    <m/>
    <m/>
    <m/>
    <s v="twitter.com"/>
    <s v="gnip"/>
    <m/>
    <m/>
    <m/>
    <b v="1"/>
  </r>
  <r>
    <s v="&quot;Nestle | Reporting Social&quot;"/>
    <x v="32"/>
    <d v="1899-12-30T12:50:00"/>
    <x v="1"/>
    <n v="35"/>
    <m/>
    <s v="http://twitter.com/ungme_/statuses/169647542062202894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84"/>
    <x v="60"/>
    <s v="Korean"/>
    <s v="neutral"/>
    <n v="42"/>
    <m/>
    <m/>
    <m/>
    <n v="0.39"/>
    <m/>
    <m/>
    <s v="Repost"/>
    <s v="Repost/retweet/re-blogged/re-printed"/>
    <m/>
    <s v="&quot;1693306233000_DBUxwZU441uTOR3nqKOINB13LjEA&quot;"/>
    <m/>
    <m/>
    <m/>
    <m/>
    <m/>
    <m/>
    <m/>
    <s v="twitter.com"/>
    <s v="gnip"/>
    <m/>
    <m/>
    <m/>
    <b v="1"/>
  </r>
  <r>
    <s v="&quot;Nestle | Reporting Social&quot;"/>
    <x v="32"/>
    <d v="1899-12-30T12:47:00"/>
    <x v="1"/>
    <n v="35"/>
    <m/>
    <s v="http://twitter.com/nayo_oyan/statuses/169647452835936672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85"/>
    <x v="38"/>
    <s v="Korean"/>
    <s v="neutral"/>
    <n v="108"/>
    <m/>
    <m/>
    <m/>
    <n v="1"/>
    <m/>
    <m/>
    <s v="Repost"/>
    <s v="Repost/retweet/re-blogged/re-printed"/>
    <m/>
    <s v="&quot;1693306021000_M7TJZxS_uCspkGuctxDbcRUvr1wA&quot;"/>
    <m/>
    <m/>
    <m/>
    <m/>
    <m/>
    <s v="Seoul"/>
    <s v="Seoul"/>
    <s v="twitter.com"/>
    <s v="gnip"/>
    <m/>
    <m/>
    <m/>
    <b v="1"/>
  </r>
  <r>
    <s v="&quot;Nestle | Reporting Social&quot;"/>
    <x v="32"/>
    <d v="1899-12-30T11:06:00"/>
    <x v="1"/>
    <n v="35"/>
    <m/>
    <s v="http://twitter.com/gal__qaeda/statuses/169644916695468873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86"/>
    <x v="60"/>
    <s v="Korean"/>
    <s v="neutral"/>
    <n v="1865"/>
    <m/>
    <m/>
    <m/>
    <n v="17.25"/>
    <m/>
    <m/>
    <s v="Repost"/>
    <s v="Repost/retweet/re-blogged/re-printed"/>
    <m/>
    <s v="&quot;1693299974000_2UJ-tMEKgxI2tIhUODuMoSwlwa0A&quot;"/>
    <m/>
    <m/>
    <m/>
    <m/>
    <m/>
    <m/>
    <m/>
    <s v="twitter.com"/>
    <s v="gnip"/>
    <m/>
    <m/>
    <m/>
    <b v="1"/>
  </r>
  <r>
    <s v="&quot;Nestle | Reporting Social&quot;"/>
    <x v="32"/>
    <d v="1899-12-30T02:50:00"/>
    <x v="1"/>
    <n v="35"/>
    <m/>
    <s v="http://twitter.com/Krabbit_NOPE/statuses/169632432710763738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87"/>
    <x v="60"/>
    <s v="Korean"/>
    <s v="neutral"/>
    <n v="18"/>
    <m/>
    <m/>
    <m/>
    <n v="0.17"/>
    <m/>
    <m/>
    <s v="Repost"/>
    <s v="Repost/retweet/re-blogged/re-printed"/>
    <m/>
    <s v="&quot;1693270210000_lGThvVDYd3UCXzs9-1_TFDXulAoA&quot;"/>
    <m/>
    <m/>
    <m/>
    <m/>
    <m/>
    <m/>
    <m/>
    <s v="twitter.com"/>
    <s v="gnip"/>
    <m/>
    <m/>
    <m/>
    <b v="1"/>
  </r>
  <r>
    <s v="&quot;Nestle | Reporting Social&quot;"/>
    <x v="32"/>
    <d v="1899-12-30T02:45:00"/>
    <x v="1"/>
    <n v="35"/>
    <m/>
    <s v="http://twitter.com/SnAsnaJA2221/statuses/169632318596332772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88"/>
    <x v="60"/>
    <s v="Korean"/>
    <s v="neutral"/>
    <n v="227"/>
    <m/>
    <m/>
    <m/>
    <n v="2.1"/>
    <m/>
    <m/>
    <s v="Repost"/>
    <s v="Repost/retweet/re-blogged/re-printed"/>
    <m/>
    <s v="&quot;1693269938000_Fyimh-5YNnQdt3sKb811QsSy5QcA&quot;"/>
    <m/>
    <m/>
    <m/>
    <m/>
    <m/>
    <m/>
    <m/>
    <s v="twitter.com"/>
    <s v="gnip"/>
    <m/>
    <m/>
    <m/>
    <b v="1"/>
  </r>
  <r>
    <s v="&quot;Nestle | Reporting Social&quot;"/>
    <x v="32"/>
    <d v="1899-12-30T03:53:00"/>
    <x v="1"/>
    <n v="35"/>
    <m/>
    <s v="http://twitter.com/ifyouwantto1123/statuses/169634030577433423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89"/>
    <x v="60"/>
    <s v="Korean"/>
    <s v="neutral"/>
    <n v="25"/>
    <m/>
    <m/>
    <m/>
    <n v="0.23"/>
    <m/>
    <m/>
    <s v="Repost"/>
    <s v="Repost/retweet/re-blogged/re-printed"/>
    <m/>
    <s v="&quot;1693274020000_QKxWSuoxpY65n3bTUoO9Tqdj9h4A&quot;"/>
    <m/>
    <m/>
    <m/>
    <m/>
    <m/>
    <m/>
    <m/>
    <s v="twitter.com"/>
    <s v="gnip"/>
    <m/>
    <m/>
    <m/>
    <b v="1"/>
  </r>
  <r>
    <s v="&quot;Nestle | Reporting Social&quot;"/>
    <x v="32"/>
    <d v="1899-12-30T03:11:00"/>
    <x v="1"/>
    <n v="35"/>
    <m/>
    <s v="http://twitter.com/Punoda707/statuses/169632978455150205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90"/>
    <x v="60"/>
    <s v="Korean"/>
    <s v="neutral"/>
    <n v="802"/>
    <m/>
    <m/>
    <m/>
    <n v="7.42"/>
    <m/>
    <m/>
    <s v="Repost"/>
    <s v="Repost/retweet/re-blogged/re-printed"/>
    <m/>
    <s v="&quot;1693271511000_HLMhm-vykRgtz3VOBIWEt3EKskwA&quot;"/>
    <m/>
    <m/>
    <m/>
    <m/>
    <m/>
    <m/>
    <m/>
    <s v="twitter.com"/>
    <s v="gnip"/>
    <m/>
    <m/>
    <m/>
    <b v="1"/>
  </r>
  <r>
    <s v="&quot;Nestle | Reporting Social&quot;"/>
    <x v="32"/>
    <d v="1899-12-30T16:34:00"/>
    <x v="1"/>
    <n v="35"/>
    <m/>
    <s v="http://twitter.com/repositioningpl/statuses/169653174576262351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91"/>
    <x v="60"/>
    <s v="Korean"/>
    <s v="neutral"/>
    <n v="199"/>
    <m/>
    <m/>
    <m/>
    <n v="1.84"/>
    <m/>
    <m/>
    <s v="Repost"/>
    <s v="Repost/retweet/re-blogged/re-printed"/>
    <m/>
    <s v="&quot;1693319662000_KjHSkOmwV6r6QH_XJRLAUoeYzi4A&quot;"/>
    <m/>
    <m/>
    <m/>
    <m/>
    <m/>
    <m/>
    <m/>
    <s v="twitter.com"/>
    <s v="gnip"/>
    <m/>
    <m/>
    <m/>
    <b v="1"/>
  </r>
  <r>
    <s v="&quot;Nestle | Reporting Social&quot;"/>
    <x v="32"/>
    <d v="1899-12-30T16:47:00"/>
    <x v="1"/>
    <n v="35"/>
    <m/>
    <s v="http://twitter.com/Oet_game/statuses/169653506531520113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92"/>
    <x v="60"/>
    <s v="Korean"/>
    <s v="neutral"/>
    <n v="57"/>
    <m/>
    <m/>
    <m/>
    <n v="0.53"/>
    <m/>
    <m/>
    <s v="Repost"/>
    <s v="Repost/retweet/re-blogged/re-printed"/>
    <m/>
    <s v="&quot;1693320454000_AuAnGvxr0HLsnSJORsY9-_3JukEA&quot;"/>
    <m/>
    <m/>
    <m/>
    <m/>
    <m/>
    <m/>
    <m/>
    <s v="twitter.com"/>
    <s v="gnip"/>
    <m/>
    <m/>
    <m/>
    <b v="1"/>
  </r>
  <r>
    <s v="&quot;Nestle | Reporting Social&quot;"/>
    <x v="32"/>
    <d v="1899-12-30T17:11:00"/>
    <x v="1"/>
    <n v="35"/>
    <m/>
    <s v="http://twitter.com/ruvyn/statuses/169654109932900778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68"/>
    <x v="60"/>
    <s v="Korean"/>
    <s v="neutral"/>
    <n v="310"/>
    <m/>
    <m/>
    <m/>
    <n v="2.87"/>
    <m/>
    <m/>
    <s v="Repost"/>
    <s v="Repost/retweet/re-blogged/re-printed"/>
    <m/>
    <s v="&quot;1693321892000_q1Qqc2meMH223niLZwy0Wk93_W8A&quot;"/>
    <m/>
    <m/>
    <m/>
    <m/>
    <m/>
    <m/>
    <m/>
    <s v="twitter.com"/>
    <s v="gnip"/>
    <m/>
    <m/>
    <m/>
    <b v="1"/>
  </r>
  <r>
    <s v="&quot;Nestle | Reporting Social&quot;"/>
    <x v="32"/>
    <d v="1899-12-30T16:58:00"/>
    <x v="1"/>
    <n v="35"/>
    <m/>
    <s v="http://twitter.com/freebory/statuses/169653769315985041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93"/>
    <x v="60"/>
    <s v="Korean"/>
    <s v="neutral"/>
    <n v="148"/>
    <m/>
    <m/>
    <m/>
    <n v="1.37"/>
    <m/>
    <m/>
    <s v="Repost"/>
    <s v="Repost/retweet/re-blogged/re-printed"/>
    <m/>
    <s v="&quot;1693321080000_6J7-_XV-6i3S64eB5VG2QeNUZG4A&quot;"/>
    <m/>
    <m/>
    <m/>
    <m/>
    <m/>
    <m/>
    <m/>
    <s v="twitter.com"/>
    <s v="gnip"/>
    <m/>
    <m/>
    <m/>
    <b v="1"/>
  </r>
  <r>
    <s v="&quot;Nestle | Reporting Social&quot;"/>
    <x v="32"/>
    <d v="1899-12-30T14:37:00"/>
    <x v="1"/>
    <n v="35"/>
    <m/>
    <s v="http://twitter.com/2618823227282q/statuses/169650225160567636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94"/>
    <x v="60"/>
    <s v="Korean"/>
    <s v="neutral"/>
    <n v="1363"/>
    <m/>
    <m/>
    <m/>
    <n v="12.61"/>
    <m/>
    <m/>
    <s v="Repost"/>
    <s v="Repost/retweet/re-blogged/re-printed"/>
    <m/>
    <s v="&quot;1693312630000_uuFYRbTvIofl7-5ZsPkCD25HHqkA&quot;"/>
    <m/>
    <m/>
    <m/>
    <m/>
    <m/>
    <m/>
    <m/>
    <s v="twitter.com"/>
    <s v="gnip"/>
    <m/>
    <m/>
    <m/>
    <b v="1"/>
  </r>
  <r>
    <s v="&quot;Nestle | Reporting Social&quot;"/>
    <x v="32"/>
    <d v="1899-12-30T05:27:00"/>
    <x v="1"/>
    <n v="35"/>
    <m/>
    <s v="http://twitter.com/hi_yeahra_000/statuses/169636386359017513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95"/>
    <x v="60"/>
    <s v="Korean"/>
    <s v="neutral"/>
    <n v="13"/>
    <m/>
    <m/>
    <m/>
    <n v="0.12"/>
    <m/>
    <m/>
    <s v="Repost"/>
    <s v="Repost/retweet/re-blogged/re-printed"/>
    <m/>
    <s v="&quot;1693279636000_vluVs9dsUKjm6M5Akcvuk6T-BAgA&quot;"/>
    <m/>
    <m/>
    <m/>
    <m/>
    <m/>
    <m/>
    <m/>
    <s v="twitter.com"/>
    <s v="gnip"/>
    <m/>
    <m/>
    <m/>
    <b v="1"/>
  </r>
  <r>
    <s v="&quot;Nestle | Reporting Social&quot;"/>
    <x v="32"/>
    <d v="1899-12-30T05:20:00"/>
    <x v="1"/>
    <n v="35"/>
    <m/>
    <s v="http://twitter.com/hwa_kimmi/statuses/169636225159308120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96"/>
    <x v="12"/>
    <s v="Korean"/>
    <s v="neutral"/>
    <n v="770"/>
    <m/>
    <m/>
    <m/>
    <n v="7.12"/>
    <m/>
    <m/>
    <s v="Repost"/>
    <s v="Repost/retweet/re-blogged/re-printed"/>
    <m/>
    <s v="&quot;1693279252000_3Ez9vJteD1SRyjS0Oyq2ro_DvhsA&quot;"/>
    <m/>
    <m/>
    <m/>
    <m/>
    <m/>
    <m/>
    <m/>
    <s v="twitter.com"/>
    <s v="gnip"/>
    <m/>
    <m/>
    <m/>
    <b v="1"/>
  </r>
  <r>
    <s v="&quot;Nestle | Reporting Social&quot;"/>
    <x v="32"/>
    <d v="1899-12-30T03:39:00"/>
    <x v="1"/>
    <n v="35"/>
    <m/>
    <s v="http://twitter.com/monologue_1992/statuses/169633672047480469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97"/>
    <x v="60"/>
    <s v="Korean"/>
    <s v="neutral"/>
    <n v="25"/>
    <m/>
    <m/>
    <m/>
    <n v="0.23"/>
    <m/>
    <m/>
    <s v="Repost"/>
    <s v="Repost/retweet/re-blogged/re-printed"/>
    <m/>
    <s v="&quot;1693273165000_EFs-iXO6_TyfclOU51MCpTmEIoYA&quot;"/>
    <m/>
    <m/>
    <m/>
    <m/>
    <m/>
    <m/>
    <m/>
    <s v="twitter.com"/>
    <s v="gnip"/>
    <m/>
    <m/>
    <m/>
    <b v="1"/>
  </r>
  <r>
    <s v="&quot;Nestle | Reporting Social&quot;"/>
    <x v="32"/>
    <d v="1899-12-30T05:55:00"/>
    <x v="1"/>
    <n v="35"/>
    <m/>
    <s v="http://twitter.com/midori_rok/statuses/169637101704283358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98"/>
    <x v="60"/>
    <s v="Korean"/>
    <s v="neutral"/>
    <n v="105"/>
    <m/>
    <m/>
    <m/>
    <n v="0.97"/>
    <m/>
    <m/>
    <s v="Repost"/>
    <s v="Repost/retweet/re-blogged/re-printed"/>
    <m/>
    <s v="&quot;1693281342000_30xmXrLIVzo3EGN6-3opaodVYvMA&quot;"/>
    <m/>
    <m/>
    <m/>
    <m/>
    <m/>
    <m/>
    <m/>
    <s v="twitter.com"/>
    <s v="gnip"/>
    <m/>
    <m/>
    <m/>
    <b v="1"/>
  </r>
  <r>
    <s v="&quot;Nestle | Reporting Social&quot;"/>
    <x v="32"/>
    <d v="1899-12-30T04:39:00"/>
    <x v="1"/>
    <n v="35"/>
    <m/>
    <s v="http://twitter.com/blduckhoo/statuses/169635187523764249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299"/>
    <x v="60"/>
    <s v="Korean"/>
    <s v="neutral"/>
    <n v="21"/>
    <m/>
    <m/>
    <m/>
    <n v="0.19"/>
    <m/>
    <m/>
    <s v="Repost"/>
    <s v="Repost/retweet/re-blogged/re-printed"/>
    <m/>
    <s v="&quot;1693276778000_UgtpCtlCaGNX9Y-Ah0yJqdVW_v4A&quot;"/>
    <m/>
    <m/>
    <m/>
    <m/>
    <m/>
    <m/>
    <m/>
    <s v="twitter.com"/>
    <s v="gnip"/>
    <m/>
    <m/>
    <m/>
    <b v="1"/>
  </r>
  <r>
    <s v="&quot;Nestle | Reporting Social&quot;"/>
    <x v="32"/>
    <d v="1899-12-30T04:42:00"/>
    <x v="1"/>
    <n v="35"/>
    <m/>
    <s v="http://twitter.com/blood6garden/statuses/169635254102885629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00"/>
    <x v="60"/>
    <s v="Korean"/>
    <s v="neutral"/>
    <n v="120"/>
    <m/>
    <m/>
    <m/>
    <n v="1.1100000000000001"/>
    <m/>
    <m/>
    <s v="Repost"/>
    <s v="Repost/retweet/re-blogged/re-printed"/>
    <m/>
    <s v="&quot;1693276937000_6adBRNb3AiYptZmzVbSVYaPEc1cA&quot;"/>
    <m/>
    <m/>
    <m/>
    <m/>
    <m/>
    <m/>
    <m/>
    <s v="twitter.com"/>
    <s v="gnip"/>
    <m/>
    <m/>
    <m/>
    <b v="1"/>
  </r>
  <r>
    <s v="&quot;Nestle | Reporting Social&quot;"/>
    <x v="32"/>
    <d v="1899-12-30T05:37:00"/>
    <x v="1"/>
    <n v="35"/>
    <m/>
    <s v="http://twitter.com/yii_lee/statuses/169636643976106427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01"/>
    <x v="60"/>
    <s v="Korean"/>
    <s v="neutral"/>
    <n v="571"/>
    <m/>
    <m/>
    <m/>
    <n v="5.28"/>
    <m/>
    <m/>
    <s v="Repost"/>
    <s v="Repost/retweet/re-blogged/re-printed"/>
    <m/>
    <s v="&quot;1693280250000_eCyS4J6M894DeXdbU1RvZclqPOAA&quot;"/>
    <m/>
    <m/>
    <m/>
    <m/>
    <m/>
    <m/>
    <m/>
    <s v="twitter.com"/>
    <s v="gnip"/>
    <m/>
    <m/>
    <m/>
    <b v="1"/>
  </r>
  <r>
    <s v="&quot;Nestle | Reporting Social&quot;"/>
    <x v="32"/>
    <d v="1899-12-30T05:07:00"/>
    <x v="1"/>
    <n v="35"/>
    <m/>
    <s v="http://twitter.com/onetwoth123/statuses/169635891988152759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02"/>
    <x v="60"/>
    <s v="Korean"/>
    <s v="neutral"/>
    <n v="76"/>
    <m/>
    <m/>
    <m/>
    <n v="0.7"/>
    <m/>
    <m/>
    <s v="Repost"/>
    <s v="Repost/retweet/re-blogged/re-printed"/>
    <m/>
    <s v="&quot;1693278457000_yP5MndJpkhXCusdtokyPxd1SYm0A&quot;"/>
    <m/>
    <m/>
    <m/>
    <m/>
    <m/>
    <m/>
    <m/>
    <s v="twitter.com"/>
    <s v="gnip"/>
    <m/>
    <m/>
    <m/>
    <b v="1"/>
  </r>
  <r>
    <s v="&quot;Nestle | Reporting Social&quot;"/>
    <x v="32"/>
    <d v="1899-12-30T06:07:00"/>
    <x v="1"/>
    <n v="35"/>
    <m/>
    <s v="http://twitter.com/Assam0210/statuses/169637404829573146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03"/>
    <x v="60"/>
    <s v="Korean"/>
    <s v="neutral"/>
    <n v="415"/>
    <m/>
    <m/>
    <m/>
    <n v="3.84"/>
    <m/>
    <m/>
    <s v="Repost"/>
    <s v="Repost/retweet/re-blogged/re-printed"/>
    <m/>
    <s v="&quot;1693282064000_4flbTua6b00shfEkM4534SoHQZIA&quot;"/>
    <m/>
    <m/>
    <m/>
    <m/>
    <m/>
    <m/>
    <m/>
    <s v="twitter.com"/>
    <s v="gnip"/>
    <m/>
    <m/>
    <m/>
    <b v="1"/>
  </r>
  <r>
    <s v="&quot;Nestle | Reporting Social&quot;"/>
    <x v="32"/>
    <d v="1899-12-30T11:32:00"/>
    <x v="1"/>
    <n v="35"/>
    <m/>
    <s v="http://twitter.com/ojingadary/statuses/169645574513779129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04"/>
    <x v="60"/>
    <s v="Korean"/>
    <s v="neutral"/>
    <n v="1"/>
    <m/>
    <m/>
    <m/>
    <n v="0.01"/>
    <m/>
    <m/>
    <s v="Repost"/>
    <s v="Repost/retweet/re-blogged/re-printed"/>
    <m/>
    <s v="&quot;1693301542000_6AJ9Ts-aGe5SbDritBpPcPWT_wYA&quot;"/>
    <m/>
    <m/>
    <m/>
    <m/>
    <m/>
    <m/>
    <m/>
    <s v="twitter.com"/>
    <s v="gnip"/>
    <m/>
    <m/>
    <m/>
    <b v="1"/>
  </r>
  <r>
    <s v="&quot;Nestle | Reporting Social&quot;"/>
    <x v="32"/>
    <d v="1899-12-30T07:01:00"/>
    <x v="1"/>
    <n v="35"/>
    <m/>
    <s v="http://twitter.com/bubujelra/statuses/169638759455121443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05"/>
    <x v="60"/>
    <s v="Korean"/>
    <s v="neutral"/>
    <n v="820"/>
    <m/>
    <m/>
    <m/>
    <n v="7.58"/>
    <m/>
    <m/>
    <s v="Repost"/>
    <s v="Repost/retweet/re-blogged/re-printed"/>
    <m/>
    <s v="&quot;1693285294000_HNx6hqzkBeo5zofFBjlT6v7sUX0A&quot;"/>
    <m/>
    <m/>
    <m/>
    <m/>
    <m/>
    <m/>
    <m/>
    <s v="twitter.com"/>
    <s v="gnip"/>
    <m/>
    <m/>
    <m/>
    <b v="1"/>
  </r>
  <r>
    <s v="&quot;Nestle | Reporting Social&quot;"/>
    <x v="32"/>
    <d v="1899-12-30T06:26:00"/>
    <x v="1"/>
    <n v="35"/>
    <m/>
    <s v="http://twitter.com/aflyingwarthog/statuses/169637883848025719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06"/>
    <x v="60"/>
    <s v="Korean"/>
    <s v="neutral"/>
    <n v="179"/>
    <m/>
    <m/>
    <m/>
    <n v="1.66"/>
    <m/>
    <m/>
    <s v="Repost"/>
    <s v="Repost/retweet/re-blogged/re-printed"/>
    <m/>
    <s v="&quot;1693283206000_MX_gM_9Hvft8ld9RLcB4YkLwDCUA&quot;"/>
    <m/>
    <m/>
    <m/>
    <m/>
    <m/>
    <m/>
    <m/>
    <s v="twitter.com"/>
    <s v="gnip"/>
    <m/>
    <m/>
    <m/>
    <b v="1"/>
  </r>
  <r>
    <s v="&quot;Nestle | Reporting Social&quot;"/>
    <x v="32"/>
    <d v="1899-12-30T06:40:00"/>
    <x v="1"/>
    <n v="35"/>
    <m/>
    <s v="http://twitter.com/VVeedInGreenery/statuses/169638228855119070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07"/>
    <x v="60"/>
    <s v="Korean"/>
    <s v="neutral"/>
    <n v="665"/>
    <m/>
    <m/>
    <m/>
    <n v="6.15"/>
    <m/>
    <m/>
    <s v="Repost"/>
    <s v="Repost/retweet/re-blogged/re-printed"/>
    <m/>
    <s v="&quot;1693284029000_grovj7EFmHvLOTMPuJo0-9Dy1bkA&quot;"/>
    <m/>
    <m/>
    <m/>
    <m/>
    <m/>
    <m/>
    <m/>
    <s v="twitter.com"/>
    <s v="gnip"/>
    <m/>
    <m/>
    <m/>
    <b v="1"/>
  </r>
  <r>
    <s v="&quot;Nestle | Reporting Social&quot;"/>
    <x v="32"/>
    <d v="1899-12-30T11:10:00"/>
    <x v="1"/>
    <n v="35"/>
    <m/>
    <s v="http://twitter.com/tsp0305897/statuses/169645033291268552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08"/>
    <x v="60"/>
    <s v="Korean"/>
    <s v="neutral"/>
    <n v="28"/>
    <m/>
    <m/>
    <m/>
    <n v="0.26"/>
    <m/>
    <m/>
    <s v="Repost"/>
    <s v="Repost/retweet/re-blogged/re-printed"/>
    <m/>
    <s v="&quot;1693300252000_61N1kJjzt5_nkZgJs_D-5lPKOYYA&quot;"/>
    <m/>
    <m/>
    <m/>
    <m/>
    <m/>
    <m/>
    <m/>
    <s v="twitter.com"/>
    <s v="gnip"/>
    <m/>
    <m/>
    <m/>
    <b v="1"/>
  </r>
  <r>
    <s v="&quot;Nestle | Reporting Social&quot;"/>
    <x v="32"/>
    <d v="1899-12-30T08:50:00"/>
    <x v="1"/>
    <n v="35"/>
    <m/>
    <s v="http://twitter.com/fiatfiat8/statuses/169641504544011481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09"/>
    <x v="1"/>
    <s v="Korean"/>
    <s v="neutral"/>
    <n v="181"/>
    <m/>
    <m/>
    <m/>
    <n v="1.67"/>
    <m/>
    <m/>
    <s v="Repost"/>
    <s v="Repost/retweet/re-blogged/re-printed"/>
    <m/>
    <s v="&quot;1693291839000_JFeDSB8CsDnJtXnTZnEccn-3Bi0A&quot;"/>
    <m/>
    <m/>
    <m/>
    <m/>
    <m/>
    <s v="Kuala Lumpur"/>
    <s v="Kuala Lumpur"/>
    <s v="twitter.com"/>
    <s v="gnip"/>
    <m/>
    <m/>
    <m/>
    <b v="1"/>
  </r>
  <r>
    <s v="&quot;Nestle | Reporting Social&quot;"/>
    <x v="32"/>
    <d v="1899-12-30T08:23:00"/>
    <x v="1"/>
    <n v="35"/>
    <m/>
    <s v="http://twitter.com/lonely83Skp/statuses/169640825828063659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10"/>
    <x v="60"/>
    <s v="Korean"/>
    <s v="neutral"/>
    <n v="90"/>
    <m/>
    <m/>
    <m/>
    <n v="0.83"/>
    <m/>
    <m/>
    <s v="Repost"/>
    <s v="Repost/retweet/re-blogged/re-printed"/>
    <m/>
    <s v="&quot;1693290221000_2nYW9UFaiuy_9Qjo4Y1aSO4vxcEA&quot;"/>
    <m/>
    <m/>
    <m/>
    <m/>
    <m/>
    <m/>
    <m/>
    <s v="twitter.com"/>
    <s v="gnip"/>
    <m/>
    <m/>
    <m/>
    <b v="1"/>
  </r>
  <r>
    <s v="&quot;Nestle | Reporting Social&quot;"/>
    <x v="32"/>
    <d v="1899-12-30T09:18:00"/>
    <x v="1"/>
    <n v="35"/>
    <m/>
    <s v="http://twitter.com/Ian_Misty_/statuses/169642201402910358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11"/>
    <x v="60"/>
    <s v="Korean"/>
    <s v="neutral"/>
    <n v="1248"/>
    <m/>
    <m/>
    <m/>
    <n v="11.54"/>
    <m/>
    <m/>
    <s v="Repost"/>
    <s v="Repost/retweet/re-blogged/re-printed"/>
    <m/>
    <s v="&quot;1693293500000_TWDwHPEWLeUYEDCcEPLKKy6qQY0A&quot;"/>
    <m/>
    <m/>
    <m/>
    <m/>
    <m/>
    <m/>
    <m/>
    <s v="twitter.com"/>
    <s v="gnip"/>
    <m/>
    <m/>
    <m/>
    <b v="1"/>
  </r>
  <r>
    <s v="&quot;Nestle | Reporting Social&quot;"/>
    <x v="32"/>
    <d v="1899-12-30T04:16:00"/>
    <x v="1"/>
    <n v="35"/>
    <m/>
    <s v="http://twitter.com/gimguineapig/statuses/169634616103950346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12"/>
    <x v="60"/>
    <s v="Korean"/>
    <s v="neutral"/>
    <n v="40"/>
    <m/>
    <m/>
    <m/>
    <n v="0.37"/>
    <m/>
    <m/>
    <s v="Repost"/>
    <s v="Repost/retweet/re-blogged/re-printed"/>
    <m/>
    <s v="&quot;1693275416000_KazzAnHrDSzZn5loh-fv-4dC-6oA&quot;"/>
    <m/>
    <m/>
    <m/>
    <m/>
    <m/>
    <m/>
    <m/>
    <s v="twitter.com"/>
    <s v="gnip"/>
    <m/>
    <m/>
    <m/>
    <b v="1"/>
  </r>
  <r>
    <s v="&quot;Nestle | Reporting Social&quot;"/>
    <x v="32"/>
    <d v="1899-12-30T04:10:00"/>
    <x v="1"/>
    <n v="35"/>
    <m/>
    <s v="http://twitter.com/kissesscones/statuses/169634453724820723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13"/>
    <x v="60"/>
    <s v="Korean"/>
    <s v="neutral"/>
    <n v="123"/>
    <m/>
    <m/>
    <m/>
    <n v="1.1399999999999999"/>
    <m/>
    <m/>
    <s v="Repost"/>
    <s v="Repost/retweet/re-blogged/re-printed"/>
    <m/>
    <s v="&quot;1693275028000_nU8fE1k1WOqHGv1iD4CZmYsyRjEA&quot;"/>
    <m/>
    <m/>
    <m/>
    <m/>
    <m/>
    <m/>
    <m/>
    <s v="twitter.com"/>
    <s v="gnip"/>
    <m/>
    <m/>
    <m/>
    <b v="1"/>
  </r>
  <r>
    <s v="&quot;Nestle | Reporting Social&quot;"/>
    <x v="32"/>
    <d v="1899-12-30T04:15:00"/>
    <x v="1"/>
    <n v="35"/>
    <m/>
    <s v="http://twitter.com/sielran/statuses/169634592188860854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14"/>
    <x v="60"/>
    <s v="Korean"/>
    <s v="neutral"/>
    <n v="127"/>
    <m/>
    <m/>
    <m/>
    <n v="1.17"/>
    <m/>
    <m/>
    <s v="Repost"/>
    <s v="Repost/retweet/re-blogged/re-printed"/>
    <m/>
    <s v="&quot;1693275359000_fDRkiEFfENaMg_ocOg_a_foa_4EA&quot;"/>
    <m/>
    <m/>
    <m/>
    <m/>
    <m/>
    <m/>
    <m/>
    <s v="twitter.com"/>
    <s v="gnip"/>
    <m/>
    <m/>
    <m/>
    <b v="1"/>
  </r>
  <r>
    <s v="&quot;Nestle | Reporting Social&quot;"/>
    <x v="32"/>
    <d v="1899-12-30T04:02:00"/>
    <x v="1"/>
    <n v="35"/>
    <m/>
    <s v="http://twitter.com/Ryuzeh/statuses/169634247125149696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15"/>
    <x v="60"/>
    <s v="Korean"/>
    <s v="neutral"/>
    <n v="3089"/>
    <m/>
    <m/>
    <m/>
    <n v="28.57"/>
    <m/>
    <m/>
    <s v="Repost"/>
    <s v="Repost/retweet/re-blogged/re-printed"/>
    <m/>
    <s v="&quot;1693274536000_wsZHkFIRHSnonTd_EG0WP8pnj2UA&quot;"/>
    <m/>
    <m/>
    <m/>
    <m/>
    <m/>
    <m/>
    <m/>
    <s v="twitter.com"/>
    <s v="gnip"/>
    <m/>
    <m/>
    <m/>
    <b v="1"/>
  </r>
  <r>
    <s v="&quot;Nestle | Reporting Social&quot;"/>
    <x v="32"/>
    <d v="1899-12-30T04:26:00"/>
    <x v="1"/>
    <n v="35"/>
    <m/>
    <s v="http://twitter.com/sinead_last/statuses/169634847081745650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16"/>
    <x v="60"/>
    <s v="Korean"/>
    <s v="neutral"/>
    <n v="9"/>
    <m/>
    <m/>
    <m/>
    <n v="0.08"/>
    <m/>
    <m/>
    <s v="Repost"/>
    <s v="Repost/retweet/re-blogged/re-printed"/>
    <m/>
    <s v="&quot;1693275966000_a4zsimML9P2pdiyfAc6WMcBLrfoA&quot;"/>
    <m/>
    <m/>
    <m/>
    <m/>
    <m/>
    <m/>
    <m/>
    <s v="twitter.com"/>
    <s v="gnip"/>
    <m/>
    <m/>
    <m/>
    <b v="1"/>
  </r>
  <r>
    <s v="&quot;Nestle | Reporting Social&quot;"/>
    <x v="32"/>
    <d v="1899-12-30T04:38:00"/>
    <x v="1"/>
    <n v="35"/>
    <m/>
    <s v="http://twitter.com/daelumgi/statuses/169635160235616705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17"/>
    <x v="60"/>
    <s v="Korean"/>
    <s v="neutral"/>
    <n v="21"/>
    <m/>
    <m/>
    <m/>
    <n v="0.19"/>
    <m/>
    <m/>
    <s v="Repost"/>
    <s v="Repost/retweet/re-blogged/re-printed"/>
    <m/>
    <s v="&quot;1693276713000_S574zbPbHZ_Zi500acVKUJihWPkA&quot;"/>
    <m/>
    <m/>
    <m/>
    <m/>
    <m/>
    <m/>
    <m/>
    <s v="twitter.com"/>
    <s v="gnip"/>
    <m/>
    <m/>
    <m/>
    <b v="1"/>
  </r>
  <r>
    <s v="&quot;Nestle | Reporting Social&quot;"/>
    <x v="32"/>
    <d v="1899-12-30T12:42:00"/>
    <x v="1"/>
    <n v="35"/>
    <m/>
    <s v="http://twitter.com/hippo1157/statuses/169647342169644264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18"/>
    <x v="60"/>
    <s v="Korean"/>
    <s v="neutral"/>
    <n v="196"/>
    <m/>
    <m/>
    <m/>
    <n v="1.81"/>
    <m/>
    <m/>
    <s v="Repost"/>
    <s v="Repost/retweet/re-blogged/re-printed"/>
    <m/>
    <s v="&quot;1693305757000_BBmUDsWvGVtUiUolyEbQv5EjsjkA&quot;"/>
    <m/>
    <m/>
    <m/>
    <m/>
    <m/>
    <m/>
    <m/>
    <s v="twitter.com"/>
    <s v="gnip"/>
    <m/>
    <m/>
    <m/>
    <b v="1"/>
  </r>
  <r>
    <s v="&quot;Nestle | Reporting Social&quot;"/>
    <x v="32"/>
    <d v="1899-12-30T13:01:00"/>
    <x v="1"/>
    <n v="35"/>
    <m/>
    <s v="http://twitter.com/dotgabi82/statuses/169647814375291337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19"/>
    <x v="60"/>
    <s v="Korean"/>
    <s v="neutral"/>
    <n v="102"/>
    <m/>
    <m/>
    <m/>
    <n v="0.94"/>
    <m/>
    <m/>
    <s v="Repost"/>
    <s v="Repost/retweet/re-blogged/re-printed"/>
    <m/>
    <s v="&quot;1693306883000_-_HPPK5fWmUx5GV5f6Zum-8lWmkA&quot;"/>
    <m/>
    <m/>
    <m/>
    <m/>
    <m/>
    <m/>
    <m/>
    <s v="twitter.com"/>
    <s v="gnip"/>
    <m/>
    <m/>
    <m/>
    <b v="1"/>
  </r>
  <r>
    <s v="&quot;Nestle | Reporting Social&quot;"/>
    <x v="32"/>
    <d v="1899-12-30T14:24:00"/>
    <x v="1"/>
    <n v="35"/>
    <m/>
    <s v="http://twitter.com/y_knowledge/statuses/169649915138161898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20"/>
    <x v="60"/>
    <s v="Korean"/>
    <s v="neutral"/>
    <n v="84"/>
    <m/>
    <m/>
    <m/>
    <n v="0.78"/>
    <m/>
    <m/>
    <s v="Repost"/>
    <s v="Repost/retweet/re-blogged/re-printed"/>
    <m/>
    <s v="&quot;1693311891000_-xKOnNa71vsynnl_KFdWv80341QA&quot;"/>
    <m/>
    <m/>
    <m/>
    <m/>
    <m/>
    <m/>
    <m/>
    <s v="twitter.com"/>
    <s v="gnip"/>
    <m/>
    <m/>
    <m/>
    <b v="1"/>
  </r>
  <r>
    <s v="&quot;Nestle | Reporting Social&quot;"/>
    <x v="32"/>
    <d v="1899-12-30T16:05:00"/>
    <x v="1"/>
    <n v="35"/>
    <m/>
    <s v="http://twitter.com/DuRaPss/statuses/169652454358901175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21"/>
    <x v="60"/>
    <s v="Korean"/>
    <s v="neutral"/>
    <n v="7"/>
    <m/>
    <m/>
    <m/>
    <n v="0.06"/>
    <m/>
    <m/>
    <s v="Repost"/>
    <s v="Repost/retweet/re-blogged/re-printed"/>
    <m/>
    <s v="&quot;1693317945000_efSFbx-W2CcRRdja-ctPEcIZfuYA&quot;"/>
    <m/>
    <m/>
    <m/>
    <m/>
    <m/>
    <m/>
    <m/>
    <s v="twitter.com"/>
    <s v="gnip"/>
    <m/>
    <m/>
    <m/>
    <b v="1"/>
  </r>
  <r>
    <s v="&quot;Nestle | Reporting Social&quot;"/>
    <x v="32"/>
    <d v="1899-12-30T16:18:00"/>
    <x v="1"/>
    <n v="35"/>
    <m/>
    <s v="http://twitter.com/ironpickaxe5/statuses/169652764884203131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22"/>
    <x v="60"/>
    <s v="Korean"/>
    <s v="neutral"/>
    <n v="134"/>
    <m/>
    <m/>
    <m/>
    <n v="1.24"/>
    <m/>
    <m/>
    <s v="Repost"/>
    <s v="Repost/retweet/re-blogged/re-printed"/>
    <m/>
    <s v="&quot;1693318686000_dzATPeWp1z1Y3HZjsDtfOQfX1hkA&quot;"/>
    <m/>
    <m/>
    <m/>
    <m/>
    <m/>
    <m/>
    <m/>
    <s v="twitter.com"/>
    <s v="gnip"/>
    <m/>
    <m/>
    <m/>
    <b v="1"/>
  </r>
  <r>
    <s v="&quot;Nestle | Reporting Social&quot;"/>
    <x v="32"/>
    <d v="1899-12-30T00:26:00"/>
    <x v="1"/>
    <n v="35"/>
    <s v="Comment on double chocolate chip muffins by abby brody"/>
    <s v="https://smittenkitchen.com/2022/05/double-chocolate-chip-muffins/#comment-2609761"/>
    <s v="Phenomenal recipe. Love dark chocolate but hate overly sweet chocolate cake, brownies, etc. These were exactly right for my palate and ridic ..."/>
    <s v="Phenomenal recipe. Love dark chocolate but hate overly sweet chocolate cake, brownies, etc. These were exactly right for my palate and ridiculously easy. I used Dutch cocoa and Nestle’s dark chocolate chips. Swoon!"/>
    <s v="cocoa;Nestle"/>
    <x v="2"/>
    <x v="5"/>
    <x v="1279"/>
    <x v="1323"/>
    <x v="2"/>
    <s v="English"/>
    <s v="positive"/>
    <m/>
    <m/>
    <m/>
    <m/>
    <n v="0"/>
    <m/>
    <m/>
    <s v="Comment"/>
    <s v="Reply to post/tweet"/>
    <m/>
    <s v="&quot;b150d76d0f365360139a2dcd86277c5fcbc3132a&quot;"/>
    <m/>
    <m/>
    <s v="brownies;dark chocolate;dutch cocoa;nestle’s dark chocolate chips;overly sweet chocolate cake;phenomenal recipe"/>
    <m/>
    <m/>
    <m/>
    <m/>
    <s v="smittenkitchen.com"/>
    <s v="datasift"/>
    <m/>
    <m/>
    <m/>
    <b v="1"/>
  </r>
  <r>
    <s v="&quot;Nestle | Reporting Social&quot;"/>
    <x v="32"/>
    <d v="1899-12-30T00:47:00"/>
    <x v="1"/>
    <n v="35"/>
    <m/>
    <s v="http://twitter.com/sodol5/statuses/169629356665645924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24"/>
    <x v="60"/>
    <s v="Korean"/>
    <s v="neutral"/>
    <n v="50"/>
    <m/>
    <m/>
    <m/>
    <n v="0.46"/>
    <m/>
    <m/>
    <s v="Repost"/>
    <s v="Repost/retweet/re-blogged/re-printed"/>
    <m/>
    <s v="&quot;1693262876000_9QYsgsIG_EwGyCFfzhOB0SvVYMwA&quot;"/>
    <m/>
    <m/>
    <m/>
    <m/>
    <m/>
    <m/>
    <m/>
    <s v="twitter.com"/>
    <s v="gnip"/>
    <m/>
    <m/>
    <m/>
    <b v="1"/>
  </r>
  <r>
    <s v="&quot;Nestle | Reporting Social&quot;"/>
    <x v="32"/>
    <d v="1899-12-30T00:55:00"/>
    <x v="1"/>
    <n v="35"/>
    <m/>
    <s v="http://twitter.com/nanaba61/statuses/169629540098086104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25"/>
    <x v="60"/>
    <s v="Korean"/>
    <s v="neutral"/>
    <n v="8"/>
    <m/>
    <m/>
    <m/>
    <n v="7.0000000000000007E-2"/>
    <m/>
    <m/>
    <s v="Repost"/>
    <s v="Repost/retweet/re-blogged/re-printed"/>
    <m/>
    <s v="&quot;1693263313000_O9wcfDPYThtqIOp0IDYpwDI_g3EA&quot;"/>
    <m/>
    <m/>
    <m/>
    <m/>
    <m/>
    <m/>
    <m/>
    <s v="twitter.com"/>
    <s v="gnip"/>
    <m/>
    <m/>
    <m/>
    <b v="1"/>
  </r>
  <r>
    <s v="&quot;Nestle | Reporting Social&quot;"/>
    <x v="32"/>
    <d v="1899-12-30T01:33:00"/>
    <x v="1"/>
    <n v="35"/>
    <m/>
    <s v="http://twitter.com/_kissonmylips/statuses/169630495917497146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26"/>
    <x v="60"/>
    <s v="Korean"/>
    <s v="neutral"/>
    <n v="156"/>
    <m/>
    <m/>
    <m/>
    <n v="1.44"/>
    <m/>
    <m/>
    <s v="Repost"/>
    <s v="Repost/retweet/re-blogged/re-printed"/>
    <m/>
    <s v="&quot;1693265592000_WrtbZH4LbEwV7NnmiVfaXvz8QRMA&quot;"/>
    <m/>
    <m/>
    <m/>
    <m/>
    <m/>
    <m/>
    <m/>
    <s v="twitter.com"/>
    <s v="gnip"/>
    <m/>
    <m/>
    <m/>
    <b v="1"/>
  </r>
  <r>
    <s v="&quot;Nestle | Reporting Social&quot;"/>
    <x v="32"/>
    <d v="1899-12-30T00:19:00"/>
    <x v="1"/>
    <n v="35"/>
    <m/>
    <s v="http://twitter.com/walking_sempre/statuses/169628641018425390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27"/>
    <x v="60"/>
    <s v="Korean"/>
    <s v="neutral"/>
    <n v="138"/>
    <m/>
    <m/>
    <m/>
    <n v="1.28"/>
    <m/>
    <m/>
    <s v="Repost"/>
    <s v="Repost/retweet/re-blogged/re-printed"/>
    <m/>
    <s v="&quot;1693261170000_zaPEJb5zdgFkXTtfuzUy0Nheuh4A&quot;"/>
    <m/>
    <m/>
    <m/>
    <m/>
    <m/>
    <m/>
    <m/>
    <s v="twitter.com"/>
    <s v="gnip"/>
    <m/>
    <m/>
    <m/>
    <b v="1"/>
  </r>
  <r>
    <s v="&quot;Nestle | Reporting Social&quot;"/>
    <x v="32"/>
    <d v="1899-12-30T01:46:00"/>
    <x v="1"/>
    <n v="35"/>
    <m/>
    <s v="http://twitter.com/sandul88/statuses/169630833175187093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28"/>
    <x v="60"/>
    <s v="Korean"/>
    <s v="neutral"/>
    <n v="1597"/>
    <m/>
    <m/>
    <m/>
    <n v="14.77"/>
    <m/>
    <m/>
    <s v="Repost"/>
    <s v="Repost/retweet/re-blogged/re-printed"/>
    <m/>
    <s v="&quot;1693266396000_2uvRyQ2-3WrcYs_TaZ_kbNZ4sjcA&quot;"/>
    <m/>
    <m/>
    <m/>
    <m/>
    <m/>
    <m/>
    <m/>
    <s v="twitter.com"/>
    <s v="gnip"/>
    <m/>
    <m/>
    <m/>
    <b v="1"/>
  </r>
  <r>
    <s v="&quot;Nestle | Reporting Social&quot;"/>
    <x v="32"/>
    <d v="1899-12-30T00:51:00"/>
    <x v="1"/>
    <n v="35"/>
    <m/>
    <s v="http://twitter.com/h1areyhunh1/statuses/169629454488979079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29"/>
    <x v="60"/>
    <s v="Korean"/>
    <s v="neutral"/>
    <n v="14185"/>
    <m/>
    <m/>
    <m/>
    <n v="131.21"/>
    <m/>
    <m/>
    <s v="Repost"/>
    <s v="Repost/retweet/re-blogged/re-printed"/>
    <m/>
    <s v="&quot;1693263109000_qx_WGLLDevmDZ9fFeers_F2xMncA&quot;"/>
    <m/>
    <m/>
    <m/>
    <m/>
    <m/>
    <m/>
    <m/>
    <s v="twitter.com"/>
    <s v="gnip"/>
    <m/>
    <m/>
    <m/>
    <b v="1"/>
  </r>
  <r>
    <s v="&quot;Nestle | Reporting Social&quot;"/>
    <x v="32"/>
    <d v="1899-12-30T01:05:00"/>
    <x v="1"/>
    <n v="35"/>
    <m/>
    <s v="http://twitter.com/Mindooze/statuses/169629806151585820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30"/>
    <x v="60"/>
    <s v="Korean"/>
    <s v="neutral"/>
    <n v="204"/>
    <m/>
    <m/>
    <m/>
    <n v="1.89"/>
    <m/>
    <m/>
    <s v="Repost"/>
    <s v="Repost/retweet/re-blogged/re-printed"/>
    <m/>
    <s v="&quot;1693263948000_BYF5zpmkKDovX9Vy2213lCvfKc0A&quot;"/>
    <m/>
    <m/>
    <m/>
    <m/>
    <m/>
    <m/>
    <m/>
    <s v="twitter.com"/>
    <s v="gnip"/>
    <m/>
    <m/>
    <m/>
    <b v="1"/>
  </r>
  <r>
    <s v="&quot;Nestle | Reporting Social&quot;"/>
    <x v="32"/>
    <d v="1899-12-30T00:33:00"/>
    <x v="1"/>
    <n v="35"/>
    <m/>
    <s v="http://twitter.com/nsg_mo/statuses/169628993601242767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31"/>
    <x v="60"/>
    <s v="Korean"/>
    <s v="neutral"/>
    <n v="762"/>
    <m/>
    <m/>
    <m/>
    <n v="7.05"/>
    <m/>
    <m/>
    <s v="Repost"/>
    <s v="Repost/retweet/re-blogged/re-printed"/>
    <m/>
    <s v="&quot;1693262010000_48iyW_SAIxmZNDyYIAlIJDuT0UoA&quot;"/>
    <m/>
    <m/>
    <m/>
    <m/>
    <m/>
    <m/>
    <m/>
    <s v="twitter.com"/>
    <s v="gnip"/>
    <m/>
    <m/>
    <m/>
    <b v="1"/>
  </r>
  <r>
    <s v="&quot;Nestle | Reporting Social&quot;"/>
    <x v="32"/>
    <d v="1899-12-30T01:32:00"/>
    <x v="1"/>
    <n v="35"/>
    <m/>
    <s v="http://twitter.com/winter_with_J/statuses/169630467678927291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32"/>
    <x v="60"/>
    <s v="Korean"/>
    <s v="neutral"/>
    <n v="305"/>
    <m/>
    <m/>
    <m/>
    <n v="2.82"/>
    <m/>
    <m/>
    <s v="Repost"/>
    <s v="Repost/retweet/re-blogged/re-printed"/>
    <m/>
    <s v="&quot;1693265525000_TNjCWHfBLLi18_GWcMPpP-L4hmoA&quot;"/>
    <m/>
    <m/>
    <m/>
    <m/>
    <m/>
    <m/>
    <m/>
    <s v="twitter.com"/>
    <s v="gnip"/>
    <m/>
    <m/>
    <m/>
    <b v="1"/>
  </r>
  <r>
    <s v="&quot;Nestle | Reporting Social&quot;"/>
    <x v="32"/>
    <d v="1899-12-30T00:19:00"/>
    <x v="1"/>
    <n v="35"/>
    <m/>
    <s v="http://twitter.com/conifer2019/statuses/169628629572594106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33"/>
    <x v="60"/>
    <s v="Korean"/>
    <s v="neutral"/>
    <n v="110"/>
    <m/>
    <m/>
    <m/>
    <n v="1.02"/>
    <m/>
    <m/>
    <s v="Repost"/>
    <s v="Repost/retweet/re-blogged/re-printed"/>
    <m/>
    <s v="&quot;1693261143000_KiN_RgNuq0YOZtj_Jy-drQIffa0A&quot;"/>
    <m/>
    <m/>
    <m/>
    <m/>
    <m/>
    <m/>
    <m/>
    <s v="twitter.com"/>
    <s v="gnip"/>
    <m/>
    <m/>
    <m/>
    <b v="1"/>
  </r>
  <r>
    <s v="&quot;Nestle | Reporting Social&quot;"/>
    <x v="32"/>
    <d v="1899-12-30T01:05:00"/>
    <x v="1"/>
    <n v="35"/>
    <m/>
    <s v="http://twitter.com/kolkhis_2/statuses/169629786764677141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34"/>
    <x v="60"/>
    <s v="Korean"/>
    <s v="neutral"/>
    <n v="40"/>
    <m/>
    <m/>
    <m/>
    <n v="0.37"/>
    <m/>
    <m/>
    <s v="Repost"/>
    <s v="Repost/retweet/re-blogged/re-printed"/>
    <m/>
    <s v="&quot;1693263901000_TQllyoRGgRi2cV2LoxRDQFjVJDcA&quot;"/>
    <m/>
    <m/>
    <m/>
    <m/>
    <m/>
    <m/>
    <m/>
    <s v="twitter.com"/>
    <s v="gnip"/>
    <m/>
    <m/>
    <m/>
    <b v="1"/>
  </r>
  <r>
    <s v="&quot;Nestle | Reporting Social&quot;"/>
    <x v="32"/>
    <d v="1899-12-30T00:17:00"/>
    <x v="1"/>
    <n v="35"/>
    <m/>
    <s v="http://twitter.com/lapsangs/statuses/169628599597162496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35"/>
    <x v="60"/>
    <s v="Korean"/>
    <s v="neutral"/>
    <n v="66"/>
    <m/>
    <m/>
    <m/>
    <n v="0.61"/>
    <m/>
    <m/>
    <s v="Repost"/>
    <s v="Repost/retweet/re-blogged/re-printed"/>
    <m/>
    <s v="&quot;1693261071000_Mb99COvUIUR1t3CDip2huSZzuQMA&quot;"/>
    <m/>
    <m/>
    <m/>
    <m/>
    <m/>
    <m/>
    <m/>
    <s v="twitter.com"/>
    <s v="gnip"/>
    <m/>
    <m/>
    <m/>
    <b v="1"/>
  </r>
  <r>
    <s v="&quot;Nestle | Reporting Social&quot;"/>
    <x v="32"/>
    <d v="1899-12-30T00:30:00"/>
    <x v="1"/>
    <n v="35"/>
    <m/>
    <s v="http://twitter.com/rkd1214rkd/statuses/169628906746855472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36"/>
    <x v="60"/>
    <s v="Korean"/>
    <s v="neutral"/>
    <n v="260"/>
    <m/>
    <m/>
    <m/>
    <n v="2.4"/>
    <m/>
    <m/>
    <s v="Repost"/>
    <s v="Repost/retweet/re-blogged/re-printed"/>
    <m/>
    <s v="&quot;1693261803000_Wo4HZT0Kf2icFnrA8Mrswlyi3aUA&quot;"/>
    <m/>
    <m/>
    <m/>
    <m/>
    <m/>
    <m/>
    <m/>
    <s v="twitter.com"/>
    <s v="gnip"/>
    <m/>
    <m/>
    <m/>
    <b v="1"/>
  </r>
  <r>
    <s v="&quot;Nestle | Reporting Social&quot;"/>
    <x v="32"/>
    <d v="1899-12-30T00:05:00"/>
    <x v="1"/>
    <n v="35"/>
    <m/>
    <s v="http://twitter.com/Elo_in_madmoon/statuses/169628299423824281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37"/>
    <x v="60"/>
    <s v="Korean"/>
    <s v="neutral"/>
    <n v="41"/>
    <m/>
    <m/>
    <m/>
    <n v="0.38"/>
    <m/>
    <m/>
    <s v="Repost"/>
    <s v="Repost/retweet/re-blogged/re-printed"/>
    <m/>
    <s v="&quot;1693260355000_cLuNeO76j0jbC0cuI0UDC3QR4xoA&quot;"/>
    <m/>
    <m/>
    <m/>
    <m/>
    <m/>
    <m/>
    <m/>
    <s v="twitter.com"/>
    <s v="gnip"/>
    <m/>
    <m/>
    <m/>
    <b v="1"/>
  </r>
  <r>
    <s v="&quot;Nestle | Reporting Social&quot;"/>
    <x v="32"/>
    <d v="1899-12-30T01:52:00"/>
    <x v="1"/>
    <n v="35"/>
    <m/>
    <s v="http://twitter.com/gwaing_/statuses/169630972323321468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38"/>
    <x v="60"/>
    <s v="Korean"/>
    <s v="neutral"/>
    <n v="107"/>
    <m/>
    <m/>
    <m/>
    <n v="0.99"/>
    <m/>
    <m/>
    <s v="Repost"/>
    <s v="Repost/retweet/re-blogged/re-printed"/>
    <m/>
    <s v="&quot;1693266728000_JN2opNVq9YR4QCuErFN655pmjR0A&quot;"/>
    <m/>
    <m/>
    <m/>
    <m/>
    <m/>
    <m/>
    <m/>
    <s v="twitter.com"/>
    <s v="gnip"/>
    <m/>
    <m/>
    <m/>
    <b v="1"/>
  </r>
  <r>
    <s v="&quot;Nestle | Reporting Social&quot;"/>
    <x v="32"/>
    <d v="1899-12-30T01:52:00"/>
    <x v="1"/>
    <n v="35"/>
    <m/>
    <s v="http://twitter.com/CHeRiPa/statuses/169630983859334370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39"/>
    <x v="60"/>
    <s v="Korean"/>
    <s v="neutral"/>
    <n v="34"/>
    <m/>
    <m/>
    <m/>
    <n v="0.31"/>
    <m/>
    <m/>
    <s v="Repost"/>
    <s v="Repost/retweet/re-blogged/re-printed"/>
    <m/>
    <s v="&quot;1693266756000_3UUVwrszOz_vLCK68NaObjDGu6IA&quot;"/>
    <m/>
    <m/>
    <m/>
    <m/>
    <m/>
    <m/>
    <m/>
    <s v="twitter.com"/>
    <s v="gnip"/>
    <m/>
    <m/>
    <m/>
    <b v="1"/>
  </r>
  <r>
    <s v="&quot;Nestle | Reporting Social&quot;"/>
    <x v="32"/>
    <d v="1899-12-30T01:48:00"/>
    <x v="1"/>
    <n v="35"/>
    <m/>
    <s v="http://twitter.com/HELLorBEAUTIFUL/statuses/169630870556495917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40"/>
    <x v="60"/>
    <s v="Korean"/>
    <s v="neutral"/>
    <n v="29"/>
    <m/>
    <m/>
    <m/>
    <n v="0.27"/>
    <m/>
    <m/>
    <s v="Repost"/>
    <s v="Repost/retweet/re-blogged/re-printed"/>
    <m/>
    <s v="&quot;1693266485000_zcbJw18tIK-DfICq4Vqp-B5ohUQA&quot;"/>
    <m/>
    <m/>
    <m/>
    <m/>
    <m/>
    <m/>
    <m/>
    <s v="twitter.com"/>
    <s v="gnip"/>
    <m/>
    <m/>
    <m/>
    <b v="1"/>
  </r>
  <r>
    <s v="&quot;Nestle | Reporting Social&quot;"/>
    <x v="32"/>
    <d v="1899-12-30T00:38:00"/>
    <x v="1"/>
    <n v="35"/>
    <m/>
    <s v="http://twitter.com/ausqld4152/statuses/169629125119508900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41"/>
    <x v="60"/>
    <s v="Korean"/>
    <s v="neutral"/>
    <n v="202"/>
    <m/>
    <m/>
    <m/>
    <n v="1.87"/>
    <m/>
    <m/>
    <s v="Repost"/>
    <s v="Repost/retweet/re-blogged/re-printed"/>
    <m/>
    <s v="&quot;1693262324000_pLryHOav0DgRhoDBdnJJ2YYPGqcA&quot;"/>
    <m/>
    <m/>
    <m/>
    <m/>
    <m/>
    <m/>
    <m/>
    <s v="twitter.com"/>
    <s v="gnip"/>
    <m/>
    <m/>
    <m/>
    <b v="1"/>
  </r>
  <r>
    <s v="&quot;Nestle | Reporting Social&quot;"/>
    <x v="32"/>
    <d v="1899-12-30T00:59:00"/>
    <x v="1"/>
    <n v="35"/>
    <m/>
    <s v="http://twitter.com/sgsy_417/statuses/169629652624959938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42"/>
    <x v="60"/>
    <s v="Korean"/>
    <s v="neutral"/>
    <n v="96"/>
    <m/>
    <m/>
    <m/>
    <n v="0.89"/>
    <m/>
    <m/>
    <s v="Repost"/>
    <s v="Repost/retweet/re-blogged/re-printed"/>
    <m/>
    <s v="&quot;1693263582000_etg2j3aGMDigKRqBOdXe364oduQA&quot;"/>
    <m/>
    <m/>
    <m/>
    <m/>
    <m/>
    <m/>
    <m/>
    <s v="twitter.com"/>
    <s v="gnip"/>
    <m/>
    <m/>
    <m/>
    <b v="1"/>
  </r>
  <r>
    <s v="&quot;Nestle | Reporting Social&quot;"/>
    <x v="32"/>
    <d v="1899-12-30T01:07:00"/>
    <x v="1"/>
    <n v="35"/>
    <m/>
    <s v="http://twitter.com/mminaeng/statuses/169629856643466870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43"/>
    <x v="60"/>
    <s v="Korean"/>
    <s v="neutral"/>
    <n v="512"/>
    <m/>
    <m/>
    <m/>
    <n v="4.74"/>
    <m/>
    <m/>
    <s v="Repost"/>
    <s v="Repost/retweet/re-blogged/re-printed"/>
    <m/>
    <s v="&quot;1693264068000_2AzzzDLO_gEuTGs6MyOjaUKsUB4A&quot;"/>
    <m/>
    <m/>
    <m/>
    <m/>
    <m/>
    <m/>
    <m/>
    <s v="twitter.com"/>
    <s v="gnip"/>
    <m/>
    <m/>
    <m/>
    <b v="1"/>
  </r>
  <r>
    <s v="&quot;Nestle | Reporting Social&quot;"/>
    <x v="32"/>
    <d v="1899-12-30T01:43:00"/>
    <x v="1"/>
    <n v="35"/>
    <m/>
    <s v="http://twitter.com/alingmado/statuses/169630753727100547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44"/>
    <x v="60"/>
    <s v="Korean"/>
    <s v="neutral"/>
    <n v="2"/>
    <m/>
    <m/>
    <m/>
    <n v="0.02"/>
    <m/>
    <m/>
    <s v="Repost"/>
    <s v="Repost/retweet/re-blogged/re-printed"/>
    <m/>
    <s v="&quot;1693266207000_HCcYYOp0AmxVq45kp9JLGfXmnp0A&quot;"/>
    <m/>
    <m/>
    <m/>
    <m/>
    <m/>
    <m/>
    <m/>
    <s v="twitter.com"/>
    <s v="gnip"/>
    <m/>
    <m/>
    <m/>
    <b v="1"/>
  </r>
  <r>
    <s v="&quot;Nestle | Reporting Social&quot;"/>
    <x v="32"/>
    <d v="1899-12-30T01:19:00"/>
    <x v="1"/>
    <n v="35"/>
    <m/>
    <s v="https://twitter.com/Nashdragon/statuses/1696301546680520942"/>
    <s v="RT @zimpricecheck: Nestle yas decided to pull it's Nesquick chocolate from South Africa due to low demand. Nestlé said it would continue pro ..."/>
    <s v="RT @zimpricecheck: Nestle yas decided to pull it's Nesquick chocolate from South Africa due to low demand. Nestlé said it would continue producing its Milo, Hot Chocolate and Cocoa drinks. https://t.co/Mul0IxRTzX"/>
    <s v="Nestle;Nestlé;Cocoa"/>
    <x v="2"/>
    <x v="3"/>
    <x v="1189"/>
    <x v="1345"/>
    <x v="60"/>
    <s v="English"/>
    <s v="neutral"/>
    <n v="232"/>
    <m/>
    <m/>
    <m/>
    <n v="2.15"/>
    <m/>
    <m/>
    <s v="Repost"/>
    <s v="Repost/retweet/re-blogged/re-printed"/>
    <m/>
    <s v="&quot;1693264779000_Xy8_KXvpZhuVcO-Me5HZQfqovowA&quot;"/>
    <m/>
    <m/>
    <s v="hot chocolate and cocoa drinks;nesquick chocolate"/>
    <m/>
    <m/>
    <m/>
    <m/>
    <s v="twitter.com"/>
    <s v="twitter"/>
    <m/>
    <m/>
    <m/>
    <b v="1"/>
  </r>
  <r>
    <s v="&quot;Nestle | Reporting Social&quot;"/>
    <x v="32"/>
    <d v="1899-12-30T00:48:00"/>
    <x v="1"/>
    <n v="35"/>
    <m/>
    <s v="http://twitter.com/pwbpw/statuses/169629374406296422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46"/>
    <x v="60"/>
    <s v="Korean"/>
    <s v="neutral"/>
    <n v="169"/>
    <m/>
    <m/>
    <m/>
    <n v="1.56"/>
    <m/>
    <m/>
    <s v="Repost"/>
    <s v="Repost/retweet/re-blogged/re-printed"/>
    <m/>
    <s v="&quot;1693262918000_GWy_VG2nZLcWIbpTkP2wITfwXh0A&quot;"/>
    <m/>
    <m/>
    <m/>
    <m/>
    <m/>
    <m/>
    <m/>
    <s v="twitter.com"/>
    <s v="gnip"/>
    <m/>
    <m/>
    <m/>
    <b v="1"/>
  </r>
  <r>
    <s v="&quot;Nestle | Reporting Social&quot;"/>
    <x v="32"/>
    <d v="1899-12-30T00:10:00"/>
    <x v="1"/>
    <n v="35"/>
    <m/>
    <s v="http://twitter.com/roserosemoon_/statuses/169628419106191792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47"/>
    <x v="57"/>
    <s v="Korean"/>
    <s v="neutral"/>
    <n v="53"/>
    <m/>
    <m/>
    <m/>
    <n v="0.49"/>
    <m/>
    <m/>
    <s v="Repost"/>
    <s v="Repost/retweet/re-blogged/re-printed"/>
    <m/>
    <s v="&quot;1693260641000_l_-2UY8P4lH5KoUKwTegTwFHkbEA&quot;"/>
    <m/>
    <m/>
    <m/>
    <m/>
    <m/>
    <s v="Khyber Pakhtunkhwa"/>
    <s v="Tank"/>
    <s v="twitter.com"/>
    <s v="gnip"/>
    <m/>
    <m/>
    <m/>
    <b v="1"/>
  </r>
  <r>
    <s v="&quot;Nestle | Reporting Social&quot;"/>
    <x v="32"/>
    <d v="1899-12-30T01:51:00"/>
    <x v="1"/>
    <n v="35"/>
    <m/>
    <s v="http://twitter.com/nurungeew/statuses/169630961362758455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48"/>
    <x v="38"/>
    <s v="Korean"/>
    <s v="neutral"/>
    <n v="443"/>
    <m/>
    <m/>
    <m/>
    <n v="4.0999999999999996"/>
    <m/>
    <m/>
    <s v="Repost"/>
    <s v="Repost/retweet/re-blogged/re-printed"/>
    <m/>
    <s v="&quot;1693266702000_ajn6UOjQ1pvvEkFvwwBVKFunj68A&quot;"/>
    <m/>
    <m/>
    <m/>
    <m/>
    <m/>
    <s v="Seoul"/>
    <s v="Seoul"/>
    <s v="twitter.com"/>
    <s v="gnip"/>
    <m/>
    <m/>
    <m/>
    <b v="1"/>
  </r>
  <r>
    <s v="&quot;Nestle | Reporting Social&quot;"/>
    <x v="32"/>
    <d v="1899-12-30T00:17:00"/>
    <x v="1"/>
    <n v="35"/>
    <m/>
    <s v="http://twitter.com/YoosoonY/statuses/169628591968552186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49"/>
    <x v="38"/>
    <s v="Korean"/>
    <s v="neutral"/>
    <n v="111"/>
    <m/>
    <m/>
    <m/>
    <n v="1.03"/>
    <m/>
    <m/>
    <s v="Repost"/>
    <s v="Repost/retweet/re-blogged/re-printed"/>
    <m/>
    <s v="&quot;1693261053000_fzHQVSLM_GgNRwSSwx0qUaMWShQA&quot;"/>
    <m/>
    <m/>
    <m/>
    <m/>
    <m/>
    <s v="Seoul"/>
    <s v="Seoul"/>
    <s v="twitter.com"/>
    <s v="gnip"/>
    <m/>
    <m/>
    <m/>
    <b v="1"/>
  </r>
  <r>
    <s v="&quot;Nestle | Reporting Social&quot;"/>
    <x v="32"/>
    <d v="1899-12-30T01:54:00"/>
    <x v="1"/>
    <n v="35"/>
    <m/>
    <s v="http://twitter.com/hams_thor/statuses/169631023705226064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50"/>
    <x v="60"/>
    <s v="Korean"/>
    <s v="neutral"/>
    <n v="63"/>
    <m/>
    <m/>
    <m/>
    <n v="0.57999999999999996"/>
    <m/>
    <m/>
    <s v="Repost"/>
    <s v="Repost/retweet/re-blogged/re-printed"/>
    <m/>
    <s v="&quot;1693266851000_4WwzxgHhRajF6OajWokQC_eUgTIA&quot;"/>
    <m/>
    <m/>
    <m/>
    <m/>
    <m/>
    <m/>
    <m/>
    <s v="twitter.com"/>
    <s v="gnip"/>
    <m/>
    <m/>
    <m/>
    <b v="1"/>
  </r>
  <r>
    <s v="&quot;Nestle | Reporting Social&quot;"/>
    <x v="32"/>
    <d v="1899-12-30T01:54:00"/>
    <x v="1"/>
    <n v="35"/>
    <m/>
    <s v="http://twitter.com/weloveyw/statuses/169631035377134839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51"/>
    <x v="38"/>
    <s v="Korean"/>
    <s v="neutral"/>
    <n v="129"/>
    <m/>
    <m/>
    <m/>
    <n v="1.19"/>
    <m/>
    <m/>
    <s v="Repost"/>
    <s v="Repost/retweet/re-blogged/re-printed"/>
    <m/>
    <s v="&quot;1693266878000_bD26fLrq3nzpeItmiLnc38f9qDIA&quot;"/>
    <m/>
    <m/>
    <m/>
    <m/>
    <m/>
    <s v="Seoul"/>
    <s v="Seoul"/>
    <s v="twitter.com"/>
    <s v="gnip"/>
    <m/>
    <m/>
    <m/>
    <b v="1"/>
  </r>
  <r>
    <s v="&quot;Nestle | Reporting Social&quot;"/>
    <x v="32"/>
    <d v="1899-12-30T01:05:00"/>
    <x v="1"/>
    <n v="35"/>
    <m/>
    <s v="http://twitter.com/Deok_11037/statuses/169629797032758073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52"/>
    <x v="60"/>
    <s v="Korean"/>
    <s v="neutral"/>
    <n v="64"/>
    <m/>
    <m/>
    <m/>
    <n v="0.59"/>
    <m/>
    <m/>
    <s v="Repost"/>
    <s v="Repost/retweet/re-blogged/re-printed"/>
    <m/>
    <s v="&quot;1693263926000_BA9KOgB6ObGKzooMfU2CQ0S0rsAA&quot;"/>
    <m/>
    <m/>
    <m/>
    <m/>
    <m/>
    <m/>
    <m/>
    <s v="twitter.com"/>
    <s v="gnip"/>
    <m/>
    <m/>
    <m/>
    <b v="1"/>
  </r>
  <r>
    <s v="&quot;Nestle | Reporting Social&quot;"/>
    <x v="32"/>
    <d v="1899-12-30T00:14:00"/>
    <x v="1"/>
    <n v="35"/>
    <m/>
    <s v="http://twitter.com/z7mSN91jtFYFkI8/statuses/169628523935691575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53"/>
    <x v="60"/>
    <s v="Korean"/>
    <s v="neutral"/>
    <n v="281"/>
    <m/>
    <m/>
    <m/>
    <n v="2.6"/>
    <m/>
    <m/>
    <s v="Repost"/>
    <s v="Repost/retweet/re-blogged/re-printed"/>
    <m/>
    <s v="&quot;1693260891000_1_Ybwgk7g8pOaO7JxKn44lJHJXMA&quot;"/>
    <m/>
    <m/>
    <m/>
    <m/>
    <m/>
    <m/>
    <m/>
    <s v="twitter.com"/>
    <s v="gnip"/>
    <m/>
    <m/>
    <m/>
    <b v="1"/>
  </r>
  <r>
    <s v="&quot;Nestle | Reporting Social&quot;"/>
    <x v="32"/>
    <d v="1899-12-30T00:00:00"/>
    <x v="1"/>
    <n v="35"/>
    <m/>
    <s v="http://twitter.com/Psyche2046/statuses/169628164037976080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54"/>
    <x v="60"/>
    <s v="Korean"/>
    <s v="neutral"/>
    <n v="201"/>
    <m/>
    <m/>
    <m/>
    <n v="1.86"/>
    <m/>
    <m/>
    <s v="Repost"/>
    <s v="Repost/retweet/re-blogged/re-printed"/>
    <m/>
    <s v="&quot;1693260033000_6XOWhRt7g763GKcu7o9-3RqKAL8A&quot;"/>
    <m/>
    <m/>
    <m/>
    <m/>
    <m/>
    <m/>
    <m/>
    <s v="twitter.com"/>
    <s v="gnip"/>
    <m/>
    <m/>
    <m/>
    <b v="1"/>
  </r>
  <r>
    <s v="&quot;Nestle | Reporting Social&quot;"/>
    <x v="32"/>
    <d v="1899-12-30T00:46:00"/>
    <x v="1"/>
    <n v="35"/>
    <m/>
    <s v="http://twitter.com/wkdtmdgml21/statuses/169629318800732609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55"/>
    <x v="60"/>
    <s v="Korean"/>
    <s v="neutral"/>
    <n v="293"/>
    <m/>
    <m/>
    <m/>
    <n v="2.71"/>
    <m/>
    <m/>
    <s v="Repost"/>
    <s v="Repost/retweet/re-blogged/re-printed"/>
    <m/>
    <s v="&quot;1693262786000_yNYcLYxsDBYLS92xTtWd2BZRqLcA&quot;"/>
    <m/>
    <m/>
    <m/>
    <m/>
    <m/>
    <m/>
    <m/>
    <s v="twitter.com"/>
    <s v="gnip"/>
    <m/>
    <m/>
    <m/>
    <b v="1"/>
  </r>
  <r>
    <s v="&quot;Nestle | Reporting Social&quot;"/>
    <x v="32"/>
    <d v="1899-12-30T01:33:00"/>
    <x v="1"/>
    <n v="35"/>
    <m/>
    <s v="http://twitter.com/4gaji_/statuses/169630505659187631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56"/>
    <x v="60"/>
    <s v="Korean"/>
    <s v="neutral"/>
    <n v="102"/>
    <m/>
    <m/>
    <m/>
    <n v="0.94"/>
    <m/>
    <m/>
    <s v="Repost"/>
    <s v="Repost/retweet/re-blogged/re-printed"/>
    <m/>
    <s v="&quot;1693265615000_0mWHFIUjKvCHahRmJZYtK3VPIrQA&quot;"/>
    <m/>
    <m/>
    <m/>
    <m/>
    <m/>
    <m/>
    <m/>
    <s v="twitter.com"/>
    <s v="gnip"/>
    <m/>
    <m/>
    <m/>
    <b v="1"/>
  </r>
  <r>
    <s v="&quot;Nestle | Reporting Social&quot;"/>
    <x v="32"/>
    <d v="1899-12-30T01:51:00"/>
    <x v="1"/>
    <n v="35"/>
    <m/>
    <s v="http://twitter.com/ip__sae/statuses/169630949037386560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57"/>
    <x v="60"/>
    <s v="Korean"/>
    <s v="neutral"/>
    <n v="36"/>
    <m/>
    <m/>
    <m/>
    <n v="0.33"/>
    <m/>
    <m/>
    <s v="Repost"/>
    <s v="Repost/retweet/re-blogged/re-printed"/>
    <m/>
    <s v="&quot;1693266673000_YuYAowrHxIisP9AJSBg-p79QKekA&quot;"/>
    <m/>
    <m/>
    <m/>
    <m/>
    <m/>
    <m/>
    <m/>
    <s v="twitter.com"/>
    <s v="gnip"/>
    <m/>
    <m/>
    <m/>
    <b v="1"/>
  </r>
  <r>
    <s v="&quot;Nestle | Reporting Social&quot;"/>
    <x v="32"/>
    <d v="1899-12-30T11:21:00"/>
    <x v="1"/>
    <n v="35"/>
    <s v="Boykot ettiğiniz gıda markaları var mı? | Sayfa 2"/>
    <s v="https://www.technopat.net/sosyal/konu/boykot-ettiginiz-gida-markalari-var-mi.2780399/page-2#post-21726676"/>
    <s v="EthemErsoy88 dedi: Afrika'da kakao işçilerini çok zor koşullar altında çalıştırıyorlar ve çok az para veriyorlar. Reddit'te r/F***Nestle diy ..."/>
    <s v="EthemErsoy88 dedi: Afrika'da kakao işçilerini çok zor koşullar altında çalıştırıyorlar ve çok az para veriyorlar. Reddit'te r/F***Nestle diye bir subreddit vardı oradan daha çok bilgiye ulaşabilirsiniz. Genişletmek için tıkla... Hepsi öyle, kakao avrupa da yetişiyor mu"/>
    <s v="kakao;Nestle"/>
    <x v="2"/>
    <x v="6"/>
    <x v="1280"/>
    <x v="1358"/>
    <x v="10"/>
    <s v="Turkish"/>
    <s v="neutral"/>
    <m/>
    <m/>
    <m/>
    <m/>
    <n v="0"/>
    <m/>
    <m/>
    <s v="Forum Post Reply"/>
    <s v="Reply to post/tweet"/>
    <m/>
    <s v="&quot;1693300860000_JNC5LuV9onHBp6Nbz2ommU_XEJs&quot;"/>
    <m/>
    <m/>
    <s v="altında;bilgiye;gıda;işçilerini;kakao;koşullar;markaları;para;tıkla;çalıştırıyorlar"/>
    <m/>
    <s v="Boykot ettiğiniz gıda markaları var mı? | Sayfa 2"/>
    <m/>
    <m/>
    <s v="technopat.net"/>
    <s v="omgili"/>
    <m/>
    <m/>
    <m/>
    <b v="1"/>
  </r>
  <r>
    <s v="&quot;Nestle | Reporting Social&quot;"/>
    <x v="32"/>
    <d v="1899-12-30T12:01:00"/>
    <x v="1"/>
    <n v="35"/>
    <s v="Boykot ettiğiniz gıda markaları var mı? | Sayfa 4"/>
    <s v="https://www.technopat.net/sosyal/konu/boykot-ettiginiz-gida-markalari-var-mi.2780399/page-4#post-21727129"/>
    <s v="Sadist Exynos dedi: Korkarım bilgim yok. Nestle sebebi nedir? Genişletmek için tıkla... Zamanında belirli bölgelerden su çalıp parayla satıy ..."/>
    <s v="Sadist Exynos dedi: Korkarım bilgim yok. Nestle sebebi nedir? Genişletmek için tıkla... Zamanında belirli bölgelerden su çalıp parayla satıyorlardı, Afrika'da günlük çok gülünç rakamlara çocuk işçi çalıştırıyorlar kakao üretmek için, zamanında bir bebek sütü ürettiler ve o sütten"/>
    <s v="Nestle;kakao"/>
    <x v="2"/>
    <x v="6"/>
    <x v="1280"/>
    <x v="1359"/>
    <x v="10"/>
    <s v="Turkish"/>
    <s v="negative"/>
    <m/>
    <m/>
    <m/>
    <m/>
    <n v="0"/>
    <m/>
    <m/>
    <s v="Forum Post Reply"/>
    <s v="Reply to post/tweet"/>
    <m/>
    <s v="&quot;1693303260000_Lb-EY-OdXJIX4OK1KHLsJ2IpBb4&quot;"/>
    <m/>
    <m/>
    <s v="bebek;bölgelerden;gıda;işçi;kakao;markaları;parayla;rakamlara;sebebi;sütten"/>
    <m/>
    <s v="Boykot ettiğiniz gıda markaları var mı? | Sayfa 4"/>
    <m/>
    <m/>
    <s v="technopat.net"/>
    <s v="omgili"/>
    <m/>
    <m/>
    <m/>
    <b v="1"/>
  </r>
  <r>
    <s v="&quot;Nestle | Reporting Social&quot;"/>
    <x v="32"/>
    <d v="1899-12-30T13:05:00"/>
    <x v="1"/>
    <n v="35"/>
    <s v="Boykot ettiğiniz gıda markaları var mı? | Technopat Sosyal"/>
    <s v="https://www.technopat.net/sosyal/konu/boykot-ettiginiz-gida-markalari-var-mi.2780399/#post-21726540"/>
    <s v="Sadist Exynos dedi: Korkarım bilgim yok. Nestle sebebi nedir? Genişletmek için tıkla... Afrika'da kakao işçilerini çok zor koşullar altında ..."/>
    <s v="Sadist Exynos dedi: Korkarım bilgim yok. Nestle sebebi nedir? Genişletmek için tıkla... Afrika'da kakao işçilerini çok zor koşullar altında çalıştırıyorlar ve çok az para veriyorlar. Reddit'te r/F***Nestle diye bir subreddit vardı oradan daha çok bilgiye ulaşabilirsiniz."/>
    <s v="Nestle;kakao"/>
    <x v="2"/>
    <x v="6"/>
    <x v="1280"/>
    <x v="1360"/>
    <x v="60"/>
    <s v="Turkish"/>
    <s v="neutral"/>
    <m/>
    <m/>
    <m/>
    <m/>
    <n v="0"/>
    <m/>
    <m/>
    <s v="Forum Post Reply"/>
    <s v="Reply to post/tweet"/>
    <m/>
    <s v="&quot;1693307100000_77hohwG82qxt_KwwXH4ydswUJsY&quot;"/>
    <m/>
    <m/>
    <s v="altında;bilgiye;gıda;işçilerini;koşullar;markaları;para;sebebi;tıkla;çalıştırıyorlar"/>
    <m/>
    <s v="Boykot ettiğiniz gıda markaları var mı? | Technopat Sosyal"/>
    <m/>
    <m/>
    <s v="technopat.net"/>
    <s v="omgili"/>
    <m/>
    <m/>
    <m/>
    <b v="1"/>
  </r>
  <r>
    <s v="&quot;Nestle | Reporting Social&quot;"/>
    <x v="32"/>
    <d v="1899-12-30T11:05:00"/>
    <x v="1"/>
    <n v="35"/>
    <s v="Boykot ettiğiniz gıda markaları var mı?"/>
    <s v="https://www.technopat.net/sosyal/konu/boykot-ettiginiz-gida-markalari-var-mi.2780399/#post-21726540"/>
    <s v="Sadist Exynos dedi: Korkarım bilgim yok. Nestle sebebi nedir? Genişletmek için tıkla... Afrika'da kakao işçilerini çok zor koşullar altında ..."/>
    <s v="Sadist Exynos dedi: Korkarım bilgim yok. Nestle sebebi nedir? Genişletmek için tıkla... Afrika'da kakao işçilerini çok zor koşullar altında çalıştırıyorlar ve çok az para veriyorlar. Reddit'te r/F***Nestle diye bir subreddit vardı oradan daha çok bilgiye ulaşabilirsiniz."/>
    <s v="Nestle;kakao"/>
    <x v="2"/>
    <x v="6"/>
    <x v="1280"/>
    <x v="1360"/>
    <x v="10"/>
    <s v="Turkish"/>
    <s v="neutral"/>
    <m/>
    <m/>
    <m/>
    <m/>
    <n v="0"/>
    <m/>
    <m/>
    <s v="Forum Post Reply"/>
    <s v="Reply to post/tweet"/>
    <m/>
    <s v="&quot;1693299900000_77hohwG82qxt_KwwXH4ydswUJsY&quot;"/>
    <m/>
    <m/>
    <s v="altında;bilgiye;gıda;işçilerini;koşullar;markaları;para;sebebi;tıkla;çalıştırıyorlar"/>
    <m/>
    <s v="Boykot ettiğiniz gıda markaları var mı?"/>
    <m/>
    <m/>
    <s v="technopat.net"/>
    <s v="omgili"/>
    <m/>
    <m/>
    <m/>
    <b v="1"/>
  </r>
  <r>
    <s v="&quot;Nestle | Reporting Social&quot;"/>
    <x v="33"/>
    <d v="1899-12-30T16:48:00"/>
    <x v="1"/>
    <n v="35"/>
    <m/>
    <s v="http://twitter.com/vipers_fang/statuses/1696172933511565420"/>
    <s v="QT @ajplus: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스 등)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61"/>
    <x v="60"/>
    <s v="Korean"/>
    <s v="neutral"/>
    <n v="627"/>
    <m/>
    <m/>
    <n v="1189"/>
    <n v="5.8"/>
    <m/>
    <m/>
    <s v="Quote"/>
    <s v="Quote and comment"/>
    <m/>
    <s v="&quot;1693234115000_p-d_-xnqoJ6MymmlHoJqsfhLqLEA&quot;"/>
    <m/>
    <m/>
    <s v="reap"/>
    <m/>
    <m/>
    <m/>
    <m/>
    <s v="twitter.com"/>
    <s v="gnip"/>
    <m/>
    <m/>
    <m/>
    <b v="1"/>
  </r>
  <r>
    <s v="&quot;Nestle | Reporting Social&quot;"/>
    <x v="33"/>
    <d v="1899-12-30T16:42:00"/>
    <x v="1"/>
    <n v="35"/>
    <m/>
    <s v="http://twitter.com/NdzaviDerrick/statuses/1696171434928685406"/>
    <s v="Nestlé's Nesquik has been discontinued in SA due to low demand. Milo, Nestlé Hot Chocolate and Nestlé Cocoa are favoured by the market and w ..."/>
    <s v="Nestlé's Nesquik has been discontinued in SA due to low demand. Milo, Nestlé Hot Chocolate and Nestlé Cocoa are favoured by the market and will remain on the shelve https://t.co/qkYsNOdwWe"/>
    <s v="Nestlé;Cocoa"/>
    <x v="2"/>
    <x v="3"/>
    <x v="1189"/>
    <x v="1362"/>
    <x v="60"/>
    <s v="English"/>
    <s v="neutral"/>
    <n v="282931"/>
    <m/>
    <m/>
    <n v="19"/>
    <n v="2617.11"/>
    <m/>
    <m/>
    <s v="Social Post"/>
    <s v="Original post/tweet/article"/>
    <m/>
    <s v="&quot;1693233758000_nHQ95jJnLVWUm2Lm3db_Tcmv03sA&quot;"/>
    <m/>
    <m/>
    <s v="market"/>
    <m/>
    <m/>
    <m/>
    <m/>
    <s v="twitter.com"/>
    <s v="gnip"/>
    <m/>
    <m/>
    <m/>
    <b v="1"/>
  </r>
  <r>
    <s v="&quot;Nestle | Reporting Social&quot;"/>
    <x v="33"/>
    <d v="1899-12-30T18:30:00"/>
    <x v="1"/>
    <n v="35"/>
    <s v="Fellir úr gildi sölubann á Cocoa Puffs og Lucky Charms"/>
    <s v="https://www.reddit.com/r/Iceland/comments/163pbpv/fellir_úr_gildi_sölubann_á_cocoa_puffs_og_lucky/jy3wuoj/"/>
    <s v="En nú er Cocoa Puffs nú þegar selt í gegnum Nestlé sem gerir það eitraðara en nokkuru sinni fyrr. Þýðir þessi felling á sölubanni mögulega e ..."/>
    <s v="En nú er Cocoa Puffs nú þegar selt í gegnum Nestlé sem gerir það eitraðara en nokkuru sinni fyrr. Þýðir þessi felling á sölubanni mögulega endurkomu Cocoa Puffs í gegnum General Mills?"/>
    <s v="Cocoa;Nestlé"/>
    <x v="2"/>
    <x v="2"/>
    <x v="1281"/>
    <x v="1363"/>
    <x v="60"/>
    <s v="Icelandic"/>
    <s v="neutral"/>
    <n v="78563"/>
    <m/>
    <m/>
    <n v="15"/>
    <n v="726.71"/>
    <m/>
    <m/>
    <s v="Forum Post Reply"/>
    <s v="Reply to post/tweet"/>
    <m/>
    <s v="&quot;1693240200000_k8cfDhSn_wppYOo4O3kBqmgQ_a8A&quot;"/>
    <m/>
    <m/>
    <s v="endurkomu;felling;gildi;sölubanni"/>
    <m/>
    <s v="Fellir úr gildi sölubann á Cocoa Puffs og Lucky Charms"/>
    <m/>
    <m/>
    <s v="reddit.com"/>
    <s v="reddit"/>
    <m/>
    <m/>
    <m/>
    <b v="1"/>
  </r>
  <r>
    <s v="&quot;Nestle | Reporting Social&quot;"/>
    <x v="33"/>
    <d v="1899-12-30T14:04:00"/>
    <x v="1"/>
    <n v="35"/>
    <m/>
    <s v="http://twitter.com/zimpricecheck/statuses/1696131755818840340"/>
    <s v="Nestle yas decided to pull it's Nesquick chocolate from South Africa due to low demand. Nestlé said it would continue producing its Milo, Ho ..."/>
    <s v="Nestle yas decided to pull it's Nesquick chocolate from South Africa due to low demand. Nestlé said it would continue producing its Milo, Hot Chocolate and Cocoa drinks. https://t.co/Mul0IxRTzX"/>
    <s v="Nestle;Nestlé;Cocoa"/>
    <x v="2"/>
    <x v="3"/>
    <x v="1189"/>
    <x v="1364"/>
    <x v="46"/>
    <s v="English"/>
    <s v="neutral"/>
    <n v="11235"/>
    <m/>
    <m/>
    <n v="12"/>
    <n v="103.92"/>
    <m/>
    <m/>
    <s v="Social Post"/>
    <s v="Original post/tweet/article"/>
    <m/>
    <s v="&quot;1693224297000_aGMdK-XwAYkrAXgjXAdRT4HcsxYA&quot;"/>
    <m/>
    <m/>
    <s v="hot chocolate and cocoa drinks;nesquick chocolate"/>
    <m/>
    <m/>
    <s v="Harare"/>
    <s v="Harare"/>
    <s v="twitter.com"/>
    <s v="gnip"/>
    <m/>
    <m/>
    <m/>
    <b v="1"/>
  </r>
  <r>
    <s v="&quot;Nestle | Reporting Social&quot;"/>
    <x v="33"/>
    <d v="1899-12-30T10:44:00"/>
    <x v="1"/>
    <n v="35"/>
    <m/>
    <s v="http://twitter.com/BDliveSA/statuses/1696081325491446114"/>
    <s v="Milo, Nestlé Hot Chocolate and Nestlé Cocoa are favoured by the market and will remain on the shelves, executive says https://t.co/NOHYQYdYS ..."/>
    <s v="Milo, Nestlé Hot Chocolate and Nestlé Cocoa are favoured by the market and will remain on the shelves, executive says https://t.co/NOHYQYdYSo"/>
    <s v="Nestlé;Cocoa"/>
    <x v="2"/>
    <x v="3"/>
    <x v="1189"/>
    <x v="1365"/>
    <x v="19"/>
    <s v="English"/>
    <s v="neutral"/>
    <n v="417055"/>
    <m/>
    <m/>
    <n v="3"/>
    <n v="3857.76"/>
    <m/>
    <m/>
    <s v="Social Post"/>
    <s v="Original post/tweet/article"/>
    <m/>
    <s v="&quot;1693212274000_x27TUfRrNiv-IQKZUBKij4Dp748A&quot;"/>
    <m/>
    <m/>
    <s v="executive;market"/>
    <m/>
    <m/>
    <s v="Gauteng"/>
    <s v="Johannesburg"/>
    <s v="twitter.com"/>
    <s v="gnip"/>
    <m/>
    <m/>
    <m/>
    <b v="1"/>
  </r>
  <r>
    <s v="&quot;Nestle | Reporting Social&quot;"/>
    <x v="33"/>
    <d v="1899-12-30T23:15:00"/>
    <x v="1"/>
    <n v="35"/>
    <m/>
    <s v="https://horriblepp.info/?thread=35#comment-6265784527"/>
    <s v="Nestle was probably the closest, but somehow the premade was still better. Tried Hershey's and generic chocolate syrups, tried actual cocoa ..."/>
    <s v="Nestle was probably the closest, but somehow the premade was still better. Tried Hershey's and generic chocolate syrups, tried actual cocoa powder and hot chocolate mixes...couldn't quite replicate the depth of flavor. Makes me wonder if it's a bean roasting issue as with"/>
    <s v="Nestle;cocoa"/>
    <x v="2"/>
    <x v="5"/>
    <x v="1282"/>
    <x v="1366"/>
    <x v="60"/>
    <s v="English"/>
    <s v="negative"/>
    <m/>
    <m/>
    <m/>
    <n v="2"/>
    <n v="0"/>
    <m/>
    <m/>
    <s v="Comment"/>
    <m/>
    <m/>
    <s v="&quot;c363c5d0415e6284a5fea4a7bf91591d12ff0027&quot;"/>
    <m/>
    <m/>
    <s v="actual cocoa powder;coffee beans;commercial versions;depth of flavor;generic chocolate syrups;hot chocolate mixes;issue;others;premade;sugar"/>
    <m/>
    <m/>
    <m/>
    <m/>
    <s v="horriblepp.info"/>
    <s v="datasift"/>
    <m/>
    <m/>
    <m/>
    <b v="1"/>
  </r>
  <r>
    <s v="&quot;Nestle | Reporting Social&quot;"/>
    <x v="33"/>
    <d v="1899-12-30T22:43:00"/>
    <x v="1"/>
    <n v="35"/>
    <s v="What is your tought about society and humanity?"/>
    <s v="https://www.reddit.com/r/doomer/comments/163kn7s/what_is_your_tought_about_society_and_humanity/jy51trv/"/>
    <s v="We literally rounded millions of people up and gassed them because of their religion. We're neolithic still, you think humanity's psychology ..."/>
    <s v="in internecine conflict instead of exploring the vast, functionally infinite universe. We sit back while China does their own concentration camps with Uyghurs and sit back while children die harvesting cocoa for Nestlé. We're the dominant species because we are the Destroyers."/>
    <s v="cocoa;Nestlé"/>
    <x v="2"/>
    <x v="2"/>
    <x v="1283"/>
    <x v="1367"/>
    <x v="60"/>
    <s v="English"/>
    <s v="negative"/>
    <n v="37003"/>
    <m/>
    <m/>
    <n v="1"/>
    <n v="342.28"/>
    <m/>
    <m/>
    <s v="Forum Post Reply"/>
    <s v="Reply to post/tweet"/>
    <m/>
    <s v="&quot;1693255380000_kfAYHXVw80RBtJMJcoE1QBPEPEYA&quot;"/>
    <m/>
    <m/>
    <s v="children;dominant species;functionally infinite universe;harvesting cocoa;humanity's psychology;internecine conflict;literal nanosecond;religion;scale;society and humanity"/>
    <m/>
    <s v="What is your tought about society and humanity?"/>
    <m/>
    <m/>
    <s v="reddit.com"/>
    <s v="reddit"/>
    <m/>
    <m/>
    <m/>
    <b v="1"/>
  </r>
  <r>
    <s v="&quot;Nestle | Reporting Social&quot;"/>
    <x v="33"/>
    <d v="1899-12-30T11:33:00"/>
    <x v="1"/>
    <n v="35"/>
    <m/>
    <s v="http://twitter.com/CathHubscher/statuses/1696093631289983354"/>
    <s v="@OmerTorsa Que croyez-vous ? Même votre cacao Nestlé est cultivé par des enfants via sous-traitance. L'Afrique entière mange ses enfants. Au ..."/>
    <s v="@OmerTorsa Que croyez-vous ? Même votre cacao Nestlé est cultivé par des enfants via sous-traitance. L'Afrique entière mange ses enfants. Au sens propre comme figuré."/>
    <s v="cacao;Nestlé"/>
    <x v="2"/>
    <x v="3"/>
    <x v="1189"/>
    <x v="1368"/>
    <x v="60"/>
    <s v="French"/>
    <s v="neutral"/>
    <n v="1783"/>
    <m/>
    <m/>
    <n v="1"/>
    <n v="16.489999999999998"/>
    <m/>
    <m/>
    <s v="Reply"/>
    <s v="Reply to post/tweet"/>
    <m/>
    <s v="&quot;1693215208000_p_0q-xD-iivqLmFQO6M3JC4klsQA&quot;"/>
    <m/>
    <m/>
    <s v="cacao nestlé;sens propre"/>
    <m/>
    <m/>
    <m/>
    <m/>
    <s v="twitter.com"/>
    <s v="gnip"/>
    <m/>
    <m/>
    <m/>
    <b v="1"/>
  </r>
  <r>
    <s v="&quot;Nestle | Reporting Social&quot;"/>
    <x v="33"/>
    <d v="1899-12-30T16:45:00"/>
    <x v="1"/>
    <n v="35"/>
    <m/>
    <s v="http://twitter.com/Boitumelo_o/statuses/1696172090162897103"/>
    <s v="QT @NdzaviDerrick: Hebanna! Bana ba these days ba nwa eng?? ; Nestlé's Nesquik has been discontinued in SA due to low demand. Milo, Nestlé H ..."/>
    <s v="QT @NdzaviDerrick: Hebanna! Bana ba these days ba nwa eng?? ; Nestlé's Nesquik has been discontinued in SA due to low demand. Milo, Nestlé Hot Chocolate and Nestlé Cocoa are favoured by the market and will remain on the shelve https://t.co/qkYsNOdwWe"/>
    <s v="Nestlé;Cocoa"/>
    <x v="2"/>
    <x v="3"/>
    <x v="1189"/>
    <x v="1369"/>
    <x v="19"/>
    <s v="English"/>
    <s v="neutral"/>
    <n v="1012"/>
    <m/>
    <m/>
    <n v="1"/>
    <n v="9.36"/>
    <m/>
    <m/>
    <s v="Quote"/>
    <s v="Quote and comment"/>
    <m/>
    <s v="&quot;1693233914000_B-G8JwoxtsoRzGnpkQQGZn9YL9gA&quot;"/>
    <m/>
    <m/>
    <s v="market"/>
    <m/>
    <m/>
    <s v="Limpopo"/>
    <s v="Lebowakgomo"/>
    <s v="twitter.com"/>
    <s v="gnip"/>
    <m/>
    <m/>
    <m/>
    <b v="1"/>
  </r>
  <r>
    <s v="&quot;Nestle | Reporting Social&quot;"/>
    <x v="33"/>
    <d v="1899-12-30T22:20:00"/>
    <x v="1"/>
    <n v="35"/>
    <s v="My friend tried to explain to me that Avocados are not vegan?"/>
    <s v="https://www.reddit.com/r/vegan/comments/1632nel/my_friend_tried_to_explain_to_me_that_avocados/jy4xza9/"/>
    <s v="Also chocolate is picket by child labor in other countries and its almost all cocoa beans are grown outside the US...I personally boycott Ne ..."/>
    <s v="Also chocolate is picket by child labor in other countries and its almost all cocoa beans are grown outside the US...I personally boycott Nestlé, Mars and Cadbury as much as possible for this reason and also #fuckNestle all the way off in general."/>
    <s v="cocoa;Nestlé"/>
    <x v="2"/>
    <x v="2"/>
    <x v="1284"/>
    <x v="1370"/>
    <x v="60"/>
    <s v="English"/>
    <s v="negative"/>
    <n v="1305281"/>
    <m/>
    <m/>
    <m/>
    <n v="12073.85"/>
    <m/>
    <m/>
    <s v="Forum Post Reply"/>
    <s v="Reply to post/tweet"/>
    <m/>
    <s v="&quot;1693254000000_yT-kBwzsHj0XngUSk67rJFpRGoAA&quot;"/>
    <m/>
    <s v="#fucknestle"/>
    <s v="chocolate;friend;labor;picket by child;reason"/>
    <m/>
    <s v="My friend tried to explain to me that Avocados are not vegan?"/>
    <m/>
    <m/>
    <s v="reddit.com"/>
    <s v="reddit"/>
    <m/>
    <m/>
    <m/>
    <b v="1"/>
  </r>
  <r>
    <s v="&quot;Nestle | Reporting Social&quot;"/>
    <x v="33"/>
    <d v="1899-12-30T16:54:00"/>
    <x v="1"/>
    <n v="35"/>
    <m/>
    <s v="http://twitter.com/_0sook/statuses/169617431654551567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71"/>
    <x v="60"/>
    <s v="Korean"/>
    <s v="neutral"/>
    <n v="57"/>
    <m/>
    <m/>
    <m/>
    <n v="0.53"/>
    <m/>
    <m/>
    <s v="Repost"/>
    <s v="Repost/retweet/re-blogged/re-printed"/>
    <m/>
    <s v="&quot;1693234445000_gUG072QC3aHNdKyACpO-1zIFwNMA&quot;"/>
    <m/>
    <m/>
    <m/>
    <m/>
    <m/>
    <m/>
    <m/>
    <s v="twitter.com"/>
    <s v="gnip"/>
    <m/>
    <m/>
    <m/>
    <b v="1"/>
  </r>
  <r>
    <s v="&quot;Nestle | Reporting Social&quot;"/>
    <x v="33"/>
    <d v="1899-12-30T23:53:00"/>
    <x v="1"/>
    <n v="35"/>
    <m/>
    <s v="http://twitter.com/parkkyounga/statuses/169627979280988582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72"/>
    <x v="60"/>
    <s v="Korean"/>
    <s v="neutral"/>
    <n v="221"/>
    <m/>
    <m/>
    <m/>
    <n v="2.04"/>
    <m/>
    <m/>
    <s v="Repost"/>
    <s v="Repost/retweet/re-blogged/re-printed"/>
    <m/>
    <s v="&quot;1693259592000_ttj2raBTyUwPZirq9NyaozIoH8MA&quot;"/>
    <m/>
    <m/>
    <m/>
    <m/>
    <m/>
    <m/>
    <m/>
    <s v="twitter.com"/>
    <s v="gnip"/>
    <m/>
    <m/>
    <m/>
    <b v="1"/>
  </r>
  <r>
    <s v="&quot;Nestle | Reporting Social&quot;"/>
    <x v="33"/>
    <d v="1899-12-30T23:49:00"/>
    <x v="1"/>
    <n v="35"/>
    <m/>
    <s v="http://twitter.com/fallen_from_gam/statuses/169627878243980099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73"/>
    <x v="60"/>
    <s v="Korean"/>
    <s v="neutral"/>
    <n v="96"/>
    <m/>
    <m/>
    <m/>
    <n v="0.89"/>
    <m/>
    <m/>
    <s v="Repost"/>
    <s v="Repost/retweet/re-blogged/re-printed"/>
    <m/>
    <s v="&quot;1693259351000_NPAtha-dg7Rby6pD2LkAg7aRLX8A&quot;"/>
    <m/>
    <m/>
    <m/>
    <m/>
    <m/>
    <m/>
    <m/>
    <s v="twitter.com"/>
    <s v="gnip"/>
    <m/>
    <m/>
    <m/>
    <b v="1"/>
  </r>
  <r>
    <s v="&quot;Nestle | Reporting Social&quot;"/>
    <x v="33"/>
    <d v="1899-12-30T19:35:00"/>
    <x v="1"/>
    <n v="35"/>
    <m/>
    <s v="http://twitter.com/__Fxxk_my_LIFE/statuses/169621486597801174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74"/>
    <x v="60"/>
    <s v="Korean"/>
    <s v="neutral"/>
    <n v="62"/>
    <m/>
    <m/>
    <m/>
    <n v="0.56999999999999995"/>
    <m/>
    <m/>
    <s v="Repost"/>
    <s v="Repost/retweet/re-blogged/re-printed"/>
    <m/>
    <s v="&quot;1693244112000_s9AyF5GZDBYMBN0mkyVA0ziPcagA&quot;"/>
    <m/>
    <m/>
    <m/>
    <m/>
    <m/>
    <m/>
    <m/>
    <s v="twitter.com"/>
    <s v="gnip"/>
    <m/>
    <m/>
    <m/>
    <b v="1"/>
  </r>
  <r>
    <s v="&quot;Nestle | Reporting Social&quot;"/>
    <x v="33"/>
    <d v="1899-12-30T21:41:00"/>
    <x v="1"/>
    <n v="35"/>
    <m/>
    <s v="http://twitter.com/lock_a_asahi/statuses/169624671956934707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75"/>
    <x v="60"/>
    <s v="Korean"/>
    <s v="neutral"/>
    <n v="262"/>
    <m/>
    <m/>
    <m/>
    <n v="2.42"/>
    <m/>
    <m/>
    <s v="Repost"/>
    <s v="Repost/retweet/re-blogged/re-printed"/>
    <m/>
    <s v="&quot;1693251707000_5l0_SKzdylx22tE3CcVKWIwwJGgA&quot;"/>
    <m/>
    <m/>
    <m/>
    <m/>
    <m/>
    <m/>
    <m/>
    <s v="twitter.com"/>
    <s v="gnip"/>
    <m/>
    <m/>
    <m/>
    <b v="1"/>
  </r>
  <r>
    <s v="&quot;Nestle | Reporting Social&quot;"/>
    <x v="33"/>
    <d v="1899-12-30T21:06:00"/>
    <x v="1"/>
    <n v="35"/>
    <m/>
    <s v="http://twitter.com/usienne/statuses/169623793135752429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76"/>
    <x v="60"/>
    <s v="Korean"/>
    <s v="neutral"/>
    <n v="3"/>
    <m/>
    <m/>
    <m/>
    <n v="0.03"/>
    <m/>
    <m/>
    <s v="Repost"/>
    <s v="Repost/retweet/re-blogged/re-printed"/>
    <m/>
    <s v="&quot;1693249612000_zw70XdH4WdGEm1kVq8JxbChGmD0A&quot;"/>
    <m/>
    <m/>
    <m/>
    <m/>
    <m/>
    <m/>
    <m/>
    <s v="twitter.com"/>
    <s v="gnip"/>
    <m/>
    <m/>
    <m/>
    <b v="1"/>
  </r>
  <r>
    <s v="&quot;Nestle | Reporting Social&quot;"/>
    <x v="33"/>
    <d v="1899-12-30T21:14:00"/>
    <x v="1"/>
    <n v="35"/>
    <m/>
    <s v="http://twitter.com/ddiyong1234567/statuses/169623972826854623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77"/>
    <x v="60"/>
    <s v="Korean"/>
    <s v="neutral"/>
    <n v="387"/>
    <m/>
    <m/>
    <m/>
    <n v="3.58"/>
    <m/>
    <m/>
    <s v="Repost"/>
    <s v="Repost/retweet/re-blogged/re-printed"/>
    <m/>
    <s v="&quot;1693250040000_dFip9Icn8WFVapHpnPzB9zJ9i7gA&quot;"/>
    <m/>
    <m/>
    <m/>
    <m/>
    <m/>
    <m/>
    <m/>
    <s v="twitter.com"/>
    <s v="gnip"/>
    <m/>
    <m/>
    <m/>
    <b v="1"/>
  </r>
  <r>
    <s v="&quot;Nestle | Reporting Social&quot;"/>
    <x v="33"/>
    <d v="1899-12-30T17:19:00"/>
    <x v="1"/>
    <n v="35"/>
    <m/>
    <s v="http://twitter.com/rainstrad/statuses/169618075315807445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78"/>
    <x v="60"/>
    <s v="Korean"/>
    <s v="neutral"/>
    <n v="489"/>
    <m/>
    <m/>
    <m/>
    <n v="4.5199999999999996"/>
    <m/>
    <m/>
    <s v="Repost"/>
    <s v="Repost/retweet/re-blogged/re-printed"/>
    <m/>
    <s v="&quot;1693235979000_Dmvy_0iDwPM2XdvDaS9bNVHVJpcA&quot;"/>
    <m/>
    <m/>
    <m/>
    <m/>
    <m/>
    <m/>
    <m/>
    <s v="twitter.com"/>
    <s v="gnip"/>
    <m/>
    <m/>
    <m/>
    <b v="1"/>
  </r>
  <r>
    <s v="&quot;Nestle | Reporting Social&quot;"/>
    <x v="33"/>
    <d v="1899-12-30T21:04:00"/>
    <x v="1"/>
    <n v="35"/>
    <m/>
    <s v="http://twitter.com/Rune_communicat/statuses/169623721878720530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79"/>
    <x v="60"/>
    <s v="Korean"/>
    <s v="neutral"/>
    <n v="988"/>
    <m/>
    <m/>
    <m/>
    <n v="9.14"/>
    <m/>
    <m/>
    <s v="Repost"/>
    <s v="Repost/retweet/re-blogged/re-printed"/>
    <m/>
    <s v="&quot;1693249442000_nd3zc569OXPFE72_rmRqPdPq97YA&quot;"/>
    <m/>
    <m/>
    <m/>
    <m/>
    <m/>
    <m/>
    <m/>
    <s v="twitter.com"/>
    <s v="gnip"/>
    <m/>
    <m/>
    <m/>
    <b v="1"/>
  </r>
  <r>
    <s v="&quot;Nestle | Reporting Social&quot;"/>
    <x v="33"/>
    <d v="1899-12-30T21:04:00"/>
    <x v="1"/>
    <n v="35"/>
    <m/>
    <s v="http://twitter.com/mafusiaof/statuses/169623744220066653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80"/>
    <x v="33"/>
    <s v="Korean"/>
    <s v="neutral"/>
    <n v="502"/>
    <m/>
    <m/>
    <m/>
    <n v="4.6399999999999997"/>
    <m/>
    <m/>
    <s v="Repost"/>
    <s v="Repost/retweet/re-blogged/re-printed"/>
    <m/>
    <s v="&quot;1693249495000_Kc5WFIiamFj7sV067QoK2V40kt0A&quot;"/>
    <m/>
    <m/>
    <m/>
    <m/>
    <m/>
    <s v="Ica"/>
    <m/>
    <s v="twitter.com"/>
    <s v="gnip"/>
    <m/>
    <m/>
    <m/>
    <b v="1"/>
  </r>
  <r>
    <s v="&quot;Nestle | Reporting Social&quot;"/>
    <x v="33"/>
    <d v="1899-12-30T17:21:00"/>
    <x v="1"/>
    <n v="35"/>
    <m/>
    <s v="http://twitter.com/RANPEICHAN_DAYO/statuses/169618126324017580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81"/>
    <x v="60"/>
    <s v="Korean"/>
    <s v="neutral"/>
    <n v="687"/>
    <m/>
    <m/>
    <m/>
    <n v="6.35"/>
    <m/>
    <m/>
    <s v="Repost"/>
    <s v="Repost/retweet/re-blogged/re-printed"/>
    <m/>
    <s v="&quot;1693236101000_bbe2pTzbo14ZiRu_aulHG5KY1oMA&quot;"/>
    <m/>
    <m/>
    <m/>
    <m/>
    <m/>
    <m/>
    <m/>
    <s v="twitter.com"/>
    <s v="gnip"/>
    <m/>
    <m/>
    <m/>
    <b v="1"/>
  </r>
  <r>
    <s v="&quot;Nestle | Reporting Social&quot;"/>
    <x v="33"/>
    <d v="1899-12-30T17:12:00"/>
    <x v="1"/>
    <n v="35"/>
    <m/>
    <s v="http://twitter.com/sarngom/statuses/169617905207418498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82"/>
    <x v="60"/>
    <s v="Korean"/>
    <s v="neutral"/>
    <n v="147"/>
    <m/>
    <m/>
    <m/>
    <n v="1.36"/>
    <m/>
    <m/>
    <s v="Repost"/>
    <s v="Repost/retweet/re-blogged/re-printed"/>
    <m/>
    <s v="&quot;1693235574000_1348IHb_tRbt4UQGVM1edLAsj0EA&quot;"/>
    <m/>
    <m/>
    <m/>
    <m/>
    <m/>
    <m/>
    <m/>
    <s v="twitter.com"/>
    <s v="gnip"/>
    <m/>
    <m/>
    <m/>
    <b v="1"/>
  </r>
  <r>
    <s v="&quot;Nestle | Reporting Social&quot;"/>
    <x v="33"/>
    <d v="1899-12-30T17:01:00"/>
    <x v="1"/>
    <n v="35"/>
    <m/>
    <s v="http://twitter.com/sealseal1111/statuses/169617620487154115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83"/>
    <x v="60"/>
    <s v="Korean"/>
    <s v="neutral"/>
    <n v="640"/>
    <m/>
    <m/>
    <m/>
    <n v="5.92"/>
    <m/>
    <m/>
    <s v="Repost"/>
    <s v="Repost/retweet/re-blogged/re-printed"/>
    <m/>
    <s v="&quot;1693234895000_yfdDnfu-0jFPe1Sy9eR3PXn38TwA&quot;"/>
    <m/>
    <m/>
    <m/>
    <m/>
    <m/>
    <m/>
    <m/>
    <s v="twitter.com"/>
    <s v="gnip"/>
    <m/>
    <m/>
    <m/>
    <b v="1"/>
  </r>
  <r>
    <s v="&quot;Nestle | Reporting Social&quot;"/>
    <x v="33"/>
    <d v="1899-12-30T17:00:00"/>
    <x v="1"/>
    <n v="35"/>
    <m/>
    <s v="http://twitter.com/teaba_g/statuses/169617582597908494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84"/>
    <x v="60"/>
    <s v="Korean"/>
    <s v="neutral"/>
    <n v="1617"/>
    <m/>
    <m/>
    <m/>
    <n v="14.96"/>
    <m/>
    <m/>
    <s v="Repost"/>
    <s v="Repost/retweet/re-blogged/re-printed"/>
    <m/>
    <s v="&quot;1693234804000_VBqWoiL5NBC5QT7VFvBzUGoeuWMA&quot;"/>
    <m/>
    <m/>
    <m/>
    <m/>
    <m/>
    <m/>
    <m/>
    <s v="twitter.com"/>
    <s v="gnip"/>
    <m/>
    <m/>
    <m/>
    <b v="1"/>
  </r>
  <r>
    <s v="&quot;Nestle | Reporting Social&quot;"/>
    <x v="33"/>
    <d v="1899-12-30T17:14:00"/>
    <x v="1"/>
    <n v="35"/>
    <m/>
    <s v="http://twitter.com/val3nt1a/statuses/1696179496817180816"/>
    <s v="RT @Boitumelo_o: Hebanna! Bana ba these days ba nwa eng?? ; Nestlé's Nesquik has been discontinued in SA due to low demand. Milo, Nestlé Hot ..."/>
    <s v="RT @Boitumelo_o: Hebanna! Bana ba these days ba nwa eng?? ; Nestlé's Nesquik has been discontinued in SA due to low demand. Milo, Nestlé Hot Chocolate and Nestlé Cocoa are favoured by the market and will remain on the shelve https://t.co/qkYsNOdwWe"/>
    <s v="Nestlé;Cocoa"/>
    <x v="2"/>
    <x v="3"/>
    <x v="1189"/>
    <x v="1385"/>
    <x v="60"/>
    <s v="English"/>
    <s v="neutral"/>
    <n v="2555"/>
    <m/>
    <m/>
    <m/>
    <n v="23.63"/>
    <m/>
    <m/>
    <s v="Repost"/>
    <s v="Repost/retweet/re-blogged/re-printed"/>
    <m/>
    <s v="&quot;1693235680000_7jAKGL9jF09hRTYSPkdP8u7RRycA&quot;"/>
    <m/>
    <m/>
    <s v="market"/>
    <m/>
    <m/>
    <m/>
    <m/>
    <s v="twitter.com"/>
    <s v="gnip"/>
    <m/>
    <m/>
    <m/>
    <b v="1"/>
  </r>
  <r>
    <s v="&quot;Nestle | Reporting Social&quot;"/>
    <x v="33"/>
    <d v="1899-12-30T17:00:00"/>
    <x v="1"/>
    <n v="35"/>
    <m/>
    <s v="http://twitter.com/Ged_the_Wingedd/statuses/169617600026920976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86"/>
    <x v="60"/>
    <s v="Korean"/>
    <s v="neutral"/>
    <n v="113"/>
    <m/>
    <m/>
    <m/>
    <n v="1.05"/>
    <m/>
    <m/>
    <s v="Repost"/>
    <s v="Repost/retweet/re-blogged/re-printed"/>
    <m/>
    <s v="&quot;1693234846000_jIR049wxtdgPxivAtMwS_viNX5oA&quot;"/>
    <m/>
    <m/>
    <m/>
    <m/>
    <m/>
    <m/>
    <m/>
    <s v="twitter.com"/>
    <s v="gnip"/>
    <m/>
    <m/>
    <m/>
    <b v="1"/>
  </r>
  <r>
    <s v="&quot;Nestle | Reporting Social&quot;"/>
    <x v="33"/>
    <d v="1899-12-30T19:08:00"/>
    <x v="1"/>
    <n v="35"/>
    <m/>
    <s v="http://twitter.com/Hadrianus753/statuses/169620808528162455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387"/>
    <x v="60"/>
    <s v="English"/>
    <s v="neutral"/>
    <n v="2988"/>
    <m/>
    <m/>
    <m/>
    <n v="27.64"/>
    <m/>
    <m/>
    <s v="Repost"/>
    <s v="Repost/retweet/re-blogged/re-printed"/>
    <m/>
    <s v="&quot;1693242496000_MtKBoWU3aqQVYETZsfYxDMsmzO0A&quot;"/>
    <m/>
    <m/>
    <s v="billions in profits;chocolate giants;cocoa farmers;livable wages;report"/>
    <m/>
    <m/>
    <m/>
    <m/>
    <s v="twitter.com"/>
    <s v="gnip"/>
    <m/>
    <m/>
    <m/>
    <b v="1"/>
  </r>
  <r>
    <s v="&quot;Nestle | Reporting Social&quot;"/>
    <x v="33"/>
    <d v="1899-12-30T18:37:00"/>
    <x v="1"/>
    <n v="35"/>
    <m/>
    <s v="http://twitter.com/eotpsmsqorgkq/statuses/169620032983737178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88"/>
    <x v="60"/>
    <s v="Korean"/>
    <s v="neutral"/>
    <n v="222"/>
    <m/>
    <m/>
    <m/>
    <n v="2.0499999999999998"/>
    <m/>
    <m/>
    <s v="Repost"/>
    <s v="Repost/retweet/re-blogged/re-printed"/>
    <m/>
    <s v="&quot;1693240647000_871Ydk9Yqey9sVkI1InqFT6LcO0A&quot;"/>
    <m/>
    <m/>
    <m/>
    <m/>
    <m/>
    <m/>
    <m/>
    <s v="twitter.com"/>
    <s v="gnip"/>
    <m/>
    <m/>
    <m/>
    <b v="1"/>
  </r>
  <r>
    <s v="&quot;Nestle | Reporting Social&quot;"/>
    <x v="33"/>
    <d v="1899-12-30T16:44:00"/>
    <x v="1"/>
    <n v="35"/>
    <m/>
    <s v="http://twitter.com/keletso30933369/statuses/1696171947564949705"/>
    <s v="RT @NdzaviDerrick: Nestlé's Nesquik has been discontinued in SA due to low demand. Milo, Nestlé Hot Chocolate and Nestlé Cocoa are favoured ..."/>
    <s v="RT @NdzaviDerrick: Nestlé's Nesquik has been discontinued in SA due to low demand. Milo, Nestlé Hot Chocolate and Nestlé Cocoa are favoured by the market and will remain on the shelve https://t.co/qkYsNOdwWe"/>
    <s v="Nestlé;Cocoa"/>
    <x v="2"/>
    <x v="3"/>
    <x v="1189"/>
    <x v="1389"/>
    <x v="19"/>
    <s v="English"/>
    <s v="neutral"/>
    <n v="3009"/>
    <m/>
    <m/>
    <m/>
    <n v="27.83"/>
    <m/>
    <m/>
    <s v="Repost"/>
    <s v="Repost/retweet/re-blogged/re-printed"/>
    <m/>
    <s v="&quot;1693233880000_VTI73zVC4v899ddoPGRQ77upDj8A&quot;"/>
    <m/>
    <m/>
    <s v="market"/>
    <m/>
    <m/>
    <m/>
    <m/>
    <s v="twitter.com"/>
    <s v="gnip"/>
    <m/>
    <m/>
    <m/>
    <b v="1"/>
  </r>
  <r>
    <s v="&quot;Nestle | Reporting Social&quot;"/>
    <x v="33"/>
    <d v="1899-12-30T21:04:00"/>
    <x v="1"/>
    <n v="35"/>
    <m/>
    <s v="http://twitter.com/hongdan1127/statuses/169623732386281904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90"/>
    <x v="60"/>
    <s v="Korean"/>
    <s v="neutral"/>
    <n v="243"/>
    <m/>
    <m/>
    <m/>
    <n v="2.25"/>
    <m/>
    <m/>
    <s v="Repost"/>
    <s v="Repost/retweet/re-blogged/re-printed"/>
    <m/>
    <s v="&quot;1693249467000_tW7MpX0lDxEV9QSOUYp523-1dUYA&quot;"/>
    <m/>
    <m/>
    <m/>
    <m/>
    <m/>
    <m/>
    <m/>
    <s v="twitter.com"/>
    <s v="gnip"/>
    <m/>
    <m/>
    <m/>
    <b v="1"/>
  </r>
  <r>
    <s v="&quot;Nestle | Reporting Social&quot;"/>
    <x v="33"/>
    <d v="1899-12-30T21:15:00"/>
    <x v="1"/>
    <n v="35"/>
    <m/>
    <s v="http://twitter.com/wild_dratini/statuses/169624003197811100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91"/>
    <x v="60"/>
    <s v="Korean"/>
    <s v="neutral"/>
    <n v="246"/>
    <m/>
    <m/>
    <m/>
    <n v="2.2799999999999998"/>
    <m/>
    <m/>
    <s v="Repost"/>
    <s v="Repost/retweet/re-blogged/re-printed"/>
    <m/>
    <s v="&quot;1693250112000_r7CsqW-hsz9lc80Y4GaWXTfS5EwA&quot;"/>
    <m/>
    <m/>
    <m/>
    <m/>
    <m/>
    <m/>
    <m/>
    <s v="twitter.com"/>
    <s v="gnip"/>
    <m/>
    <m/>
    <m/>
    <b v="1"/>
  </r>
  <r>
    <s v="&quot;Nestle | Reporting Social&quot;"/>
    <x v="33"/>
    <d v="1899-12-30T21:03:00"/>
    <x v="1"/>
    <n v="35"/>
    <m/>
    <s v="http://twitter.com/Guur/statuses/169623697281635136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92"/>
    <x v="38"/>
    <s v="Korean"/>
    <s v="neutral"/>
    <n v="4141"/>
    <m/>
    <m/>
    <m/>
    <n v="38.299999999999997"/>
    <m/>
    <m/>
    <s v="Repost"/>
    <s v="Repost/retweet/re-blogged/re-printed"/>
    <m/>
    <s v="&quot;1693249383000_TBqS6SLF2GtursJEvVdp6Q708R8A&quot;"/>
    <m/>
    <m/>
    <m/>
    <m/>
    <m/>
    <m/>
    <m/>
    <s v="twitter.com"/>
    <s v="gnip"/>
    <m/>
    <m/>
    <m/>
    <b v="1"/>
  </r>
  <r>
    <s v="&quot;Nestle | Reporting Social&quot;"/>
    <x v="33"/>
    <d v="1899-12-30T21:58:00"/>
    <x v="1"/>
    <n v="35"/>
    <m/>
    <s v="http://twitter.com/lule952/statuses/169625087456852384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93"/>
    <x v="60"/>
    <s v="Korean"/>
    <s v="neutral"/>
    <n v="15"/>
    <m/>
    <m/>
    <m/>
    <n v="0.14000000000000001"/>
    <m/>
    <m/>
    <s v="Repost"/>
    <s v="Repost/retweet/re-blogged/re-printed"/>
    <m/>
    <s v="&quot;1693252697000_aSt9Av3Afdx61kxOMCVlioxWtjUA&quot;"/>
    <m/>
    <m/>
    <m/>
    <m/>
    <m/>
    <m/>
    <m/>
    <s v="twitter.com"/>
    <s v="gnip"/>
    <m/>
    <m/>
    <m/>
    <b v="1"/>
  </r>
  <r>
    <s v="&quot;Nestle | Reporting Social&quot;"/>
    <x v="33"/>
    <d v="1899-12-30T22:23:00"/>
    <x v="1"/>
    <n v="35"/>
    <m/>
    <s v="http://twitter.com/kamuhyuk/statuses/169625709246035589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94"/>
    <x v="60"/>
    <s v="Korean"/>
    <s v="neutral"/>
    <n v="123"/>
    <m/>
    <m/>
    <m/>
    <n v="1.1399999999999999"/>
    <m/>
    <m/>
    <s v="Repost"/>
    <s v="Repost/retweet/re-blogged/re-printed"/>
    <m/>
    <s v="&quot;1693254180000_h-kqXFgbUP4_uVD4ow_BwWnG9MEA&quot;"/>
    <m/>
    <m/>
    <m/>
    <m/>
    <m/>
    <m/>
    <m/>
    <s v="twitter.com"/>
    <s v="gnip"/>
    <m/>
    <m/>
    <m/>
    <b v="1"/>
  </r>
  <r>
    <s v="&quot;Nestle | Reporting Social&quot;"/>
    <x v="33"/>
    <d v="1899-12-30T17:16:00"/>
    <x v="1"/>
    <n v="35"/>
    <m/>
    <s v="http://twitter.com/moraldgim/statuses/169617986101731378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95"/>
    <x v="60"/>
    <s v="Korean"/>
    <s v="neutral"/>
    <n v="5"/>
    <m/>
    <m/>
    <m/>
    <n v="0.05"/>
    <m/>
    <m/>
    <s v="Repost"/>
    <s v="Repost/retweet/re-blogged/re-printed"/>
    <m/>
    <s v="&quot;1693235767000_HnokEb2cqBSiGeNrGVCASilHa9AA&quot;"/>
    <m/>
    <m/>
    <m/>
    <m/>
    <m/>
    <m/>
    <m/>
    <s v="twitter.com"/>
    <s v="gnip"/>
    <m/>
    <m/>
    <m/>
    <b v="1"/>
  </r>
  <r>
    <s v="&quot;Nestle | Reporting Social&quot;"/>
    <x v="33"/>
    <d v="1899-12-30T17:23:00"/>
    <x v="1"/>
    <n v="35"/>
    <m/>
    <s v="http://twitter.com/bearchaff/statuses/169618165856591103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96"/>
    <x v="60"/>
    <s v="Korean"/>
    <s v="neutral"/>
    <n v="643"/>
    <m/>
    <m/>
    <m/>
    <n v="5.95"/>
    <m/>
    <m/>
    <s v="Repost"/>
    <s v="Repost/retweet/re-blogged/re-printed"/>
    <m/>
    <s v="&quot;1693236195000_Dn_yibcO5AIcCum1S3iCjDlZS0kA&quot;"/>
    <m/>
    <m/>
    <m/>
    <m/>
    <m/>
    <m/>
    <m/>
    <s v="twitter.com"/>
    <s v="gnip"/>
    <m/>
    <m/>
    <m/>
    <b v="1"/>
  </r>
  <r>
    <s v="&quot;Nestle | Reporting Social&quot;"/>
    <x v="33"/>
    <d v="1899-12-30T21:38:00"/>
    <x v="1"/>
    <n v="35"/>
    <m/>
    <s v="http://twitter.com/Kr_Kpaul/statuses/169624582026023748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97"/>
    <x v="60"/>
    <s v="Korean"/>
    <s v="neutral"/>
    <n v="17"/>
    <m/>
    <m/>
    <m/>
    <n v="0.16"/>
    <m/>
    <m/>
    <s v="Repost"/>
    <s v="Repost/retweet/re-blogged/re-printed"/>
    <m/>
    <s v="&quot;1693251492000_bk6B9pm6C_p0hx7j_8huvgYhpSMA&quot;"/>
    <m/>
    <m/>
    <m/>
    <m/>
    <m/>
    <m/>
    <m/>
    <s v="twitter.com"/>
    <s v="gnip"/>
    <m/>
    <m/>
    <m/>
    <b v="1"/>
  </r>
  <r>
    <s v="&quot;Nestle | Reporting Social&quot;"/>
    <x v="33"/>
    <d v="1899-12-30T18:23:00"/>
    <x v="1"/>
    <n v="35"/>
    <m/>
    <s v="http://twitter.com/HwangGwangin/statuses/169619672784452841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398"/>
    <x v="38"/>
    <s v="Korean"/>
    <s v="neutral"/>
    <n v="796"/>
    <m/>
    <m/>
    <m/>
    <n v="7.36"/>
    <m/>
    <m/>
    <s v="Repost"/>
    <s v="Repost/retweet/re-blogged/re-printed"/>
    <m/>
    <s v="&quot;1693239788000_4zPp_JQmA06nfbsCln8c_k0ot80A&quot;"/>
    <m/>
    <m/>
    <m/>
    <m/>
    <m/>
    <m/>
    <m/>
    <s v="twitter.com"/>
    <s v="gnip"/>
    <m/>
    <m/>
    <m/>
    <b v="1"/>
  </r>
  <r>
    <s v="&quot;Nestle | Reporting Social&quot;"/>
    <x v="33"/>
    <d v="1899-12-30T14:30:00"/>
    <x v="1"/>
    <n v="35"/>
    <m/>
    <s v="http://twitter.com/Jabulanichibaya/statuses/1696138096071368892"/>
    <s v="RT @zimpricecheck: Nestle yas decided to pull it's Nesquick chocolate from South Africa due to low demand. Nestlé said it would continue pro ..."/>
    <s v="RT @zimpricecheck: Nestle yas decided to pull it's Nesquick chocolate from South Africa due to low demand. Nestlé said it would continue producing its Milo, Hot Chocolate and Cocoa drinks. https://t.co/Mul0IxRTzX"/>
    <s v="Nestle;Nestlé;Cocoa"/>
    <x v="2"/>
    <x v="3"/>
    <x v="1189"/>
    <x v="1399"/>
    <x v="46"/>
    <s v="English"/>
    <s v="neutral"/>
    <n v="945"/>
    <m/>
    <m/>
    <m/>
    <n v="8.74"/>
    <m/>
    <m/>
    <s v="Repost"/>
    <s v="Repost/retweet/re-blogged/re-printed"/>
    <m/>
    <s v="&quot;1693225809000_s9FdlVVj0RWxAcThChu-MOXBrDAA&quot;"/>
    <m/>
    <m/>
    <s v="hot chocolate and cocoa drinks;nesquick chocolate"/>
    <m/>
    <m/>
    <s v="Harare"/>
    <s v="Harare"/>
    <s v="twitter.com"/>
    <s v="gnip"/>
    <m/>
    <m/>
    <m/>
    <b v="1"/>
  </r>
  <r>
    <s v="&quot;Nestle | Reporting Social&quot;"/>
    <x v="33"/>
    <d v="1899-12-30T17:02:00"/>
    <x v="1"/>
    <n v="35"/>
    <m/>
    <s v="http://twitter.com/ty_Tyoyo/statuses/169617652464105509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00"/>
    <x v="60"/>
    <s v="Korean"/>
    <s v="neutral"/>
    <n v="909"/>
    <m/>
    <m/>
    <m/>
    <n v="8.41"/>
    <m/>
    <m/>
    <s v="Repost"/>
    <s v="Repost/retweet/re-blogged/re-printed"/>
    <m/>
    <s v="&quot;1693234971000_pZgOWrZGkdc01Kf0ndL_kKR4-JEA&quot;"/>
    <m/>
    <m/>
    <m/>
    <m/>
    <m/>
    <m/>
    <m/>
    <s v="twitter.com"/>
    <s v="gnip"/>
    <m/>
    <m/>
    <m/>
    <b v="1"/>
  </r>
  <r>
    <s v="&quot;Nestle | Reporting Social&quot;"/>
    <x v="33"/>
    <d v="1899-12-30T17:15:00"/>
    <x v="1"/>
    <n v="35"/>
    <m/>
    <s v="http://twitter.com/Samiryu_/statuses/169617978473941820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01"/>
    <x v="60"/>
    <s v="Korean"/>
    <s v="neutral"/>
    <n v="141"/>
    <m/>
    <m/>
    <m/>
    <n v="1.3"/>
    <m/>
    <m/>
    <s v="Repost"/>
    <s v="Repost/retweet/re-blogged/re-printed"/>
    <m/>
    <s v="&quot;1693235748000_YqZfkPrpZP_CzfLJtcj2WdvcaM8A&quot;"/>
    <m/>
    <m/>
    <m/>
    <m/>
    <m/>
    <m/>
    <m/>
    <s v="twitter.com"/>
    <s v="gnip"/>
    <m/>
    <m/>
    <m/>
    <b v="1"/>
  </r>
  <r>
    <s v="&quot;Nestle | Reporting Social&quot;"/>
    <x v="33"/>
    <d v="1899-12-30T17:42:00"/>
    <x v="1"/>
    <n v="35"/>
    <m/>
    <s v="http://twitter.com/piraigg/statuses/1696186474507759825"/>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02"/>
    <x v="60"/>
    <s v="Korean"/>
    <s v="neutral"/>
    <n v="140"/>
    <m/>
    <m/>
    <m/>
    <n v="1.29"/>
    <m/>
    <m/>
    <s v="Repost"/>
    <s v="Repost/retweet/re-blogged/re-printed"/>
    <m/>
    <s v="&quot;1693237343000_z-HbpopBNFDxcgnUF98-RuaJENcA&quot;"/>
    <m/>
    <m/>
    <m/>
    <m/>
    <m/>
    <m/>
    <m/>
    <s v="twitter.com"/>
    <s v="gnip"/>
    <m/>
    <m/>
    <m/>
    <b v="1"/>
  </r>
  <r>
    <s v="&quot;Nestle | Reporting Social&quot;"/>
    <x v="33"/>
    <d v="1899-12-30T11:00:00"/>
    <x v="1"/>
    <n v="35"/>
    <m/>
    <s v="http://twitter.com/Ziyaggy/statuses/1696085389046403251"/>
    <s v="RT @BDliveSA: Milo, Nestlé Hot Chocolate and Nestlé Cocoa are favoured by the market and will remain on the shelves, executive says https:// ..."/>
    <s v="RT @BDliveSA: Milo, Nestlé Hot Chocolate and Nestlé Cocoa are favoured by the market and will remain on the shelves, executive says https://t.co/NOHYQYdYSo"/>
    <s v="Nestlé;Cocoa"/>
    <x v="2"/>
    <x v="3"/>
    <x v="1189"/>
    <x v="1403"/>
    <x v="19"/>
    <s v="English"/>
    <s v="neutral"/>
    <n v="1663"/>
    <m/>
    <m/>
    <m/>
    <n v="15.38"/>
    <m/>
    <m/>
    <s v="Repost"/>
    <s v="Repost/retweet/re-blogged/re-printed"/>
    <m/>
    <s v="&quot;1693213243000_qW5PfnU5uxlVNZ434KKb-E_9PxwA&quot;"/>
    <m/>
    <m/>
    <s v="executive;market"/>
    <m/>
    <m/>
    <s v="Gauteng"/>
    <s v="Johannesburg"/>
    <s v="twitter.com"/>
    <s v="gnip"/>
    <m/>
    <m/>
    <m/>
    <b v="1"/>
  </r>
  <r>
    <s v="&quot;Nestle | Reporting Social&quot;"/>
    <x v="33"/>
    <d v="1899-12-30T17:28:00"/>
    <x v="1"/>
    <n v="35"/>
    <m/>
    <s v="http://twitter.com/db_qp_lI/statuses/169618304854985936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04"/>
    <x v="60"/>
    <s v="Korean"/>
    <s v="neutral"/>
    <n v="7"/>
    <m/>
    <m/>
    <m/>
    <n v="0.06"/>
    <m/>
    <m/>
    <s v="Repost"/>
    <s v="Repost/retweet/re-blogged/re-printed"/>
    <m/>
    <s v="&quot;1693236526000_NEs-CZbEfwN5sD4Ut-rB_02UpwwA&quot;"/>
    <m/>
    <m/>
    <m/>
    <m/>
    <m/>
    <m/>
    <m/>
    <s v="twitter.com"/>
    <s v="gnip"/>
    <m/>
    <m/>
    <m/>
    <b v="1"/>
  </r>
  <r>
    <s v="&quot;Nestle | Reporting Social&quot;"/>
    <x v="33"/>
    <d v="1899-12-30T18:38:00"/>
    <x v="1"/>
    <n v="35"/>
    <m/>
    <s v="http://twitter.com/RikusMellet/statuses/1696200606199812180"/>
    <s v="Nesquick discontinued in SA. But it's not all bad news as Milo, Nestlé Hot Chocolate and Nestlé Cocoa will remain on the shelves. https://t. ..."/>
    <s v="Nesquick discontinued in SA. But it's not all bad news as Milo, Nestlé Hot Chocolate and Nestlé Cocoa will remain on the shelves. https://t.co/dwI1KcUDi6"/>
    <s v="Nestlé;Cocoa"/>
    <x v="2"/>
    <x v="3"/>
    <x v="1189"/>
    <x v="1405"/>
    <x v="19"/>
    <s v="English"/>
    <s v="positive"/>
    <n v="2128"/>
    <m/>
    <m/>
    <m/>
    <n v="19.68"/>
    <m/>
    <m/>
    <s v="Social Post"/>
    <s v="Original post/tweet/article"/>
    <m/>
    <s v="&quot;1693240713000_SHanVFz8UiB53PttS7dMpl5RsNcA&quot;"/>
    <m/>
    <m/>
    <s v="bad news"/>
    <m/>
    <m/>
    <s v="Gauteng"/>
    <s v="Pretoria"/>
    <s v="twitter.com"/>
    <s v="gnip"/>
    <m/>
    <m/>
    <m/>
    <b v="1"/>
  </r>
  <r>
    <s v="&quot;Nestle | Reporting Social&quot;"/>
    <x v="33"/>
    <d v="1899-12-30T16:37:00"/>
    <x v="1"/>
    <n v="35"/>
    <m/>
    <s v="http://twitter.com/vipers_fang/statuses/169617022878951839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361"/>
    <x v="60"/>
    <s v="English"/>
    <s v="neutral"/>
    <n v="627"/>
    <m/>
    <m/>
    <m/>
    <n v="5.8"/>
    <m/>
    <m/>
    <s v="Repost"/>
    <s v="Repost/retweet/re-blogged/re-printed"/>
    <m/>
    <s v="&quot;1693233470000_N053fRupO9zPFNGCvKKnWRuDL_8A&quot;"/>
    <m/>
    <m/>
    <s v="billions in profits;chocolate giants;cocoa farmers;livable wages;report"/>
    <m/>
    <m/>
    <m/>
    <m/>
    <s v="twitter.com"/>
    <s v="gnip"/>
    <m/>
    <m/>
    <m/>
    <b v="1"/>
  </r>
  <r>
    <s v="&quot;Nestle | Reporting Social&quot;"/>
    <x v="33"/>
    <d v="1899-12-30T16:44:00"/>
    <x v="1"/>
    <n v="35"/>
    <m/>
    <s v="http://twitter.com/Enoch__Asiedu/statuses/1696171929533649124"/>
    <s v="RT @NdzaviDerrick: Nestlé's Nesquik has been discontinued in SA due to low demand. Milo, Nestlé Hot Chocolate and Nestlé Cocoa are favoured ..."/>
    <s v="RT @NdzaviDerrick: Nestlé's Nesquik has been discontinued in SA due to low demand. Milo, Nestlé Hot Chocolate and Nestlé Cocoa are favoured by the market and will remain on the shelve https://t.co/qkYsNOdwWe"/>
    <s v="Nestlé;Cocoa"/>
    <x v="2"/>
    <x v="3"/>
    <x v="1189"/>
    <x v="1406"/>
    <x v="23"/>
    <s v="English"/>
    <s v="neutral"/>
    <n v="1809"/>
    <m/>
    <m/>
    <m/>
    <n v="16.73"/>
    <m/>
    <m/>
    <s v="Repost"/>
    <s v="Repost/retweet/re-blogged/re-printed"/>
    <m/>
    <s v="&quot;1693233876000_MIO4h6N7VxJX8rc6yboG-K55BSYA&quot;"/>
    <m/>
    <m/>
    <s v="market"/>
    <m/>
    <m/>
    <m/>
    <m/>
    <s v="twitter.com"/>
    <s v="gnip"/>
    <m/>
    <m/>
    <m/>
    <b v="1"/>
  </r>
  <r>
    <s v="&quot;Nestle | Reporting Social&quot;"/>
    <x v="33"/>
    <d v="1899-12-30T17:09:00"/>
    <x v="1"/>
    <n v="35"/>
    <m/>
    <s v="http://twitter.com/904_Overwatch/statuses/169617809969894219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07"/>
    <x v="60"/>
    <s v="Korean"/>
    <s v="neutral"/>
    <n v="598"/>
    <m/>
    <m/>
    <m/>
    <n v="5.53"/>
    <m/>
    <m/>
    <s v="Repost"/>
    <s v="Repost/retweet/re-blogged/re-printed"/>
    <m/>
    <s v="&quot;1693235347000_PO403Wprxcn_YDCj0Ty-YsKS3lAA&quot;"/>
    <m/>
    <m/>
    <m/>
    <m/>
    <m/>
    <m/>
    <m/>
    <s v="twitter.com"/>
    <s v="gnip"/>
    <m/>
    <m/>
    <m/>
    <b v="1"/>
  </r>
  <r>
    <s v="&quot;Nestle | Reporting Social&quot;"/>
    <x v="33"/>
    <d v="1899-12-30T16:52:00"/>
    <x v="1"/>
    <n v="35"/>
    <m/>
    <s v="http://twitter.com/shangx2bar_ll/statuses/1696174036210864504"/>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08"/>
    <x v="60"/>
    <s v="Korean"/>
    <s v="neutral"/>
    <n v="210"/>
    <m/>
    <m/>
    <m/>
    <n v="1.94"/>
    <m/>
    <m/>
    <s v="Repost"/>
    <s v="Repost/retweet/re-blogged/re-printed"/>
    <m/>
    <s v="&quot;1693234378000_ivW_ifZsw1ZzWWMHykiy5K8Q1nwA&quot;"/>
    <m/>
    <m/>
    <m/>
    <m/>
    <m/>
    <m/>
    <m/>
    <s v="twitter.com"/>
    <s v="gnip"/>
    <m/>
    <m/>
    <m/>
    <b v="1"/>
  </r>
  <r>
    <s v="&quot;Nestle | Reporting Social&quot;"/>
    <x v="33"/>
    <d v="1899-12-30T23:24:00"/>
    <x v="1"/>
    <n v="35"/>
    <m/>
    <s v="http://twitter.com/sypudding/statuses/169627267648947833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09"/>
    <x v="38"/>
    <s v="Korean"/>
    <s v="neutral"/>
    <n v="33"/>
    <m/>
    <m/>
    <m/>
    <n v="0.31"/>
    <m/>
    <m/>
    <s v="Repost"/>
    <s v="Repost/retweet/re-blogged/re-printed"/>
    <m/>
    <s v="&quot;1693257895000_DkDiyejaA2otiG_VKDxvScPUhZwA&quot;"/>
    <m/>
    <m/>
    <m/>
    <m/>
    <m/>
    <s v="Seoul"/>
    <s v="Seoul"/>
    <s v="twitter.com"/>
    <s v="gnip"/>
    <m/>
    <m/>
    <m/>
    <b v="1"/>
  </r>
  <r>
    <s v="&quot;Nestle | Reporting Social&quot;"/>
    <x v="33"/>
    <d v="1899-12-30T22:38:00"/>
    <x v="1"/>
    <n v="35"/>
    <m/>
    <s v="http://twitter.com/sweeteaEnche/statuses/169626104617521989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10"/>
    <x v="60"/>
    <s v="Korean"/>
    <s v="neutral"/>
    <n v="245"/>
    <m/>
    <m/>
    <m/>
    <n v="2.27"/>
    <m/>
    <m/>
    <s v="Repost"/>
    <s v="Repost/retweet/re-blogged/re-printed"/>
    <m/>
    <s v="&quot;1693255123000_Qd8ZxOcDQTyYQFd-9T4gJY4F21oA&quot;"/>
    <m/>
    <m/>
    <m/>
    <m/>
    <m/>
    <m/>
    <m/>
    <s v="twitter.com"/>
    <s v="gnip"/>
    <m/>
    <m/>
    <m/>
    <b v="1"/>
  </r>
  <r>
    <s v="&quot;Nestle | Reporting Social&quot;"/>
    <x v="33"/>
    <d v="1899-12-30T21:24:00"/>
    <x v="1"/>
    <n v="35"/>
    <m/>
    <s v="http://twitter.com/ARG23309268/statuses/1696242309636161973"/>
    <s v="RT @PalmOilDetect: Guess what @Nestle @CadburyUK I nolonger eat your #chocolate as u cause #deforestation for #palmoil and #cocoa. Stop this ..."/>
    <s v="RT @PalmOilDetect: Guess what @Nestle @CadburyUK I nolonger eat your #chocolate as u cause #deforestation for #palmoil and #cocoa. Stop this right now! Until you do I go #palmoilfree and #Boycott4Wildlife as animals mean more to me than you ever will! https://t.co/X5dyutrFg7 via"/>
    <s v="Nestle;cocoa"/>
    <x v="2"/>
    <x v="3"/>
    <x v="1189"/>
    <x v="1411"/>
    <x v="60"/>
    <s v="English"/>
    <s v="negative"/>
    <n v="762"/>
    <m/>
    <m/>
    <m/>
    <n v="7.05"/>
    <m/>
    <m/>
    <s v="Repost"/>
    <s v="Repost/retweet/re-blogged/re-printed"/>
    <m/>
    <s v="&quot;1693250655000_eONNlXB867Z4X-Dp5sWqxdYBz94A&quot;"/>
    <m/>
    <s v="#chocolate;#deforestation;#palmoil;#cocoa;#palmoilfree;#boycott4wildlife"/>
    <s v="animals"/>
    <m/>
    <m/>
    <m/>
    <m/>
    <s v="twitter.com"/>
    <s v="gnip"/>
    <m/>
    <m/>
    <m/>
    <b v="1"/>
  </r>
  <r>
    <s v="&quot;Nestle | Reporting Social&quot;"/>
    <x v="33"/>
    <d v="1899-12-30T21:04:00"/>
    <x v="1"/>
    <n v="35"/>
    <m/>
    <s v="http://twitter.com/theleanov3r/statuses/169623723402502170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12"/>
    <x v="60"/>
    <s v="Korean"/>
    <s v="neutral"/>
    <n v="28"/>
    <m/>
    <m/>
    <m/>
    <n v="0.26"/>
    <m/>
    <m/>
    <s v="Repost"/>
    <s v="Repost/retweet/re-blogged/re-printed"/>
    <m/>
    <s v="&quot;1693249445000_8PNvMhRtjzN2CUC10W7xJjd-RFQA&quot;"/>
    <m/>
    <m/>
    <m/>
    <m/>
    <m/>
    <m/>
    <m/>
    <s v="twitter.com"/>
    <s v="gnip"/>
    <m/>
    <m/>
    <m/>
    <b v="1"/>
  </r>
  <r>
    <s v="&quot;Nestle | Reporting Social&quot;"/>
    <x v="33"/>
    <d v="1899-12-30T21:49:00"/>
    <x v="1"/>
    <n v="35"/>
    <m/>
    <s v="http://twitter.com/Tanzanite32_t1/statuses/169624855758889002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13"/>
    <x v="60"/>
    <s v="Korean"/>
    <s v="neutral"/>
    <n v="657"/>
    <m/>
    <m/>
    <m/>
    <n v="6.08"/>
    <m/>
    <m/>
    <s v="Repost"/>
    <s v="Repost/retweet/re-blogged/re-printed"/>
    <m/>
    <s v="&quot;1693252145000_8fg2ve6uOvdXkdc9MkZ42It4UQ8A&quot;"/>
    <m/>
    <m/>
    <m/>
    <m/>
    <m/>
    <m/>
    <m/>
    <s v="twitter.com"/>
    <s v="gnip"/>
    <m/>
    <m/>
    <m/>
    <b v="1"/>
  </r>
  <r>
    <s v="&quot;Nestle | Reporting Social&quot;"/>
    <x v="33"/>
    <d v="1899-12-30T17:20:00"/>
    <x v="1"/>
    <n v="35"/>
    <m/>
    <s v="http://twitter.com/This_Sisi/statuses/1696181016161874199"/>
    <s v="RT @NdzaviDerrick: Nestlé's Nesquik has been discontinued in SA due to low demand. Milo, Nestlé Hot Chocolate and Nestlé Cocoa are favoured ..."/>
    <s v="RT @NdzaviDerrick: Nestlé's Nesquik has been discontinued in SA due to low demand. Milo, Nestlé Hot Chocolate and Nestlé Cocoa are favoured by the market and will remain on the shelve https://t.co/qkYsNOdwWe"/>
    <s v="Nestlé;Cocoa"/>
    <x v="2"/>
    <x v="3"/>
    <x v="1189"/>
    <x v="1414"/>
    <x v="2"/>
    <s v="English"/>
    <s v="neutral"/>
    <n v="11856"/>
    <m/>
    <m/>
    <m/>
    <n v="109.67"/>
    <m/>
    <m/>
    <s v="Repost"/>
    <s v="Repost/retweet/re-blogged/re-printed"/>
    <m/>
    <s v="&quot;1693236042000_8uY83IlrkclpvZmhR04-fJ6MtcMA&quot;"/>
    <m/>
    <m/>
    <s v="market"/>
    <m/>
    <m/>
    <s v="Idaho"/>
    <s v="Grace"/>
    <s v="twitter.com"/>
    <s v="gnip"/>
    <m/>
    <m/>
    <m/>
    <b v="1"/>
  </r>
  <r>
    <s v="&quot;Nestle | Reporting Social&quot;"/>
    <x v="33"/>
    <d v="1899-12-30T17:39:00"/>
    <x v="1"/>
    <n v="35"/>
    <m/>
    <s v="http://twitter.com/well_itsrubbish/statuses/169618582315328717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15"/>
    <x v="60"/>
    <s v="Korean"/>
    <s v="neutral"/>
    <n v="1085"/>
    <m/>
    <m/>
    <m/>
    <n v="10.039999999999999"/>
    <m/>
    <m/>
    <s v="Repost"/>
    <s v="Repost/retweet/re-blogged/re-printed"/>
    <m/>
    <s v="&quot;1693237188000_HkyFvpA4BwVm0tlR1LC5xHmSbLwA&quot;"/>
    <m/>
    <m/>
    <m/>
    <m/>
    <m/>
    <m/>
    <m/>
    <s v="twitter.com"/>
    <s v="gnip"/>
    <m/>
    <m/>
    <m/>
    <b v="1"/>
  </r>
  <r>
    <s v="&quot;Nestle | Reporting Social&quot;"/>
    <x v="33"/>
    <d v="1899-12-30T21:05:00"/>
    <x v="1"/>
    <n v="35"/>
    <m/>
    <s v="http://twitter.com/zozingzing/statuses/169623765163485230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16"/>
    <x v="0"/>
    <s v="Korean"/>
    <s v="neutral"/>
    <n v="4450"/>
    <m/>
    <m/>
    <m/>
    <n v="41.16"/>
    <m/>
    <m/>
    <s v="Repost"/>
    <s v="Repost/retweet/re-blogged/re-printed"/>
    <m/>
    <s v="&quot;1693249545000_svBuijjehOYzKu8OMs8Vma7qc0EA&quot;"/>
    <m/>
    <m/>
    <m/>
    <m/>
    <m/>
    <s v="England"/>
    <s v="London"/>
    <s v="twitter.com"/>
    <s v="gnip"/>
    <m/>
    <m/>
    <m/>
    <b v="1"/>
  </r>
  <r>
    <s v="&quot;Nestle | Reporting Social&quot;"/>
    <x v="33"/>
    <d v="1899-12-30T16:59:00"/>
    <x v="1"/>
    <n v="35"/>
    <m/>
    <s v="http://twitter.com/palebluestar_o0/statuses/169617567100377109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17"/>
    <x v="60"/>
    <s v="Korean"/>
    <s v="neutral"/>
    <n v="998"/>
    <m/>
    <m/>
    <m/>
    <n v="9.23"/>
    <m/>
    <m/>
    <s v="Repost"/>
    <s v="Repost/retweet/re-blogged/re-printed"/>
    <m/>
    <s v="&quot;1693234768000_36JZnjb0FHnYRmRQJ6RQ2gQ-AK0A&quot;"/>
    <m/>
    <m/>
    <m/>
    <m/>
    <m/>
    <m/>
    <m/>
    <s v="twitter.com"/>
    <s v="gnip"/>
    <m/>
    <m/>
    <m/>
    <b v="1"/>
  </r>
  <r>
    <s v="&quot;Nestle | Reporting Social&quot;"/>
    <x v="33"/>
    <d v="1899-12-30T16:55:00"/>
    <x v="1"/>
    <n v="35"/>
    <m/>
    <s v="http://twitter.com/Icankillanyone/statuses/169617459052174575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18"/>
    <x v="60"/>
    <s v="Korean"/>
    <s v="neutral"/>
    <n v="350"/>
    <m/>
    <m/>
    <m/>
    <n v="3.24"/>
    <m/>
    <m/>
    <s v="Repost"/>
    <s v="Repost/retweet/re-blogged/re-printed"/>
    <m/>
    <s v="&quot;1693234510000_xzW8LTo01VyQ73rwQC8FVwoMwR4A&quot;"/>
    <m/>
    <m/>
    <m/>
    <m/>
    <m/>
    <m/>
    <m/>
    <s v="twitter.com"/>
    <s v="gnip"/>
    <m/>
    <m/>
    <m/>
    <b v="1"/>
  </r>
  <r>
    <s v="&quot;Nestle | Reporting Social&quot;"/>
    <x v="33"/>
    <d v="1899-12-30T23:14:00"/>
    <x v="1"/>
    <n v="35"/>
    <m/>
    <s v="http://twitter.com/bambootnc/statuses/1696270139929608377"/>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19"/>
    <x v="60"/>
    <s v="Korean"/>
    <s v="neutral"/>
    <n v="43"/>
    <m/>
    <m/>
    <m/>
    <n v="0.4"/>
    <m/>
    <m/>
    <s v="Repost"/>
    <s v="Repost/retweet/re-blogged/re-printed"/>
    <m/>
    <s v="&quot;1693257291000_Meb1_j_ieWvIhmH92w2jyVzKZAwA&quot;"/>
    <m/>
    <m/>
    <m/>
    <m/>
    <m/>
    <m/>
    <m/>
    <s v="twitter.com"/>
    <s v="gnip"/>
    <m/>
    <m/>
    <m/>
    <b v="1"/>
  </r>
  <r>
    <s v="&quot;Nestle | Reporting Social&quot;"/>
    <x v="33"/>
    <d v="1899-12-30T22:51:00"/>
    <x v="1"/>
    <n v="35"/>
    <m/>
    <s v="http://twitter.com/4DOREMYSELF02/statuses/169626436142014465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20"/>
    <x v="60"/>
    <s v="Korean"/>
    <s v="neutral"/>
    <n v="397"/>
    <m/>
    <m/>
    <m/>
    <n v="3.67"/>
    <m/>
    <m/>
    <s v="Repost"/>
    <s v="Repost/retweet/re-blogged/re-printed"/>
    <m/>
    <s v="&quot;1693255913000_VV431A1UXuyB-PXKU5JWBNkiGRQA&quot;"/>
    <m/>
    <m/>
    <m/>
    <m/>
    <m/>
    <m/>
    <m/>
    <s v="twitter.com"/>
    <s v="gnip"/>
    <m/>
    <m/>
    <m/>
    <b v="1"/>
  </r>
  <r>
    <s v="&quot;Nestle | Reporting Social&quot;"/>
    <x v="33"/>
    <d v="1899-12-30T17:06:00"/>
    <x v="1"/>
    <n v="35"/>
    <m/>
    <s v="http://twitter.com/saengttailgwagi/statuses/169617742960828429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21"/>
    <x v="60"/>
    <s v="Korean"/>
    <s v="neutral"/>
    <n v="36"/>
    <m/>
    <m/>
    <m/>
    <n v="0.33"/>
    <m/>
    <m/>
    <s v="Repost"/>
    <s v="Repost/retweet/re-blogged/re-printed"/>
    <m/>
    <s v="&quot;1693235187000_uvXjEi4YZ1SNYeXpOgq_8Xt69EcA&quot;"/>
    <m/>
    <m/>
    <m/>
    <m/>
    <m/>
    <m/>
    <m/>
    <s v="twitter.com"/>
    <s v="gnip"/>
    <m/>
    <m/>
    <m/>
    <b v="1"/>
  </r>
  <r>
    <s v="&quot;Nestle | Reporting Social&quot;"/>
    <x v="33"/>
    <d v="1899-12-30T18:01:00"/>
    <x v="1"/>
    <n v="35"/>
    <m/>
    <s v="http://twitter.com/Velyn_o7/statuses/169619122275351377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22"/>
    <x v="60"/>
    <s v="Korean"/>
    <s v="neutral"/>
    <n v="399"/>
    <m/>
    <m/>
    <m/>
    <n v="3.69"/>
    <m/>
    <m/>
    <s v="Repost"/>
    <s v="Repost/retweet/re-blogged/re-printed"/>
    <m/>
    <s v="&quot;1693238475000_QSELiA2CSp2EHRdFpFjxr-kzcDwA&quot;"/>
    <m/>
    <m/>
    <m/>
    <m/>
    <m/>
    <m/>
    <m/>
    <s v="twitter.com"/>
    <s v="gnip"/>
    <m/>
    <m/>
    <m/>
    <b v="1"/>
  </r>
  <r>
    <s v="&quot;Nestle | Reporting Social&quot;"/>
    <x v="33"/>
    <d v="1899-12-30T21:01:00"/>
    <x v="1"/>
    <n v="35"/>
    <m/>
    <s v="http://twitter.com/hadess1138/statuses/1696236625112842331"/>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23"/>
    <x v="60"/>
    <s v="Korean"/>
    <s v="neutral"/>
    <n v="65344"/>
    <m/>
    <m/>
    <m/>
    <n v="604.42999999999995"/>
    <m/>
    <m/>
    <s v="Repost"/>
    <s v="Repost/retweet/re-blogged/re-printed"/>
    <m/>
    <s v="&quot;1693249300000_Gju5u72KeAuFcRZj-whxUxU6ifsA&quot;"/>
    <m/>
    <m/>
    <m/>
    <m/>
    <m/>
    <m/>
    <m/>
    <s v="twitter.com"/>
    <s v="gnip"/>
    <m/>
    <m/>
    <m/>
    <b v="1"/>
  </r>
  <r>
    <s v="&quot;Nestle | Reporting Social&quot;"/>
    <x v="33"/>
    <d v="1899-12-30T17:27:00"/>
    <x v="1"/>
    <n v="35"/>
    <m/>
    <s v="http://twitter.com/wannadonothinf/statuses/169618281271261614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24"/>
    <x v="60"/>
    <s v="Korean"/>
    <s v="neutral"/>
    <n v="12"/>
    <m/>
    <m/>
    <m/>
    <n v="0.11"/>
    <m/>
    <m/>
    <s v="Repost"/>
    <s v="Repost/retweet/re-blogged/re-printed"/>
    <m/>
    <s v="&quot;1693236470000_HBU5XLuUSdjdTbspHVrqQN2k3YEA&quot;"/>
    <m/>
    <m/>
    <m/>
    <m/>
    <m/>
    <m/>
    <m/>
    <s v="twitter.com"/>
    <s v="gnip"/>
    <m/>
    <m/>
    <m/>
    <b v="1"/>
  </r>
  <r>
    <s v="&quot;Nestle | Reporting Social&quot;"/>
    <x v="33"/>
    <d v="1899-12-30T16:44:00"/>
    <x v="1"/>
    <n v="35"/>
    <m/>
    <s v="http://twitter.com/Stompzzz/statuses/1696171838429073670"/>
    <s v="RT @NdzaviDerrick: Nestlé's Nesquik has been discontinued in SA due to low demand. Milo, Nestlé Hot Chocolate and Nestlé Cocoa are favoured ..."/>
    <s v="RT @NdzaviDerrick: Nestlé's Nesquik has been discontinued in SA due to low demand. Milo, Nestlé Hot Chocolate and Nestlé Cocoa are favoured by the market and will remain on the shelve https://t.co/qkYsNOdwWe"/>
    <s v="Nestlé;Cocoa"/>
    <x v="2"/>
    <x v="3"/>
    <x v="1189"/>
    <x v="1425"/>
    <x v="19"/>
    <s v="English"/>
    <s v="neutral"/>
    <n v="1488"/>
    <m/>
    <m/>
    <m/>
    <n v="13.76"/>
    <m/>
    <m/>
    <s v="Repost"/>
    <s v="Repost/retweet/re-blogged/re-printed"/>
    <m/>
    <s v="&quot;1693233854000_grYnw4oAnqblgmx0EzRuoPuwF00A&quot;"/>
    <m/>
    <m/>
    <s v="market"/>
    <m/>
    <m/>
    <s v="Gauteng"/>
    <s v="Johannesburg"/>
    <s v="twitter.com"/>
    <s v="gnip"/>
    <m/>
    <m/>
    <m/>
    <b v="1"/>
  </r>
  <r>
    <s v="&quot;Nestle | Reporting Social&quot;"/>
    <x v="33"/>
    <d v="1899-12-30T17:44:00"/>
    <x v="1"/>
    <n v="35"/>
    <m/>
    <s v="http://twitter.com/sdsamecoco/statuses/169618690884046896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26"/>
    <x v="60"/>
    <s v="Korean"/>
    <s v="neutral"/>
    <n v="190"/>
    <m/>
    <m/>
    <m/>
    <n v="1.76"/>
    <m/>
    <m/>
    <s v="Repost"/>
    <s v="Repost/retweet/re-blogged/re-printed"/>
    <m/>
    <s v="&quot;1693237447000_LmZq76sb6r__bdHyMKFfFbKz0tUA&quot;"/>
    <m/>
    <m/>
    <m/>
    <m/>
    <m/>
    <m/>
    <m/>
    <s v="twitter.com"/>
    <s v="gnip"/>
    <m/>
    <m/>
    <m/>
    <b v="1"/>
  </r>
  <r>
    <s v="&quot;Nestle | Reporting Social&quot;"/>
    <x v="33"/>
    <d v="1899-12-30T18:07:00"/>
    <x v="1"/>
    <n v="35"/>
    <m/>
    <s v="http://twitter.com/public15894466/statuses/169619287974684696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27"/>
    <x v="60"/>
    <s v="Korean"/>
    <s v="neutral"/>
    <n v="85"/>
    <m/>
    <m/>
    <m/>
    <n v="0.79"/>
    <m/>
    <m/>
    <s v="Repost"/>
    <s v="Repost/retweet/re-blogged/re-printed"/>
    <m/>
    <s v="&quot;1693238870000_aQmH9kd-nXj4PKLvuIMzCim0JuUA&quot;"/>
    <m/>
    <m/>
    <m/>
    <m/>
    <m/>
    <m/>
    <m/>
    <s v="twitter.com"/>
    <s v="gnip"/>
    <m/>
    <m/>
    <m/>
    <b v="1"/>
  </r>
  <r>
    <s v="&quot;Nestle | Reporting Social&quot;"/>
    <x v="33"/>
    <d v="1899-12-30T16:45:00"/>
    <x v="1"/>
    <n v="35"/>
    <m/>
    <s v="http://twitter.com/justinnross/statuses/1696172031379677248"/>
    <s v="RT @NdzaviDerrick: Nestlé's Nesquik has been discontinued in SA due to low demand. Milo, Nestlé Hot Chocolate and Nestlé Cocoa are favoured ..."/>
    <s v="RT @NdzaviDerrick: Nestlé's Nesquik has been discontinued in SA due to low demand. Milo, Nestlé Hot Chocolate and Nestlé Cocoa are favoured by the market and will remain on the shelve https://t.co/qkYsNOdwWe"/>
    <s v="Nestlé;Cocoa"/>
    <x v="2"/>
    <x v="3"/>
    <x v="1189"/>
    <x v="1428"/>
    <x v="19"/>
    <s v="English"/>
    <s v="neutral"/>
    <n v="1921"/>
    <m/>
    <m/>
    <m/>
    <n v="17.77"/>
    <m/>
    <m/>
    <s v="Repost"/>
    <s v="Repost/retweet/re-blogged/re-printed"/>
    <m/>
    <s v="&quot;1693233900000_JQHjJquJktI3Wup1FI73S0ANGasA&quot;"/>
    <m/>
    <m/>
    <s v="market"/>
    <m/>
    <m/>
    <s v="KwaZulu-Natal"/>
    <s v="Howick"/>
    <s v="twitter.com"/>
    <s v="gnip"/>
    <m/>
    <m/>
    <m/>
    <b v="1"/>
  </r>
  <r>
    <s v="&quot;Nestle | Reporting Social&quot;"/>
    <x v="33"/>
    <d v="1899-12-30T16:49:00"/>
    <x v="1"/>
    <n v="35"/>
    <m/>
    <s v="http://twitter.com/yulma__/statuses/169617322031382578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29"/>
    <x v="60"/>
    <s v="Korean"/>
    <s v="neutral"/>
    <n v="160"/>
    <m/>
    <m/>
    <m/>
    <n v="1.48"/>
    <m/>
    <m/>
    <s v="Repost"/>
    <s v="Repost/retweet/re-blogged/re-printed"/>
    <m/>
    <s v="&quot;1693234183000_c_Q8edsxE07BaJ2guz4EThhjWlkA&quot;"/>
    <m/>
    <m/>
    <m/>
    <m/>
    <m/>
    <m/>
    <m/>
    <s v="twitter.com"/>
    <s v="gnip"/>
    <m/>
    <m/>
    <m/>
    <b v="1"/>
  </r>
  <r>
    <s v="&quot;Nestle | Reporting Social&quot;"/>
    <x v="33"/>
    <d v="1899-12-30T10:45:00"/>
    <x v="1"/>
    <n v="35"/>
    <m/>
    <s v="http://twitter.com/SouthAfricansP1/statuses/1696081614088851809"/>
    <s v="RT @BDliveSA: Milo, Nestlé Hot Chocolate and Nestlé Cocoa are favoured by the market and will remain on the shelves, executive says https:// ..."/>
    <s v="RT @BDliveSA: Milo, Nestlé Hot Chocolate and Nestlé Cocoa are favoured by the market and will remain on the shelves, executive says https://t.co/NOHYQYdYSo"/>
    <s v="Nestlé;Cocoa"/>
    <x v="2"/>
    <x v="3"/>
    <x v="1189"/>
    <x v="1430"/>
    <x v="19"/>
    <s v="English"/>
    <s v="neutral"/>
    <n v="4221"/>
    <m/>
    <m/>
    <m/>
    <n v="39.04"/>
    <m/>
    <m/>
    <s v="Repost"/>
    <s v="Repost/retweet/re-blogged/re-printed"/>
    <m/>
    <s v="&quot;1693212343000_vkafoYlgifmHmkTRig0VsNFeVSsA&quot;"/>
    <m/>
    <m/>
    <s v="executive;market"/>
    <m/>
    <m/>
    <m/>
    <m/>
    <s v="twitter.com"/>
    <s v="gnip"/>
    <m/>
    <m/>
    <m/>
    <b v="1"/>
  </r>
  <r>
    <s v="&quot;Nestle | Reporting Social&quot;"/>
    <x v="33"/>
    <d v="1899-12-30T11:06:00"/>
    <x v="1"/>
    <n v="35"/>
    <m/>
    <s v="http://twitter.com/Bathenkosi77/statuses/1696086751628984332"/>
    <s v="RT @BDliveSA: Milo, Nestlé Hot Chocolate and Nestlé Cocoa are favoured by the market and will remain on the shelves, executive says https:// ..."/>
    <s v="RT @BDliveSA: Milo, Nestlé Hot Chocolate and Nestlé Cocoa are favoured by the market and will remain on the shelves, executive says https://t.co/NOHYQYdYSo"/>
    <s v="Nestlé;Cocoa"/>
    <x v="2"/>
    <x v="3"/>
    <x v="1189"/>
    <x v="1431"/>
    <x v="2"/>
    <s v="English"/>
    <s v="neutral"/>
    <n v="10"/>
    <m/>
    <m/>
    <m/>
    <n v="0.09"/>
    <m/>
    <m/>
    <s v="Repost"/>
    <s v="Repost/retweet/re-blogged/re-printed"/>
    <m/>
    <s v="&quot;1693213568000_39KxykyGCH7jEY-fXGBJ8iIzS9kA&quot;"/>
    <m/>
    <m/>
    <s v="executive;market"/>
    <m/>
    <m/>
    <s v="Texas"/>
    <s v="Earth"/>
    <s v="twitter.com"/>
    <s v="gnip"/>
    <m/>
    <m/>
    <m/>
    <b v="1"/>
  </r>
  <r>
    <s v="&quot;Nestle | Reporting Social&quot;"/>
    <x v="33"/>
    <d v="1899-12-30T23:53:00"/>
    <x v="1"/>
    <n v="35"/>
    <m/>
    <s v="http://twitter.com/chfhrtor0601/statuses/169627980845883432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32"/>
    <x v="60"/>
    <s v="Korean"/>
    <s v="neutral"/>
    <n v="114"/>
    <m/>
    <m/>
    <m/>
    <n v="1.05"/>
    <m/>
    <m/>
    <s v="Repost"/>
    <s v="Repost/retweet/re-blogged/re-printed"/>
    <m/>
    <s v="&quot;1693259596000_SyB4H21-0rQtakzEV0PCGR4dlN0A&quot;"/>
    <m/>
    <m/>
    <m/>
    <m/>
    <m/>
    <m/>
    <m/>
    <s v="twitter.com"/>
    <s v="gnip"/>
    <m/>
    <m/>
    <m/>
    <b v="1"/>
  </r>
  <r>
    <s v="&quot;Nestle | Reporting Social&quot;"/>
    <x v="33"/>
    <d v="1899-12-30T23:02:00"/>
    <x v="1"/>
    <n v="35"/>
    <m/>
    <s v="http://twitter.com/xenus_c/statuses/1696267100602712326"/>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33"/>
    <x v="60"/>
    <s v="Korean"/>
    <s v="neutral"/>
    <n v="109"/>
    <m/>
    <m/>
    <m/>
    <n v="1.01"/>
    <m/>
    <m/>
    <s v="Repost"/>
    <s v="Repost/retweet/re-blogged/re-printed"/>
    <m/>
    <s v="&quot;1693256566000_bncqoF-b-D8SsZQ9q35GH37ndToA&quot;"/>
    <m/>
    <m/>
    <m/>
    <m/>
    <m/>
    <m/>
    <m/>
    <s v="twitter.com"/>
    <s v="gnip"/>
    <m/>
    <m/>
    <m/>
    <b v="1"/>
  </r>
  <r>
    <s v="&quot;Nestle | Reporting Social&quot;"/>
    <x v="33"/>
    <d v="1899-12-30T23:18:00"/>
    <x v="1"/>
    <n v="35"/>
    <m/>
    <s v="http://twitter.com/onlyforgwanum/statuses/169627112351033362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34"/>
    <x v="60"/>
    <s v="Korean"/>
    <s v="neutral"/>
    <n v="8"/>
    <m/>
    <m/>
    <m/>
    <n v="7.0000000000000007E-2"/>
    <m/>
    <m/>
    <s v="Repost"/>
    <s v="Repost/retweet/re-blogged/re-printed"/>
    <m/>
    <s v="&quot;1693257525000_nlsY9hoq_g8fPhwfT0t4meRrL_kA&quot;"/>
    <m/>
    <m/>
    <m/>
    <m/>
    <m/>
    <m/>
    <m/>
    <s v="twitter.com"/>
    <s v="gnip"/>
    <m/>
    <m/>
    <m/>
    <b v="1"/>
  </r>
  <r>
    <s v="&quot;Nestle | Reporting Social&quot;"/>
    <x v="33"/>
    <d v="1899-12-30T17:24:00"/>
    <x v="1"/>
    <n v="35"/>
    <m/>
    <s v="http://twitter.com/marvelous_wh/statuses/169618202141100870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35"/>
    <x v="60"/>
    <s v="Korean"/>
    <s v="neutral"/>
    <n v="5783"/>
    <m/>
    <m/>
    <m/>
    <n v="53.49"/>
    <m/>
    <m/>
    <s v="Repost"/>
    <s v="Repost/retweet/re-blogged/re-printed"/>
    <m/>
    <s v="&quot;1693236282000_QMa1qUblWhf-icw0IJVAoc8qO_oA&quot;"/>
    <m/>
    <m/>
    <m/>
    <m/>
    <m/>
    <m/>
    <m/>
    <s v="twitter.com"/>
    <s v="gnip"/>
    <m/>
    <m/>
    <m/>
    <b v="1"/>
  </r>
  <r>
    <s v="&quot;Nestle | Reporting Social&quot;"/>
    <x v="33"/>
    <d v="1899-12-30T17:02:00"/>
    <x v="1"/>
    <n v="35"/>
    <m/>
    <s v="http://twitter.com/gajaejjyan510/statuses/1696176508899873262"/>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36"/>
    <x v="60"/>
    <s v="Korean"/>
    <s v="neutral"/>
    <n v="83"/>
    <m/>
    <m/>
    <m/>
    <n v="0.77"/>
    <m/>
    <m/>
    <s v="Repost"/>
    <s v="Repost/retweet/re-blogged/re-printed"/>
    <m/>
    <s v="&quot;1693234967000_g0WREV0bYjjyPW6CANQmqepGL-MA&quot;"/>
    <m/>
    <m/>
    <m/>
    <m/>
    <m/>
    <m/>
    <m/>
    <s v="twitter.com"/>
    <s v="gnip"/>
    <m/>
    <m/>
    <m/>
    <b v="1"/>
  </r>
  <r>
    <s v="&quot;Nestle | Reporting Social&quot;"/>
    <x v="33"/>
    <d v="1899-12-30T17:48:00"/>
    <x v="1"/>
    <n v="35"/>
    <m/>
    <s v="http://twitter.com/Bbguu22/statuses/169618789088649252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37"/>
    <x v="13"/>
    <s v="Korean"/>
    <s v="neutral"/>
    <n v="214"/>
    <m/>
    <m/>
    <m/>
    <n v="1.98"/>
    <m/>
    <m/>
    <s v="Repost"/>
    <s v="Repost/retweet/re-blogged/re-printed"/>
    <m/>
    <s v="&quot;1693237681000_mLRJCl5xytE2aVJ5kHDwAJY6YXoA&quot;"/>
    <m/>
    <m/>
    <m/>
    <m/>
    <m/>
    <s v="Zurich"/>
    <s v="Zürich"/>
    <s v="twitter.com"/>
    <s v="gnip"/>
    <m/>
    <m/>
    <m/>
    <b v="1"/>
  </r>
  <r>
    <s v="&quot;Nestle | Reporting Social&quot;"/>
    <x v="33"/>
    <d v="1899-12-30T20:31:00"/>
    <x v="1"/>
    <n v="35"/>
    <m/>
    <s v="http://twitter.com/Mandu92617613/statuses/169622904226409700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38"/>
    <x v="60"/>
    <s v="Korean"/>
    <s v="neutral"/>
    <n v="10"/>
    <m/>
    <m/>
    <m/>
    <n v="0.09"/>
    <m/>
    <m/>
    <s v="Repost"/>
    <s v="Repost/retweet/re-blogged/re-printed"/>
    <m/>
    <s v="&quot;1693247492000_INFEmJ039tV85kCUzznGC7UrUXwA&quot;"/>
    <m/>
    <m/>
    <m/>
    <m/>
    <m/>
    <m/>
    <m/>
    <s v="twitter.com"/>
    <s v="gnip"/>
    <m/>
    <m/>
    <m/>
    <b v="1"/>
  </r>
  <r>
    <s v="&quot;Nestle | Reporting Social&quot;"/>
    <x v="33"/>
    <d v="1899-12-30T21:53:00"/>
    <x v="1"/>
    <n v="35"/>
    <m/>
    <s v="http://twitter.com/3jobC/statuses/169624960359794281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39"/>
    <x v="12"/>
    <s v="Korean"/>
    <s v="neutral"/>
    <n v="100"/>
    <m/>
    <m/>
    <m/>
    <n v="0.93"/>
    <m/>
    <m/>
    <s v="Repost"/>
    <s v="Repost/retweet/re-blogged/re-printed"/>
    <m/>
    <s v="&quot;1693252394000_ry8otYTVm6Ks_UN62x33xZK3P64A&quot;"/>
    <m/>
    <m/>
    <m/>
    <m/>
    <m/>
    <s v="Thuringia"/>
    <s v="Suhl"/>
    <s v="twitter.com"/>
    <s v="gnip"/>
    <m/>
    <m/>
    <m/>
    <b v="1"/>
  </r>
  <r>
    <s v="&quot;Nestle | Reporting Social&quot;"/>
    <x v="33"/>
    <d v="1899-12-30T17:47:00"/>
    <x v="1"/>
    <n v="35"/>
    <m/>
    <s v="http://twitter.com/_tlqkfuck/statuses/169618766906649417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40"/>
    <x v="60"/>
    <s v="Korean"/>
    <s v="neutral"/>
    <m/>
    <m/>
    <m/>
    <m/>
    <n v="0"/>
    <m/>
    <m/>
    <s v="Repost"/>
    <s v="Repost/retweet/re-blogged/re-printed"/>
    <m/>
    <s v="&quot;1693237628000_oVgV0WEUYXl4sTz4h3tWxm1GUJgA&quot;"/>
    <m/>
    <m/>
    <m/>
    <m/>
    <m/>
    <m/>
    <m/>
    <s v="twitter.com"/>
    <s v="gnip"/>
    <m/>
    <m/>
    <m/>
    <b v="1"/>
  </r>
  <r>
    <s v="&quot;Nestle | Reporting Social&quot;"/>
    <x v="33"/>
    <d v="1899-12-30T18:19:00"/>
    <x v="1"/>
    <n v="35"/>
    <m/>
    <s v="http://twitter.com/kwon_terry/statuses/1696195795752738853"/>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41"/>
    <x v="60"/>
    <s v="Korean"/>
    <s v="neutral"/>
    <n v="755"/>
    <m/>
    <m/>
    <m/>
    <n v="6.98"/>
    <m/>
    <m/>
    <s v="Repost"/>
    <s v="Repost/retweet/re-blogged/re-printed"/>
    <m/>
    <s v="&quot;1693239566000_Mzmi-l0PQz_RC6s-YfC6aKqwftUA&quot;"/>
    <m/>
    <m/>
    <m/>
    <m/>
    <m/>
    <m/>
    <m/>
    <s v="twitter.com"/>
    <s v="gnip"/>
    <m/>
    <m/>
    <m/>
    <b v="1"/>
  </r>
  <r>
    <s v="&quot;Nestle | Reporting Social&quot;"/>
    <x v="33"/>
    <d v="1899-12-30T17:03:00"/>
    <x v="1"/>
    <n v="35"/>
    <m/>
    <s v="http://twitter.com/Squamatasnake/statuses/169617665178725626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42"/>
    <x v="60"/>
    <s v="Korean"/>
    <s v="neutral"/>
    <n v="833"/>
    <m/>
    <m/>
    <m/>
    <n v="7.71"/>
    <m/>
    <m/>
    <s v="Repost"/>
    <s v="Repost/retweet/re-blogged/re-printed"/>
    <m/>
    <s v="&quot;1693235001000_dTjBnPRtOYP8_GvxNEbQxlCs4pkA&quot;"/>
    <m/>
    <m/>
    <m/>
    <m/>
    <m/>
    <m/>
    <m/>
    <s v="twitter.com"/>
    <s v="gnip"/>
    <m/>
    <m/>
    <m/>
    <b v="1"/>
  </r>
  <r>
    <s v="&quot;Nestle | Reporting Social&quot;"/>
    <x v="33"/>
    <d v="1899-12-30T16:44:00"/>
    <x v="1"/>
    <n v="35"/>
    <m/>
    <s v="http://twitter.com/Enoch__Asiedu/statuses/1696171987083596001"/>
    <s v="QT @NdzaviDerrick: Wow ; Nestlé's Nesquik has been discontinued in SA due to low demand. Milo, Nestlé Hot Chocolate and Nestlé Cocoa are fav ..."/>
    <s v="QT @NdzaviDerrick: Wow ; Nestlé's Nesquik has been discontinued in SA due to low demand. Milo, Nestlé Hot Chocolate and Nestlé Cocoa are favoured by the market and will remain on the shelve https://t.co/qkYsNOdwWe"/>
    <s v="Nestlé;Cocoa"/>
    <x v="2"/>
    <x v="3"/>
    <x v="1189"/>
    <x v="1406"/>
    <x v="23"/>
    <s v="English"/>
    <s v="neutral"/>
    <n v="1809"/>
    <m/>
    <m/>
    <m/>
    <n v="16.73"/>
    <m/>
    <m/>
    <s v="Quote"/>
    <s v="Quote and comment"/>
    <m/>
    <s v="&quot;1693233889000_Ztls3qt91u9Ts4aS75TcE0B8MHYA&quot;"/>
    <m/>
    <m/>
    <s v="market"/>
    <m/>
    <m/>
    <m/>
    <m/>
    <s v="twitter.com"/>
    <s v="gnip"/>
    <m/>
    <m/>
    <m/>
    <b v="1"/>
  </r>
  <r>
    <s v="&quot;Nestle | Reporting Social&quot;"/>
    <x v="33"/>
    <d v="1899-12-30T21:11:00"/>
    <x v="1"/>
    <n v="35"/>
    <m/>
    <s v="http://twitter.com/siddl369/statuses/1696239214990651828"/>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43"/>
    <x v="60"/>
    <s v="Korean"/>
    <s v="neutral"/>
    <n v="347"/>
    <m/>
    <m/>
    <m/>
    <n v="3.21"/>
    <m/>
    <m/>
    <s v="Repost"/>
    <s v="Repost/retweet/re-blogged/re-printed"/>
    <m/>
    <s v="&quot;1693249918000_rTHjgJ3h12mHnJvTvCtgOVdG_-4A&quot;"/>
    <m/>
    <m/>
    <m/>
    <m/>
    <m/>
    <m/>
    <m/>
    <s v="twitter.com"/>
    <s v="gnip"/>
    <m/>
    <m/>
    <m/>
    <b v="1"/>
  </r>
  <r>
    <s v="&quot;Nestle | Reporting Social&quot;"/>
    <x v="33"/>
    <d v="1899-12-30T21:56:00"/>
    <x v="1"/>
    <n v="35"/>
    <m/>
    <s v="http://twitter.com/cianvy/statuses/1696250299915391320"/>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44"/>
    <x v="84"/>
    <s v="Korean"/>
    <s v="neutral"/>
    <n v="130"/>
    <m/>
    <m/>
    <m/>
    <n v="1.2"/>
    <m/>
    <m/>
    <s v="Repost"/>
    <s v="Repost/retweet/re-blogged/re-printed"/>
    <m/>
    <s v="&quot;1693252560000_SxSQRe6KqKrV3ZJEFQioMNtktQAA&quot;"/>
    <m/>
    <m/>
    <m/>
    <m/>
    <m/>
    <s v="Toshkent Shahri"/>
    <s v="Tashkent"/>
    <s v="twitter.com"/>
    <s v="gnip"/>
    <m/>
    <m/>
    <m/>
    <b v="1"/>
  </r>
  <r>
    <s v="&quot;Nestle | Reporting Social&quot;"/>
    <x v="33"/>
    <d v="1899-12-30T22:50:00"/>
    <x v="1"/>
    <n v="35"/>
    <m/>
    <s v="http://twitter.com/zzdd114/statuses/1696263968585892279"/>
    <s v="RT @vipers_fang: 한국어로 검색하면 네슬레만 천하의몹쓸기업, 레전드악덕자본주의의정점, 처럼 나오는데, 초콜릿 산업 전체가 식민지 자본주의 구조를 그대로 이어가고 있는 듯. 옥스팜 조사에 의하면 네슬레, 허쉬, 마즈(m&amp;m, 스니커즈, 트윅 ..."/>
    <s v="식민지 자본주의 구조를 그대로 이어가고 있는 듯. 옥스팜 조사에 의하면 네슬레, 허쉬, 마즈(m&amp;m, 스니커즈, 트윅스 등) 모두 초콜릿농장 노동자들에게 제값을 지불하지 않고 있고, ; While chocolate giants like Nestlé reap billions in profits, cocoa farmers in Ghana who supply them aren't making livable wages, says an @oxfam report. https://t.co/MvhILbXcQP"/>
    <s v="Nestlé;cocoa"/>
    <x v="2"/>
    <x v="3"/>
    <x v="1189"/>
    <x v="1445"/>
    <x v="60"/>
    <s v="Korean"/>
    <s v="neutral"/>
    <n v="22"/>
    <m/>
    <m/>
    <m/>
    <n v="0.2"/>
    <m/>
    <m/>
    <s v="Repost"/>
    <s v="Repost/retweet/re-blogged/re-printed"/>
    <m/>
    <s v="&quot;1693255819000_WIdMV6XY5w2_Gig7nKoFud6jg0QA&quot;"/>
    <m/>
    <m/>
    <m/>
    <m/>
    <m/>
    <m/>
    <m/>
    <s v="twitter.com"/>
    <s v="gnip"/>
    <m/>
    <m/>
    <m/>
    <b v="1"/>
  </r>
  <r>
    <s v="&quot;Nestle | Reporting Social&quot;"/>
    <x v="33"/>
    <d v="1899-12-30T00:09:00"/>
    <x v="1"/>
    <n v="35"/>
    <s v="DID YOU KNOW?"/>
    <s v="http://bygonesandbyways.blogspot.com/2023_08_01_archive.html#6368238227991465316"/>
    <s v="Milo, an iconic Australian brand, was first developed in 1930 by a young trainee chemical engineer, Thomas MAYNE of Smithtown, New South Wal ..."/>
    <s v="engineer, Thomas MAYNE of Smithtown, New South Wales. Nestlé wanted to develop a tonic drink would address malnutrition in children during the great Depression. The drink was made from malted barley, dried milk and cocoa. Thomas spent four years developing what we now know as"/>
    <s v="Nestlé;cocoa"/>
    <x v="2"/>
    <x v="4"/>
    <x v="1285"/>
    <x v="1446"/>
    <x v="60"/>
    <s v="English"/>
    <s v="neutral"/>
    <m/>
    <m/>
    <m/>
    <m/>
    <n v="0"/>
    <m/>
    <m/>
    <s v="Blog Post"/>
    <m/>
    <m/>
    <s v="&quot;KV9lVgLnPS9SIABM3Zfg8-2FJBg&quot;"/>
    <m/>
    <m/>
    <s v="6th century bc;catemba;chocolate malt beverage;crunchy bits;drink;iconic milo tin;largest milo;milk and cocoa;owner;red wine"/>
    <m/>
    <m/>
    <m/>
    <m/>
    <s v="bygonesandbyways.blogspot.com"/>
    <s v="ir"/>
    <m/>
    <m/>
    <m/>
    <b v="1"/>
  </r>
  <r>
    <s v="&quot;Nestle | Reporting Social&quot;"/>
    <x v="34"/>
    <d v="1899-12-30T15:48:00"/>
    <x v="1"/>
    <n v="34"/>
    <m/>
    <s v="http://twitter.com/SvetozarJack/statuses/1695795385166385268"/>
    <s v="QT @GunterFehlinger: Nestle still uses cocoa from African child slave labor ; I apologize for all Colonial crimes during European Imperialis ..."/>
    <s v="QT @GunterFehlinger: Nestle still uses cocoa from African child slave labor ; I apologize for all Colonial crimes during European Imperialism from 1492 to 1975 I am deeply sorry I apologize But please that is now 50 years ago The only colonial powers left today are Russia, China,"/>
    <s v="Nestle;cocoa"/>
    <x v="2"/>
    <x v="3"/>
    <x v="1189"/>
    <x v="1447"/>
    <x v="60"/>
    <s v="English"/>
    <s v="negative"/>
    <n v="1057"/>
    <m/>
    <m/>
    <n v="11"/>
    <n v="9.7799999999999994"/>
    <m/>
    <m/>
    <s v="Quote"/>
    <s v="Quote and comment"/>
    <m/>
    <s v="&quot;1693144100000_Qs2AXyFccz5G2U7CEqpwzFuWCasA&quot;"/>
    <m/>
    <m/>
    <s v="child slave labor;colonial crimes"/>
    <m/>
    <m/>
    <m/>
    <m/>
    <s v="twitter.com"/>
    <s v="gnip"/>
    <m/>
    <m/>
    <m/>
    <b v="1"/>
  </r>
  <r>
    <s v="&quot;Nestle | Reporting Social&quot;"/>
    <x v="34"/>
    <d v="1899-12-30T00:32:00"/>
    <x v="1"/>
    <n v="34"/>
    <s v="RIP to a part of my childhood"/>
    <s v="https://www.reddit.com/r/southafrica/comments/161uvsu/rip_to_a_part_of_my_childhood/jxvxq7b/"/>
    <s v="What an asinine load of absolute corporate horseshit this is: &quot;Delighting consumers is at the core of Nestlé's mission, and we are excited t ..."/>
    <s v="horseshit this is: &quot;Delighting consumers is at the core of Nestlé's mission, and we are excited to announce our strategic decision to focus on our key brands. &quot;We remain committed to bringing innovation to the Cocoa Malt Beverages category, and we are eager to improve and"/>
    <s v="Nestlé;Cocoa"/>
    <x v="2"/>
    <x v="2"/>
    <x v="1217"/>
    <x v="1448"/>
    <x v="60"/>
    <s v="English"/>
    <s v="positive"/>
    <n v="211114"/>
    <m/>
    <m/>
    <n v="7"/>
    <n v="1952.8"/>
    <m/>
    <m/>
    <s v="Forum Post Reply"/>
    <s v="Reply to post/tweet"/>
    <m/>
    <s v="&quot;1693089120000_NmLEpOxWUxcvYZw7Tah5wIRWwgkA&quot;"/>
    <m/>
    <m/>
    <s v="absolute corporate horseshit;asinine load;childhood;consumers;deepest gratitude;innovation;mission;new products;strategic decision;unwavering support"/>
    <m/>
    <s v="RIP to a part of my childhood"/>
    <m/>
    <m/>
    <s v="reddit.com"/>
    <s v="reddit"/>
    <m/>
    <m/>
    <m/>
    <b v="1"/>
  </r>
  <r>
    <s v="&quot;Nestle | Reporting Social&quot;"/>
    <x v="34"/>
    <d v="1899-12-30T18:47:00"/>
    <x v="1"/>
    <n v="34"/>
    <m/>
    <s v="http://twitter.com/A_Reader_FT/statuses/1695840555010265272"/>
    <s v="Even Nestlé’s Schneider said further price rises would be necessary, particularly on products that rely on cocoa and sugar, which have soare ..."/>
    <s v="Even Nestlé’s Schneider said further price rises would be necessary, particularly on products that rely on cocoa and sugar, which have soared in price as a result of climate-related shortages. https://t.co/JSAIrTzIyN @FT @maddievitesse"/>
    <s v="Nestlé;cocoa"/>
    <x v="2"/>
    <x v="3"/>
    <x v="1189"/>
    <x v="1449"/>
    <x v="2"/>
    <s v="English"/>
    <s v="neutral"/>
    <n v="673"/>
    <m/>
    <m/>
    <m/>
    <n v="6.23"/>
    <m/>
    <m/>
    <s v="Social Post"/>
    <s v="Original post/tweet/article"/>
    <m/>
    <s v="&quot;1693154870000_8hGK3vWE1ar7BWd7fLCwOuixoYoA&quot;"/>
    <m/>
    <m/>
    <s v="cocoa and sugar;further price rises;price;products;result of climate;shortages"/>
    <m/>
    <m/>
    <s v="California"/>
    <s v="San Francisco"/>
    <s v="twitter.com"/>
    <s v="gnip"/>
    <m/>
    <m/>
    <m/>
    <b v="1"/>
  </r>
  <r>
    <s v="&quot;Nestle | Reporting Social&quot;"/>
    <x v="34"/>
    <d v="1899-12-30T17:40:00"/>
    <x v="1"/>
    <n v="34"/>
    <m/>
    <s v="http://twitter.com/JALBayArea/statuses/1695823490367304089"/>
    <s v="&quot;...Mars, Nestle, and Hershey agreed to stop purchasing cocoa produced by child labor in 2001... Now they are saying they will ensure forced ..."/>
    <s v="&quot;...Mars, Nestle, and Hershey agreed to stop purchasing cocoa produced by child labor in 2001... Now they are saying they will ensure forced child labor does not feature in their cocoa in two years’ time, in 2025.&quot; @freedomunitedHQ https://t.co/lKNn5sIhdZ https://t.co/bjeO8E7jMD"/>
    <s v="Nestle;cocoa"/>
    <x v="2"/>
    <x v="3"/>
    <x v="1189"/>
    <x v="1450"/>
    <x v="2"/>
    <s v="English"/>
    <s v="negative"/>
    <n v="503"/>
    <m/>
    <m/>
    <m/>
    <n v="4.6500000000000004"/>
    <m/>
    <m/>
    <s v="Social Post"/>
    <s v="Original post/tweet/article"/>
    <m/>
    <s v="&quot;1693150801000_bjx7mSIMpVKGxQI481EIeRg6OfkA&quot;"/>
    <m/>
    <m/>
    <s v="child labor;cocoa"/>
    <m/>
    <m/>
    <s v="California"/>
    <s v="San Francisco"/>
    <s v="twitter.com"/>
    <s v="gnip"/>
    <m/>
    <m/>
    <m/>
    <b v="1"/>
  </r>
  <r>
    <s v="&quot;Nestle | Reporting Social&quot;"/>
    <x v="34"/>
    <d v="1899-12-30T00:51:00"/>
    <x v="1"/>
    <n v="34"/>
    <m/>
    <s v="http://twitter.com/petergalvin1_l/statuses/1695569580025074024"/>
    <s v="RT @PalmOilDetect: Guess what @Nestle @CadburyUK I nolonger eat your #chocolate as u cause #deforestation for #palmoil and #cocoa. Stop this ..."/>
    <s v="RT @PalmOilDetect: Guess what @Nestle @CadburyUK I nolonger eat your #chocolate as u cause #deforestation for #palmoil and #cocoa. Stop this right now! Until you do I go #palmoilfree and #Boycott4Wildlife as animals mean more to me than you ever will! https://t.co/X5dyutrFg7 via"/>
    <s v="Nestle;cocoa"/>
    <x v="2"/>
    <x v="3"/>
    <x v="1189"/>
    <x v="1451"/>
    <x v="60"/>
    <s v="English"/>
    <s v="negative"/>
    <n v="1073"/>
    <m/>
    <m/>
    <m/>
    <n v="9.93"/>
    <m/>
    <m/>
    <s v="Repost"/>
    <s v="Repost/retweet/re-blogged/re-printed"/>
    <m/>
    <s v="&quot;1693090264000_rHsfpG5iCyB-y9j6QNYjPmd_liYA&quot;"/>
    <m/>
    <s v="#chocolate;#deforestation;#palmoil;#cocoa;#palmoilfree;#boycott4wildlife"/>
    <s v="animals"/>
    <m/>
    <m/>
    <m/>
    <m/>
    <s v="twitter.com"/>
    <s v="gnip"/>
    <m/>
    <m/>
    <m/>
    <b v="1"/>
  </r>
  <r>
    <s v="&quot;Nestle | Reporting Social&quot;"/>
    <x v="35"/>
    <d v="1899-12-30T23:44:00"/>
    <x v="1"/>
    <n v="34"/>
    <m/>
    <s v="http://twitter.com/PalmOilDetect/statuses/1695552700191211526"/>
    <s v="Guess what @Nestle @CadburyUK I nolonger eat your #chocolate as u cause #deforestation for #palmoil and #cocoa. Stop this right now! Until y ..."/>
    <s v="Guess what @Nestle @CadburyUK I nolonger eat your #chocolate as u cause #deforestation for #palmoil and #cocoa. Stop this right now! Until you do I go #palmoilfree and #Boycott4Wildlife as animals mean more to me than you ever will! https://t.co/X5dyutrFg7 via @palmoildetect"/>
    <s v="Nestle;cocoa"/>
    <x v="2"/>
    <x v="3"/>
    <x v="1189"/>
    <x v="358"/>
    <x v="32"/>
    <s v="English"/>
    <s v="negative"/>
    <n v="11362"/>
    <m/>
    <m/>
    <n v="16"/>
    <n v="105.1"/>
    <m/>
    <m/>
    <s v="Social Post"/>
    <s v="Original post/tweet/article"/>
    <m/>
    <s v="&quot;1693086240000_4qxZGSGN2iRtN8mQvN7X9NQK06cA&quot;"/>
    <m/>
    <s v="#boycott4wildlife;#chocolate;#cocoa;#deforestation;#palmoil;#palmoilfree"/>
    <s v="animals"/>
    <m/>
    <m/>
    <s v="Wellington"/>
    <s v="Wellington"/>
    <s v="twitter.com"/>
    <s v="gnip"/>
    <m/>
    <m/>
    <m/>
    <b v="1"/>
  </r>
  <r>
    <s v="&quot;Nestle | Reporting Social&quot;"/>
    <x v="35"/>
    <d v="1899-12-30T15:30:00"/>
    <x v="1"/>
    <n v="34"/>
    <s v="Vegan Ritter Sport"/>
    <s v="https://www.reddit.com/r/veganuk/comments/1611who/vegan_ritter_sport/jxtr9fx/"/>
    <s v="The chances of huge corporations that own almost every large brand available is close to 0.And expecting most ppl to shop local and organic ..."/>
    <s v=", not bc they care(literally no big brand cares), but because there is demand. I still buy some products from nestle, not their water and not their products containing cacao.However I do buy their mock meats that are composed mainly of soy and wheat.Expecting to shut down these"/>
    <s v="nestle;cacao"/>
    <x v="2"/>
    <x v="2"/>
    <x v="1286"/>
    <x v="1452"/>
    <x v="60"/>
    <s v="English"/>
    <s v="neutral"/>
    <n v="44993"/>
    <m/>
    <m/>
    <n v="6"/>
    <n v="416.19"/>
    <m/>
    <m/>
    <s v="Forum Post Reply"/>
    <s v="Reply to post/tweet"/>
    <m/>
    <s v="&quot;1693056600000_FdVsFaliTFYJk3bynHpm5pqOvwgA&quot;"/>
    <m/>
    <m/>
    <s v="crate demand;huge corporations;mock meats;option;products;shift in demand;soy and wheat;sustainable vegan options;water"/>
    <m/>
    <s v="Vegan Ritter Sport"/>
    <m/>
    <m/>
    <s v="reddit.com"/>
    <s v="reddit"/>
    <m/>
    <m/>
    <m/>
    <b v="1"/>
  </r>
  <r>
    <s v="&quot;Nestle | Reporting Social&quot;"/>
    <x v="35"/>
    <d v="1899-12-30T11:06:00"/>
    <x v="1"/>
    <n v="34"/>
    <m/>
    <s v="http://twitter.com/MihailoVukovi2/statuses/1695362085046136980"/>
    <s v="@zagonetka20033 @BiljanaLuki Pravi im čokoladni smuti sa surutkom u prahu ili goveđi želatin sa nestle kakaom. To daje masu a nije skupo."/>
    <s v="@zagonetka20033 @BiljanaLuki Pravi im čokoladni smuti sa surutkom u prahu ili goveđi želatin sa nestle kakaom. To daje masu a nije skupo."/>
    <s v="nestle;kakaom"/>
    <x v="2"/>
    <x v="3"/>
    <x v="1189"/>
    <x v="1453"/>
    <x v="60"/>
    <s v="Croatian"/>
    <s v="neutral"/>
    <n v="183"/>
    <m/>
    <m/>
    <n v="1"/>
    <n v="1.69"/>
    <m/>
    <m/>
    <s v="Reply"/>
    <s v="Reply to post/tweet"/>
    <m/>
    <s v="&quot;1693040794000_V6pHdtdqBT9torIbGGbvVC_aKrwA&quot;"/>
    <m/>
    <m/>
    <s v="prahu;smuti;surutkom"/>
    <m/>
    <m/>
    <m/>
    <m/>
    <s v="twitter.com"/>
    <s v="gnip"/>
    <m/>
    <m/>
    <m/>
    <b v="1"/>
  </r>
  <r>
    <s v="&quot;Nestle | Reporting Social&quot;"/>
    <x v="35"/>
    <d v="1899-12-30T12:28:00"/>
    <x v="1"/>
    <n v="34"/>
    <m/>
    <s v="http://twitter.com/inkle/statuses/169538259552816361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54"/>
    <x v="60"/>
    <s v="English"/>
    <s v="neutral"/>
    <n v="6"/>
    <m/>
    <m/>
    <m/>
    <n v="0.06"/>
    <m/>
    <m/>
    <s v="Repost"/>
    <s v="Repost/retweet/re-blogged/re-printed"/>
    <m/>
    <s v="&quot;1693045684000_PROcMN69la29BoKlIEAnhqFKmg4A&quot;"/>
    <m/>
    <m/>
    <s v="billions in profits;chocolate giants;cocoa farmers;livable wages;report"/>
    <m/>
    <m/>
    <m/>
    <m/>
    <s v="twitter.com"/>
    <s v="gnip"/>
    <m/>
    <m/>
    <m/>
    <b v="1"/>
  </r>
  <r>
    <s v="&quot;Nestle | Reporting Social&quot;"/>
    <x v="35"/>
    <d v="1899-12-30T23:59:00"/>
    <x v="1"/>
    <n v="34"/>
    <m/>
    <s v="http://twitter.com/bruce_hiron/statuses/1695556651544203307"/>
    <s v="RT @PalmOilDetect: Guess what @Nestle @CadburyUK I nolonger eat your #chocolate as u cause #deforestation for #palmoil and #cocoa. Stop this ..."/>
    <s v="RT @PalmOilDetect: Guess what @Nestle @CadburyUK I nolonger eat your #chocolate as u cause #deforestation for #palmoil and #cocoa. Stop this right now! Until you do I go #palmoilfree and #Boycott4Wildlife as animals mean more to me than you ever will! https://t.co/X5dyutrFg7 via"/>
    <s v="Nestle;cocoa"/>
    <x v="2"/>
    <x v="3"/>
    <x v="1189"/>
    <x v="1455"/>
    <x v="0"/>
    <s v="English"/>
    <s v="negative"/>
    <n v="446"/>
    <m/>
    <m/>
    <m/>
    <n v="4.13"/>
    <m/>
    <m/>
    <s v="Repost"/>
    <s v="Repost/retweet/re-blogged/re-printed"/>
    <m/>
    <s v="&quot;1693087182000_lc52XxF_aUkIHwM8GkCcdSLqxlgA&quot;"/>
    <m/>
    <s v="#chocolate;#deforestation;#palmoil;#cocoa;#palmoilfree;#boycott4wildlife"/>
    <s v="animals"/>
    <m/>
    <m/>
    <s v="England"/>
    <s v="Bolton"/>
    <s v="twitter.com"/>
    <s v="gnip"/>
    <m/>
    <m/>
    <m/>
    <b v="1"/>
  </r>
  <r>
    <s v="&quot;Nestle | Reporting Social&quot;"/>
    <x v="35"/>
    <d v="1899-12-30T23:53:00"/>
    <x v="1"/>
    <n v="34"/>
    <m/>
    <s v="http://twitter.com/UO4life84457/statuses/1695555090940334489"/>
    <s v="RT @PalmOilDetect: Guess what @Nestle @CadburyUK I nolonger eat your #chocolate as u cause #deforestation for #palmoil and #cocoa. Stop this ..."/>
    <s v="RT @PalmOilDetect: Guess what @Nestle @CadburyUK I nolonger eat your #chocolate as u cause #deforestation for #palmoil and #cocoa. Stop this right now! Until you do I go #palmoilfree and #Boycott4Wildlife as animals mean more to me than you ever will! https://t.co/X5dyutrFg7 via"/>
    <s v="Nestle;cocoa"/>
    <x v="2"/>
    <x v="3"/>
    <x v="1189"/>
    <x v="1456"/>
    <x v="60"/>
    <s v="English"/>
    <s v="negative"/>
    <n v="1381"/>
    <m/>
    <m/>
    <m/>
    <n v="12.77"/>
    <m/>
    <m/>
    <s v="Repost"/>
    <s v="Repost/retweet/re-blogged/re-printed"/>
    <m/>
    <s v="&quot;1693086810000_umafvPUzgsNAke7Pj38saVDX0CQA&quot;"/>
    <m/>
    <s v="#chocolate;#deforestation;#palmoil;#cocoa;#palmoilfree;#boycott4wildlife"/>
    <s v="animals"/>
    <m/>
    <m/>
    <m/>
    <m/>
    <s v="twitter.com"/>
    <s v="gnip"/>
    <m/>
    <m/>
    <m/>
    <b v="1"/>
  </r>
  <r>
    <s v="&quot;Nestle | Reporting Social&quot;"/>
    <x v="35"/>
    <d v="1899-12-30T11:42:00"/>
    <x v="1"/>
    <n v="34"/>
    <m/>
    <s v="http://twitter.com/ntemid/statuses/169537104291348909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57"/>
    <x v="60"/>
    <s v="English"/>
    <s v="neutral"/>
    <n v="3084"/>
    <m/>
    <m/>
    <m/>
    <n v="28.53"/>
    <m/>
    <m/>
    <s v="Repost"/>
    <s v="Repost/retweet/re-blogged/re-printed"/>
    <m/>
    <s v="&quot;1693042929000_hufy34ufjZ1G3N7G6wARsJqUcDsA&quot;"/>
    <m/>
    <m/>
    <s v="billions in profits;chocolate giants;cocoa farmers;livable wages;report"/>
    <m/>
    <m/>
    <m/>
    <m/>
    <s v="twitter.com"/>
    <s v="gnip"/>
    <m/>
    <m/>
    <m/>
    <b v="1"/>
  </r>
  <r>
    <s v="&quot;Nestle | Reporting Social&quot;"/>
    <x v="36"/>
    <d v="1899-12-30T18:46:00"/>
    <x v="1"/>
    <n v="34"/>
    <s v="Kritik am Nutri-Score: Bewertungen auf Lebensmitteln erstaunen"/>
    <s v="https://www.reddit.com/r/de/comments/160ssrm/kritik_am_nutriscore_bewertungen_auf/jxpr3ls/"/>
    <s v="Da geht Nestlé von einer bestimmten Anzahl Pulver mit einer bestimmten Menge Milch aus. Das ist dann aber der Kakao und nicht das Müsli. Be ..."/>
    <s v="Da geht Nestlé von einer bestimmten Anzahl Pulver mit einer bestimmten Menge Milch aus. Das ist dann aber der Kakao und nicht das Müsli. Bei solchen Pulverprodukten (auch bei Knorr Fixprodukten z.B.) geht man dann auf das zubereitete Produkt, weil kaum jemand das Pulver als"/>
    <s v="Nestlé;Kakao"/>
    <x v="2"/>
    <x v="2"/>
    <x v="1242"/>
    <x v="1458"/>
    <x v="60"/>
    <s v="German"/>
    <s v="positive"/>
    <n v="1361377"/>
    <m/>
    <m/>
    <n v="13"/>
    <n v="12592.74"/>
    <m/>
    <m/>
    <s v="Forum Post Reply"/>
    <s v="Reply to post/tweet"/>
    <m/>
    <s v="&quot;1692981960000_1MJFECV40ss7obx3MxLDII_CkIIA&quot;"/>
    <m/>
    <m/>
    <s v="bestimmten anzahl pulver;bestimmten menge milch;knorr fixprodukten;zubereitete produkt"/>
    <m/>
    <s v="Kritik am Nutri-Score: Bewertungen auf Lebensmitteln erstaunen"/>
    <m/>
    <m/>
    <s v="reddit.com"/>
    <s v="reddit"/>
    <m/>
    <m/>
    <m/>
    <b v="1"/>
  </r>
  <r>
    <s v="&quot;Nestle | Reporting Social&quot;"/>
    <x v="36"/>
    <d v="1899-12-30T18:44:00"/>
    <x v="1"/>
    <n v="34"/>
    <s v="Kritik am Nutri-Score: Bewertungen auf Lebensmitteln erstaunen"/>
    <s v="https://www.reddit.com/r/de/comments/160ssrm/kritik_am_nutriscore_bewertungen_auf/jxpqr9j/"/>
    <s v="ZDF Besseresser hat das auch in einer Folge mal erklärt (s. Mediathek oder YT), dürfte die Folge mit Nesquik Kakao gewesen sein. Da geht Nes ..."/>
    <s v="ZDF Besseresser hat das auch in einer Folge mal erklärt (s. Mediathek oder YT), dürfte die Folge mit Nesquik Kakao gewesen sein. Da geht Nestlé von einer bestimmten Anzahl Pulver mit einer bestimmten Menge Milch aus. Noch dazu ist Milch mit 1,5 % Fett und keine Vollmilch. Da kann"/>
    <s v="Kakao;Nestlé"/>
    <x v="2"/>
    <x v="2"/>
    <x v="1242"/>
    <x v="1459"/>
    <x v="60"/>
    <s v="German"/>
    <s v="positive"/>
    <n v="1361377"/>
    <m/>
    <m/>
    <n v="12"/>
    <n v="12592.74"/>
    <m/>
    <m/>
    <s v="Forum Post Reply"/>
    <s v="Reply to post/tweet"/>
    <m/>
    <s v="&quot;1692981840000_Tx-N3QIrXS2AF-BoP1cYeTa0-eAA&quot;"/>
    <m/>
    <m/>
    <s v="bestimmten anzahl pulver;bestimmten menge milch;gewissen ironie;nesquik kakao;zdf besseresser"/>
    <m/>
    <s v="Kritik am Nutri-Score: Bewertungen auf Lebensmitteln erstaunen"/>
    <m/>
    <m/>
    <s v="reddit.com"/>
    <s v="reddit"/>
    <m/>
    <m/>
    <m/>
    <b v="1"/>
  </r>
  <r>
    <s v="&quot;Nestle | Reporting Social&quot;"/>
    <x v="36"/>
    <d v="1899-12-30T11:51:00"/>
    <x v="1"/>
    <n v="34"/>
    <s v="Kritik am Nutri-Score: Bewertungen auf Lebensmitteln erstaunen"/>
    <s v="https://www.reddit.com/r/de/comments/160ssrm/kritik_am_nutriscore_bewertungen_auf/jxo8upk/"/>
    <s v="Ich hab vorher schon nicht viel vom Nutri score gehalten aber nachdem ich gesehen habe das irgendein Nestle Kakaopulver eine A Bewertung hat ..."/>
    <s v="Ich hab vorher schon nicht viel vom Nutri score gehalten aber nachdem ich gesehen habe das irgendein Nestle Kakaopulver eine A Bewertung hatte, wusste ich das dieser Score einfach nur aussagt wie viel Knete die Hersteller reingebuttert haben."/>
    <s v="Nestle;Kakaopulver"/>
    <x v="2"/>
    <x v="2"/>
    <x v="1242"/>
    <x v="1460"/>
    <x v="60"/>
    <s v="German"/>
    <s v="negative"/>
    <n v="1361377"/>
    <m/>
    <m/>
    <n v="9"/>
    <n v="12592.74"/>
    <m/>
    <m/>
    <s v="Forum Post Reply"/>
    <s v="Reply to post/tweet"/>
    <m/>
    <s v="&quot;1692957060000_dp5mkxPpJBmKZdpd-q35bjIJbvwA&quot;"/>
    <m/>
    <m/>
    <s v="a bewertung;nestle kakaopulver"/>
    <m/>
    <s v="Kritik am Nutri-Score: Bewertungen auf Lebensmitteln erstaunen"/>
    <m/>
    <m/>
    <s v="reddit.com"/>
    <s v="reddit"/>
    <m/>
    <m/>
    <m/>
    <b v="1"/>
  </r>
  <r>
    <s v="&quot;Nestle | Reporting Social&quot;"/>
    <x v="36"/>
    <d v="1899-12-30T15:30:00"/>
    <x v="1"/>
    <n v="34"/>
    <s v="Does anyone else it this (Biscuit au Chocolat before it’s put in the freezer)?"/>
    <s v="https://www.reddit.com/r/lebanon/comments/160w4ty/does_anyone_else_it_this_biscuit_au_chocolat/jxowdmz/"/>
    <s v="That's because it IS lazy cake Because all you need is condensed milk (Nestlé) and broken buscuits with some cocoa"/>
    <s v="That's because it IS lazy cake Because all you need is condensed milk (Nestlé) and broken buscuits with some cocoa"/>
    <s v="Nestlé;cocoa"/>
    <x v="2"/>
    <x v="2"/>
    <x v="1287"/>
    <x v="1461"/>
    <x v="60"/>
    <s v="English"/>
    <s v="neutral"/>
    <n v="95708"/>
    <m/>
    <m/>
    <n v="2"/>
    <n v="885.3"/>
    <m/>
    <m/>
    <s v="Forum Post Reply"/>
    <s v="Reply to post/tweet"/>
    <m/>
    <s v="&quot;1692970200000_AGcB466fDhOhfYHeTLdjsLMZtPwA&quot;"/>
    <m/>
    <m/>
    <s v="broken buscuits;condensed milk;freezer;lazy cake"/>
    <m/>
    <s v="Does anyone else it this (Biscuit au Chocolat before it’s put in the freezer)?"/>
    <m/>
    <m/>
    <s v="reddit.com"/>
    <s v="reddit"/>
    <m/>
    <m/>
    <m/>
    <b v="1"/>
  </r>
  <r>
    <s v="&quot;Nestle | Reporting Social&quot;"/>
    <x v="36"/>
    <d v="1899-12-30T11:24:00"/>
    <x v="1"/>
    <n v="34"/>
    <s v="Kritik am Nutri-Score: Bewertungen auf Lebensmitteln erstaunen"/>
    <s v="https://www.reddit.com/r/de/comments/160ssrm/kritik_am_nutriscore_bewertungen_auf/jxo6qfx/"/>
    <s v="Ich weiß wie es gemeint ist aber woher soll man das wissen wenn man sich nicht vorher informiert. Ich unterstelle dem ganzen auch absichtlic ..."/>
    <s v="dem ganzen auch absichtliche Irreführung, die Klöckner ist ja ganz stolz mit Nestlé in einem Werbespot aufgetreten. Vor allem Familien aus der sozialen Unterschicht können ihren Kindern jetzt guten Gewissens den Nesquik Kakao oder das Ja! Toast kaufen. Das ist eher schädlich als"/>
    <s v="Nestlé;Kakao"/>
    <x v="2"/>
    <x v="2"/>
    <x v="1242"/>
    <x v="1462"/>
    <x v="60"/>
    <s v="German"/>
    <s v="positive"/>
    <n v="1361377"/>
    <m/>
    <m/>
    <n v="2"/>
    <n v="12592.74"/>
    <m/>
    <m/>
    <s v="Forum Post Reply"/>
    <s v="Reply to post/tweet"/>
    <m/>
    <s v="&quot;1692955440000_j0vTmWpQ8X5x2-etgJRFFZwSPtgA&quot;"/>
    <m/>
    <m/>
    <s v="absichtliche irreführung;guten gewissens;nesquik kakao;sozialen unterschicht"/>
    <m/>
    <s v="Kritik am Nutri-Score: Bewertungen auf Lebensmitteln erstaunen"/>
    <m/>
    <m/>
    <s v="reddit.com"/>
    <s v="reddit"/>
    <m/>
    <m/>
    <m/>
    <b v="1"/>
  </r>
  <r>
    <s v="&quot;Nestle | Reporting Social&quot;"/>
    <x v="36"/>
    <d v="1899-12-30T21:26:00"/>
    <x v="1"/>
    <n v="34"/>
    <s v="The grocery store got rid of all other name brands so I literally have to buy Nestlé cereal now"/>
    <s v="https://www.reddit.com/r/Anticonsumption/comments/16113cl/the_grocery_store_got_rid_of_all_other_name/jxqgqry/"/>
    <s v="See if there's non-Nestle instant or quick-cooking oatmeal available. 1.5 minutes in the microwave and you can add whatever you want to it - ..."/>
    <s v="See if there's non-Nestle instant or quick-cooking oatmeal available. 1.5 minutes in the microwave and you can add whatever you want to it -- cocoa powder, brown sugar, syrups, nuts, flax seed, fruit... If you add cacao nibs then it's even a little chocolatey and crunchy. Then"/>
    <s v="Nestle;cocoa"/>
    <x v="2"/>
    <x v="2"/>
    <x v="1267"/>
    <x v="1463"/>
    <x v="60"/>
    <s v="English"/>
    <s v="neutral"/>
    <n v="651604"/>
    <m/>
    <m/>
    <n v="2"/>
    <n v="6027.34"/>
    <m/>
    <m/>
    <s v="Forum Post Reply"/>
    <s v="Reply to post/tweet"/>
    <m/>
    <s v="&quot;1692991560000_SGjNXQRpTG-RPRXfE8JVoU3UFjkA&quot;"/>
    <m/>
    <m/>
    <s v="breakfast;brown sugar;cacao nibs;cocoa powder;favourite cereal;flax seed;fruit;grocery store;little chocolatey;microwave"/>
    <m/>
    <s v="The grocery store got rid of all other name brands so I literally have to buy Nestlé cereal now"/>
    <m/>
    <m/>
    <s v="reddit.com"/>
    <s v="reddit"/>
    <m/>
    <m/>
    <m/>
    <b v="1"/>
  </r>
  <r>
    <s v="&quot;Nestle | Reporting Social&quot;"/>
    <x v="36"/>
    <d v="1899-12-30T14:29:00"/>
    <x v="1"/>
    <n v="34"/>
    <m/>
    <s v="http://twitter.com/MinaMizutani/statuses/1695050892515397690"/>
    <s v="@Junior__GameDev @herzsplittern Das Problem mit der Milch hatte ich nie, weil ich den Rest gerne ausgetrunken habe xD Da ich ja nur Nestle S ..."/>
    <s v="@Junior__GameDev @herzsplittern Das Problem mit der Milch hatte ich nie, weil ich den Rest gerne ausgetrunken habe xD Da ich ja nur Nestle Schokoflakes gefuttert hab, wurde die Milch danach immer Kakao &lt;3 Da konnte man nie zu viel von haben am Ende xDD"/>
    <s v="Nestle;Kakao"/>
    <x v="2"/>
    <x v="3"/>
    <x v="1189"/>
    <x v="1464"/>
    <x v="16"/>
    <s v="German"/>
    <s v="negative"/>
    <n v="33"/>
    <m/>
    <m/>
    <n v="1"/>
    <n v="0.31"/>
    <m/>
    <m/>
    <s v="Reply"/>
    <s v="Reply to post/tweet"/>
    <m/>
    <s v="&quot;1692966599000_8DhP1uE12XEvbD87l5DCOZPgJ_8A&quot;"/>
    <m/>
    <m/>
    <s v="ende xdd;nestle schokoflakes"/>
    <m/>
    <m/>
    <s v="Sicily"/>
    <s v="Fiumefreddo Sicilia"/>
    <s v="twitter.com"/>
    <s v="gnip"/>
    <m/>
    <m/>
    <m/>
    <b v="1"/>
  </r>
  <r>
    <s v="&quot;Nestle | Reporting Social&quot;"/>
    <x v="36"/>
    <d v="1899-12-30T21:26:00"/>
    <x v="1"/>
    <n v="34"/>
    <s v="The grocery store got rid of all other name brands so I literally have to buy Nestlé cereal now"/>
    <s v="https://www.reddit.com/r/Anticonsumption/comments/16113cl/the_grocery_store_got_rid_of_all_other_name/?sort=new#thing_t1_jxqgqry"/>
    <s v="See if there's non-Nestle instant or quick-cooking oatmeal available. 1.5 minutes in the microwave and you can add whatever you want to it - ..."/>
    <s v="See if there's non-Nestle instant or quick-cooking oatmeal available. 1.5 minutes in the microwave and you can add whatever you want to it -- cocoa powder, brown sugar, syrups, nuts, flax seed, fruit... If you add cacao nibs then it's even a little chocolatey and crunchy. Then"/>
    <s v="Nestle;cocoa"/>
    <x v="2"/>
    <x v="6"/>
    <x v="1255"/>
    <x v="1463"/>
    <x v="2"/>
    <s v="English"/>
    <s v="neutral"/>
    <m/>
    <m/>
    <m/>
    <m/>
    <n v="0"/>
    <m/>
    <m/>
    <s v="Forum Post Reply"/>
    <s v="Reply to post/tweet"/>
    <m/>
    <s v="&quot;1692991560000_YpBV7HkkleR5lDCWz9w_vDq0lpY&quot;"/>
    <m/>
    <m/>
    <s v="breakfast;brown sugar;cacao nibs;cocoa powder;favourite cereal;flax seed;fruit;grocery store;little chocolatey;microwave"/>
    <m/>
    <s v="The grocery store got rid of all other name brands so I literally have to buy Nestlé cereal now"/>
    <m/>
    <m/>
    <s v="reddit.com"/>
    <s v="omgili"/>
    <m/>
    <m/>
    <m/>
    <b v="1"/>
  </r>
  <r>
    <s v="&quot;Nestle | Reporting Social&quot;"/>
    <x v="36"/>
    <d v="1899-12-30T07:41:00"/>
    <x v="1"/>
    <n v="34"/>
    <m/>
    <s v="http://twitter.com/CrisXibao/statuses/1694948033601949872"/>
    <s v="Nestle Rich Chocolate Hot Cocoa Mix 50 Count Box @ Coffee Wholesale USA https://t.co/EGgcrsmT79"/>
    <s v="Nestle Rich Chocolate Hot Cocoa Mix 50 Count Box @ Coffee Wholesale USA https://t.co/EGgcrsmT79"/>
    <s v="Nestle;Cocoa"/>
    <x v="2"/>
    <x v="3"/>
    <x v="1189"/>
    <x v="245"/>
    <x v="60"/>
    <s v="English"/>
    <s v="neutral"/>
    <n v="22"/>
    <m/>
    <m/>
    <m/>
    <n v="0.2"/>
    <m/>
    <m/>
    <s v="Social Post"/>
    <s v="Original post/tweet/article"/>
    <m/>
    <s v="&quot;1692942076000_rwKwFGcP736gFobEzM_RGpBlypUA&quot;"/>
    <m/>
    <m/>
    <m/>
    <m/>
    <m/>
    <m/>
    <m/>
    <s v="twitter.com"/>
    <s v="gnip"/>
    <m/>
    <m/>
    <m/>
    <b v="1"/>
  </r>
  <r>
    <s v="&quot;Nestle | Reporting Social&quot;"/>
    <x v="36"/>
    <d v="1899-12-30T17:35:00"/>
    <x v="1"/>
    <n v="34"/>
    <m/>
    <s v="https://www.pinterest.ie/pin/761882461986482236/"/>
    <s v="Shop for Nestlé Rich Milk Chocolate Hot Cocoa Mix at Kroger. Find quality products to add to your Shopping List or order online for Delivery ..."/>
    <s v="Shop for Nestlé Rich Milk Chocolate Hot Cocoa Mix at Kroger. Find quality products to add to your Shopping List or order online for Delivery or Pickup."/>
    <s v="Nestlé;Cocoa"/>
    <x v="2"/>
    <x v="1"/>
    <x v="1187"/>
    <x v="1465"/>
    <x v="60"/>
    <s v="English"/>
    <s v="neutral"/>
    <n v="15"/>
    <m/>
    <m/>
    <m/>
    <n v="0.14000000000000001"/>
    <m/>
    <m/>
    <s v="Social Post"/>
    <m/>
    <m/>
    <s v="&quot;1lFgZ9o-GaNmq4ocd9mo61v8JrE&quot;"/>
    <m/>
    <m/>
    <s v="order online;quality products"/>
    <m/>
    <m/>
    <m/>
    <m/>
    <s v="pinterest.ie"/>
    <s v="pinterest"/>
    <m/>
    <m/>
    <m/>
    <b v="1"/>
  </r>
  <r>
    <s v="&quot;Nestle | Reporting Social&quot;"/>
    <x v="37"/>
    <d v="1899-12-30T03:31:00"/>
    <x v="1"/>
    <n v="34"/>
    <m/>
    <s v="https://www.pinterest.ie/pin/552183604325482358/"/>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466"/>
    <x v="60"/>
    <s v="English"/>
    <s v="positive"/>
    <n v="1172"/>
    <m/>
    <m/>
    <n v="2221"/>
    <n v="10.84"/>
    <m/>
    <m/>
    <s v="Social Post"/>
    <m/>
    <m/>
    <s v="&quot;SrKk3eDuQa9wt5QiUO4GLhB5yr4&quot;"/>
    <m/>
    <m/>
    <s v="almond extract;vanilla extract"/>
    <m/>
    <m/>
    <m/>
    <m/>
    <s v="pinterest.ie"/>
    <s v="pinterest"/>
    <m/>
    <m/>
    <m/>
    <b v="1"/>
  </r>
  <r>
    <s v="&quot;Nestle | Reporting Social&quot;"/>
    <x v="37"/>
    <d v="1899-12-30T15:08:00"/>
    <x v="1"/>
    <n v="34"/>
    <m/>
    <s v="https://www.pinterest.ie/pin/417708934204508419/"/>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467"/>
    <x v="60"/>
    <s v="English"/>
    <s v="positive"/>
    <n v="1662"/>
    <m/>
    <m/>
    <n v="2221"/>
    <n v="15.37"/>
    <m/>
    <m/>
    <s v="Social Post"/>
    <m/>
    <m/>
    <s v="&quot;cTGcBj4r0Wkow3ZVbgjLCt2i5PY&quot;"/>
    <m/>
    <m/>
    <s v="almond extract;vanilla extract"/>
    <m/>
    <m/>
    <m/>
    <m/>
    <s v="pinterest.ie"/>
    <s v="pinterest"/>
    <m/>
    <m/>
    <m/>
    <b v="1"/>
  </r>
  <r>
    <s v="&quot;Nestle | Reporting Social&quot;"/>
    <x v="37"/>
    <d v="1899-12-30T16:56:00"/>
    <x v="1"/>
    <n v="34"/>
    <m/>
    <s v="https://www.tiktok.com/@inthesestilettos/video/7270902817064226054"/>
    <s v="I’ve always been a bit hesitant to bake in the airfryer, I don’t know why, maybe it was down to space but in my Instant Pot Versazone Airfry ..."/>
    <s v="1 slab milk chocolate (I use Cadburys) 1/2 Nestle dessert cream 1 shot espresso (optional) Sift together your dry ingredients and in a separate bowl add the sugar, eggs, oil, milk and vanilla. Beat well. Add your cocoa and coffee together with 1 cup hot water and add into your"/>
    <s v="Nestle;cocoa"/>
    <x v="2"/>
    <x v="7"/>
    <x v="1199"/>
    <x v="1468"/>
    <x v="60"/>
    <s v="English"/>
    <s v="neutral"/>
    <n v="5684"/>
    <m/>
    <m/>
    <n v="37"/>
    <n v="52.58"/>
    <m/>
    <m/>
    <s v="Video"/>
    <m/>
    <m/>
    <s v="&quot;uoEZbKmrXwi0aGsuFiDjAf46Grg&quot;"/>
    <m/>
    <s v="#airfryerbaking;#airfryerrecipes;#chocolatecake;#chocolatecoffeecake;#mzansifoodie;#mzansitiktok"/>
    <s v="airfryer;c cocoa powder;c milk ½ c vegetable oil;cake;coffee;dark chocolate coffee cake;egg mixture;flour mixture;glass bowl;gorgeous chocolate ganache"/>
    <m/>
    <m/>
    <m/>
    <m/>
    <s v="tiktok.com"/>
    <s v="linkfluence"/>
    <m/>
    <m/>
    <m/>
    <b v="1"/>
  </r>
  <r>
    <s v="&quot;Nestle | Reporting Social&quot;"/>
    <x v="37"/>
    <d v="1899-12-30T22:21:00"/>
    <x v="1"/>
    <n v="34"/>
    <m/>
    <s v="http://twitter.com/dfatnassi/statuses/1694807192535208078"/>
    <s v="#cotedivoire Les agriculteurs du plus grand producteur mondial de Cacao ne connaissent pas le goût du chocolat 😤 (le cacao est cédé à moins ..."/>
    <s v="#cotedivoire Les agriculteurs du plus grand producteur mondial de Cacao ne connaissent pas le goût du chocolat 😤 (le cacao est cédé à moins de 1000 FCFA (1,64 USD) à l'UE, pour être importer de chez Nestlé en beurre de cacao à 7000 FCFA (11,50 USD) le Kg 🤦‍♂️). https://t.co/"/>
    <s v="Cacao;cacao;Nestlé"/>
    <x v="2"/>
    <x v="3"/>
    <x v="1189"/>
    <x v="1469"/>
    <x v="60"/>
    <s v="French"/>
    <s v="neutral"/>
    <n v="956"/>
    <m/>
    <m/>
    <n v="2"/>
    <n v="8.84"/>
    <m/>
    <m/>
    <s v="Social Post"/>
    <s v="Original post/tweet/article"/>
    <m/>
    <s v="&quot;1692908497000_QxV_m-DNCHo8xeun9V9ytJ9gmtcA&quot;"/>
    <m/>
    <s v="#cotedivoire"/>
    <s v="beurre de cacao;grand producteur mondial"/>
    <m/>
    <m/>
    <m/>
    <m/>
    <s v="twitter.com"/>
    <s v="gnip"/>
    <m/>
    <m/>
    <m/>
    <b v="1"/>
  </r>
  <r>
    <s v="&quot;Nestle | Reporting Social&quot;"/>
    <x v="37"/>
    <d v="1899-12-30T09:51:00"/>
    <x v="1"/>
    <n v="34"/>
    <m/>
    <s v="https://twitter.com/Winnetouorstag/statuses/1694618377497551098"/>
    <s v="RT @Beefeater_Fella: And on a side note - lots going on in the world of economic pain. A roundup of Russian Telegram news today. Sberbank an ..."/>
    <s v="are few cars available in car dealerships. Nestle will raise prices for baby food by 9%, including breast milk substitutes, ready-made breakfasts and instant cocoa drinks, Kommersant learned. The price increase will affect brands: Nestogen, NAN, Gerber, Nestle, Nesquik, Khrutka,"/>
    <s v="Nestle;cocoa"/>
    <x v="2"/>
    <x v="3"/>
    <x v="1189"/>
    <x v="1470"/>
    <x v="60"/>
    <s v="English"/>
    <s v="neutral"/>
    <n v="137"/>
    <m/>
    <m/>
    <m/>
    <n v="1.27"/>
    <m/>
    <m/>
    <s v="Repost"/>
    <s v="Repost/retweet/re-blogged/re-printed"/>
    <m/>
    <s v="&quot;1692863480000_pJGH8J3mocC8QuW8pFoOySHOagoA&quot;"/>
    <m/>
    <s v="#kremlin;#prigozhin"/>
    <s v="advance;alleged death;army;car carriers;low-budget geely altas and jac;manufacturers of premium;manufacturers to localize;price increase;prices for baby;real fighter wagner"/>
    <m/>
    <m/>
    <m/>
    <m/>
    <s v="twitter.com"/>
    <s v="twitter"/>
    <m/>
    <m/>
    <m/>
    <b v="1"/>
  </r>
  <r>
    <s v="&quot;Nestle | Reporting Social&quot;"/>
    <x v="37"/>
    <d v="1899-12-30T09:31:00"/>
    <x v="1"/>
    <n v="34"/>
    <m/>
    <s v="https://twitter.com/Jbs10twit/statuses/1694613296559583357"/>
    <s v="RT @Beefeater_Fella: And on a side note - lots going on in the world of economic pain. A roundup of Russian Telegram news today. Sberbank an ..."/>
    <s v="are few cars available in car dealerships. Nestle will raise prices for baby food by 9%, including breast milk substitutes, ready-made breakfasts and instant cocoa drinks, Kommersant learned. The price increase will affect brands: Nestogen, NAN, Gerber, Nestle, Nesquik, Khrutka,"/>
    <s v="Nestle;cocoa"/>
    <x v="2"/>
    <x v="3"/>
    <x v="1189"/>
    <x v="1471"/>
    <x v="18"/>
    <s v="English"/>
    <s v="neutral"/>
    <n v="1290"/>
    <m/>
    <m/>
    <m/>
    <n v="11.93"/>
    <m/>
    <m/>
    <s v="Repost"/>
    <s v="Repost/retweet/re-blogged/re-printed"/>
    <m/>
    <s v="&quot;1692862268000_rrMFvpekPmPfQ_s7UONjcCYBlWMA&quot;"/>
    <m/>
    <s v="#kremlin;#prigozhin"/>
    <s v="advance;alleged death;army;car carriers;low-budget geely altas and jac;manufacturers of premium;manufacturers to localize;price increase;prices for baby;real fighter wagner"/>
    <m/>
    <m/>
    <s v="Centre"/>
    <s v="Chartres"/>
    <s v="twitter.com"/>
    <s v="twitter"/>
    <m/>
    <m/>
    <m/>
    <b v="1"/>
  </r>
  <r>
    <s v="&quot;Nestle | Reporting Social&quot;"/>
    <x v="37"/>
    <d v="1899-12-30T09:32:00"/>
    <x v="1"/>
    <n v="34"/>
    <m/>
    <s v="https://twitter.com/nameless2713/statuses/1694613566727291015"/>
    <s v="RT @Beefeater_Fella: And on a side note - lots going on in the world of economic pain. A roundup of Russian Telegram news today. Sberbank an ..."/>
    <s v="are few cars available in car dealerships. Nestle will raise prices for baby food by 9%, including breast milk substitutes, ready-made breakfasts and instant cocoa drinks, Kommersant learned. The price increase will affect brands: Nestogen, NAN, Gerber, Nestle, Nesquik, Khrutka,"/>
    <s v="Nestle;cocoa"/>
    <x v="2"/>
    <x v="3"/>
    <x v="1189"/>
    <x v="1472"/>
    <x v="60"/>
    <s v="English"/>
    <s v="neutral"/>
    <n v="107"/>
    <m/>
    <m/>
    <m/>
    <n v="0.99"/>
    <m/>
    <m/>
    <s v="Repost"/>
    <s v="Repost/retweet/re-blogged/re-printed"/>
    <m/>
    <s v="&quot;1692862333000_VFaK4m1xFCZ-EkqLU9wPTMV8dHgA&quot;"/>
    <m/>
    <s v="#kremlin;#prigozhin"/>
    <s v="advance;alleged death;army;car carriers;low-budget geely altas and jac;manufacturers of premium;manufacturers to localize;price increase;prices for baby;real fighter wagner"/>
    <m/>
    <m/>
    <m/>
    <m/>
    <s v="twitter.com"/>
    <s v="twitter"/>
    <m/>
    <m/>
    <m/>
    <b v="1"/>
  </r>
  <r>
    <s v="&quot;Nestle | Reporting Social&quot;"/>
    <x v="37"/>
    <d v="1899-12-30T07:34:00"/>
    <x v="1"/>
    <n v="34"/>
    <m/>
    <s v="http://twitter.com/CrisXibao/statuses/1694583965892378853"/>
    <s v="Nestle Rich Chocolate Hot Cocoa Mix 50 Count Box @ Coffee Wholesale USA https://t.co/EGgcrsmT79"/>
    <s v="Nestle Rich Chocolate Hot Cocoa Mix 50 Count Box @ Coffee Wholesale USA https://t.co/EGgcrsmT79"/>
    <s v="Nestle;Cocoa"/>
    <x v="2"/>
    <x v="3"/>
    <x v="1189"/>
    <x v="245"/>
    <x v="60"/>
    <s v="English"/>
    <s v="neutral"/>
    <n v="22"/>
    <m/>
    <m/>
    <m/>
    <n v="0.2"/>
    <m/>
    <m/>
    <s v="Social Post"/>
    <s v="Original post/tweet/article"/>
    <m/>
    <s v="&quot;1692855275000_4wy-KrflwDOce9z01ttI02u03x8A&quot;"/>
    <m/>
    <m/>
    <m/>
    <m/>
    <m/>
    <m/>
    <m/>
    <s v="twitter.com"/>
    <s v="gnip"/>
    <m/>
    <m/>
    <m/>
    <b v="1"/>
  </r>
  <r>
    <s v="&quot;Nestle | Reporting Social&quot;"/>
    <x v="37"/>
    <d v="1899-12-30T08:16:00"/>
    <x v="1"/>
    <n v="34"/>
    <m/>
    <s v="http://twitter.com/hevy50/statuses/169459447022064848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564"/>
    <x v="0"/>
    <s v="English"/>
    <s v="neutral"/>
    <n v="302"/>
    <m/>
    <m/>
    <m/>
    <n v="2.79"/>
    <m/>
    <m/>
    <s v="Repost"/>
    <s v="Repost/retweet/re-blogged/re-printed"/>
    <m/>
    <s v="&quot;1692857780000_otu8JO-pJcO8MjkJFi8Lvs4vEbcA&quot;"/>
    <m/>
    <m/>
    <s v="billions in profits;chocolate giants;cocoa farmers;livable wages;report"/>
    <m/>
    <m/>
    <s v="England"/>
    <s v="London"/>
    <s v="twitter.com"/>
    <s v="gnip"/>
    <m/>
    <m/>
    <m/>
    <b v="1"/>
  </r>
  <r>
    <s v="&quot;Nestle | Reporting Social&quot;"/>
    <x v="37"/>
    <d v="1899-12-30T04:13:00"/>
    <x v="1"/>
    <n v="34"/>
    <m/>
    <s v="http://twitter.com/AntiColoni62608/statuses/169453343784606145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528"/>
    <x v="60"/>
    <s v="English"/>
    <s v="neutral"/>
    <n v="6"/>
    <m/>
    <m/>
    <m/>
    <n v="0.06"/>
    <m/>
    <m/>
    <s v="Repost"/>
    <s v="Repost/retweet/re-blogged/re-printed"/>
    <m/>
    <s v="&quot;1692843229000_1hI60fHvUXoPGD2vX4P4qdoI0FgA&quot;"/>
    <m/>
    <m/>
    <s v="billions in profits;chocolate giants;cocoa farmers;livable wages;report"/>
    <m/>
    <m/>
    <m/>
    <m/>
    <s v="twitter.com"/>
    <s v="gnip"/>
    <m/>
    <m/>
    <m/>
    <b v="1"/>
  </r>
  <r>
    <s v="&quot;Nestle | Reporting Social&quot;"/>
    <x v="37"/>
    <d v="1899-12-30T09:29:00"/>
    <x v="1"/>
    <n v="34"/>
    <m/>
    <s v="https://twitter.com/AndreiM30589668/statuses/1694612857281745053"/>
    <s v="RT @Beefeater_Fella: And on a side note - lots going on in the world of economic pain. A roundup of Russian Telegram news today. Sberbank an ..."/>
    <s v="are few cars available in car dealerships. Nestle will raise prices for baby food by 9%, including breast milk substitutes, ready-made breakfasts and instant cocoa drinks, Kommersant learned. The price increase will affect brands: Nestogen, NAN, Gerber, Nestle, Nesquik, Khrutka,"/>
    <s v="Nestle;cocoa"/>
    <x v="2"/>
    <x v="3"/>
    <x v="1189"/>
    <x v="1473"/>
    <x v="60"/>
    <s v="English"/>
    <s v="neutral"/>
    <n v="67"/>
    <m/>
    <m/>
    <m/>
    <n v="0.62"/>
    <m/>
    <m/>
    <s v="Repost"/>
    <s v="Repost/retweet/re-blogged/re-printed"/>
    <m/>
    <s v="&quot;1692862164000_wVrEW9cr2jnlz6OWXqIVcfkWVNUA&quot;"/>
    <m/>
    <s v="#kremlin;#prigozhin"/>
    <s v="advance;alleged death;army;car carriers;low-budget geely altas and jac;manufacturers of premium;manufacturers to localize;price increase;prices for baby;real fighter wagner"/>
    <m/>
    <m/>
    <m/>
    <m/>
    <s v="twitter.com"/>
    <s v="twitter"/>
    <m/>
    <m/>
    <m/>
    <b v="1"/>
  </r>
  <r>
    <s v="&quot;Nestle | Reporting Social&quot;"/>
    <x v="37"/>
    <d v="1899-12-30T06:42:00"/>
    <x v="1"/>
    <n v="34"/>
    <m/>
    <s v="https://twitter.com/thomas_la_cour/statuses/1694570954704200035"/>
    <s v="RT @Beefeater_Fella: And on a side note - lots going on in the world of economic pain. A roundup of Russian Telegram news today. Sberbank an ..."/>
    <s v="are few cars available in car dealerships. Nestle will raise prices for baby food by 9%, including breast milk substitutes, ready-made breakfasts and instant cocoa drinks, Kommersant learned. The price increase will affect brands: Nestogen, NAN, Gerber, Nestle, Nesquik, Khrutka,"/>
    <s v="Nestle;cocoa"/>
    <x v="2"/>
    <x v="3"/>
    <x v="1189"/>
    <x v="1474"/>
    <x v="60"/>
    <s v="English"/>
    <s v="neutral"/>
    <n v="20"/>
    <m/>
    <m/>
    <m/>
    <n v="0.18"/>
    <m/>
    <m/>
    <s v="Repost"/>
    <s v="Repost/retweet/re-blogged/re-printed"/>
    <m/>
    <s v="&quot;1692852173000_XXJoNT18h1crYdZbJtWu5ALM_QYA&quot;"/>
    <m/>
    <s v="#kremlin;#prigozhin"/>
    <s v="advance;alleged death;army;car carriers;low-budget geely altas and jac;manufacturers of premium;manufacturers to localize;price increase;prices for baby;real fighter wagner"/>
    <m/>
    <m/>
    <m/>
    <m/>
    <s v="twitter.com"/>
    <s v="twitter"/>
    <m/>
    <m/>
    <m/>
    <b v="1"/>
  </r>
  <r>
    <s v="&quot;Nestle | Reporting Social&quot;"/>
    <x v="37"/>
    <d v="1899-12-30T03:22:00"/>
    <x v="1"/>
    <n v="34"/>
    <m/>
    <s v="http://twitter.com/biz_history/statuses/1694520401747906616"/>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60"/>
    <s v="English"/>
    <s v="positive"/>
    <m/>
    <m/>
    <m/>
    <m/>
    <n v="0"/>
    <m/>
    <m/>
    <s v="Repost"/>
    <s v="Repost/retweet/re-blogged/re-printed"/>
    <m/>
    <s v="&quot;1692840121000_KaULB61e-eqY6s-4xgNHgKLQRJwA&quot;"/>
    <m/>
    <s v="#supplychain"/>
    <s v="chocolate;cocoa;invite;kindred spirits;latest edition;plans to sustainably"/>
    <m/>
    <m/>
    <m/>
    <m/>
    <s v="twitter.com"/>
    <s v="gnip"/>
    <m/>
    <m/>
    <m/>
    <b v="1"/>
  </r>
  <r>
    <s v="&quot;Nestle | Reporting Social&quot;"/>
    <x v="37"/>
    <d v="1899-12-30T08:03:00"/>
    <x v="1"/>
    <n v="34"/>
    <m/>
    <s v="http://twitter.com/RAYRAYMYBOO4EVA/statuses/169459135652448280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75"/>
    <x v="60"/>
    <s v="English"/>
    <s v="neutral"/>
    <n v="934"/>
    <m/>
    <m/>
    <m/>
    <n v="8.64"/>
    <m/>
    <m/>
    <s v="Repost"/>
    <s v="Repost/retweet/re-blogged/re-printed"/>
    <m/>
    <s v="&quot;1692857038000_eD2DyXQINdisH5DVUE3bvoVUS0EA&quot;"/>
    <m/>
    <m/>
    <s v="billions in profits;chocolate giants;cocoa farmers;livable wages;report"/>
    <m/>
    <m/>
    <m/>
    <m/>
    <s v="twitter.com"/>
    <s v="gnip"/>
    <m/>
    <m/>
    <m/>
    <b v="1"/>
  </r>
  <r>
    <s v="&quot;Nestle | Reporting Social&quot;"/>
    <x v="37"/>
    <d v="1899-12-30T02:34:00"/>
    <x v="1"/>
    <n v="34"/>
    <m/>
    <s v="http://twitter.com/BossSancho/statuses/169450834503656664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76"/>
    <x v="85"/>
    <s v="English"/>
    <s v="neutral"/>
    <n v="690"/>
    <m/>
    <m/>
    <m/>
    <n v="6.38"/>
    <m/>
    <m/>
    <s v="Repost"/>
    <s v="Repost/retweet/re-blogged/re-printed"/>
    <m/>
    <s v="&quot;1692837246000_CAxF3mc_akPZLm7bP8aLA1_EJesA&quot;"/>
    <m/>
    <m/>
    <s v="billions in profits;chocolate giants;cocoa farmers;livable wages;report"/>
    <m/>
    <m/>
    <s v="Kindia"/>
    <s v="Dubréka"/>
    <s v="twitter.com"/>
    <s v="gnip"/>
    <m/>
    <m/>
    <m/>
    <b v="1"/>
  </r>
  <r>
    <s v="&quot;Nestle | Reporting Social&quot;"/>
    <x v="37"/>
    <d v="1899-12-30T02:32:00"/>
    <x v="1"/>
    <n v="34"/>
    <s v="Americans eating like healthcare is free"/>
    <s v="https://www.reddit.com/r/StupidFood/comments/15yx3sh/americans_eating_like_healthcare_is_free/jxhny3i/"/>
    <s v="There's definitely a difference between a recipe that's, like; -2 cup graham crackers -1/2 cup cocoa powder -1 cup marshmallows -3 teaspoons ..."/>
    <s v="'s definitely a difference between a recipe that's, like; -2 cup graham crackers -1/2 cup cocoa powder -1 cup marshmallows -3 teaspoons sugar -2 teaspoons vanilla and -1 full package NESTLÉ® TOLL HOUSE® Chocolate Chip Cookie dough -5 full HERSHEY'S® Milk Chocolate Candy Bars -1"/>
    <s v="cocoa;NESTLÉ"/>
    <x v="2"/>
    <x v="2"/>
    <x v="1288"/>
    <x v="1477"/>
    <x v="60"/>
    <s v="English"/>
    <s v="negative"/>
    <n v="1267682"/>
    <m/>
    <m/>
    <m/>
    <n v="11726.06"/>
    <m/>
    <m/>
    <s v="Forum Post Reply"/>
    <s v="Reply to post/tweet"/>
    <m/>
    <s v="&quot;1692837120000_0_cEq6oODIspGbUo2gWo9IYHWOYA&quot;"/>
    <m/>
    <m/>
    <s v="chocolate chip cookie dough;cup cocoa powder;cup graham crackers;cup marshmallows;full hershey;full jar;full package nestlé;healthcare;teaspoons sugar;teaspoons vanilla"/>
    <m/>
    <s v="Americans eating like healthcare is free"/>
    <m/>
    <m/>
    <s v="reddit.com"/>
    <s v="reddit"/>
    <m/>
    <m/>
    <m/>
    <b v="1"/>
  </r>
  <r>
    <s v="&quot;Nestle | Reporting Social&quot;"/>
    <x v="38"/>
    <d v="1899-12-30T14:48:00"/>
    <x v="1"/>
    <n v="34"/>
    <m/>
    <s v="https://www.pinterest.ie/pin/536913586844828054/"/>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478"/>
    <x v="60"/>
    <s v="English"/>
    <s v="positive"/>
    <n v="1488"/>
    <m/>
    <m/>
    <n v="2208"/>
    <n v="13.76"/>
    <m/>
    <m/>
    <s v="Social Post"/>
    <m/>
    <m/>
    <s v="&quot;cLBhE_AXOPprkDR7zc_BPCXWYK8&quot;"/>
    <m/>
    <m/>
    <s v="almond extract;vanilla extract"/>
    <m/>
    <m/>
    <m/>
    <m/>
    <s v="pinterest.ie"/>
    <s v="pinterest"/>
    <m/>
    <m/>
    <m/>
    <b v="1"/>
  </r>
  <r>
    <s v="&quot;Nestle | Reporting Social&quot;"/>
    <x v="38"/>
    <d v="1899-12-30T00:13:00"/>
    <x v="1"/>
    <n v="34"/>
    <s v="Jebać Nestlé"/>
    <s v="https://www.reddit.com/r/Polska/comments/15ydoah/jebać_nestlé/jxc0oy7/"/>
    <s v="Kilka dodatkowych ciekawostek i uzupełnień: Kiedy wskazano Peterowi Brabeck-Letmathe, że woda jednak jest prawem człowieka, dział PR Nestlé ..."/>
    <s v="ucieczkę stosowanych na farmach kakao wchodzących w skład łańcucha zaopatrzeniowego Nestlé jest rzekomo rozcinanie stóp nieletnim uciekinierom tak, żeby nie zagoiły się prawidłowo i utrudniały próby ucieczki już na zawsze. W celu uniknięcia interwencji ustawodawczej, Nestlé (oraz"/>
    <s v="Nestlé;kakao"/>
    <x v="2"/>
    <x v="2"/>
    <x v="1289"/>
    <x v="1479"/>
    <x v="60"/>
    <s v="Polish"/>
    <s v="neutral"/>
    <n v="521430"/>
    <m/>
    <m/>
    <n v="134"/>
    <n v="4823.2299999999996"/>
    <m/>
    <m/>
    <s v="Forum Post Reply"/>
    <s v="Reply to post/tweet"/>
    <m/>
    <s v="&quot;1692742380000_fYyYysse_nGyVGgWPaejDsVZAj4A&quot;"/>
    <m/>
    <m/>
    <s v="ceny;ciekawostek;człowieka;dekad;dochodzenia;dyskryminację;farmach;gestu;godności;ilości"/>
    <m/>
    <s v="Jebać Nestlé"/>
    <m/>
    <m/>
    <s v="reddit.com"/>
    <s v="reddit"/>
    <m/>
    <m/>
    <m/>
    <b v="1"/>
  </r>
  <r>
    <s v="&quot;Nestle | Reporting Social&quot;"/>
    <x v="38"/>
    <d v="1899-12-30T21:00:00"/>
    <x v="1"/>
    <n v="34"/>
    <m/>
    <s v="http://twitter.com/weaniejeanie53/statuses/1694424287266881542"/>
    <s v="Guess what @Nestle @CadburyUK I nolonger eat your #chocolate as u cause #deforestation for #palmoil and #cocoa. Stop this right now! Until y ..."/>
    <s v="Guess what @Nestle @CadburyUK I nolonger eat your #chocolate as u cause #deforestation for #palmoil and #cocoa. Stop this right now! Until you do I go #palmoilfree and #Boycott4Wildlife as animals mean more to me than you ever will! https://t.co/o0bldhSOE8 via @palmoildetect"/>
    <s v="Nestle;cocoa"/>
    <x v="2"/>
    <x v="3"/>
    <x v="1189"/>
    <x v="317"/>
    <x v="0"/>
    <s v="English"/>
    <s v="negative"/>
    <n v="13332"/>
    <m/>
    <m/>
    <n v="6"/>
    <n v="123.32"/>
    <m/>
    <m/>
    <s v="Social Post"/>
    <s v="Original post/tweet/article"/>
    <m/>
    <s v="&quot;1692817205000_mKEG_IydWdnr7j9ZZP1vH0nqzK8A&quot;"/>
    <m/>
    <s v="#boycott4wildlife;#chocolate;#cocoa;#deforestation;#palmoil;#palmoilfree"/>
    <s v="animals"/>
    <m/>
    <m/>
    <s v="England"/>
    <s v="London"/>
    <s v="twitter.com"/>
    <s v="gnip"/>
    <m/>
    <m/>
    <m/>
    <b v="1"/>
  </r>
  <r>
    <s v="&quot;Nestle | Reporting Social&quot;"/>
    <x v="38"/>
    <d v="1899-12-30T09:09:00"/>
    <x v="1"/>
    <n v="34"/>
    <m/>
    <s v="http://twitter.com/vik8867dn/statuses/1694245565448470751"/>
    <s v="Since September, due to the devaluation of the ruble, @Nestle has been increasing selling prices for baby food in #Russia by 9%, including b ..."/>
    <s v="the devaluation of the ruble, @Nestle has been increasing selling prices for baby food in #Russia by 9%, including breast milk substitutes (#NAN, #Nestogen, #Nestle and #Gerber), breakfast cereals (#Nesquik, Cosmostars, Khrutka) and instant cocoa drinks . https://t.co/4dJXessOW2"/>
    <s v="Nestle;cocoa"/>
    <x v="2"/>
    <x v="3"/>
    <x v="1189"/>
    <x v="1480"/>
    <x v="48"/>
    <s v="English"/>
    <s v="neutral"/>
    <n v="3376"/>
    <m/>
    <m/>
    <n v="5"/>
    <n v="31.23"/>
    <m/>
    <m/>
    <s v="Social Post"/>
    <s v="Original post/tweet/article"/>
    <m/>
    <s v="&quot;1692774595000_G2YdQ2GcYroLRkHILbbv5iJXNscA&quot;"/>
    <m/>
    <s v="#gerber;#nan;#nesquik;#nestle;#nestogen;#russia"/>
    <s v="breakfast cereals;breast milk substitutes;food;instant cocoa drinks;prices for baby"/>
    <m/>
    <m/>
    <m/>
    <m/>
    <s v="twitter.com"/>
    <s v="gnip"/>
    <m/>
    <m/>
    <m/>
    <b v="1"/>
  </r>
  <r>
    <s v="&quot;Nestle | Reporting Social&quot;"/>
    <x v="38"/>
    <d v="1899-12-30T22:15:00"/>
    <x v="1"/>
    <n v="34"/>
    <m/>
    <s v="http://twitter.com/ben1berk/statuses/1694443265423036644"/>
    <s v="daha önce onca kez yediğim çikolata bugün ağzımda bambaşka dağılıyor, bir paketi iki günde bitirirdim, şimdi aynı paket yarım saatte bitti. ..."/>
    <s v="daha önce onca kez yediğim çikolata bugün ağzımda bambaşka dağılıyor, bir paketi iki günde bitirirdim, şimdi aynı paket yarım saatte bitti. %70 kakao bitter eti karam aynısında bir paket daha var, bakalım aynı mı hissettirecek, ayrıca %82 nestle ve %80 ülker"/>
    <s v="kakao;nestle"/>
    <x v="2"/>
    <x v="3"/>
    <x v="1189"/>
    <x v="1481"/>
    <x v="60"/>
    <s v="Turkish"/>
    <s v="positive"/>
    <n v="4"/>
    <m/>
    <m/>
    <n v="1"/>
    <n v="0.04"/>
    <m/>
    <m/>
    <s v="Social Post"/>
    <s v="Original post/tweet/article"/>
    <m/>
    <s v="&quot;1692821730000_zmczI4XT2pdGu4uScwn7IeE5wnYA&quot;"/>
    <m/>
    <m/>
    <s v="aynısında;ağzımda;eti;günde;karam;kez;paketi;saatte;çikolata"/>
    <m/>
    <m/>
    <m/>
    <m/>
    <s v="twitter.com"/>
    <s v="gnip"/>
    <m/>
    <m/>
    <m/>
    <b v="1"/>
  </r>
  <r>
    <s v="&quot;Nestle | Reporting Social&quot;"/>
    <x v="38"/>
    <d v="1899-12-30T04:32:00"/>
    <x v="1"/>
    <n v="34"/>
    <m/>
    <s v="http://twitter.com/ChrisMa14794593/statuses/1694175805633654787"/>
    <s v="QT @ajplus: This is why #FairTrade is important ; While chocolate giants like Nestlé reap billions in profits, cocoa farmers in Ghana who su ..."/>
    <s v="QT @ajplus: This is why #FairTrade is important ; While chocolate giants like Nestlé reap billions in profits, cocoa farmers in Ghana who supply them aren't making livable wages, says an @oxfam report. https://t.co/MvhILbXcQP"/>
    <s v="Nestlé;cocoa"/>
    <x v="2"/>
    <x v="3"/>
    <x v="1189"/>
    <x v="1482"/>
    <x v="60"/>
    <s v="English"/>
    <s v="neutral"/>
    <n v="112"/>
    <m/>
    <m/>
    <n v="1"/>
    <n v="1.04"/>
    <m/>
    <m/>
    <s v="Quote"/>
    <s v="Quote and comment"/>
    <m/>
    <s v="&quot;1692757962000_t5QH1wG51R2FV5sgyJU8Ny6cRDsA&quot;"/>
    <m/>
    <s v="#fairtrade"/>
    <s v="billions in profits;chocolate giants;cocoa farmers;livable wages;report"/>
    <m/>
    <m/>
    <m/>
    <m/>
    <s v="twitter.com"/>
    <s v="gnip"/>
    <m/>
    <m/>
    <m/>
    <b v="1"/>
  </r>
  <r>
    <s v="&quot;Nestle | Reporting Social&quot;"/>
    <x v="38"/>
    <d v="1899-12-30T13:10:00"/>
    <x v="1"/>
    <n v="34"/>
    <m/>
    <s v="http://twitter.com/bellem44124159/statuses/1694306163565732020"/>
    <s v="RT @vik8867dn: Since September, due to the devaluation of the ruble, @Nestle has been increasing selling prices for baby food in #Russia by ..."/>
    <s v="the devaluation of the ruble, @Nestle has been increasing selling prices for baby food in #Russia by 9%, including breast milk substitutes (#NAN, #Nestogen, #Nestle and #Gerber), breakfast cereals (#Nesquik, Cosmostars, Khrutka) and instant cocoa drinks . https://t.co/4dJXessOW2"/>
    <s v="Nestle;cocoa"/>
    <x v="2"/>
    <x v="3"/>
    <x v="1189"/>
    <x v="1483"/>
    <x v="0"/>
    <s v="English"/>
    <s v="neutral"/>
    <n v="368"/>
    <m/>
    <m/>
    <m/>
    <n v="3.4"/>
    <m/>
    <m/>
    <s v="Repost"/>
    <s v="Repost/retweet/re-blogged/re-printed"/>
    <m/>
    <s v="&quot;1692789042000_QvKk0LtLJpH9a4wn8PoABnCZq4MA&quot;"/>
    <m/>
    <s v="#russia;#nan;#nestogen;#nestle;#gerber;#nesquik"/>
    <s v="breakfast cereals;breast milk substitutes;food;instant cocoa drinks;prices for baby"/>
    <m/>
    <m/>
    <m/>
    <m/>
    <s v="twitter.com"/>
    <s v="gnip"/>
    <m/>
    <m/>
    <m/>
    <b v="1"/>
  </r>
  <r>
    <s v="&quot;Nestle | Reporting Social&quot;"/>
    <x v="38"/>
    <d v="1899-12-30T07:34:00"/>
    <x v="1"/>
    <n v="34"/>
    <m/>
    <s v="http://twitter.com/rickyboafo/statuses/169422147196957948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84"/>
    <x v="23"/>
    <s v="English"/>
    <s v="neutral"/>
    <n v="1595"/>
    <m/>
    <m/>
    <m/>
    <n v="14.75"/>
    <m/>
    <m/>
    <s v="Repost"/>
    <s v="Repost/retweet/re-blogged/re-printed"/>
    <m/>
    <s v="&quot;1692768850000_FArhTqKi3TOjygXxWe-_CMHHiioA&quot;"/>
    <m/>
    <m/>
    <s v="billions in profits;chocolate giants;cocoa farmers;livable wages;report"/>
    <m/>
    <m/>
    <s v="Greater Accra"/>
    <s v="Tema"/>
    <s v="twitter.com"/>
    <s v="gnip"/>
    <m/>
    <m/>
    <m/>
    <b v="1"/>
  </r>
  <r>
    <s v="&quot;Nestle | Reporting Social&quot;"/>
    <x v="38"/>
    <d v="1899-12-30T02:14:00"/>
    <x v="1"/>
    <n v="34"/>
    <m/>
    <s v="http://twitter.com/4timaa/statuses/169414103822127537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85"/>
    <x v="49"/>
    <s v="English"/>
    <s v="neutral"/>
    <n v="8"/>
    <m/>
    <m/>
    <m/>
    <n v="7.0000000000000007E-2"/>
    <m/>
    <m/>
    <s v="Repost"/>
    <s v="Repost/retweet/re-blogged/re-printed"/>
    <m/>
    <s v="&quot;1692749673000_TmjvAeCaNdYlFBAKcUTG5ouNI8sA&quot;"/>
    <m/>
    <m/>
    <s v="billions in profits;chocolate giants;cocoa farmers;livable wages;report"/>
    <m/>
    <m/>
    <s v="Capital Region"/>
    <s v="Copenhagen"/>
    <s v="twitter.com"/>
    <s v="gnip"/>
    <m/>
    <m/>
    <m/>
    <b v="1"/>
  </r>
  <r>
    <s v="&quot;Nestle | Reporting Social&quot;"/>
    <x v="38"/>
    <d v="1899-12-30T09:48:00"/>
    <x v="1"/>
    <n v="34"/>
    <m/>
    <s v="http://twitter.com/Lilianedenise07/statuses/1694255288751096053"/>
    <s v="RT @vik8867dn: Since September, due to the devaluation of the ruble, @Nestle has been increasing selling prices for baby food in #Russia by ..."/>
    <s v="the devaluation of the ruble, @Nestle has been increasing selling prices for baby food in #Russia by 9%, including breast milk substitutes (#NAN, #Nestogen, #Nestle and #Gerber), breakfast cereals (#Nesquik, Cosmostars, Khrutka) and instant cocoa drinks . https://t.co/4dJXessOW2"/>
    <s v="Nestle;cocoa"/>
    <x v="2"/>
    <x v="3"/>
    <x v="1189"/>
    <x v="1486"/>
    <x v="60"/>
    <s v="English"/>
    <s v="neutral"/>
    <n v="273"/>
    <m/>
    <m/>
    <m/>
    <n v="2.5299999999999998"/>
    <m/>
    <m/>
    <s v="Repost"/>
    <s v="Repost/retweet/re-blogged/re-printed"/>
    <m/>
    <s v="&quot;1692776913000_jn0g_vjq3Gc_A17bp8wCYGfXw1AA&quot;"/>
    <m/>
    <s v="#russia;#nan;#nestogen;#nestle;#gerber;#nesquik"/>
    <s v="breakfast cereals;breast milk substitutes;food;instant cocoa drinks;prices for baby"/>
    <m/>
    <m/>
    <m/>
    <m/>
    <s v="twitter.com"/>
    <s v="gnip"/>
    <m/>
    <m/>
    <m/>
    <b v="1"/>
  </r>
  <r>
    <s v="&quot;Nestle | Reporting Social&quot;"/>
    <x v="38"/>
    <d v="1899-12-30T11:50:00"/>
    <x v="1"/>
    <n v="34"/>
    <m/>
    <s v="http://twitter.com/iamAinebyona/statuses/1694286060552081891"/>
    <s v="RT @HillaryTaylorVI: I asked @NAkufoAddo, Ghana's President, regarding measures his administration is implementing to support local cocoa fa ..."/>
    <s v="to support local cocoa farmers, combat child labor, and bolster local value addition to prevent exploitation by the global north companies like Nestle. Here's his response 👇🏾 https://t.co/92GmNXT3I1 ; While chocolate giants like Nestlé reap billions in profits, cocoa farmers in"/>
    <s v="cocoa;Nestle;Nestlé"/>
    <x v="2"/>
    <x v="3"/>
    <x v="1189"/>
    <x v="1487"/>
    <x v="60"/>
    <s v="English"/>
    <s v="positive"/>
    <n v="2971"/>
    <m/>
    <m/>
    <m/>
    <n v="27.48"/>
    <m/>
    <m/>
    <s v="Repost"/>
    <s v="Repost/retweet/re-blogged/re-printed"/>
    <m/>
    <s v="&quot;1692784249000_k_KeUChw0BRfnh7cKmHy9Akjq8cA&quot;"/>
    <m/>
    <m/>
    <s v="administration;billions in profits;chocolate giants;combat child labor;exploitation;livable wages;local cocoa farmers;local value addition;measures;report"/>
    <m/>
    <m/>
    <m/>
    <m/>
    <s v="twitter.com"/>
    <s v="gnip"/>
    <m/>
    <m/>
    <m/>
    <b v="1"/>
  </r>
  <r>
    <s v="&quot;Nestle | Reporting Social&quot;"/>
    <x v="38"/>
    <d v="1899-12-30T06:58:00"/>
    <x v="1"/>
    <n v="34"/>
    <m/>
    <s v="http://twitter.com/TruthLgbtq/statuses/1694212408149938250"/>
    <s v="RT @HillaryTaylorVI: I asked @NAkufoAddo, Ghana's President, regarding measures his administration is implementing to support local cocoa fa ..."/>
    <s v="to support local cocoa farmers, combat child labor, and bolster local value addition to prevent exploitation by the global north companies like Nestle. Here's his response 👇🏾 https://t.co/92GmNXT3I1 ; While chocolate giants like Nestlé reap billions in profits, cocoa farmers in"/>
    <s v="cocoa;Nestle;Nestlé"/>
    <x v="2"/>
    <x v="3"/>
    <x v="1189"/>
    <x v="1488"/>
    <x v="86"/>
    <s v="English"/>
    <s v="positive"/>
    <n v="1085"/>
    <m/>
    <m/>
    <m/>
    <n v="10.039999999999999"/>
    <m/>
    <m/>
    <s v="Repost"/>
    <s v="Repost/retweet/re-blogged/re-printed"/>
    <m/>
    <s v="&quot;1692766689000_gSoAL2SsiFdqZUgvsFkK1QSOaXcA&quot;"/>
    <m/>
    <m/>
    <s v="administration;billions in profits;chocolate giants;combat child labor;exploitation;livable wages;local cocoa farmers;local value addition;measures;report"/>
    <m/>
    <m/>
    <m/>
    <m/>
    <s v="twitter.com"/>
    <s v="gnip"/>
    <m/>
    <m/>
    <m/>
    <b v="1"/>
  </r>
  <r>
    <s v="&quot;Nestle | Reporting Social&quot;"/>
    <x v="38"/>
    <d v="1899-12-30T17:52:00"/>
    <x v="1"/>
    <n v="34"/>
    <m/>
    <s v="http://twitter.com/cmonstan/statuses/1694377189469274308"/>
    <s v="@LaAlysa34 Awareness is rising, but there's much competition for the narrow bandwidth of people's attention. Eg. It's always been known that ..."/>
    <s v="@LaAlysa34 Awareness is rising, but there's much competition for the narrow bandwidth of people's attention. Eg. It's always been known that Nestlé has been running cocoa (Choclate) slave camps going back 6 generations https://t.co/05ip0mlFnQ"/>
    <s v="Nestlé;cocoa"/>
    <x v="2"/>
    <x v="3"/>
    <x v="1189"/>
    <x v="1489"/>
    <x v="60"/>
    <s v="English"/>
    <s v="negative"/>
    <n v="6"/>
    <m/>
    <m/>
    <m/>
    <n v="0.06"/>
    <m/>
    <m/>
    <s v="Reply"/>
    <s v="Reply to post/tweet"/>
    <m/>
    <s v="&quot;1692805976000_RNpRsoISwDEw2amUFrlQgD7ed-8A&quot;"/>
    <m/>
    <m/>
    <s v="back 6 generations;much competition;narrow bandwidth;slave camps"/>
    <m/>
    <m/>
    <m/>
    <m/>
    <s v="twitter.com"/>
    <s v="gnip"/>
    <m/>
    <m/>
    <m/>
    <b v="1"/>
  </r>
  <r>
    <s v="&quot;Nestle | Reporting Social&quot;"/>
    <x v="38"/>
    <d v="1899-12-30T07:13:00"/>
    <x v="1"/>
    <n v="34"/>
    <m/>
    <s v="http://twitter.com/Dude_Uganda256/statuses/1694216342574932119"/>
    <s v="RT @HillaryTaylorVI: I asked @NAkufoAddo, Ghana's President, regarding measures his administration is implementing to support local cocoa fa ..."/>
    <s v="to support local cocoa farmers, combat child labor, and bolster local value addition to prevent exploitation by the global north companies like Nestle. Here's his response 👇🏾 https://t.co/92GmNXT3I1 ; While chocolate giants like Nestlé reap billions in profits, cocoa farmers in"/>
    <s v="cocoa;Nestle;Nestlé"/>
    <x v="2"/>
    <x v="3"/>
    <x v="1189"/>
    <x v="1490"/>
    <x v="86"/>
    <s v="English"/>
    <s v="positive"/>
    <n v="3676"/>
    <m/>
    <m/>
    <m/>
    <n v="34"/>
    <m/>
    <m/>
    <s v="Repost"/>
    <s v="Repost/retweet/re-blogged/re-printed"/>
    <m/>
    <s v="&quot;1692767627000_BT2_uIkll7THmNhQ84kt4O8rbPUA&quot;"/>
    <m/>
    <m/>
    <s v="administration;billions in profits;chocolate giants;combat child labor;exploitation;livable wages;local cocoa farmers;local value addition;measures;report"/>
    <m/>
    <m/>
    <m/>
    <m/>
    <s v="twitter.com"/>
    <s v="gnip"/>
    <m/>
    <m/>
    <m/>
    <b v="1"/>
  </r>
  <r>
    <s v="&quot;Nestle | Reporting Social&quot;"/>
    <x v="38"/>
    <d v="1899-12-30T07:01:00"/>
    <x v="1"/>
    <n v="34"/>
    <m/>
    <s v="http://twitter.com/Ginger149/statuses/169421312254505381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91"/>
    <x v="12"/>
    <s v="English"/>
    <s v="neutral"/>
    <n v="1160"/>
    <m/>
    <m/>
    <m/>
    <n v="10.73"/>
    <m/>
    <m/>
    <s v="Repost"/>
    <s v="Repost/retweet/re-blogged/re-printed"/>
    <m/>
    <s v="&quot;1692766860000_l-_UAN5N3qsp7tdFOSwWyIRPZuUA&quot;"/>
    <m/>
    <m/>
    <s v="billions in profits;chocolate giants;cocoa farmers;livable wages;report"/>
    <m/>
    <m/>
    <s v="North Rhine-Westphalia"/>
    <s v="Menden"/>
    <s v="twitter.com"/>
    <s v="gnip"/>
    <m/>
    <m/>
    <m/>
    <b v="1"/>
  </r>
  <r>
    <s v="&quot;Nestle | Reporting Social&quot;"/>
    <x v="38"/>
    <d v="1899-12-30T03:11:00"/>
    <x v="1"/>
    <n v="34"/>
    <m/>
    <s v="http://twitter.com/Aurelia_Noxy/statuses/169415531245699078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92"/>
    <x v="60"/>
    <s v="English"/>
    <s v="neutral"/>
    <n v="29"/>
    <m/>
    <m/>
    <m/>
    <n v="0.27"/>
    <m/>
    <m/>
    <s v="Repost"/>
    <s v="Repost/retweet/re-blogged/re-printed"/>
    <m/>
    <s v="&quot;1692753077000_Orp1CJxFQcDj_5ofMChHmvjG78UA&quot;"/>
    <m/>
    <m/>
    <s v="billions in profits;chocolate giants;cocoa farmers;livable wages;report"/>
    <m/>
    <m/>
    <m/>
    <m/>
    <s v="twitter.com"/>
    <s v="gnip"/>
    <m/>
    <m/>
    <m/>
    <b v="1"/>
  </r>
  <r>
    <s v="&quot;Nestle | Reporting Social&quot;"/>
    <x v="38"/>
    <d v="1899-12-30T18:00:00"/>
    <x v="1"/>
    <n v="34"/>
    <m/>
    <s v="http://twitter.com/iambukarigh/statuses/169437902214099359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93"/>
    <x v="23"/>
    <s v="English"/>
    <s v="neutral"/>
    <n v="397"/>
    <m/>
    <m/>
    <m/>
    <n v="3.67"/>
    <m/>
    <m/>
    <s v="Repost"/>
    <s v="Repost/retweet/re-blogged/re-printed"/>
    <m/>
    <s v="&quot;1692806413000_SVpcX6btBhBMyfs5Pkhj5mj2oAQA&quot;"/>
    <m/>
    <m/>
    <s v="billions in profits;chocolate giants;cocoa farmers;livable wages;report"/>
    <m/>
    <m/>
    <s v="Greater Accra"/>
    <s v="Accra"/>
    <s v="twitter.com"/>
    <s v="gnip"/>
    <m/>
    <m/>
    <m/>
    <b v="1"/>
  </r>
  <r>
    <s v="&quot;Nestle | Reporting Social&quot;"/>
    <x v="38"/>
    <d v="1899-12-30T17:01:00"/>
    <x v="1"/>
    <n v="34"/>
    <m/>
    <s v="http://twitter.com/of_eswatini/statuses/1694364338067271787"/>
    <s v="RT @HillaryTaylorVI: I asked @NAkufoAddo, Ghana's President, regarding measures his administration is implementing to support local cocoa fa ..."/>
    <s v="to support local cocoa farmers, combat child labor, and bolster local value addition to prevent exploitation by the global north companies like Nestle. Here's his response 👇🏾 https://t.co/92GmNXT3I1 ; While chocolate giants like Nestlé reap billions in profits, cocoa farmers in"/>
    <s v="cocoa;Nestle;Nestlé"/>
    <x v="2"/>
    <x v="3"/>
    <x v="1189"/>
    <x v="1494"/>
    <x v="2"/>
    <s v="English"/>
    <s v="positive"/>
    <n v="196"/>
    <m/>
    <m/>
    <m/>
    <n v="1.81"/>
    <m/>
    <m/>
    <s v="Repost"/>
    <s v="Repost/retweet/re-blogged/re-printed"/>
    <m/>
    <s v="&quot;1692802912000_tddWaGzeWbcQJ56LkB-S6SdaTvgA&quot;"/>
    <m/>
    <m/>
    <s v="administration;billions in profits;chocolate giants;combat child labor;exploitation;livable wages;local cocoa farmers;local value addition;measures;report"/>
    <m/>
    <m/>
    <s v="New York"/>
    <s v="Jamestown"/>
    <s v="twitter.com"/>
    <s v="gnip"/>
    <m/>
    <m/>
    <m/>
    <b v="1"/>
  </r>
  <r>
    <s v="&quot;Nestle | Reporting Social&quot;"/>
    <x v="38"/>
    <d v="1899-12-30T13:24:00"/>
    <x v="1"/>
    <n v="34"/>
    <m/>
    <s v="http://twitter.com/pixiemermaid/statuses/169430970743824816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95"/>
    <x v="60"/>
    <s v="English"/>
    <s v="neutral"/>
    <n v="533"/>
    <m/>
    <m/>
    <m/>
    <n v="4.93"/>
    <m/>
    <m/>
    <s v="Repost"/>
    <s v="Repost/retweet/re-blogged/re-printed"/>
    <m/>
    <s v="&quot;1692789887000_EPl_sdZOsn_BmJrTMOJjUEyr5BYA&quot;"/>
    <m/>
    <m/>
    <s v="billions in profits;chocolate giants;cocoa farmers;livable wages;report"/>
    <m/>
    <m/>
    <m/>
    <m/>
    <s v="twitter.com"/>
    <s v="gnip"/>
    <m/>
    <m/>
    <m/>
    <b v="1"/>
  </r>
  <r>
    <s v="&quot;Nestle | Reporting Social&quot;"/>
    <x v="38"/>
    <d v="1899-12-30T07:20:00"/>
    <x v="1"/>
    <n v="34"/>
    <m/>
    <s v="http://twitter.com/MAbubannks/statuses/1694217993365147919"/>
    <s v="RT @HillaryTaylorVI: I asked @NAkufoAddo, Ghana's President, regarding measures his administration is implementing to support local cocoa fa ..."/>
    <s v="to support local cocoa farmers, combat child labor, and bolster local value addition to prevent exploitation by the global north companies like Nestle. Here's his response 👇🏾 https://t.co/92GmNXT3I1 ; While chocolate giants like Nestlé reap billions in profits, cocoa farmers in"/>
    <s v="cocoa;Nestle;Nestlé"/>
    <x v="2"/>
    <x v="3"/>
    <x v="1189"/>
    <x v="1496"/>
    <x v="86"/>
    <s v="English"/>
    <s v="positive"/>
    <n v="2324"/>
    <m/>
    <m/>
    <m/>
    <n v="21.5"/>
    <m/>
    <m/>
    <s v="Repost"/>
    <s v="Repost/retweet/re-blogged/re-printed"/>
    <m/>
    <s v="&quot;1692768021000_wFtr38nU_Ehp2hTxtPyZl4cJA2AA&quot;"/>
    <m/>
    <m/>
    <s v="administration;billions in profits;chocolate giants;combat child labor;exploitation;livable wages;local cocoa farmers;local value addition;measures;report"/>
    <m/>
    <m/>
    <s v="Central Region"/>
    <s v="Kampala"/>
    <s v="twitter.com"/>
    <s v="gnip"/>
    <m/>
    <m/>
    <m/>
    <b v="1"/>
  </r>
  <r>
    <s v="&quot;Nestle | Reporting Social&quot;"/>
    <x v="38"/>
    <d v="1899-12-30T02:47:00"/>
    <x v="1"/>
    <n v="34"/>
    <m/>
    <s v="http://twitter.com/mann5u/statuses/169414931719877465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97"/>
    <x v="23"/>
    <s v="English"/>
    <s v="neutral"/>
    <n v="3868"/>
    <m/>
    <m/>
    <m/>
    <n v="35.78"/>
    <m/>
    <m/>
    <s v="Repost"/>
    <s v="Repost/retweet/re-blogged/re-printed"/>
    <m/>
    <s v="&quot;1692751647000_TECc2tI9KWUubXAdHsm2OGg8jkcA&quot;"/>
    <m/>
    <m/>
    <s v="billions in profits;chocolate giants;cocoa farmers;livable wages;report"/>
    <m/>
    <m/>
    <m/>
    <m/>
    <s v="twitter.com"/>
    <s v="gnip"/>
    <m/>
    <m/>
    <m/>
    <b v="1"/>
  </r>
  <r>
    <s v="&quot;Nestle | Reporting Social&quot;"/>
    <x v="38"/>
    <d v="1899-12-30T23:50:00"/>
    <x v="1"/>
    <n v="34"/>
    <m/>
    <s v="http://twitter.com/LabellaBrooks/statuses/169446715900126868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498"/>
    <x v="23"/>
    <s v="English"/>
    <s v="neutral"/>
    <n v="724"/>
    <m/>
    <m/>
    <m/>
    <n v="6.7"/>
    <m/>
    <m/>
    <s v="Repost"/>
    <s v="Repost/retweet/re-blogged/re-printed"/>
    <m/>
    <s v="&quot;1692827427000_K9GAU9n4xKkKPGIb-qTbU6uqM-YA&quot;"/>
    <m/>
    <m/>
    <s v="billions in profits;chocolate giants;cocoa farmers;livable wages;report"/>
    <m/>
    <m/>
    <m/>
    <m/>
    <s v="twitter.com"/>
    <s v="gnip"/>
    <m/>
    <m/>
    <m/>
    <b v="1"/>
  </r>
  <r>
    <s v="&quot;Nestle | Reporting Social&quot;"/>
    <x v="38"/>
    <d v="1899-12-30T04:30:00"/>
    <x v="1"/>
    <n v="34"/>
    <m/>
    <s v="http://twitter.com/sfahad/statuses/1694175145836089661"/>
    <s v="QT @ajplus: Nestle needs to own this and share more equitable profits from produce ; While chocolate giants like Nestlé reap billions in pro ..."/>
    <s v="QT @ajplus: Nestle needs to own this and share more equitable profits from produce ; While chocolate giants like Nestlé reap billions in profits, cocoa farmers in Ghana who supply them aren't making livable wages, says an @oxfam report. https://t.co/MvhILbXcQP"/>
    <s v="Nestle;Nestlé;cocoa"/>
    <x v="2"/>
    <x v="3"/>
    <x v="1189"/>
    <x v="1499"/>
    <x v="2"/>
    <s v="English"/>
    <s v="neutral"/>
    <n v="680"/>
    <m/>
    <m/>
    <m/>
    <n v="6.29"/>
    <m/>
    <m/>
    <s v="Quote"/>
    <s v="Quote and comment"/>
    <m/>
    <s v="&quot;1692757805000_fVCRoMT_F85NvWD8ulG3MbKBAEEA&quot;"/>
    <m/>
    <m/>
    <s v="billions in profits;chocolate giants;cocoa farmers;livable wages;produce;report"/>
    <m/>
    <m/>
    <s v="Washington"/>
    <s v="Bellevue"/>
    <s v="twitter.com"/>
    <s v="gnip"/>
    <m/>
    <m/>
    <m/>
    <b v="1"/>
  </r>
  <r>
    <s v="&quot;Nestle | Reporting Social&quot;"/>
    <x v="38"/>
    <d v="1899-12-30T21:03:00"/>
    <x v="1"/>
    <n v="34"/>
    <m/>
    <s v="http://twitter.com/KyraDodds/statuses/1694425074743296247"/>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1500"/>
    <x v="18"/>
    <s v="English"/>
    <s v="negative"/>
    <n v="15926"/>
    <m/>
    <m/>
    <m/>
    <n v="147.32"/>
    <m/>
    <m/>
    <s v="Repost"/>
    <s v="Repost/retweet/re-blogged/re-printed"/>
    <m/>
    <s v="&quot;1692817393000_V8Gno4faYHkOTR90GK1I6Y_6Tt0A&quot;"/>
    <m/>
    <s v="#chocolate;#deforestation;#palmoil;#cocoa;#palmoilfree;#boycott4wildlife"/>
    <s v="animals"/>
    <m/>
    <m/>
    <s v="Centre"/>
    <s v="Argenton-sur-Creuse"/>
    <s v="twitter.com"/>
    <s v="gnip"/>
    <m/>
    <m/>
    <m/>
    <b v="1"/>
  </r>
  <r>
    <s v="&quot;Nestle | Reporting Social&quot;"/>
    <x v="38"/>
    <d v="1899-12-30T11:07:00"/>
    <x v="1"/>
    <n v="34"/>
    <m/>
    <s v="http://twitter.com/CrisXibao/statuses/1694275067847286908"/>
    <s v="Nestle Rich Chocolate Hot Cocoa Mix 50 Count Box @ Coffee Wholesale USA https://t.co/EGgcrsmT79"/>
    <s v="Nestle Rich Chocolate Hot Cocoa Mix 50 Count Box @ Coffee Wholesale USA https://t.co/EGgcrsmT79"/>
    <s v="Nestle;Cocoa"/>
    <x v="2"/>
    <x v="3"/>
    <x v="1189"/>
    <x v="245"/>
    <x v="60"/>
    <s v="English"/>
    <s v="neutral"/>
    <n v="22"/>
    <m/>
    <m/>
    <m/>
    <n v="0.2"/>
    <m/>
    <m/>
    <s v="Social Post"/>
    <s v="Original post/tweet/article"/>
    <m/>
    <s v="&quot;1692781628000_vA8KMOTMZ370sj-WS0xfVu-WNygA&quot;"/>
    <m/>
    <m/>
    <m/>
    <m/>
    <m/>
    <m/>
    <m/>
    <s v="twitter.com"/>
    <s v="gnip"/>
    <m/>
    <m/>
    <m/>
    <b v="1"/>
  </r>
  <r>
    <s v="&quot;Nestle | Reporting Social&quot;"/>
    <x v="38"/>
    <d v="1899-12-30T05:30:00"/>
    <x v="1"/>
    <n v="34"/>
    <m/>
    <s v="http://twitter.com/Vincipeprah/statuses/169419026397803347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01"/>
    <x v="60"/>
    <s v="English"/>
    <s v="neutral"/>
    <n v="1698"/>
    <m/>
    <m/>
    <m/>
    <n v="15.71"/>
    <m/>
    <m/>
    <s v="Repost"/>
    <s v="Repost/retweet/re-blogged/re-printed"/>
    <m/>
    <s v="&quot;1692761410000_bRWk-ctoX0rXQJ4wSM75WbjtmTcA&quot;"/>
    <m/>
    <m/>
    <s v="billions in profits;chocolate giants;cocoa farmers;livable wages;report"/>
    <m/>
    <m/>
    <m/>
    <m/>
    <s v="twitter.com"/>
    <s v="gnip"/>
    <m/>
    <m/>
    <m/>
    <b v="1"/>
  </r>
  <r>
    <s v="&quot;Nestle | Reporting Social&quot;"/>
    <x v="38"/>
    <d v="1899-12-30T17:23:00"/>
    <x v="1"/>
    <n v="34"/>
    <m/>
    <s v="http://twitter.com/aalyta4192/statuses/169436970435630309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02"/>
    <x v="60"/>
    <s v="English"/>
    <s v="neutral"/>
    <n v="299"/>
    <m/>
    <m/>
    <m/>
    <n v="2.77"/>
    <m/>
    <m/>
    <s v="Repost"/>
    <s v="Repost/retweet/re-blogged/re-printed"/>
    <m/>
    <s v="&quot;1692804192000_TsGShwnaSm42B9DT2WJ5ZPGOUQEA&quot;"/>
    <m/>
    <m/>
    <s v="billions in profits;chocolate giants;cocoa farmers;livable wages;report"/>
    <m/>
    <m/>
    <m/>
    <m/>
    <s v="twitter.com"/>
    <s v="gnip"/>
    <m/>
    <m/>
    <m/>
    <b v="1"/>
  </r>
  <r>
    <s v="&quot;Nestle | Reporting Social&quot;"/>
    <x v="38"/>
    <d v="1899-12-30T19:35:00"/>
    <x v="1"/>
    <n v="34"/>
    <m/>
    <s v="http://twitter.com/us_jonn/statuses/1694403111564001496"/>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03"/>
    <x v="79"/>
    <s v="English"/>
    <s v="neutral"/>
    <n v="654"/>
    <m/>
    <m/>
    <m/>
    <n v="6.05"/>
    <m/>
    <m/>
    <s v="Repost"/>
    <s v="Repost/retweet/re-blogged/re-printed"/>
    <m/>
    <s v="&quot;1692812156000_2qtI20alWEFSyDFpy41SrhhxjAoA&quot;"/>
    <m/>
    <m/>
    <s v="billions in profits;chocolate giants;cocoa farmers;livable wages;report"/>
    <m/>
    <m/>
    <m/>
    <m/>
    <s v="twitter.com"/>
    <s v="gnip"/>
    <m/>
    <m/>
    <m/>
    <b v="1"/>
  </r>
  <r>
    <s v="&quot;Nestle | Reporting Social&quot;"/>
    <x v="38"/>
    <d v="1899-12-30T20:54:00"/>
    <x v="1"/>
    <n v="34"/>
    <m/>
    <s v="http://twitter.com/u2eangel1/statuses/169442297070844732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04"/>
    <x v="60"/>
    <s v="English"/>
    <s v="neutral"/>
    <n v="21"/>
    <m/>
    <m/>
    <m/>
    <n v="0.19"/>
    <m/>
    <m/>
    <s v="Repost"/>
    <s v="Repost/retweet/re-blogged/re-printed"/>
    <m/>
    <s v="&quot;1692816891000_kdEyY3oISs4ggz5-DcH8MENLePkA&quot;"/>
    <m/>
    <m/>
    <s v="billions in profits;chocolate giants;cocoa farmers;livable wages;report"/>
    <m/>
    <m/>
    <m/>
    <m/>
    <s v="twitter.com"/>
    <s v="gnip"/>
    <m/>
    <m/>
    <m/>
    <b v="1"/>
  </r>
  <r>
    <s v="&quot;Nestle | Reporting Social&quot;"/>
    <x v="38"/>
    <d v="1899-12-30T13:47:00"/>
    <x v="1"/>
    <n v="34"/>
    <m/>
    <s v="http://twitter.com/svensson_mike/statuses/169431548564968293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05"/>
    <x v="55"/>
    <s v="English"/>
    <s v="neutral"/>
    <n v="142"/>
    <m/>
    <m/>
    <m/>
    <n v="1.31"/>
    <m/>
    <m/>
    <s v="Repost"/>
    <s v="Repost/retweet/re-blogged/re-printed"/>
    <m/>
    <s v="&quot;1692791265000_0KE3FWEcb5E2AKrFICGK8FnSUKsA&quot;"/>
    <m/>
    <m/>
    <s v="billions in profits;chocolate giants;cocoa farmers;livable wages;report"/>
    <m/>
    <m/>
    <s v="Örebro"/>
    <s v="Karlskoga"/>
    <s v="twitter.com"/>
    <s v="gnip"/>
    <m/>
    <m/>
    <m/>
    <b v="1"/>
  </r>
  <r>
    <s v="&quot;Nestle | Reporting Social&quot;"/>
    <x v="38"/>
    <d v="1899-12-30T22:00:00"/>
    <x v="1"/>
    <n v="34"/>
    <m/>
    <s v="http://twitter.com/eleanorgrace22/statuses/169443943819608904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06"/>
    <x v="60"/>
    <s v="English"/>
    <s v="neutral"/>
    <n v="1313"/>
    <m/>
    <m/>
    <m/>
    <n v="12.15"/>
    <m/>
    <m/>
    <s v="Repost"/>
    <s v="Repost/retweet/re-blogged/re-printed"/>
    <m/>
    <s v="&quot;1692820817000_QTr8R1HDQTJrwrTi3pvTrv1KUbAA&quot;"/>
    <m/>
    <m/>
    <s v="billions in profits;chocolate giants;cocoa farmers;livable wages;report"/>
    <m/>
    <m/>
    <m/>
    <m/>
    <s v="twitter.com"/>
    <s v="gnip"/>
    <m/>
    <m/>
    <m/>
    <b v="1"/>
  </r>
  <r>
    <s v="&quot;Nestle | Reporting Social&quot;"/>
    <x v="38"/>
    <d v="1899-12-30T06:50:00"/>
    <x v="1"/>
    <n v="34"/>
    <m/>
    <s v="http://twitter.com/grahamk5/statuses/1694210523342999834"/>
    <s v="QT @ajplus: The impact of exploitation on the cocoa farmers of #Ghana ; While chocolate giants like Nestlé reap billions in profits, cocoa f ..."/>
    <s v="QT @ajplus: The impact of exploitation on the cocoa farmers of #Ghana ; While chocolate giants like Nestlé reap billions in profits, cocoa farmers in Ghana who supply them aren't making livable wages, says an @oxfam report. https://t.co/MvhILbXcQP"/>
    <s v="cocoa;Nestlé"/>
    <x v="2"/>
    <x v="3"/>
    <x v="1189"/>
    <x v="1507"/>
    <x v="0"/>
    <s v="English"/>
    <s v="negative"/>
    <n v="998"/>
    <m/>
    <m/>
    <m/>
    <n v="9.23"/>
    <m/>
    <m/>
    <s v="Quote"/>
    <s v="Quote and comment"/>
    <m/>
    <s v="&quot;1692766240000_7-PKODva7TlNof1o2P3Uve82HScA&quot;"/>
    <m/>
    <s v="#ghana"/>
    <s v="billions in profits;chocolate giants;cocoa farmers;impact of exploitation;livable wages;report"/>
    <m/>
    <m/>
    <s v="England"/>
    <s v="London"/>
    <s v="twitter.com"/>
    <s v="gnip"/>
    <m/>
    <m/>
    <m/>
    <b v="1"/>
  </r>
  <r>
    <s v="&quot;Nestle | Reporting Social&quot;"/>
    <x v="38"/>
    <d v="1899-12-30T03:02:00"/>
    <x v="1"/>
    <n v="34"/>
    <m/>
    <s v="http://twitter.com/DemonLlamaMama/statuses/169415307325223756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08"/>
    <x v="60"/>
    <s v="English"/>
    <s v="neutral"/>
    <n v="54"/>
    <m/>
    <m/>
    <m/>
    <n v="0.5"/>
    <m/>
    <m/>
    <s v="Repost"/>
    <s v="Repost/retweet/re-blogged/re-printed"/>
    <m/>
    <s v="&quot;1692752543000_6aK1f4qvJxTQ4DMuDsa87s8LnCsA&quot;"/>
    <m/>
    <m/>
    <s v="billions in profits;chocolate giants;cocoa farmers;livable wages;report"/>
    <m/>
    <m/>
    <m/>
    <m/>
    <s v="twitter.com"/>
    <s v="gnip"/>
    <m/>
    <m/>
    <m/>
    <b v="1"/>
  </r>
  <r>
    <s v="&quot;Nestle | Reporting Social&quot;"/>
    <x v="38"/>
    <d v="1899-12-30T10:19:00"/>
    <x v="1"/>
    <n v="34"/>
    <m/>
    <s v="http://twitter.com/OtafiireH/statuses/1694263159681396903"/>
    <s v="RT @HillaryTaylorVI: I asked @NAkufoAddo, Ghana's President, regarding measures his administration is implementing to support local cocoa fa ..."/>
    <s v="to support local cocoa farmers, combat child labor, and bolster local value addition to prevent exploitation by the global north companies like Nestle. Here's his response 👇🏾 https://t.co/92GmNXT3I1 ; While chocolate giants like Nestlé reap billions in profits, cocoa farmers in"/>
    <s v="cocoa;Nestle;Nestlé"/>
    <x v="2"/>
    <x v="3"/>
    <x v="1189"/>
    <x v="1509"/>
    <x v="86"/>
    <s v="English"/>
    <s v="positive"/>
    <n v="771"/>
    <m/>
    <m/>
    <m/>
    <n v="7.13"/>
    <m/>
    <m/>
    <s v="Repost"/>
    <s v="Repost/retweet/re-blogged/re-printed"/>
    <m/>
    <s v="&quot;1692778789000_IP9tySa5m1uRC0LfJPV-F-75EZcA&quot;"/>
    <m/>
    <m/>
    <s v="administration;billions in profits;chocolate giants;combat child labor;exploitation;livable wages;local cocoa farmers;local value addition;measures;report"/>
    <m/>
    <m/>
    <s v="Central Region"/>
    <s v="Kampala"/>
    <s v="twitter.com"/>
    <s v="gnip"/>
    <m/>
    <m/>
    <m/>
    <b v="1"/>
  </r>
  <r>
    <s v="&quot;Nestle | Reporting Social&quot;"/>
    <x v="38"/>
    <d v="1899-12-30T01:46:00"/>
    <x v="1"/>
    <n v="34"/>
    <m/>
    <s v="http://twitter.com/ZZAVENN/statuses/169413409710533470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10"/>
    <x v="60"/>
    <s v="English"/>
    <s v="neutral"/>
    <n v="936"/>
    <m/>
    <m/>
    <m/>
    <n v="8.66"/>
    <m/>
    <m/>
    <s v="Repost"/>
    <s v="Repost/retweet/re-blogged/re-printed"/>
    <m/>
    <s v="&quot;1692748018000_w25pLXvsVv3tNXCIZJIm7yutav8A&quot;"/>
    <m/>
    <m/>
    <s v="billions in profits;chocolate giants;cocoa farmers;livable wages;report"/>
    <m/>
    <m/>
    <m/>
    <m/>
    <s v="twitter.com"/>
    <s v="gnip"/>
    <m/>
    <m/>
    <m/>
    <b v="1"/>
  </r>
  <r>
    <s v="&quot;Nestle | Reporting Social&quot;"/>
    <x v="38"/>
    <d v="1899-12-30T00:56:00"/>
    <x v="1"/>
    <n v="34"/>
    <m/>
    <s v="http://twitter.com/SawsanAUB/statuses/169412148363781767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11"/>
    <x v="87"/>
    <s v="English"/>
    <s v="neutral"/>
    <n v="609"/>
    <m/>
    <m/>
    <m/>
    <n v="5.63"/>
    <m/>
    <m/>
    <s v="Repost"/>
    <s v="Repost/retweet/re-blogged/re-printed"/>
    <m/>
    <s v="&quot;1692745011000_dcB44yYz3ZHsiYkmWJ9ciJsieGEA&quot;"/>
    <m/>
    <m/>
    <s v="billions in profits;chocolate giants;cocoa farmers;livable wages;report"/>
    <m/>
    <m/>
    <m/>
    <m/>
    <s v="twitter.com"/>
    <s v="gnip"/>
    <m/>
    <m/>
    <m/>
    <b v="1"/>
  </r>
  <r>
    <s v="&quot;Nestle | Reporting Social&quot;"/>
    <x v="38"/>
    <d v="1899-12-30T00:37:00"/>
    <x v="1"/>
    <n v="34"/>
    <m/>
    <s v="http://twitter.com/MistrGill/statuses/1694116486346928620"/>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12"/>
    <x v="60"/>
    <s v="English"/>
    <s v="neutral"/>
    <n v="1585"/>
    <m/>
    <m/>
    <m/>
    <n v="14.66"/>
    <m/>
    <m/>
    <s v="Repost"/>
    <s v="Repost/retweet/re-blogged/re-printed"/>
    <m/>
    <s v="&quot;1692743820000__w6TvDP9iVVvczAz5ern4YLp6IgA&quot;"/>
    <m/>
    <m/>
    <s v="billions in profits;chocolate giants;cocoa farmers;livable wages;report"/>
    <m/>
    <m/>
    <m/>
    <m/>
    <s v="twitter.com"/>
    <s v="gnip"/>
    <m/>
    <m/>
    <m/>
    <b v="1"/>
  </r>
  <r>
    <s v="&quot;Nestle | Reporting Social&quot;"/>
    <x v="38"/>
    <d v="1899-12-30T00:31:00"/>
    <x v="1"/>
    <n v="34"/>
    <m/>
    <s v="http://twitter.com/alfbridgessmith/statuses/169411514912314615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13"/>
    <x v="60"/>
    <s v="English"/>
    <s v="neutral"/>
    <n v="218"/>
    <m/>
    <m/>
    <m/>
    <n v="2.02"/>
    <m/>
    <m/>
    <s v="Repost"/>
    <s v="Repost/retweet/re-blogged/re-printed"/>
    <m/>
    <s v="&quot;1692743501000_2NT3gm1MxWjmLukm6tDqjx-2u98A&quot;"/>
    <m/>
    <m/>
    <s v="billions in profits;chocolate giants;cocoa farmers;livable wages;report"/>
    <m/>
    <m/>
    <m/>
    <m/>
    <s v="twitter.com"/>
    <s v="gnip"/>
    <m/>
    <m/>
    <m/>
    <b v="1"/>
  </r>
  <r>
    <s v="&quot;Nestle | Reporting Social&quot;"/>
    <x v="38"/>
    <d v="1899-12-30T00:33:00"/>
    <x v="1"/>
    <n v="34"/>
    <m/>
    <s v="http://twitter.com/Katrina1619AD/statuses/169411553797282211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14"/>
    <x v="60"/>
    <s v="English"/>
    <s v="neutral"/>
    <n v="73"/>
    <m/>
    <m/>
    <m/>
    <n v="0.68"/>
    <m/>
    <m/>
    <s v="Repost"/>
    <s v="Repost/retweet/re-blogged/re-printed"/>
    <m/>
    <s v="&quot;1692743594000_VNomu1zU3wjIhH_8olzGBRMFPfsA&quot;"/>
    <m/>
    <m/>
    <s v="billions in profits;chocolate giants;cocoa farmers;livable wages;report"/>
    <m/>
    <m/>
    <m/>
    <m/>
    <s v="twitter.com"/>
    <s v="gnip"/>
    <m/>
    <m/>
    <m/>
    <b v="1"/>
  </r>
  <r>
    <s v="&quot;Nestle | Reporting Social&quot;"/>
    <x v="38"/>
    <d v="1899-12-30T01:58:00"/>
    <x v="1"/>
    <n v="34"/>
    <m/>
    <s v="http://twitter.com/LiLDELain/statuses/169413712153822846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15"/>
    <x v="60"/>
    <s v="English"/>
    <s v="neutral"/>
    <n v="758"/>
    <m/>
    <m/>
    <m/>
    <n v="7.01"/>
    <m/>
    <m/>
    <s v="Repost"/>
    <s v="Repost/retweet/re-blogged/re-printed"/>
    <m/>
    <s v="&quot;1692748739000_qtHqw9JvIvVvECy6H0tvlXzkpE4A&quot;"/>
    <m/>
    <m/>
    <s v="billions in profits;chocolate giants;cocoa farmers;livable wages;report"/>
    <m/>
    <m/>
    <m/>
    <m/>
    <s v="twitter.com"/>
    <s v="gnip"/>
    <m/>
    <m/>
    <m/>
    <b v="1"/>
  </r>
  <r>
    <s v="&quot;Nestle | Reporting Social&quot;"/>
    <x v="38"/>
    <d v="1899-12-30T00:50:00"/>
    <x v="1"/>
    <n v="34"/>
    <m/>
    <s v="http://twitter.com/IwashitaShoichi/statuses/169411986880557082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16"/>
    <x v="8"/>
    <s v="English"/>
    <s v="neutral"/>
    <n v="355"/>
    <m/>
    <m/>
    <m/>
    <n v="3.28"/>
    <m/>
    <m/>
    <s v="Repost"/>
    <s v="Repost/retweet/re-blogged/re-printed"/>
    <m/>
    <s v="&quot;1692744626000_8p2HrlNJeNsuVLKiCW_OLqhV4hQA&quot;"/>
    <m/>
    <m/>
    <s v="billions in profits;chocolate giants;cocoa farmers;livable wages;report"/>
    <m/>
    <m/>
    <s v="São Paulo"/>
    <s v="São Paulo"/>
    <s v="twitter.com"/>
    <s v="gnip"/>
    <m/>
    <m/>
    <m/>
    <b v="1"/>
  </r>
  <r>
    <s v="&quot;Nestle | Reporting Social&quot;"/>
    <x v="38"/>
    <d v="1899-12-30T00:54:00"/>
    <x v="1"/>
    <n v="34"/>
    <m/>
    <s v="http://twitter.com/luisvguevara/statuses/169412079456817160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17"/>
    <x v="88"/>
    <s v="English"/>
    <s v="neutral"/>
    <n v="883"/>
    <m/>
    <m/>
    <m/>
    <n v="8.17"/>
    <m/>
    <m/>
    <s v="Repost"/>
    <s v="Repost/retweet/re-blogged/re-printed"/>
    <m/>
    <s v="&quot;1692744847000_5xLh5qNJEUmjv3elfhoce5BNI7YA&quot;"/>
    <m/>
    <m/>
    <s v="billions in profits;chocolate giants;cocoa farmers;livable wages;report"/>
    <m/>
    <m/>
    <s v="Aqmola"/>
    <s v="Atbasar"/>
    <s v="twitter.com"/>
    <s v="gnip"/>
    <m/>
    <m/>
    <m/>
    <b v="1"/>
  </r>
  <r>
    <s v="&quot;Nestle | Reporting Social&quot;"/>
    <x v="38"/>
    <d v="1899-12-30T00:07:00"/>
    <x v="1"/>
    <n v="34"/>
    <m/>
    <s v="http://twitter.com/ander_the_table/statuses/169410916376317158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18"/>
    <x v="60"/>
    <s v="English"/>
    <s v="neutral"/>
    <n v="858"/>
    <m/>
    <m/>
    <m/>
    <n v="7.94"/>
    <m/>
    <m/>
    <s v="Repost"/>
    <s v="Repost/retweet/re-blogged/re-printed"/>
    <m/>
    <s v="&quot;1692742074000_qtDzdCFXXvZCJ3krRN4Nq9S34y4A&quot;"/>
    <m/>
    <m/>
    <s v="billions in profits;chocolate giants;cocoa farmers;livable wages;report"/>
    <m/>
    <m/>
    <m/>
    <m/>
    <s v="twitter.com"/>
    <s v="gnip"/>
    <m/>
    <m/>
    <m/>
    <b v="1"/>
  </r>
  <r>
    <s v="&quot;Nestle | Reporting Social&quot;"/>
    <x v="38"/>
    <d v="1899-12-30T00:56:00"/>
    <x v="1"/>
    <n v="34"/>
    <m/>
    <s v="http://twitter.com/kolohescoob/statuses/169412146592103653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19"/>
    <x v="60"/>
    <s v="English"/>
    <s v="neutral"/>
    <n v="178"/>
    <m/>
    <m/>
    <m/>
    <n v="1.65"/>
    <m/>
    <m/>
    <s v="Repost"/>
    <s v="Repost/retweet/re-blogged/re-printed"/>
    <m/>
    <s v="&quot;1692745007000_nh70BN_W-fzPnWhBD0pl2iJgzuwA&quot;"/>
    <m/>
    <m/>
    <s v="billions in profits;chocolate giants;cocoa farmers;livable wages;report"/>
    <m/>
    <m/>
    <m/>
    <m/>
    <s v="twitter.com"/>
    <s v="gnip"/>
    <m/>
    <m/>
    <m/>
    <b v="1"/>
  </r>
  <r>
    <s v="&quot;Nestle | Reporting Social&quot;"/>
    <x v="38"/>
    <d v="1899-12-30T00:58:00"/>
    <x v="1"/>
    <n v="34"/>
    <m/>
    <s v="http://twitter.com/wnieynjwa/statuses/169412177638790369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20"/>
    <x v="60"/>
    <s v="English"/>
    <s v="neutral"/>
    <n v="372"/>
    <m/>
    <m/>
    <m/>
    <n v="3.44"/>
    <m/>
    <m/>
    <s v="Repost"/>
    <s v="Repost/retweet/re-blogged/re-printed"/>
    <m/>
    <s v="&quot;1692745081000_GJa-ebfiYx64XawC7s1LnwEj17UA&quot;"/>
    <m/>
    <m/>
    <s v="billions in profits;chocolate giants;cocoa farmers;livable wages;report"/>
    <m/>
    <m/>
    <m/>
    <m/>
    <s v="twitter.com"/>
    <s v="gnip"/>
    <m/>
    <m/>
    <m/>
    <b v="1"/>
  </r>
  <r>
    <s v="&quot;Nestle | Reporting Social&quot;"/>
    <x v="38"/>
    <d v="1899-12-30T01:29:00"/>
    <x v="1"/>
    <n v="34"/>
    <m/>
    <s v="http://twitter.com/beholders_eye/statuses/169412981898234698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21"/>
    <x v="8"/>
    <s v="English"/>
    <s v="neutral"/>
    <n v="203"/>
    <m/>
    <m/>
    <m/>
    <n v="1.88"/>
    <m/>
    <m/>
    <s v="Repost"/>
    <s v="Repost/retweet/re-blogged/re-printed"/>
    <m/>
    <s v="&quot;1692746998000_Dunkgux4faLboBfZoXv8sOfxSN0A&quot;"/>
    <m/>
    <m/>
    <s v="billions in profits;chocolate giants;cocoa farmers;livable wages;report"/>
    <m/>
    <m/>
    <s v="Rio de Janeiro"/>
    <s v="Rio de Janeiro"/>
    <s v="twitter.com"/>
    <s v="gnip"/>
    <m/>
    <m/>
    <m/>
    <b v="1"/>
  </r>
  <r>
    <s v="&quot;Nestle | Reporting Social&quot;"/>
    <x v="38"/>
    <d v="1899-12-30T01:24:00"/>
    <x v="1"/>
    <n v="34"/>
    <m/>
    <s v="http://twitter.com/AmirIqbalF/statuses/169412831811802772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22"/>
    <x v="60"/>
    <s v="English"/>
    <s v="neutral"/>
    <n v="473"/>
    <m/>
    <m/>
    <m/>
    <n v="4.38"/>
    <m/>
    <m/>
    <s v="Repost"/>
    <s v="Repost/retweet/re-blogged/re-printed"/>
    <m/>
    <s v="&quot;1692746641000_Gqkmrh_QkzXCBhdrJ-xj3iuUcLUA&quot;"/>
    <m/>
    <m/>
    <s v="billions in profits;chocolate giants;cocoa farmers;livable wages;report"/>
    <m/>
    <m/>
    <m/>
    <m/>
    <s v="twitter.com"/>
    <s v="gnip"/>
    <m/>
    <m/>
    <m/>
    <b v="1"/>
  </r>
  <r>
    <s v="&quot;Nestle | Reporting Social&quot;"/>
    <x v="38"/>
    <d v="1899-12-30T00:04:00"/>
    <x v="1"/>
    <n v="34"/>
    <m/>
    <s v="http://twitter.com/anniea_916/statuses/1694108281566822666"/>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538"/>
    <x v="60"/>
    <s v="English"/>
    <s v="neutral"/>
    <n v="300"/>
    <m/>
    <m/>
    <m/>
    <n v="2.77"/>
    <m/>
    <m/>
    <s v="Repost"/>
    <s v="Repost/retweet/re-blogged/re-printed"/>
    <m/>
    <s v="&quot;1692741863000_TMORb3y8xDP5-i3docCaT77MmCAA&quot;"/>
    <m/>
    <m/>
    <s v="billions in profits;chocolate giants;cocoa farmers;livable wages;report"/>
    <m/>
    <m/>
    <m/>
    <m/>
    <s v="twitter.com"/>
    <s v="gnip"/>
    <m/>
    <m/>
    <m/>
    <b v="1"/>
  </r>
  <r>
    <s v="&quot;Nestle | Reporting Social&quot;"/>
    <x v="38"/>
    <d v="1899-12-30T00:15:00"/>
    <x v="1"/>
    <n v="34"/>
    <m/>
    <s v="http://twitter.com/nednared/statuses/169411100302451936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23"/>
    <x v="60"/>
    <s v="English"/>
    <s v="neutral"/>
    <n v="939"/>
    <m/>
    <m/>
    <m/>
    <n v="8.69"/>
    <m/>
    <m/>
    <s v="Repost"/>
    <s v="Repost/retweet/re-blogged/re-printed"/>
    <m/>
    <s v="&quot;1692742512000_R4NIncNCUrrY_q4eppTniE1t2IgA&quot;"/>
    <m/>
    <m/>
    <s v="billions in profits;chocolate giants;cocoa farmers;livable wages;report"/>
    <m/>
    <m/>
    <m/>
    <m/>
    <s v="twitter.com"/>
    <s v="gnip"/>
    <m/>
    <m/>
    <m/>
    <b v="1"/>
  </r>
  <r>
    <s v="&quot;Nestle | Reporting Social&quot;"/>
    <x v="38"/>
    <d v="1899-12-30T21:04:00"/>
    <x v="1"/>
    <n v="34"/>
    <s v="Würdet ihr gerne Jan sehen das er dabei ist?"/>
    <s v="https://www.reddit.com/r/7vsWild/comments/15yc63p/würdet_ihr_gerne_jan_sehen_das_er_dabei_ist/jxg9l5t/"/>
    <s v="Ja pro getötetem Kind erhalten die 1000 Gold und pro Peitschenhieb gibts 25 Gold. Sehr witzig. Aber so abwegig ist das gar nicht. Jedenfall ..."/>
    <s v=". Viele Kinder sind krank geworden und gestorben. Nestle hat es wieder unter den Tisch gekehrt und mit Abkauf anderer Unternehmen, neuen guten Produkten und Öffentlichkeitsarbeit vom Problem abgelenkt. Und währenddessen haben sie Kakao- und Kaffeeplantagen abgekauft und die"/>
    <s v="Nestle;Kakao"/>
    <x v="2"/>
    <x v="2"/>
    <x v="1290"/>
    <x v="1524"/>
    <x v="60"/>
    <s v="German"/>
    <s v="positive"/>
    <n v="70245"/>
    <m/>
    <m/>
    <m/>
    <n v="649.77"/>
    <m/>
    <m/>
    <s v="Forum Post Reply"/>
    <s v="Reply to post/tweet"/>
    <m/>
    <s v="&quot;1692817440000_7uSHtbs-9nMCpslR8MelGTQ45nMA&quot;"/>
    <m/>
    <m/>
    <s v="andere leute;ersten kritiken;gerne jan;getötetem kind;nestle thema"/>
    <m/>
    <s v="Würdet ihr gerne Jan sehen das er dabei ist?"/>
    <m/>
    <m/>
    <s v="reddit.com"/>
    <s v="reddit"/>
    <m/>
    <m/>
    <m/>
    <b v="1"/>
  </r>
  <r>
    <s v="&quot;Nestle | Reporting Social&quot;"/>
    <x v="38"/>
    <d v="1899-12-30T04:27:00"/>
    <x v="1"/>
    <n v="34"/>
    <s v="Nestlé S.A. will raise the prices of baby food in September | Lifestyle | Seldon News"/>
    <s v="https://news.myseldon.com/en/news/index/292225405"/>
    <s v="The Swiss producer of food products and drinks of Nestlé S.A. since September because of devaluation of ruble raises selling prices of baby ..."/>
    <s v=", Nestle, Gerber, ready breakfasts — Nesquik, Cosmostars, &quot;Hrutka&quot;, soluble drinks from cocoa and td. Company explains rise in prices on children's food by serious decrease in a ruble exchange rate — more than for 30% since the beginning of 2023. In April of this year of Nestlé S"/>
    <s v="Nestle;cocoa;Nestlé"/>
    <x v="2"/>
    <x v="6"/>
    <x v="1291"/>
    <x v="1525"/>
    <x v="47"/>
    <s v="English"/>
    <s v="positive"/>
    <m/>
    <m/>
    <m/>
    <m/>
    <n v="0"/>
    <m/>
    <m/>
    <s v="Forum Post"/>
    <s v="Original post/tweet/article"/>
    <m/>
    <s v="&quot;1692757620000_kDRn21Tsn5vj0aEy72S5JTd9N3k&quot;"/>
    <m/>
    <m/>
    <s v="beginning;food;food products and drinks;prices of baby food;ready breakfasts;reference to letters;rise in prices on children;serious decrease;soluble drinks;substitutes chest"/>
    <m/>
    <s v="Nestlé S.A. will raise the prices of baby food in September | Lifestyle | Seldon News"/>
    <m/>
    <m/>
    <s v="myseldon.com"/>
    <s v="omgili"/>
    <m/>
    <m/>
    <m/>
    <b v="1"/>
  </r>
  <r>
    <s v="&quot;Nestle | Reporting Social&quot;"/>
    <x v="39"/>
    <d v="1899-12-30T09:52:00"/>
    <x v="1"/>
    <n v="34"/>
    <m/>
    <s v="https://www.pinterest.ie/pin/508484614193188065/"/>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526"/>
    <x v="60"/>
    <s v="English"/>
    <s v="positive"/>
    <n v="257"/>
    <m/>
    <m/>
    <n v="2204"/>
    <n v="2.38"/>
    <m/>
    <m/>
    <s v="Social Post"/>
    <m/>
    <m/>
    <s v="&quot;Ta8KjeESACwHCmglxYcSi5nbk0k&quot;"/>
    <m/>
    <m/>
    <s v="almond extract;vanilla extract"/>
    <m/>
    <m/>
    <m/>
    <m/>
    <s v="pinterest.ie"/>
    <s v="pinterest"/>
    <m/>
    <m/>
    <m/>
    <b v="1"/>
  </r>
  <r>
    <s v="&quot;Nestle | Reporting Social&quot;"/>
    <x v="39"/>
    <d v="1899-12-30T20:09:00"/>
    <x v="1"/>
    <n v="34"/>
    <s v="Jebać Nestlé"/>
    <s v="https://www.reddit.com/r/Polska/comments/15ydoah/jebać_nestlé/"/>
    <s v="Jebać Nestlé. https://en.wikipedia.org/wiki/Nestl%C3%A9#Controversies_and_criticisms https://youtu.be/wgWtDKFl710 Zacznijmy od tego, że ta f ..."/>
    <s v="lasów. Poza tym Kalifornia nie wie ile wody zużywa Nestlé, bo nie ma podstaw prawnych do ujawnienia tych danych. Niezależna analiza wskazuje że Nestlé zużywa 3.76 MILIARDA litrów wody rocznie. Plantacje kakaowe Nestlé i innych koncernów wykorzystują niewolniczą pracę dzieci."/>
    <s v="kakaowe;Nestlé"/>
    <x v="2"/>
    <x v="2"/>
    <x v="1289"/>
    <x v="1527"/>
    <x v="60"/>
    <s v="Polish"/>
    <s v="neutral"/>
    <n v="521430"/>
    <m/>
    <m/>
    <n v="1158"/>
    <n v="4823.2299999999996"/>
    <m/>
    <m/>
    <s v="Forum Post"/>
    <s v="Original post/tweet/article"/>
    <m/>
    <s v="&quot;1692727740000_BNCl3gYVvaGRmPWIpP42ZByS9G8A&quot;"/>
    <m/>
    <m/>
    <s v="aftereight;bojkot;błąd;cukru;dostawy;droga;działalności;dziecko;firma;formułkę"/>
    <m/>
    <s v="Jebać Nestlé"/>
    <m/>
    <m/>
    <s v="reddit.com"/>
    <s v="reddit"/>
    <m/>
    <m/>
    <m/>
    <b v="1"/>
  </r>
  <r>
    <s v="&quot;Nestle | Reporting Social&quot;"/>
    <x v="39"/>
    <d v="1899-12-30T23:02:00"/>
    <x v="1"/>
    <n v="34"/>
    <m/>
    <s v="http://twitter.com/ajplus/statuses/1694092579430875514"/>
    <s v="While chocolate giants like Nestlé reap billions in profits, cocoa farmers in Ghana who supply them aren't making livable wages, says an @ox ..."/>
    <s v="While chocolate giants like Nestlé reap billions in profits, cocoa farmers in Ghana who supply them aren't making livable wages, says an @oxfam report. https://t.co/MvhILbXcQP"/>
    <s v="Nestlé;cocoa"/>
    <x v="2"/>
    <x v="3"/>
    <x v="1189"/>
    <x v="494"/>
    <x v="2"/>
    <s v="English"/>
    <s v="neutral"/>
    <n v="1232914"/>
    <m/>
    <m/>
    <n v="224"/>
    <n v="11404.45"/>
    <m/>
    <m/>
    <s v="Social Post"/>
    <s v="Original post/tweet/article"/>
    <m/>
    <s v="&quot;1692738120000_l5MmQpPcPf-tpzo4FPo_ooftJjIA&quot;"/>
    <m/>
    <m/>
    <s v="billions in profits;chocolate giants;cocoa farmers;livable wages;report"/>
    <m/>
    <m/>
    <s v="Washington, D.C."/>
    <s v="Washington, D.C."/>
    <s v="twitter.com"/>
    <s v="gnip"/>
    <m/>
    <m/>
    <m/>
    <b v="1"/>
  </r>
  <r>
    <s v="&quot;Nestle | Reporting Social&quot;"/>
    <x v="39"/>
    <d v="1899-12-30T23:55:00"/>
    <x v="1"/>
    <n v="34"/>
    <m/>
    <s v="http://twitter.com/HillaryTaylorVI/statuses/1694106136218091646"/>
    <s v="QT @ajplus: I asked @NAkufoAddo, Ghana's President, regarding measures his administration is implementing to support local cocoa farmers, co ..."/>
    <s v="to support local cocoa farmers, combat child labor, and bolster local value addition to prevent exploitation by the global north companies like Nestle. Here's his response 👇🏾 https://t.co/92GmNXT3I1 ; While chocolate giants like Nestlé reap billions in profits, cocoa farmers in"/>
    <s v="cocoa;Nestle;Nestlé"/>
    <x v="2"/>
    <x v="3"/>
    <x v="1189"/>
    <x v="1528"/>
    <x v="60"/>
    <s v="English"/>
    <s v="positive"/>
    <n v="65135"/>
    <m/>
    <m/>
    <n v="41"/>
    <n v="602.5"/>
    <m/>
    <m/>
    <s v="Quote"/>
    <s v="Quote and comment"/>
    <m/>
    <s v="&quot;1692741352000_7e7scwFvT4jsK-eXCQ_9c75S9MgA&quot;"/>
    <m/>
    <m/>
    <s v="administration;billions in profits;chocolate giants;combat child labor;exploitation;livable wages;local cocoa farmers;local value addition;measures;report"/>
    <m/>
    <m/>
    <m/>
    <m/>
    <s v="twitter.com"/>
    <s v="gnip"/>
    <m/>
    <m/>
    <m/>
    <b v="1"/>
  </r>
  <r>
    <s v="&quot;Nestle | Reporting Social&quot;"/>
    <x v="39"/>
    <d v="1899-12-30T17:24:00"/>
    <x v="1"/>
    <n v="34"/>
    <m/>
    <s v="http://twitter.com/weaniejeanie53/statuses/1694007701804634375"/>
    <s v="Guess what @Nestle @CadburyUK I nolonger eat your #chocolate as u cause #deforestation for #palmoil and #cocoa. Stop this right now! Until y ..."/>
    <s v="Guess what @Nestle @CadburyUK I nolonger eat your #chocolate as u cause #deforestation for #palmoil and #cocoa. Stop this right now! Until you do I go #palmoilfree and #Boycott4Wildlife as animals mean more to me than you ever will! https://t.co/o0bldhSOE8 via @palmoildetect"/>
    <s v="Nestle;cocoa"/>
    <x v="2"/>
    <x v="3"/>
    <x v="1189"/>
    <x v="317"/>
    <x v="0"/>
    <s v="English"/>
    <s v="negative"/>
    <n v="13335"/>
    <m/>
    <m/>
    <n v="3"/>
    <n v="123.35"/>
    <m/>
    <m/>
    <s v="Social Post"/>
    <s v="Original post/tweet/article"/>
    <m/>
    <s v="&quot;1692717883000_LZu61HPN9-923AyKj8rJtFjx7qwA&quot;"/>
    <m/>
    <s v="#boycott4wildlife;#chocolate;#cocoa;#deforestation;#palmoil;#palmoilfree"/>
    <s v="animals"/>
    <m/>
    <m/>
    <s v="England"/>
    <s v="London"/>
    <s v="twitter.com"/>
    <s v="gnip"/>
    <m/>
    <m/>
    <m/>
    <b v="1"/>
  </r>
  <r>
    <s v="&quot;Nestle | Reporting Social&quot;"/>
    <x v="39"/>
    <d v="1899-12-30T13:27:00"/>
    <x v="1"/>
    <n v="34"/>
    <s v="nuance is when you redeem colonizers"/>
    <s v="https://www.reddit.com/r/ShitLiberalsSay/comments/15x5mxm/nuance_is_when_you_redeem_colonizers/jx9aun3/"/>
    <s v="Every day, I see so-called &quot;human beings like you and me&quot; (i.e. Liberals) conducting inhuman acts directly or indirectly (see: nestle slave ..."/>
    <s v="Every day, I see so-called &quot;human beings like you and me&quot; (i.e. Liberals) conducting inhuman acts directly or indirectly (see: nestle slave cocoa plantations, MIC, etc). This is a fact of life, and the most poignant fact of life to boot. Our enemies are perfectly human, too human"/>
    <s v="nestle;cocoa"/>
    <x v="2"/>
    <x v="2"/>
    <x v="1292"/>
    <x v="1529"/>
    <x v="60"/>
    <s v="English"/>
    <s v="negative"/>
    <n v="181380"/>
    <m/>
    <m/>
    <n v="2"/>
    <n v="1677.76"/>
    <m/>
    <m/>
    <s v="Forum Post Reply"/>
    <s v="Reply to post/tweet"/>
    <m/>
    <s v="&quot;1692703620000_wc9eBuwf38qT3QYL7LjvNtlXkjMA&quot;"/>
    <m/>
    <m/>
    <s v="brown man;colonizers;enemies;hand;human beings;life to boot;nestle slave cocoa plantations;starred religion"/>
    <m/>
    <s v="nuance is when you redeem colonizers"/>
    <m/>
    <m/>
    <s v="reddit.com"/>
    <s v="reddit"/>
    <m/>
    <m/>
    <m/>
    <b v="1"/>
  </r>
  <r>
    <s v="&quot;Nestle | Reporting Social&quot;"/>
    <x v="39"/>
    <d v="1899-12-30T23:53:00"/>
    <x v="1"/>
    <n v="34"/>
    <m/>
    <s v="http://twitter.com/HillaryTaylorVI/statuses/1694105460922614117"/>
    <s v="@ajplus @Oxfam I asked @NAkufoAddo, Ghana's President, regarding measures his administration is implementing to support local cocoa farmers, ..."/>
    <s v="@NAkufoAddo, Ghana's President, regarding measures his administration is implementing to support local cocoa farmers, combat child labor, and bolster local value addition to prevent exploitation by the global north companies like Nestle. Here's his response 👇🏾 https://t.co/"/>
    <s v="cocoa;Nestle"/>
    <x v="2"/>
    <x v="3"/>
    <x v="1189"/>
    <x v="1528"/>
    <x v="60"/>
    <s v="English"/>
    <s v="positive"/>
    <n v="65135"/>
    <m/>
    <m/>
    <n v="1"/>
    <n v="602.5"/>
    <m/>
    <m/>
    <s v="Reply"/>
    <s v="Reply to post/tweet"/>
    <m/>
    <s v="&quot;1692741191000_i_lRcDcXCYC7thUQXP1t6nAtQzUA&quot;"/>
    <m/>
    <m/>
    <s v="administration;combat child labor;local cocoa farmers;local value addition;measures;response"/>
    <m/>
    <m/>
    <m/>
    <m/>
    <s v="twitter.com"/>
    <s v="gnip"/>
    <m/>
    <m/>
    <m/>
    <b v="1"/>
  </r>
  <r>
    <s v="&quot;Nestle | Reporting Social&quot;"/>
    <x v="39"/>
    <d v="1899-12-30T11:09:00"/>
    <x v="1"/>
    <n v="34"/>
    <s v="Comment on Condensed milk and browned butter brownies by Moxzot"/>
    <s v="https://instantpotteacher.com/condensed-milk-and-browned-butter-brownies/#comment-2070195"/>
    <s v="All of my brownies have that skin, nestle recipe on the cocoa powder tub, normal sugar."/>
    <s v="All of my brownies have that skin, nestle recipe on the cocoa powder tub, normal sugar."/>
    <s v="nestle;cocoa"/>
    <x v="2"/>
    <x v="5"/>
    <x v="1293"/>
    <x v="1530"/>
    <x v="2"/>
    <s v="English"/>
    <s v="neutral"/>
    <m/>
    <m/>
    <m/>
    <m/>
    <n v="0"/>
    <m/>
    <m/>
    <s v="Comment"/>
    <s v="Reply to post/tweet"/>
    <m/>
    <s v="&quot;6f3f7649fe5fd8f8061f9a5975f8708fa7d8081a&quot;"/>
    <m/>
    <m/>
    <s v="browned butter brownies;cocoa powder tub;condensed milk;nestle recipe;normal sugar;skin"/>
    <m/>
    <m/>
    <m/>
    <m/>
    <s v="instantpotteacher.com"/>
    <s v="datasift"/>
    <m/>
    <m/>
    <m/>
    <b v="1"/>
  </r>
  <r>
    <s v="&quot;Nestle | Reporting Social&quot;"/>
    <x v="39"/>
    <d v="1899-12-30T23:12:00"/>
    <x v="1"/>
    <n v="34"/>
    <m/>
    <s v="http://twitter.com/Mora_Tanez/statuses/169409526495544950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31"/>
    <x v="60"/>
    <s v="English"/>
    <s v="neutral"/>
    <n v="1195"/>
    <m/>
    <m/>
    <m/>
    <n v="11.05"/>
    <m/>
    <m/>
    <s v="Repost"/>
    <s v="Repost/retweet/re-blogged/re-printed"/>
    <m/>
    <s v="&quot;1692738760000_E98KP39ayxtsEppZFoHymHZLUAcA&quot;"/>
    <m/>
    <m/>
    <s v="billions in profits;chocolate giants;cocoa farmers;livable wages;report"/>
    <m/>
    <m/>
    <m/>
    <m/>
    <s v="twitter.com"/>
    <s v="gnip"/>
    <m/>
    <m/>
    <m/>
    <b v="1"/>
  </r>
  <r>
    <s v="&quot;Nestle | Reporting Social&quot;"/>
    <x v="39"/>
    <d v="1899-12-30T23:22:00"/>
    <x v="1"/>
    <n v="34"/>
    <m/>
    <s v="http://twitter.com/JefersonStabile/statuses/169409782051969036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32"/>
    <x v="8"/>
    <s v="English"/>
    <s v="neutral"/>
    <n v="196"/>
    <m/>
    <m/>
    <m/>
    <n v="1.81"/>
    <m/>
    <m/>
    <s v="Repost"/>
    <s v="Repost/retweet/re-blogged/re-printed"/>
    <m/>
    <s v="&quot;1692739369000_n7xEQZ8jtCgiqmHvGEcn70cPVpUA&quot;"/>
    <m/>
    <m/>
    <s v="billions in profits;chocolate giants;cocoa farmers;livable wages;report"/>
    <m/>
    <m/>
    <s v="São Paulo"/>
    <s v="São Paulo"/>
    <s v="twitter.com"/>
    <s v="gnip"/>
    <m/>
    <m/>
    <m/>
    <b v="1"/>
  </r>
  <r>
    <s v="&quot;Nestle | Reporting Social&quot;"/>
    <x v="39"/>
    <d v="1899-12-30T23:06:00"/>
    <x v="1"/>
    <n v="34"/>
    <m/>
    <s v="http://twitter.com/Eggvril_Lavegg1/statuses/1694093761238704583"/>
    <s v="QT @ajplus: Otros cabronazosdemanual ; While chocolate giants like Nestlé reap billions in profits, cocoa farmers in Ghana who supply them a ..."/>
    <s v="QT @ajplus: Otros cabronazosdemanual ; While chocolate giants like Nestlé reap billions in profits, cocoa farmers in Ghana who supply them aren't making livable wages, says an @oxfam report. https://t.co/MvhILbXcQP"/>
    <s v="Nestlé;cocoa"/>
    <x v="2"/>
    <x v="3"/>
    <x v="1189"/>
    <x v="1533"/>
    <x v="3"/>
    <s v="English"/>
    <s v="neutral"/>
    <n v="186"/>
    <m/>
    <m/>
    <m/>
    <n v="1.72"/>
    <m/>
    <m/>
    <s v="Quote"/>
    <s v="Quote and comment"/>
    <m/>
    <s v="&quot;1692738402000_ktPOiol-k_hdsEjzYRJvLLL2fz0A&quot;"/>
    <m/>
    <m/>
    <s v="billions in profits;chocolate giants;cocoa farmers;livable wages;otros cabronazosdemanual;report"/>
    <m/>
    <m/>
    <s v="Catalonia"/>
    <s v="Barcelona"/>
    <s v="twitter.com"/>
    <s v="gnip"/>
    <m/>
    <m/>
    <m/>
    <b v="1"/>
  </r>
  <r>
    <s v="&quot;Nestle | Reporting Social&quot;"/>
    <x v="39"/>
    <d v="1899-12-30T23:58:00"/>
    <x v="1"/>
    <n v="34"/>
    <m/>
    <s v="http://twitter.com/_shazbotz_/statuses/169410673063088988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34"/>
    <x v="60"/>
    <s v="English"/>
    <s v="neutral"/>
    <n v="637"/>
    <m/>
    <m/>
    <m/>
    <n v="5.89"/>
    <m/>
    <m/>
    <s v="Repost"/>
    <s v="Repost/retweet/re-blogged/re-printed"/>
    <m/>
    <s v="&quot;1692741494000_95ne7h1fb3wagkL-9gwU1xE6ZDkA&quot;"/>
    <m/>
    <m/>
    <s v="billions in profits;chocolate giants;cocoa farmers;livable wages;report"/>
    <m/>
    <m/>
    <m/>
    <m/>
    <s v="twitter.com"/>
    <s v="gnip"/>
    <m/>
    <m/>
    <m/>
    <b v="1"/>
  </r>
  <r>
    <s v="&quot;Nestle | Reporting Social&quot;"/>
    <x v="39"/>
    <d v="1899-12-30T23:11:00"/>
    <x v="1"/>
    <n v="34"/>
    <m/>
    <s v="http://twitter.com/alpha1malegroom/statuses/169409493023313551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511"/>
    <x v="0"/>
    <s v="English"/>
    <s v="neutral"/>
    <n v="986"/>
    <m/>
    <m/>
    <m/>
    <n v="9.1199999999999992"/>
    <m/>
    <m/>
    <s v="Repost"/>
    <s v="Repost/retweet/re-blogged/re-printed"/>
    <m/>
    <s v="&quot;1692738680000_cVk7E-fS8jKvueyZa3Joci8C5-EA&quot;"/>
    <m/>
    <m/>
    <s v="billions in profits;chocolate giants;cocoa farmers;livable wages;report"/>
    <m/>
    <m/>
    <s v="England"/>
    <s v="London"/>
    <s v="twitter.com"/>
    <s v="gnip"/>
    <m/>
    <m/>
    <m/>
    <b v="1"/>
  </r>
  <r>
    <s v="&quot;Nestle | Reporting Social&quot;"/>
    <x v="39"/>
    <d v="1899-12-30T23:13:00"/>
    <x v="1"/>
    <n v="34"/>
    <m/>
    <s v="http://twitter.com/artlessgrace/statuses/169409542736311911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35"/>
    <x v="60"/>
    <s v="English"/>
    <s v="neutral"/>
    <n v="396"/>
    <m/>
    <m/>
    <m/>
    <n v="3.66"/>
    <m/>
    <m/>
    <s v="Repost"/>
    <s v="Repost/retweet/re-blogged/re-printed"/>
    <m/>
    <s v="&quot;1692738799000_9S0hd4m2h_ZZdxmPKBL4zD5T3PQA&quot;"/>
    <m/>
    <m/>
    <s v="billions in profits;chocolate giants;cocoa farmers;livable wages;report"/>
    <m/>
    <m/>
    <m/>
    <m/>
    <s v="twitter.com"/>
    <s v="gnip"/>
    <m/>
    <m/>
    <m/>
    <b v="1"/>
  </r>
  <r>
    <s v="&quot;Nestle | Reporting Social&quot;"/>
    <x v="39"/>
    <d v="1899-12-30T23:59:00"/>
    <x v="1"/>
    <n v="34"/>
    <m/>
    <s v="http://twitter.com/hperez7616/statuses/169410693113517261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36"/>
    <x v="2"/>
    <s v="English"/>
    <s v="neutral"/>
    <n v="319"/>
    <m/>
    <m/>
    <m/>
    <n v="2.95"/>
    <m/>
    <m/>
    <s v="Repost"/>
    <s v="Repost/retweet/re-blogged/re-printed"/>
    <m/>
    <s v="&quot;1692741542000_5aSI4IBjIQPTyNH9po_7StdUCmcA&quot;"/>
    <m/>
    <m/>
    <s v="billions in profits;chocolate giants;cocoa farmers;livable wages;report"/>
    <m/>
    <m/>
    <s v="North Carolina"/>
    <m/>
    <s v="twitter.com"/>
    <s v="gnip"/>
    <m/>
    <m/>
    <m/>
    <b v="1"/>
  </r>
  <r>
    <s v="&quot;Nestle | Reporting Social&quot;"/>
    <x v="39"/>
    <d v="1899-12-30T23:37:00"/>
    <x v="1"/>
    <n v="34"/>
    <m/>
    <s v="http://twitter.com/LeaCowley/statuses/169410140683441804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37"/>
    <x v="32"/>
    <s v="English"/>
    <s v="neutral"/>
    <n v="1394"/>
    <m/>
    <m/>
    <m/>
    <n v="12.89"/>
    <m/>
    <m/>
    <s v="Repost"/>
    <s v="Repost/retweet/re-blogged/re-printed"/>
    <m/>
    <s v="&quot;1692740224000_6xhd7T81k4yfrMf2DWJS1nDx4A8A&quot;"/>
    <m/>
    <m/>
    <s v="billions in profits;chocolate giants;cocoa farmers;livable wages;report"/>
    <m/>
    <m/>
    <s v="Auckland"/>
    <s v="Auckland"/>
    <s v="twitter.com"/>
    <s v="gnip"/>
    <m/>
    <m/>
    <m/>
    <b v="1"/>
  </r>
  <r>
    <s v="&quot;Nestle | Reporting Social&quot;"/>
    <x v="39"/>
    <d v="1899-12-30T23:51:00"/>
    <x v="1"/>
    <n v="34"/>
    <m/>
    <s v="http://twitter.com/Scout2462/statuses/169410504776292364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38"/>
    <x v="2"/>
    <s v="English"/>
    <s v="neutral"/>
    <n v="480"/>
    <m/>
    <m/>
    <m/>
    <n v="4.4400000000000004"/>
    <m/>
    <m/>
    <s v="Repost"/>
    <s v="Repost/retweet/re-blogged/re-printed"/>
    <m/>
    <s v="&quot;1692741092000_lAPphfAdVDzBUooC8tbnuPm9K80A&quot;"/>
    <m/>
    <m/>
    <s v="billions in profits;chocolate giants;cocoa farmers;livable wages;report"/>
    <m/>
    <m/>
    <s v="Washington"/>
    <s v="Spokane"/>
    <s v="twitter.com"/>
    <s v="gnip"/>
    <m/>
    <m/>
    <m/>
    <b v="1"/>
  </r>
  <r>
    <s v="&quot;Nestle | Reporting Social&quot;"/>
    <x v="39"/>
    <d v="1899-12-30T15:53:00"/>
    <x v="1"/>
    <n v="34"/>
    <m/>
    <s v="https://twitter.com/javierveliz/statuses/169398482862935695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539"/>
    <x v="60"/>
    <s v="Spanish"/>
    <s v="negative"/>
    <n v="663"/>
    <m/>
    <m/>
    <m/>
    <n v="6.13"/>
    <m/>
    <m/>
    <s v="Repost"/>
    <s v="Repost/retweet/re-blogged/re-printed"/>
    <m/>
    <s v="&quot;1692712430000_5NKZN912I1amJXGA0opQnfh3vBgA&quot;"/>
    <m/>
    <m/>
    <s v="adm cocoa;estación de autobuses;manos de súper empresas;pequeña aportación;polvos de cacao;solo de comida;tabletas de chocolate;uso de productos"/>
    <m/>
    <m/>
    <m/>
    <m/>
    <s v="twitter.com"/>
    <s v="twitter"/>
    <m/>
    <m/>
    <m/>
    <b v="1"/>
  </r>
  <r>
    <s v="&quot;Nestle | Reporting Social&quot;"/>
    <x v="39"/>
    <d v="1899-12-30T23:40:00"/>
    <x v="1"/>
    <n v="34"/>
    <m/>
    <s v="http://twitter.com/Minne_miraaa/statuses/169410234736486840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40"/>
    <x v="60"/>
    <s v="English"/>
    <s v="neutral"/>
    <n v="650"/>
    <m/>
    <m/>
    <m/>
    <n v="6.01"/>
    <m/>
    <m/>
    <s v="Repost"/>
    <s v="Repost/retweet/re-blogged/re-printed"/>
    <m/>
    <s v="&quot;1692740449000_pBSpG1qo74sx3aXIfotqr-1u1PEA&quot;"/>
    <m/>
    <m/>
    <s v="billions in profits;chocolate giants;cocoa farmers;livable wages;report"/>
    <m/>
    <m/>
    <m/>
    <m/>
    <s v="twitter.com"/>
    <s v="gnip"/>
    <m/>
    <m/>
    <m/>
    <b v="1"/>
  </r>
  <r>
    <s v="&quot;Nestle | Reporting Social&quot;"/>
    <x v="39"/>
    <d v="1899-12-30T23:40:00"/>
    <x v="1"/>
    <n v="34"/>
    <m/>
    <s v="http://twitter.com/EngrsOfMNL/statuses/169410236956949327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41"/>
    <x v="60"/>
    <s v="English"/>
    <s v="neutral"/>
    <n v="11548"/>
    <m/>
    <m/>
    <m/>
    <n v="106.82"/>
    <m/>
    <m/>
    <s v="Repost"/>
    <s v="Repost/retweet/re-blogged/re-printed"/>
    <m/>
    <s v="&quot;1692740454000_1BPkdszeuZLuBzi5fXKipFEvIl8A&quot;"/>
    <m/>
    <m/>
    <s v="billions in profits;chocolate giants;cocoa farmers;livable wages;report"/>
    <m/>
    <m/>
    <m/>
    <m/>
    <s v="twitter.com"/>
    <s v="gnip"/>
    <m/>
    <m/>
    <m/>
    <b v="1"/>
  </r>
  <r>
    <s v="&quot;Nestle | Reporting Social&quot;"/>
    <x v="39"/>
    <d v="1899-12-30T23:24:00"/>
    <x v="1"/>
    <n v="34"/>
    <m/>
    <s v="http://twitter.com/nataliadagnese/statuses/169409813526027515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42"/>
    <x v="2"/>
    <s v="English"/>
    <s v="neutral"/>
    <n v="508"/>
    <m/>
    <m/>
    <m/>
    <n v="4.7"/>
    <m/>
    <m/>
    <s v="Repost"/>
    <s v="Repost/retweet/re-blogged/re-printed"/>
    <m/>
    <s v="&quot;1692739444000_Qh3HqHPv1kS_LnyJHpqmOzcPKzEA&quot;"/>
    <m/>
    <m/>
    <s v="billions in profits;chocolate giants;cocoa farmers;livable wages;report"/>
    <m/>
    <m/>
    <s v="Wisconsin"/>
    <s v="Montreal"/>
    <s v="twitter.com"/>
    <s v="gnip"/>
    <m/>
    <m/>
    <m/>
    <b v="1"/>
  </r>
  <r>
    <s v="&quot;Nestle | Reporting Social&quot;"/>
    <x v="39"/>
    <d v="1899-12-30T23:07:00"/>
    <x v="1"/>
    <n v="34"/>
    <m/>
    <s v="http://twitter.com/Cristin91435355/statuses/1694094017326162026"/>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43"/>
    <x v="60"/>
    <s v="English"/>
    <s v="neutral"/>
    <n v="119"/>
    <m/>
    <m/>
    <m/>
    <n v="1.1000000000000001"/>
    <m/>
    <m/>
    <s v="Repost"/>
    <s v="Repost/retweet/re-blogged/re-printed"/>
    <m/>
    <s v="&quot;1692738463000_XYtPuljNYdlpzzPMyE2LjbID7ZUA&quot;"/>
    <m/>
    <m/>
    <s v="billions in profits;chocolate giants;cocoa farmers;livable wages;report"/>
    <m/>
    <m/>
    <m/>
    <m/>
    <s v="twitter.com"/>
    <s v="gnip"/>
    <m/>
    <m/>
    <m/>
    <b v="1"/>
  </r>
  <r>
    <s v="&quot;Nestle | Reporting Social&quot;"/>
    <x v="39"/>
    <d v="1899-12-30T23:40:00"/>
    <x v="1"/>
    <n v="34"/>
    <m/>
    <s v="http://twitter.com/astraeus_levin/statuses/169410238539461021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44"/>
    <x v="60"/>
    <s v="English"/>
    <s v="neutral"/>
    <n v="594"/>
    <m/>
    <m/>
    <m/>
    <n v="5.49"/>
    <m/>
    <m/>
    <s v="Repost"/>
    <s v="Repost/retweet/re-blogged/re-printed"/>
    <m/>
    <s v="&quot;1692740458000_iwgjYOJsMOilitDfShz_pH0TJ6gA&quot;"/>
    <m/>
    <m/>
    <s v="billions in profits;chocolate giants;cocoa farmers;livable wages;report"/>
    <m/>
    <m/>
    <m/>
    <m/>
    <s v="twitter.com"/>
    <s v="gnip"/>
    <m/>
    <m/>
    <m/>
    <b v="1"/>
  </r>
  <r>
    <s v="&quot;Nestle | Reporting Social&quot;"/>
    <x v="39"/>
    <d v="1899-12-30T23:10:00"/>
    <x v="1"/>
    <n v="34"/>
    <m/>
    <s v="http://twitter.com/MumbiKaptere/statuses/169409468638470975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45"/>
    <x v="27"/>
    <s v="English"/>
    <s v="neutral"/>
    <n v="1378"/>
    <m/>
    <m/>
    <m/>
    <n v="12.75"/>
    <m/>
    <m/>
    <s v="Repost"/>
    <s v="Repost/retweet/re-blogged/re-printed"/>
    <m/>
    <s v="&quot;1692738622000_4Bs3Rfc6wgBzTcTK_gAdSf6fJAQA&quot;"/>
    <m/>
    <m/>
    <s v="billions in profits;chocolate giants;cocoa farmers;livable wages;report"/>
    <m/>
    <m/>
    <m/>
    <m/>
    <s v="twitter.com"/>
    <s v="gnip"/>
    <m/>
    <m/>
    <m/>
    <b v="1"/>
  </r>
  <r>
    <s v="&quot;Nestle | Reporting Social&quot;"/>
    <x v="39"/>
    <d v="1899-12-30T23:29:00"/>
    <x v="1"/>
    <n v="34"/>
    <m/>
    <s v="http://twitter.com/RosebellK/statuses/169409958378409607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46"/>
    <x v="68"/>
    <s v="English"/>
    <s v="neutral"/>
    <n v="53720"/>
    <m/>
    <m/>
    <m/>
    <n v="496.91"/>
    <m/>
    <m/>
    <s v="Repost"/>
    <s v="Repost/retweet/re-blogged/re-printed"/>
    <m/>
    <s v="&quot;1692739790000_WcALiE3vokqA-3iwBxhrn3mu714A&quot;"/>
    <m/>
    <m/>
    <s v="billions in profits;chocolate giants;cocoa farmers;livable wages;report"/>
    <m/>
    <m/>
    <s v="Al Mahdīyah"/>
    <s v="Mahdia"/>
    <s v="twitter.com"/>
    <s v="gnip"/>
    <m/>
    <m/>
    <m/>
    <b v="1"/>
  </r>
  <r>
    <s v="&quot;Nestle | Reporting Social&quot;"/>
    <x v="39"/>
    <d v="1899-12-30T23:19:00"/>
    <x v="1"/>
    <n v="34"/>
    <m/>
    <s v="http://twitter.com/Raymond_Mutebi_/statuses/169409697440276088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47"/>
    <x v="60"/>
    <s v="English"/>
    <s v="neutral"/>
    <n v="1624"/>
    <m/>
    <m/>
    <m/>
    <n v="15.02"/>
    <m/>
    <m/>
    <s v="Repost"/>
    <s v="Repost/retweet/re-blogged/re-printed"/>
    <m/>
    <s v="&quot;1692739168000_gOd3f_AohXy-wuiJ5arvdUF4an4A&quot;"/>
    <m/>
    <m/>
    <s v="billions in profits;chocolate giants;cocoa farmers;livable wages;report"/>
    <m/>
    <m/>
    <m/>
    <m/>
    <s v="twitter.com"/>
    <s v="gnip"/>
    <m/>
    <m/>
    <m/>
    <b v="1"/>
  </r>
  <r>
    <s v="&quot;Nestle | Reporting Social&quot;"/>
    <x v="39"/>
    <d v="1899-12-30T23:08:00"/>
    <x v="1"/>
    <n v="34"/>
    <m/>
    <s v="http://twitter.com/TweetThat_MOFO/statuses/169409420979017771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48"/>
    <x v="60"/>
    <s v="English"/>
    <s v="neutral"/>
    <n v="1851"/>
    <m/>
    <m/>
    <m/>
    <n v="17.12"/>
    <m/>
    <m/>
    <s v="Repost"/>
    <s v="Repost/retweet/re-blogged/re-printed"/>
    <m/>
    <s v="&quot;1692738509000_rLXC3aCvY1JfnFkevv6G4wCPjd8A&quot;"/>
    <m/>
    <m/>
    <s v="billions in profits;chocolate giants;cocoa farmers;livable wages;report"/>
    <m/>
    <m/>
    <m/>
    <m/>
    <s v="twitter.com"/>
    <s v="gnip"/>
    <m/>
    <m/>
    <m/>
    <b v="1"/>
  </r>
  <r>
    <s v="&quot;Nestle | Reporting Social&quot;"/>
    <x v="39"/>
    <d v="1899-12-30T23:20:00"/>
    <x v="1"/>
    <n v="34"/>
    <m/>
    <s v="http://twitter.com/xxxgp786/statuses/169409713717528593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49"/>
    <x v="19"/>
    <s v="English"/>
    <s v="neutral"/>
    <n v="246"/>
    <m/>
    <m/>
    <m/>
    <n v="2.2799999999999998"/>
    <m/>
    <m/>
    <s v="Repost"/>
    <s v="Repost/retweet/re-blogged/re-printed"/>
    <m/>
    <s v="&quot;1692739206000_7WGpuFv-ldNpE5jhYMnfeJ-FNasA&quot;"/>
    <m/>
    <m/>
    <s v="billions in profits;chocolate giants;cocoa farmers;livable wages;report"/>
    <m/>
    <m/>
    <m/>
    <m/>
    <s v="twitter.com"/>
    <s v="gnip"/>
    <m/>
    <m/>
    <m/>
    <b v="1"/>
  </r>
  <r>
    <s v="&quot;Nestle | Reporting Social&quot;"/>
    <x v="39"/>
    <d v="1899-12-30T23:57:00"/>
    <x v="1"/>
    <n v="34"/>
    <m/>
    <s v="http://twitter.com/naduna04/statuses/169410654366543507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50"/>
    <x v="60"/>
    <s v="English"/>
    <s v="neutral"/>
    <n v="64"/>
    <m/>
    <m/>
    <m/>
    <n v="0.59"/>
    <m/>
    <m/>
    <s v="Repost"/>
    <s v="Repost/retweet/re-blogged/re-printed"/>
    <m/>
    <s v="&quot;1692741449000_YE7YD5Zo2vYtZUz8SiFbGI6NvnAA&quot;"/>
    <m/>
    <m/>
    <s v="billions in profits;chocolate giants;cocoa farmers;livable wages;report"/>
    <m/>
    <m/>
    <m/>
    <m/>
    <s v="twitter.com"/>
    <s v="gnip"/>
    <m/>
    <m/>
    <m/>
    <b v="1"/>
  </r>
  <r>
    <s v="&quot;Nestle | Reporting Social&quot;"/>
    <x v="39"/>
    <d v="1899-12-30T23:15:00"/>
    <x v="1"/>
    <n v="34"/>
    <m/>
    <s v="http://twitter.com/Michael_Nyt/statuses/1694096039488160108"/>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51"/>
    <x v="23"/>
    <s v="English"/>
    <s v="neutral"/>
    <n v="1654"/>
    <m/>
    <m/>
    <m/>
    <n v="15.3"/>
    <m/>
    <m/>
    <s v="Repost"/>
    <s v="Repost/retweet/re-blogged/re-printed"/>
    <m/>
    <s v="&quot;1692738945000_zl1ciQH7qjvdxzWqJ4Q3_9xcRPQA&quot;"/>
    <m/>
    <m/>
    <s v="billions in profits;chocolate giants;cocoa farmers;livable wages;report"/>
    <m/>
    <m/>
    <s v="Greater Accra"/>
    <s v="Tema"/>
    <s v="twitter.com"/>
    <s v="gnip"/>
    <m/>
    <m/>
    <m/>
    <b v="1"/>
  </r>
  <r>
    <s v="&quot;Nestle | Reporting Social&quot;"/>
    <x v="39"/>
    <d v="1899-12-30T23:07:00"/>
    <x v="1"/>
    <n v="34"/>
    <m/>
    <s v="http://twitter.com/SchattenLinks/statuses/169409392550024436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52"/>
    <x v="2"/>
    <s v="English"/>
    <s v="neutral"/>
    <n v="312"/>
    <m/>
    <m/>
    <m/>
    <n v="2.89"/>
    <m/>
    <m/>
    <s v="Repost"/>
    <s v="Repost/retweet/re-blogged/re-printed"/>
    <m/>
    <s v="&quot;1692738441000_eASy5n7rV1uy81tZfUOfuO9NlnIA&quot;"/>
    <m/>
    <m/>
    <s v="billions in profits;chocolate giants;cocoa farmers;livable wages;report"/>
    <m/>
    <m/>
    <m/>
    <m/>
    <s v="twitter.com"/>
    <s v="gnip"/>
    <m/>
    <m/>
    <m/>
    <b v="1"/>
  </r>
  <r>
    <s v="&quot;Nestle | Reporting Social&quot;"/>
    <x v="39"/>
    <d v="1899-12-30T23:11:00"/>
    <x v="1"/>
    <n v="34"/>
    <m/>
    <s v="http://twitter.com/tt85207533/statuses/169409494750532412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53"/>
    <x v="0"/>
    <s v="English"/>
    <s v="neutral"/>
    <n v="1367"/>
    <m/>
    <m/>
    <m/>
    <n v="12.64"/>
    <m/>
    <m/>
    <s v="Repost"/>
    <s v="Repost/retweet/re-blogged/re-printed"/>
    <m/>
    <s v="&quot;1692738684000_H4Xu_xruS6MZ8UKem1buRLIIg04A&quot;"/>
    <m/>
    <m/>
    <s v="billions in profits;chocolate giants;cocoa farmers;livable wages;report"/>
    <m/>
    <m/>
    <s v="England"/>
    <s v="London"/>
    <s v="twitter.com"/>
    <s v="gnip"/>
    <m/>
    <m/>
    <m/>
    <b v="1"/>
  </r>
  <r>
    <s v="&quot;Nestle | Reporting Social&quot;"/>
    <x v="39"/>
    <d v="1899-12-30T23:16:00"/>
    <x v="1"/>
    <n v="34"/>
    <m/>
    <s v="http://twitter.com/KingsFanTam/statuses/169409619955145970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54"/>
    <x v="2"/>
    <s v="English"/>
    <s v="neutral"/>
    <n v="386"/>
    <m/>
    <m/>
    <m/>
    <n v="3.57"/>
    <m/>
    <m/>
    <s v="Repost"/>
    <s v="Repost/retweet/re-blogged/re-printed"/>
    <m/>
    <s v="&quot;1692738983000_y5GGgCmVbgcdaO4cDb23BGZEyewA&quot;"/>
    <m/>
    <m/>
    <s v="billions in profits;chocolate giants;cocoa farmers;livable wages;report"/>
    <m/>
    <m/>
    <s v="Washington"/>
    <s v="Home"/>
    <s v="twitter.com"/>
    <s v="gnip"/>
    <m/>
    <m/>
    <m/>
    <b v="1"/>
  </r>
  <r>
    <s v="&quot;Nestle | Reporting Social&quot;"/>
    <x v="39"/>
    <d v="1899-12-30T23:08:00"/>
    <x v="1"/>
    <n v="34"/>
    <m/>
    <s v="http://twitter.com/abunnyinthemoon/statuses/169409419075666759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55"/>
    <x v="5"/>
    <s v="English"/>
    <s v="neutral"/>
    <n v="134"/>
    <m/>
    <m/>
    <m/>
    <n v="1.24"/>
    <m/>
    <m/>
    <s v="Repost"/>
    <s v="Repost/retweet/re-blogged/re-printed"/>
    <m/>
    <s v="&quot;1692738504000_eQroi0cKDPutFVf9AV57x0trjrsA&quot;"/>
    <m/>
    <m/>
    <s v="billions in profits;chocolate giants;cocoa farmers;livable wages;report"/>
    <m/>
    <m/>
    <m/>
    <m/>
    <s v="twitter.com"/>
    <s v="gnip"/>
    <m/>
    <m/>
    <m/>
    <b v="1"/>
  </r>
  <r>
    <s v="&quot;Nestle | Reporting Social&quot;"/>
    <x v="39"/>
    <d v="1899-12-30T23:08:00"/>
    <x v="1"/>
    <n v="34"/>
    <m/>
    <s v="http://twitter.com/iMoshele/statuses/169409409216505486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56"/>
    <x v="19"/>
    <s v="English"/>
    <s v="neutral"/>
    <n v="5049"/>
    <m/>
    <m/>
    <m/>
    <n v="46.7"/>
    <m/>
    <m/>
    <s v="Repost"/>
    <s v="Repost/retweet/re-blogged/re-printed"/>
    <m/>
    <s v="&quot;1692738480000_Zw4-ZZoomB-R8OAzlu81Sfu_iUAA&quot;"/>
    <m/>
    <m/>
    <s v="billions in profits;chocolate giants;cocoa farmers;livable wages;report"/>
    <m/>
    <m/>
    <s v="Gauteng"/>
    <s v="Johannesburg"/>
    <s v="twitter.com"/>
    <s v="gnip"/>
    <m/>
    <m/>
    <m/>
    <b v="1"/>
  </r>
  <r>
    <s v="&quot;Nestle | Reporting Social&quot;"/>
    <x v="39"/>
    <d v="1899-12-30T23:02:00"/>
    <x v="1"/>
    <n v="34"/>
    <m/>
    <s v="http://twitter.com/tacosyUnacoca/statuses/169409266105628680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558"/>
    <x v="2"/>
    <s v="English"/>
    <s v="neutral"/>
    <n v="105"/>
    <m/>
    <m/>
    <m/>
    <n v="0.97"/>
    <m/>
    <m/>
    <s v="Repost"/>
    <s v="Repost/retweet/re-blogged/re-printed"/>
    <m/>
    <s v="&quot;1692738139000_xltukS8SLjrJMWYbLYdPXXtCXbMA&quot;"/>
    <m/>
    <m/>
    <s v="billions in profits;chocolate giants;cocoa farmers;livable wages;report"/>
    <m/>
    <m/>
    <s v="California"/>
    <s v="San Diego"/>
    <s v="twitter.com"/>
    <s v="gnip"/>
    <m/>
    <m/>
    <m/>
    <b v="1"/>
  </r>
  <r>
    <s v="&quot;Nestle | Reporting Social&quot;"/>
    <x v="39"/>
    <d v="1899-12-30T23:23:00"/>
    <x v="1"/>
    <n v="34"/>
    <m/>
    <s v="http://twitter.com/wildwalkerwoman/statuses/169409800407502890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57"/>
    <x v="60"/>
    <s v="English"/>
    <s v="neutral"/>
    <n v="5080"/>
    <m/>
    <m/>
    <m/>
    <n v="46.99"/>
    <m/>
    <m/>
    <s v="Repost"/>
    <s v="Repost/retweet/re-blogged/re-printed"/>
    <m/>
    <s v="&quot;1692739413000_WcUolyDunpGfyp1LXe3VLvTdu6sA&quot;"/>
    <m/>
    <m/>
    <s v="billions in profits;chocolate giants;cocoa farmers;livable wages;report"/>
    <m/>
    <m/>
    <m/>
    <m/>
    <s v="twitter.com"/>
    <s v="gnip"/>
    <m/>
    <m/>
    <m/>
    <b v="1"/>
  </r>
  <r>
    <s v="&quot;Nestle | Reporting Social&quot;"/>
    <x v="39"/>
    <d v="1899-12-30T23:42:00"/>
    <x v="1"/>
    <n v="34"/>
    <m/>
    <s v="http://twitter.com/culture_scout/statuses/169410276433322028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58"/>
    <x v="60"/>
    <s v="English"/>
    <s v="neutral"/>
    <n v="555"/>
    <m/>
    <m/>
    <m/>
    <n v="5.13"/>
    <m/>
    <m/>
    <s v="Repost"/>
    <s v="Repost/retweet/re-blogged/re-printed"/>
    <m/>
    <s v="&quot;1692740548000_FXwH-ymZUbozMgRD-MUJdkx9Fw4A&quot;"/>
    <m/>
    <m/>
    <s v="billions in profits;chocolate giants;cocoa farmers;livable wages;report"/>
    <m/>
    <m/>
    <m/>
    <m/>
    <s v="twitter.com"/>
    <s v="gnip"/>
    <m/>
    <m/>
    <m/>
    <b v="1"/>
  </r>
  <r>
    <s v="&quot;Nestle | Reporting Social&quot;"/>
    <x v="39"/>
    <d v="1899-12-30T23:14:00"/>
    <x v="1"/>
    <n v="34"/>
    <m/>
    <s v="http://twitter.com/radical_carib/statuses/1694095789893488789"/>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59"/>
    <x v="60"/>
    <s v="English"/>
    <s v="neutral"/>
    <n v="8061"/>
    <m/>
    <m/>
    <m/>
    <n v="74.56"/>
    <m/>
    <m/>
    <s v="Repost"/>
    <s v="Repost/retweet/re-blogged/re-printed"/>
    <m/>
    <s v="&quot;1692738885000_yNSbVPU3ef0kMgjPjp9Nf3EF-6EA&quot;"/>
    <m/>
    <m/>
    <s v="billions in profits;chocolate giants;cocoa farmers;livable wages;report"/>
    <m/>
    <m/>
    <m/>
    <m/>
    <s v="twitter.com"/>
    <s v="gnip"/>
    <m/>
    <m/>
    <m/>
    <b v="1"/>
  </r>
  <r>
    <s v="&quot;Nestle | Reporting Social&quot;"/>
    <x v="39"/>
    <d v="1899-12-30T23:08:00"/>
    <x v="1"/>
    <n v="34"/>
    <m/>
    <s v="http://twitter.com/Temidayojnr/statuses/1694094304602427486"/>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60"/>
    <x v="28"/>
    <s v="English"/>
    <s v="neutral"/>
    <n v="843"/>
    <m/>
    <m/>
    <m/>
    <n v="7.8"/>
    <m/>
    <m/>
    <s v="Repost"/>
    <s v="Repost/retweet/re-blogged/re-printed"/>
    <m/>
    <s v="&quot;1692738531000_GPGPajofUYTaVPLroOQDWeap5ZsA&quot;"/>
    <m/>
    <m/>
    <s v="billions in profits;chocolate giants;cocoa farmers;livable wages;report"/>
    <m/>
    <m/>
    <s v="Lagos"/>
    <s v="Lagos"/>
    <s v="twitter.com"/>
    <s v="gnip"/>
    <m/>
    <m/>
    <m/>
    <b v="1"/>
  </r>
  <r>
    <s v="&quot;Nestle | Reporting Social&quot;"/>
    <x v="39"/>
    <d v="1899-12-30T23:06:00"/>
    <x v="1"/>
    <n v="34"/>
    <m/>
    <s v="http://twitter.com/MLSConsultancy/statuses/1694093770713624732"/>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61"/>
    <x v="0"/>
    <s v="English"/>
    <s v="neutral"/>
    <n v="114"/>
    <m/>
    <m/>
    <m/>
    <n v="1.05"/>
    <m/>
    <m/>
    <s v="Repost"/>
    <s v="Repost/retweet/re-blogged/re-printed"/>
    <m/>
    <s v="&quot;1692738404000_OfGb4hDpm-Lsq7We8W3SRlaFFocA&quot;"/>
    <m/>
    <m/>
    <s v="billions in profits;chocolate giants;cocoa farmers;livable wages;report"/>
    <m/>
    <m/>
    <s v="England"/>
    <s v="Manchester"/>
    <s v="twitter.com"/>
    <s v="gnip"/>
    <m/>
    <m/>
    <m/>
    <b v="1"/>
  </r>
  <r>
    <s v="&quot;Nestle | Reporting Social&quot;"/>
    <x v="39"/>
    <d v="1899-12-30T23:29:00"/>
    <x v="1"/>
    <n v="34"/>
    <m/>
    <s v="http://twitter.com/FranciskaB/statuses/1694099535092433056"/>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62"/>
    <x v="89"/>
    <s v="English"/>
    <s v="neutral"/>
    <n v="823"/>
    <m/>
    <m/>
    <m/>
    <n v="7.61"/>
    <m/>
    <m/>
    <s v="Repost"/>
    <s v="Repost/retweet/re-blogged/re-printed"/>
    <m/>
    <s v="&quot;1692739778000_0xqkH1emoL2rBi-LBEWkdVZMxWUA&quot;"/>
    <m/>
    <m/>
    <s v="billions in profits;chocolate giants;cocoa farmers;livable wages;report"/>
    <m/>
    <m/>
    <m/>
    <m/>
    <s v="twitter.com"/>
    <s v="gnip"/>
    <m/>
    <m/>
    <m/>
    <b v="1"/>
  </r>
  <r>
    <s v="&quot;Nestle | Reporting Social&quot;"/>
    <x v="39"/>
    <d v="1899-12-30T23:12:00"/>
    <x v="1"/>
    <n v="34"/>
    <m/>
    <s v="http://twitter.com/Tiiyee/statuses/1694095285700489495"/>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63"/>
    <x v="30"/>
    <s v="English"/>
    <s v="neutral"/>
    <n v="430"/>
    <m/>
    <m/>
    <m/>
    <n v="3.98"/>
    <m/>
    <m/>
    <s v="Repost"/>
    <s v="Repost/retweet/re-blogged/re-printed"/>
    <m/>
    <s v="&quot;1692738765000_rgC-gIWFVOPz_n8v6vn-RADbPlIA&quot;"/>
    <m/>
    <m/>
    <s v="billions in profits;chocolate giants;cocoa farmers;livable wages;report"/>
    <m/>
    <m/>
    <s v="Uusimaa"/>
    <s v="Helsinki"/>
    <s v="twitter.com"/>
    <s v="gnip"/>
    <m/>
    <m/>
    <m/>
    <b v="1"/>
  </r>
  <r>
    <s v="&quot;Nestle | Reporting Social&quot;"/>
    <x v="39"/>
    <d v="1899-12-30T23:41:00"/>
    <x v="1"/>
    <n v="34"/>
    <m/>
    <s v="http://twitter.com/LuluLuck13/statuses/1694102396669214987"/>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64"/>
    <x v="60"/>
    <s v="English"/>
    <s v="neutral"/>
    <n v="139"/>
    <m/>
    <m/>
    <m/>
    <n v="1.29"/>
    <m/>
    <m/>
    <s v="Repost"/>
    <s v="Repost/retweet/re-blogged/re-printed"/>
    <m/>
    <s v="&quot;1692740460000_rSY-epKWlJdjXt_Y9LnAidnxRR0A&quot;"/>
    <m/>
    <m/>
    <s v="billions in profits;chocolate giants;cocoa farmers;livable wages;report"/>
    <m/>
    <m/>
    <m/>
    <m/>
    <s v="twitter.com"/>
    <s v="gnip"/>
    <m/>
    <m/>
    <m/>
    <b v="1"/>
  </r>
  <r>
    <s v="&quot;Nestle | Reporting Social&quot;"/>
    <x v="39"/>
    <d v="1899-12-30T18:07:00"/>
    <x v="1"/>
    <n v="34"/>
    <m/>
    <s v="http://twitter.com/brotherdave6/statuses/1694018393332961470"/>
    <s v="RT @weaniejeanie53: Guess what @Nestle @CadburyUK I nolonger eat your #chocolate as u cause #deforestation for #palmoil and #cocoa. Stop thi ..."/>
    <s v="RT @weaniejeanie53: Guess what @Nestle @CadburyUK I nolonger eat your #chocolate as u cause #deforestation for #palmoil and #cocoa. Stop this right now! Until you do I go #palmoilfree and #Boycott4Wildlife as animals mean more to me than you ever will! https://t.co/o0bldhSOE8 via"/>
    <s v="Nestle;cocoa"/>
    <x v="2"/>
    <x v="3"/>
    <x v="1189"/>
    <x v="1565"/>
    <x v="60"/>
    <s v="English"/>
    <s v="negative"/>
    <n v="2315"/>
    <m/>
    <m/>
    <m/>
    <n v="21.41"/>
    <m/>
    <m/>
    <s v="Repost"/>
    <s v="Repost/retweet/re-blogged/re-printed"/>
    <m/>
    <s v="&quot;1692720432000_RhqUIAq9KnEu-FVOci2_1egHbC0A&quot;"/>
    <m/>
    <s v="#chocolate;#deforestation;#palmoil;#cocoa;#palmoilfree;#boycott4wildlife"/>
    <s v="animals"/>
    <m/>
    <m/>
    <m/>
    <m/>
    <s v="twitter.com"/>
    <s v="gnip"/>
    <m/>
    <m/>
    <m/>
    <b v="1"/>
  </r>
  <r>
    <s v="&quot;Nestle | Reporting Social&quot;"/>
    <x v="39"/>
    <d v="1899-12-30T23:11:00"/>
    <x v="1"/>
    <n v="34"/>
    <m/>
    <s v="http://twitter.com/JoniCarley/statuses/169409503292233336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66"/>
    <x v="90"/>
    <s v="English"/>
    <s v="neutral"/>
    <n v="2001"/>
    <m/>
    <m/>
    <m/>
    <n v="18.510000000000002"/>
    <m/>
    <m/>
    <s v="Repost"/>
    <s v="Repost/retweet/re-blogged/re-printed"/>
    <m/>
    <s v="&quot;1692738705000_gjTWSOp669yOWvS2ahKDgl9ILGAA&quot;"/>
    <m/>
    <m/>
    <s v="billions in profits;chocolate giants;cocoa farmers;livable wages;report"/>
    <m/>
    <m/>
    <s v="Xékong"/>
    <s v="Lamam"/>
    <s v="twitter.com"/>
    <s v="gnip"/>
    <m/>
    <m/>
    <m/>
    <b v="1"/>
  </r>
  <r>
    <s v="&quot;Nestle | Reporting Social&quot;"/>
    <x v="39"/>
    <d v="1899-12-30T23:07:00"/>
    <x v="1"/>
    <n v="34"/>
    <m/>
    <s v="http://twitter.com/ElysiaRios/statuses/169409391915451207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67"/>
    <x v="60"/>
    <s v="English"/>
    <s v="neutral"/>
    <n v="168"/>
    <m/>
    <m/>
    <m/>
    <n v="1.55"/>
    <m/>
    <m/>
    <s v="Repost"/>
    <s v="Repost/retweet/re-blogged/re-printed"/>
    <m/>
    <s v="&quot;1692738439000_CzXUHkGdX9ZBmtTc7sH5I_8EXYIA&quot;"/>
    <m/>
    <m/>
    <s v="billions in profits;chocolate giants;cocoa farmers;livable wages;report"/>
    <m/>
    <m/>
    <m/>
    <m/>
    <s v="twitter.com"/>
    <s v="gnip"/>
    <m/>
    <m/>
    <m/>
    <b v="1"/>
  </r>
  <r>
    <s v="&quot;Nestle | Reporting Social&quot;"/>
    <x v="39"/>
    <d v="1899-12-30T23:53:00"/>
    <x v="1"/>
    <n v="34"/>
    <m/>
    <s v="http://twitter.com/2Concussions/statuses/1694105451263144194"/>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68"/>
    <x v="2"/>
    <s v="English"/>
    <s v="neutral"/>
    <n v="5764"/>
    <m/>
    <m/>
    <m/>
    <n v="53.32"/>
    <m/>
    <m/>
    <s v="Repost"/>
    <s v="Repost/retweet/re-blogged/re-printed"/>
    <m/>
    <s v="&quot;1692741189000_eqIVkGbH_HIrAPkZGFKxi3voBNwA&quot;"/>
    <m/>
    <m/>
    <s v="billions in profits;chocolate giants;cocoa farmers;livable wages;report"/>
    <m/>
    <m/>
    <s v="Arizona"/>
    <s v="Phoenix"/>
    <s v="twitter.com"/>
    <s v="gnip"/>
    <m/>
    <m/>
    <m/>
    <b v="1"/>
  </r>
  <r>
    <s v="&quot;Nestle | Reporting Social&quot;"/>
    <x v="39"/>
    <d v="1899-12-30T23:21:00"/>
    <x v="1"/>
    <n v="34"/>
    <m/>
    <s v="http://twitter.com/KholaKrew/statuses/1694097534786867533"/>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69"/>
    <x v="60"/>
    <s v="English"/>
    <s v="neutral"/>
    <n v="279"/>
    <m/>
    <m/>
    <m/>
    <n v="2.58"/>
    <m/>
    <m/>
    <s v="Repost"/>
    <s v="Repost/retweet/re-blogged/re-printed"/>
    <m/>
    <s v="&quot;1692739301000_jE4vVk9jm23_mYanpJDomy77Ui0A&quot;"/>
    <m/>
    <m/>
    <s v="billions in profits;chocolate giants;cocoa farmers;livable wages;report"/>
    <m/>
    <m/>
    <m/>
    <m/>
    <s v="twitter.com"/>
    <s v="gnip"/>
    <m/>
    <m/>
    <m/>
    <b v="1"/>
  </r>
  <r>
    <s v="&quot;Nestle | Reporting Social&quot;"/>
    <x v="39"/>
    <d v="1899-12-30T23:09:00"/>
    <x v="1"/>
    <n v="34"/>
    <m/>
    <s v="http://twitter.com/Mrliks/statuses/1694094550925455701"/>
    <s v="RT @ajplus: While chocolate giants like Nestlé reap billions in profits, cocoa farmers in Ghana who supply them aren't making livable wages, ..."/>
    <s v="RT @ajplus: While chocolate giants like Nestlé reap billions in profits, cocoa farmers in Ghana who supply them aren't making livable wages, says an @oxfam report. https://t.co/MvhILbXcQP"/>
    <s v="Nestlé;cocoa"/>
    <x v="2"/>
    <x v="3"/>
    <x v="1189"/>
    <x v="1570"/>
    <x v="0"/>
    <s v="English"/>
    <s v="neutral"/>
    <n v="1944"/>
    <m/>
    <m/>
    <m/>
    <n v="17.98"/>
    <m/>
    <m/>
    <s v="Repost"/>
    <s v="Repost/retweet/re-blogged/re-printed"/>
    <m/>
    <s v="&quot;1692738590000_N0ShZmUFCxQjb_QSijVbue8T164A&quot;"/>
    <m/>
    <m/>
    <s v="billions in profits;chocolate giants;cocoa farmers;livable wages;report"/>
    <m/>
    <m/>
    <s v="England"/>
    <m/>
    <s v="twitter.com"/>
    <s v="gnip"/>
    <m/>
    <m/>
    <m/>
    <b v="1"/>
  </r>
  <r>
    <s v="&quot;Nestle | Reporting Social&quot;"/>
    <x v="40"/>
    <d v="1899-12-30T16:33:00"/>
    <x v="1"/>
    <n v="34"/>
    <s v="where are the ghanaian socialists?"/>
    <s v="https://www.reddit.com/r/ghana/comments/15x9ees/where_are_the_ghanaian_socialists/"/>
    <s v="ayekoo. i have a question for any ghanaians knowledgeable about the countrys politics, preferably leftists. why is it that we still havent s ..."/>
    <s v="electricity, water, etc, weve had for decades. the oil they found in the ocean has all but disappeared. corporations like nestle continue to steal our cocoa by paying our children slave wages. galamsey is only getting worse, even our politicians self are dealing in it now. the"/>
    <s v="nestle;cocoa"/>
    <x v="2"/>
    <x v="2"/>
    <x v="1253"/>
    <x v="1571"/>
    <x v="60"/>
    <s v="English"/>
    <s v="neutral"/>
    <n v="42576"/>
    <m/>
    <m/>
    <n v="66"/>
    <n v="393.83"/>
    <m/>
    <m/>
    <s v="Forum Post"/>
    <s v="Original post/tweet/article"/>
    <m/>
    <s v="&quot;1692628380000_u1JxX_SR4sRo5RAD6yVf0owjD8sA&quot;"/>
    <m/>
    <m/>
    <s v="anger and frustration;children slave wages;countrys politics;decades;last election;leftists;serious socialist challenges;socialist party;way ghanaians"/>
    <m/>
    <s v="where are the ghanaian socialists?"/>
    <m/>
    <m/>
    <s v="reddit.com"/>
    <s v="reddit"/>
    <m/>
    <m/>
    <m/>
    <b v="1"/>
  </r>
  <r>
    <s v="&quot;Nestle | Reporting Social&quot;"/>
    <x v="40"/>
    <d v="1899-12-30T16:58:00"/>
    <x v="1"/>
    <n v="34"/>
    <s v="Das ist normal und niemand kann was dafür"/>
    <s v="https://www.reddit.com/r/gekte/comments/15x5hbw/das_ist_normal_und_niemand_kann_was_dafür/jx50qnh/"/>
    <s v="Naja, dort gabs schon vorher Zivilisationen die zurecht gekommen sind. Dass eine Palmöl-/Kakao-/Kaffee-landwirtschaftende Person besser dran ..."/>
    <s v="gekommen sind. Dass eine Palmöl-/Kakao-/Kaffee-landwirtschaftende Person besser dran wäre, wenn sie, die für das eigene Leben benötigte Güter, ressourcenschonend anbauen könnte und nicht für den hartverdienten Niedrigstlohn dann bei Nestlé Wasser kaufen muss, find ich ganz"/>
    <s v="Kakao;Nestlé"/>
    <x v="2"/>
    <x v="2"/>
    <x v="1294"/>
    <x v="1572"/>
    <x v="60"/>
    <s v="German"/>
    <s v="positive"/>
    <n v="32409"/>
    <m/>
    <m/>
    <n v="7"/>
    <n v="299.77999999999997"/>
    <m/>
    <m/>
    <s v="Forum Post Reply"/>
    <s v="Reply to post/tweet"/>
    <m/>
    <s v="&quot;1692629880000_LbL0os5qg5JGt7f2sdiKV52FK4IA&quot;"/>
    <m/>
    <m/>
    <s v="ankommenden siedlern;eigene leben;hartverdienten niedrigstlohn;landwirtschaftende person;native americans;nestlé wasser;sicher nichts;unwahrscheinlichstes outcome;wirkliche lösung"/>
    <m/>
    <s v="Das ist normal und niemand kann was dafür"/>
    <m/>
    <m/>
    <s v="reddit.com"/>
    <s v="reddit"/>
    <m/>
    <m/>
    <m/>
    <b v="1"/>
  </r>
  <r>
    <s v="&quot;Nestle | Reporting Social&quot;"/>
    <x v="40"/>
    <d v="1899-12-30T06:38:00"/>
    <x v="1"/>
    <n v="34"/>
    <s v="About evil corporations and stockholders"/>
    <s v="https://www.reddit.com/r/totalwar/comments/15wtbpy/about_evil_corporations_and_stockholders/jx3bovu/"/>
    <s v="Trendy? Corporations pollute people's drinking water even to the point of causing cancer and other diseases to the drinkers. They pollute th ..."/>
    <s v="even spend. They use slave labor, including child slaves and I mean that literally. There are companies like Nestle that use actual child slaves to harvest their cocoa. They've murdered employees that went on strike for a fair wage. Corporations have destroyed countless lives all"/>
    <s v="Nestle;cocoa"/>
    <x v="2"/>
    <x v="2"/>
    <x v="1295"/>
    <x v="1573"/>
    <x v="60"/>
    <s v="English"/>
    <s v="negative"/>
    <n v="397317"/>
    <m/>
    <m/>
    <n v="3"/>
    <n v="3675.18"/>
    <m/>
    <m/>
    <s v="Forum Post Reply"/>
    <s v="Reply to post/tweet"/>
    <m/>
    <s v="&quot;1692592680000_lD5Ki-FXQceiEFwOTTDB0iM5q6gA&quot;"/>
    <m/>
    <m/>
    <s v="actual child slaves to harvest;best games;bonuses;buck;cancer;cocoa;employees;evil corporations;giant monolithic studios;gigantic corporations"/>
    <m/>
    <s v="About evil corporations and stockholders"/>
    <m/>
    <m/>
    <s v="reddit.com"/>
    <s v="reddit"/>
    <m/>
    <m/>
    <m/>
    <b v="1"/>
  </r>
  <r>
    <s v="&quot;Nestle | Reporting Social&quot;"/>
    <x v="40"/>
    <d v="1899-12-30T01:00:00"/>
    <x v="1"/>
    <n v="34"/>
    <s v="Nestlé - Das Kakaopulver von Nestlé, Nesquik, hat sich zu seinem Nachteil verändert. - 537024"/>
    <s v="https://www.reklamation24.de/nestle/das-kakaopulver-von-nestle-nesquik-hat-sich-zu-seinem-nachteil-veraendert-537024"/>
    <s v="Das Kakaopulver von Nestlé, Nesquik, hat sich zu seinem Nachteil verändert. vor 3 Stunden #537024 2 Anzeige Hallo.Meine Familie trinkt solan ..."/>
    <s v="Das Kakaopulver von Nestlé, Nesquik, hat sich zu seinem Nachteil verändert. vor 3 Stunden #537024 2 Anzeige Hallo.Meine Familie trinkt solange ich denken kann Nesquik Kakao. Wir fragen uns ob an der Rezeptur irgendetwas geändert wurde.Das Pulver löst sich in der Milch nicht"/>
    <s v="Kakaopulver;Nestlé;Kakao"/>
    <x v="2"/>
    <x v="6"/>
    <x v="1201"/>
    <x v="263"/>
    <x v="12"/>
    <s v="German"/>
    <s v="neutral"/>
    <m/>
    <m/>
    <m/>
    <m/>
    <n v="0"/>
    <m/>
    <m/>
    <s v="Forum Post"/>
    <s v="Original post/tweet/article"/>
    <m/>
    <s v="&quot;1692572400000_nOhveT4vV6wSB2ZrujPRJAxSq94&quot;"/>
    <m/>
    <m/>
    <s v="anzeige hallo;nesquik kakao"/>
    <m/>
    <s v="Nestlé - Das Kakaopulver von Nestlé, Nesquik, hat sich zu seinem Nachteil verändert. - 537024"/>
    <m/>
    <m/>
    <s v="reklamation24.de"/>
    <s v="omgili"/>
    <m/>
    <m/>
    <m/>
    <b v="1"/>
  </r>
  <r>
    <s v="&quot;Nestle | Reporting Social&quot;"/>
    <x v="40"/>
    <d v="1899-12-30T18:08:00"/>
    <x v="1"/>
    <n v="34"/>
    <m/>
    <s v="http://twitter.com/AntonioGarau15/statuses/1693656348272021644"/>
    <s v="QT @thehealthb0t: Più latte e meno cacao ; In the 1970s Nestle killed hundreds of thousands of children in developing countries by promoting ..."/>
    <s v="QT @thehealthb0t: Più latte e meno cacao ; In the 1970s Nestle killed hundreds of thousands of children in developing countries by promoting infant formula over breast milk."/>
    <s v="cacao;Nestle"/>
    <x v="2"/>
    <x v="3"/>
    <x v="1189"/>
    <x v="1574"/>
    <x v="60"/>
    <s v="English"/>
    <s v="negative"/>
    <n v="66"/>
    <m/>
    <m/>
    <m/>
    <n v="0.61"/>
    <m/>
    <m/>
    <s v="Quote"/>
    <s v="Quote and comment"/>
    <m/>
    <s v="&quot;1692634114000_8zrqfrFCeIddEuojibBaFAHr8RgA&quot;"/>
    <m/>
    <m/>
    <s v="breast milk;countries;hundreds of thousands of children;infant formula"/>
    <m/>
    <m/>
    <m/>
    <m/>
    <s v="twitter.com"/>
    <s v="gnip"/>
    <m/>
    <m/>
    <m/>
    <b v="1"/>
  </r>
  <r>
    <s v="&quot;Nestle | Reporting Social&quot;"/>
    <x v="40"/>
    <d v="1899-12-30T19:04:00"/>
    <x v="1"/>
    <n v="34"/>
    <m/>
    <s v="http://twitter.com/MarkVenaTechGuy/statuses/1693670309327667371"/>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2"/>
    <s v="English"/>
    <s v="positive"/>
    <m/>
    <m/>
    <m/>
    <m/>
    <n v="0"/>
    <m/>
    <m/>
    <s v="Repost"/>
    <s v="Repost/retweet/re-blogged/re-printed"/>
    <m/>
    <s v="&quot;1692637443000_0dYOaMlk2K8SYZiAzAQlKwkXZPoA&quot;"/>
    <m/>
    <s v="#supplychain"/>
    <s v="chocolate;cocoa;invite;kindred spirits;latest edition;plans to sustainably"/>
    <m/>
    <m/>
    <s v="California"/>
    <s v="San Jose"/>
    <s v="twitter.com"/>
    <s v="gnip"/>
    <m/>
    <m/>
    <m/>
    <b v="1"/>
  </r>
  <r>
    <s v="&quot;Nestle | Reporting Social&quot;"/>
    <x v="40"/>
    <d v="1899-12-30T04:15:00"/>
    <x v="1"/>
    <n v="34"/>
    <m/>
    <s v="http://twitter.com/eddobarvich/statuses/1693446591540076751"/>
    <s v="RT @elinvisible1924: Encuentran larvas comiéndose un paquete de 'chocolate' SUBLIME, de la compañía suiza Nestlé. No es primera vez que ocur ..."/>
    <s v="de 'chocolate' SUBLIME, de la compañía suiza Nestlé. No es primera vez que ocurre. Realmente, ni siquiera es chocolate porque prácticamente carece de cacao. Por eso recomiendo consumir chocolate IBÉRICA, que contiene más del 40% de cacao. ; Me acabo de comer LARVAS dentro de un"/>
    <s v="Nestlé;cacao"/>
    <x v="2"/>
    <x v="3"/>
    <x v="1189"/>
    <x v="1575"/>
    <x v="33"/>
    <s v="Spanish"/>
    <s v="neutral"/>
    <n v="623"/>
    <m/>
    <m/>
    <m/>
    <n v="5.76"/>
    <m/>
    <m/>
    <s v="Repost"/>
    <s v="Repost/retweet/re-blogged/re-printed"/>
    <m/>
    <s v="&quot;1692584104000_zzSaCbKjmSwq-6xDXmEZNyGRMBkA&quot;"/>
    <m/>
    <m/>
    <s v="chocolate sublime;primera vez"/>
    <m/>
    <m/>
    <s v="Lima"/>
    <s v="Lima"/>
    <s v="twitter.com"/>
    <s v="gnip"/>
    <m/>
    <m/>
    <m/>
    <b v="1"/>
  </r>
  <r>
    <s v="&quot;Nestle | Reporting Social&quot;"/>
    <x v="40"/>
    <d v="1899-12-30T15:26:00"/>
    <x v="1"/>
    <n v="34"/>
    <m/>
    <s v="http://twitter.com/jeffkagan/statuses/1693615557881253914"/>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2"/>
    <s v="English"/>
    <s v="positive"/>
    <m/>
    <m/>
    <m/>
    <m/>
    <n v="0"/>
    <m/>
    <m/>
    <s v="Repost"/>
    <s v="Repost/retweet/re-blogged/re-printed"/>
    <m/>
    <s v="&quot;1692624389000_zKXbOw0jFhwa4DTEaVgMg_xx7W0A&quot;"/>
    <m/>
    <s v="#supplychain"/>
    <s v="chocolate;cocoa;invite;kindred spirits;latest edition;plans to sustainably"/>
    <m/>
    <m/>
    <s v="Georgia"/>
    <s v="Atlanta"/>
    <s v="twitter.com"/>
    <s v="gnip"/>
    <m/>
    <m/>
    <m/>
    <b v="1"/>
  </r>
  <r>
    <s v="&quot;Nestle | Reporting Social&quot;"/>
    <x v="40"/>
    <d v="1899-12-30T10:20:00"/>
    <x v="1"/>
    <n v="34"/>
    <s v="/pol/ - Many rich wasp type Americans kids sucked the titt - Politically Incorrect - 4chan"/>
    <s v="https://boards.4chan.org/pol/thread/438649092#p438653510"/>
    <s v="438650819 Yes if it's pure cocoa, if you buy the shit big corpos like nestle sell, the ingredients list goes from 1 to 6million"/>
    <s v="438650819 Yes if it's pure cocoa, if you buy the shit big corpos like nestle sell, the ingredients list goes from 1 to 6million"/>
    <s v="cocoa;nestle"/>
    <x v="2"/>
    <x v="6"/>
    <x v="1211"/>
    <x v="263"/>
    <x v="2"/>
    <s v="English"/>
    <s v="neutral"/>
    <m/>
    <m/>
    <m/>
    <m/>
    <n v="0"/>
    <m/>
    <m/>
    <s v="Forum Post Reply"/>
    <s v="Reply to post/tweet"/>
    <m/>
    <s v="&quot;1692606000000_vzmTqIT_MWgb7cXQzT2gmnPvp4E&quot;"/>
    <m/>
    <m/>
    <s v="big corpos;incorrect - 4chan;ingredients list;many rich wasp type americans kids;nestle sell;pure cocoa;titt"/>
    <m/>
    <s v="/pol/ - Many rich wasp type Americans kids sucked the titt - Politically Incorrect - 4chan"/>
    <m/>
    <m/>
    <s v="4chan.org"/>
    <s v="omgili"/>
    <m/>
    <m/>
    <m/>
    <b v="1"/>
  </r>
  <r>
    <s v="&quot;Nestle | Reporting Social&quot;"/>
    <x v="40"/>
    <d v="1899-12-30T20:09:00"/>
    <x v="1"/>
    <n v="34"/>
    <s v="What is your preferred apocalypse or end to humanity?"/>
    <s v="https://www.reddit.com/r/ask/comments/15x540f/what_is_your_preferred_apocalypse_or_end_to/jx5vkqc/"/>
    <s v="You know, the one that killed millions yearly in the third world by hooking them on less nutritious formula they were peddling and faking be ..."/>
    <s v="and faking being medical doctors and then getting them to use it with the only water around which was contaminated, &quot;Access to water is not a human right&quot;, using child slave labour for coffee and cocoa plantations, stealing water from 6 nations indigenous lands. That Nestlé"/>
    <s v="cocoa;Nestlé"/>
    <x v="2"/>
    <x v="2"/>
    <x v="1296"/>
    <x v="1576"/>
    <x v="60"/>
    <s v="English"/>
    <s v="negative"/>
    <n v="578464"/>
    <m/>
    <m/>
    <m/>
    <n v="5350.79"/>
    <m/>
    <m/>
    <s v="Forum Post Reply"/>
    <s v="Reply to post/tweet"/>
    <m/>
    <s v="&quot;1692641340000_Y1vbDsJz-O3C1tnlOKeRu0cnCb8A&quot;"/>
    <m/>
    <m/>
    <s v="access to water;apocalypse or end to humanity;child slave labour;coffee and cocoa plantations;indigenous lands;less nutritious formula;medical doctors;nations;third world;water"/>
    <m/>
    <s v="What is your preferred apocalypse or end to humanity?"/>
    <m/>
    <m/>
    <s v="reddit.com"/>
    <s v="reddit"/>
    <m/>
    <m/>
    <m/>
    <b v="1"/>
  </r>
  <r>
    <s v="&quot;Nestle | Reporting Social&quot;"/>
    <x v="41"/>
    <d v="1899-12-30T01:50:00"/>
    <x v="1"/>
    <n v="33"/>
    <m/>
    <s v="http://twitter.com/ScottWLuton/statuses/1693047698448900348"/>
    <s v="Talking chocolate &amp; #supplychain in our latest edition of &quot;With That Said&quot; via LinkedIn. DYK: by 2025, @Nestle plans to sustainably source 1 ..."/>
    <s v="Talking chocolate &amp; #supplychain in our latest edition of &quot;With That Said&quot; via LinkedIn. DYK: by 2025, @Nestle plans to sustainably source 100% of its cocoa globally. https://t.co/O3ATuxJ0z3 Thanks for the invite @SCMatSAP and thanks collab/kindred spirits @jennyfroome 👍👍 https"/>
    <s v="Nestle;cocoa"/>
    <x v="2"/>
    <x v="3"/>
    <x v="1189"/>
    <x v="1"/>
    <x v="2"/>
    <s v="English"/>
    <s v="positive"/>
    <m/>
    <m/>
    <m/>
    <n v="42"/>
    <n v="0"/>
    <m/>
    <m/>
    <s v="Social Post"/>
    <s v="Original post/tweet/article"/>
    <m/>
    <s v="&quot;1692489001000_c7qkBBE8G3Ycr6Ke7vmcBHaw9TgA&quot;"/>
    <m/>
    <s v="#supplychain"/>
    <s v="chocolate;cocoa;invite;kindred spirits;latest edition;plans to sustainably"/>
    <m/>
    <m/>
    <s v="Georgia"/>
    <s v="Atlanta"/>
    <s v="twitter.com"/>
    <s v="gnip"/>
    <m/>
    <m/>
    <m/>
    <b v="1"/>
  </r>
  <r>
    <s v="&quot;Nestle | Reporting Social&quot;"/>
    <x v="41"/>
    <d v="1899-12-30T20:30:00"/>
    <x v="1"/>
    <n v="33"/>
    <m/>
    <s v="https://www.pinterest.ie/pin/318840848633739275/"/>
    <s v=": Three young women at the Townsville Show, 1941. The women are carrying showbags from Nestle Cocoa and Vi. Lactogen."/>
    <s v=": Three young women at the Townsville Show, 1941. The women are carrying showbags from Nestle Cocoa and Vi. Lactogen."/>
    <s v="Nestle;Cocoa"/>
    <x v="2"/>
    <x v="1"/>
    <x v="1187"/>
    <x v="1577"/>
    <x v="60"/>
    <s v="English"/>
    <s v="neutral"/>
    <n v="96"/>
    <m/>
    <m/>
    <n v="19"/>
    <n v="0.89"/>
    <m/>
    <m/>
    <s v="Social Post"/>
    <m/>
    <m/>
    <s v="&quot;tGflYShFM1W_choHk_SH8bB4nCY&quot;"/>
    <m/>
    <m/>
    <s v="young women"/>
    <m/>
    <m/>
    <m/>
    <m/>
    <s v="pinterest.ie"/>
    <s v="pinterest"/>
    <m/>
    <m/>
    <m/>
    <b v="1"/>
  </r>
  <r>
    <s v="&quot;Nestle | Reporting Social&quot;"/>
    <x v="41"/>
    <d v="1899-12-30T20:37:00"/>
    <x v="1"/>
    <n v="33"/>
    <m/>
    <s v="http://twitter.com/TheMelaninFairy/statuses/1693331432876159128"/>
    <s v="In 2015, it was said that children younger than 15 continue to work at cocoa farms connected to Nestlé, more than a decade after the food co ..."/>
    <s v="In 2015, it was said that children younger than 15 continue to work at cocoa farms connected to Nestlé, more than a decade after the food company promised to end the use of child labour in its supply chain. https://t.co/eZzGEp40Nv"/>
    <s v="cocoa;Nestlé"/>
    <x v="2"/>
    <x v="3"/>
    <x v="1189"/>
    <x v="1578"/>
    <x v="60"/>
    <s v="English"/>
    <s v="neutral"/>
    <n v="25"/>
    <m/>
    <m/>
    <n v="1"/>
    <n v="0.23"/>
    <m/>
    <m/>
    <s v="Reply"/>
    <s v="Reply to post/tweet"/>
    <m/>
    <s v="&quot;1692556648000_PSkD5rIGG_Q64znx2YeSPdEBphUA&quot;"/>
    <m/>
    <m/>
    <s v="children;cocoa farms;decade;supply chain;use of child labour"/>
    <m/>
    <m/>
    <m/>
    <m/>
    <s v="twitter.com"/>
    <s v="gnip"/>
    <m/>
    <m/>
    <m/>
    <b v="1"/>
  </r>
  <r>
    <s v="&quot;Nestle | Reporting Social&quot;"/>
    <x v="41"/>
    <d v="1899-12-30T23:36:00"/>
    <x v="1"/>
    <n v="33"/>
    <m/>
    <s v="http://twitter.com/Obitayyor/statuses/1693376527134573021"/>
    <s v="@FinPlanKaluAja1 Even in the private sector, there is the concept of transfer pricing. Think of Nestle having a subsidiary that grows cocoa. ..."/>
    <s v="@FinPlanKaluAja1 Even in the private sector, there is the concept of transfer pricing. Think of Nestle having a subsidiary that grows cocoa. The subsidiary can sell the the chocolate making arm at #10 or sell cocoa to external parties at #250. Which will you sell to?"/>
    <s v="Nestle;cocoa"/>
    <x v="2"/>
    <x v="3"/>
    <x v="1189"/>
    <x v="1579"/>
    <x v="60"/>
    <s v="English"/>
    <s v="neutral"/>
    <n v="25"/>
    <m/>
    <m/>
    <n v="1"/>
    <n v="0.23"/>
    <m/>
    <m/>
    <s v="Reply"/>
    <s v="Reply to post/tweet"/>
    <m/>
    <s v="&quot;1692567400000_dg_0EDOrpSEpHWacq6LVxDRHHEYA&quot;"/>
    <m/>
    <m/>
    <s v="chocolate;cocoa;concept of transfer pricing;private sector;subsidiary"/>
    <m/>
    <m/>
    <m/>
    <m/>
    <s v="twitter.com"/>
    <s v="gnip"/>
    <m/>
    <m/>
    <m/>
    <b v="1"/>
  </r>
  <r>
    <s v="&quot;Nestle | Reporting Social&quot;"/>
    <x v="41"/>
    <d v="1899-12-30T03:42:00"/>
    <x v="1"/>
    <n v="33"/>
    <s v="16 Mejor Cacaos en 2023: Después de 83 horas de investigación"/>
    <s v="https://esradio.cl/mejor-cacaos/"/>
    <s v="Después de pasar 30 horas investigando diferentes opciones de Cacaos de marcas reconocidas, me puse en contacto con expertos de la industria ..."/>
    <s v="6. Catunambú Catucao – Cacao Soluble 1.5 Kg -Cacao soluble By Catunambú Ingredientes: cacao Alérgenos: no posee País de origen: españa Alta calidad Comprar en Amazon 7. NESTLÉ NESQUIK Instantáneo Cacao Soluble 2.7kg Estuche -Cacao soluble By Nesquik El cacao soluble instantáneo"/>
    <s v="NESTLÉ;Cacao;cacao"/>
    <x v="2"/>
    <x v="4"/>
    <x v="1297"/>
    <x v="1580"/>
    <x v="91"/>
    <s v="Spanish"/>
    <s v="neutral"/>
    <m/>
    <m/>
    <m/>
    <m/>
    <n v="0"/>
    <m/>
    <m/>
    <s v="Blog Post"/>
    <m/>
    <m/>
    <s v="&quot;W8m10hk1LtWaflQlqd1azAn6Xnw&quot;"/>
    <m/>
    <m/>
    <s v="deliciosa leche de chocolate;intenso sabor"/>
    <m/>
    <m/>
    <m/>
    <m/>
    <s v="esradio.cl"/>
    <s v="ir"/>
    <m/>
    <m/>
    <m/>
    <b v="1"/>
  </r>
  <r>
    <s v="&quot;Nestle | Reporting Social&quot;"/>
    <x v="41"/>
    <d v="1899-12-30T23:12:00"/>
    <x v="1"/>
    <n v="33"/>
    <s v="28 Mejor Barritas chocolate en 2023: Después de 91 horas de investigación"/>
    <s v="https://esradio.cl/mejor-barritas-chocolate/"/>
    <s v="Después de pasar 12 horas investigando diferentes opciones de Barritas chocolate de marcas reconocidas, me puse en contacto con expertos de ..."/>
    <s v="9.9 Comprar en Amazon 2 Nesquik Barrita Cereales 16x25g Cereales Nestlé 9.8 Comprar en Amazon 3 Tirma Ambrosías con Relleno Cubiertas de con Leche – 35 Barritas, Chocolate, 752.5 Gramo Tirma 9.7 Comprar en Amazon 4 Nākd. Cocoa Delight – Barritas Raw de Fruta y Frutos Secos – 100%"/>
    <s v="Nestlé;Cocoa"/>
    <x v="2"/>
    <x v="4"/>
    <x v="1297"/>
    <x v="1580"/>
    <x v="91"/>
    <s v="Spanish"/>
    <s v="neutral"/>
    <m/>
    <m/>
    <m/>
    <m/>
    <n v="0"/>
    <m/>
    <m/>
    <s v="Blog Post"/>
    <m/>
    <m/>
    <s v="&quot;kp4FtJwGTU6roDSYgxtV3B1IHeA&quot;"/>
    <m/>
    <m/>
    <s v="aceite de palma;barritas de cereales;combinación de ingredientes;delicioso sabor;españa información de alérgenos;frutos de cáscara;ingesta de azúcares;jarabe de sorbitol;mala calidad barritas chocolate;manteca de cacao"/>
    <m/>
    <m/>
    <m/>
    <m/>
    <s v="esradio.cl"/>
    <s v="ir"/>
    <m/>
    <m/>
    <m/>
    <b v="1"/>
  </r>
  <r>
    <s v="&quot;Nestle | Reporting Social&quot;"/>
    <x v="41"/>
    <d v="1899-12-30T14:52:00"/>
    <x v="1"/>
    <n v="33"/>
    <m/>
    <s v="http://twitter.com/MentalGameOfBiz/statuses/1693244548430942281"/>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2"/>
    <s v="English"/>
    <s v="positive"/>
    <m/>
    <m/>
    <m/>
    <m/>
    <n v="0"/>
    <m/>
    <m/>
    <s v="Repost"/>
    <s v="Repost/retweet/re-blogged/re-printed"/>
    <m/>
    <s v="&quot;1692535933000_GWmcCs73Vu64fTp-RXjs8nFPy1YA&quot;"/>
    <m/>
    <s v="#supplychain"/>
    <s v="chocolate;cocoa;invite;kindred spirits;latest edition;plans to sustainably"/>
    <m/>
    <m/>
    <s v="South Carolina"/>
    <s v="Charleston"/>
    <s v="twitter.com"/>
    <s v="gnip"/>
    <m/>
    <m/>
    <m/>
    <b v="1"/>
  </r>
  <r>
    <s v="&quot;Nestle | Reporting Social&quot;"/>
    <x v="41"/>
    <d v="1899-12-30T02:14:00"/>
    <x v="1"/>
    <n v="33"/>
    <m/>
    <s v="http://twitter.com/TEKTOKonSCN/statuses/1693053736736756116"/>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60"/>
    <s v="English"/>
    <s v="positive"/>
    <m/>
    <m/>
    <m/>
    <m/>
    <n v="0"/>
    <m/>
    <m/>
    <s v="Repost"/>
    <s v="Repost/retweet/re-blogged/re-printed"/>
    <m/>
    <s v="&quot;1692490440000_qxvEjynTbH636NvAmL4pybz7XvUA&quot;"/>
    <m/>
    <s v="#supplychain"/>
    <s v="chocolate;cocoa;invite;kindred spirits;latest edition;plans to sustainably"/>
    <m/>
    <m/>
    <m/>
    <m/>
    <s v="twitter.com"/>
    <s v="gnip"/>
    <m/>
    <m/>
    <m/>
    <b v="1"/>
  </r>
  <r>
    <s v="&quot;Nestle | Reporting Social&quot;"/>
    <x v="41"/>
    <d v="1899-12-30T20:39:00"/>
    <x v="1"/>
    <n v="33"/>
    <m/>
    <s v="http://twitter.com/jazz_petal/statuses/1693332018698801488"/>
    <s v="RT @TheMelaninFairy: In 2015, it was said that children younger than 15 continue to work at cocoa farms connected to Nestlé, more than a dec ..."/>
    <s v="RT @TheMelaninFairy: In 2015, it was said that children younger than 15 continue to work at cocoa farms connected to Nestlé, more than a decade after the food company promised to end the use of child labour in its supply chain. https://t.co/eZzGEp40Nv"/>
    <s v="cocoa;Nestlé"/>
    <x v="2"/>
    <x v="3"/>
    <x v="1189"/>
    <x v="1581"/>
    <x v="60"/>
    <s v="English"/>
    <s v="neutral"/>
    <n v="69"/>
    <m/>
    <m/>
    <m/>
    <n v="0.64"/>
    <m/>
    <m/>
    <s v="Repost"/>
    <s v="Repost/retweet/re-blogged/re-printed"/>
    <m/>
    <s v="&quot;1692556788000_PUtgPhUMLtLf-di4yPG4NUPTxfsA&quot;"/>
    <m/>
    <m/>
    <s v="children;cocoa farms;decade;supply chain;use of child labour"/>
    <m/>
    <m/>
    <m/>
    <m/>
    <s v="twitter.com"/>
    <s v="gnip"/>
    <m/>
    <m/>
    <m/>
    <b v="1"/>
  </r>
  <r>
    <s v="&quot;Nestle | Reporting Social&quot;"/>
    <x v="41"/>
    <d v="1899-12-30T18:13:00"/>
    <x v="1"/>
    <n v="33"/>
    <m/>
    <s v="http://twitter.com/jorgealfredob11/statuses/1693295243393659126"/>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92"/>
    <s v="English"/>
    <s v="positive"/>
    <m/>
    <m/>
    <m/>
    <m/>
    <n v="0"/>
    <m/>
    <m/>
    <s v="Repost"/>
    <s v="Repost/retweet/re-blogged/re-printed"/>
    <m/>
    <s v="&quot;1692548020000_cGweiPpfiJE0pAIvvQ49UXhzGV4A&quot;"/>
    <m/>
    <s v="#supplychain"/>
    <s v="chocolate;cocoa;invite;kindred spirits;latest edition;plans to sustainably"/>
    <m/>
    <m/>
    <s v="Canelones"/>
    <s v="Canelones"/>
    <s v="twitter.com"/>
    <s v="gnip"/>
    <m/>
    <m/>
    <m/>
    <b v="1"/>
  </r>
  <r>
    <s v="&quot;Nestle | Reporting Social&quot;"/>
    <x v="41"/>
    <d v="1899-12-30T05:30:00"/>
    <x v="1"/>
    <n v="33"/>
    <m/>
    <s v="http://twitter.com/ChiefRockar/statuses/1693103211446419908"/>
    <s v="QT @Sir_Fin: Was the sweetest too. Only Pronto came close in texture, but was trash ; I wonder Nestle they stopped making Nescao that year. ..."/>
    <s v="QT @Sir_Fin: Was the sweetest too. Only Pronto came close in texture, but was trash ; I wonder Nestle they stopped making Nescao that year. Fine powder cocoa is better than all them coarse ones like Milo and Bournvita."/>
    <s v="Nestle;cocoa"/>
    <x v="2"/>
    <x v="3"/>
    <x v="1189"/>
    <x v="1582"/>
    <x v="60"/>
    <s v="English"/>
    <s v="negative"/>
    <n v="1119"/>
    <m/>
    <m/>
    <m/>
    <n v="10.35"/>
    <m/>
    <m/>
    <s v="Quote"/>
    <s v="Quote and comment"/>
    <m/>
    <s v="&quot;1692502236000_whQXwFIzodpQTI29D7TKywIgSaEA&quot;"/>
    <m/>
    <m/>
    <s v="fine powder cocoa;texture;trash"/>
    <m/>
    <m/>
    <m/>
    <m/>
    <s v="twitter.com"/>
    <s v="gnip"/>
    <m/>
    <m/>
    <m/>
    <b v="1"/>
  </r>
  <r>
    <s v="&quot;Nestle | Reporting Social&quot;"/>
    <x v="41"/>
    <d v="1899-12-30T15:41:00"/>
    <x v="1"/>
    <n v="33"/>
    <m/>
    <s v="http://twitter.com/ScottWLuton/statuses/1693256822415577278"/>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2"/>
    <s v="English"/>
    <s v="positive"/>
    <m/>
    <m/>
    <m/>
    <m/>
    <n v="0"/>
    <m/>
    <m/>
    <s v="Repost"/>
    <s v="Repost/retweet/re-blogged/re-printed"/>
    <m/>
    <s v="&quot;1692538860000_TNhxPKphKjEYSUIjkupaxRizYGUA&quot;"/>
    <m/>
    <s v="#supplychain"/>
    <s v="chocolate;cocoa;invite;kindred spirits;latest edition;plans to sustainably"/>
    <m/>
    <m/>
    <s v="Georgia"/>
    <s v="Atlanta"/>
    <s v="twitter.com"/>
    <s v="gnip"/>
    <m/>
    <m/>
    <m/>
    <b v="1"/>
  </r>
  <r>
    <s v="&quot;Nestle | Reporting Social&quot;"/>
    <x v="41"/>
    <d v="1899-12-30T02:42:00"/>
    <x v="1"/>
    <n v="33"/>
    <m/>
    <s v="http://twitter.com/psb_dc/statuses/1693060884728299877"/>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2"/>
    <s v="English"/>
    <s v="positive"/>
    <m/>
    <m/>
    <m/>
    <m/>
    <n v="0"/>
    <m/>
    <m/>
    <s v="Repost"/>
    <s v="Repost/retweet/re-blogged/re-printed"/>
    <m/>
    <s v="&quot;1692492145000_hXGauJNFFRzFzCbolkTs3c_ao6MA&quot;"/>
    <m/>
    <s v="#supplychain"/>
    <s v="chocolate;cocoa;invite;kindred spirits;latest edition;plans to sustainably"/>
    <m/>
    <m/>
    <s v="Washington, D.C."/>
    <s v="Washington, D.C."/>
    <s v="twitter.com"/>
    <s v="gnip"/>
    <m/>
    <m/>
    <m/>
    <b v="1"/>
  </r>
  <r>
    <s v="&quot;Nestle | Reporting Social&quot;"/>
    <x v="41"/>
    <d v="1899-12-30T02:41:00"/>
    <x v="1"/>
    <n v="33"/>
    <m/>
    <s v="http://twitter.com/mike_indeco/statuses/1693060543781748835"/>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60"/>
    <s v="English"/>
    <s v="positive"/>
    <m/>
    <m/>
    <m/>
    <m/>
    <n v="0"/>
    <m/>
    <m/>
    <s v="Repost"/>
    <s v="Repost/retweet/re-blogged/re-printed"/>
    <m/>
    <s v="&quot;1692492063000_CeU8KmCBHMCkn5UEOh1gynFIm8cA&quot;"/>
    <m/>
    <s v="#supplychain"/>
    <s v="chocolate;cocoa;invite;kindred spirits;latest edition;plans to sustainably"/>
    <m/>
    <m/>
    <m/>
    <m/>
    <s v="twitter.com"/>
    <s v="gnip"/>
    <m/>
    <m/>
    <m/>
    <b v="1"/>
  </r>
  <r>
    <s v="&quot;Nestle | Reporting Social&quot;"/>
    <x v="41"/>
    <d v="1899-12-30T15:49:00"/>
    <x v="1"/>
    <n v="33"/>
    <m/>
    <s v="http://twitter.com/ThtLdrshpStudio/statuses/1693259051730170231"/>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60"/>
    <s v="English"/>
    <s v="positive"/>
    <m/>
    <m/>
    <m/>
    <m/>
    <n v="0"/>
    <m/>
    <m/>
    <s v="Repost"/>
    <s v="Repost/retweet/re-blogged/re-printed"/>
    <m/>
    <s v="&quot;1692539391000_3Hbkzw6Ia-DGRIKo-8Tr_yTQpCwA&quot;"/>
    <m/>
    <s v="#supplychain"/>
    <s v="chocolate;cocoa;invite;kindred spirits;latest edition;plans to sustainably"/>
    <m/>
    <m/>
    <m/>
    <m/>
    <s v="twitter.com"/>
    <s v="gnip"/>
    <m/>
    <m/>
    <m/>
    <b v="1"/>
  </r>
  <r>
    <s v="&quot;Nestle | Reporting Social&quot;"/>
    <x v="41"/>
    <d v="1899-12-30T08:51:00"/>
    <x v="1"/>
    <n v="33"/>
    <m/>
    <s v="http://twitter.com/GlobalBizDigest/statuses/1693153644470816942"/>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2"/>
    <s v="English"/>
    <s v="positive"/>
    <m/>
    <m/>
    <m/>
    <m/>
    <n v="0"/>
    <m/>
    <m/>
    <s v="Repost"/>
    <s v="Repost/retweet/re-blogged/re-printed"/>
    <m/>
    <s v="&quot;1692514260000_j38wqzsPy1yWIk8asLhexIrPwwoA&quot;"/>
    <m/>
    <s v="#supplychain"/>
    <s v="chocolate;cocoa;invite;kindred spirits;latest edition;plans to sustainably"/>
    <m/>
    <m/>
    <s v="Georgia"/>
    <m/>
    <s v="twitter.com"/>
    <s v="gnip"/>
    <m/>
    <m/>
    <m/>
    <b v="1"/>
  </r>
  <r>
    <s v="&quot;Nestle | Reporting Social&quot;"/>
    <x v="41"/>
    <d v="1899-12-30T02:13:00"/>
    <x v="1"/>
    <n v="33"/>
    <m/>
    <s v="http://twitter.com/LWPurpose/statuses/1693053484340273541"/>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2"/>
    <s v="English"/>
    <s v="positive"/>
    <m/>
    <m/>
    <m/>
    <m/>
    <n v="0"/>
    <m/>
    <m/>
    <s v="Repost"/>
    <s v="Repost/retweet/re-blogged/re-printed"/>
    <m/>
    <s v="&quot;1692490380000_Lc0ZOhlEI7SOin9i1lG_Vy6ueekA&quot;"/>
    <m/>
    <s v="#supplychain"/>
    <s v="chocolate;cocoa;invite;kindred spirits;latest edition;plans to sustainably"/>
    <m/>
    <m/>
    <s v="Georgia"/>
    <s v="Atlanta"/>
    <s v="twitter.com"/>
    <s v="gnip"/>
    <m/>
    <m/>
    <m/>
    <b v="1"/>
  </r>
  <r>
    <s v="&quot;Nestle | Reporting Social&quot;"/>
    <x v="41"/>
    <d v="1899-12-30T06:42:00"/>
    <x v="1"/>
    <n v="33"/>
    <m/>
    <s v="http://twitter.com/abduljelil/statuses/1693121390457594269"/>
    <s v="@BelloAbduljabar @Nestle @cocoabutterbf @Johnventscocoa Beautiful, Add more effort. I really eager to see Kaduna cash out from cocoa value c ..."/>
    <s v="@BelloAbduljabar @Nestle @cocoabutterbf @Johnventscocoa Beautiful, Add more effort. I really eager to see Kaduna cash out from cocoa value chain."/>
    <s v="Nestle;cocoa"/>
    <x v="2"/>
    <x v="3"/>
    <x v="1189"/>
    <x v="1583"/>
    <x v="28"/>
    <s v="English"/>
    <s v="positive"/>
    <n v="77"/>
    <m/>
    <m/>
    <m/>
    <n v="0.71"/>
    <m/>
    <m/>
    <s v="Reply"/>
    <s v="Reply to post/tweet"/>
    <m/>
    <s v="&quot;1692506570000_vCs8MtdlsiqHadXD3w-kaZ3PD5kA&quot;"/>
    <m/>
    <m/>
    <s v="cocoa value chain;effort"/>
    <m/>
    <m/>
    <s v="Kaduna"/>
    <s v="Kaduna"/>
    <s v="twitter.com"/>
    <s v="gnip"/>
    <m/>
    <m/>
    <m/>
    <b v="1"/>
  </r>
  <r>
    <s v="&quot;Nestle | Reporting Social&quot;"/>
    <x v="41"/>
    <d v="1899-12-30T02:12:00"/>
    <x v="1"/>
    <n v="33"/>
    <m/>
    <s v="http://twitter.com/SCisBoring/statuses/1693053231683821924"/>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60"/>
    <s v="English"/>
    <s v="positive"/>
    <m/>
    <m/>
    <m/>
    <m/>
    <n v="0"/>
    <m/>
    <m/>
    <s v="Repost"/>
    <s v="Repost/retweet/re-blogged/re-printed"/>
    <m/>
    <s v="&quot;1692490320000_aW3DoLKBNuOnWNBuZ0GfhRZn6LkA&quot;"/>
    <m/>
    <s v="#supplychain"/>
    <s v="chocolate;cocoa;invite;kindred spirits;latest edition;plans to sustainably"/>
    <m/>
    <m/>
    <m/>
    <m/>
    <s v="twitter.com"/>
    <s v="gnip"/>
    <m/>
    <m/>
    <m/>
    <b v="1"/>
  </r>
  <r>
    <s v="&quot;Nestle | Reporting Social&quot;"/>
    <x v="41"/>
    <d v="1899-12-30T09:22:00"/>
    <x v="1"/>
    <n v="33"/>
    <m/>
    <s v="http://twitter.com/jennyfroome/statuses/1693161583994618267"/>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19"/>
    <s v="English"/>
    <s v="positive"/>
    <m/>
    <m/>
    <m/>
    <m/>
    <n v="0"/>
    <m/>
    <m/>
    <s v="Repost"/>
    <s v="Repost/retweet/re-blogged/re-printed"/>
    <m/>
    <s v="&quot;1692516153000_Sfiug219mm9G1TkbTbYCtGVKSK4A&quot;"/>
    <m/>
    <s v="#supplychain"/>
    <s v="chocolate;cocoa;invite;kindred spirits;latest edition;plans to sustainably"/>
    <m/>
    <m/>
    <m/>
    <m/>
    <s v="twitter.com"/>
    <s v="gnip"/>
    <m/>
    <m/>
    <m/>
    <b v="1"/>
  </r>
  <r>
    <s v="&quot;Nestle | Reporting Social&quot;"/>
    <x v="41"/>
    <d v="1899-12-30T15:50:00"/>
    <x v="1"/>
    <n v="33"/>
    <m/>
    <s v="http://twitter.com/EvanKirstel/statuses/1693259138304716892"/>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2"/>
    <s v="English"/>
    <s v="positive"/>
    <m/>
    <m/>
    <m/>
    <m/>
    <n v="0"/>
    <m/>
    <m/>
    <s v="Repost"/>
    <s v="Repost/retweet/re-blogged/re-printed"/>
    <m/>
    <s v="&quot;1692539412000_-rP6pZMuhFC4ClYCKxQ6IcgJtsUA&quot;"/>
    <m/>
    <s v="#supplychain"/>
    <s v="chocolate;cocoa;invite;kindred spirits;latest edition;plans to sustainably"/>
    <m/>
    <m/>
    <s v="Massachusetts"/>
    <s v="Boston"/>
    <s v="twitter.com"/>
    <s v="gnip"/>
    <m/>
    <m/>
    <m/>
    <b v="1"/>
  </r>
  <r>
    <s v="&quot;Nestle | Reporting Social&quot;"/>
    <x v="41"/>
    <d v="1899-12-30T21:02:00"/>
    <x v="1"/>
    <n v="33"/>
    <m/>
    <s v="http://twitter.com/epulnang/statuses/1693337682519474206"/>
    <s v="@f4kr0ls00d Setiap nestle lain2 negara ada blending cocoa yg berbeza. Blending yg berlainan akan bagi rasa yg berbeza. Origin cocoa, peratus ..."/>
    <s v="@f4kr0ls00d Setiap nestle lain2 negara ada blending cocoa yg berbeza. Blending yg berlainan akan bagi rasa yg berbeza. Origin cocoa, peratus lemak, recipe semua lain2. Damn some good memories waktu buat sensory as qa."/>
    <s v="nestle;cocoa"/>
    <x v="2"/>
    <x v="3"/>
    <x v="1189"/>
    <x v="1584"/>
    <x v="60"/>
    <s v="Malay (macrolanguage)"/>
    <s v="negative"/>
    <n v="350"/>
    <m/>
    <m/>
    <m/>
    <n v="3.24"/>
    <m/>
    <m/>
    <s v="Reply"/>
    <s v="Reply to post/tweet"/>
    <m/>
    <s v="&quot;1692558138000_kkG2SqwGu2eCgjTmxOg_h6jmvowA&quot;"/>
    <m/>
    <m/>
    <m/>
    <m/>
    <m/>
    <m/>
    <m/>
    <s v="twitter.com"/>
    <s v="gnip"/>
    <m/>
    <m/>
    <m/>
    <b v="1"/>
  </r>
  <r>
    <s v="&quot;Nestle | Reporting Social&quot;"/>
    <x v="41"/>
    <d v="1899-12-30T03:37:00"/>
    <x v="1"/>
    <n v="33"/>
    <m/>
    <s v="http://twitter.com/Women_N_STEM/statuses/1693074815429538246"/>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60"/>
    <s v="English"/>
    <s v="positive"/>
    <m/>
    <m/>
    <m/>
    <m/>
    <n v="0"/>
    <m/>
    <m/>
    <s v="Repost"/>
    <s v="Repost/retweet/re-blogged/re-printed"/>
    <m/>
    <s v="&quot;1692495466000_kgXz5OQl3fISG20x0lIOHeK-dmsA&quot;"/>
    <m/>
    <s v="#supplychain"/>
    <s v="chocolate;cocoa;invite;kindred spirits;latest edition;plans to sustainably"/>
    <m/>
    <m/>
    <m/>
    <m/>
    <s v="twitter.com"/>
    <s v="gnip"/>
    <m/>
    <m/>
    <m/>
    <b v="1"/>
  </r>
  <r>
    <s v="&quot;Nestle | Reporting Social&quot;"/>
    <x v="41"/>
    <d v="1899-12-30T09:44:00"/>
    <x v="1"/>
    <n v="33"/>
    <m/>
    <s v="http://twitter.com/PawlowskiMario/statuses/1693167226176582038"/>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2"/>
    <s v="English"/>
    <s v="positive"/>
    <m/>
    <m/>
    <m/>
    <m/>
    <n v="0"/>
    <m/>
    <m/>
    <s v="Repost"/>
    <s v="Repost/retweet/re-blogged/re-printed"/>
    <m/>
    <s v="&quot;1692517498000_kC6fr-Ex-59kQC5rPWzfbx9IqIQA&quot;"/>
    <m/>
    <s v="#supplychain"/>
    <s v="chocolate;cocoa;invite;kindred spirits;latest edition;plans to sustainably"/>
    <m/>
    <m/>
    <m/>
    <m/>
    <s v="twitter.com"/>
    <s v="gnip"/>
    <m/>
    <m/>
    <m/>
    <b v="1"/>
  </r>
  <r>
    <s v="&quot;Nestle | Reporting Social&quot;"/>
    <x v="41"/>
    <d v="1899-12-30T01:50:00"/>
    <x v="1"/>
    <n v="33"/>
    <m/>
    <s v="http://twitter.com/theSCAPAS/statuses/1693047823200084083"/>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60"/>
    <s v="English"/>
    <s v="positive"/>
    <m/>
    <m/>
    <m/>
    <m/>
    <n v="0"/>
    <m/>
    <m/>
    <s v="Repost"/>
    <s v="Repost/retweet/re-blogged/re-printed"/>
    <m/>
    <s v="&quot;1692489031000_ya8OHnDRqi5ob-DMUjQMjUYrqiIA&quot;"/>
    <m/>
    <s v="#supplychain"/>
    <s v="chocolate;cocoa;invite;kindred spirits;latest edition;plans to sustainably"/>
    <m/>
    <m/>
    <m/>
    <m/>
    <s v="twitter.com"/>
    <s v="gnip"/>
    <m/>
    <m/>
    <m/>
    <b v="1"/>
  </r>
  <r>
    <s v="&quot;Nestle | Reporting Social&quot;"/>
    <x v="41"/>
    <d v="1899-12-30T01:54:00"/>
    <x v="1"/>
    <n v="33"/>
    <m/>
    <s v="http://twitter.com/LouisColumbus/statuses/1693048877375537217"/>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60"/>
    <s v="English"/>
    <s v="positive"/>
    <m/>
    <m/>
    <m/>
    <m/>
    <n v="0"/>
    <m/>
    <m/>
    <s v="Repost"/>
    <s v="Repost/retweet/re-blogged/re-printed"/>
    <m/>
    <s v="&quot;1692489282000_xstSqU9pKOhNlB-V8_qLu0B4pqoA&quot;"/>
    <m/>
    <s v="#supplychain"/>
    <s v="chocolate;cocoa;invite;kindred spirits;latest edition;plans to sustainably"/>
    <m/>
    <m/>
    <m/>
    <m/>
    <s v="twitter.com"/>
    <s v="gnip"/>
    <m/>
    <m/>
    <m/>
    <b v="1"/>
  </r>
  <r>
    <s v="&quot;Nestle | Reporting Social&quot;"/>
    <x v="41"/>
    <d v="1899-12-30T01:51:00"/>
    <x v="1"/>
    <n v="33"/>
    <m/>
    <s v="http://twitter.com/_supplychainnow/statuses/1693048035926745572"/>
    <s v="RT @ScottWLuton: Talking chocolate &amp; #supplychain in our latest edition of &quot;With That Said&quot; via LinkedIn. DYK: by 2025, @Nestle plans to sus ..."/>
    <s v="RT @ScottWLuton: Talking chocolate &amp; #supplychain in our latest edition of &quot;With That Said&quot; via LinkedIn. DYK: by 2025, @Nestle plans to sustainably source 100% of its cocoa globally. https://t.co/O3ATuxJ0z3 Thanks for the invite @SCMatSAP and thanks collab/kindred spirits @"/>
    <s v="Nestle;cocoa"/>
    <x v="2"/>
    <x v="3"/>
    <x v="1189"/>
    <x v="1"/>
    <x v="60"/>
    <s v="English"/>
    <s v="positive"/>
    <m/>
    <m/>
    <m/>
    <m/>
    <n v="0"/>
    <m/>
    <m/>
    <s v="Repost"/>
    <s v="Repost/retweet/re-blogged/re-printed"/>
    <m/>
    <s v="&quot;1692489081000_n3QJwXK0JI0v4UKGuWcpTnmcNDAA&quot;"/>
    <m/>
    <s v="#supplychain"/>
    <s v="chocolate;cocoa;invite;kindred spirits;latest edition;plans to sustainably"/>
    <m/>
    <m/>
    <m/>
    <m/>
    <s v="twitter.com"/>
    <s v="gnip"/>
    <m/>
    <m/>
    <m/>
    <b v="1"/>
  </r>
  <r>
    <s v="&quot;Nestle | Reporting Social&quot;"/>
    <x v="42"/>
    <d v="1899-12-30T15:42:00"/>
    <x v="1"/>
    <n v="33"/>
    <m/>
    <s v="https://www.pinterest.ie/pin/348747564910886825/"/>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585"/>
    <x v="60"/>
    <s v="English"/>
    <s v="positive"/>
    <n v="327"/>
    <m/>
    <m/>
    <n v="2185"/>
    <n v="3.02"/>
    <m/>
    <m/>
    <s v="Social Post"/>
    <m/>
    <m/>
    <s v="&quot;wFS3fjVFL7H4C2VcPj4T2TvM4w4&quot;"/>
    <m/>
    <m/>
    <s v="almond extract;vanilla extract"/>
    <m/>
    <m/>
    <m/>
    <m/>
    <s v="pinterest.ie"/>
    <s v="pinterest"/>
    <m/>
    <m/>
    <m/>
    <b v="1"/>
  </r>
  <r>
    <s v="&quot;Nestle | Reporting Social&quot;"/>
    <x v="42"/>
    <d v="1899-12-30T01:56:00"/>
    <x v="1"/>
    <n v="33"/>
    <m/>
    <s v="http://twitter.com/RevistaMigala/statuses/1692686851784479054"/>
    <s v="@richard21033771 Chiquita Banana depuso al gobierno de Guatemala para seguir explotando al trabajador. Miles murieron. Nestlé emplea niños e ..."/>
    <s v="@richard21033771 Chiquita Banana depuso al gobierno de Guatemala para seguir explotando al trabajador. Miles murieron. Nestlé emplea niños esclavos en su cosecha de Cacao Monsanto ha logrado que poblaciones enteras en la India mueran de hambre. Podría seguir..."/>
    <s v="Nestlé;Cacao"/>
    <x v="2"/>
    <x v="3"/>
    <x v="1189"/>
    <x v="1586"/>
    <x v="4"/>
    <s v="Spanish"/>
    <s v="negative"/>
    <n v="116029"/>
    <m/>
    <m/>
    <n v="84"/>
    <n v="1073.27"/>
    <m/>
    <m/>
    <s v="Reply"/>
    <s v="Reply to post/tweet"/>
    <m/>
    <s v="&quot;1692402968000_87fL3dOYnBcy0_GDOHh7QVGEmeUA&quot;"/>
    <m/>
    <m/>
    <m/>
    <m/>
    <m/>
    <s v="México"/>
    <s v="Barrio de México"/>
    <s v="twitter.com"/>
    <s v="gnip"/>
    <m/>
    <m/>
    <m/>
    <b v="1"/>
  </r>
  <r>
    <s v="&quot;Nestle | Reporting Social&quot;"/>
    <x v="42"/>
    <d v="1899-12-30T20:55:00"/>
    <x v="1"/>
    <n v="33"/>
    <s v="Which is your fav line from the show?"/>
    <s v="https://www.reddit.com/r/seinfeld/comments/15vcyf2/which_is_your_fav_line_from_the_show/jww8j15/"/>
    <s v="Oh, all right. Yeah. Uh, let's see. Um, well, we can throw out birthdays immediately. That's too obvious. And no numbers for you, you're a w ..."/>
    <s v="salty snacks you crave? No, no, no, no, no, yours is a sweet tooth. Oh, you may stray, but you'll always return to your dark master, the cocoa bean. And only the purest syrup nectar can satisfy you! If you could you'd guzzle it by the gallon! Ovaltine! Hershey's! Nestle's Quik!"/>
    <s v="cocoa;Nestle"/>
    <x v="2"/>
    <x v="2"/>
    <x v="1298"/>
    <x v="1587"/>
    <x v="60"/>
    <s v="English"/>
    <s v="neutral"/>
    <n v="389987"/>
    <m/>
    <m/>
    <n v="6"/>
    <n v="3607.38"/>
    <m/>
    <m/>
    <s v="Forum Post Reply"/>
    <s v="Reply to post/tweet"/>
    <m/>
    <s v="&quot;1692471300000_iunt6zW1_xNGyIckHxwI81qIbOoA&quot;"/>
    <m/>
    <m/>
    <s v="dark master;fav line;man of temptations;numbers;out birthdays;pleasure;portly fellow;purest syrup nectar;salty snacks;show"/>
    <m/>
    <s v="Which is your fav line from the show?"/>
    <m/>
    <m/>
    <s v="reddit.com"/>
    <s v="reddit"/>
    <m/>
    <m/>
    <m/>
    <b v="1"/>
  </r>
  <r>
    <s v="&quot;Nestle | Reporting Social&quot;"/>
    <x v="42"/>
    <d v="1899-12-30T16:44:00"/>
    <x v="1"/>
    <n v="33"/>
    <m/>
    <s v="http://twitter.com/abduljelil/statuses/1692910349836533827"/>
    <s v="@BelloAbduljabar Interesting. I never knew it could grow outside the southwest. Is there something I am missing. The forex from sales of coc ..."/>
    <s v="Interesting. I never knew it could grow outside the southwest. Is there something I am missing. The forex from sales of cocoa beans and/or processing it into liquor, cake, powder and butter is huge business. I hope something huge is coming. @Nestle @cocoabutterbf @Johnventscocoa"/>
    <s v="cocoa;Nestle"/>
    <x v="2"/>
    <x v="3"/>
    <x v="1189"/>
    <x v="1583"/>
    <x v="28"/>
    <s v="English"/>
    <s v="positive"/>
    <n v="77"/>
    <m/>
    <m/>
    <n v="3"/>
    <n v="0.71"/>
    <m/>
    <m/>
    <s v="Reply"/>
    <s v="Reply to post/tweet"/>
    <m/>
    <s v="&quot;1692456254000_E4GceagEsCiT7zN1HMuMxZ1_4IQA&quot;"/>
    <m/>
    <m/>
    <s v="forex from sales;liquor, cake, powder and butter"/>
    <m/>
    <m/>
    <s v="Kaduna"/>
    <s v="Kaduna"/>
    <s v="twitter.com"/>
    <s v="gnip"/>
    <m/>
    <m/>
    <m/>
    <b v="1"/>
  </r>
  <r>
    <s v="&quot;Nestle | Reporting Social&quot;"/>
    <x v="42"/>
    <d v="1899-12-30T02:39:00"/>
    <x v="1"/>
    <n v="33"/>
    <m/>
    <s v="http://twitter.com/cosmicpoof/statuses/1692697681187979645"/>
    <s v="8️⃣🍫Nestle employs blockchain to ensure sustainable sourcing of key ingredients like palm oil and cocoa. This aids in combating deforestati ..."/>
    <s v="8️⃣🍫Nestle employs blockchain to ensure sustainable sourcing of key ingredients like palm oil and cocoa. This aids in combating deforestation &amp; promotes responsible land use."/>
    <s v="Nestle;cocoa"/>
    <x v="2"/>
    <x v="3"/>
    <x v="1189"/>
    <x v="1588"/>
    <x v="60"/>
    <s v="English"/>
    <s v="positive"/>
    <n v="1348"/>
    <m/>
    <m/>
    <n v="1"/>
    <n v="12.47"/>
    <m/>
    <m/>
    <s v="Reply"/>
    <s v="Reply to post/tweet"/>
    <m/>
    <s v="&quot;1692405550000_98dNFPmIwTySukqiHe22ryZv5DIA&quot;"/>
    <m/>
    <m/>
    <s v="aids;key ingredients;palm oil and cocoa;responsible land use;sustainable sourcing"/>
    <m/>
    <m/>
    <m/>
    <m/>
    <s v="twitter.com"/>
    <s v="gnip"/>
    <m/>
    <m/>
    <m/>
    <b v="1"/>
  </r>
  <r>
    <s v="&quot;Nestle | Reporting Social&quot;"/>
    <x v="42"/>
    <d v="1899-12-30T21:54:00"/>
    <x v="1"/>
    <n v="33"/>
    <m/>
    <s v="http://twitter.com/maelkudu/statuses/1692988323885695362"/>
    <s v="@AncapMx Sí claro, Nestlé, era pequeña hace 20 años 🥹, sus 5 fundadores, ordeñaban vacas en la madrugada, cosechaban cacao con sus propias ..."/>
    <s v="@AncapMx Sí claro, Nestlé, era pequeña hace 20 años 🥹, sus 5 fundadores, ordeñaban vacas en la madrugada, cosechaban cacao con sus propias manos en la mañana y en la tarde las hacían chocolate. Toda una historia de superación."/>
    <s v="Nestlé;cacao"/>
    <x v="2"/>
    <x v="3"/>
    <x v="1189"/>
    <x v="1589"/>
    <x v="60"/>
    <s v="Spanish"/>
    <s v="neutral"/>
    <n v="22"/>
    <m/>
    <m/>
    <n v="1"/>
    <n v="0.2"/>
    <m/>
    <m/>
    <s v="Reply"/>
    <s v="Reply to post/tweet"/>
    <m/>
    <s v="&quot;1692474845000_CmbAQZf2ztcO6q-t_Z1aRf6516MA&quot;"/>
    <m/>
    <m/>
    <s v="historia de superación;propias manos"/>
    <m/>
    <m/>
    <m/>
    <m/>
    <s v="twitter.com"/>
    <s v="gnip"/>
    <m/>
    <m/>
    <m/>
    <b v="1"/>
  </r>
  <r>
    <s v="&quot;Nestle | Reporting Social&quot;"/>
    <x v="42"/>
    <d v="1899-12-30T21:39:00"/>
    <x v="1"/>
    <n v="33"/>
    <m/>
    <s v="http://twitter.com/richfrisch/statuses/1692984671435358601"/>
    <s v="QT @elmundodelcaffe: Nestle, USAID und Rainforest Alliance stehen hinter den Produkten mit dem Frosch. Regenwald wird von denen sicher nicht ..."/>
    <s v="Produkten auf Kosten indigener Völker und des Naturschutzes. Also Vorsicht! ; @Nestle , @RainforestALLMX y @USAIDMX firman acuerdo para promover la participación y desarrollo juvenil en la producción #sostenible de #cacao y #cafés mexicanos. 🍒🇲🇽☕✨ #BuenasNoticias #Mexico #"/>
    <s v="Nestle;cacao"/>
    <x v="2"/>
    <x v="3"/>
    <x v="1189"/>
    <x v="1590"/>
    <x v="60"/>
    <s v="German"/>
    <s v="neutral"/>
    <n v="355"/>
    <m/>
    <m/>
    <m/>
    <n v="3.28"/>
    <m/>
    <m/>
    <s v="Quote"/>
    <s v="Quote and comment"/>
    <m/>
    <s v="&quot;1692473974000_D0n483rXFjRqkiD2ij_cEPDbmxYA&quot;"/>
    <m/>
    <s v="#buenasnoticias;#cacao;#cafés;#hechoenmexico;#mexico;#sostenible"/>
    <s v="indigener völker;tropischen produkten"/>
    <m/>
    <m/>
    <m/>
    <m/>
    <s v="twitter.com"/>
    <s v="gnip"/>
    <m/>
    <m/>
    <m/>
    <b v="1"/>
  </r>
  <r>
    <s v="&quot;Nestle | Reporting Social&quot;"/>
    <x v="42"/>
    <d v="1899-12-30T21:26:00"/>
    <x v="1"/>
    <n v="33"/>
    <m/>
    <s v="http://twitter.com/richfrisch/statuses/1692981442936988036"/>
    <s v="QT @CEEG_Oficial: Nestle, USAID and Rainforest Alliance pretend to save the rain forest. It is a marketing strategy. Where are the saved rai ..."/>
    <s v="square kilometers protected rainforests. Where are they??? ; Felicitamos a @Nestle México y a @RainforestALLMX quienes en conjunto con la @USAIDMX firmaron un convenio para promover el desarrollo de jóvenes productores de cacao y café en el país, esto dentro del marco del décimo"/>
    <s v="Nestle;cacao"/>
    <x v="2"/>
    <x v="3"/>
    <x v="1189"/>
    <x v="1590"/>
    <x v="60"/>
    <s v="English"/>
    <s v="positive"/>
    <n v="355"/>
    <m/>
    <m/>
    <m/>
    <n v="3.28"/>
    <m/>
    <m/>
    <s v="Quote"/>
    <s v="Quote and comment"/>
    <m/>
    <s v="&quot;1692473204000_h8Nx4j8Uu5ZFDg9y3dres2TJh8UA&quot;"/>
    <m/>
    <s v="#iniciativaporlosjóvenes"/>
    <s v="hundreds of square;marketing strategy;money;productores de cacao;rain forest;saved rainforests"/>
    <m/>
    <m/>
    <m/>
    <m/>
    <s v="twitter.com"/>
    <s v="gnip"/>
    <m/>
    <m/>
    <m/>
    <b v="1"/>
  </r>
  <r>
    <s v="&quot;Nestle | Reporting Social&quot;"/>
    <x v="42"/>
    <d v="1899-12-30T19:41:00"/>
    <x v="1"/>
    <n v="33"/>
    <m/>
    <s v="http://twitter.com/el_keogh/statuses/1692955079521759344"/>
    <s v="RT @RevistaMigala: @richard21033771 Chiquita Banana depuso al gobierno de Guatemala para seguir explotando al trabajador. Miles murieron. Ne ..."/>
    <s v="RT @RevistaMigala: @richard21033771 Chiquita Banana depuso al gobierno de Guatemala para seguir explotando al trabajador. Miles murieron. Nestlé emplea niños esclavos en su cosecha de Cacao Monsanto ha logrado que poblaciones enteras en la India mueran de hambre. Podría seguir..."/>
    <s v="Nestlé;Cacao"/>
    <x v="2"/>
    <x v="3"/>
    <x v="1189"/>
    <x v="1591"/>
    <x v="4"/>
    <s v="Spanish"/>
    <s v="negative"/>
    <n v="1656"/>
    <m/>
    <m/>
    <m/>
    <n v="15.32"/>
    <m/>
    <m/>
    <s v="Repost"/>
    <s v="Repost/retweet/re-blogged/re-printed"/>
    <m/>
    <s v="&quot;1692466919000_trrmRY6dklrtrPkcoI7VN72vJKAA&quot;"/>
    <m/>
    <m/>
    <m/>
    <m/>
    <m/>
    <s v="Sinaloa"/>
    <s v="Culiacán"/>
    <s v="twitter.com"/>
    <s v="gnip"/>
    <m/>
    <m/>
    <m/>
    <b v="1"/>
  </r>
  <r>
    <s v="&quot;Nestle | Reporting Social&quot;"/>
    <x v="42"/>
    <d v="1899-12-30T17:16:00"/>
    <x v="1"/>
    <n v="33"/>
    <m/>
    <s v="https://twitter.com/omarvallad/statuses/1692918511021035812"/>
    <s v="#NoronaNoEsPueblo tiene una🚐 de 1/2 millón, adora salones VIP ✈️ y consume 💦 @PerrierFr @Nestle el mayor explotador de cacao, café y agua ..."/>
    <s v="#NoronaNoEsPueblo tiene una🚐 de 1/2 millón, adora salones VIP ✈️ y consume 💦 @PerrierFr @Nestle el mayor explotador de cacao, café y agua en el 🌍 ¿Dónde queda la conciencia de clase (marxi$mo) @fernandeznorona @noronalivrero? @PartidoMorenaMx @PT_Mex https://t.co/0aiTCC7nDW"/>
    <s v="Nestle;cacao"/>
    <x v="2"/>
    <x v="3"/>
    <x v="1189"/>
    <x v="1592"/>
    <x v="7"/>
    <s v="Spanish"/>
    <s v="positive"/>
    <n v="731"/>
    <m/>
    <m/>
    <m/>
    <n v="6.76"/>
    <m/>
    <m/>
    <s v="Social Post"/>
    <s v="Original post/tweet/article"/>
    <m/>
    <s v="&quot;1692458200000_BCfDVgJ1SOj9hq4TfdFgqxKe_38A&quot;"/>
    <m/>
    <s v="#noronanoespueblo"/>
    <s v="conciencia de clase;mayor explotador de cacao"/>
    <m/>
    <m/>
    <s v="Quebec"/>
    <s v="Québec"/>
    <s v="twitter.com"/>
    <s v="twitter"/>
    <m/>
    <m/>
    <m/>
    <b v="1"/>
  </r>
  <r>
    <s v="&quot;Nestle | Reporting Social&quot;"/>
    <x v="42"/>
    <d v="1899-12-30T21:33:00"/>
    <x v="1"/>
    <n v="33"/>
    <m/>
    <s v="http://twitter.com/richfrisch/statuses/1692983132172005696"/>
    <s v="QT @CEEG_Oficial: La agencia yankee, la USAID, la empresa multinacional Nestle y la Rainforest Alliance pretenden de salvar la selva tropica ..."/>
    <s v="es explotar los pueblos indigenas y vender sus productos. ; Felicitamos a @Nestle México y a @RainforestALLMX quienes en conjunto con la @USAIDMX firmaron un convenio para promover el desarrollo de jóvenes productores de cacao y café en el país, esto dentro del marco del décimo"/>
    <s v="Nestle;cacao"/>
    <x v="2"/>
    <x v="3"/>
    <x v="1189"/>
    <x v="1590"/>
    <x v="60"/>
    <s v="Spanish"/>
    <s v="neutral"/>
    <n v="355"/>
    <m/>
    <m/>
    <m/>
    <n v="3.28"/>
    <m/>
    <m/>
    <s v="Quote"/>
    <s v="Quote and comment"/>
    <m/>
    <s v="&quot;1692473607000_O9wQt8OduSe6MEO0zrajQrc5gmAA&quot;"/>
    <m/>
    <s v="#iniciativaporlosjóvenes"/>
    <s v="desarrollo de jóvenes;productores de cacao"/>
    <m/>
    <m/>
    <m/>
    <m/>
    <s v="twitter.com"/>
    <s v="gnip"/>
    <m/>
    <m/>
    <m/>
    <b v="1"/>
  </r>
  <r>
    <s v="&quot;Nestle | Reporting Social&quot;"/>
    <x v="42"/>
    <d v="1899-12-30T23:58:00"/>
    <x v="1"/>
    <n v="33"/>
    <m/>
    <s v="http://twitter.com/BelloAbduljabar/statuses/1693019581080535550"/>
    <s v="RT @abduljelil: @BelloAbduljabar Interesting. I never knew it could grow outside the southwest. Is there something I am missing. The forex f ..."/>
    <s v="Interesting. I never knew it could grow outside the southwest. Is there something I am missing. The forex from sales of cocoa beans and/or processing it into liquor, cake, powder and butter is huge business. I hope something huge is coming. @Nestle @cocoabutterbf @Johnventscocoa"/>
    <s v="cocoa;Nestle"/>
    <x v="2"/>
    <x v="3"/>
    <x v="1189"/>
    <x v="1593"/>
    <x v="28"/>
    <s v="English"/>
    <s v="positive"/>
    <n v="630"/>
    <m/>
    <m/>
    <m/>
    <n v="5.83"/>
    <m/>
    <m/>
    <s v="Repost"/>
    <s v="Repost/retweet/re-blogged/re-printed"/>
    <m/>
    <s v="&quot;1692482297000_NGlYDxPtqxF5hNdMJqelSDNQ7scA&quot;"/>
    <m/>
    <m/>
    <s v="forex from sales;liquor, cake, powder and butter"/>
    <m/>
    <m/>
    <s v="Kaduna"/>
    <s v="Kaduna"/>
    <s v="twitter.com"/>
    <s v="gnip"/>
    <m/>
    <m/>
    <m/>
    <b v="1"/>
  </r>
  <r>
    <s v="&quot;Nestle | Reporting Social&quot;"/>
    <x v="42"/>
    <d v="1899-12-30T18:30:00"/>
    <x v="1"/>
    <n v="33"/>
    <m/>
    <s v="http://twitter.com/weaniejeanie53/statuses/1692937065250410813"/>
    <s v="Guess what @Nestle @CadburyUK I nolonger eat your #chocolate as u cause #deforestation for #palmoil and #cocoa. Stop this right now! Until y ..."/>
    <s v="Guess what @Nestle @CadburyUK I nolonger eat your #chocolate as u cause #deforestation for #palmoil and #cocoa. Stop this right now! Until you do I go #palmoilfree and #Boycott4Wildlife as animals mean more to me than you ever will! https://t.co/o0bldhSOE8 via @palmoildetect"/>
    <s v="Nestle;cocoa"/>
    <x v="2"/>
    <x v="3"/>
    <x v="1189"/>
    <x v="317"/>
    <x v="0"/>
    <s v="English"/>
    <s v="negative"/>
    <n v="13348"/>
    <m/>
    <m/>
    <m/>
    <n v="123.47"/>
    <m/>
    <m/>
    <s v="Social Post"/>
    <s v="Original post/tweet/article"/>
    <m/>
    <s v="&quot;1692462624000_hpuV8n0nTi6vk3N8-nGTE674NPAA&quot;"/>
    <m/>
    <s v="#boycott4wildlife;#chocolate;#cocoa;#deforestation;#palmoil;#palmoilfree"/>
    <s v="animals"/>
    <m/>
    <m/>
    <s v="England"/>
    <s v="London"/>
    <s v="twitter.com"/>
    <s v="gnip"/>
    <m/>
    <m/>
    <m/>
    <b v="1"/>
  </r>
  <r>
    <s v="&quot;Nestle | Reporting Social&quot;"/>
    <x v="42"/>
    <d v="1899-12-30T15:47:00"/>
    <x v="1"/>
    <n v="33"/>
    <m/>
    <s v="http://twitter.com/Sir_Fin/statuses/1692896098245915091"/>
    <s v="I wonder Nestle they stopped making Nescao that year. Fine powder cocoa is better than all them coarse ones like Milo and Bournvita."/>
    <s v="I wonder Nestle they stopped making Nescao that year. Fine powder cocoa is better than all them coarse ones like Milo and Bournvita."/>
    <s v="Nestle;cocoa"/>
    <x v="2"/>
    <x v="3"/>
    <x v="1189"/>
    <x v="1594"/>
    <x v="0"/>
    <s v="English"/>
    <s v="neutral"/>
    <n v="8070"/>
    <m/>
    <m/>
    <m/>
    <n v="74.650000000000006"/>
    <m/>
    <m/>
    <s v="Social Post"/>
    <s v="Original post/tweet/article"/>
    <m/>
    <s v="&quot;1692452856000_7aWpmyn5O6fjjdvAkAOGiHAxNPkA&quot;"/>
    <m/>
    <m/>
    <s v="fine powder cocoa"/>
    <m/>
    <m/>
    <s v="England"/>
    <m/>
    <s v="twitter.com"/>
    <s v="gnip"/>
    <m/>
    <m/>
    <m/>
    <b v="1"/>
  </r>
  <r>
    <s v="&quot;Nestle | Reporting Social&quot;"/>
    <x v="42"/>
    <d v="1899-12-30T04:07:00"/>
    <x v="1"/>
    <n v="33"/>
    <m/>
    <s v="http://twitter.com/KarlaCation/statuses/1692719798482792954"/>
    <s v="RT @RevistaMigala: @richard21033771 Chiquita Banana depuso al gobierno de Guatemala para seguir explotando al trabajador. Miles murieron. Ne ..."/>
    <s v="RT @RevistaMigala: @richard21033771 Chiquita Banana depuso al gobierno de Guatemala para seguir explotando al trabajador. Miles murieron. Nestlé emplea niños esclavos en su cosecha de Cacao Monsanto ha logrado que poblaciones enteras en la India mueran de hambre. Podría seguir..."/>
    <s v="Nestlé;Cacao"/>
    <x v="2"/>
    <x v="3"/>
    <x v="1189"/>
    <x v="1595"/>
    <x v="4"/>
    <s v="Spanish"/>
    <s v="negative"/>
    <n v="191"/>
    <m/>
    <m/>
    <m/>
    <n v="1.77"/>
    <m/>
    <m/>
    <s v="Repost"/>
    <s v="Repost/retweet/re-blogged/re-printed"/>
    <m/>
    <s v="&quot;1692410823000_TbJrhwAfjxkGyzqqihEIt9i663QA&quot;"/>
    <m/>
    <m/>
    <m/>
    <m/>
    <m/>
    <m/>
    <m/>
    <s v="twitter.com"/>
    <s v="gnip"/>
    <m/>
    <m/>
    <m/>
    <b v="1"/>
  </r>
  <r>
    <s v="&quot;Nestle | Reporting Social&quot;"/>
    <x v="43"/>
    <d v="1899-12-30T08:49:00"/>
    <x v="1"/>
    <n v="33"/>
    <m/>
    <s v="https://www.pinterest.ie/pin/291889619614083673/"/>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596"/>
    <x v="60"/>
    <s v="English"/>
    <s v="positive"/>
    <n v="335"/>
    <m/>
    <m/>
    <n v="2165"/>
    <n v="3.1"/>
    <m/>
    <m/>
    <s v="Social Post"/>
    <m/>
    <m/>
    <s v="&quot;7gHyz0zOzbNeI5uPS-NP4basYBY&quot;"/>
    <m/>
    <m/>
    <s v="almond extract;vanilla extract"/>
    <m/>
    <m/>
    <m/>
    <m/>
    <s v="pinterest.ie"/>
    <s v="pinterest"/>
    <m/>
    <m/>
    <m/>
    <b v="1"/>
  </r>
  <r>
    <s v="&quot;Nestle | Reporting Social&quot;"/>
    <x v="43"/>
    <d v="1899-12-30T04:31:00"/>
    <x v="1"/>
    <n v="33"/>
    <m/>
    <s v="https://www.pinterest.ie/pin/851954454534624118/"/>
    <s v="Lots of new options this holiday season from the folks at Nestle Toll House. (Gingerbread and Peppermint Cocoa spotted by Tommy at Hannaford ..."/>
    <s v="new options this holiday season from the folks at Nestle Toll House. (Gingerbread and Peppermint Cocoa spotted by Tommy at Hannaford. Snow Day spotted by Robbie at H-E-B.) The post SPOTTED: Nestle Toll House Gingerbread, Peppermint Cocoa, and Snow Day Cookie Dough appeared first"/>
    <s v="Nestle;Cocoa"/>
    <x v="2"/>
    <x v="1"/>
    <x v="1187"/>
    <x v="1597"/>
    <x v="60"/>
    <s v="English"/>
    <s v="positive"/>
    <n v="14"/>
    <m/>
    <m/>
    <n v="108"/>
    <n v="0.13"/>
    <m/>
    <m/>
    <s v="Social Post"/>
    <m/>
    <m/>
    <s v="&quot;OlNQ3Z7r8hsOtd6Nn6UupVJSJKQ&quot;"/>
    <m/>
    <m/>
    <s v="holiday season;new options"/>
    <m/>
    <m/>
    <m/>
    <m/>
    <s v="pinterest.ie"/>
    <s v="pinterest"/>
    <m/>
    <m/>
    <m/>
    <b v="1"/>
  </r>
  <r>
    <s v="&quot;Nestle | Reporting Social&quot;"/>
    <x v="43"/>
    <d v="1899-12-30T06:53:00"/>
    <x v="1"/>
    <n v="33"/>
    <s v="Ghanaians: &quot;We are sick of the West telling up what do and how to live. Their days are numbered Russia and China are rising&quot;... Meanwhile China is stealing your Gold and Russia is destabilizing your region. 🤡🤣"/>
    <s v="https://www.reddit.com/r/ghana/comments/15u167r/ghanaians_we_are_sick_of_the_west_telling_up_what/jwoijav/"/>
    <s v="OP sounds uninformed, and propagandized by the west. Of course Ghana should chart its on path, but that means picking allies that work for y ..."/>
    <s v="that comes out of Anglo-Ashanti mines? How come Ghanaians can’t sell their cocoa on the open market, as opposed to letting Nestle, Cadbury, and Hershey dictate what they get? You think Russia decides the cocoa prices? LOL. Yes of course there are some shady Chinese businessmen in"/>
    <s v="cocoa;Nestle"/>
    <x v="2"/>
    <x v="2"/>
    <x v="1253"/>
    <x v="1598"/>
    <x v="60"/>
    <s v="English"/>
    <s v="neutral"/>
    <n v="42524"/>
    <m/>
    <m/>
    <n v="50"/>
    <n v="393.35"/>
    <m/>
    <m/>
    <s v="Forum Post Reply"/>
    <s v="Reply to post/tweet"/>
    <m/>
    <s v="&quot;1692334380000_btUgtw_j1_0tVNjL9VNKNW5lmBEA&quot;"/>
    <m/>
    <m/>
    <s v="allies;anglo-ashanti mines;chart;cocoa prices;colonial interests;course;former colonial masters;gold;permanent friends;shady chinese businessmen"/>
    <m/>
    <s v="Ghanaians: &quot;We are sick of the West telling up what do and how to live. Their days are numbered Russia and China are rising&quot;... Meanwhile China is stealing your Gold and Russia is destabilizing your region. 🤡🤣"/>
    <m/>
    <m/>
    <s v="reddit.com"/>
    <s v="reddit"/>
    <m/>
    <m/>
    <m/>
    <b v="1"/>
  </r>
  <r>
    <s v="&quot;Nestle | Reporting Social&quot;"/>
    <x v="43"/>
    <d v="1899-12-30T04:14:00"/>
    <x v="1"/>
    <n v="33"/>
    <s v="Who is the biggest currently bastarding bastard?"/>
    <s v="https://www.reddit.com/r/behindthebastards/comments/15u45hj/who_is_the_biggest_currently_bastarding_bastard/jwo02zn/"/>
    <s v="I feel like any of the last few heads of Nestle could make the short list. How many people are enslaved globally either directly or tangenti ..."/>
    <s v="I feel like any of the last few heads of Nestle could make the short list. How many people are enslaved globally either directly or tangentially to the cocoa and water industries?"/>
    <s v="Nestle;cocoa"/>
    <x v="2"/>
    <x v="2"/>
    <x v="1299"/>
    <x v="1599"/>
    <x v="60"/>
    <s v="English"/>
    <s v="neutral"/>
    <n v="72480"/>
    <m/>
    <m/>
    <n v="16"/>
    <n v="670.44"/>
    <m/>
    <m/>
    <s v="Forum Post Reply"/>
    <s v="Reply to post/tweet"/>
    <m/>
    <s v="&quot;1692324840000_dO00OCFKoZ6Tt4nDB3uwzMwSEr4A&quot;"/>
    <m/>
    <m/>
    <s v="last few heads;short list;water industries"/>
    <m/>
    <s v="Who is the biggest currently bastarding bastard?"/>
    <m/>
    <m/>
    <s v="reddit.com"/>
    <s v="reddit"/>
    <m/>
    <m/>
    <m/>
    <b v="1"/>
  </r>
  <r>
    <s v="&quot;Nestle | Reporting Social&quot;"/>
    <x v="43"/>
    <d v="1899-12-30T19:31:00"/>
    <x v="1"/>
    <n v="33"/>
    <m/>
    <s v="http://twitter.com/Inversor_IBEX/statuses/1692590111609823406"/>
    <s v="$BARN 🇨🇭 Barry Callebaut [líder en procesador de cacao y fabricante de chocolate] Entre sus clientes están las principales empresas alimen ..."/>
    <s v="$BARN 🇨🇭 Barry Callebaut [líder en procesador de cacao y fabricante de chocolate] Entre sus clientes están las principales empresas alimentarias del mundo como Nestlé. Ingresos: 13% productos de cacao 67% fabricantes de productos alimentarios 13% Gourmet y especialidades https:"/>
    <s v="cacao;Nestlé"/>
    <x v="2"/>
    <x v="3"/>
    <x v="1189"/>
    <x v="236"/>
    <x v="60"/>
    <s v="Spanish"/>
    <s v="neutral"/>
    <n v="10707"/>
    <m/>
    <m/>
    <n v="12"/>
    <n v="99.04"/>
    <m/>
    <m/>
    <s v="Social Post"/>
    <s v="Original post/tweet/article"/>
    <m/>
    <s v="&quot;1692379904000_LU-3JdYVkU7Oniwn9FyRwRBLZg0A&quot;"/>
    <m/>
    <m/>
    <s v="fabricantes de productos;principales empresas;productos de cacao"/>
    <m/>
    <m/>
    <m/>
    <m/>
    <s v="twitter.com"/>
    <s v="gnip"/>
    <m/>
    <m/>
    <m/>
    <b v="1"/>
  </r>
  <r>
    <s v="&quot;Nestle | Reporting Social&quot;"/>
    <x v="43"/>
    <d v="1899-12-30T02:23:00"/>
    <x v="1"/>
    <n v="33"/>
    <m/>
    <s v="http://twitter.com/nicoleeisfun/statuses/1692331306007363826"/>
    <s v="@CmtePerro Alguna vez vi un documental en donde venden niños en Africa en 200 euros para los campos de cocoa 🙃 mencionaban a empresas globa ..."/>
    <s v="@CmtePerro Alguna vez vi un documental en donde venden niños en Africa en 200 euros para los campos de cocoa 🙃 mencionaban a empresas globales como Nestlé detrás de esto etc etc etc"/>
    <s v="cocoa;Nestlé"/>
    <x v="2"/>
    <x v="3"/>
    <x v="1189"/>
    <x v="1600"/>
    <x v="4"/>
    <s v="Spanish"/>
    <s v="neutral"/>
    <n v="16441"/>
    <m/>
    <m/>
    <n v="6"/>
    <n v="152.08000000000001"/>
    <m/>
    <m/>
    <s v="Reply"/>
    <s v="Reply to post/tweet"/>
    <m/>
    <s v="&quot;1692318200000_0wgdv3TLoT-RlHDBPnfnJqHYlU8A&quot;"/>
    <m/>
    <m/>
    <s v="campos de cocoa"/>
    <m/>
    <m/>
    <s v="Puebla"/>
    <s v="Puebla"/>
    <s v="twitter.com"/>
    <s v="gnip"/>
    <m/>
    <m/>
    <m/>
    <b v="1"/>
  </r>
  <r>
    <s v="&quot;Nestle | Reporting Social&quot;"/>
    <x v="43"/>
    <d v="1899-12-30T20:25:00"/>
    <x v="1"/>
    <n v="33"/>
    <m/>
    <s v="https://www.pinterest.ie/pin/609815605818989628/"/>
    <s v="Just zarina on Instagram: &quot;Peppermint crisp dessert 🍨 PIC AND RECIPE CREDIT @mubina_18_kitchen 250 ml fresh cream (250ml) 1 small tin nestl ..."/>
    <s v="fresh cream (250ml) 1 small tin nestle cream (290g) 1 tin caramel (360g) 2-3 tbsp cocoa powder 1 tsp vanilla essence 1 pkt tennis biscuits (200g) 2 slab peppermint chocolate,chopped (150g) Beat caramel n nestle cream. Then add fresh cream,vanilla n cocoa. Beat until mixed well."/>
    <s v="nestle;cocoa"/>
    <x v="2"/>
    <x v="1"/>
    <x v="1187"/>
    <x v="1601"/>
    <x v="60"/>
    <s v="English"/>
    <s v="neutral"/>
    <n v="219"/>
    <m/>
    <m/>
    <n v="1"/>
    <n v="2.0299999999999998"/>
    <m/>
    <m/>
    <s v="Social Post"/>
    <m/>
    <m/>
    <s v="&quot;ggTWfzvZdOkIwLZh_eavyZCmce0&quot;"/>
    <m/>
    <m/>
    <s v="fresh cream;layer tennis biscuits;line loaf tin;peppermint chocolate;peppermint crisp dessert 🍨 pic;recipe credit;slab;small tin nestle cream;tin caramel;tsp vanilla essence"/>
    <m/>
    <m/>
    <m/>
    <m/>
    <s v="pinterest.ie"/>
    <s v="pinterest"/>
    <m/>
    <m/>
    <m/>
    <b v="1"/>
  </r>
  <r>
    <s v="&quot;Nestle | Reporting Social&quot;"/>
    <x v="43"/>
    <d v="1899-12-30T13:55:00"/>
    <x v="1"/>
    <n v="33"/>
    <s v="Which god-like power WYD possess?"/>
    <s v="https://www.reddit.com/r/WouldYouRather/comments/15tkmw4/which_godlike_power_wyd_possess/jwpjbid/"/>
    <s v="Listen, the way shits going I don't know if I'm gonna wanna live in the world after a few centuries. Water will be toxic, air will be toxic, ..."/>
    <s v="the artic circle he'll have a heart attack on the news at 2 p.m. tommorow&quot; or &quot;If Nestle doesn't cease the use of slave labor by end of month and begin paying its cocoa harvesters fair wages the CEO, Board of Directors, and top 3 shareholders will all be struck by lightning&quot;. I'm"/>
    <s v="Nestle;cocoa"/>
    <x v="2"/>
    <x v="2"/>
    <x v="1300"/>
    <x v="1602"/>
    <x v="60"/>
    <s v="English"/>
    <s v="negative"/>
    <n v="341150"/>
    <m/>
    <m/>
    <m/>
    <n v="3155.64"/>
    <m/>
    <m/>
    <s v="Forum Post Reply"/>
    <s v="Reply to post/tweet"/>
    <m/>
    <s v="&quot;1692359700000_3HgXhjQoVSmzQfojahT3JyjTO0MA&quot;"/>
    <m/>
    <m/>
    <s v="air taste;artic circle;cocoa harvesters;drink;drinking water taste;few centuries;heart attack;immortality bro;meaningful change;toxic elements"/>
    <m/>
    <s v="Which god-like power WYD possess?"/>
    <m/>
    <m/>
    <s v="reddit.com"/>
    <s v="reddit"/>
    <m/>
    <m/>
    <m/>
    <b v="1"/>
  </r>
  <r>
    <s v="&quot;Nestle | Reporting Social&quot;"/>
    <x v="43"/>
    <d v="1899-12-30T02:00:00"/>
    <x v="1"/>
    <n v="33"/>
    <s v="Kenya's Electric Okada (Boda Boda) - Travel (4) - Nigeria"/>
    <s v="https://www.nairaland.com/7806130/kenyas-electric-okada-boda-boda/3#125187410"/>
    <s v="Minsk24 : Because u have lithium or raw materials, does not mean that it will be feasible to always set up production in your country, the g ..."/>
    <s v="processed in China.... Tell that to yourself.. The same way our cocoa gets exported n in return we buy chocolates expensively.... So it's also not feasible to have other manufacturing plants here aside nestle n Cadbury yet we eat imported chocolates.... Having a lithium battery"/>
    <s v="cocoa;nestle"/>
    <x v="2"/>
    <x v="6"/>
    <x v="1301"/>
    <x v="1603"/>
    <x v="28"/>
    <s v="English"/>
    <s v="neutral"/>
    <m/>
    <m/>
    <m/>
    <m/>
    <n v="0"/>
    <m/>
    <m/>
    <s v="Forum Post Reply"/>
    <s v="Reply to post/tweet"/>
    <m/>
    <s v="&quot;1692316800000_zaFM7szrpBtAG8h9Y1n2akkgfzY&quot;"/>
    <m/>
    <m/>
    <s v="chocolates;country;growth n development;lithium;raw materials;up production"/>
    <m/>
    <s v="Kenya's Electric Okada (Boda Boda) - Travel (4) - Nigeria"/>
    <m/>
    <m/>
    <s v="nairaland.com"/>
    <s v="omgili"/>
    <m/>
    <m/>
    <m/>
    <b v="1"/>
  </r>
  <r>
    <s v="&quot;Nestle | Reporting Social&quot;"/>
    <x v="43"/>
    <d v="1899-12-30T11:03:00"/>
    <x v="1"/>
    <n v="33"/>
    <s v="Kenya's Electric Okada (Boda Boda) (4)"/>
    <s v="https://www.nairaland.com/7806130/kenyas-electric-okada-boda-boda/3#125188557"/>
    <s v="ghettochild : Tell that to yourself.. The same way our cocoa gets exported n in return we buy chocolates expensively.... So it's also not fe ..."/>
    <s v="ghettochild : Tell that to yourself.. The same way our cocoa gets exported n in return we buy chocolates expensively.... So it's also not feasible to have other manufacturing plants here aside nestle n Cadbury yet we eat imported chocolates.... Having a lithium battery"/>
    <s v="cocoa;nestle"/>
    <x v="2"/>
    <x v="6"/>
    <x v="1301"/>
    <x v="1604"/>
    <x v="28"/>
    <s v="English"/>
    <s v="neutral"/>
    <m/>
    <m/>
    <m/>
    <m/>
    <n v="0"/>
    <m/>
    <m/>
    <s v="Forum Post Reply"/>
    <s v="Reply to post/tweet"/>
    <m/>
    <s v="&quot;1692349380000_ZOnYuGMfIH2nAjVxN2Uk9Ddj2gQ&quot;"/>
    <m/>
    <m/>
    <s v="access;anybody;battery;chocolates;cocoa;growth n development;lithium and manufacturing;lithium plant;production;raw materials"/>
    <m/>
    <s v="Kenya's Electric Okada (Boda Boda) (4)"/>
    <m/>
    <m/>
    <s v="nairaland.com"/>
    <s v="omgili"/>
    <m/>
    <m/>
    <m/>
    <b v="1"/>
  </r>
  <r>
    <s v="&quot;Nestle | Reporting Social&quot;"/>
    <x v="43"/>
    <d v="1899-12-30T10:11:00"/>
    <x v="1"/>
    <n v="33"/>
    <s v="Kenya's Electric Okada (Boda Boda) (4)"/>
    <s v="https://www.nairaland.com/7806130/kenyas-electric-okada-boda-boda/3#125187410"/>
    <s v="Minsk24 : Because u have lithium or raw materials, does not mean that it will be feasible to always set up production in your country, the g ..."/>
    <s v="processed in China.... Tell that to yourself.. The same way our cocoa gets exported n in return we buy chocolates expensively.... So it's also not feasible to have other manufacturing plants here aside nestle n Cadbury yet we eat imported chocolates.... Having a lithium battery"/>
    <s v="cocoa;nestle"/>
    <x v="2"/>
    <x v="6"/>
    <x v="1301"/>
    <x v="1603"/>
    <x v="28"/>
    <s v="English"/>
    <s v="neutral"/>
    <m/>
    <m/>
    <m/>
    <m/>
    <n v="0"/>
    <m/>
    <m/>
    <s v="Forum Post Reply"/>
    <s v="Reply to post/tweet"/>
    <m/>
    <s v="&quot;1692346260000_zaFM7szrpBtAG8h9Y1n2akkgfzY&quot;"/>
    <m/>
    <m/>
    <s v="chocolates;country;growth n development;lithium;raw materials;up production"/>
    <m/>
    <s v="Kenya's Electric Okada (Boda Boda) (4)"/>
    <m/>
    <m/>
    <s v="nairaland.com"/>
    <s v="omgili"/>
    <m/>
    <m/>
    <m/>
    <b v="1"/>
  </r>
  <r>
    <s v="&quot;Nestle | Reporting Social&quot;"/>
    <x v="43"/>
    <d v="1899-12-30T01:39:00"/>
    <x v="1"/>
    <n v="33"/>
    <s v="Mushoku Tensei Author Comments on Series' Depiction of Slavery"/>
    <s v="https://www.reddit.com/r/mushokutensei/comments/15tadsx/mushoku_tensei_author_comments_on_series/jwnemtf/"/>
    <s v="I can just visualize the person down voting while they munch on their Hershey bar and drink a glass of Nestle's Quik. Before you trash slave ..."/>
    <s v="munch on their Hershey bar and drink a glass of Nestle's Quik. Before you trash slavery, stop and think how much support you give it every day. Cargill and Nestle's is already facing litigation for using slave labor in Africa on the cocoa plantations. There's a possibility that"/>
    <s v="Nestle;cocoa"/>
    <x v="2"/>
    <x v="2"/>
    <x v="1302"/>
    <x v="1605"/>
    <x v="60"/>
    <s v="English"/>
    <s v="positive"/>
    <n v="58358"/>
    <m/>
    <m/>
    <m/>
    <n v="539.80999999999995"/>
    <m/>
    <m/>
    <s v="Forum Post Reply"/>
    <s v="Reply to post/tweet"/>
    <m/>
    <s v="&quot;1692315540000_NAriC_nZfde90gLqNU3Pt4KUVecA&quot;"/>
    <m/>
    <m/>
    <s v="cocoa plantations;much support;person;possibility;slave labor;trash slavery"/>
    <m/>
    <s v="Mushoku Tensei Author Comments on Series' Depiction of Slavery"/>
    <m/>
    <m/>
    <s v="reddit.com"/>
    <s v="reddit"/>
    <m/>
    <m/>
    <m/>
    <b v="1"/>
  </r>
  <r>
    <s v="&quot;Nestle | Reporting Social&quot;"/>
    <x v="43"/>
    <d v="1899-12-30T20:44:00"/>
    <x v="1"/>
    <n v="33"/>
    <m/>
    <s v="http://twitter.com/Dcdkaiser/statuses/1692608363538891254"/>
    <s v="RT @Inversor_IBEX: $BARN 🇨🇭 Barry Callebaut [líder en procesador de cacao y fabricante de chocolate] Entre sus clientes están las principa ..."/>
    <s v="RT @Inversor_IBEX: $BARN 🇨🇭 Barry Callebaut [líder en procesador de cacao y fabricante de chocolate] Entre sus clientes están las principales empresas alimentarias del mundo como Nestlé. Ingresos: 13% productos de cacao 67% fabricantes de productos alimentarios 13% Gourmet y"/>
    <s v="cacao;Nestlé"/>
    <x v="2"/>
    <x v="3"/>
    <x v="1189"/>
    <x v="1606"/>
    <x v="60"/>
    <s v="Spanish"/>
    <s v="neutral"/>
    <n v="1072"/>
    <m/>
    <m/>
    <m/>
    <n v="9.92"/>
    <m/>
    <m/>
    <s v="Repost"/>
    <s v="Repost/retweet/re-blogged/re-printed"/>
    <m/>
    <s v="&quot;1692384255000_eNcBdCsosyHNOCyT85FGjaTVXTgA&quot;"/>
    <m/>
    <m/>
    <s v="fabricantes de productos;principales empresas;productos de cacao"/>
    <m/>
    <m/>
    <m/>
    <m/>
    <s v="twitter.com"/>
    <s v="gnip"/>
    <m/>
    <m/>
    <m/>
    <b v="1"/>
  </r>
  <r>
    <s v="&quot;Nestle | Reporting Social&quot;"/>
    <x v="43"/>
    <d v="1899-12-30T23:00:00"/>
    <x v="1"/>
    <n v="33"/>
    <m/>
    <s v="http://twitter.com/SoyValor/statuses/1692642529512939868"/>
    <s v="#ComunicadoDePrensa: @Nestle y @RainforestALLMX firman convenio a favor de jóvenes productores de café y cacao ☕️🍫 Lee más aquí 👉 https:// ..."/>
    <s v="#ComunicadoDePrensa: @Nestle y @RainforestALLMX firman convenio a favor de jóvenes productores de café y cacao ☕️🍫 Lee más aquí 👉 https://t.co/QgPoJoC6jE https://t.co/qz3xIkGWHE"/>
    <s v="Nestle;cacao"/>
    <x v="2"/>
    <x v="3"/>
    <x v="1189"/>
    <x v="1607"/>
    <x v="4"/>
    <s v="Spanish"/>
    <s v="neutral"/>
    <n v="1377"/>
    <m/>
    <m/>
    <m/>
    <n v="12.74"/>
    <m/>
    <m/>
    <s v="Social Post"/>
    <s v="Original post/tweet/article"/>
    <m/>
    <s v="&quot;1692392401000_p2DKwpJP625pmSkI1JcOxa-TUcQA&quot;"/>
    <m/>
    <s v="#comunicadodeprensa"/>
    <s v="favor de jóvenes;productores de café"/>
    <m/>
    <m/>
    <m/>
    <m/>
    <s v="twitter.com"/>
    <s v="gnip"/>
    <m/>
    <m/>
    <m/>
    <b v="1"/>
  </r>
  <r>
    <s v="&quot;Nestle | Reporting Social&quot;"/>
    <x v="44"/>
    <d v="1899-12-30T08:29:00"/>
    <x v="1"/>
    <n v="33"/>
    <s v="&quot;I'd still never consider moving to a European place after hearing about the foods served in the UK...&quot;"/>
    <s v="https://www.reddit.com/r/ShitAmericansSay/comments/15rocyz/id_still_never_consider_moving_to_a_european/jwjjxua/"/>
    <s v="Dude (or dudette), you are missing my point entirely. I posted about how much better general Nestle bars are in Switzerland vs the US. I did ..."/>
    <s v="point entirely. I posted about how much better general Nestle bars are in Switzerland vs the US. I didn’t make a comment about high end chocolate anywhere. Just a comment that Swiss nestle bars are better than US Nestle bars which literally have zero milk products and zero cocoa."/>
    <s v="nestle;Nestle;cocoa"/>
    <x v="2"/>
    <x v="2"/>
    <x v="1303"/>
    <x v="1608"/>
    <x v="60"/>
    <s v="English"/>
    <s v="negative"/>
    <n v="440940"/>
    <m/>
    <m/>
    <n v="4"/>
    <n v="4078.7"/>
    <m/>
    <m/>
    <s v="Forum Post Reply"/>
    <s v="Reply to post/tweet"/>
    <m/>
    <s v="&quot;1692253740000_NLW8YGasnehJDyF9pnmAeFETI0kA&quot;"/>
    <m/>
    <m/>
    <s v="dudette;foods;high end chocolate;much better general nestle bars;point"/>
    <m/>
    <s v="&quot;I'd still never consider moving to a European place after hearing about the foods served in the UK...&quot;"/>
    <m/>
    <m/>
    <s v="reddit.com"/>
    <s v="reddit"/>
    <m/>
    <m/>
    <m/>
    <b v="1"/>
  </r>
  <r>
    <s v="&quot;Nestle | Reporting Social&quot;"/>
    <x v="44"/>
    <d v="1899-12-30T16:53:00"/>
    <x v="1"/>
    <n v="33"/>
    <s v="Daily Boss Super Premium Deluxe Stupid Questions Thread - 17 August 2023"/>
    <s v="https://www.reddit.com/r/japanlife/comments/15t1wvz/daily_boss_super_premium_deluxe_stupid_questions/jwl0ijp/"/>
    <s v="Hi ! 1st time poster Does anyone know where I can get nestle chocolate quik ? I recently bought on iherb but when it came, the lead was open ..."/>
    <s v="Hi ! 1st time poster Does anyone know where I can get nestle chocolate quik ? I recently bought on iherb but when it came, the lead was open and half of the cocoa was all over my soap. They refunded me pretty qucikly."/>
    <s v="nestle;cocoa"/>
    <x v="2"/>
    <x v="2"/>
    <x v="1304"/>
    <x v="1609"/>
    <x v="60"/>
    <s v="English"/>
    <s v="negative"/>
    <n v="515600"/>
    <m/>
    <m/>
    <n v="2"/>
    <n v="4769.3"/>
    <m/>
    <m/>
    <s v="Forum Post Reply"/>
    <s v="Reply to post/tweet"/>
    <m/>
    <s v="&quot;1692283980000_kPZkS6BTkUL3YeuBrlbmMPupXWQA&quot;"/>
    <m/>
    <m/>
    <s v="lead;soap;stupid questions thread"/>
    <m/>
    <s v="Daily Boss Super Premium Deluxe Stupid Questions Thread - 17 August 2023"/>
    <m/>
    <m/>
    <s v="reddit.com"/>
    <s v="reddit"/>
    <m/>
    <m/>
    <m/>
    <b v="1"/>
  </r>
  <r>
    <s v="&quot;Nestle | Reporting Social&quot;"/>
    <x v="44"/>
    <d v="1899-12-30T15:53:00"/>
    <x v="1"/>
    <n v="33"/>
    <m/>
    <s v="https://www.pinterest.ie/pin/325666616822072179/"/>
    <s v="Hot cocoa occupies a unique space in our brains that exist at the intersection of indulgence and nostalgia. Obviously, in the Coconut Cloud ..."/>
    <s v=", lattes, and golden milks. But we’re human, too. As soon as the first frost hits, we crave a warm, sweet mug of hot cocoa, and – honestly – sometimes we recall the very distinct, powdery scent of grocery store instant hot chocolates like Swiss Miss and Nestle. Read more.."/>
    <s v="cocoa;Nestle"/>
    <x v="2"/>
    <x v="1"/>
    <x v="1187"/>
    <x v="1610"/>
    <x v="60"/>
    <s v="English"/>
    <s v="positive"/>
    <n v="591"/>
    <m/>
    <m/>
    <n v="1"/>
    <n v="5.47"/>
    <m/>
    <m/>
    <s v="Social Post"/>
    <m/>
    <m/>
    <s v="&quot;AOXAiO8qiinXKMurtbmRvkdYMk0&quot;"/>
    <m/>
    <m/>
    <s v="brains;coconut cloud kitchen;first frost;grocery store instant;hot cocoa;intersection of indulgence;non-dairy drinks;nostalgia;powdery scent;sweet mug"/>
    <m/>
    <m/>
    <m/>
    <m/>
    <s v="pinterest.ie"/>
    <s v="pinterest"/>
    <m/>
    <m/>
    <m/>
    <b v="1"/>
  </r>
  <r>
    <s v="&quot;Nestle | Reporting Social&quot;"/>
    <x v="44"/>
    <d v="1899-12-30T00:00:00"/>
    <x v="1"/>
    <n v="33"/>
    <m/>
    <s v="http://twitter.com/geoffrey_payne/statuses/1691932877187915880"/>
    <s v="RT @PalmOilDetect: Guess what @Nestle @CadburyUK I nolonger eat your #chocolate as u cause #deforestation for #palmoil and #cocoa. Stop this ..."/>
    <s v="RT @PalmOilDetect: Guess what @Nestle @CadburyUK I nolonger eat your #chocolate as u cause #deforestation for #palmoil and #cocoa. Stop this right now! Until you do I go #palmoilfree and #Boycott4Wildlife as animals mean more to me than you ever will! https://t.co/X5dyutr7qz via"/>
    <s v="Nestle;cocoa"/>
    <x v="2"/>
    <x v="3"/>
    <x v="1189"/>
    <x v="1611"/>
    <x v="5"/>
    <s v="English"/>
    <s v="negative"/>
    <n v="9562"/>
    <m/>
    <m/>
    <m/>
    <n v="88.45"/>
    <m/>
    <m/>
    <s v="Repost"/>
    <s v="Repost/retweet/re-blogged/re-printed"/>
    <m/>
    <s v="&quot;1692223207000_gM-iUPRTv3zFdP1W47Y3MlCEVHwA&quot;"/>
    <m/>
    <s v="#chocolate;#deforestation;#palmoil;#cocoa;#palmoilfree;#boycott4wildlife"/>
    <s v="animals"/>
    <m/>
    <m/>
    <s v="Victoria"/>
    <m/>
    <s v="twitter.com"/>
    <s v="gnip"/>
    <m/>
    <m/>
    <m/>
    <b v="1"/>
  </r>
  <r>
    <s v="&quot;Nestle | Reporting Social&quot;"/>
    <x v="44"/>
    <d v="1899-12-30T16:36:00"/>
    <x v="1"/>
    <n v="33"/>
    <m/>
    <s v="https://twitter.com/la_visionaire01/statuses/1692183601402593662"/>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12"/>
    <x v="60"/>
    <s v="Spanish"/>
    <s v="negative"/>
    <n v="9324"/>
    <m/>
    <m/>
    <m/>
    <n v="86.25"/>
    <m/>
    <m/>
    <s v="Repost"/>
    <s v="Repost/retweet/re-blogged/re-printed"/>
    <m/>
    <s v="&quot;1692282984000_QolQYf5_kMbt0_gzabQ8U5Yke_EA&quot;"/>
    <m/>
    <m/>
    <s v="adm cocoa;estación de autobuses;manos de súper empresas;pequeña aportación;polvos de cacao;solo de comida;tabletas de chocolate;uso de productos"/>
    <m/>
    <m/>
    <m/>
    <m/>
    <s v="twitter.com"/>
    <s v="twitter"/>
    <m/>
    <m/>
    <m/>
    <b v="1"/>
  </r>
  <r>
    <s v="&quot;Nestle | Reporting Social&quot;"/>
    <x v="44"/>
    <d v="1899-12-30T02:31:00"/>
    <x v="1"/>
    <n v="33"/>
    <m/>
    <s v="http://twitter.com/valharris82706/statuses/1691971035459944792"/>
    <s v="RT @PalmOilDetect: Guess what @Nestle @CadburyUK I nolonger eat your #chocolate as u cause #deforestation for #palmoil and #cocoa. Stop this ..."/>
    <s v="RT @PalmOilDetect: Guess what @Nestle @CadburyUK I nolonger eat your #chocolate as u cause #deforestation for #palmoil and #cocoa. Stop this right now! Until you do I go #palmoilfree and #Boycott4Wildlife as animals mean more to me than you ever will! https://t.co/X5dyutr7qz via"/>
    <s v="Nestle;cocoa"/>
    <x v="2"/>
    <x v="3"/>
    <x v="1189"/>
    <x v="1613"/>
    <x v="0"/>
    <s v="English"/>
    <s v="negative"/>
    <n v="956"/>
    <m/>
    <m/>
    <m/>
    <n v="8.84"/>
    <m/>
    <m/>
    <s v="Repost"/>
    <s v="Repost/retweet/re-blogged/re-printed"/>
    <m/>
    <s v="&quot;1692232304000_48i-WRVcyMreas_cQUGKzD98e5sA&quot;"/>
    <m/>
    <s v="#chocolate;#deforestation;#palmoil;#cocoa;#palmoilfree;#boycott4wildlife"/>
    <s v="animals"/>
    <m/>
    <m/>
    <s v="England"/>
    <m/>
    <s v="twitter.com"/>
    <s v="gnip"/>
    <m/>
    <m/>
    <m/>
    <b v="1"/>
  </r>
  <r>
    <s v="&quot;Nestle | Reporting Social&quot;"/>
    <x v="44"/>
    <d v="1899-12-30T04:45:00"/>
    <x v="1"/>
    <n v="33"/>
    <m/>
    <s v="http://twitter.com/santicioli/statuses/1692004653037228301"/>
    <s v="#Chocolate @Nestle Classic com nova fórmula, está parecendo chocolate vagabundo velho. @NestleChocoBR #cacau #Cocoa #nestle"/>
    <s v="#Chocolate @Nestle Classic com nova fórmula, está parecendo chocolate vagabundo velho. @NestleChocoBR #cacau #Cocoa #nestle"/>
    <s v="Nestle;Cocoa;nestle"/>
    <x v="2"/>
    <x v="3"/>
    <x v="1189"/>
    <x v="1614"/>
    <x v="4"/>
    <s v="Portuguese"/>
    <s v="neutral"/>
    <n v="16"/>
    <m/>
    <m/>
    <m/>
    <n v="0.15"/>
    <m/>
    <m/>
    <s v="Social Post"/>
    <s v="Original post/tweet/article"/>
    <m/>
    <s v="&quot;1692240319000_J9w1yZkUkpAB7Tta931totZEqhcA&quot;"/>
    <m/>
    <s v="#cacau;#chocolate;#cocoa;#nestle"/>
    <s v="chocolate vagabundo velho;nova fórmula"/>
    <m/>
    <m/>
    <s v="Chiapas"/>
    <s v="Nuevo San Jacinto"/>
    <s v="twitter.com"/>
    <s v="gnip"/>
    <m/>
    <m/>
    <m/>
    <b v="1"/>
  </r>
  <r>
    <s v="&quot;Nestle | Reporting Social&quot;"/>
    <x v="44"/>
    <d v="1899-12-30T19:17:00"/>
    <x v="1"/>
    <n v="33"/>
    <m/>
    <s v="http://twitter.com/JulieMann01/statuses/1692224143151002021"/>
    <s v="@IntlRightsDC files lawsuit alleging U.S. Customs &amp; Dept. of Homeland Security ignored evidence documenting #children cultivating cocoa dest ..."/>
    <s v="@IntlRightsDC files lawsuit alleging U.S. Customs &amp; Dept. of Homeland Security ignored evidence documenting #children cultivating cocoa destined for well-known U.S. candy makers, including Hershey, Mars, Nestle &amp; Cargill. #Africa #childlabor #childabuse https://t.co/jiKjVWDt5y"/>
    <s v="cocoa;Nestle"/>
    <x v="2"/>
    <x v="3"/>
    <x v="1189"/>
    <x v="1615"/>
    <x v="60"/>
    <s v="English"/>
    <s v="negative"/>
    <n v="2737"/>
    <m/>
    <m/>
    <m/>
    <n v="25.32"/>
    <m/>
    <m/>
    <s v="Social Post"/>
    <s v="Original post/tweet/article"/>
    <s v="c07c0127-9891-4468-98db-e78aec640f7c"/>
    <s v="&quot;1692292650000_RiQZc9itnmHYHyUoY2bFyNARiGIA&quot;"/>
    <m/>
    <s v="#africa;#childabuse;#childlabor;#children"/>
    <s v="cocoa;evidence;files lawsuit"/>
    <m/>
    <m/>
    <m/>
    <m/>
    <s v="twitter.com"/>
    <s v="gnip"/>
    <m/>
    <m/>
    <m/>
    <b v="1"/>
  </r>
  <r>
    <s v="&quot;Nestle | Reporting Social&quot;"/>
    <x v="44"/>
    <d v="1899-12-30T16:46:00"/>
    <x v="1"/>
    <n v="33"/>
    <m/>
    <s v="https://twitter.com/Joyofli79316250/statuses/1692186250038399346"/>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16"/>
    <x v="16"/>
    <s v="Spanish"/>
    <s v="negative"/>
    <n v="2103"/>
    <m/>
    <m/>
    <m/>
    <n v="19.45"/>
    <m/>
    <m/>
    <s v="Repost"/>
    <s v="Repost/retweet/re-blogged/re-printed"/>
    <m/>
    <s v="&quot;1692283615000_GL6xH6uI8LgP5nwQc74PV89GYZ8A&quot;"/>
    <m/>
    <m/>
    <s v="adm cocoa;estación de autobuses;manos de súper empresas;pequeña aportación;polvos de cacao;solo de comida;tabletas de chocolate;uso de productos"/>
    <m/>
    <m/>
    <s v="Latium"/>
    <s v="Rome"/>
    <s v="twitter.com"/>
    <s v="twitter"/>
    <m/>
    <m/>
    <m/>
    <b v="1"/>
  </r>
  <r>
    <s v="&quot;Nestle | Reporting Social&quot;"/>
    <x v="44"/>
    <d v="1899-12-30T04:00:00"/>
    <x v="1"/>
    <n v="33"/>
    <m/>
    <s v="http://twitter.com/NftRescue/statuses/1691993281004249259"/>
    <s v="RT @PalmOilDetect: Guess what @Nestle @CadburyUK I nolonger eat your #chocolate as u cause #deforestation for #palmoil and #cocoa. Stop this ..."/>
    <s v="RT @PalmOilDetect: Guess what @Nestle @CadburyUK I nolonger eat your #chocolate as u cause #deforestation for #palmoil and #cocoa. Stop this right now! Until you do I go #palmoilfree and #Boycott4Wildlife as animals mean more to me than you ever will! https://t.co/X5dyutr7qz via"/>
    <s v="Nestle;cocoa"/>
    <x v="2"/>
    <x v="3"/>
    <x v="1189"/>
    <x v="1617"/>
    <x v="2"/>
    <s v="English"/>
    <s v="negative"/>
    <n v="1594"/>
    <m/>
    <m/>
    <m/>
    <n v="14.74"/>
    <m/>
    <m/>
    <s v="Repost"/>
    <s v="Repost/retweet/re-blogged/re-printed"/>
    <m/>
    <s v="&quot;1692237608000_XyCuh2qpHKVuaUmAIK71HESZMEQA&quot;"/>
    <m/>
    <s v="#chocolate;#deforestation;#palmoil;#cocoa;#palmoilfree;#boycott4wildlife"/>
    <s v="animals"/>
    <m/>
    <m/>
    <m/>
    <m/>
    <s v="twitter.com"/>
    <s v="gnip"/>
    <m/>
    <m/>
    <m/>
    <b v="1"/>
  </r>
  <r>
    <s v="&quot;Nestle | Reporting Social&quot;"/>
    <x v="44"/>
    <d v="1899-12-30T16:24:00"/>
    <x v="1"/>
    <n v="33"/>
    <s v="Wondering how y'all would respond to this..."/>
    <s v="https://www.reddit.com/r/vegan/comments/15syz5z/wondering_how_yall_would_respond_to_this/jwkvwmo/"/>
    <s v="Mondelez, Hershey, Mars, Ferraro, Cargill, Olam, Callebaut, and Nestle hold nearly 90% of market share for chocolate globally, and nearly 10 ..."/>
    <s v=", Ferraro, Cargill, Olam, Callebaut, and Nestle hold nearly 90% of market share for chocolate globally, and nearly 100% of market share for chocolate in the United States. They have all been demonstrated to source their cocoa from slave plantations in the Ivory Coast. Chocolate"/>
    <s v="Nestle;cocoa"/>
    <x v="2"/>
    <x v="2"/>
    <x v="1284"/>
    <x v="1618"/>
    <x v="60"/>
    <s v="English"/>
    <s v="positive"/>
    <n v="1290662"/>
    <m/>
    <m/>
    <m/>
    <n v="11938.62"/>
    <m/>
    <m/>
    <s v="Forum Post Reply"/>
    <s v="Reply to post/tweet"/>
    <m/>
    <s v="&quot;1692282240000_mub8wcflljHxny5xXyYVGl5VDbwA&quot;"/>
    <m/>
    <m/>
    <s v="chocolate;market share;slave plantations"/>
    <m/>
    <s v="Wondering how y'all would respond to this..."/>
    <m/>
    <m/>
    <s v="reddit.com"/>
    <s v="reddit"/>
    <m/>
    <m/>
    <m/>
    <b v="1"/>
  </r>
  <r>
    <s v="&quot;Nestle | Reporting Social&quot;"/>
    <x v="45"/>
    <d v="1899-12-30T21:33:00"/>
    <x v="1"/>
    <n v="33"/>
    <m/>
    <s v="https://www.pinterest.ie/pin/189362359324326963/"/>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619"/>
    <x v="2"/>
    <s v="English"/>
    <s v="positive"/>
    <n v="543"/>
    <m/>
    <m/>
    <n v="2153"/>
    <n v="5.0199999999999996"/>
    <m/>
    <m/>
    <s v="Social Post"/>
    <m/>
    <m/>
    <s v="&quot;qNcXpOeIBCiI4EriK_5-3SB9yLg&quot;"/>
    <m/>
    <m/>
    <s v="almond extract;vanilla extract"/>
    <m/>
    <m/>
    <s v="Kentucky"/>
    <s v="Buckner"/>
    <s v="pinterest.ie"/>
    <s v="pinterest"/>
    <m/>
    <m/>
    <m/>
    <b v="1"/>
  </r>
  <r>
    <s v="&quot;Nestle | Reporting Social&quot;"/>
    <x v="45"/>
    <d v="1899-12-30T00:12:00"/>
    <x v="1"/>
    <n v="33"/>
    <m/>
    <s v="https://www.pinterest.ie/pin/452400725084286172/"/>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620"/>
    <x v="60"/>
    <s v="English"/>
    <s v="positive"/>
    <n v="1087"/>
    <m/>
    <m/>
    <n v="2143"/>
    <n v="10.050000000000001"/>
    <m/>
    <m/>
    <s v="Social Post"/>
    <m/>
    <m/>
    <s v="&quot;RvMR18pXGnNjCA6DHivMJZa0gN4&quot;"/>
    <m/>
    <m/>
    <s v="almond extract;vanilla extract"/>
    <m/>
    <m/>
    <m/>
    <m/>
    <s v="pinterest.ie"/>
    <s v="pinterest"/>
    <m/>
    <m/>
    <m/>
    <b v="1"/>
  </r>
  <r>
    <s v="&quot;Nestle | Reporting Social&quot;"/>
    <x v="45"/>
    <d v="1899-12-30T23:56:00"/>
    <x v="1"/>
    <n v="33"/>
    <m/>
    <s v="http://twitter.com/PalmOilDetect/statuses/1691931841526198709"/>
    <s v="Guess what @Nestle @CadburyUK I nolonger eat your #chocolate as u cause #deforestation for #palmoil and #cocoa. Stop this right now! Until y ..."/>
    <s v="Guess what @Nestle @CadburyUK I nolonger eat your #chocolate as u cause #deforestation for #palmoil and #cocoa. Stop this right now! Until you do I go #palmoilfree and #Boycott4Wildlife as animals mean more to me than you ever will! https://t.co/X5dyutr7qz via @palmoildetectives"/>
    <s v="Nestle;cocoa"/>
    <x v="2"/>
    <x v="3"/>
    <x v="1189"/>
    <x v="358"/>
    <x v="32"/>
    <s v="English"/>
    <s v="negative"/>
    <n v="11336"/>
    <m/>
    <m/>
    <n v="17"/>
    <n v="104.86"/>
    <m/>
    <m/>
    <s v="Social Post"/>
    <s v="Original post/tweet/article"/>
    <m/>
    <s v="&quot;1692222960000_Z3cdsc8NN5c6v4E0NIzL3AkkLHMA&quot;"/>
    <m/>
    <s v="#boycott4wildlife;#chocolate;#cocoa;#deforestation;#palmoil;#palmoilfree"/>
    <s v="animals"/>
    <m/>
    <m/>
    <s v="Wellington"/>
    <s v="Wellington"/>
    <s v="twitter.com"/>
    <s v="gnip"/>
    <m/>
    <m/>
    <m/>
    <b v="1"/>
  </r>
  <r>
    <s v="&quot;Nestle | Reporting Social&quot;"/>
    <x v="45"/>
    <d v="1899-12-30T11:28:00"/>
    <x v="1"/>
    <n v="33"/>
    <s v="Thank You White People for letting me post this meme"/>
    <s v="https://www.reddit.com/r/terriblefacebookmemes/comments/15sigwf/thank_you_white_people_for_letting_me_post_this/jwep1ai/"/>
    <s v="Thank black people for making you exist,giving you cocoa for the chocolate you threw in the trash while being paid like a dollar a day by Ne ..."/>
    <s v="Thank black people for making you exist,giving you cocoa for the chocolate you threw in the trash while being paid like a dollar a day by Nestle"/>
    <s v="cocoa;Nestle"/>
    <x v="2"/>
    <x v="2"/>
    <x v="1305"/>
    <x v="1621"/>
    <x v="60"/>
    <s v="English"/>
    <s v="negative"/>
    <n v="2262129"/>
    <m/>
    <m/>
    <n v="9"/>
    <n v="20924.689999999999"/>
    <m/>
    <m/>
    <s v="Forum Post Reply"/>
    <s v="Reply to post/tweet"/>
    <m/>
    <s v="&quot;1692178080000_r6wxl-a_taAwTnEUAkSZYNBDxf4A&quot;"/>
    <m/>
    <m/>
    <s v="chocolate;cocoa;dollar;meme"/>
    <m/>
    <s v="Thank You White People for letting me post this meme"/>
    <m/>
    <m/>
    <s v="reddit.com"/>
    <s v="reddit"/>
    <m/>
    <m/>
    <m/>
    <b v="1"/>
  </r>
  <r>
    <s v="&quot;Nestle | Reporting Social&quot;"/>
    <x v="45"/>
    <d v="1899-12-30T13:19:00"/>
    <x v="1"/>
    <n v="33"/>
    <m/>
    <s v="http://twitter.com/reformanegocios/statuses/1691771585214976291"/>
    <s v="Ante el envejecimiento de los #agricultores y la urgencia de tecnificar los #procesos de producción, Nestlé busca impulsar entre los más #jó ..."/>
    <s v="Ante el envejecimiento de los #agricultores y la urgencia de tecnificar los #procesos de producción, Nestlé busca impulsar entre los más #jóvenes nuevas formas en el cultivo de #café y #cacao. #RegístrateGratis https://t.co/ZfixRki1vY"/>
    <s v="Nestlé;cacao"/>
    <x v="2"/>
    <x v="3"/>
    <x v="1189"/>
    <x v="1622"/>
    <x v="4"/>
    <s v="Spanish"/>
    <s v="positive"/>
    <n v="161438"/>
    <m/>
    <m/>
    <n v="4"/>
    <n v="1493.3"/>
    <m/>
    <m/>
    <s v="Social Post"/>
    <s v="Original post/tweet/article"/>
    <m/>
    <s v="&quot;1692184752000_Vn5NuE01UCp_7J8JT8R9qtg6dbUA&quot;"/>
    <m/>
    <s v="#agricultores;#cacao;#café;#jóvenes;#procesos;#regístrategratis"/>
    <s v="nuevas formas"/>
    <m/>
    <m/>
    <m/>
    <m/>
    <s v="twitter.com"/>
    <s v="gnip"/>
    <m/>
    <m/>
    <m/>
    <b v="1"/>
  </r>
  <r>
    <s v="&quot;Nestle | Reporting Social&quot;"/>
    <x v="45"/>
    <d v="1899-12-30T14:49:00"/>
    <x v="1"/>
    <n v="33"/>
    <m/>
    <s v="http://twitter.com/kutiekitsune213/statuses/1691794262210248838"/>
    <s v="QT @fuckyouiquit: This is your reminder that Nestle was caught involved with child slave labour (as young as 5) on various cocoa and coffee ..."/>
    <s v="QT @fuckyouiquit: This is your reminder that Nestle was caught involved with child slave labour (as young as 5) on various cocoa and coffee plantations and has never said they're not anymore. ; Just 10 corporations control the vast majority of the global food supply https://t.co/"/>
    <s v="Nestle;cocoa"/>
    <x v="2"/>
    <x v="3"/>
    <x v="1189"/>
    <x v="1623"/>
    <x v="60"/>
    <s v="English"/>
    <s v="neutral"/>
    <n v="378"/>
    <m/>
    <m/>
    <n v="4"/>
    <n v="3.5"/>
    <m/>
    <m/>
    <s v="Quote"/>
    <s v="Quote and comment"/>
    <m/>
    <s v="&quot;1692190158000_op5C6SIXY9EUfgQHBYRPiPOSiUEA&quot;"/>
    <m/>
    <m/>
    <s v="child slave labour;coffee plantations;global food supply;reminder;various cocoa;vast majority"/>
    <m/>
    <m/>
    <m/>
    <m/>
    <s v="twitter.com"/>
    <s v="gnip"/>
    <m/>
    <m/>
    <m/>
    <b v="1"/>
  </r>
  <r>
    <s v="&quot;Nestle | Reporting Social&quot;"/>
    <x v="45"/>
    <d v="1899-12-30T16:52:00"/>
    <x v="1"/>
    <n v="33"/>
    <m/>
    <s v="http://twitter.com/_simonstrange/statuses/1691825285614702606"/>
    <s v="@anonbirdd Linus: can you stay 30 minutes after work for a company policy update meeting? Employee: Nestlé cocoa fields slaves don't hold a ..."/>
    <s v="@anonbirdd Linus: can you stay 30 minutes after work for a company policy update meeting? Employee: Nestlé cocoa fields slaves don't hold a candle to what I was put through"/>
    <s v="Nestlé;cocoa"/>
    <x v="2"/>
    <x v="3"/>
    <x v="1189"/>
    <x v="1624"/>
    <x v="60"/>
    <s v="English"/>
    <s v="neutral"/>
    <n v="4"/>
    <m/>
    <m/>
    <n v="4"/>
    <n v="0.04"/>
    <m/>
    <m/>
    <s v="Reply"/>
    <s v="Reply to post/tweet"/>
    <m/>
    <s v="&quot;1692197555000_f3hlUCOWLa3EW5xlu4kA_AokIH0A&quot;"/>
    <m/>
    <m/>
    <s v="nestlé cocoa fields slaves;work"/>
    <m/>
    <m/>
    <m/>
    <m/>
    <s v="twitter.com"/>
    <s v="gnip"/>
    <m/>
    <m/>
    <m/>
    <b v="1"/>
  </r>
  <r>
    <s v="&quot;Nestle | Reporting Social&quot;"/>
    <x v="45"/>
    <d v="1899-12-30T18:14:00"/>
    <x v="1"/>
    <n v="33"/>
    <s v="El chocolate debería tener denominación de origen"/>
    <s v="https://www.reddit.com/r/cuentaleareddit/comments/15srdby/el_chocolate_debería_tener_denominación_de_origen/jwg5kab/"/>
    <s v="Si el chocolate no se relaciona inmediatamente con México es porque no hay iniciativas que le peguen al monopolio de Nestlé, literalmente lo ..."/>
    <s v="no hay iniciativas que le peguen al monopolio de Nestlé, literalmente los únicos chocolates &quot;mexicanos&quot; que conozco son el chocolate abuelita y el Carlos V y ambos son propiedad de Nestlé. También tiene que ver por como se preparaba el cacao en México, cuando se llevó a Europa"/>
    <s v="Nestlé;cacao;cocoa"/>
    <x v="2"/>
    <x v="2"/>
    <x v="1306"/>
    <x v="1625"/>
    <x v="60"/>
    <s v="Spanish"/>
    <s v="neutral"/>
    <n v="174132"/>
    <m/>
    <m/>
    <n v="4"/>
    <n v="1610.72"/>
    <m/>
    <m/>
    <s v="Forum Post Reply"/>
    <s v="Reply to post/tweet"/>
    <m/>
    <s v="&quot;1692202440000_LXaQjkXndKu_tPAyiyk724IdYOcA&quot;"/>
    <m/>
    <m/>
    <s v="años de marca;denominación de origen;únicos chocolates"/>
    <m/>
    <s v="El chocolate debería tener denominación de origen"/>
    <m/>
    <m/>
    <s v="reddit.com"/>
    <s v="reddit"/>
    <m/>
    <m/>
    <m/>
    <b v="1"/>
  </r>
  <r>
    <s v="&quot;Nestle | Reporting Social&quot;"/>
    <x v="45"/>
    <d v="1899-12-30T20:16:00"/>
    <x v="1"/>
    <n v="33"/>
    <m/>
    <s v="http://twitter.com/DavidKatongoMT/statuses/1691876670242791701"/>
    <s v="@AngelGabe_Zm Jacobs Coffee❌ Nestlé Cocoa ✅ Nido Milk ❌ Cowbell powered Milk ✅ Mealie Meal 25kg ❌ Mealie Meal 10kg✅ Cooking Oil K95 ❌ Cookin ..."/>
    <s v="@AngelGabe_Zm Jacobs Coffee❌ Nestlé Cocoa ✅ Nido Milk ❌ Cowbell powered Milk ✅ Mealie Meal 25kg ❌ Mealie Meal 10kg✅ Cooking Oil K95 ❌ Cooking Oil K40✅ That's of you live alone 😅😂🤭"/>
    <s v="Nestlé;Cocoa"/>
    <x v="2"/>
    <x v="3"/>
    <x v="1189"/>
    <x v="1626"/>
    <x v="93"/>
    <s v="English"/>
    <s v="neutral"/>
    <n v="13683"/>
    <m/>
    <m/>
    <n v="3"/>
    <n v="126.57"/>
    <m/>
    <m/>
    <s v="Reply"/>
    <s v="Reply to post/tweet"/>
    <m/>
    <s v="&quot;1692209806000_TdOcOBqUS4AY6N6vG__EArLK89wA&quot;"/>
    <m/>
    <m/>
    <m/>
    <m/>
    <m/>
    <s v="Lusaka"/>
    <s v="Lusaka"/>
    <s v="twitter.com"/>
    <s v="gnip"/>
    <m/>
    <m/>
    <m/>
    <b v="1"/>
  </r>
  <r>
    <s v="&quot;Nestle | Reporting Social&quot;"/>
    <x v="45"/>
    <d v="1899-12-30T01:00:00"/>
    <x v="1"/>
    <n v="33"/>
    <s v="Is It True That Cocoa Is The Only Natural Resources In Yorubaland?"/>
    <s v="http://www.nairaland.com/7805588/it-true-cocoa-only-natural#125152003"/>
    <s v="Yoruba land is bigger than Igbo land and Yoruba land is not landlock like Igbo land 3 Likes Re: Is It True That Cocoa Is The Only Natural Re ..."/>
    <s v="of the SW. 2 Likes Re: Is It True That Cocoa Is The Only Natural Resources In Yorubaland? by Raf4 : 4:06pm Wamco, Nigerite, Cadbury, PZ, Frigoglass, P&amp;G, Altack, Blackhorse, Flourmill, NBC, Leventis, UAC, Nestle etc established their various plants/factories in Yorubaland for a"/>
    <s v="Cocoa;Nestle"/>
    <x v="2"/>
    <x v="6"/>
    <x v="1301"/>
    <x v="1627"/>
    <x v="28"/>
    <s v="English"/>
    <s v="neutral"/>
    <m/>
    <m/>
    <m/>
    <m/>
    <n v="0"/>
    <m/>
    <m/>
    <s v="Forum Post Reply"/>
    <s v="Reply to post/tweet"/>
    <m/>
    <s v="&quot;1692140400000_Y6GSGpxP6zVWSjHjcFL59_7HtwA&quot;"/>
    <m/>
    <m/>
    <s v="crude oil;entire alaibo;gold;igbo land;igbo land and yoruba land;market etc;reason - availability"/>
    <m/>
    <s v="Is It True That Cocoa Is The Only Natural Resources In Yorubaland?"/>
    <m/>
    <m/>
    <s v="nairaland.com"/>
    <s v="omgili"/>
    <m/>
    <m/>
    <m/>
    <b v="1"/>
  </r>
  <r>
    <s v="&quot;Nestle | Reporting Social&quot;"/>
    <x v="45"/>
    <d v="1899-12-30T21:04:00"/>
    <x v="1"/>
    <n v="33"/>
    <m/>
    <s v="http://twitter.com/Charlysama/statuses/1691888590341787811"/>
    <s v="RT @reformanegocios: Ante el envejecimiento de los #agricultores y la urgencia de tecnificar los #procesos de producción, Nestlé busca impul ..."/>
    <s v="RT @reformanegocios: Ante el envejecimiento de los #agricultores y la urgencia de tecnificar los #procesos de producción, Nestlé busca impulsar entre los más #jóvenes nuevas formas en el cultivo de #café y #cacao. #RegístrateGratis https://t.co/ZfixRki1vY"/>
    <s v="Nestlé;cacao"/>
    <x v="2"/>
    <x v="3"/>
    <x v="1189"/>
    <x v="1628"/>
    <x v="4"/>
    <s v="Spanish"/>
    <s v="positive"/>
    <n v="540"/>
    <m/>
    <m/>
    <m/>
    <n v="5"/>
    <m/>
    <m/>
    <s v="Repost"/>
    <s v="Repost/retweet/re-blogged/re-printed"/>
    <m/>
    <s v="&quot;1692212648000_3sEScSDqxTNoRkLwJ0r_W66y4LsA&quot;"/>
    <m/>
    <s v="#agricultores;#procesos;#jóvenes;#café;#cacao;#regístrategratis"/>
    <s v="nuevas formas"/>
    <m/>
    <m/>
    <m/>
    <m/>
    <s v="twitter.com"/>
    <s v="gnip"/>
    <m/>
    <m/>
    <m/>
    <b v="1"/>
  </r>
  <r>
    <s v="&quot;Nestle | Reporting Social&quot;"/>
    <x v="45"/>
    <d v="1899-12-30T13:13:00"/>
    <x v="1"/>
    <n v="33"/>
    <m/>
    <s v="http://twitter.com/PalmOilDetect/statuses/1691770048518517034"/>
    <s v="RT @Norska11: Guess what @Nestle @CadburyUK I nolonger eat your #chocolate as u cause 🔥#deforestation🔥 for #palmoil and #cocoa. Stop this ..."/>
    <s v="RT @Norska11: Guess what @Nestle @CadburyUK I nolonger eat your #chocolate as u cause 🔥#deforestation🔥 for #palmoil and #cocoa. Stop this right now! Until you do I go #palmoilfree and #Boycott4Wildlife as animals mean more to me than you ever will! https://t.co/fscOqHlUsO via @"/>
    <s v="Nestle;cocoa"/>
    <x v="2"/>
    <x v="3"/>
    <x v="1189"/>
    <x v="358"/>
    <x v="32"/>
    <s v="English"/>
    <s v="negative"/>
    <n v="11338"/>
    <m/>
    <m/>
    <m/>
    <n v="104.88"/>
    <m/>
    <m/>
    <s v="Repost"/>
    <s v="Repost/retweet/re-blogged/re-printed"/>
    <m/>
    <s v="&quot;1692184385000_sT1YsF8LZkd1ueLV-c4N7hSXb5wA&quot;"/>
    <m/>
    <s v="#chocolate;#deforestation;#palmoil;#cocoa;#palmoilfree;#boycott4wildlife"/>
    <s v="animals"/>
    <m/>
    <m/>
    <s v="Wellington"/>
    <s v="Wellington"/>
    <s v="twitter.com"/>
    <s v="gnip"/>
    <m/>
    <m/>
    <m/>
    <b v="1"/>
  </r>
  <r>
    <s v="&quot;Nestle | Reporting Social&quot;"/>
    <x v="45"/>
    <d v="1899-12-30T13:03:00"/>
    <x v="1"/>
    <n v="33"/>
    <m/>
    <s v="http://twitter.com/Boombox_90/statuses/1691767582158651843"/>
    <s v="@marco_un_bio @AldelaH Por ejemplo Nestlé te produce leche, galletas , agua, cacao ,helados , bebidas y una infinidad de cosas que ni nos ha ..."/>
    <s v="@marco_un_bio @AldelaH Por ejemplo Nestlé te produce leche, galletas , agua, cacao ,helados , bebidas y una infinidad de cosas que ni nos hacemos a la idea, produzcamos los mismos productos ya no te digo en la misma cantidad si no el mismo catálogo,te diría que si no contaminan"/>
    <s v="Nestlé;cacao"/>
    <x v="2"/>
    <x v="3"/>
    <x v="1189"/>
    <x v="1629"/>
    <x v="60"/>
    <s v="Spanish"/>
    <s v="neutral"/>
    <m/>
    <m/>
    <m/>
    <m/>
    <n v="0"/>
    <m/>
    <m/>
    <s v="Reply"/>
    <s v="Reply to post/tweet"/>
    <m/>
    <s v="&quot;1692183797000_2bVLO7CXLETeMzkEeHk5JIRY6a4A&quot;"/>
    <m/>
    <m/>
    <s v="infinidad de cosas"/>
    <m/>
    <m/>
    <m/>
    <m/>
    <s v="twitter.com"/>
    <s v="gnip"/>
    <m/>
    <m/>
    <m/>
    <b v="1"/>
  </r>
  <r>
    <s v="&quot;Nestle | Reporting Social&quot;"/>
    <x v="45"/>
    <d v="1899-12-30T13:15:00"/>
    <x v="1"/>
    <n v="33"/>
    <m/>
    <s v="http://twitter.com/StineMencl/statuses/1691770597741609253"/>
    <s v="RT @Norska11: Guess what @Nestle @CadburyUK I nolonger eat your #chocolate as u cause 🔥#deforestation🔥 for #palmoil and #cocoa. Stop this ..."/>
    <s v="RT @Norska11: Guess what @Nestle @CadburyUK I nolonger eat your #chocolate as u cause 🔥#deforestation🔥 for #palmoil and #cocoa. Stop this right now! Until you do I go #palmoilfree and #Boycott4Wildlife as animals mean more to me than you ever will! https://t.co/fscOqHlUsO via @"/>
    <s v="Nestle;cocoa"/>
    <x v="2"/>
    <x v="3"/>
    <x v="1189"/>
    <x v="1630"/>
    <x v="12"/>
    <s v="English"/>
    <s v="negative"/>
    <n v="367"/>
    <m/>
    <m/>
    <m/>
    <n v="3.39"/>
    <m/>
    <m/>
    <s v="Repost"/>
    <s v="Repost/retweet/re-blogged/re-printed"/>
    <m/>
    <s v="&quot;1692184516000_Gn6bbOwwjV8JM8T88WPQgjhr-dUA&quot;"/>
    <m/>
    <s v="#chocolate;#deforestation;#palmoil;#cocoa;#palmoilfree;#boycott4wildlife"/>
    <s v="animals"/>
    <m/>
    <m/>
    <s v="North Rhine-Westphalia"/>
    <s v="Essen"/>
    <s v="twitter.com"/>
    <s v="gnip"/>
    <m/>
    <m/>
    <m/>
    <b v="1"/>
  </r>
  <r>
    <s v="&quot;Nestle | Reporting Social&quot;"/>
    <x v="45"/>
    <d v="1899-12-30T15:04:00"/>
    <x v="1"/>
    <n v="33"/>
    <m/>
    <s v="https://twitter.com/Rafaela_RosasO/statuses/1691798193619468653"/>
    <s v="RT @reformanegocios: Ante el envejecimiento de los #agricultores y la urgencia de tecnificar los #procesos de producción, Nestlé busca impul ..."/>
    <s v="RT @reformanegocios: Ante el envejecimiento de los #agricultores y la urgencia de tecnificar los #procesos de producción, Nestlé busca impulsar entre los más #jóvenes nuevas formas en el cultivo de #café y #cacao. #RegístrateGratis https://t.co/ZfixRki1vY"/>
    <s v="Nestlé;cacao"/>
    <x v="2"/>
    <x v="3"/>
    <x v="1189"/>
    <x v="1631"/>
    <x v="60"/>
    <s v="Spanish"/>
    <s v="positive"/>
    <n v="313"/>
    <m/>
    <m/>
    <m/>
    <n v="2.9"/>
    <m/>
    <m/>
    <s v="Repost"/>
    <s v="Repost/retweet/re-blogged/re-printed"/>
    <m/>
    <s v="&quot;1692191096000_RzQj7qMl6Yenma7rTpolU7PL1iAA&quot;"/>
    <m/>
    <s v="#agricultores;#cacao;#café;#jóvenes;#procesos;#regístrategratis"/>
    <s v="nuevas formas"/>
    <m/>
    <m/>
    <m/>
    <m/>
    <s v="twitter.com"/>
    <s v="twitter"/>
    <m/>
    <m/>
    <m/>
    <b v="1"/>
  </r>
  <r>
    <s v="&quot;Nestle | Reporting Social&quot;"/>
    <x v="45"/>
    <d v="1899-12-30T00:03:00"/>
    <x v="1"/>
    <n v="33"/>
    <m/>
    <s v="http://twitter.com/Anecacao_Ecu/statuses/1691571299426951260"/>
    <s v="Diario El Universo (@eluniversocom): Nestlé rinde homenaje a los cacaoteros ecuatorianos. Más detalles: https://t.co/WLs1sVDJBs @Nestle_Ecua ..."/>
    <s v="Diario El Universo (@eluniversocom): Nestlé rinde homenaje a los cacaoteros ecuatorianos. Más detalles: https://t.co/WLs1sVDJBs @Nestle_Ecuador #Anecacao #Ecuador #CacaoEcuatoriano #Cacao"/>
    <s v="Nestlé;Cacao"/>
    <x v="2"/>
    <x v="3"/>
    <x v="1189"/>
    <x v="1632"/>
    <x v="11"/>
    <s v="Spanish"/>
    <s v="neutral"/>
    <n v="6563"/>
    <m/>
    <m/>
    <m/>
    <n v="60.71"/>
    <m/>
    <m/>
    <s v="Social Post"/>
    <s v="Original post/tweet/article"/>
    <m/>
    <s v="&quot;1692137000000_pf9pndvOsKWYiSvoF7-emhXtWREA&quot;"/>
    <m/>
    <s v="#anecacao;#cacao;#cacaoecuatoriano;#ecuador"/>
    <m/>
    <m/>
    <m/>
    <m/>
    <m/>
    <s v="twitter.com"/>
    <s v="gnip"/>
    <m/>
    <m/>
    <m/>
    <b v="1"/>
  </r>
  <r>
    <s v="&quot;Nestle | Reporting Social&quot;"/>
    <x v="45"/>
    <d v="1899-12-30T07:00:00"/>
    <x v="1"/>
    <n v="33"/>
    <s v="Is It True That Cocoa Is The Only Natural Resources In Yorubaland? - Politics - Nigeria"/>
    <s v="https://www.nairaland.com/7805588/it-true-cocoa-only-natural#125152003"/>
    <s v="Yoruba land is bigger than Igbo land and Yoruba land is not landlock like Igbo land 4 Likes Re: Is It True That Cocoa Is The Only Natural Re ..."/>
    <s v="SW. 5 Likes 1 Share Re: Is It True That Cocoa Is The Only Natural Resources In Yorubaland? by Raf4 : 4:06pm Wamco, Nigerite, Cadbury, PZ, Frigoglass, P&amp;G, Altack, Blackhorse, Flourmill, NBC, Leventis, UAC, Nestle etc established their various plants/factories in Yorubaland for a"/>
    <s v="Cocoa;Nestle"/>
    <x v="2"/>
    <x v="6"/>
    <x v="1301"/>
    <x v="1627"/>
    <x v="28"/>
    <s v="English"/>
    <s v="neutral"/>
    <m/>
    <m/>
    <m/>
    <m/>
    <n v="0"/>
    <m/>
    <m/>
    <s v="Forum Post Reply"/>
    <s v="Reply to post/tweet"/>
    <m/>
    <s v="&quot;1692162000000_rpPsB7oNl7WXQDNerhrp3koafC8&quot;"/>
    <m/>
    <m/>
    <s v="average ibo man;cocoa;crude oil;entire alaibo;human resources;igbo land;igbo land and yoruba land;lot of cash;market etc;reason - availability"/>
    <m/>
    <s v="Is It True That Cocoa Is The Only Natural Resources In Yorubaland? - Politics - Nigeria"/>
    <m/>
    <m/>
    <s v="nairaland.com"/>
    <s v="omgili"/>
    <m/>
    <m/>
    <m/>
    <b v="1"/>
  </r>
  <r>
    <s v="&quot;Nestle | Reporting Social&quot;"/>
    <x v="45"/>
    <d v="1899-12-30T11:28:00"/>
    <x v="1"/>
    <n v="33"/>
    <s v="Thank You White People for letting me post this meme"/>
    <s v="https://www.reddit.com/r/terriblefacebookmemes/comments/15sigwf/thank_you_white_people_for_letting_me_post_this/?sort=new#thing_t1_jwep1ai"/>
    <s v="Thank black people for making you exist,giving you cocoa for the chocolate you threw in the trash while being paid like a dollar a day by Ne ..."/>
    <s v="Thank black people for making you exist,giving you cocoa for the chocolate you threw in the trash while being paid like a dollar a day by Nestle"/>
    <s v="cocoa;Nestle"/>
    <x v="2"/>
    <x v="6"/>
    <x v="1255"/>
    <x v="1621"/>
    <x v="2"/>
    <s v="English"/>
    <s v="negative"/>
    <m/>
    <m/>
    <m/>
    <m/>
    <n v="0"/>
    <m/>
    <m/>
    <s v="Forum Post Reply"/>
    <s v="Reply to post/tweet"/>
    <m/>
    <s v="&quot;1692178080000_dvcaaGjWamEOd-k2wi1gizfbPag&quot;"/>
    <m/>
    <m/>
    <s v="chocolate;cocoa;dollar;meme"/>
    <m/>
    <s v="Thank You White People for letting me post this meme"/>
    <m/>
    <m/>
    <s v="reddit.com"/>
    <s v="omgili"/>
    <m/>
    <m/>
    <m/>
    <b v="1"/>
  </r>
  <r>
    <s v="&quot;Nestle | Reporting Social&quot;"/>
    <x v="45"/>
    <d v="1899-12-30T09:03:00"/>
    <x v="1"/>
    <n v="33"/>
    <s v="Advocates sue federal government for failing to ban imports of cocoa harvested by children | Vaping Underground Forums - An Ecig and Vaping Forum"/>
    <s v="https://vapingunderground.com/threads/advocates-sue-federal-government-for-failing-to-ban-imports-of-cocoa-harvested-by-children.1841009/#post-4346937"/>
    <s v="WASHINGTON -- Child welfare advocates filed a federal lawsuit Tuesday asking a judge to force the Biden administration to block imports of c ..."/>
    <s v="force the Biden administration to block imports of cocoa harvested by children in West Africa that can end up in America's most popular chocolate desserts and candies. The lawsuit, brought by International… #westafrica #hershey #mars #nestle #cargill #terrycollingsworth #african"/>
    <s v="cocoa;nestle"/>
    <x v="2"/>
    <x v="6"/>
    <x v="1307"/>
    <x v="263"/>
    <x v="2"/>
    <s v="English"/>
    <s v="neutral"/>
    <m/>
    <m/>
    <m/>
    <m/>
    <n v="0"/>
    <m/>
    <m/>
    <s v="Forum Post"/>
    <s v="Original post/tweet/article"/>
    <m/>
    <s v="&quot;1692169380000_tBxZKvEmoS03NFro6559adRv_SY&quot;"/>
    <m/>
    <m/>
    <s v="biden administration;child welfare advocates;children;federal government;imports of cocoa;judge;lawsuit"/>
    <m/>
    <s v="Advocates sue federal government for failing to ban imports of cocoa harvested by children | Vaping Underground Forums - An Ecig and Vaping Forum"/>
    <m/>
    <m/>
    <s v="vapingunderground.com"/>
    <s v="omgili"/>
    <m/>
    <m/>
    <m/>
    <b v="1"/>
  </r>
  <r>
    <s v="&quot;Nestle | Reporting Social&quot;"/>
    <x v="46"/>
    <d v="1899-12-30T17:55:00"/>
    <x v="1"/>
    <n v="33"/>
    <s v="Advocates sue federal government for failing to ban imports of cocoa harvested by children"/>
    <s v="https://www.reddit.com/r/news/comments/15rt7sk/advocates_sue_federal_government_for_failing_to/jwatmpc/"/>
    <s v="Homeland Security have ignored extensive evidence documenting children cultivating cocoa destined for well-known U.S. candy makers, includi ..."/>
    <s v="Homeland Security have ignored extensive evidence documenting children cultivating cocoa destined for well-known U.S. candy makers, including Hershey, Mars, Nestle and Cargill. In case anyone wants to use their right to boycott…"/>
    <s v="cocoa;Nestle"/>
    <x v="2"/>
    <x v="2"/>
    <x v="1276"/>
    <x v="1633"/>
    <x v="60"/>
    <s v="English"/>
    <s v="negative"/>
    <n v="26597337"/>
    <m/>
    <m/>
    <n v="111"/>
    <n v="246025.37"/>
    <m/>
    <m/>
    <s v="Forum Post Reply"/>
    <s v="Reply to post/tweet"/>
    <m/>
    <s v="&quot;1692114900000_1i5tbOWw7QNOf8C0XD07Z63soagA&quot;"/>
    <m/>
    <m/>
    <s v="children;cocoa;extensive evidence;federal government;imports of cocoa"/>
    <m/>
    <s v="Advocates sue federal government for failing to ban imports of cocoa harvested by children"/>
    <m/>
    <m/>
    <s v="reddit.com"/>
    <s v="reddit"/>
    <m/>
    <m/>
    <m/>
    <b v="1"/>
  </r>
  <r>
    <s v="&quot;Nestle | Reporting Social&quot;"/>
    <x v="46"/>
    <d v="1899-12-30T08:37:00"/>
    <x v="1"/>
    <n v="33"/>
    <s v="What triggers your inner psychopath?"/>
    <s v="https://www.reddit.com/r/AskReddit/comments/15rcs51/what_triggers_your_inner_psychopath/jw93crj/"/>
    <s v="Nestle doesn’t put up the slaves picking cacao on their chocolate milk ad, they put a smiling rabbit instead. Not the best comparison, but w ..."/>
    <s v="Nestle doesn’t put up the slaves picking cacao on their chocolate milk ad, they put a smiling rabbit instead. Not the best comparison, but what I’m trying to say is you can’t confess bad things about yourself to other people."/>
    <s v="Nestle;cacao"/>
    <x v="2"/>
    <x v="2"/>
    <x v="1215"/>
    <x v="1634"/>
    <x v="60"/>
    <s v="English"/>
    <s v="negative"/>
    <n v="42523807"/>
    <m/>
    <m/>
    <n v="11"/>
    <n v="393345.21"/>
    <m/>
    <m/>
    <s v="Forum Post Reply"/>
    <s v="Reply to post/tweet"/>
    <m/>
    <s v="&quot;1692081420000_F-v-bQKoRObm5Q2WTENOgwVuXHIA&quot;"/>
    <m/>
    <m/>
    <s v="best comparison;cacao;chocolate milk ad;inner psychopath;smiling rabbit;up the slaves"/>
    <m/>
    <s v="What triggers your inner psychopath?"/>
    <m/>
    <m/>
    <s v="reddit.com"/>
    <s v="reddit"/>
    <m/>
    <m/>
    <m/>
    <b v="1"/>
  </r>
  <r>
    <s v="&quot;Nestle | Reporting Social&quot;"/>
    <x v="46"/>
    <d v="1899-12-30T05:54:00"/>
    <x v="1"/>
    <n v="33"/>
    <s v="Chocolate fudge recipe not so chocolatey anymore. What’s going on?"/>
    <s v="https://www.reddit.com/r/AskCulinary/comments/15rbysw/chocolate_fudge_recipe_not_so_chocolatey_anymore/jw8nm9q/"/>
    <s v="&quot;Shrink-flation&quot; is the term that comes to mind. In order to meet a price point in the retail market, they shrink the bag weight, rather tha ..."/>
    <s v="started with Nestle bars, then moved to Lindt Excellence bars, and onto morsels/chips. We have three quarters of an ounce of Ghirardelli and Nestle to make an ounce and a half total. The Ghirardelli bittersweet 60% cacao chips are more &quot;serious&quot; chocolate, while the Nestle Dark"/>
    <s v="Nestle;cacao"/>
    <x v="2"/>
    <x v="2"/>
    <x v="1308"/>
    <x v="1635"/>
    <x v="60"/>
    <s v="English"/>
    <s v="neutral"/>
    <n v="911095"/>
    <m/>
    <m/>
    <n v="6"/>
    <n v="8427.6299999999992"/>
    <m/>
    <m/>
    <s v="Forum Post Reply"/>
    <s v="Reply to post/tweet"/>
    <m/>
    <s v="&quot;1692071640000_khQTcsdrLfT_SEu1eWIfsoasHHcA&quot;"/>
    <m/>
    <m/>
    <s v="bag size;bag weight;bittersweet 60% cacao chips;chocolate;chocolate fudge recipe;dark morsels;mass;morsels/chips;nestle bars;nestle to make"/>
    <m/>
    <s v="Chocolate fudge recipe not so chocolatey anymore. What’s going on?"/>
    <m/>
    <m/>
    <s v="reddit.com"/>
    <s v="reddit"/>
    <m/>
    <m/>
    <m/>
    <b v="1"/>
  </r>
  <r>
    <s v="&quot;Nestle | Reporting Social&quot;"/>
    <x v="46"/>
    <d v="1899-12-30T05:19:00"/>
    <x v="1"/>
    <n v="33"/>
    <m/>
    <s v="http://twitter.com/DaniQueen26/statuses/1691288362043281408"/>
    <s v="El cacao en polvo Nestlé es altamente superior al Milo"/>
    <s v="El cacao en polvo Nestlé es altamente superior al Milo"/>
    <s v="cacao;Nestlé"/>
    <x v="2"/>
    <x v="3"/>
    <x v="1189"/>
    <x v="1636"/>
    <x v="91"/>
    <s v="Spanish"/>
    <s v="neutral"/>
    <n v="1830"/>
    <m/>
    <m/>
    <n v="4"/>
    <n v="16.93"/>
    <m/>
    <m/>
    <s v="Social Post"/>
    <s v="Original post/tweet/article"/>
    <m/>
    <s v="&quot;1692069542000_KNpLGi0wtAphUMahgv0t4ZKZFicA&quot;"/>
    <m/>
    <m/>
    <m/>
    <m/>
    <m/>
    <m/>
    <m/>
    <s v="twitter.com"/>
    <s v="gnip"/>
    <m/>
    <m/>
    <m/>
    <b v="1"/>
  </r>
  <r>
    <s v="&quot;Nestle | Reporting Social&quot;"/>
    <x v="46"/>
    <d v="1899-12-30T15:33:00"/>
    <x v="1"/>
    <n v="33"/>
    <m/>
    <s v="https://twitter.com/Xandra_KH/statuses/1691442938750898177"/>
    <s v="@NOMUChirps Well, it was better than the Nestle Hot Choc on offer… I can’t carry around my @NOMUChirps cocoa wherever I go man 😂😂😂"/>
    <s v="@NOMUChirps Well, it was better than the Nestle Hot Choc on offer… I can’t carry around my @NOMUChirps cocoa wherever I go man 😂😂😂"/>
    <s v="Nestle;cocoa"/>
    <x v="2"/>
    <x v="3"/>
    <x v="1189"/>
    <x v="1637"/>
    <x v="19"/>
    <s v="English"/>
    <s v="positive"/>
    <n v="10016"/>
    <m/>
    <m/>
    <n v="2"/>
    <n v="92.65"/>
    <m/>
    <m/>
    <s v="Reply"/>
    <s v="Reply to post/tweet"/>
    <m/>
    <s v="&quot;1692106396000_LZS_FjzF6H3g8A4HYrL9joBT0hMA&quot;"/>
    <m/>
    <m/>
    <s v="offer"/>
    <m/>
    <m/>
    <s v="Western Cape"/>
    <s v="Cape Town"/>
    <s v="twitter.com"/>
    <s v="twitter"/>
    <m/>
    <m/>
    <m/>
    <b v="1"/>
  </r>
  <r>
    <s v="&quot;Nestle | Reporting Social&quot;"/>
    <x v="46"/>
    <d v="1899-12-30T06:04:00"/>
    <x v="1"/>
    <n v="33"/>
    <m/>
    <s v="https://www.pinterest.ie/pin/379920918579191135/"/>
    <s v="Nestle Hot Cocoa Rich Milk Chocolate Flavored Mix Powder, 6.829 oz, 8 Count Box - Walmart.com"/>
    <s v="Nestle Hot Cocoa Rich Milk Chocolate Flavored Mix Powder, 6.829 oz, 8 Count Box - Walmart.com"/>
    <s v="Nestle;Cocoa"/>
    <x v="2"/>
    <x v="1"/>
    <x v="1187"/>
    <x v="1638"/>
    <x v="60"/>
    <s v="Portuguese"/>
    <s v="neutral"/>
    <n v="1306"/>
    <m/>
    <m/>
    <n v="1"/>
    <n v="12.08"/>
    <m/>
    <m/>
    <s v="Social Post"/>
    <m/>
    <m/>
    <s v="&quot;ckd4LvA6q200V2DMqTQN_sbT0Vc&quot;"/>
    <m/>
    <m/>
    <m/>
    <m/>
    <m/>
    <m/>
    <m/>
    <s v="pinterest.ie"/>
    <s v="pinterest"/>
    <m/>
    <m/>
    <m/>
    <b v="1"/>
  </r>
  <r>
    <s v="&quot;Nestle | Reporting Social&quot;"/>
    <x v="46"/>
    <d v="1899-12-30T05:58:00"/>
    <x v="1"/>
    <n v="33"/>
    <m/>
    <s v="http://twitter.com/RodyMXR/statuses/1691298211279818752"/>
    <s v="@SupraViajero @GamingMty1 @el_ferchoman @FlorianDraper No, no lo tienen, lo que tienen es dueñs multimillonarios de las únicas salidas labor ..."/>
    <s v="No, no lo tienen, lo que tienen es dueñs multimillonarios de las únicas salidas laborales en su país. Dónde carajos va a trabajar un niño de África rodeado por putas selvas de cacao que tienen dueño y la única empresa presente es Nestle???? Yaa pero son libres, trabajan o mueren"/>
    <s v="cacao;Nestle"/>
    <x v="2"/>
    <x v="3"/>
    <x v="1189"/>
    <x v="1639"/>
    <x v="60"/>
    <s v="Spanish"/>
    <s v="neutral"/>
    <n v="31"/>
    <m/>
    <m/>
    <n v="1"/>
    <n v="0.28999999999999998"/>
    <m/>
    <m/>
    <s v="Reply"/>
    <s v="Reply to post/tweet"/>
    <m/>
    <s v="&quot;1692071891000_z3ttNzjNmAzN5GvPjsu1cupP8YMA&quot;"/>
    <m/>
    <m/>
    <s v="selvas de cacao;única empresa;únicas salidas"/>
    <m/>
    <m/>
    <m/>
    <m/>
    <s v="twitter.com"/>
    <s v="gnip"/>
    <m/>
    <m/>
    <m/>
    <b v="1"/>
  </r>
  <r>
    <s v="&quot;Nestle | Reporting Social&quot;"/>
    <x v="46"/>
    <d v="1899-12-30T15:15:00"/>
    <x v="1"/>
    <n v="33"/>
    <m/>
    <s v="https://twitter.com/PatriotNews/statuses/1691438350144602114"/>
    <s v="Evidence shows child labor is used to harvest cocoa going to U.S. candy makers, including Hershey, Mars, Nestle and Cargill, the nonprofit g ..."/>
    <s v="Evidence shows child labor is used to harvest cocoa going to U.S. candy makers, including Hershey, Mars, Nestle and Cargill, the nonprofit group says. https://t.co/3fAWWd12hW"/>
    <s v="cocoa;Nestle"/>
    <x v="2"/>
    <x v="3"/>
    <x v="1189"/>
    <x v="1640"/>
    <x v="2"/>
    <s v="English"/>
    <s v="neutral"/>
    <n v="62238"/>
    <m/>
    <m/>
    <n v="1"/>
    <n v="575.70000000000005"/>
    <m/>
    <m/>
    <s v="Social Post"/>
    <s v="Original post/tweet/article"/>
    <s v="c07c0127-9891-4468-98db-e78aec640f7c"/>
    <s v="&quot;1692105302000_iXKcy_D9fv0_JjOjcA9fEQSmUCYA&quot;"/>
    <m/>
    <m/>
    <s v="child labor;nonprofit group"/>
    <m/>
    <m/>
    <s v="Pennsylvania"/>
    <s v="Harrisburg"/>
    <s v="twitter.com"/>
    <s v="twitter"/>
    <m/>
    <m/>
    <m/>
    <b v="1"/>
  </r>
  <r>
    <s v="&quot;Nestle | Reporting Social&quot;"/>
    <x v="46"/>
    <d v="1899-12-30T12:27:00"/>
    <x v="1"/>
    <n v="33"/>
    <s v="Advocates sue federal government for failing to ban imports of cocoa harvested by children | The Seattle Times"/>
    <s v="https://www.seattletimes.com/business/advocates-sue-federal-government-for-failing-to-ban-imports-of-cocoa-harvested-by-children/"/>
    <s v="WASHINGTON (AP) — Child welfare advocates filed a federal lawsuit Tuesday asking a judge to force the Biden administration to block imports ..."/>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2"/>
    <x v="6"/>
    <x v="1309"/>
    <x v="1"/>
    <x v="2"/>
    <s v="English"/>
    <s v="neutral"/>
    <m/>
    <m/>
    <m/>
    <m/>
    <n v="0"/>
    <m/>
    <m/>
    <s v="Forum Post"/>
    <s v="Original post/tweet/article"/>
    <m/>
    <s v="&quot;1692095220000_ryPHeCPiq-CLfWI97aPbrUEQlhA&quot;"/>
    <m/>
    <m/>
    <s v="adults in cocoa;cbp with interviews with children;child abuse;child labor;child welfare advocates;children;chocolate;cocoa;department;federal agency"/>
    <m/>
    <s v="Advocates sue federal government for failing to ban imports of cocoa harvested by children | The Seattle Times"/>
    <m/>
    <m/>
    <s v="seattletimes.com"/>
    <s v="omgili"/>
    <m/>
    <m/>
    <m/>
    <b v="1"/>
  </r>
  <r>
    <s v="&quot;Nestle | Reporting Social&quot;"/>
    <x v="46"/>
    <d v="1899-12-30T18:12:00"/>
    <x v="1"/>
    <n v="33"/>
    <s v="Your favorite chocolate is probably produced by West African child labor and the government doesn't care, advocates argue in lawsuit | Vaping Underground Forums - An Ecig and Vaping Forum"/>
    <s v="https://vapingunderground.com/threads/your-favorite-chocolate-is-probably-produced-by-west-african-child-labor-and-the-government-doesnt-care-advocates-argue-in-lawsuit.1838133/#post-4343891"/>
    <s v="Child welfare advocates filed a federal lawsuit Tuesday asking a judge to force the Biden administration to block imports of cocoa harvested ..."/>
    <s v="Biden administration to block imports of cocoa harvested by children in West Africa that can end up in America’s most popular chocolate desserts and candies. The lawsuit, brought by International Rights Advocates,… #westafrica #hershey #mars #nestle #cargill #terrycollingsworth #"/>
    <s v="cocoa;nestle"/>
    <x v="2"/>
    <x v="6"/>
    <x v="1307"/>
    <x v="263"/>
    <x v="2"/>
    <s v="English"/>
    <s v="neutral"/>
    <m/>
    <m/>
    <m/>
    <m/>
    <n v="0"/>
    <m/>
    <m/>
    <s v="Forum Post"/>
    <s v="Original post/tweet/article"/>
    <m/>
    <s v="&quot;1692115920000_fk6cEKmzluw3ekoSNMMGnqM0oq8&quot;"/>
    <m/>
    <m/>
    <s v="advocates;biden administration;child welfare advocates;favorite chocolate;government;imports of cocoa;judge;lawsuit;west african child labor"/>
    <m/>
    <s v="Your favorite chocolate is probably produced by West African child labor and the government doesn't care, advocates argue in lawsuit | Vaping Underground Forums - An Ecig and Vaping Forum"/>
    <m/>
    <m/>
    <s v="vapingunderground.com"/>
    <s v="omgili"/>
    <m/>
    <m/>
    <m/>
    <b v="1"/>
  </r>
  <r>
    <s v="&quot;Nestle | Reporting Social&quot;"/>
    <x v="46"/>
    <d v="1899-12-30T18:49:00"/>
    <x v="1"/>
    <n v="33"/>
    <s v="Advocates sue federal government for failing to ban imports of cocoa harvested by children"/>
    <s v="https://www.democraticunderground.com/10143114936#4ff471692c913de7f0a075121c6040d6"/>
    <s v="Advocates sue federal government for failing to ban imports of cocoa harvested by children Source: ABC News/AP WASHINGTON -- Child welfare a ..."/>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2"/>
    <x v="6"/>
    <x v="1204"/>
    <x v="1641"/>
    <x v="2"/>
    <s v="English"/>
    <s v="neutral"/>
    <m/>
    <m/>
    <m/>
    <m/>
    <n v="0"/>
    <m/>
    <m/>
    <s v="Forum Post"/>
    <s v="Original post/tweet/article"/>
    <m/>
    <s v="&quot;1692118140000_PG0mmWyU0uob58uw45Di26zuvAw&quot;"/>
    <m/>
    <m/>
    <s v="biden administration;candies;child labor;child welfare advocates;children;cocoa;federal government;federal law;imports of cocoa;incredible abuse"/>
    <m/>
    <s v="Advocates sue federal government for failing to ban imports of cocoa harvested by children"/>
    <m/>
    <m/>
    <s v="democraticunderground.com"/>
    <s v="omgili"/>
    <m/>
    <m/>
    <m/>
    <b v="1"/>
  </r>
  <r>
    <s v="&quot;Nestle | Reporting Social&quot;"/>
    <x v="46"/>
    <d v="1899-12-30T23:33:00"/>
    <x v="1"/>
    <n v="33"/>
    <s v="Father Ted writer Graham Linehan comedy show cancelled over gender views"/>
    <s v="https://www.reddit.com/r/entertainment/comments/15s4qar/father_ted_writer_graham_linehan_comedy_show/jwcdvih/"/>
    <s v="Yeah. I mean cancel culture itself is the market speaking. I found out that nestle still has children slaves working in their south african ..."/>
    <s v="is the market speaking. I found out that nestle still has children slaves working in their south african cocoa bean farms. They were told in 2001 to stop taking in child slaves and they said they can't afford not to. I don't consume nestle products anymore. A bit hard as they"/>
    <s v="nestle;cocoa"/>
    <x v="2"/>
    <x v="2"/>
    <x v="1310"/>
    <x v="1642"/>
    <x v="60"/>
    <s v="English"/>
    <s v="neutral"/>
    <n v="4089399"/>
    <m/>
    <m/>
    <m/>
    <n v="37826.94"/>
    <m/>
    <m/>
    <s v="Forum Post Reply"/>
    <s v="Reply to post/tweet"/>
    <m/>
    <s v="&quot;1692135180000_n2FuKX5xkSnUEOjnueCuQYqg4KMA&quot;"/>
    <m/>
    <m/>
    <s v="child slaves;culture;everything;father ted writer graham linehan comedy show;gender views;hand;market;mind;nestle products"/>
    <m/>
    <s v="Father Ted writer Graham Linehan comedy show cancelled over gender views"/>
    <m/>
    <m/>
    <s v="reddit.com"/>
    <s v="reddit"/>
    <m/>
    <m/>
    <m/>
    <b v="1"/>
  </r>
  <r>
    <s v="&quot;Nestle | Reporting Social&quot;"/>
    <x v="46"/>
    <d v="1899-12-30T15:21:00"/>
    <x v="1"/>
    <n v="33"/>
    <s v="Advocates sue federal government for failing to ban imports of cocoa harvested by children-"/>
    <s v="https://www.awamkasach.com/advocates-sue-federal-government-for-failing-to-ban-imports-of-cocoa-harvested-by-children/"/>
    <s v="By Associated Press WASHINGTON: Child welfare advocates filed a federal lawsuit Tuesday asking a judge to force the Biden administration to ..."/>
    <s v="have ignored extensive evidence documenting children cultivating cocoa destined for well-known U.S. candy makers, including Hershey, Mars, Nestle and Cargill. The major chocolate companies pledged to end their reliance on child labor to harvest their cocoa by 2005. Now they say"/>
    <s v="cocoa;Nestle"/>
    <x v="2"/>
    <x v="4"/>
    <x v="1311"/>
    <x v="265"/>
    <x v="60"/>
    <s v="English"/>
    <s v="neutral"/>
    <m/>
    <m/>
    <m/>
    <m/>
    <n v="0"/>
    <m/>
    <m/>
    <s v="Blog Post"/>
    <m/>
    <m/>
    <s v="&quot;lqT_TRHSwtX5_9zv22xwBPEXiXE&quot;"/>
    <m/>
    <m/>
    <s v="adults in cocoa;brush and harvesting cocoa;candies;cbp with interviews with children;child abuse;child labor;child welfare advocates;children;chocolate;cocoa"/>
    <m/>
    <m/>
    <m/>
    <m/>
    <s v="www.awamkasach.com"/>
    <s v="ir"/>
    <m/>
    <m/>
    <m/>
    <b v="1"/>
  </r>
  <r>
    <s v="&quot;Nestle | Reporting Social&quot;"/>
    <x v="46"/>
    <d v="1899-12-30T20:59:00"/>
    <x v="1"/>
    <n v="33"/>
    <s v="Advocates sue over child labor in cocoa and chocolate | Fortune"/>
    <s v="https://fortune.com/2023/08/15/chocolate-cocoa-child-labor-west-africa-lawsuit-hershey-nestle-mars/?ref=biztoc.com"/>
    <s v="Child welfare advocates filed a federal lawsuit Tuesday asking a judge to force the Biden administration to block imports of cocoa harvested ..."/>
    <s v="have ignored extensive evidence documenting children cultivating cocoa destined for well-known U.S. candy makers, including Hershey , Mars, Nestle and Cargill . The major chocolate companies pledged to end their reliance on child labor to harvest their cocoa by 2005. Now they say"/>
    <s v="cocoa;Nestle"/>
    <x v="2"/>
    <x v="6"/>
    <x v="1312"/>
    <x v="170"/>
    <x v="2"/>
    <s v="English"/>
    <s v="neutral"/>
    <m/>
    <m/>
    <m/>
    <m/>
    <n v="0"/>
    <m/>
    <m/>
    <s v="Forum Post"/>
    <s v="Original post/tweet/article"/>
    <m/>
    <s v="&quot;1692125940000_mLvdXU_hnHN71YBVdSHI-oSOafo&quot;"/>
    <m/>
    <m/>
    <s v="adults in cocoa;cbp with interviews with children;child abuse;child labor;child welfare advocates;children;chocolate syrup;cocoa;cocoa plantations;department"/>
    <m/>
    <s v="Advocates sue over child labor in cocoa and chocolate | Fortune"/>
    <m/>
    <m/>
    <s v="fortune.com"/>
    <s v="omgili"/>
    <m/>
    <m/>
    <m/>
    <b v="1"/>
  </r>
  <r>
    <s v="&quot;Nestle | Reporting Social&quot;"/>
    <x v="46"/>
    <d v="1899-12-30T16:52:00"/>
    <x v="1"/>
    <n v="33"/>
    <s v="Advocates sue federal government for failing to ban imports of cocoa harvested by children | Vaping Underground Forums - An Ecig and Vaping Forum"/>
    <s v="https://vapingunderground.com/threads/advocates-sue-federal-government-for-failing-to-ban-imports-of-cocoa-harvested-by-children.1837665/#post-4343420"/>
    <s v="Child welfare advocates filed a federal lawsuit Tuesday asking a judge to force the Biden administration to block imports of cocoa harvested ..."/>
    <s v="Biden administration to block imports of cocoa harvested by children in West Africa that can end up in America's most popular chocolate desserts and candies. The lawsuit, brought by International Rights Advocates,… #westafrica #hershey #mars #nestle #cargill #terrycollingsworth #"/>
    <s v="cocoa;nestle"/>
    <x v="2"/>
    <x v="6"/>
    <x v="1307"/>
    <x v="263"/>
    <x v="2"/>
    <s v="English"/>
    <s v="neutral"/>
    <m/>
    <m/>
    <m/>
    <m/>
    <n v="0"/>
    <m/>
    <m/>
    <s v="Forum Post"/>
    <s v="Original post/tweet/article"/>
    <m/>
    <s v="&quot;1692111120000_pXLGx5BOiwZMQHF5uQeh9dmntok&quot;"/>
    <m/>
    <m/>
    <s v="biden administration;child welfare advocates;children;federal government;imports of cocoa;judge;lawsuit"/>
    <m/>
    <s v="Advocates sue federal government for failing to ban imports of cocoa harvested by children | Vaping Underground Forums - An Ecig and Vaping Forum"/>
    <m/>
    <m/>
    <s v="vapingunderground.com"/>
    <s v="omgili"/>
    <m/>
    <m/>
    <m/>
    <b v="1"/>
  </r>
  <r>
    <s v="&quot;Nestle | Reporting Social&quot;"/>
    <x v="46"/>
    <d v="1899-12-30T07:30:00"/>
    <x v="1"/>
    <n v="33"/>
    <m/>
    <s v="http://twitter.com/KriskoDisko/statuses/1691321477738676225"/>
    <s v="@TrashPandaGirl there's also an arc where i can teleport so i can sell nestlé executives into cocoa harvesting slavery in africa. but then w ..."/>
    <s v="@TrashPandaGirl there's also an arc where i can teleport so i can sell nestlé executives into cocoa harvesting slavery in africa. but then we're getting into my mental extended universe..."/>
    <s v="nestlé;cocoa"/>
    <x v="2"/>
    <x v="3"/>
    <x v="1189"/>
    <x v="1643"/>
    <x v="2"/>
    <s v="English"/>
    <s v="neutral"/>
    <n v="397"/>
    <m/>
    <m/>
    <m/>
    <n v="3.67"/>
    <m/>
    <m/>
    <s v="Reply"/>
    <s v="Reply to post/tweet"/>
    <m/>
    <s v="&quot;1692077438000_V-g9OJAZCy1qrF_XRgPAI9CjN50A&quot;"/>
    <m/>
    <m/>
    <s v="cocoa harvesting slavery;mental extended universe;nestlé executives"/>
    <m/>
    <m/>
    <s v="Arizona"/>
    <s v="Tucson"/>
    <s v="twitter.com"/>
    <s v="gnip"/>
    <m/>
    <m/>
    <m/>
    <b v="1"/>
  </r>
  <r>
    <s v="&quot;Nestle | Reporting Social&quot;"/>
    <x v="46"/>
    <d v="1899-12-30T15:15:00"/>
    <x v="1"/>
    <n v="33"/>
    <m/>
    <s v="http://twitter.com/Emilee_Smyth44/statuses/1691438408558686208"/>
    <s v="RT @PatriotNews: Evidence shows child labor is used to harvest cocoa going to U.S. candy makers, including Hershey, Mars, Nestle and Cargill ..."/>
    <s v="RT @PatriotNews: Evidence shows child labor is used to harvest cocoa going to U.S. candy makers, including Hershey, Mars, Nestle and Cargill, the nonprofit group says. https://t.co/3fAWWd12hW"/>
    <s v="cocoa;Nestle"/>
    <x v="2"/>
    <x v="3"/>
    <x v="1189"/>
    <x v="1644"/>
    <x v="2"/>
    <s v="English"/>
    <s v="neutral"/>
    <n v="207"/>
    <m/>
    <m/>
    <m/>
    <n v="1.91"/>
    <m/>
    <m/>
    <s v="Repost"/>
    <s v="Repost/retweet/re-blogged/re-printed"/>
    <s v="c07c0127-9891-4468-98db-e78aec640f7c"/>
    <s v="&quot;1692105316000_llftfa1l0Eyby-3fGg9E8K1jqAMA&quot;"/>
    <m/>
    <m/>
    <s v="child labor;nonprofit group"/>
    <m/>
    <m/>
    <s v="Pennsylvania"/>
    <s v="Colonial Park"/>
    <s v="twitter.com"/>
    <s v="gnip"/>
    <m/>
    <m/>
    <m/>
    <b v="1"/>
  </r>
  <r>
    <s v="&quot;Nestle | Reporting Social&quot;"/>
    <x v="46"/>
    <d v="1899-12-30T21:24:00"/>
    <x v="1"/>
    <n v="33"/>
    <m/>
    <s v="http://twitter.com/The14News/statuses/1691531389626146816"/>
    <s v="The Cocoa Supply Chain: Looking Beyond the Chocolate Bar #ClimateChange #Business #Food #Agriculture #Environment #ChildLabour #Chocolate #C ..."/>
    <s v="The Cocoa Supply Chain: Looking Beyond the Chocolate Bar #ClimateChange #Business #Food #Agriculture #Environment #ChildLabour #Chocolate #Cocoa #CocoaIndustry #Nestle #VeganChocolate #CocoaSupplyChain #EthicalChocolate #TransparencyMatters #ChocolateBar https://t.co/t0S50Lw7pC"/>
    <s v="Cocoa;Nestle"/>
    <x v="2"/>
    <x v="3"/>
    <x v="1189"/>
    <x v="1645"/>
    <x v="7"/>
    <s v="English"/>
    <s v="neutral"/>
    <n v="201"/>
    <m/>
    <m/>
    <m/>
    <n v="1.86"/>
    <m/>
    <m/>
    <s v="Social Post"/>
    <s v="Original post/tweet/article"/>
    <m/>
    <s v="&quot;1692127485000_PP-9d7PmuD8yfcAkFpisaK_ee78A&quot;"/>
    <m/>
    <s v="#agriculture;#business;#childlabour;#chocolate;#chocolatebar;#climatechange;#cocoa;#cocoaindustry;#cocoasupplychain;#environment"/>
    <m/>
    <m/>
    <m/>
    <s v="Quebec"/>
    <s v="Montréal"/>
    <s v="twitter.com"/>
    <s v="gnip"/>
    <m/>
    <m/>
    <m/>
    <b v="1"/>
  </r>
  <r>
    <s v="&quot;Nestle | Reporting Social&quot;"/>
    <x v="46"/>
    <d v="1899-12-30T06:13:00"/>
    <x v="1"/>
    <n v="33"/>
    <m/>
    <s v="http://twitter.com/woodland_crane/statuses/1691302175895371777"/>
    <s v="Really want to make a chocolate cake (my uncle Peter used the recipe on the back of the nestle cocoa powder) since I know I can’t make a fis ..."/>
    <s v="Really want to make a chocolate cake (my uncle Peter used the recipe on the back of the nestle cocoa powder) since I know I can’t make a fish fry as good as him/way too much work for me who lives in a 400 sq foot apartment. 😅"/>
    <s v="nestle;cocoa"/>
    <x v="2"/>
    <x v="3"/>
    <x v="1189"/>
    <x v="1646"/>
    <x v="60"/>
    <s v="English"/>
    <s v="negative"/>
    <n v="353"/>
    <m/>
    <m/>
    <m/>
    <n v="3.27"/>
    <m/>
    <m/>
    <s v="Social Post"/>
    <s v="Original post/tweet/article"/>
    <m/>
    <s v="&quot;1692072836000_OVlhmeSptSj0nMmIHJEzeJsvbVYA&quot;"/>
    <m/>
    <m/>
    <s v="back;chocolate cake;fish fry;nestle cocoa powder;recipe"/>
    <m/>
    <m/>
    <m/>
    <m/>
    <s v="twitter.com"/>
    <s v="gnip"/>
    <m/>
    <m/>
    <m/>
    <b v="1"/>
  </r>
  <r>
    <s v="&quot;Nestle | Reporting Social&quot;"/>
    <x v="47"/>
    <d v="1899-12-30T06:00:00"/>
    <x v="1"/>
    <n v="33"/>
    <m/>
    <s v="https://www.pinterest.ie/pin/617345061463300733/"/>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647"/>
    <x v="60"/>
    <s v="English"/>
    <s v="positive"/>
    <n v="1"/>
    <m/>
    <m/>
    <n v="2129"/>
    <n v="0.01"/>
    <m/>
    <m/>
    <s v="Social Post"/>
    <m/>
    <m/>
    <s v="&quot;Pqj7O9rtWULGliJAuXamAw_CGgg&quot;"/>
    <m/>
    <m/>
    <s v="almond extract;vanilla extract"/>
    <m/>
    <m/>
    <m/>
    <m/>
    <s v="pinterest.ie"/>
    <s v="pinterest"/>
    <m/>
    <m/>
    <m/>
    <b v="1"/>
  </r>
  <r>
    <s v="&quot;Nestle | Reporting Social&quot;"/>
    <x v="47"/>
    <d v="1899-12-30T02:06:00"/>
    <x v="1"/>
    <n v="33"/>
    <m/>
    <s v="https://www.pinterest.ie/pin/502292164705522532/"/>
    <s v="Vintage Mug Cup Advertising Nestle Cocoa Pottery by RetroRevival"/>
    <s v="Vintage Mug Cup Advertising Nestle Cocoa Pottery by RetroRevival"/>
    <s v="Nestle;Cocoa"/>
    <x v="2"/>
    <x v="1"/>
    <x v="1187"/>
    <x v="1648"/>
    <x v="60"/>
    <s v="English"/>
    <s v="neutral"/>
    <n v="588"/>
    <m/>
    <m/>
    <n v="11"/>
    <n v="5.44"/>
    <m/>
    <m/>
    <s v="Social Post"/>
    <m/>
    <m/>
    <s v="&quot;FkwgjDiJ6uLblm-NTkXvrykTXo0&quot;"/>
    <m/>
    <m/>
    <m/>
    <m/>
    <m/>
    <m/>
    <m/>
    <s v="pinterest.ie"/>
    <s v="pinterest"/>
    <m/>
    <m/>
    <m/>
    <b v="1"/>
  </r>
  <r>
    <s v="&quot;Nestle | Reporting Social&quot;"/>
    <x v="47"/>
    <d v="1899-12-30T18:27:00"/>
    <x v="1"/>
    <n v="33"/>
    <m/>
    <s v="http://twitter.com/Norska11/statuses/1691124317097246720"/>
    <s v="Guess what @Nestle @CadburyUK I nolonger eat your #chocolate as u cause 🔥#deforestation🔥 for #palmoil and #cocoa. Stop this right now! Unt ..."/>
    <s v="Guess what @Nestle @CadburyUK I nolonger eat your #chocolate as u cause 🔥#deforestation🔥 for #palmoil and #cocoa. Stop this right now! Until you do I go #palmoilfree and #Boycott4Wildlife as animals mean more to me than you ever will! https://t.co/fscOqHlUsO via @palmoildetect"/>
    <s v="Nestle;cocoa"/>
    <x v="2"/>
    <x v="3"/>
    <x v="1189"/>
    <x v="450"/>
    <x v="60"/>
    <s v="English"/>
    <s v="negative"/>
    <n v="2061"/>
    <m/>
    <m/>
    <n v="6"/>
    <n v="19.059999999999999"/>
    <m/>
    <m/>
    <s v="Social Post"/>
    <s v="Original post/tweet/article"/>
    <m/>
    <s v="&quot;1692030431000_KzNwWLLcqg5m0oqijz2LsmD5JCUA&quot;"/>
    <m/>
    <s v="#boycott4wildlife;#chocolate;#cocoa;#deforestation;#palmoil;#palmoilfree"/>
    <s v="animals"/>
    <m/>
    <m/>
    <m/>
    <m/>
    <s v="twitter.com"/>
    <s v="gnip"/>
    <m/>
    <m/>
    <m/>
    <b v="1"/>
  </r>
  <r>
    <s v="&quot;Nestle | Reporting Social&quot;"/>
    <x v="47"/>
    <d v="1899-12-30T23:57:00"/>
    <x v="1"/>
    <n v="33"/>
    <s v="How many sneaked eating Baking Chocolate as a kid, and learned real quick, this wasn't Hersheys."/>
    <s v="https://www.reddit.com/r/GenX/comments/15r5kue/how_many_sneaked_eating_baking_chocolate_as_a_kid/jw795tk/"/>
    <s v="Not the bars, but the cocoa powder for baking. UGH!! I thought it was going to be like Nestle Quik.... IT WAS NOT!!"/>
    <s v="Not the bars, but the cocoa powder for baking. UGH!! I thought it was going to be like Nestle Quik.... IT WAS NOT!!"/>
    <s v="cocoa;Nestle"/>
    <x v="2"/>
    <x v="2"/>
    <x v="1313"/>
    <x v="1649"/>
    <x v="60"/>
    <s v="English"/>
    <s v="neutral"/>
    <n v="97696"/>
    <m/>
    <m/>
    <n v="3"/>
    <n v="903.69"/>
    <m/>
    <m/>
    <s v="Forum Post Reply"/>
    <s v="Reply to post/tweet"/>
    <m/>
    <s v="&quot;1692050220000_5eItPo4ExvbYf0QxgxvTYsJYBz8A&quot;"/>
    <m/>
    <m/>
    <s v="bars;cocoa powder"/>
    <m/>
    <s v="How many sneaked eating Baking Chocolate as a kid, and learned real quick, this wasn't Hersheys."/>
    <m/>
    <m/>
    <s v="reddit.com"/>
    <s v="reddit"/>
    <m/>
    <m/>
    <m/>
    <b v="1"/>
  </r>
  <r>
    <s v="&quot;Nestle | Reporting Social&quot;"/>
    <x v="47"/>
    <d v="1899-12-30T15:01:00"/>
    <x v="1"/>
    <n v="33"/>
    <m/>
    <s v="http://twitter.com/mels896/statuses/1691072465215148032"/>
    <s v="Random Guys when you open the Nestle Cocoa tin, do you completely remove that melt lid after the plastic one or like me you keep it on to ke ..."/>
    <s v="Random Guys when you open the Nestle Cocoa tin, do you completely remove that melt lid after the plastic one or like me you keep it on to keep the freshness. 😂😂😂 https://t.co/JqGtoRmBSB"/>
    <s v="Nestle;Cocoa"/>
    <x v="2"/>
    <x v="3"/>
    <x v="1189"/>
    <x v="1650"/>
    <x v="67"/>
    <s v="English"/>
    <s v="positive"/>
    <n v="3502"/>
    <m/>
    <m/>
    <n v="3"/>
    <n v="32.39"/>
    <m/>
    <m/>
    <s v="Social Post"/>
    <s v="Original post/tweet/article"/>
    <m/>
    <s v="&quot;1692018068000_34LNe1Dh81_bCEexshF8zGx9DmcA&quot;"/>
    <m/>
    <m/>
    <s v="melt lid;plastic"/>
    <m/>
    <m/>
    <s v="Southern Region"/>
    <s v="Blantyre"/>
    <s v="twitter.com"/>
    <s v="gnip"/>
    <m/>
    <m/>
    <m/>
    <b v="1"/>
  </r>
  <r>
    <s v="&quot;Nestle | Reporting Social&quot;"/>
    <x v="47"/>
    <d v="1899-12-30T12:20:00"/>
    <x v="1"/>
    <n v="33"/>
    <m/>
    <s v="http://twitter.com/bastelbro1/statuses/1691032044518707200"/>
    <s v="@DennisKBerlin Statt 50 Würfelzucker im Kakao nur noch 45 und ne gute Bewertung dank Frau Nestlé"/>
    <s v="@DennisKBerlin Statt 50 Würfelzucker im Kakao nur noch 45 und ne gute Bewertung dank Frau Nestlé"/>
    <s v="Kakao;Nestlé"/>
    <x v="2"/>
    <x v="3"/>
    <x v="1189"/>
    <x v="1651"/>
    <x v="12"/>
    <s v="German"/>
    <s v="positive"/>
    <n v="1247"/>
    <m/>
    <m/>
    <n v="2"/>
    <n v="11.53"/>
    <m/>
    <m/>
    <s v="Reply"/>
    <s v="Reply to post/tweet"/>
    <m/>
    <s v="&quot;1692008431000_7B3h_FaCbSuWqJjBnYQXtvH8LH4A&quot;"/>
    <m/>
    <m/>
    <s v="ne gute bewertung"/>
    <m/>
    <m/>
    <m/>
    <m/>
    <s v="twitter.com"/>
    <s v="gnip"/>
    <m/>
    <m/>
    <m/>
    <b v="1"/>
  </r>
  <r>
    <s v="&quot;Nestle | Reporting Social&quot;"/>
    <x v="47"/>
    <d v="1899-12-30T22:00:00"/>
    <x v="1"/>
    <n v="33"/>
    <s v="Comment on Mystical Love Messages: 333 and 444 Angel Number Meaning Love by Unlocking Love's Secrets: Understanding the 222 Angel Number Love - Soulheavens"/>
    <s v="https://soulheavens.com/333-and-444-angel-number-meaning-love/#comment-75"/>
    <s v="[…] not solitary in your musings! Enter the enchanting realm of angel numbers, where hidden amidst the mystical cipher lies the enigmatic “2 ..."/>
    <s v="[…] not solitary in your musings! Enter the enchanting realm of angel numbers, where hidden amidst the mystical cipher lies the enigmatic “222 angel number,” a key to unravel love’s enigmas. So, gather ’round with a steaming mug of cocoa, nestle […]"/>
    <s v="cocoa;nestle"/>
    <x v="2"/>
    <x v="5"/>
    <x v="1314"/>
    <x v="1652"/>
    <x v="2"/>
    <s v="English"/>
    <s v="positive"/>
    <m/>
    <m/>
    <m/>
    <m/>
    <n v="0"/>
    <m/>
    <m/>
    <s v="Comment"/>
    <s v="Reply to post/tweet"/>
    <m/>
    <s v="&quot;23b7a5f69f287e8ff323d1656e8eb1e365e71dcb&quot;"/>
    <m/>
    <m/>
    <s v="enchanting realm;love;musings;mystical cipher lies;round;steaming mug"/>
    <m/>
    <m/>
    <m/>
    <m/>
    <s v="soulheavens.com"/>
    <s v="datasift"/>
    <m/>
    <m/>
    <m/>
    <b v="1"/>
  </r>
  <r>
    <s v="&quot;Nestle | Reporting Social&quot;"/>
    <x v="47"/>
    <d v="1899-12-30T00:05:00"/>
    <x v="1"/>
    <n v="33"/>
    <s v="Supermarkt- und Discounterangebote vom 14. – 19.08.2023"/>
    <s v="https://www.sparbote.de/459248/supermarkt-und-discounterangebote-kw33-2023/"/>
    <s v="Hier kommen die aktuellen Supermarkt- und Discounterangebote der 33 . Kalenderwoche 2023. Alle Schnäppchen und Preissenkungen sind gültig bi ..."/>
    <s v="400g für 2,69 € bzw. 2,49 € mit App Danone Actimel Drink XXXL Megapack 14x 100g für 4,44 € Kinder Riegel 420g für 4,19 € Nesquick Kakaogetränkepulver 400g für 1,79 € Nestlé Schöller Eis 9x 45ml für 2,49 € bzw. 2,29 € mit App Krombacher Pils 6x 0,5l für 3,99 € (+ Pfand) Ab Freitag"/>
    <s v="Kakaogetränkepulver;Nestlé"/>
    <x v="2"/>
    <x v="4"/>
    <x v="1315"/>
    <x v="1653"/>
    <x v="12"/>
    <s v="German"/>
    <s v="neutral"/>
    <m/>
    <m/>
    <m/>
    <m/>
    <n v="0"/>
    <m/>
    <m/>
    <s v="Blog Post"/>
    <m/>
    <m/>
    <s v="&quot;oj2aS6k64qLo0JTzUIvprPWNmw0&quot;"/>
    <m/>
    <m/>
    <s v="app dtsch. strauchtomaten;app jules mumm sekt;bio brechbohnen stk;bio eisberg;coca cola;heidelbeeren 500g;mix hack;rote grütze 500g;stk wasa spezialitäten;€ ben’s original"/>
    <m/>
    <m/>
    <m/>
    <m/>
    <s v="www.sparbote.de"/>
    <s v="ir"/>
    <m/>
    <m/>
    <m/>
    <b v="1"/>
  </r>
  <r>
    <s v="&quot;Nestle | Reporting Social&quot;"/>
    <x v="47"/>
    <d v="1899-12-30T00:44:00"/>
    <x v="1"/>
    <n v="33"/>
    <m/>
    <s v="http://twitter.com/brasko_le_vraie/statuses/169085687309887488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654"/>
    <x v="60"/>
    <s v="French"/>
    <s v="neutral"/>
    <n v="348"/>
    <m/>
    <m/>
    <m/>
    <n v="3.22"/>
    <m/>
    <m/>
    <s v="Repost"/>
    <s v="Repost/retweet/re-blogged/re-printed"/>
    <m/>
    <s v="&quot;1691966667000_uxf2i_ZOmVXzkCXZDAlacEwK0aoA&quot;"/>
    <m/>
    <m/>
    <s v="champs de cacao;eau potable;liste des actions peu éthiques;utilisation de lait;étonnement longue"/>
    <m/>
    <m/>
    <m/>
    <m/>
    <s v="twitter.com"/>
    <s v="gnip"/>
    <m/>
    <m/>
    <m/>
    <b v="1"/>
  </r>
  <r>
    <s v="&quot;Nestle | Reporting Social&quot;"/>
    <x v="47"/>
    <d v="1899-12-30T17:08:00"/>
    <x v="1"/>
    <n v="33"/>
    <m/>
    <s v="https://twitter.com/PATOLINGEN/statuses/1691104502483689473"/>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55"/>
    <x v="91"/>
    <s v="Spanish"/>
    <s v="negative"/>
    <n v="335"/>
    <m/>
    <m/>
    <m/>
    <n v="3.1"/>
    <m/>
    <m/>
    <s v="Repost"/>
    <s v="Repost/retweet/re-blogged/re-printed"/>
    <m/>
    <s v="&quot;1692025707000_AjG0G_WnfQPSD-f7LBt8j4XumJ0A&quot;"/>
    <m/>
    <m/>
    <s v="adm cocoa;estación de autobuses;manos de súper empresas;pequeña aportación;polvos de cacao;solo de comida;tabletas de chocolate;uso de productos"/>
    <m/>
    <m/>
    <s v="Coquimbo Region"/>
    <m/>
    <s v="twitter.com"/>
    <s v="twitter"/>
    <m/>
    <m/>
    <m/>
    <b v="1"/>
  </r>
  <r>
    <s v="&quot;Nestle | Reporting Social&quot;"/>
    <x v="47"/>
    <d v="1899-12-30T16:13:00"/>
    <x v="1"/>
    <n v="33"/>
    <m/>
    <s v="http://twitter.com/Jasper33430720/statuses/1691090738887720960"/>
    <s v="I use Nestle cocoa power because it didn't double its prices like Hersey (try their homemade pudding and hot chocolate recipes. You won't go ..."/>
    <s v="I use Nestle cocoa power because it didn't double its prices like Hersey (try their homemade pudding and hot chocolate recipes. You won't go back to Hersey). https://t.co/0Gkx8Qh2m1"/>
    <s v="Nestle;cocoa"/>
    <x v="2"/>
    <x v="3"/>
    <x v="1189"/>
    <x v="1656"/>
    <x v="60"/>
    <s v="English"/>
    <s v="neutral"/>
    <n v="1443"/>
    <m/>
    <m/>
    <m/>
    <n v="13.35"/>
    <m/>
    <m/>
    <s v="Social Post"/>
    <s v="Original post/tweet/article"/>
    <m/>
    <s v="&quot;1692022425000_AZoYrDc-SpLuv7kEMaN9s3RJv3cA&quot;"/>
    <m/>
    <m/>
    <s v="homemade pudding;hot chocolate recipes;nestle cocoa power;prices"/>
    <m/>
    <m/>
    <m/>
    <m/>
    <s v="twitter.com"/>
    <s v="gnip"/>
    <m/>
    <m/>
    <m/>
    <b v="1"/>
  </r>
  <r>
    <s v="&quot;Nestle | Reporting Social&quot;"/>
    <x v="47"/>
    <d v="1899-12-30T19:08:00"/>
    <x v="1"/>
    <n v="33"/>
    <m/>
    <s v="https://twitter.com/ShutDownZen/statuses/1691134633906262017"/>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57"/>
    <x v="11"/>
    <s v="Spanish"/>
    <s v="negative"/>
    <n v="1144"/>
    <m/>
    <m/>
    <m/>
    <n v="10.58"/>
    <m/>
    <m/>
    <s v="Repost"/>
    <s v="Repost/retweet/re-blogged/re-printed"/>
    <m/>
    <s v="&quot;1692032891000_RxyQwVGPIWOQVS1X07VUOCuFf_AA&quot;"/>
    <m/>
    <m/>
    <s v="adm cocoa;estación de autobuses;manos de súper empresas;pequeña aportación;polvos de cacao;solo de comida;tabletas de chocolate;uso de productos"/>
    <m/>
    <m/>
    <s v="Tungurahua"/>
    <m/>
    <s v="twitter.com"/>
    <s v="twitter"/>
    <m/>
    <m/>
    <m/>
    <b v="1"/>
  </r>
  <r>
    <s v="&quot;Nestle | Reporting Social&quot;"/>
    <x v="47"/>
    <d v="1899-12-30T05:18:00"/>
    <x v="1"/>
    <n v="33"/>
    <m/>
    <s v="http://twitter.com/YawmotS/statuses/1690925732623495168"/>
    <s v="@Baphomet7360653 @DiegoMac227 Hola, Nestlé con sus esclavos en Nigeria haciendo cocoa a 1 dólar los 3 kilos, o que me dices de Francia y tod ..."/>
    <s v="@Baphomet7360653 @DiegoMac227 Hola, Nestlé con sus esclavos en Nigeria haciendo cocoa a 1 dólar los 3 kilos, o que me dices de Francia y toda su mineria, qué china también lo haga no quita que ellos también lo hagan."/>
    <s v="Nestlé;cocoa"/>
    <x v="2"/>
    <x v="3"/>
    <x v="1189"/>
    <x v="1658"/>
    <x v="60"/>
    <s v="Spanish"/>
    <s v="neutral"/>
    <n v="5"/>
    <m/>
    <m/>
    <m/>
    <n v="0.05"/>
    <m/>
    <m/>
    <s v="Reply"/>
    <s v="Reply to post/tweet"/>
    <m/>
    <s v="&quot;1691983085000__vNJgWjQyxJEhaVN0L5N_TBfdeAA&quot;"/>
    <m/>
    <m/>
    <m/>
    <m/>
    <m/>
    <m/>
    <m/>
    <s v="twitter.com"/>
    <s v="gnip"/>
    <m/>
    <m/>
    <m/>
    <b v="1"/>
  </r>
  <r>
    <s v="&quot;Nestle | Reporting Social&quot;"/>
    <x v="48"/>
    <d v="1899-12-30T07:47:00"/>
    <x v="1"/>
    <n v="32"/>
    <m/>
    <s v="https://www.pinterest.ie/pin/909797562205924257/"/>
    <s v="Blat prajitura cu nuca si cafea Tava de 18/28 cm 6 albusuri un vf. cutit sare 200 g nuca tocata mare 5 linguri faina 200 g zahar Crema praji ..."/>
    <s v="18/28 cm 6 albusuri un vf. cutit sare 200 g nuca tocata mare 5 linguri faina 200 g zahar Crema prajitura cu nuca si cafea 200 g unt o lingura cacao neagra 2 linguri Nescafe Brasero de la Nestle 3 linguri apa fierbinte 6 galbenusuri 6 linguri lapte 230 g zahar 4 linguri lapte praf"/>
    <s v="cacao;Nestle"/>
    <x v="2"/>
    <x v="1"/>
    <x v="1187"/>
    <x v="1659"/>
    <x v="60"/>
    <s v="Romanian"/>
    <s v="neutral"/>
    <n v="4"/>
    <m/>
    <m/>
    <n v="1781"/>
    <n v="0.04"/>
    <m/>
    <m/>
    <s v="Social Post"/>
    <m/>
    <m/>
    <s v="&quot;ZcseiojFWp1mL5DmWjJ2N2eU83o&quot;"/>
    <m/>
    <m/>
    <s v="albusuri;cafea;lapte;linguri;nuca;prajitura;sare;tocata;unt;zahar"/>
    <m/>
    <m/>
    <m/>
    <m/>
    <s v="pinterest.ie"/>
    <s v="pinterest"/>
    <m/>
    <m/>
    <m/>
    <b v="1"/>
  </r>
  <r>
    <s v="&quot;Nestle | Reporting Social&quot;"/>
    <x v="48"/>
    <d v="1899-12-30T17:17:00"/>
    <x v="1"/>
    <n v="32"/>
    <s v="Low calorie drinks"/>
    <s v="https://www.reddit.com/r/WeightLossAdvice/comments/15q15mo/low_calorie_drinks/jw0fh8r/"/>
    <s v="Nestle also makes a 25 cal hot cocoa mix that’s really good too and such a dessert cheat code"/>
    <s v="Nestle also makes a 25 cal hot cocoa mix that’s really good too and such a dessert cheat code"/>
    <s v="Nestle;cocoa"/>
    <x v="2"/>
    <x v="2"/>
    <x v="1316"/>
    <x v="1660"/>
    <x v="60"/>
    <s v="English"/>
    <s v="positive"/>
    <n v="375495"/>
    <m/>
    <m/>
    <n v="4"/>
    <n v="3473.33"/>
    <m/>
    <m/>
    <s v="Forum Post Reply"/>
    <s v="Reply to post/tweet"/>
    <m/>
    <s v="&quot;1691939820000_9bOWckx8vuydKW4T68oW_ExE84kA&quot;"/>
    <m/>
    <m/>
    <s v="dessert cheat code;hot cocoa mix;low calorie drinks"/>
    <m/>
    <s v="Low calorie drinks"/>
    <m/>
    <m/>
    <s v="reddit.com"/>
    <s v="reddit"/>
    <m/>
    <m/>
    <m/>
    <b v="1"/>
  </r>
  <r>
    <s v="&quot;Nestle | Reporting Social&quot;"/>
    <x v="48"/>
    <d v="1899-12-30T20:48:00"/>
    <x v="1"/>
    <n v="32"/>
    <s v="A feud is heating up between Arizona workers and the world's leading chipmaker after the company claimed the US doesn't have the skills to build its new factory"/>
    <s v="https://www.reddit.com/r/technology/comments/15pv60t/a_feud_is_heating_up_between_arizona_workers_and/jw1c5yh/"/>
    <s v="And? None of that is about laws that have different levels of protections for foreign nationals vs US citizens. FTFA, if you cared to read: ..."/>
    <s v="Court reversed a lower-court ruling that had allowed six men to sue Nestle USA and Cargill over claims they were trafficked as child slaves to farms in the West African nation of Ivory Coast that supply cocoa to the two giant food companies. Justice Clarence Thomas, writing for"/>
    <s v="cocoa;Nestle"/>
    <x v="2"/>
    <x v="2"/>
    <x v="1317"/>
    <x v="1661"/>
    <x v="60"/>
    <s v="English"/>
    <s v="neutral"/>
    <n v="14627611"/>
    <m/>
    <m/>
    <n v="2"/>
    <n v="135305.4"/>
    <m/>
    <m/>
    <s v="Forum Post Reply"/>
    <s v="Reply to post/tweet"/>
    <s v="97ff90d2-98b3-4e8e-badd-fbb33bd0d436"/>
    <s v="&quot;1691952480000_WnO4CyIoSBnjjre0nv5XHW3YF7QA&quot;"/>
    <m/>
    <m/>
    <s v="country with visas;employers;facilities;federal courts;government;h1b visa program;home country;human trafficking;invalidation of driver;issue driver's licenses"/>
    <m/>
    <s v="A feud is heating up between Arizona workers and the world's leading chipmaker after the company claimed the US doesn't have the skills to build its new factory"/>
    <m/>
    <m/>
    <s v="reddit.com"/>
    <s v="reddit"/>
    <m/>
    <m/>
    <m/>
    <b v="1"/>
  </r>
  <r>
    <s v="&quot;Nestle | Reporting Social&quot;"/>
    <x v="48"/>
    <d v="1899-12-30T03:22:00"/>
    <x v="1"/>
    <n v="32"/>
    <s v="I am going to be making a chocolate cake. What are your favorite non-chocolate ingredients to add, to make the cake taste more chocolatey?"/>
    <s v="https://www.reddit.com/r/Cooking/comments/15p8knp/i_am_going_to_be_making_a_chocolate_cake_what_are/jvy4gec/"/>
    <s v="I add espresso powder and a little nutmeg to everything chocolate (maybe a quarter tsp). I also like a little powdered ginger, but that won' ..."/>
    <s v="you can use to make it taste more chocolatey though is to use cocoa powder and chocolate chips/bars that arent Hershey or nestle. Buy a good brand that has very few non-chocolate ingredients and if it calls for Dutch process cocoa powder, try to get that vs the Hershey kind."/>
    <s v="cocoa;nestle"/>
    <x v="2"/>
    <x v="2"/>
    <x v="1200"/>
    <x v="1662"/>
    <x v="60"/>
    <s v="English"/>
    <s v="negative"/>
    <n v="3666876"/>
    <m/>
    <m/>
    <n v="2"/>
    <n v="33918.6"/>
    <m/>
    <m/>
    <s v="Forum Post Reply"/>
    <s v="Reply to post/tweet"/>
    <m/>
    <s v="&quot;1691889720000_qYrJk_SR_-shvC_erq0mHAW_iasA&quot;"/>
    <m/>
    <m/>
    <s v="bars;chocolate cake;cocoa powder and chocolate chips;espresso powder;hershey kind;little nutmeg;little powdered ginger;question;very few non-chocolate ingredients"/>
    <m/>
    <s v="I am going to be making a chocolate cake. What are your favorite non-chocolate ingredients to add, to make the cake taste more chocolatey?"/>
    <m/>
    <m/>
    <s v="reddit.com"/>
    <s v="reddit"/>
    <m/>
    <m/>
    <m/>
    <b v="1"/>
  </r>
  <r>
    <s v="&quot;Nestle | Reporting Social&quot;"/>
    <x v="48"/>
    <d v="1899-12-30T17:00:00"/>
    <x v="1"/>
    <n v="32"/>
    <s v="Alignment with Africa culturally"/>
    <s v="https://www.reddit.com/r/blackmen/comments/15p2vci/alignment_with_africa_culturally/jw0cxta/"/>
    <s v="Since there's some confusion I'll provide case examples of how Americans can build transnational economic structures w/ and w/ in Africa Gha ..."/>
    <s v="As the largest exporter of cocoa, the Ghanian agricultural markets have largely been manipulated by foreign powers w/ companies like Nestle blocking legislative measures to improve farmers income and quality of life. Ghanian has raised the export price of cocoa and its byproducts"/>
    <s v="cocoa;Nestle"/>
    <x v="2"/>
    <x v="2"/>
    <x v="1318"/>
    <x v="1663"/>
    <x v="60"/>
    <s v="English"/>
    <s v="neutral"/>
    <n v="7743"/>
    <m/>
    <m/>
    <n v="1"/>
    <n v="71.62"/>
    <m/>
    <m/>
    <s v="Forum Post Reply"/>
    <s v="Reply to post/tweet"/>
    <m/>
    <s v="&quot;1691938800000_8dDler0ZdK9x7Ca49CRMvbYnpicA&quot;"/>
    <m/>
    <m/>
    <s v="african nation;agricultural import market;attention;black farming organizations;bonds networks;chocolate shortage;cocoa;commercial sectors;country;efforts"/>
    <m/>
    <s v="Alignment with Africa culturally"/>
    <m/>
    <m/>
    <s v="reddit.com"/>
    <s v="reddit"/>
    <m/>
    <m/>
    <m/>
    <b v="1"/>
  </r>
  <r>
    <s v="&quot;Nestle | Reporting Social&quot;"/>
    <x v="48"/>
    <d v="1899-12-30T17:53:00"/>
    <x v="1"/>
    <n v="32"/>
    <m/>
    <s v="http://twitter.com/Corina951564002/statuses/1690753566707752960"/>
    <s v="QT @lepanigeria: Je moet eens de serie Rotten kijken op Netflix. Gaat over melk,kip,eieren,vlees,vis,cacao,flesjes water. De boeren krijgen ..."/>
    <s v="de serie Rotten kijken op Netflix. Gaat over melk,kip,eieren,vlees,vis,cacao,flesjes water. De boeren krijgen totaal niks voor hun producten, maar de fabrikanten maken dikke winst, over de rug van de boeren en vissers🤮🤮 ; Evil company &quot;NESTLE&quot;.👹👺😡 https://t.co/33NHZn9H6k"/>
    <s v="cacao;NESTLE"/>
    <x v="2"/>
    <x v="3"/>
    <x v="1189"/>
    <x v="1664"/>
    <x v="31"/>
    <s v="Dutch"/>
    <s v="neutral"/>
    <n v="2"/>
    <m/>
    <m/>
    <n v="1"/>
    <n v="0.02"/>
    <m/>
    <m/>
    <s v="Quote"/>
    <s v="Quote and comment"/>
    <m/>
    <s v="&quot;1691942037000_YrYA3eYGHB1wEKZHTYzFmTdz79QA&quot;"/>
    <m/>
    <m/>
    <s v="dikke winst;evil company;flesjes water"/>
    <m/>
    <m/>
    <m/>
    <m/>
    <s v="twitter.com"/>
    <s v="gnip"/>
    <m/>
    <m/>
    <m/>
    <b v="1"/>
  </r>
  <r>
    <s v="&quot;Nestle | Reporting Social&quot;"/>
    <x v="48"/>
    <d v="1899-12-30T23:57:00"/>
    <x v="1"/>
    <n v="32"/>
    <m/>
    <s v="http://twitter.com/Moonlif60622136/statuses/1690844972918915074"/>
    <s v="QT @DrLoupis: Porque no les conviene a las grandes empresas. Nestlé hace lo mismo con el cacao que obtienen para sus productos. Solo les imp ..."/>
    <s v="QT @DrLoupis: Porque no les conviene a las grandes empresas. Nestlé hace lo mismo con el cacao que obtienen para sus productos. Solo les importa el dinero así que ¿Qué importa ser humano??? ... ; Why is nobody talking about this? https://t.co/39rcu88sTa"/>
    <s v="Nestlé;cacao"/>
    <x v="2"/>
    <x v="3"/>
    <x v="1189"/>
    <x v="1665"/>
    <x v="33"/>
    <s v="Spanish"/>
    <s v="neutral"/>
    <n v="324"/>
    <m/>
    <m/>
    <m/>
    <n v="3"/>
    <m/>
    <m/>
    <s v="Quote"/>
    <s v="Quote and comment"/>
    <m/>
    <s v="&quot;1691963830000_D8gPyHQD17FoLYh06Cfm3V-B9PIA&quot;"/>
    <m/>
    <m/>
    <s v="grandes empresas;why is"/>
    <m/>
    <m/>
    <m/>
    <m/>
    <s v="twitter.com"/>
    <s v="gnip"/>
    <m/>
    <m/>
    <m/>
    <b v="1"/>
  </r>
  <r>
    <s v="&quot;Nestle | Reporting Social&quot;"/>
    <x v="48"/>
    <d v="1899-12-30T04:19:00"/>
    <x v="1"/>
    <n v="32"/>
    <m/>
    <s v="http://twitter.com/blaisengo/statuses/1690548681903050752"/>
    <s v="RT @TheMwami: Une ZES, ça doit être plus que PLANIFIÉE. On ne crée pas une ZES à Maluku ou Kingabwa, pour y transformer le café/cacao du Kiv ..."/>
    <s v="Kingabwa, pour y transformer le café/cacao du Kivu/Mongala, sans penser les coûts logistiques. Entre une torréfaction à Matebe (grâce à Virunga Énergies) et un semblant à Kinshasa, on prend quoi ? ; À Kingabwa, Nestlé était sensé transformer du cacao et du café Congolais. Ils n'"/>
    <s v="cacao;Nestlé"/>
    <x v="2"/>
    <x v="3"/>
    <x v="1189"/>
    <x v="1666"/>
    <x v="60"/>
    <s v="French"/>
    <s v="neutral"/>
    <n v="8164"/>
    <m/>
    <m/>
    <m/>
    <n v="75.52"/>
    <m/>
    <m/>
    <s v="Repost"/>
    <s v="Repost/retweet/re-blogged/re-printed"/>
    <m/>
    <s v="&quot;1691893189000_7W2nmg61hYtak6zFQlavhnuhPlIA&quot;"/>
    <m/>
    <m/>
    <s v="coûts logistiques"/>
    <m/>
    <m/>
    <m/>
    <m/>
    <s v="twitter.com"/>
    <s v="gnip"/>
    <m/>
    <m/>
    <m/>
    <b v="1"/>
  </r>
  <r>
    <s v="&quot;Nestle | Reporting Social&quot;"/>
    <x v="49"/>
    <d v="1899-12-30T17:05:00"/>
    <x v="1"/>
    <n v="32"/>
    <m/>
    <s v="http://twitter.com/TheMwami/statuses/1690379033609932800"/>
    <s v="QT @TheMwami: Une ZES, ça doit être plus que PLANIFIÉE. On ne crée pas une ZES à Maluku ou Kingabwa, pour y transformer le café/cacao du Kiv ..."/>
    <s v="Kingabwa, pour y transformer le café/cacao du Kivu/Mongala, sans penser les coûts logistiques. Entre une torréfaction à Matebe (grâce à Virunga Énergies) et un semblant à Kinshasa, on prend quoi ? ; À Kingabwa, Nestlé était sensé transformer du cacao et du café Congolais. Ils n'"/>
    <s v="cacao;Nestlé"/>
    <x v="2"/>
    <x v="3"/>
    <x v="1189"/>
    <x v="1667"/>
    <x v="60"/>
    <s v="French"/>
    <s v="neutral"/>
    <n v="3300"/>
    <m/>
    <m/>
    <n v="6"/>
    <n v="30.52"/>
    <m/>
    <m/>
    <s v="Quote"/>
    <s v="Quote and comment"/>
    <m/>
    <s v="&quot;1691852741000_QoMKXSPeXcdEDBeEvgP_JDggoPYA&quot;"/>
    <m/>
    <m/>
    <s v="coûts logistiques"/>
    <m/>
    <m/>
    <m/>
    <m/>
    <s v="twitter.com"/>
    <s v="gnip"/>
    <m/>
    <m/>
    <m/>
    <b v="1"/>
  </r>
  <r>
    <s v="&quot;Nestle | Reporting Social&quot;"/>
    <x v="49"/>
    <d v="1899-12-30T17:01:00"/>
    <x v="1"/>
    <n v="32"/>
    <m/>
    <s v="http://twitter.com/TheMwami/statuses/1690377912535351296"/>
    <s v="QT @TheMwami: À Kingabwa, Nestlé était sensé transformer du cacao et du café Congolais. Ils n'ont jamais produit plus que des bouillons en c ..."/>
    <s v="QT @TheMwami: À Kingabwa, Nestlé était sensé transformer du cacao et du café Congolais. Ils n'ont jamais produit plus que des bouillons en cubes et ont fermé leurs portes dès que l'exonération n'était plus au rendez-vous. On recycle le vide. Continuellement. ; Le modèle des"/>
    <s v="Nestlé;cacao"/>
    <x v="2"/>
    <x v="3"/>
    <x v="1189"/>
    <x v="1667"/>
    <x v="60"/>
    <s v="French"/>
    <s v="neutral"/>
    <n v="3300"/>
    <m/>
    <m/>
    <n v="4"/>
    <n v="30.52"/>
    <m/>
    <m/>
    <s v="Quote"/>
    <s v="Quote and comment"/>
    <m/>
    <s v="&quot;1691852474000_qySCD4HA1vUJEo6kDuz3gsiTIeoA&quot;"/>
    <m/>
    <m/>
    <s v="cas d'école;main d'oeuvre;modèle des exonérations massives"/>
    <m/>
    <m/>
    <m/>
    <m/>
    <s v="twitter.com"/>
    <s v="gnip"/>
    <m/>
    <m/>
    <m/>
    <b v="1"/>
  </r>
  <r>
    <s v="&quot;Nestle | Reporting Social&quot;"/>
    <x v="49"/>
    <d v="1899-12-30T03:10:00"/>
    <x v="1"/>
    <n v="32"/>
    <m/>
    <s v="http://twitter.com/revista2000agro/statuses/1690168723796037632"/>
    <s v="Nestlé y Rainforest Alliance firman convenio para impulsar a jóvenes en las industrias del cacao y el café https://t.co/4NYevsaBRq"/>
    <s v="Nestlé y Rainforest Alliance firman convenio para impulsar a jóvenes en las industrias del cacao y el café https://t.co/4NYevsaBRq"/>
    <s v="Nestlé;cacao"/>
    <x v="2"/>
    <x v="3"/>
    <x v="1189"/>
    <x v="1668"/>
    <x v="4"/>
    <s v="Spanish"/>
    <s v="neutral"/>
    <n v="8107"/>
    <m/>
    <m/>
    <n v="1"/>
    <n v="74.989999999999995"/>
    <m/>
    <m/>
    <s v="Social Post"/>
    <s v="Original post/tweet/article"/>
    <m/>
    <s v="&quot;1691802600000_xhhF8lcaqkRcwXAd-TW72cCG7nIA&quot;"/>
    <m/>
    <m/>
    <m/>
    <m/>
    <m/>
    <m/>
    <m/>
    <s v="twitter.com"/>
    <s v="gnip"/>
    <m/>
    <m/>
    <m/>
    <b v="1"/>
  </r>
  <r>
    <s v="&quot;Nestle | Reporting Social&quot;"/>
    <x v="49"/>
    <d v="1899-12-30T01:21:00"/>
    <x v="1"/>
    <n v="32"/>
    <m/>
    <s v="http://twitter.com/lairadedios15/statuses/1690141524493770752"/>
    <s v="@infopresidencia @petrogustavo Cuando Petro dice las grandes inversiones de Suiza en nuestro país, usted piensa en Nestlé ? , lo que no sabe ..."/>
    <s v="Cuando Petro dice las grandes inversiones de Suiza en nuestro país, usted piensa en Nestlé ? , lo que no sabe es que los suizos no fabrican sus chocolates acá, solo los comercializan y bien caros, eso si a la hora de comprar el cacao lo quieren casi gratis . Muy tercermundista"/>
    <s v="Nestlé;cacao"/>
    <x v="2"/>
    <x v="3"/>
    <x v="1189"/>
    <x v="1669"/>
    <x v="60"/>
    <s v="Spanish"/>
    <s v="neutral"/>
    <n v="11"/>
    <m/>
    <m/>
    <n v="1"/>
    <n v="0.1"/>
    <m/>
    <m/>
    <s v="Reply"/>
    <s v="Reply to post/tweet"/>
    <m/>
    <s v="&quot;1691796115000_i8odOjETx-ovRO_GuaZkgjnzu6wA&quot;"/>
    <m/>
    <m/>
    <s v="grandes inversiones de suiza"/>
    <m/>
    <m/>
    <m/>
    <m/>
    <s v="twitter.com"/>
    <s v="gnip"/>
    <m/>
    <m/>
    <m/>
    <b v="1"/>
  </r>
  <r>
    <s v="&quot;Nestle | Reporting Social&quot;"/>
    <x v="49"/>
    <d v="1899-12-30T17:21:00"/>
    <x v="1"/>
    <n v="32"/>
    <m/>
    <s v="http://twitter.com/kombi_nelson/statuses/1690382898065559552"/>
    <s v="RT @TheMwami: Une ZES, ça doit être plus que PLANIFIÉE. On ne crée pas une ZES à Maluku ou Kingabwa, pour y transformer le café/cacao du Kiv ..."/>
    <s v="Kingabwa, pour y transformer le café/cacao du Kivu/Mongala, sans penser les coûts logistiques. Entre une torréfaction à Matebe (grâce à Virunga Énergies) et un semblant à Kinshasa, on prend quoi ? ; À Kingabwa, Nestlé était sensé transformer du cacao et du café Congolais. Ils n'"/>
    <s v="cacao;Nestlé"/>
    <x v="2"/>
    <x v="3"/>
    <x v="1189"/>
    <x v="1670"/>
    <x v="60"/>
    <s v="French"/>
    <s v="neutral"/>
    <n v="198"/>
    <m/>
    <m/>
    <m/>
    <n v="1.83"/>
    <m/>
    <m/>
    <s v="Repost"/>
    <s v="Repost/retweet/re-blogged/re-printed"/>
    <m/>
    <s v="&quot;1691853663000_eJ8ZiRciTEQv2fcDX8x5O53w320A&quot;"/>
    <m/>
    <m/>
    <s v="coûts logistiques"/>
    <m/>
    <m/>
    <m/>
    <m/>
    <s v="twitter.com"/>
    <s v="gnip"/>
    <m/>
    <m/>
    <m/>
    <b v="1"/>
  </r>
  <r>
    <s v="&quot;Nestle | Reporting Social&quot;"/>
    <x v="49"/>
    <d v="1899-12-30T06:07:00"/>
    <x v="1"/>
    <n v="32"/>
    <m/>
    <s v="https://twitter.com/felix14752/statuses/1690213513619177472"/>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71"/>
    <x v="60"/>
    <s v="Spanish"/>
    <s v="negative"/>
    <n v="216"/>
    <m/>
    <m/>
    <m/>
    <n v="2"/>
    <m/>
    <m/>
    <s v="Repost"/>
    <s v="Repost/retweet/re-blogged/re-printed"/>
    <m/>
    <s v="&quot;1691813278000_c9IKQcgr85KgBk3jSFEU6Pj6JVEA&quot;"/>
    <m/>
    <m/>
    <s v="adm cocoa;estación de autobuses;manos de súper empresas;pequeña aportación;polvos de cacao;solo de comida;tabletas de chocolate;uso de productos"/>
    <m/>
    <m/>
    <m/>
    <m/>
    <s v="twitter.com"/>
    <s v="twitter"/>
    <m/>
    <m/>
    <m/>
    <b v="1"/>
  </r>
  <r>
    <s v="&quot;Nestle | Reporting Social&quot;"/>
    <x v="49"/>
    <d v="1899-12-30T02:39:00"/>
    <x v="1"/>
    <n v="32"/>
    <m/>
    <s v="http://twitter.com/3erSector/statuses/1690160983921319936"/>
    <s v="3er Sector - Nestlé y Rainforest Alliance impulsarán el trabajo de jóvenes en el sector cacao y café https://t.co/BZUoLjQCt3 #Sostenibilidad ..."/>
    <s v="3er Sector - Nestlé y Rainforest Alliance impulsarán el trabajo de jóvenes en el sector cacao y café https://t.co/BZUoLjQCt3 #Sostenibilidad #Jóvenes #Campo #DesarrolloSostenible @Nestle https://t.co/oSjdFUUT1C"/>
    <s v="Nestlé;cacao;Nestle"/>
    <x v="2"/>
    <x v="3"/>
    <x v="1189"/>
    <x v="1672"/>
    <x v="4"/>
    <s v="Spanish"/>
    <s v="neutral"/>
    <n v="3806"/>
    <m/>
    <m/>
    <m/>
    <n v="35.21"/>
    <m/>
    <m/>
    <s v="Social Post"/>
    <s v="Original post/tweet/article"/>
    <m/>
    <s v="&quot;1691800754000_WaaxQjUTiqyMR1T97tjoMbPR9lkA&quot;"/>
    <m/>
    <s v="#campo;#desarrollosostenible;#jóvenes;#sostenibilidad"/>
    <s v="trabajo de jóvenes"/>
    <m/>
    <m/>
    <s v="Nuevo León"/>
    <s v="Monterrey"/>
    <s v="twitter.com"/>
    <s v="gnip"/>
    <m/>
    <m/>
    <m/>
    <b v="1"/>
  </r>
  <r>
    <s v="&quot;Nestle | Reporting Social&quot;"/>
    <x v="49"/>
    <d v="1899-12-30T02:29:00"/>
    <x v="1"/>
    <n v="32"/>
    <m/>
    <s v="http://twitter.com/reyesgamez/statuses/1690158650755821568"/>
    <s v="3er Sector - Nestlé y Rainforest Alliance impulsarán el trabajo de jóvenes en el sector cacao y café https://t.co/1GL41QOIYL"/>
    <s v="3er Sector - Nestlé y Rainforest Alliance impulsarán el trabajo de jóvenes en el sector cacao y café https://t.co/1GL41QOIYL"/>
    <s v="Nestlé;cacao"/>
    <x v="2"/>
    <x v="3"/>
    <x v="1189"/>
    <x v="1673"/>
    <x v="4"/>
    <s v="Spanish"/>
    <s v="neutral"/>
    <n v="1066"/>
    <m/>
    <m/>
    <m/>
    <n v="9.86"/>
    <m/>
    <m/>
    <s v="Social Post"/>
    <s v="Original post/tweet/article"/>
    <m/>
    <s v="&quot;1691800198000_gmZge9A6R4Zqc0xr8DrBwkQ9IWUA&quot;"/>
    <m/>
    <m/>
    <s v="trabajo de jóvenes"/>
    <m/>
    <m/>
    <s v="Nuevo León"/>
    <s v="Monterrey"/>
    <s v="twitter.com"/>
    <s v="gnip"/>
    <m/>
    <m/>
    <m/>
    <b v="1"/>
  </r>
  <r>
    <s v="&quot;Nestle | Reporting Social&quot;"/>
    <x v="49"/>
    <d v="1899-12-30T06:32:00"/>
    <x v="1"/>
    <n v="32"/>
    <m/>
    <s v="http://twitter.com/Juanpix81/statuses/1690219601055911936"/>
    <s v="RT @revista2000agro: Nestlé y Rainforest Alliance firman convenio para impulsar a jóvenes en las industrias del cacao y el café https://t.co ..."/>
    <s v="RT @revista2000agro: Nestlé y Rainforest Alliance firman convenio para impulsar a jóvenes en las industrias del cacao y el café https://t.co/4NYevsaBRq"/>
    <s v="Nestlé;cacao"/>
    <x v="2"/>
    <x v="3"/>
    <x v="1189"/>
    <x v="1674"/>
    <x v="37"/>
    <s v="Spanish"/>
    <s v="neutral"/>
    <n v="583"/>
    <m/>
    <m/>
    <m/>
    <n v="5.39"/>
    <m/>
    <m/>
    <s v="Repost"/>
    <s v="Repost/retweet/re-blogged/re-printed"/>
    <m/>
    <s v="&quot;1691814730000_puOxmbOnE2vkueW8z2Z2TnOBjGAA&quot;"/>
    <m/>
    <m/>
    <m/>
    <m/>
    <m/>
    <s v="Antioquia"/>
    <s v="Medellín"/>
    <s v="twitter.com"/>
    <s v="gnip"/>
    <m/>
    <m/>
    <m/>
    <b v="1"/>
  </r>
  <r>
    <s v="&quot;Nestle | Reporting Social&quot;"/>
    <x v="49"/>
    <d v="1899-12-30T10:08:00"/>
    <x v="1"/>
    <n v="32"/>
    <s v="47 Mejor Barritas chocolate en 2023 [basado en 519 reseñas]"/>
    <s v="https://www.mizamora.net/mejor-barritas-chocolate/"/>
    <s v="La clave para comprar la Barritas chocolate correcta es asegurarse de que la que está adquiriendo satisfaga todas sus necesidades. Sin embar ..."/>
    <s v="con leche. 100% aromas naturales. Certificado UTZ. 100% cacao de cultivo sostenible seleccionado a través de NESTLE Cocoa Plan Tómate un respiro y recarga pilas con KITKAT Mini, donde y cuando quieras. Nestlé KITKAT chocolate con leche, la mejor excusa para tomarse un Mini"/>
    <s v="cacao;NESTLE;Cocoa;Nestlé"/>
    <x v="2"/>
    <x v="4"/>
    <x v="1319"/>
    <x v="1675"/>
    <x v="60"/>
    <s v="Spanish"/>
    <s v="neutral"/>
    <m/>
    <m/>
    <m/>
    <m/>
    <n v="0"/>
    <m/>
    <m/>
    <s v="Blog Post"/>
    <m/>
    <m/>
    <s v="&quot;foxGntZBlzsYo8omeO83z0aumwI&quot;"/>
    <m/>
    <m/>
    <s v="aceite de palma;barritas by;excelente fuente de energía;experiencia de sabor;gama de barritas de cereales;ingesta de azúcares;jarabe de sorbitol;libre de conservantes;manteca de cacao;práctico formato de barrita"/>
    <m/>
    <m/>
    <m/>
    <m/>
    <s v="www.mizamora.net"/>
    <s v="ir"/>
    <m/>
    <m/>
    <m/>
    <b v="1"/>
  </r>
  <r>
    <s v="&quot;Nestle | Reporting Social&quot;"/>
    <x v="49"/>
    <d v="1899-12-30T02:00:00"/>
    <x v="1"/>
    <n v="32"/>
    <m/>
    <s v="https://steamcommunity.com/profiles/76561198939926771/recommended/1583320/"/>
    <s v="Ingredientes Bizcocho: 10 Huevos a temperatura ambiente separados claras de yemas 12 Cucharadas semicolmadas de azúcar flor 12 Cucharadas se ..."/>
    <s v="de yemas 12 Cucharadas semicolmadas de azúcar flor 12 Cucharadas semicolmadas de harina 3 Cucharadas semicolmadas de cacao en polvo 1 Cucharadita rasa de polvo de hornear IMPERIAL® Relleno: 1 Litro de crema NESTLÉ® 3/4 Taza de azúcar flor 1 Mermelada de guindas con trozos Almibar"/>
    <s v="cacao;NESTLÉ"/>
    <x v="2"/>
    <x v="8"/>
    <x v="1320"/>
    <x v="1676"/>
    <x v="2"/>
    <s v="Spanish"/>
    <s v="neutral"/>
    <m/>
    <m/>
    <m/>
    <m/>
    <n v="0"/>
    <m/>
    <m/>
    <s v="Review"/>
    <m/>
    <m/>
    <s v="&quot;83f9d66d27ceb6a9400d3ba65058a3154b6f8286&quot;"/>
    <m/>
    <m/>
    <s v="capa de mermelada de guindas;cucharadita de esencia de vainilla;discos de bizcocho;pequeño de marrasquinos;polvo de hornear;rosetones de crema;tableta de chocolate trencito;taza de azúcar"/>
    <m/>
    <m/>
    <m/>
    <m/>
    <s v="steamcommunity.com"/>
    <s v="socialgist"/>
    <m/>
    <m/>
    <m/>
    <b v="1"/>
  </r>
  <r>
    <s v="&quot;Nestle | Reporting Social&quot;"/>
    <x v="49"/>
    <d v="1899-12-30T13:42:00"/>
    <x v="1"/>
    <n v="32"/>
    <s v="【アイハーブ購入品】必要なのは○○だけ！簡単時短お菓子５選"/>
    <s v="https://mitsuwaka13.com/iherb-easy-homemade-sweets-organic-glutenfree/"/>
    <s v="ミツワカ13 こんにちは。 ご覧いただきありがとうございます。 iHerb(アイハーブ)が大好き愛用歴7年の管理人です。 「アイハーブで充実した毎日」を基に買って良かったおすすめ製品をブログで紹介しています。 ≪Instagram： ＠ミツワカ13_iherb» アイ ..."/>
    <s v="罪な美味しさがあります。 Nestle Hot Cocoa Mixミニマシュマロ入り濃厚ミルクチョコレート8袋 用意する物 好きな量のミルク（豆乳、お湯） 作り方 ホットココアミックス1袋をマグカップに入れる かき混ぜながら236mlの湯を加える 完成 マシュマロは写真より小粒なのですぐ溶けます。 追加でマシュマロをトッピングするのもアリですね♡ スイーツ感覚で楽しめる飲み物になりますよ^^ Nestle Hot Cocoa Mix, ミニマシュマロ、濃厚ミルクチョコレート、8袋 created"/>
    <s v="Nestle;Cocoa"/>
    <x v="2"/>
    <x v="4"/>
    <x v="1321"/>
    <x v="1677"/>
    <x v="41"/>
    <s v="Japanese"/>
    <s v="positive"/>
    <m/>
    <m/>
    <m/>
    <m/>
    <n v="0"/>
    <m/>
    <m/>
    <s v="Blog Post"/>
    <m/>
    <m/>
    <s v="&quot;iYRIXhvRoqLo26UoSuqxFt3tsEc&quot;"/>
    <m/>
    <m/>
    <s v="g 価格;ml 作り方;usdaオーガニック認証マーク;♪ 保存料;♪ 海塩;おすすめ;お菓子;アイハーブ購入品;オリーブオイル;オーガニックポップコーン"/>
    <m/>
    <m/>
    <m/>
    <m/>
    <s v="mitsuwaka13.com"/>
    <s v="ir"/>
    <m/>
    <m/>
    <m/>
    <b v="1"/>
  </r>
  <r>
    <s v="&quot;Nestle | Reporting Social&quot;"/>
    <x v="49"/>
    <d v="1899-12-30T00:14:00"/>
    <x v="1"/>
    <n v="32"/>
    <m/>
    <s v="http://twitter.com/MLaporta_/statuses/1690124462077755392"/>
    <s v="RT @elmundodelcaffe: @Nestle , @RainforestALLMX y @USAIDMX firman acuerdo para promover la participación y desarrollo juvenil en la producci ..."/>
    <s v="RT @elmundodelcaffe: @Nestle , @RainforestALLMX y @USAIDMX firman acuerdo para promover la participación y desarrollo juvenil en la producción #sostenible de #cacao y #cafés mexicanos. 🍒🇲🇽☕✨ #BuenasNoticias #Mexico #HECHOENMEXICO https://t.co/GbgczRA1UY"/>
    <s v="Nestle;cacao"/>
    <x v="2"/>
    <x v="3"/>
    <x v="1189"/>
    <x v="1678"/>
    <x v="4"/>
    <s v="Spanish"/>
    <s v="neutral"/>
    <n v="922"/>
    <m/>
    <m/>
    <m/>
    <n v="8.5299999999999994"/>
    <m/>
    <m/>
    <s v="Repost"/>
    <s v="Repost/retweet/re-blogged/re-printed"/>
    <m/>
    <s v="&quot;1691792047000_2jhG5I_Z7i5ZEpJv2DQL7nBqfk0A&quot;"/>
    <m/>
    <s v="#sostenible;#cacao;#cafés;#buenasnoticias;#mexico;#hechoenmexico"/>
    <m/>
    <m/>
    <m/>
    <m/>
    <m/>
    <s v="twitter.com"/>
    <s v="gnip"/>
    <m/>
    <m/>
    <m/>
    <b v="1"/>
  </r>
  <r>
    <s v="&quot;Nestle | Reporting Social&quot;"/>
    <x v="49"/>
    <d v="1899-12-30T00:13:00"/>
    <x v="1"/>
    <n v="32"/>
    <m/>
    <s v="http://twitter.com/MLaporta_/statuses/1690124407723671553"/>
    <s v="RT @CEEG_Oficial: Felicitamos a @Nestle México y a @RainforestALLMX quienes en conjunto con la @USAIDMX firmaron un convenio para promover e ..."/>
    <s v="RT @CEEG_Oficial: Felicitamos a @Nestle México y a @RainforestALLMX quienes en conjunto con la @USAIDMX firmaron un convenio para promover el desarrollo de jóvenes productores de cacao y café en el país, esto dentro del marco del décimo aniversario de la #IniciativaPorLosJóvenes."/>
    <s v="Nestle;cacao"/>
    <x v="2"/>
    <x v="3"/>
    <x v="1189"/>
    <x v="1678"/>
    <x v="4"/>
    <s v="Spanish"/>
    <s v="positive"/>
    <n v="922"/>
    <m/>
    <m/>
    <m/>
    <n v="8.5299999999999994"/>
    <m/>
    <m/>
    <s v="Repost"/>
    <s v="Repost/retweet/re-blogged/re-printed"/>
    <m/>
    <s v="&quot;1691792034000_I8QVMUjJcz7z0J-sIat24VOGsoEA&quot;"/>
    <m/>
    <s v="#iniciativaporlosjóvenes"/>
    <s v="desarrollo de jóvenes;productores de cacao"/>
    <m/>
    <m/>
    <m/>
    <m/>
    <s v="twitter.com"/>
    <s v="gnip"/>
    <m/>
    <m/>
    <m/>
    <b v="1"/>
  </r>
  <r>
    <s v="&quot;Nestle | Reporting Social&quot;"/>
    <x v="50"/>
    <d v="1899-12-30T19:03:00"/>
    <x v="1"/>
    <n v="32"/>
    <s v="First natural pink chocolate ('Ruby Chocolate'), no flavoring or color added; developed by the Franco-Belgian cocoa giant Barry Callebaut, in collaboration with Jacobs University. The Ruby variety is a special type of cocoa bean, grown in Ivory Coast, Ecuador, and Brazil."/>
    <s v="https://www.reddit.com/r/interestingasfuck/comments/15o86hy/first_natural_pink_chocolate_ruby_chocolate_no/jvr6lr9/"/>
    <s v="Deforestation On 13 September 2017 NGO Mighty Earth released a report documenting findings that Barry Callebaut purchases cocoa grown illega ..."/>
    <s v="by eight former child slaves from Mali who allege that the company aided and abetted their enslavement on cocoa plantations in Ivory Coast. The suit accused Barry Callebaut (along with Nestlé, Cargill, Mars, Incorporated, Olam International, The Hershey Company, and Mondelez"/>
    <s v="cocoa;Nestlé"/>
    <x v="2"/>
    <x v="2"/>
    <x v="1322"/>
    <x v="1679"/>
    <x v="60"/>
    <s v="English"/>
    <s v="neutral"/>
    <n v="11388299"/>
    <m/>
    <m/>
    <n v="149"/>
    <n v="105341.77"/>
    <m/>
    <m/>
    <s v="Forum Post Reply"/>
    <s v="Reply to post/tweet"/>
    <m/>
    <s v="&quot;1691773380000_q4WA4K6ODct4_hBz92XQv0wvwbkA&quot;"/>
    <m/>
    <m/>
    <s v="callebaut purchases cocoa;class action lawsuit filed;cocoa;cocoa plantations;first natural pink chocolate;forest habitats;former child slaves;halting production;protected areas;report"/>
    <m/>
    <s v="First natural pink chocolate ('Ruby Chocolate'), no flavoring or color added; developed by the Franco-Belgian cocoa giant Barry Callebaut, in collaboration with Jacobs University. The Ruby variety is a special type of cocoa bean, grown in Ivory Coast, Ecuador, and Brazil."/>
    <m/>
    <m/>
    <s v="reddit.com"/>
    <s v="reddit"/>
    <m/>
    <m/>
    <m/>
    <b v="1"/>
  </r>
  <r>
    <s v="&quot;Nestle | Reporting Social&quot;"/>
    <x v="50"/>
    <d v="1899-12-30T23:16:00"/>
    <x v="1"/>
    <n v="32"/>
    <s v="How has your life in Russia changed since the sanctions?"/>
    <s v="https://www.reddit.com/r/AskARussian/comments/15og7bz/how_has_your_life_in_russia_changed_since_the/jvscf7x/"/>
    <s v="Buying cocoa got harder since I didn't manage to find any alternatives I like that aren't from nestle. Buying computer games on steam got ha ..."/>
    <s v="Buying cocoa got harder since I didn't manage to find any alternatives I like that aren't from nestle. Buying computer games on steam got harder, especially considering the fact that some of them blocked themselves in Russia. It didn't any other effects on my life."/>
    <s v="cocoa;nestle"/>
    <x v="2"/>
    <x v="2"/>
    <x v="1323"/>
    <x v="1680"/>
    <x v="60"/>
    <s v="English"/>
    <s v="negative"/>
    <n v="106046"/>
    <m/>
    <m/>
    <n v="29"/>
    <n v="980.93"/>
    <m/>
    <m/>
    <s v="Forum Post Reply"/>
    <s v="Reply to post/tweet"/>
    <m/>
    <s v="&quot;1691788560000_PgD3R_9i9tFWDvayibBpoCo47WsA&quot;"/>
    <m/>
    <m/>
    <s v="alternatives;cocoa;computer games;life;sanctions;steam"/>
    <m/>
    <s v="How has your life in Russia changed since the sanctions?"/>
    <m/>
    <m/>
    <s v="reddit.com"/>
    <s v="reddit"/>
    <m/>
    <m/>
    <m/>
    <b v="1"/>
  </r>
  <r>
    <s v="&quot;Nestle | Reporting Social&quot;"/>
    <x v="50"/>
    <d v="1899-12-30T01:13:00"/>
    <x v="1"/>
    <n v="32"/>
    <m/>
    <s v="http://twitter.com/CEEG_Oficial/statuses/1689776923126165504"/>
    <s v="Felicitamos a @Nestle México y a @RainforestALLMX quienes en conjunto con la @USAIDMX firmaron un convenio para promover el desarrollo de jó ..."/>
    <s v="Felicitamos a @Nestle México y a @RainforestALLMX quienes en conjunto con la @USAIDMX firmaron un convenio para promover el desarrollo de jóvenes productores de cacao y café en el país, esto dentro del marco del décimo aniversario de la #IniciativaPorLosJóvenes. https://t.co/"/>
    <s v="Nestle;cacao"/>
    <x v="2"/>
    <x v="3"/>
    <x v="1189"/>
    <x v="1681"/>
    <x v="60"/>
    <s v="Spanish"/>
    <s v="positive"/>
    <n v="3900"/>
    <m/>
    <m/>
    <n v="12"/>
    <n v="36.08"/>
    <m/>
    <m/>
    <s v="Social Post"/>
    <s v="Original post/tweet/article"/>
    <m/>
    <s v="&quot;1691709187000_oJNRXUwQzocBkmqesioVYpNADF4A&quot;"/>
    <m/>
    <s v="#iniciativaporlosjóvenes"/>
    <s v="desarrollo de jóvenes;productores de cacao"/>
    <m/>
    <m/>
    <m/>
    <m/>
    <s v="twitter.com"/>
    <s v="gnip"/>
    <m/>
    <m/>
    <m/>
    <b v="1"/>
  </r>
  <r>
    <s v="&quot;Nestle | Reporting Social&quot;"/>
    <x v="50"/>
    <d v="1899-12-30T14:51:00"/>
    <x v="1"/>
    <n v="32"/>
    <s v="Asmongold a hypocryte?"/>
    <s v="https://www.reddit.com/r/Asmongold/comments/15o4ncr/asmongold_a_hypocryte/jvq35g4/"/>
    <s v="There's no ethical consumption under capitalism, and 1 person is not going to make the difference. For example: I love chocolate milk, but I ..."/>
    <s v=". The best chocolate for chocolate milk is Nesquik. Not even debatable. Nestle was sued up to the supreme Court by adults who grew up and worked as child slaves at a slave labor camp making cocoa for Nestle. Nestle was not charged with any violations because they did not own the"/>
    <s v="Nestle;cocoa"/>
    <x v="2"/>
    <x v="2"/>
    <x v="1324"/>
    <x v="1682"/>
    <x v="60"/>
    <s v="English"/>
    <s v="neutral"/>
    <n v="194140"/>
    <m/>
    <m/>
    <n v="3"/>
    <n v="1795.8"/>
    <m/>
    <m/>
    <s v="Forum Post Reply"/>
    <s v="Reply to post/tweet"/>
    <m/>
    <s v="&quot;1691758260000_v1l9J5-THj2wbZNbt3kzR29TmdAA&quot;"/>
    <m/>
    <m/>
    <s v="adults;being;best chocolate;capitalism;child slaves;chocolate milk;climate change;equipment;ethical consumption;example"/>
    <m/>
    <s v="Asmongold a hypocryte?"/>
    <m/>
    <m/>
    <s v="reddit.com"/>
    <s v="reddit"/>
    <m/>
    <m/>
    <m/>
    <b v="1"/>
  </r>
  <r>
    <s v="&quot;Nestle | Reporting Social&quot;"/>
    <x v="50"/>
    <d v="1899-12-30T23:25:00"/>
    <x v="1"/>
    <n v="32"/>
    <s v="A cool guide to the highest grossing music tours of all time"/>
    <s v="https://www.reddit.com/r/coolguides/comments/15od4u4/a_cool_guide_to_the_highest_grossing_music_tours/jvsdqwb/"/>
    <s v="Still better than being a cocoa farmer for Nestlé, I guess. I've been local crew/stagehand on some of the major tours and got an idea how mu ..."/>
    <s v="Still better than being a cocoa farmer for Nestlé, I guess. I've been local crew/stagehand on some of the major tours and got an idea how much money simply goes to logistics. A few percent of the whole circus is far from bad."/>
    <s v="cocoa;Nestlé"/>
    <x v="2"/>
    <x v="2"/>
    <x v="1325"/>
    <x v="1683"/>
    <x v="60"/>
    <s v="English"/>
    <s v="positive"/>
    <n v="3592377"/>
    <m/>
    <m/>
    <n v="2"/>
    <n v="33229.49"/>
    <m/>
    <m/>
    <s v="Forum Post Reply"/>
    <s v="Reply to post/tweet"/>
    <m/>
    <s v="&quot;1691789100000_l7ED4z2Y6XOv24hC-4U6B_4_AJYA&quot;"/>
    <m/>
    <m/>
    <s v="cocoa farmer;cool guide;few percent;idea;local cre;much money;stagehand;whole circus"/>
    <m/>
    <s v="A cool guide to the highest grossing music tours of all time"/>
    <m/>
    <m/>
    <s v="reddit.com"/>
    <s v="reddit"/>
    <m/>
    <m/>
    <m/>
    <b v="1"/>
  </r>
  <r>
    <s v="&quot;Nestle | Reporting Social&quot;"/>
    <x v="50"/>
    <d v="1899-12-30T10:30:00"/>
    <x v="1"/>
    <n v="32"/>
    <s v="what level of menhera is this?"/>
    <s v="https://www.reddit.com/r/okbuddyhololive/comments/15nygco/what_level_of_menhera_is_this/jvpdiek/"/>
    <s v="A grudge against a company which has been know for doing shady if not outright unethical actions in the past? Just take a look at their trea ..."/>
    <s v="not make what one says necessarily untrue, if i say &quot;Nestlé is one of the most abusive corporations today and the manner which they acquire most of their cocoa is inhumane&quot;, am i telling any lies even though i'm being clearly anti-Nestlé? If Niji's management is as bad as she"/>
    <s v="Nestlé;cocoa"/>
    <x v="2"/>
    <x v="2"/>
    <x v="1326"/>
    <x v="1684"/>
    <x v="60"/>
    <s v="English"/>
    <s v="negative"/>
    <n v="56769"/>
    <m/>
    <m/>
    <n v="1"/>
    <n v="525.11"/>
    <m/>
    <m/>
    <s v="Forum Post Reply"/>
    <s v="Reply to post/tweet"/>
    <m/>
    <s v="&quot;1691742600000_BOpjTMBRd4dQHX58cBMcgC1kP-QA&quot;"/>
    <m/>
    <m/>
    <s v="accusations;actions;aforementioned badness;aforementioned talent;burden of proof;cocoa;concrete proof;entire argument;ex-talents;false information"/>
    <m/>
    <s v="what level of menhera is this?"/>
    <m/>
    <m/>
    <s v="reddit.com"/>
    <s v="reddit"/>
    <m/>
    <m/>
    <m/>
    <b v="1"/>
  </r>
  <r>
    <s v="&quot;Nestle | Reporting Social&quot;"/>
    <x v="50"/>
    <d v="1899-12-30T17:08:00"/>
    <x v="1"/>
    <n v="32"/>
    <m/>
    <s v="http://twitter.com/sebastianbass_/statuses/1690017422277738497"/>
    <s v="QT @Reporte_Indigo: Nestlé y @RainforestALLMX firman convenio de colaboración para promover el desarrollo de jóvenes en la producción más so ..."/>
    <s v="QT @Reporte_Indigo: Nestlé y @RainforestALLMX firman convenio de colaboración para promover el desarrollo de jóvenes en la producción más sostenible de cacao y café en México 🇲🇽 ; ☕ El convenio prevé beneficiar más de mil hectáreas en las que se producen cacao y café de Chiapas"/>
    <s v="Nestlé;cacao"/>
    <x v="2"/>
    <x v="3"/>
    <x v="1189"/>
    <x v="1685"/>
    <x v="4"/>
    <s v="Spanish"/>
    <s v="positive"/>
    <n v="789"/>
    <m/>
    <m/>
    <n v="1"/>
    <n v="7.3"/>
    <m/>
    <m/>
    <s v="Quote"/>
    <s v="Quote and comment"/>
    <m/>
    <s v="&quot;1691766527000_aEdibwBUWwNq4sZSdaSH6D62MmIA&quot;"/>
    <m/>
    <m/>
    <s v="convenio de colaboración;desarrollo de jóvenes;sostenible de cacao"/>
    <m/>
    <m/>
    <m/>
    <m/>
    <s v="twitter.com"/>
    <s v="gnip"/>
    <m/>
    <m/>
    <m/>
    <b v="1"/>
  </r>
  <r>
    <s v="&quot;Nestle | Reporting Social&quot;"/>
    <x v="50"/>
    <d v="1899-12-30T12:20:00"/>
    <x v="1"/>
    <n v="32"/>
    <m/>
    <s v="http://twitter.com/adrinunhes/statuses/1689944959921590272"/>
    <s v="En un mercado poco transparente, todo son intermediarios y los dueños de los campos no saben realmente a dónde va a parar la mercancía, que ..."/>
    <s v="En un mercado poco transparente, todo son intermediarios y los dueños de los campos no saben realmente a dónde va a parar la mercancía, que generalmente acaba en manos de súper empresas que son las que fomentan estas prácticas como Hershey, Mars, Nestlé, ADM cocoa, Godiva,"/>
    <s v="Nestlé;cocoa"/>
    <x v="2"/>
    <x v="3"/>
    <x v="1189"/>
    <x v="1686"/>
    <x v="60"/>
    <s v="Spanish"/>
    <s v="negative"/>
    <n v="5422"/>
    <m/>
    <m/>
    <n v="1"/>
    <n v="50.15"/>
    <m/>
    <m/>
    <s v="Reply"/>
    <s v="Reply to post/tweet"/>
    <m/>
    <s v="&quot;1691749250000_tCKzPRSH4E4z-l3WK6QjP5c79MoA&quot;"/>
    <m/>
    <m/>
    <s v="adm cocoa;manos de súper empresas"/>
    <m/>
    <m/>
    <m/>
    <m/>
    <s v="twitter.com"/>
    <s v="gnip"/>
    <m/>
    <m/>
    <m/>
    <b v="1"/>
  </r>
  <r>
    <s v="&quot;Nestle | Reporting Social&quot;"/>
    <x v="50"/>
    <d v="1899-12-30T01:14:00"/>
    <x v="1"/>
    <n v="32"/>
    <m/>
    <s v="http://twitter.com/RainforestALLMX/statuses/1689777233789906944"/>
    <s v="RT @CEEG_Oficial: Felicitamos a @Nestle México y a @RainforestALLMX quienes en conjunto con la @USAIDMX firmaron un convenio para promover e ..."/>
    <s v="RT @CEEG_Oficial: Felicitamos a @Nestle México y a @RainforestALLMX quienes en conjunto con la @USAIDMX firmaron un convenio para promover el desarrollo de jóvenes productores de cacao y café en el país, esto dentro del marco del décimo aniversario de la #IniciativaPorLosJóvenes."/>
    <s v="Nestle;cacao"/>
    <x v="2"/>
    <x v="3"/>
    <x v="1189"/>
    <x v="1687"/>
    <x v="4"/>
    <s v="Spanish"/>
    <s v="positive"/>
    <n v="5780"/>
    <m/>
    <m/>
    <m/>
    <n v="53.46"/>
    <m/>
    <m/>
    <s v="Repost"/>
    <s v="Repost/retweet/re-blogged/re-printed"/>
    <m/>
    <s v="&quot;1691709261000_cowQ-uljDSiWu3J0TbAXGsc_NeEA&quot;"/>
    <m/>
    <s v="#iniciativaporlosjóvenes"/>
    <s v="desarrollo de jóvenes;productores de cacao"/>
    <m/>
    <m/>
    <m/>
    <m/>
    <s v="twitter.com"/>
    <s v="gnip"/>
    <m/>
    <m/>
    <m/>
    <b v="1"/>
  </r>
  <r>
    <s v="&quot;Nestle | Reporting Social&quot;"/>
    <x v="50"/>
    <d v="1899-12-30T06:19:00"/>
    <x v="1"/>
    <n v="32"/>
    <m/>
    <s v="https://twitter.com/zzaakatsa/statuses/1689854022667100160"/>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88"/>
    <x v="60"/>
    <s v="Spanish"/>
    <s v="negative"/>
    <n v="85"/>
    <m/>
    <m/>
    <m/>
    <n v="0.79"/>
    <m/>
    <m/>
    <s v="Repost"/>
    <s v="Repost/retweet/re-blogged/re-printed"/>
    <m/>
    <s v="&quot;1691727569000_j2hGO7ahDNvxH7o3y0bE_YgAo8AA&quot;"/>
    <m/>
    <m/>
    <s v="adm cocoa;estación de autobuses;manos de súper empresas;pequeña aportación;polvos de cacao;solo de comida;tabletas de chocolate;uso de productos"/>
    <m/>
    <m/>
    <m/>
    <m/>
    <s v="twitter.com"/>
    <s v="twitter"/>
    <m/>
    <m/>
    <m/>
    <b v="1"/>
  </r>
  <r>
    <s v="&quot;Nestle | Reporting Social&quot;"/>
    <x v="50"/>
    <d v="1899-12-30T12:00:00"/>
    <x v="1"/>
    <n v="32"/>
    <m/>
    <s v="http://twitter.com/NestleCareers/statuses/1689939718010523648"/>
    <s v="As a force for good, Kashmal strives to make a positive impact. With Nestlé's commitment to sustainability, Kashmal supported the cocoa indu ..."/>
    <s v="As a force for good, Kashmal strives to make a positive impact. With Nestlé's commitment to sustainability, Kashmal supported the cocoa industry through his work in #NestléESAR. Visit https://t.co/P8puHRRC0c to explore opportunities! #WeAreNestlé #BeAForceForGood https://t.co/"/>
    <s v="Nestlé;cocoa"/>
    <x v="2"/>
    <x v="3"/>
    <x v="1189"/>
    <x v="1689"/>
    <x v="13"/>
    <s v="English"/>
    <s v="positive"/>
    <n v="3324"/>
    <m/>
    <m/>
    <m/>
    <n v="30.75"/>
    <m/>
    <m/>
    <s v="Social Post"/>
    <s v="Original post/tweet/article"/>
    <m/>
    <s v="&quot;1691748000000_gRx95Mn8mwBjp7wGD2Hi0gJfakIA&quot;"/>
    <m/>
    <s v="#beaforceforgood;#nestléesar;#wearenestlé"/>
    <s v="cocoa industry;force;nestlé's commitment;opportunities;positive impact;work"/>
    <m/>
    <m/>
    <s v="Vaud"/>
    <s v="Vevey"/>
    <s v="twitter.com"/>
    <s v="gnip"/>
    <m/>
    <m/>
    <m/>
    <b v="1"/>
  </r>
  <r>
    <s v="&quot;Nestle | Reporting Social&quot;"/>
    <x v="50"/>
    <d v="1899-12-30T06:41:00"/>
    <x v="1"/>
    <n v="32"/>
    <m/>
    <s v="http://twitter.com/JoseMora0312/statuses/1689859595970199553"/>
    <s v="QT @Lostinpit1: @ONU_es #ONU #onu #un #nestlé #chocolate #Africa ; - Costa de Marfil es el país que produce alrededor del 40% de la producci ..."/>
    <s v="QT @Lostinpit1: @ONU_es #ONU #onu #un #nestlé #chocolate #Africa ; - Costa de Marfil es el país que produce alrededor del 40% de la producción mundial de cacao, sector que emplea más de 2 millones de niños. - Los menores que vienen de Burkina Faso trabajan allí gratis. Los"/>
    <s v="nestlé;cacao"/>
    <x v="2"/>
    <x v="3"/>
    <x v="1189"/>
    <x v="1690"/>
    <x v="16"/>
    <s v="Spanish"/>
    <s v="neutral"/>
    <n v="321"/>
    <m/>
    <m/>
    <m/>
    <n v="2.97"/>
    <m/>
    <m/>
    <s v="Quote"/>
    <s v="Quote and comment"/>
    <m/>
    <s v="&quot;1691728898000_qqVKZTse0Qcdul0HMJ2mi2nRU6sA&quot;"/>
    <m/>
    <s v="#africa;#chocolate;#nestlé;#onu;#un"/>
    <s v="estación de autobuses;millones de niños;mundial de cacao"/>
    <m/>
    <m/>
    <s v="Piedmont"/>
    <s v="Turin"/>
    <s v="twitter.com"/>
    <s v="gnip"/>
    <m/>
    <m/>
    <m/>
    <b v="1"/>
  </r>
  <r>
    <s v="&quot;Nestle | Reporting Social&quot;"/>
    <x v="50"/>
    <d v="1899-12-30T06:18:00"/>
    <x v="1"/>
    <n v="32"/>
    <m/>
    <s v="https://twitter.com/Davecm77/statuses/168985371625225420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91"/>
    <x v="60"/>
    <s v="Spanish"/>
    <s v="negative"/>
    <n v="178"/>
    <m/>
    <m/>
    <m/>
    <n v="1.65"/>
    <m/>
    <m/>
    <s v="Repost"/>
    <s v="Repost/retweet/re-blogged/re-printed"/>
    <m/>
    <s v="&quot;1691727496000_NoCEIeHe-Jd2_AREdjWjWEIuXuMA&quot;"/>
    <m/>
    <m/>
    <s v="adm cocoa;estación de autobuses;manos de súper empresas;pequeña aportación;polvos de cacao;solo de comida;tabletas de chocolate;uso de productos"/>
    <m/>
    <m/>
    <m/>
    <m/>
    <s v="twitter.com"/>
    <s v="twitter"/>
    <m/>
    <m/>
    <m/>
    <b v="1"/>
  </r>
  <r>
    <s v="&quot;Nestle | Reporting Social&quot;"/>
    <x v="50"/>
    <d v="1899-12-30T06:17:00"/>
    <x v="1"/>
    <n v="32"/>
    <m/>
    <s v="https://twitter.com/AnitaSi81894029/statuses/1689853549532893184"/>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92"/>
    <x v="60"/>
    <s v="Spanish"/>
    <s v="negative"/>
    <n v="1171"/>
    <m/>
    <m/>
    <m/>
    <n v="10.83"/>
    <m/>
    <m/>
    <s v="Repost"/>
    <s v="Repost/retweet/re-blogged/re-printed"/>
    <m/>
    <s v="&quot;1691727456000_WyEgDMSZ7OY3yvsDKgmz8Ih4nYUA&quot;"/>
    <m/>
    <m/>
    <s v="adm cocoa;estación de autobuses;manos de súper empresas;pequeña aportación;polvos de cacao;solo de comida;tabletas de chocolate;uso de productos"/>
    <m/>
    <m/>
    <m/>
    <m/>
    <s v="twitter.com"/>
    <s v="twitter"/>
    <m/>
    <m/>
    <m/>
    <b v="1"/>
  </r>
  <r>
    <s v="&quot;Nestle | Reporting Social&quot;"/>
    <x v="50"/>
    <d v="1899-12-30T06:18:00"/>
    <x v="1"/>
    <n v="32"/>
    <m/>
    <s v="https://twitter.com/caramelitoroto/statuses/1689853784892022784"/>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93"/>
    <x v="60"/>
    <s v="Spanish"/>
    <s v="negative"/>
    <n v="1972"/>
    <m/>
    <m/>
    <m/>
    <n v="18.239999999999998"/>
    <m/>
    <m/>
    <s v="Repost"/>
    <s v="Repost/retweet/re-blogged/re-printed"/>
    <m/>
    <s v="&quot;1691727512000_yZhvM3cK-M9WQoNzJc-YYG_ip0wA&quot;"/>
    <m/>
    <m/>
    <s v="adm cocoa;estación de autobuses;manos de súper empresas;pequeña aportación;polvos de cacao;solo de comida;tabletas de chocolate;uso de productos"/>
    <m/>
    <m/>
    <m/>
    <m/>
    <s v="twitter.com"/>
    <s v="twitter"/>
    <m/>
    <m/>
    <m/>
    <b v="1"/>
  </r>
  <r>
    <s v="&quot;Nestle | Reporting Social&quot;"/>
    <x v="50"/>
    <d v="1899-12-30T03:24:00"/>
    <x v="1"/>
    <n v="32"/>
    <m/>
    <s v="https://twitter.com/AngelesAriase/statuses/168981001498512588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94"/>
    <x v="60"/>
    <s v="Spanish"/>
    <s v="negative"/>
    <n v="3712"/>
    <m/>
    <m/>
    <m/>
    <n v="34.340000000000003"/>
    <m/>
    <m/>
    <s v="Repost"/>
    <s v="Repost/retweet/re-blogged/re-printed"/>
    <m/>
    <s v="&quot;1691717077000_fGtbEsaHV-YtuvELRC9a768Z6vYA&quot;"/>
    <m/>
    <m/>
    <s v="adm cocoa;estación de autobuses;manos de súper empresas;pequeña aportación;polvos de cacao;solo de comida;tabletas de chocolate;uso de productos"/>
    <m/>
    <m/>
    <m/>
    <m/>
    <s v="twitter.com"/>
    <s v="twitter"/>
    <m/>
    <m/>
    <m/>
    <b v="1"/>
  </r>
  <r>
    <s v="&quot;Nestle | Reporting Social&quot;"/>
    <x v="50"/>
    <d v="1899-12-30T07:04:00"/>
    <x v="1"/>
    <n v="32"/>
    <m/>
    <s v="http://twitter.com/danosys/statuses/1689865317353205761"/>
    <s v="RT @CEEG_Oficial: Felicitamos a @Nestle México y a @RainforestALLMX quienes en conjunto con la @USAIDMX firmaron un convenio para promover e ..."/>
    <s v="RT @CEEG_Oficial: Felicitamos a @Nestle México y a @RainforestALLMX quienes en conjunto con la @USAIDMX firmaron un convenio para promover el desarrollo de jóvenes productores de cacao y café en el país, esto dentro del marco del décimo aniversario de la #IniciativaPorLosJóvenes."/>
    <s v="Nestle;cacao"/>
    <x v="2"/>
    <x v="3"/>
    <x v="1189"/>
    <x v="1695"/>
    <x v="60"/>
    <s v="Spanish"/>
    <s v="positive"/>
    <n v="430"/>
    <m/>
    <m/>
    <m/>
    <n v="3.98"/>
    <m/>
    <m/>
    <s v="Repost"/>
    <s v="Repost/retweet/re-blogged/re-printed"/>
    <m/>
    <s v="&quot;1691730262000_oxUrz8WqYBEGBmefXn8xzmynpNsA&quot;"/>
    <m/>
    <s v="#iniciativaporlosjóvenes"/>
    <s v="desarrollo de jóvenes;productores de cacao"/>
    <m/>
    <m/>
    <m/>
    <m/>
    <s v="twitter.com"/>
    <s v="gnip"/>
    <m/>
    <m/>
    <m/>
    <b v="1"/>
  </r>
  <r>
    <s v="&quot;Nestle | Reporting Social&quot;"/>
    <x v="50"/>
    <d v="1899-12-30T08:24:00"/>
    <x v="1"/>
    <n v="32"/>
    <m/>
    <s v="https://twitter.com/573jmc/statuses/1689885569201954816"/>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96"/>
    <x v="4"/>
    <s v="Spanish"/>
    <s v="negative"/>
    <n v="981"/>
    <m/>
    <m/>
    <m/>
    <n v="9.07"/>
    <m/>
    <m/>
    <s v="Repost"/>
    <s v="Repost/retweet/re-blogged/re-printed"/>
    <m/>
    <s v="&quot;1691735090000_0NoLNMSJ7Q8LUR1knD1ANLPGIIYA&quot;"/>
    <m/>
    <m/>
    <s v="adm cocoa;estación de autobuses;manos de súper empresas;pequeña aportación;polvos de cacao;solo de comida;tabletas de chocolate;uso de productos"/>
    <m/>
    <m/>
    <s v="Puebla"/>
    <s v="Puebla"/>
    <s v="twitter.com"/>
    <s v="twitter"/>
    <m/>
    <m/>
    <m/>
    <b v="1"/>
  </r>
  <r>
    <s v="&quot;Nestle | Reporting Social&quot;"/>
    <x v="50"/>
    <d v="1899-12-30T17:31:00"/>
    <x v="1"/>
    <n v="32"/>
    <m/>
    <s v="https://twitter.com/PedroPe04309728/statuses/1690023019211595777"/>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97"/>
    <x v="60"/>
    <s v="Spanish"/>
    <s v="negative"/>
    <n v="90"/>
    <m/>
    <m/>
    <m/>
    <n v="0.83"/>
    <m/>
    <m/>
    <s v="Repost"/>
    <s v="Repost/retweet/re-blogged/re-printed"/>
    <m/>
    <s v="&quot;1691767861000_q-wMf7lbf0y0D7KJGaAzHXIyc3wA&quot;"/>
    <m/>
    <m/>
    <s v="adm cocoa;estación de autobuses;manos de súper empresas;pequeña aportación;polvos de cacao;solo de comida;tabletas de chocolate;uso de productos"/>
    <m/>
    <m/>
    <m/>
    <m/>
    <s v="twitter.com"/>
    <s v="twitter"/>
    <m/>
    <m/>
    <m/>
    <b v="1"/>
  </r>
  <r>
    <s v="&quot;Nestle | Reporting Social&quot;"/>
    <x v="50"/>
    <d v="1899-12-30T06:30:00"/>
    <x v="1"/>
    <n v="32"/>
    <m/>
    <s v="https://twitter.com/adrianacm11/statuses/1689856791130025985"/>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98"/>
    <x v="60"/>
    <s v="Spanish"/>
    <s v="negative"/>
    <n v="89"/>
    <m/>
    <m/>
    <m/>
    <n v="0.82"/>
    <m/>
    <m/>
    <s v="Repost"/>
    <s v="Repost/retweet/re-blogged/re-printed"/>
    <m/>
    <s v="&quot;1691728229000_V3Us2E0Nyt_DMXGsIIUwghE3yQ4A&quot;"/>
    <m/>
    <m/>
    <s v="adm cocoa;estación de autobuses;manos de súper empresas;pequeña aportación;polvos de cacao;solo de comida;tabletas de chocolate;uso de productos"/>
    <m/>
    <m/>
    <m/>
    <m/>
    <s v="twitter.com"/>
    <s v="twitter"/>
    <m/>
    <m/>
    <m/>
    <b v="1"/>
  </r>
  <r>
    <s v="&quot;Nestle | Reporting Social&quot;"/>
    <x v="50"/>
    <d v="1899-12-30T17:03:00"/>
    <x v="1"/>
    <n v="32"/>
    <m/>
    <s v="https://twitter.com/William_Sanz_EC/statuses/1690016205778604033"/>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699"/>
    <x v="60"/>
    <s v="Spanish"/>
    <s v="negative"/>
    <n v="579"/>
    <m/>
    <m/>
    <m/>
    <n v="5.36"/>
    <m/>
    <m/>
    <s v="Repost"/>
    <s v="Repost/retweet/re-blogged/re-printed"/>
    <m/>
    <s v="&quot;1691766237000_WH3Lmv0AkNd-yz-KW9_-vuXAHgkA&quot;"/>
    <m/>
    <m/>
    <s v="adm cocoa;estación de autobuses;manos de súper empresas;pequeña aportación;polvos de cacao;solo de comida;tabletas de chocolate;uso de productos"/>
    <m/>
    <m/>
    <m/>
    <m/>
    <s v="twitter.com"/>
    <s v="twitter"/>
    <m/>
    <m/>
    <m/>
    <b v="1"/>
  </r>
  <r>
    <s v="&quot;Nestle | Reporting Social&quot;"/>
    <x v="50"/>
    <d v="1899-12-30T17:13:00"/>
    <x v="1"/>
    <n v="32"/>
    <m/>
    <s v="https://twitter.com/ngsnowy25/statuses/1690018716346441729"/>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00"/>
    <x v="60"/>
    <s v="Spanish"/>
    <s v="negative"/>
    <n v="1542"/>
    <m/>
    <m/>
    <m/>
    <n v="14.26"/>
    <m/>
    <m/>
    <s v="Repost"/>
    <s v="Repost/retweet/re-blogged/re-printed"/>
    <m/>
    <s v="&quot;1691766835000_qQ_XbtPVYNmYZYWS6sJwjYeE2c8A&quot;"/>
    <m/>
    <m/>
    <s v="adm cocoa;estación de autobuses;manos de súper empresas;pequeña aportación;polvos de cacao;solo de comida;tabletas de chocolate;uso de productos"/>
    <m/>
    <m/>
    <m/>
    <m/>
    <s v="twitter.com"/>
    <s v="twitter"/>
    <m/>
    <m/>
    <m/>
    <b v="1"/>
  </r>
  <r>
    <s v="&quot;Nestle | Reporting Social&quot;"/>
    <x v="50"/>
    <d v="1899-12-30T16:24:00"/>
    <x v="1"/>
    <n v="32"/>
    <m/>
    <s v="https://twitter.com/mgdcrgje/statuses/1690006395662327810"/>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01"/>
    <x v="60"/>
    <s v="Spanish"/>
    <s v="negative"/>
    <n v="708"/>
    <m/>
    <m/>
    <m/>
    <n v="6.55"/>
    <m/>
    <m/>
    <s v="Repost"/>
    <s v="Repost/retweet/re-blogged/re-printed"/>
    <m/>
    <s v="&quot;1691763898000_nVfT9_wKPhBUueQyO9rfexxNmvAA&quot;"/>
    <m/>
    <m/>
    <s v="adm cocoa;estación de autobuses;manos de súper empresas;pequeña aportación;polvos de cacao;solo de comida;tabletas de chocolate;uso de productos"/>
    <m/>
    <m/>
    <m/>
    <m/>
    <s v="twitter.com"/>
    <s v="twitter"/>
    <m/>
    <m/>
    <m/>
    <b v="1"/>
  </r>
  <r>
    <s v="&quot;Nestle | Reporting Social&quot;"/>
    <x v="50"/>
    <d v="1899-12-30T14:36:00"/>
    <x v="1"/>
    <n v="32"/>
    <m/>
    <s v="https://twitter.com/VanaJpa/statuses/168997911561125068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02"/>
    <x v="60"/>
    <s v="Spanish"/>
    <s v="negative"/>
    <n v="236"/>
    <m/>
    <m/>
    <m/>
    <n v="2.1800000000000002"/>
    <m/>
    <m/>
    <s v="Repost"/>
    <s v="Repost/retweet/re-blogged/re-printed"/>
    <m/>
    <s v="&quot;1691757394000_tvpC8C034B-yso-Wkt-ag_w1A-YA&quot;"/>
    <m/>
    <m/>
    <s v="adm cocoa;estación de autobuses;manos de súper empresas;pequeña aportación;polvos de cacao;solo de comida;tabletas de chocolate;uso de productos"/>
    <m/>
    <m/>
    <m/>
    <m/>
    <s v="twitter.com"/>
    <s v="twitter"/>
    <m/>
    <m/>
    <m/>
    <b v="1"/>
  </r>
  <r>
    <s v="&quot;Nestle | Reporting Social&quot;"/>
    <x v="50"/>
    <d v="1899-12-30T02:53:00"/>
    <x v="1"/>
    <n v="32"/>
    <m/>
    <s v="http://twitter.com/dt_frontal_lobe/statuses/168980217152374374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1703"/>
    <x v="60"/>
    <s v="English"/>
    <s v="neutral"/>
    <n v="693"/>
    <m/>
    <m/>
    <m/>
    <n v="6.41"/>
    <m/>
    <m/>
    <s v="Repost"/>
    <s v="Repost/retweet/re-blogged/re-printed"/>
    <m/>
    <s v="&quot;1691715207000_nU9Twzp1XyZmTFzYoVzi6q2_IEIA&quot;"/>
    <m/>
    <m/>
    <s v="billion;chocolate giants;cocoa farmers"/>
    <m/>
    <m/>
    <m/>
    <m/>
    <s v="twitter.com"/>
    <s v="gnip"/>
    <m/>
    <m/>
    <m/>
    <b v="1"/>
  </r>
  <r>
    <s v="&quot;Nestle | Reporting Social&quot;"/>
    <x v="50"/>
    <d v="1899-12-30T06:53:00"/>
    <x v="1"/>
    <n v="32"/>
    <m/>
    <s v="https://twitter.com/LupisLMoreno1/statuses/168986248238953676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04"/>
    <x v="60"/>
    <s v="Spanish"/>
    <s v="negative"/>
    <n v="141"/>
    <m/>
    <m/>
    <m/>
    <n v="1.3"/>
    <m/>
    <m/>
    <s v="Repost"/>
    <s v="Repost/retweet/re-blogged/re-printed"/>
    <m/>
    <s v="&quot;1691729586000_8R2cYRUlYDLTRVZ45VCFZxJQDgkA&quot;"/>
    <m/>
    <m/>
    <s v="adm cocoa;estación de autobuses;manos de súper empresas;pequeña aportación;polvos de cacao;solo de comida;tabletas de chocolate;uso de productos"/>
    <m/>
    <m/>
    <m/>
    <m/>
    <s v="twitter.com"/>
    <s v="twitter"/>
    <m/>
    <m/>
    <m/>
    <b v="1"/>
  </r>
  <r>
    <s v="&quot;Nestle | Reporting Social&quot;"/>
    <x v="50"/>
    <d v="1899-12-30T06:17:00"/>
    <x v="1"/>
    <n v="32"/>
    <m/>
    <s v="https://twitter.com/loretay/statuses/1689853404057604096"/>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05"/>
    <x v="60"/>
    <s v="Spanish"/>
    <s v="negative"/>
    <n v="5616"/>
    <m/>
    <m/>
    <m/>
    <n v="51.95"/>
    <m/>
    <m/>
    <s v="Repost"/>
    <s v="Repost/retweet/re-blogged/re-printed"/>
    <m/>
    <s v="&quot;1691727422000_jX1Vzf_53XdMs9QyccqwB_oQGgoA&quot;"/>
    <m/>
    <m/>
    <s v="adm cocoa;estación de autobuses;manos de súper empresas;pequeña aportación;polvos de cacao;solo de comida;tabletas de chocolate;uso de productos"/>
    <m/>
    <m/>
    <m/>
    <m/>
    <s v="twitter.com"/>
    <s v="twitter"/>
    <m/>
    <m/>
    <m/>
    <b v="1"/>
  </r>
  <r>
    <s v="&quot;Nestle | Reporting Social&quot;"/>
    <x v="51"/>
    <d v="1899-12-30T16:25:00"/>
    <x v="1"/>
    <n v="32"/>
    <m/>
    <s v="https://www.pinterest.ie/pin/419186677832111005/"/>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706"/>
    <x v="60"/>
    <s v="English"/>
    <s v="positive"/>
    <n v="126"/>
    <m/>
    <m/>
    <n v="2115"/>
    <n v="1.17"/>
    <m/>
    <m/>
    <s v="Social Post"/>
    <m/>
    <m/>
    <s v="&quot;MB2GCmm_KMVpNxUTGL1m7bk3Ze8&quot;"/>
    <m/>
    <m/>
    <s v="almond extract;vanilla extract"/>
    <m/>
    <m/>
    <m/>
    <m/>
    <s v="pinterest.ie"/>
    <s v="pinterest"/>
    <m/>
    <m/>
    <m/>
    <b v="1"/>
  </r>
  <r>
    <s v="&quot;Nestle | Reporting Social&quot;"/>
    <x v="51"/>
    <d v="1899-12-30T04:29:00"/>
    <x v="1"/>
    <n v="32"/>
    <s v="Can someone explain this to me?"/>
    <s v="https://www.reddit.com/r/vegan/comments/15mtsyu/can_someone_explain_this_to_me/jvj6bgb/"/>
    <s v="This is what I was thinking. I'm betting the OP on the video eats chocolate or something containing cocoa which is known to be harvested by ..."/>
    <s v="This is what I was thinking. I'm betting the OP on the video eats chocolate or something containing cocoa which is known to be harvested by Nestlé child slaves... Or maybe we could talk about the abuse and danger immigrants face in meat factories all across the US... This isn't"/>
    <s v="cocoa;Nestlé"/>
    <x v="2"/>
    <x v="2"/>
    <x v="1284"/>
    <x v="1707"/>
    <x v="60"/>
    <s v="English"/>
    <s v="negative"/>
    <n v="1284411"/>
    <m/>
    <m/>
    <n v="297"/>
    <n v="11880.8"/>
    <m/>
    <m/>
    <s v="Forum Post Reply"/>
    <s v="Reply to post/tweet"/>
    <m/>
    <s v="&quot;1691634540000_bauSbW-bxORH2w3KhMBceMh0XQgA&quot;"/>
    <m/>
    <m/>
    <s v="Nestlé child slaves;abuse and danger immigrants face;cocoa;meat factories;moral;video"/>
    <m/>
    <s v="Can someone explain this to me?"/>
    <m/>
    <m/>
    <s v="reddit.com"/>
    <s v="reddit"/>
    <m/>
    <m/>
    <m/>
    <b v="1"/>
  </r>
  <r>
    <s v="&quot;Nestle | Reporting Social&quot;"/>
    <x v="51"/>
    <d v="1899-12-30T00:50:00"/>
    <x v="1"/>
    <n v="32"/>
    <m/>
    <s v="http://twitter.com/GiganteAgroa/statuses/1689408931431374853"/>
    <s v="Firma de convenio de colaboración, creando un sector de cacao y café más inclusivo. Los signan Fausto Costa, presidente ejecutivo de Nestlé ..."/>
    <s v="Firma de convenio de colaboración, creando un sector de cacao y café más inclusivo. Los signan Fausto Costa, presidente ejecutivo de Nestlé México, y Santiago Machado, director general de Rainforest Alliance, entre otros. #Cafe #Cacao https://t.co/UsVFB5lLId"/>
    <s v="cacao;Nestlé;Cacao"/>
    <x v="2"/>
    <x v="3"/>
    <x v="1189"/>
    <x v="1708"/>
    <x v="4"/>
    <s v="Spanish"/>
    <s v="neutral"/>
    <n v="623"/>
    <m/>
    <m/>
    <n v="14"/>
    <n v="5.76"/>
    <m/>
    <m/>
    <s v="Social Post"/>
    <s v="Original post/tweet/article"/>
    <m/>
    <s v="&quot;1691621451000_OVJJ2aWp8_aSLrzwZdY2RiHZQRYA&quot;"/>
    <m/>
    <s v="#cacao;#cafe"/>
    <s v="Firma de convenio de colaboración;sector de cacao"/>
    <m/>
    <m/>
    <s v="Jalisco"/>
    <s v="Ojuelos de Jalisco"/>
    <s v="twitter.com"/>
    <s v="gnip"/>
    <m/>
    <m/>
    <m/>
    <b v="1"/>
  </r>
  <r>
    <s v="&quot;Nestle | Reporting Social&quot;"/>
    <x v="51"/>
    <d v="1899-12-30T23:15:00"/>
    <x v="1"/>
    <n v="32"/>
    <m/>
    <s v="http://twitter.com/elmundodelcaffe/statuses/1689747386602594304"/>
    <s v="@Nestle , @RainforestALLMX y @USAIDMX firman acuerdo para promover la participación y desarrollo juvenil en la producción #sostenible de #ca ..."/>
    <s v="@Nestle , @RainforestALLMX y @USAIDMX firman acuerdo para promover la participación y desarrollo juvenil en la producción #sostenible de #cacao y #cafés mexicanos. 🍒🇲🇽☕✨ #BuenasNoticias #Mexico #HECHOENMEXICO https://t.co/GbgczRA1UY"/>
    <s v="Nestle;cacao"/>
    <x v="2"/>
    <x v="3"/>
    <x v="1189"/>
    <x v="1709"/>
    <x v="60"/>
    <s v="Spanish"/>
    <s v="neutral"/>
    <n v="2657"/>
    <m/>
    <m/>
    <n v="8"/>
    <n v="24.58"/>
    <m/>
    <m/>
    <s v="Social Post"/>
    <s v="Original post/tweet/article"/>
    <m/>
    <s v="&quot;1691702145000_8HOFjhgJOWxbZK7jrnvzala8TlYA&quot;"/>
    <m/>
    <s v="#buenasnoticias;#cacao;#cafés;#hechoenmexico;#mexico;#sostenible"/>
    <m/>
    <m/>
    <m/>
    <m/>
    <m/>
    <s v="twitter.com"/>
    <s v="gnip"/>
    <m/>
    <m/>
    <m/>
    <b v="1"/>
  </r>
  <r>
    <s v="&quot;Nestle | Reporting Social&quot;"/>
    <x v="51"/>
    <d v="1899-12-30T05:31:00"/>
    <x v="1"/>
    <n v="32"/>
    <m/>
    <s v="http://twitter.com/JS_Machado/statuses/1689479677599944704"/>
    <s v="QT @GiganteAgroa: Las aventuras de hoy @RainforestALLMX ; Firma de convenio de colaboración, creando un sector de cacao y café más inclusivo ..."/>
    <s v="@RainforestALLMX ; Firma de convenio de colaboración, creando un sector de cacao y café más inclusivo. Los signan Fausto Costa, presidente ejecutivo de Nestlé México, y Santiago Machado, director general de Rainforest Alliance, entre otros. #Cafe #Cacao https://t.co/UsVFB5lLId"/>
    <s v="cacao;Nestlé;Cacao"/>
    <x v="2"/>
    <x v="3"/>
    <x v="1189"/>
    <x v="1710"/>
    <x v="4"/>
    <s v="Spanish"/>
    <s v="neutral"/>
    <n v="225"/>
    <m/>
    <m/>
    <n v="7"/>
    <n v="2.08"/>
    <m/>
    <m/>
    <s v="Quote"/>
    <s v="Quote and comment"/>
    <m/>
    <s v="&quot;1691638318000_YKnKXMyizchJ449e1MEhGxv6QUIA&quot;"/>
    <m/>
    <s v="#cacao;#cafe"/>
    <s v="Firma de convenio de colaboración;sector de cacao"/>
    <m/>
    <m/>
    <m/>
    <m/>
    <s v="twitter.com"/>
    <s v="gnip"/>
    <m/>
    <m/>
    <m/>
    <b v="1"/>
  </r>
  <r>
    <s v="&quot;Nestle | Reporting Social&quot;"/>
    <x v="51"/>
    <d v="1899-12-30T19:32:00"/>
    <x v="1"/>
    <n v="32"/>
    <m/>
    <s v="http://twitter.com/exoticsnackguys/statuses/1689691222187622401"/>
    <s v="Nestle KitKat Dessert Delight Truffle Wafer Coated with Milk Chocolate . Satisfy your sweet cravings by indulging in a tempting #DessertBrea ..."/>
    <s v="Nestle KitKat Dessert Delight Truffle Wafer Coated with Milk Chocolate . Satisfy your sweet cravings by indulging in a tempting #DessertBreak. KitKat Dessert Delight Tempting Truffle has a flavourful chocolate coating over crispy cocoa wafer cubes to give you a tempting dessert"/>
    <s v="Nestle;cocoa"/>
    <x v="2"/>
    <x v="3"/>
    <x v="1189"/>
    <x v="1711"/>
    <x v="2"/>
    <s v="English"/>
    <s v="positive"/>
    <n v="6"/>
    <m/>
    <m/>
    <n v="4"/>
    <n v="0.06"/>
    <m/>
    <m/>
    <s v="Social Post"/>
    <s v="Original post/tweet/article"/>
    <m/>
    <s v="&quot;1691688754000_07IwArkyAKCM3-Oar022O9Pw0tYA&quot;"/>
    <m/>
    <s v="#dessertbreak"/>
    <s v="crispy cocoa wafer cubes;flavourful chocolate coating;sweet cravings;tempting truffle"/>
    <m/>
    <m/>
    <s v="Illinois"/>
    <s v="Chicago"/>
    <s v="twitter.com"/>
    <s v="gnip"/>
    <m/>
    <m/>
    <m/>
    <b v="1"/>
  </r>
  <r>
    <s v="&quot;Nestle | Reporting Social&quot;"/>
    <x v="51"/>
    <d v="1899-12-30T19:08:00"/>
    <x v="1"/>
    <n v="32"/>
    <m/>
    <s v="http://twitter.com/AntifaTino/statuses/1689685040911851533"/>
    <s v="@Lostinpit1 Hace unos años enjuiciaron a Nestlé por estas prácticas y salieron indemnes a pesar de que reconocían que su cacao podía proveni ..."/>
    <s v="@Lostinpit1 Hace unos años enjuiciaron a Nestlé por estas prácticas y salieron indemnes a pesar de que reconocían que su cacao podía provenir de estas prácticas."/>
    <s v="Nestlé;cacao"/>
    <x v="2"/>
    <x v="3"/>
    <x v="1189"/>
    <x v="1712"/>
    <x v="60"/>
    <s v="Spanish"/>
    <s v="negative"/>
    <n v="343"/>
    <m/>
    <m/>
    <n v="4"/>
    <n v="3.17"/>
    <m/>
    <m/>
    <s v="Reply"/>
    <s v="Reply to post/tweet"/>
    <m/>
    <s v="&quot;1691687281000_XSKHTYoveb91IGIHiAn2h4D1zeYA&quot;"/>
    <m/>
    <m/>
    <m/>
    <m/>
    <m/>
    <m/>
    <m/>
    <s v="twitter.com"/>
    <s v="gnip"/>
    <m/>
    <m/>
    <m/>
    <b v="1"/>
  </r>
  <r>
    <s v="&quot;Nestle | Reporting Social&quot;"/>
    <x v="51"/>
    <d v="1899-12-30T20:41:00"/>
    <x v="1"/>
    <n v="32"/>
    <m/>
    <s v="http://twitter.com/RainforestALLMX/statuses/1689708689014333440"/>
    <s v="QT @RuidoEnLaRed: ¡Gracias @RuidoEnLaRed por acompañarnos! 🐸 ; En el marco del décimo aniversario del programa de la Iniciativa por los Jóv ..."/>
    <s v="acompañarnos! 🐸 ; En el marco del décimo aniversario del programa de la Iniciativa por los Jóvenes Nestlé (@nestlemx) y @rainforestalliancemx firmaron el convenio “Creando un sector de Cacao y Café más inclusivo mediante el desarrollo de capacidades de jóvenes productores.” #"/>
    <s v="Nestlé;Cacao"/>
    <x v="2"/>
    <x v="3"/>
    <x v="1189"/>
    <x v="1687"/>
    <x v="4"/>
    <s v="Spanish"/>
    <s v="positive"/>
    <n v="5779"/>
    <m/>
    <m/>
    <n v="3"/>
    <n v="53.46"/>
    <m/>
    <m/>
    <s v="Quote"/>
    <s v="Quote and comment"/>
    <m/>
    <s v="&quot;1691692919000_2QdtV-QapVy7Bbw2S_bTN36grd4A&quot;"/>
    <m/>
    <s v="#conocecambiacomparte"/>
    <s v="desarrollo de capacidades de jóvenes"/>
    <m/>
    <m/>
    <m/>
    <m/>
    <s v="twitter.com"/>
    <s v="gnip"/>
    <m/>
    <m/>
    <m/>
    <b v="1"/>
  </r>
  <r>
    <s v="&quot;Nestle | Reporting Social&quot;"/>
    <x v="51"/>
    <d v="1899-12-30T01:18:00"/>
    <x v="1"/>
    <n v="32"/>
    <m/>
    <s v="http://twitter.com/RuidoEnLaRed/statuses/1689415844038672385"/>
    <s v="En el marco del décimo aniversario del programa de la Iniciativa por los Jóvenes Nestlé (@nestlemx) y @rainforestalliancemx firmaron el conv ..."/>
    <s v="En el marco del décimo aniversario del programa de la Iniciativa por los Jóvenes Nestlé (@nestlemx) y @rainforestalliancemx firmaron el convenio “Creando un sector de Cacao y Café más inclusivo mediante el desarrollo de capacidades de jóvenes productores.” #Conocecambiacomparte"/>
    <s v="Nestlé;Cacao"/>
    <x v="2"/>
    <x v="3"/>
    <x v="1189"/>
    <x v="1713"/>
    <x v="60"/>
    <s v="Spanish"/>
    <s v="neutral"/>
    <n v="205352"/>
    <m/>
    <m/>
    <n v="2"/>
    <n v="1899.51"/>
    <m/>
    <m/>
    <s v="Social Post"/>
    <s v="Original post/tweet/article"/>
    <m/>
    <s v="&quot;1691623099000_KRbdmiI3RBUL-nqzWvcTh6KZHZQA&quot;"/>
    <m/>
    <s v="#conocecambiacomparte"/>
    <s v="desarrollo de capacidades de jóvenes"/>
    <m/>
    <m/>
    <m/>
    <m/>
    <s v="twitter.com"/>
    <s v="gnip"/>
    <m/>
    <m/>
    <m/>
    <b v="1"/>
  </r>
  <r>
    <s v="&quot;Nestle | Reporting Social&quot;"/>
    <x v="51"/>
    <d v="1899-12-30T21:08:00"/>
    <x v="1"/>
    <n v="32"/>
    <m/>
    <s v="http://twitter.com/virmasal/statuses/1689715354631577600"/>
    <s v="QT @Lostinpit1: Hershey, Mars, Nestlé, ADM cocoa, Godiva, Folwler’s Chocolate, Kraft... La deliciosa explotación infantil en África. ; - Cos ..."/>
    <s v="QT @Lostinpit1: Hershey, Mars, Nestlé, ADM cocoa, Godiva, Folwler’s Chocolate, Kraft... La deliciosa explotación infantil en África. ; - Costa de Marfil es el país que produce alrededor del 40% de la producción mundial de cacao, sector que emplea más de 2 millones de niños. - Los"/>
    <s v="Nestlé;cocoa"/>
    <x v="2"/>
    <x v="3"/>
    <x v="1189"/>
    <x v="1714"/>
    <x v="60"/>
    <s v="Spanish"/>
    <s v="neutral"/>
    <n v="531"/>
    <m/>
    <m/>
    <n v="2"/>
    <n v="4.91"/>
    <m/>
    <m/>
    <s v="Quote"/>
    <s v="Quote and comment"/>
    <m/>
    <s v="&quot;1691694508000_i8cn7bnqDcsjj4t8QSX0UQ-xO7gA&quot;"/>
    <m/>
    <m/>
    <s v="adm cocoa;deliciosa explotación;estación de autobuses;millones de niños;mundial de cacao"/>
    <m/>
    <m/>
    <m/>
    <m/>
    <s v="twitter.com"/>
    <s v="gnip"/>
    <m/>
    <m/>
    <m/>
    <b v="1"/>
  </r>
  <r>
    <s v="&quot;Nestle | Reporting Social&quot;"/>
    <x v="51"/>
    <d v="1899-12-30T10:47:00"/>
    <x v="1"/>
    <n v="32"/>
    <m/>
    <s v="http://twitter.com/CemCemcapanoglu/statuses/1689558957549838336"/>
    <s v="@imdefne_ Fildişi Sahiline gittim.Kakao,muz ve kahvenin ana üreticisi neredeyse dünyada ama başta Nestle olmak üzere öyle güzel çökmüşler ki ..."/>
    <s v="@imdefne_ Fildişi Sahiline gittim.Kakao,muz ve kahvenin ana üreticisi neredeyse dünyada ama başta Nestle olmak üzere öyle güzel çökmüşler ki ülkeye anlatamam. Gerçek kakaoyu orada yedim bildiğin acı bir tadı var.Ağzında eriterek yiyebiliyorsun bizim burada yediklerimiz başka bi"/>
    <s v="Kakao;Nestle;kakaoyu"/>
    <x v="2"/>
    <x v="3"/>
    <x v="1189"/>
    <x v="1715"/>
    <x v="10"/>
    <s v="Turkish"/>
    <s v="positive"/>
    <n v="359"/>
    <m/>
    <m/>
    <n v="2"/>
    <n v="3.32"/>
    <m/>
    <m/>
    <s v="Reply"/>
    <s v="Reply to post/tweet"/>
    <m/>
    <s v="&quot;1691657220000_-goInW16R1jtMk18b4wDb_Eed2MA&quot;"/>
    <m/>
    <m/>
    <s v="başta;bildiğin;gittim.kakao;kahvenin;kakaoyu;muz;tadı;var.ağzında;çökmüşler;ülkeye"/>
    <m/>
    <m/>
    <s v="Istanbul"/>
    <s v="Istanbul"/>
    <s v="twitter.com"/>
    <s v="gnip"/>
    <m/>
    <m/>
    <m/>
    <b v="1"/>
  </r>
  <r>
    <s v="&quot;Nestle | Reporting Social&quot;"/>
    <x v="51"/>
    <d v="1899-12-30T21:54:00"/>
    <x v="1"/>
    <n v="32"/>
    <m/>
    <s v="http://twitter.com/BrennusVaccare1/statuses/1689726831748935681"/>
    <s v="QT @Lostinpit1: @Nestle ; - Costa de Marfil es el país que produce alrededor del 40% de la producción mundial de cacao, sector que emplea má ..."/>
    <s v="QT @Lostinpit1: @Nestle ; - Costa de Marfil es el país que produce alrededor del 40% de la producción mundial de cacao, sector que emplea más de 2 millones de niños. - Los menores que vienen de Burkina Faso trabajan allí gratis. Los traficantes los captan en la estación de"/>
    <s v="Nestle;cacao"/>
    <x v="2"/>
    <x v="3"/>
    <x v="1189"/>
    <x v="1716"/>
    <x v="60"/>
    <s v="Spanish"/>
    <s v="neutral"/>
    <n v="6237"/>
    <m/>
    <m/>
    <n v="1"/>
    <n v="57.69"/>
    <m/>
    <m/>
    <s v="Quote"/>
    <s v="Quote and comment"/>
    <m/>
    <s v="&quot;1691697244000_WpN1hCY935NSz2HQcZuk6ijk2UQA&quot;"/>
    <m/>
    <m/>
    <s v="estación de autobuses;millones de niños;mundial de cacao"/>
    <m/>
    <m/>
    <m/>
    <m/>
    <s v="twitter.com"/>
    <s v="gnip"/>
    <m/>
    <m/>
    <m/>
    <b v="1"/>
  </r>
  <r>
    <s v="&quot;Nestle | Reporting Social&quot;"/>
    <x v="51"/>
    <d v="1899-12-30T13:01:00"/>
    <x v="1"/>
    <n v="32"/>
    <m/>
    <s v="https://www.pinterest.ie/pin/451485931421717057/"/>
    <s v="Responsabilidad Social Empresarial (RSE) y Sustentabilidad El objetivo es ofrecer a casi 500 productoras y productores capacitaciones en bue ..."/>
    <s v="y formar al menos a 30 jóvenes como gestores locales en sistemas de producción. El artículo Nestlé y Rainforest Alliance impulsan el trabajo de jóvenes en el sector cacao y café de Editorial RSyS aparece primero en Responsabilidad Social Empresarial y Sustentabilidad."/>
    <s v="Nestlé;cacao"/>
    <x v="2"/>
    <x v="1"/>
    <x v="1187"/>
    <x v="1717"/>
    <x v="60"/>
    <s v="Spanish"/>
    <s v="positive"/>
    <n v="664"/>
    <m/>
    <m/>
    <n v="1"/>
    <n v="6.14"/>
    <m/>
    <m/>
    <s v="Social Post"/>
    <m/>
    <m/>
    <s v="&quot;3ABCAqWFc-e5Jm2DQNPWtyv7Frk&quot;"/>
    <m/>
    <m/>
    <s v="buenas prácticas;sistemas de producción;trabajo de jóvenes"/>
    <m/>
    <m/>
    <m/>
    <m/>
    <s v="pinterest.ie"/>
    <s v="pinterest"/>
    <m/>
    <m/>
    <m/>
    <b v="1"/>
  </r>
  <r>
    <s v="&quot;Nestle | Reporting Social&quot;"/>
    <x v="51"/>
    <d v="1899-12-30T17:21:00"/>
    <x v="1"/>
    <n v="32"/>
    <m/>
    <s v="http://twitter.com/Redwarr25979002/statuses/1689658120203866113"/>
    <s v="QT @Lostinpit1: Y los grandes fabricantes se excusan en que esa explotación ofrece precios competitivos. Así lo declaro Nestle en un juicio ..."/>
    <s v="se excusan en que esa explotación ofrece precios competitivos. Así lo declaro Nestle en un juicio que tuvieron. Con toda la jeta. ; - Costa de Marfil es el país que produce alrededor del 40% de la producción mundial de cacao, sector que emplea más de 2 millones de niños. - Los"/>
    <s v="Nestle;cacao"/>
    <x v="2"/>
    <x v="3"/>
    <x v="1189"/>
    <x v="1718"/>
    <x v="60"/>
    <s v="Spanish"/>
    <s v="neutral"/>
    <n v="1447"/>
    <m/>
    <m/>
    <n v="1"/>
    <n v="13.38"/>
    <m/>
    <m/>
    <s v="Quote"/>
    <s v="Quote and comment"/>
    <m/>
    <s v="&quot;1691680862000_dR_7jh6pgR1l5m5KmH593wxn67YA&quot;"/>
    <m/>
    <m/>
    <s v="estación de autobuses;grandes fabricantes;millones de niños;mundial de cacao"/>
    <m/>
    <m/>
    <m/>
    <m/>
    <s v="twitter.com"/>
    <s v="gnip"/>
    <m/>
    <m/>
    <m/>
    <b v="1"/>
  </r>
  <r>
    <s v="&quot;Nestle | Reporting Social&quot;"/>
    <x v="51"/>
    <d v="1899-12-30T01:23:00"/>
    <x v="1"/>
    <n v="32"/>
    <m/>
    <s v="http://twitter.com/revistafactorrh/statuses/1689417269082779648"/>
    <s v="QT @GiganteAgroa: Firman convenio. @NestleMX 👇 ; Firma de convenio de colaboración, creando un sector de cacao y café más inclusivo. Los si ..."/>
    <s v=". @NestleMX 👇 ; Firma de convenio de colaboración, creando un sector de cacao y café más inclusivo. Los signan Fausto Costa, presidente ejecutivo de Nestlé México, y Santiago Machado, director general de Rainforest Alliance, entre otros. #Cafe #Cacao https://t.co/UsVFB5lLId"/>
    <s v="cacao;Nestlé;Cacao"/>
    <x v="2"/>
    <x v="3"/>
    <x v="1189"/>
    <x v="1719"/>
    <x v="4"/>
    <s v="Spanish"/>
    <s v="neutral"/>
    <n v="1270"/>
    <m/>
    <m/>
    <m/>
    <n v="11.75"/>
    <m/>
    <m/>
    <s v="Quote"/>
    <s v="Quote and comment"/>
    <m/>
    <s v="&quot;1691623439000_oomhiT70ooOyy0oZDoeRfDOJZiMA&quot;"/>
    <m/>
    <s v="#cacao;#cafe"/>
    <s v="Firma de convenio de colaboración;sector de cacao"/>
    <m/>
    <m/>
    <s v="México"/>
    <m/>
    <s v="twitter.com"/>
    <s v="gnip"/>
    <m/>
    <m/>
    <m/>
    <b v="1"/>
  </r>
  <r>
    <s v="&quot;Nestle | Reporting Social&quot;"/>
    <x v="51"/>
    <d v="1899-12-30T23:05:00"/>
    <x v="1"/>
    <n v="32"/>
    <m/>
    <s v="https://twitter.com/Vane2125/statuses/1689744825187291136"/>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20"/>
    <x v="4"/>
    <s v="Spanish"/>
    <s v="negative"/>
    <n v="347"/>
    <m/>
    <m/>
    <m/>
    <n v="3.21"/>
    <m/>
    <m/>
    <s v="Repost"/>
    <s v="Repost/retweet/re-blogged/re-printed"/>
    <m/>
    <s v="&quot;1691701534000_cLD4NDIwW90TE8WLH4l8a9cEjuMA&quot;"/>
    <m/>
    <m/>
    <s v="adm cocoa;estación de autobuses;manos de súper empresas;pequeña aportación;polvos de cacao;solo de comida;tabletas de chocolate;uso de productos"/>
    <m/>
    <m/>
    <s v="Mexico City"/>
    <s v="Tlalpan"/>
    <s v="twitter.com"/>
    <s v="twitter"/>
    <m/>
    <m/>
    <m/>
    <b v="1"/>
  </r>
  <r>
    <s v="&quot;Nestle | Reporting Social&quot;"/>
    <x v="51"/>
    <d v="1899-12-30T21:41:00"/>
    <x v="1"/>
    <n v="32"/>
    <m/>
    <s v="http://twitter.com/AbyRos3/statuses/1689723544446607360"/>
    <s v="RT @GiganteAgroa: Firma de convenio de colaboración, creando un sector de cacao y café más inclusivo. Los signan Fausto Costa, presidente ej ..."/>
    <s v="RT @GiganteAgroa: Firma de convenio de colaboración, creando un sector de cacao y café más inclusivo. Los signan Fausto Costa, presidente ejecutivo de Nestlé México, y Santiago Machado, director general de Rainforest Alliance, entre otros. #Cafe #Cacao https://t.co/UsVFB5lLId"/>
    <s v="cacao;Nestlé;Cacao"/>
    <x v="2"/>
    <x v="3"/>
    <x v="1189"/>
    <x v="1721"/>
    <x v="60"/>
    <s v="Spanish"/>
    <s v="neutral"/>
    <n v="1"/>
    <m/>
    <m/>
    <m/>
    <n v="0.01"/>
    <m/>
    <m/>
    <s v="Repost"/>
    <s v="Repost/retweet/re-blogged/re-printed"/>
    <m/>
    <s v="&quot;1691696461000_v8IgUsLT48kzBwqgc_mJP8Le6SoA&quot;"/>
    <m/>
    <s v="#cafe;#cacao"/>
    <s v="firma de convenio de colaboración;sector de cacao"/>
    <m/>
    <m/>
    <m/>
    <m/>
    <s v="twitter.com"/>
    <s v="gnip"/>
    <m/>
    <m/>
    <m/>
    <b v="1"/>
  </r>
  <r>
    <s v="&quot;Nestle | Reporting Social&quot;"/>
    <x v="51"/>
    <d v="1899-12-30T18:20:00"/>
    <x v="1"/>
    <n v="32"/>
    <m/>
    <s v="http://twitter.com/tellus74/statuses/16896730179729285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22"/>
    <x v="2"/>
    <s v="English"/>
    <s v="neutral"/>
    <n v="492"/>
    <m/>
    <m/>
    <m/>
    <n v="4.55"/>
    <m/>
    <m/>
    <s v="Repost"/>
    <s v="Repost/retweet/re-blogged/re-printed"/>
    <m/>
    <s v="&quot;1691684414000_MF1Yj3BxOmjHm1-qtVrL_mNUBlUA&quot;"/>
    <m/>
    <m/>
    <s v="billion;chocolate giants;cocoa farmers"/>
    <m/>
    <m/>
    <s v="New York"/>
    <s v="Babylon"/>
    <s v="twitter.com"/>
    <s v="gnip"/>
    <m/>
    <m/>
    <m/>
    <b v="1"/>
  </r>
  <r>
    <s v="&quot;Nestle | Reporting Social&quot;"/>
    <x v="51"/>
    <d v="1899-12-30T23:17:00"/>
    <x v="1"/>
    <n v="32"/>
    <m/>
    <s v="http://twitter.com/RainforestALLMX/statuses/1689747861649444864"/>
    <s v="QT @elmundodelcaffe: ¡Gracias @elmundodelcaffe por acompañarnos! ☕️ ; @Nestle , @RainforestALLMX y @USAIDMX firman acuerdo para promover la ..."/>
    <s v="QT @elmundodelcaffe: ¡Gracias @elmundodelcaffe por acompañarnos! ☕️ ; @Nestle , @RainforestALLMX y @USAIDMX firman acuerdo para promover la participación y desarrollo juvenil en la producción #sostenible de #cacao y #cafés mexicanos. 🍒🇲🇽☕✨ #BuenasNoticias #Mexico #"/>
    <s v="Nestle;cacao"/>
    <x v="2"/>
    <x v="3"/>
    <x v="1189"/>
    <x v="1687"/>
    <x v="4"/>
    <s v="Spanish"/>
    <s v="neutral"/>
    <n v="5779"/>
    <m/>
    <m/>
    <m/>
    <n v="53.46"/>
    <m/>
    <m/>
    <s v="Quote"/>
    <s v="Quote and comment"/>
    <m/>
    <s v="&quot;1691702258000_IsNX1L0RVS9M5fO6u4jIXjTyyZAA&quot;"/>
    <m/>
    <s v="#buenasnoticias;#cacao;#cafés;#hechoenmexico;#mexico;#sostenible"/>
    <m/>
    <m/>
    <m/>
    <m/>
    <m/>
    <s v="twitter.com"/>
    <s v="gnip"/>
    <m/>
    <m/>
    <m/>
    <b v="1"/>
  </r>
  <r>
    <s v="&quot;Nestle | Reporting Social&quot;"/>
    <x v="51"/>
    <d v="1899-12-30T22:24:00"/>
    <x v="1"/>
    <n v="32"/>
    <m/>
    <s v="https://twitter.com/polvoagalega/statuses/1689734526207991809"/>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23"/>
    <x v="60"/>
    <s v="Spanish"/>
    <s v="negative"/>
    <n v="31"/>
    <m/>
    <m/>
    <m/>
    <n v="0.28999999999999998"/>
    <m/>
    <m/>
    <s v="Repost"/>
    <s v="Repost/retweet/re-blogged/re-printed"/>
    <m/>
    <s v="&quot;1691699079000_jy5hlRZTm5LFvOuHWjWCuox5ZU8A&quot;"/>
    <m/>
    <m/>
    <s v="adm cocoa;estación de autobuses;manos de súper empresas;pequeña aportación;polvos de cacao;solo de comida;tabletas de chocolate;uso de productos"/>
    <m/>
    <m/>
    <m/>
    <m/>
    <s v="twitter.com"/>
    <s v="twitter"/>
    <m/>
    <m/>
    <m/>
    <b v="1"/>
  </r>
  <r>
    <s v="&quot;Nestle | Reporting Social&quot;"/>
    <x v="51"/>
    <d v="1899-12-30T18:58:00"/>
    <x v="1"/>
    <n v="32"/>
    <m/>
    <s v="https://twitter.com/ramonchinofifty/statuses/1689682670593220616"/>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24"/>
    <x v="60"/>
    <s v="Spanish"/>
    <s v="negative"/>
    <n v="222"/>
    <m/>
    <m/>
    <m/>
    <n v="2.0499999999999998"/>
    <m/>
    <m/>
    <s v="Repost"/>
    <s v="Repost/retweet/re-blogged/re-printed"/>
    <m/>
    <s v="&quot;1691686716000_2nrjKkqpf0yf7qcnV6Cb51aN6HYA&quot;"/>
    <m/>
    <m/>
    <s v="adm cocoa;estación de autobuses;manos de súper empresas;pequeña aportación;polvos de cacao;solo de comida;tabletas de chocolate;uso de productos"/>
    <m/>
    <m/>
    <m/>
    <m/>
    <s v="twitter.com"/>
    <s v="twitter"/>
    <m/>
    <m/>
    <m/>
    <b v="1"/>
  </r>
  <r>
    <s v="&quot;Nestle | Reporting Social&quot;"/>
    <x v="51"/>
    <d v="1899-12-30T20:27:00"/>
    <x v="1"/>
    <n v="32"/>
    <m/>
    <s v="https://twitter.com/EOperadi/statuses/168970508293215436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25"/>
    <x v="60"/>
    <s v="Spanish"/>
    <s v="negative"/>
    <n v="26"/>
    <m/>
    <m/>
    <m/>
    <n v="0.24"/>
    <m/>
    <m/>
    <s v="Repost"/>
    <s v="Repost/retweet/re-blogged/re-printed"/>
    <m/>
    <s v="&quot;1691692059000_2yeXIUojJJG44HBnmcRCugIkI0MA&quot;"/>
    <m/>
    <m/>
    <s v="adm cocoa;estación de autobuses;manos de súper empresas;pequeña aportación;polvos de cacao;solo de comida;tabletas de chocolate;uso de productos"/>
    <m/>
    <m/>
    <m/>
    <m/>
    <s v="twitter.com"/>
    <s v="twitter"/>
    <m/>
    <m/>
    <m/>
    <b v="1"/>
  </r>
  <r>
    <s v="&quot;Nestle | Reporting Social&quot;"/>
    <x v="51"/>
    <d v="1899-12-30T21:24:00"/>
    <x v="1"/>
    <n v="32"/>
    <m/>
    <s v="https://twitter.com/Ya_sabes_quien/statuses/1689719495567265792"/>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26"/>
    <x v="3"/>
    <s v="Spanish"/>
    <s v="negative"/>
    <n v="289"/>
    <m/>
    <m/>
    <m/>
    <n v="2.67"/>
    <m/>
    <m/>
    <s v="Repost"/>
    <s v="Repost/retweet/re-blogged/re-printed"/>
    <m/>
    <s v="&quot;1691695495000_78C8zL37CjECihD3A6jePrGz7tQA&quot;"/>
    <m/>
    <m/>
    <s v="adm cocoa;estación de autobuses;manos de súper empresas;pequeña aportación;polvos de cacao;solo de comida;tabletas de chocolate;uso de productos"/>
    <m/>
    <m/>
    <s v="Catalonia"/>
    <s v="l'Antiga Esquerra de l'Eixample"/>
    <s v="twitter.com"/>
    <s v="twitter"/>
    <m/>
    <m/>
    <m/>
    <b v="1"/>
  </r>
  <r>
    <s v="&quot;Nestle | Reporting Social&quot;"/>
    <x v="51"/>
    <d v="1899-12-30T23:05:00"/>
    <x v="1"/>
    <n v="32"/>
    <m/>
    <s v="https://twitter.com/CasaprimaMagaly/statuses/1689744780098498562"/>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27"/>
    <x v="3"/>
    <s v="Spanish"/>
    <s v="negative"/>
    <n v="141"/>
    <m/>
    <m/>
    <m/>
    <n v="1.3"/>
    <m/>
    <m/>
    <s v="Repost"/>
    <s v="Repost/retweet/re-blogged/re-printed"/>
    <m/>
    <s v="&quot;1691701524000_tpFwptvxV4_h4PKJhVxus2GVE0AA&quot;"/>
    <m/>
    <m/>
    <s v="adm cocoa;estación de autobuses;manos de súper empresas;pequeña aportación;polvos de cacao;solo de comida;tabletas de chocolate;uso de productos"/>
    <m/>
    <m/>
    <s v="Asturias"/>
    <s v="Avilés"/>
    <s v="twitter.com"/>
    <s v="twitter"/>
    <m/>
    <m/>
    <m/>
    <b v="1"/>
  </r>
  <r>
    <s v="&quot;Nestle | Reporting Social&quot;"/>
    <x v="51"/>
    <d v="1899-12-30T20:26:00"/>
    <x v="1"/>
    <n v="32"/>
    <m/>
    <s v="https://twitter.com/RicoSese/statuses/168970479516927180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28"/>
    <x v="60"/>
    <s v="Spanish"/>
    <s v="negative"/>
    <n v="59"/>
    <m/>
    <m/>
    <m/>
    <n v="0.55000000000000004"/>
    <m/>
    <m/>
    <s v="Repost"/>
    <s v="Repost/retweet/re-blogged/re-printed"/>
    <m/>
    <s v="&quot;1691691991000__thj7MXcIU2X0yNe4iD4xys9nYUA&quot;"/>
    <m/>
    <m/>
    <s v="adm cocoa;estación de autobuses;manos de súper empresas;pequeña aportación;polvos de cacao;solo de comida;tabletas de chocolate;uso de productos"/>
    <m/>
    <m/>
    <m/>
    <m/>
    <s v="twitter.com"/>
    <s v="twitter"/>
    <m/>
    <m/>
    <m/>
    <b v="1"/>
  </r>
  <r>
    <s v="&quot;Nestle | Reporting Social&quot;"/>
    <x v="51"/>
    <d v="1899-12-30T20:26:00"/>
    <x v="1"/>
    <n v="32"/>
    <m/>
    <s v="https://twitter.com/yunzpe/statuses/1689704844737511424"/>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29"/>
    <x v="60"/>
    <s v="Spanish"/>
    <s v="negative"/>
    <n v="32"/>
    <m/>
    <m/>
    <m/>
    <n v="0.3"/>
    <m/>
    <m/>
    <s v="Repost"/>
    <s v="Repost/retweet/re-blogged/re-printed"/>
    <m/>
    <s v="&quot;1691692002000_JOOf9dG213nafGOmohuFcp4Z7EIA&quot;"/>
    <m/>
    <m/>
    <s v="adm cocoa;estación de autobuses;manos de súper empresas;pequeña aportación;polvos de cacao;solo de comida;tabletas de chocolate;uso de productos"/>
    <m/>
    <m/>
    <m/>
    <m/>
    <s v="twitter.com"/>
    <s v="twitter"/>
    <m/>
    <m/>
    <m/>
    <b v="1"/>
  </r>
  <r>
    <s v="&quot;Nestle | Reporting Social&quot;"/>
    <x v="51"/>
    <d v="1899-12-30T17:19:00"/>
    <x v="1"/>
    <n v="32"/>
    <m/>
    <s v="https://twitter.com/Redwarr25979002/statuses/1689657845636022272"/>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18"/>
    <x v="60"/>
    <s v="Spanish"/>
    <s v="negative"/>
    <n v="1447"/>
    <m/>
    <m/>
    <m/>
    <n v="13.38"/>
    <m/>
    <m/>
    <s v="Repost"/>
    <s v="Repost/retweet/re-blogged/re-printed"/>
    <m/>
    <s v="&quot;1691680797000_DAbX0js8nyQw0RwDubpK_4mOJLMA&quot;"/>
    <m/>
    <m/>
    <s v="adm cocoa;estación de autobuses;manos de súper empresas;pequeña aportación;polvos de cacao;solo de comida;tabletas de chocolate;uso de productos"/>
    <m/>
    <m/>
    <m/>
    <m/>
    <s v="twitter.com"/>
    <s v="twitter"/>
    <m/>
    <m/>
    <m/>
    <b v="1"/>
  </r>
  <r>
    <s v="&quot;Nestle | Reporting Social&quot;"/>
    <x v="51"/>
    <d v="1899-12-30T18:57:00"/>
    <x v="1"/>
    <n v="32"/>
    <m/>
    <s v="https://twitter.com/claunicholls/statuses/168968244709973196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30"/>
    <x v="60"/>
    <s v="Spanish"/>
    <s v="negative"/>
    <n v="4913"/>
    <m/>
    <m/>
    <m/>
    <n v="45.45"/>
    <m/>
    <m/>
    <s v="Repost"/>
    <s v="Repost/retweet/re-blogged/re-printed"/>
    <m/>
    <s v="&quot;1691686662000_yB7KFPY5ctXQmkFv0S5RWzCSNZQA&quot;"/>
    <m/>
    <m/>
    <s v="adm cocoa;estación de autobuses;manos de súper empresas;pequeña aportación;polvos de cacao;solo de comida;tabletas de chocolate;uso de productos"/>
    <m/>
    <m/>
    <m/>
    <m/>
    <s v="twitter.com"/>
    <s v="twitter"/>
    <m/>
    <m/>
    <m/>
    <b v="1"/>
  </r>
  <r>
    <s v="&quot;Nestle | Reporting Social&quot;"/>
    <x v="51"/>
    <d v="1899-12-30T20:26:00"/>
    <x v="1"/>
    <n v="32"/>
    <m/>
    <s v="https://twitter.com/Morill1Leandro/statuses/1689704803620847616"/>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31"/>
    <x v="26"/>
    <s v="Spanish"/>
    <s v="negative"/>
    <n v="16"/>
    <m/>
    <m/>
    <m/>
    <n v="0.15"/>
    <m/>
    <m/>
    <s v="Repost"/>
    <s v="Repost/retweet/re-blogged/re-printed"/>
    <m/>
    <s v="&quot;1691691993000_fz5lSUaBKtpOeZdnd3bvAr0xfjEA&quot;"/>
    <m/>
    <m/>
    <s v="adm cocoa;estación de autobuses;manos de súper empresas;pequeña aportación;polvos de cacao;solo de comida;tabletas de chocolate;uso de productos"/>
    <m/>
    <m/>
    <s v="Anzoátegui"/>
    <m/>
    <s v="twitter.com"/>
    <s v="twitter"/>
    <m/>
    <m/>
    <m/>
    <b v="1"/>
  </r>
  <r>
    <s v="&quot;Nestle | Reporting Social&quot;"/>
    <x v="51"/>
    <d v="1899-12-30T20:28:00"/>
    <x v="1"/>
    <n v="32"/>
    <m/>
    <s v="https://twitter.com/jlgcorreia1964/statuses/1689705383378477057"/>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32"/>
    <x v="94"/>
    <s v="Spanish"/>
    <s v="negative"/>
    <n v="462"/>
    <m/>
    <m/>
    <m/>
    <n v="4.2699999999999996"/>
    <m/>
    <m/>
    <s v="Repost"/>
    <s v="Repost/retweet/re-blogged/re-printed"/>
    <m/>
    <s v="&quot;1691692131000_rHXy6NV2dbWaBJcsUxYadhnFVcEA&quot;"/>
    <m/>
    <m/>
    <s v="adm cocoa;estación de autobuses;manos de súper empresas;pequeña aportación;polvos de cacao;solo de comida;tabletas de chocolate;uso de productos"/>
    <m/>
    <m/>
    <s v="Lisbon"/>
    <s v="Amadora"/>
    <s v="twitter.com"/>
    <s v="twitter"/>
    <m/>
    <m/>
    <m/>
    <b v="1"/>
  </r>
  <r>
    <s v="&quot;Nestle | Reporting Social&quot;"/>
    <x v="51"/>
    <d v="1899-12-30T18:57:00"/>
    <x v="1"/>
    <n v="32"/>
    <m/>
    <s v="https://twitter.com/DoaMala1/statuses/1689682340350500869"/>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33"/>
    <x v="60"/>
    <s v="Spanish"/>
    <s v="negative"/>
    <n v="3674"/>
    <m/>
    <m/>
    <m/>
    <n v="33.979999999999997"/>
    <m/>
    <m/>
    <s v="Repost"/>
    <s v="Repost/retweet/re-blogged/re-printed"/>
    <m/>
    <s v="&quot;1691686637000_K_9MlmyAE5i_5TH8gr6fJ0riKFIA&quot;"/>
    <m/>
    <m/>
    <s v="adm cocoa;estación de autobuses;manos de súper empresas;pequeña aportación;polvos de cacao;solo de comida;tabletas de chocolate;uso de productos"/>
    <m/>
    <m/>
    <m/>
    <m/>
    <s v="twitter.com"/>
    <s v="twitter"/>
    <m/>
    <m/>
    <m/>
    <b v="1"/>
  </r>
  <r>
    <s v="&quot;Nestle | Reporting Social&quot;"/>
    <x v="51"/>
    <d v="1899-12-30T18:59:00"/>
    <x v="1"/>
    <n v="32"/>
    <m/>
    <s v="https://twitter.com/juliocastilloq1/statuses/168968301195923456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34"/>
    <x v="60"/>
    <s v="Spanish"/>
    <s v="negative"/>
    <n v="77"/>
    <m/>
    <m/>
    <m/>
    <n v="0.71"/>
    <m/>
    <m/>
    <s v="Repost"/>
    <s v="Repost/retweet/re-blogged/re-printed"/>
    <m/>
    <s v="&quot;1691686797000_j4AtFJsSbQmjMMW4AHUjHKqUVMcA&quot;"/>
    <m/>
    <m/>
    <s v="adm cocoa;estación de autobuses;manos de súper empresas;pequeña aportación;polvos de cacao;solo de comida;tabletas de chocolate;uso de productos"/>
    <m/>
    <m/>
    <m/>
    <m/>
    <s v="twitter.com"/>
    <s v="twitter"/>
    <m/>
    <m/>
    <m/>
    <b v="1"/>
  </r>
  <r>
    <s v="&quot;Nestle | Reporting Social&quot;"/>
    <x v="51"/>
    <d v="1899-12-30T18:58:00"/>
    <x v="1"/>
    <n v="32"/>
    <m/>
    <s v="https://twitter.com/cirar1/statuses/1689682657737678852"/>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35"/>
    <x v="60"/>
    <s v="Spanish"/>
    <s v="negative"/>
    <n v="613"/>
    <m/>
    <m/>
    <m/>
    <n v="5.67"/>
    <m/>
    <m/>
    <s v="Repost"/>
    <s v="Repost/retweet/re-blogged/re-printed"/>
    <m/>
    <s v="&quot;1691686713000_LE8yH1wwPpFTd175Xw6NDOji734A&quot;"/>
    <m/>
    <m/>
    <s v="adm cocoa;estación de autobuses;manos de súper empresas;pequeña aportación;polvos de cacao;solo de comida;tabletas de chocolate;uso de productos"/>
    <m/>
    <m/>
    <m/>
    <m/>
    <s v="twitter.com"/>
    <s v="twitter"/>
    <m/>
    <m/>
    <m/>
    <b v="1"/>
  </r>
  <r>
    <s v="&quot;Nestle | Reporting Social&quot;"/>
    <x v="51"/>
    <d v="1899-12-30T21:24:00"/>
    <x v="1"/>
    <n v="32"/>
    <m/>
    <s v="https://twitter.com/Jesukrusty/statuses/1689719476923531269"/>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36"/>
    <x v="3"/>
    <s v="Spanish"/>
    <s v="negative"/>
    <n v="1204"/>
    <m/>
    <m/>
    <m/>
    <n v="11.14"/>
    <m/>
    <m/>
    <s v="Repost"/>
    <s v="Repost/retweet/re-blogged/re-printed"/>
    <m/>
    <s v="&quot;1691695491000_4d06AXPjjv9pN6bf2cIpyEsOROIA&quot;"/>
    <m/>
    <m/>
    <s v="adm cocoa;estación de autobuses;manos de súper empresas;pequeña aportación;polvos de cacao;solo de comida;tabletas de chocolate;uso de productos"/>
    <m/>
    <m/>
    <s v="Basque Country"/>
    <s v="Barakaldo"/>
    <s v="twitter.com"/>
    <s v="twitter"/>
    <m/>
    <m/>
    <m/>
    <b v="1"/>
  </r>
  <r>
    <s v="&quot;Nestle | Reporting Social&quot;"/>
    <x v="51"/>
    <d v="1899-12-30T05:31:00"/>
    <x v="1"/>
    <n v="32"/>
    <m/>
    <s v="http://twitter.com/JS_Machado/statuses/1689479603968966656"/>
    <s v="RT @GiganteAgroa: Firma de convenio de colaboración, creando un sector de cacao y café más inclusivo. Los signan Fausto Costa, presidente ej ..."/>
    <s v="RT @GiganteAgroa: Firma de convenio de colaboración, creando un sector de cacao y café más inclusivo. Los signan Fausto Costa, presidente ejecutivo de Nestlé México, y Santiago Machado, director general de Rainforest Alliance, entre otros. #Cafe #Cacao https://t.co/UsVFB5lLId"/>
    <s v="cacao;Nestlé;Cacao"/>
    <x v="2"/>
    <x v="3"/>
    <x v="1189"/>
    <x v="1710"/>
    <x v="4"/>
    <s v="Spanish"/>
    <s v="neutral"/>
    <n v="225"/>
    <m/>
    <m/>
    <m/>
    <n v="2.08"/>
    <m/>
    <m/>
    <s v="Repost"/>
    <s v="Repost/retweet/re-blogged/re-printed"/>
    <m/>
    <s v="&quot;1691638301000_TsOQehpOMoz-F7BAbtrH5QlfKdUA&quot;"/>
    <m/>
    <s v="#cafe;#cacao"/>
    <s v="Firma de convenio de colaboración;sector de cacao"/>
    <m/>
    <m/>
    <m/>
    <m/>
    <s v="twitter.com"/>
    <s v="gnip"/>
    <m/>
    <m/>
    <m/>
    <b v="1"/>
  </r>
  <r>
    <s v="&quot;Nestle | Reporting Social&quot;"/>
    <x v="51"/>
    <d v="1899-12-30T08:11:00"/>
    <x v="1"/>
    <n v="32"/>
    <m/>
    <s v="http://twitter.com/santiagosargue/statuses/1689519835980423168"/>
    <s v="RT @GiganteAgroa: Firma de convenio de colaboración, creando un sector de cacao y café más inclusivo. Los signan Fausto Costa, presidente ej ..."/>
    <s v="RT @GiganteAgroa: Firma de convenio de colaboración, creando un sector de cacao y café más inclusivo. Los signan Fausto Costa, presidente ejecutivo de Nestlé México, y Santiago Machado, director general de Rainforest Alliance, entre otros. #Cafe #Cacao https://t.co/UsVFB5lLId"/>
    <s v="cacao;Nestlé;Cacao"/>
    <x v="2"/>
    <x v="3"/>
    <x v="1189"/>
    <x v="1737"/>
    <x v="4"/>
    <s v="Spanish"/>
    <s v="neutral"/>
    <n v="592"/>
    <m/>
    <m/>
    <m/>
    <n v="5.48"/>
    <m/>
    <m/>
    <s v="Repost"/>
    <s v="Repost/retweet/re-blogged/re-printed"/>
    <m/>
    <s v="&quot;1691647893000_uBuA1rqajLR8d91Q7ETEo1Wr7ocA&quot;"/>
    <m/>
    <s v="#cafe;#cacao"/>
    <s v="Firma de convenio de colaboración;sector de cacao"/>
    <m/>
    <m/>
    <s v="Mexico City"/>
    <s v="Miguel Hidalgo"/>
    <s v="twitter.com"/>
    <s v="gnip"/>
    <m/>
    <m/>
    <m/>
    <b v="1"/>
  </r>
  <r>
    <s v="&quot;Nestle | Reporting Social&quot;"/>
    <x v="51"/>
    <d v="1899-12-30T16:36:00"/>
    <x v="1"/>
    <n v="32"/>
    <m/>
    <s v="http://twitter.com/DannyWijnhoud/statuses/1689647024000716803"/>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v9KmznpXx"/>
    <s v="Nestlé;cocoa"/>
    <x v="2"/>
    <x v="3"/>
    <x v="1189"/>
    <x v="1738"/>
    <x v="31"/>
    <s v="English"/>
    <s v="neutral"/>
    <n v="7239"/>
    <m/>
    <m/>
    <m/>
    <n v="66.959999999999994"/>
    <m/>
    <m/>
    <s v="Repost"/>
    <s v="Repost/retweet/re-blogged/re-printed"/>
    <m/>
    <s v="&quot;1691678217000_ejxdB0yOWYKDKcnCIV9mCyTEZ7oA&quot;"/>
    <m/>
    <m/>
    <s v="billion;chocolate giants;cocoa farmers"/>
    <m/>
    <m/>
    <s v="North Holland"/>
    <s v="Amsterdam"/>
    <s v="twitter.com"/>
    <s v="gnip"/>
    <m/>
    <m/>
    <m/>
    <b v="1"/>
  </r>
  <r>
    <s v="&quot;Nestle | Reporting Social&quot;"/>
    <x v="51"/>
    <d v="1899-12-30T20:28:00"/>
    <x v="1"/>
    <n v="32"/>
    <m/>
    <s v="https://twitter.com/SIRLORENZITO/statuses/1689705206886371331"/>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39"/>
    <x v="3"/>
    <s v="Spanish"/>
    <s v="negative"/>
    <n v="378"/>
    <m/>
    <m/>
    <m/>
    <n v="3.5"/>
    <m/>
    <m/>
    <s v="Repost"/>
    <s v="Repost/retweet/re-blogged/re-printed"/>
    <m/>
    <s v="&quot;1691692089000_VeJl9wNPIWt8o3uo-KWojBDRfMQA&quot;"/>
    <m/>
    <m/>
    <s v="adm cocoa;estación de autobuses;manos de súper empresas;pequeña aportación;polvos de cacao;solo de comida;tabletas de chocolate;uso de productos"/>
    <m/>
    <m/>
    <s v="Andalusia"/>
    <s v="Marbella"/>
    <s v="twitter.com"/>
    <s v="twitter"/>
    <m/>
    <m/>
    <m/>
    <b v="1"/>
  </r>
  <r>
    <s v="&quot;Nestle | Reporting Social&quot;"/>
    <x v="51"/>
    <d v="1899-12-30T23:17:00"/>
    <x v="1"/>
    <n v="32"/>
    <m/>
    <s v="http://twitter.com/RainforestALLMX/statuses/1689747869723488256"/>
    <s v="RT @elmundodelcaffe: @Nestle , @RainforestALLMX y @USAIDMX firman acuerdo para promover la participación y desarrollo juvenil en la producci ..."/>
    <s v="RT @elmundodelcaffe: @Nestle , @RainforestALLMX y @USAIDMX firman acuerdo para promover la participación y desarrollo juvenil en la producción #sostenible de #cacao y #cafés mexicanos. 🍒🇲🇽☕✨ #BuenasNoticias #Mexico #HECHOENMEXICO https://t.co/GbgczRA1UY"/>
    <s v="Nestle;cacao"/>
    <x v="2"/>
    <x v="3"/>
    <x v="1189"/>
    <x v="1687"/>
    <x v="4"/>
    <s v="Spanish"/>
    <s v="neutral"/>
    <n v="5779"/>
    <m/>
    <m/>
    <m/>
    <n v="53.46"/>
    <m/>
    <m/>
    <s v="Repost"/>
    <s v="Repost/retweet/re-blogged/re-printed"/>
    <m/>
    <s v="&quot;1691702260000_ju2iNYaVVPcKTgpA6L55Y45pkwQA&quot;"/>
    <m/>
    <s v="#sostenible;#cacao;#cafés;#buenasnoticias;#mexico;#hechoenmexico"/>
    <m/>
    <m/>
    <m/>
    <m/>
    <m/>
    <s v="twitter.com"/>
    <s v="gnip"/>
    <m/>
    <m/>
    <m/>
    <b v="1"/>
  </r>
  <r>
    <s v="&quot;Nestle | Reporting Social&quot;"/>
    <x v="51"/>
    <d v="1899-12-30T18:56:00"/>
    <x v="1"/>
    <n v="32"/>
    <m/>
    <s v="https://twitter.com/agarcos/statuses/1689682257055727616"/>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40"/>
    <x v="11"/>
    <s v="Spanish"/>
    <s v="negative"/>
    <n v="379"/>
    <m/>
    <m/>
    <m/>
    <n v="3.51"/>
    <m/>
    <m/>
    <s v="Repost"/>
    <s v="Repost/retweet/re-blogged/re-printed"/>
    <m/>
    <s v="&quot;1691686617000_cYUoiBcx-Ffn-M0cyNoYjaCyRDIA&quot;"/>
    <m/>
    <m/>
    <s v="adm cocoa;estación de autobuses;manos de súper empresas;pequeña aportación;polvos de cacao;solo de comida;tabletas de chocolate;uso de productos"/>
    <m/>
    <m/>
    <s v="Guayas"/>
    <s v="Guayaquil"/>
    <s v="twitter.com"/>
    <s v="twitter"/>
    <m/>
    <m/>
    <m/>
    <b v="1"/>
  </r>
  <r>
    <s v="&quot;Nestle | Reporting Social&quot;"/>
    <x v="51"/>
    <d v="1899-12-30T20:30:00"/>
    <x v="1"/>
    <n v="32"/>
    <m/>
    <s v="https://twitter.com/Contimasque/statuses/168970571177147596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41"/>
    <x v="2"/>
    <s v="Spanish"/>
    <s v="negative"/>
    <n v="3665"/>
    <m/>
    <m/>
    <m/>
    <n v="33.9"/>
    <m/>
    <m/>
    <s v="Repost"/>
    <s v="Repost/retweet/re-blogged/re-printed"/>
    <m/>
    <s v="&quot;1691692209000_ZuDg9IEiPhgtqo5xTN5vIChAVuIA&quot;"/>
    <m/>
    <m/>
    <s v="adm cocoa;estación de autobuses;manos de súper empresas;pequeña aportación;polvos de cacao;solo de comida;tabletas de chocolate;uso de productos"/>
    <m/>
    <m/>
    <s v="Delaware"/>
    <s v="Riverview"/>
    <s v="twitter.com"/>
    <s v="twitter"/>
    <m/>
    <m/>
    <m/>
    <b v="1"/>
  </r>
  <r>
    <s v="&quot;Nestle | Reporting Social&quot;"/>
    <x v="51"/>
    <d v="1899-12-30T20:28:00"/>
    <x v="1"/>
    <n v="32"/>
    <m/>
    <s v="https://twitter.com/TERESAMARTNEZ4/statuses/168970535570472140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42"/>
    <x v="4"/>
    <s v="Spanish"/>
    <s v="negative"/>
    <n v="295"/>
    <m/>
    <m/>
    <m/>
    <n v="2.73"/>
    <m/>
    <m/>
    <s v="Repost"/>
    <s v="Repost/retweet/re-blogged/re-printed"/>
    <m/>
    <s v="&quot;1691692124000_FJOKbdp_UO9gpfcl0pnEbEcOeKcA&quot;"/>
    <m/>
    <m/>
    <s v="adm cocoa;estación de autobuses;manos de súper empresas;pequeña aportación;polvos de cacao;solo de comida;tabletas de chocolate;uso de productos"/>
    <m/>
    <m/>
    <s v="San Luis Potosí"/>
    <s v="Hernández"/>
    <s v="twitter.com"/>
    <s v="twitter"/>
    <m/>
    <m/>
    <m/>
    <b v="1"/>
  </r>
  <r>
    <s v="&quot;Nestle | Reporting Social&quot;"/>
    <x v="51"/>
    <d v="1899-12-30T23:05:00"/>
    <x v="1"/>
    <n v="32"/>
    <m/>
    <s v="https://twitter.com/kiqemono/statuses/1689744860335546370"/>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43"/>
    <x v="37"/>
    <s v="Spanish"/>
    <s v="negative"/>
    <n v="2405"/>
    <m/>
    <m/>
    <m/>
    <n v="22.25"/>
    <m/>
    <m/>
    <s v="Repost"/>
    <s v="Repost/retweet/re-blogged/re-printed"/>
    <m/>
    <s v="&quot;1691701543000_xYPFIv2x06yaiT8BnMVQF-xtj2YA&quot;"/>
    <m/>
    <m/>
    <s v="adm cocoa;estación de autobuses;manos de súper empresas;pequeña aportación;polvos de cacao;solo de comida;tabletas de chocolate;uso de productos"/>
    <m/>
    <m/>
    <s v="Bogota D.C."/>
    <s v="Bogotá"/>
    <s v="twitter.com"/>
    <s v="twitter"/>
    <m/>
    <m/>
    <m/>
    <b v="1"/>
  </r>
  <r>
    <s v="&quot;Nestle | Reporting Social&quot;"/>
    <x v="51"/>
    <d v="1899-12-30T18:57:00"/>
    <x v="1"/>
    <n v="32"/>
    <m/>
    <s v="https://twitter.com/laabuelaroja/statuses/1689682466989019136"/>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44"/>
    <x v="60"/>
    <s v="Spanish"/>
    <s v="negative"/>
    <n v="1165"/>
    <m/>
    <m/>
    <m/>
    <n v="10.78"/>
    <m/>
    <m/>
    <s v="Repost"/>
    <s v="Repost/retweet/re-blogged/re-printed"/>
    <m/>
    <s v="&quot;1691686667000_8xs_gbXltHmlunRrz_8d-DKYGuYA&quot;"/>
    <m/>
    <m/>
    <s v="adm cocoa;estación de autobuses;manos de súper empresas;pequeña aportación;polvos de cacao;solo de comida;tabletas de chocolate;uso de productos"/>
    <m/>
    <m/>
    <m/>
    <m/>
    <s v="twitter.com"/>
    <s v="twitter"/>
    <m/>
    <m/>
    <m/>
    <b v="1"/>
  </r>
  <r>
    <s v="&quot;Nestle | Reporting Social&quot;"/>
    <x v="51"/>
    <d v="1899-12-30T18:57:00"/>
    <x v="1"/>
    <n v="32"/>
    <m/>
    <s v="https://twitter.com/JuliMarGar/statuses/1689682285925212170"/>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45"/>
    <x v="37"/>
    <s v="Spanish"/>
    <s v="negative"/>
    <n v="5340"/>
    <m/>
    <m/>
    <m/>
    <n v="49.39"/>
    <m/>
    <m/>
    <s v="Repost"/>
    <s v="Repost/retweet/re-blogged/re-printed"/>
    <m/>
    <s v="&quot;1691686624000_GNFe0w9s0sdTXsDRamsu7ryHXS8A&quot;"/>
    <m/>
    <m/>
    <s v="adm cocoa;estación de autobuses;manos de súper empresas;pequeña aportación;polvos de cacao;solo de comida;tabletas de chocolate;uso de productos"/>
    <m/>
    <m/>
    <s v="Meta"/>
    <m/>
    <s v="twitter.com"/>
    <s v="twitter"/>
    <m/>
    <m/>
    <m/>
    <b v="1"/>
  </r>
  <r>
    <s v="&quot;Nestle | Reporting Social&quot;"/>
    <x v="51"/>
    <d v="1899-12-30T23:26:00"/>
    <x v="1"/>
    <n v="32"/>
    <m/>
    <s v="http://twitter.com/Almanzamente/statuses/1689750151219363840"/>
    <s v="RT @elmundodelcaffe: @Nestle , @RainforestALLMX y @USAIDMX firman acuerdo para promover la participación y desarrollo juvenil en la producci ..."/>
    <s v="RT @elmundodelcaffe: @Nestle , @RainforestALLMX y @USAIDMX firman acuerdo para promover la participación y desarrollo juvenil en la producción #sostenible de #cacao y #cafés mexicanos. 🍒🇲🇽☕✨ #BuenasNoticias #Mexico #HECHOENMEXICO https://t.co/GbgczRA1UY"/>
    <s v="Nestle;cacao"/>
    <x v="2"/>
    <x v="3"/>
    <x v="1189"/>
    <x v="1746"/>
    <x v="4"/>
    <s v="Spanish"/>
    <s v="neutral"/>
    <n v="524"/>
    <m/>
    <m/>
    <m/>
    <n v="4.8499999999999996"/>
    <m/>
    <m/>
    <s v="Repost"/>
    <s v="Repost/retweet/re-blogged/re-printed"/>
    <m/>
    <s v="&quot;1691702804000_XvlVhCYMhqN3nSvtyF0NI40cHSUA&quot;"/>
    <m/>
    <s v="#sostenible;#cacao;#cafés;#buenasnoticias;#mexico;#hechoenmexico"/>
    <m/>
    <m/>
    <m/>
    <s v="Mexico City"/>
    <s v="Mexico City"/>
    <s v="twitter.com"/>
    <s v="gnip"/>
    <m/>
    <m/>
    <m/>
    <b v="1"/>
  </r>
  <r>
    <s v="&quot;Nestle | Reporting Social&quot;"/>
    <x v="51"/>
    <d v="1899-12-30T18:54:00"/>
    <x v="1"/>
    <n v="32"/>
    <m/>
    <s v="http://twitter.com/joesuzie/statuses/168968166963515392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47"/>
    <x v="60"/>
    <s v="English"/>
    <s v="neutral"/>
    <n v="60"/>
    <m/>
    <m/>
    <m/>
    <n v="0.55000000000000004"/>
    <m/>
    <m/>
    <s v="Repost"/>
    <s v="Repost/retweet/re-blogged/re-printed"/>
    <m/>
    <s v="&quot;1691686477000_6uTv85oAm3E-RlBMmsR6y6QxQUkA&quot;"/>
    <m/>
    <m/>
    <s v="billion;chocolate giants;cocoa farmers"/>
    <m/>
    <m/>
    <m/>
    <m/>
    <s v="twitter.com"/>
    <s v="gnip"/>
    <m/>
    <m/>
    <m/>
    <b v="1"/>
  </r>
  <r>
    <s v="&quot;Nestle | Reporting Social&quot;"/>
    <x v="51"/>
    <d v="1899-12-30T18:56:00"/>
    <x v="1"/>
    <n v="32"/>
    <m/>
    <s v="https://twitter.com/amelygb/statuses/1689682196230021129"/>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48"/>
    <x v="91"/>
    <s v="Spanish"/>
    <s v="negative"/>
    <n v="2269"/>
    <m/>
    <m/>
    <m/>
    <n v="20.99"/>
    <m/>
    <m/>
    <s v="Repost"/>
    <s v="Repost/retweet/re-blogged/re-printed"/>
    <m/>
    <s v="&quot;1691686603000_fjY73L-B4GLwmgNyjFuYaGnjb6IA&quot;"/>
    <m/>
    <m/>
    <s v="adm cocoa;estación de autobuses;manos de súper empresas;pequeña aportación;polvos de cacao;solo de comida;tabletas de chocolate;uso de productos"/>
    <m/>
    <m/>
    <s v="Coquimbo Region"/>
    <m/>
    <s v="twitter.com"/>
    <s v="twitter"/>
    <m/>
    <m/>
    <m/>
    <b v="1"/>
  </r>
  <r>
    <s v="&quot;Nestle | Reporting Social&quot;"/>
    <x v="51"/>
    <d v="1899-12-30T18:58:00"/>
    <x v="1"/>
    <n v="32"/>
    <m/>
    <s v="https://twitter.com/pep_seu/statuses/1689682705343029256"/>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49"/>
    <x v="3"/>
    <s v="Spanish"/>
    <s v="negative"/>
    <n v="3927"/>
    <m/>
    <m/>
    <m/>
    <n v="36.32"/>
    <m/>
    <m/>
    <s v="Repost"/>
    <s v="Repost/retweet/re-blogged/re-printed"/>
    <m/>
    <s v="&quot;1691686724000_WA1PtplO0jdarP45ikkJpwH52IEA&quot;"/>
    <m/>
    <m/>
    <s v="adm cocoa;estación de autobuses;manos de súper empresas;pequeña aportación;polvos de cacao;solo de comida;tabletas de chocolate;uso de productos"/>
    <m/>
    <m/>
    <s v="Catalonia"/>
    <s v="Sallent"/>
    <s v="twitter.com"/>
    <s v="twitter"/>
    <m/>
    <m/>
    <m/>
    <b v="1"/>
  </r>
  <r>
    <s v="&quot;Nestle | Reporting Social&quot;"/>
    <x v="51"/>
    <d v="1899-12-30T20:26:00"/>
    <x v="1"/>
    <n v="32"/>
    <m/>
    <s v="https://twitter.com/pibatanguera/statuses/1689704816124088321"/>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50"/>
    <x v="60"/>
    <s v="Spanish"/>
    <s v="negative"/>
    <n v="185"/>
    <m/>
    <m/>
    <m/>
    <n v="1.71"/>
    <m/>
    <m/>
    <s v="Repost"/>
    <s v="Repost/retweet/re-blogged/re-printed"/>
    <m/>
    <s v="&quot;1691691996000_rhKXOqUq4dT1eX0tgo6pnBk3fjwA&quot;"/>
    <m/>
    <m/>
    <s v="adm cocoa;estación de autobuses;manos de súper empresas;pequeña aportación;polvos de cacao;solo de comida;tabletas de chocolate;uso de productos"/>
    <m/>
    <m/>
    <m/>
    <m/>
    <s v="twitter.com"/>
    <s v="twitter"/>
    <m/>
    <m/>
    <m/>
    <b v="1"/>
  </r>
  <r>
    <s v="&quot;Nestle | Reporting Social&quot;"/>
    <x v="51"/>
    <d v="1899-12-30T18:57:00"/>
    <x v="1"/>
    <n v="32"/>
    <m/>
    <s v="https://twitter.com/MilitanteVida/statuses/168968232732294348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51"/>
    <x v="26"/>
    <s v="Spanish"/>
    <s v="negative"/>
    <n v="3456"/>
    <m/>
    <m/>
    <m/>
    <n v="31.97"/>
    <m/>
    <m/>
    <s v="Repost"/>
    <s v="Repost/retweet/re-blogged/re-printed"/>
    <m/>
    <s v="&quot;1691686634000_rmVYsD7VXoSJJWOWEqr6k6TxVagA&quot;"/>
    <m/>
    <m/>
    <s v="adm cocoa;estación de autobuses;manos de súper empresas;pequeña aportación;polvos de cacao;solo de comida;tabletas de chocolate;uso de productos"/>
    <m/>
    <m/>
    <s v="Guárico"/>
    <m/>
    <s v="twitter.com"/>
    <s v="twitter"/>
    <m/>
    <m/>
    <m/>
    <b v="1"/>
  </r>
  <r>
    <s v="&quot;Nestle | Reporting Social&quot;"/>
    <x v="51"/>
    <d v="1899-12-30T02:48:00"/>
    <x v="1"/>
    <n v="32"/>
    <m/>
    <s v="http://twitter.com/agriculgada/statuses/1689438478625304577"/>
    <s v="RT @GiganteAgroa: Firma de convenio de colaboración, creando un sector de cacao y café más inclusivo. Los signan Fausto Costa, presidente ej ..."/>
    <s v="RT @GiganteAgroa: Firma de convenio de colaboración, creando un sector de cacao y café más inclusivo. Los signan Fausto Costa, presidente ejecutivo de Nestlé México, y Santiago Machado, director general de Rainforest Alliance, entre otros. #Cafe #Cacao https://t.co/UsVFB5lLId"/>
    <s v="cacao;Nestlé;Cacao"/>
    <x v="2"/>
    <x v="3"/>
    <x v="1189"/>
    <x v="1752"/>
    <x v="60"/>
    <s v="Spanish"/>
    <s v="neutral"/>
    <n v="8162"/>
    <m/>
    <m/>
    <m/>
    <n v="75.5"/>
    <m/>
    <m/>
    <s v="Repost"/>
    <s v="Repost/retweet/re-blogged/re-printed"/>
    <m/>
    <s v="&quot;1691628496000_QXclzBT_FIk6AZYwgoid0Imi6hgA&quot;"/>
    <m/>
    <s v="#cafe;#cacao"/>
    <s v="Firma de convenio de colaboración;sector de cacao"/>
    <m/>
    <m/>
    <m/>
    <m/>
    <s v="twitter.com"/>
    <s v="gnip"/>
    <m/>
    <m/>
    <m/>
    <b v="1"/>
  </r>
  <r>
    <s v="&quot;Nestle | Reporting Social&quot;"/>
    <x v="51"/>
    <d v="1899-12-30T17:20:00"/>
    <x v="1"/>
    <n v="32"/>
    <m/>
    <s v="https://twitter.com/AidaGar49716216/statuses/1689658049634652161"/>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53"/>
    <x v="60"/>
    <s v="Spanish"/>
    <s v="negative"/>
    <n v="747"/>
    <m/>
    <m/>
    <m/>
    <n v="6.91"/>
    <m/>
    <m/>
    <s v="Repost"/>
    <s v="Repost/retweet/re-blogged/re-printed"/>
    <m/>
    <s v="&quot;1691680846000_971IX_sddjhW_0KABL8Z2sbM_UcA&quot;"/>
    <m/>
    <m/>
    <s v="adm cocoa;estación de autobuses;manos de súper empresas;pequeña aportación;polvos de cacao;solo de comida;tabletas de chocolate;uso de productos"/>
    <m/>
    <m/>
    <m/>
    <m/>
    <s v="twitter.com"/>
    <s v="twitter"/>
    <m/>
    <m/>
    <m/>
    <b v="1"/>
  </r>
  <r>
    <s v="&quot;Nestle | Reporting Social&quot;"/>
    <x v="51"/>
    <d v="1899-12-30T18:57:00"/>
    <x v="1"/>
    <n v="32"/>
    <m/>
    <s v="https://twitter.com/MarYPazPetro/statuses/1689682479991463938"/>
    <s v="RT @Lostinpit1: - Costa de Marfil es el país que produce alrededor del 40% de la producción mundial de cacao, sector que emplea más de 2 mil ..."/>
    <s v="acaba en manos de súper empresas que son las que fomentan estas prácticas como Hershey, Mars, Nestlé, ADM cocoa, Godiva, Folwler’s Chocolate, Kraft... - Los que hemos consumido mucho cacao o chocolate &quot;barato&quot; en los últimos 30 años, nos hemos alimentado de trabajo infantil y en"/>
    <s v="Nestlé;cocoa;cacao"/>
    <x v="2"/>
    <x v="3"/>
    <x v="1189"/>
    <x v="1754"/>
    <x v="37"/>
    <s v="Spanish"/>
    <s v="negative"/>
    <n v="70"/>
    <m/>
    <m/>
    <m/>
    <n v="0.65"/>
    <m/>
    <m/>
    <s v="Repost"/>
    <s v="Repost/retweet/re-blogged/re-printed"/>
    <m/>
    <s v="&quot;1691686670000_Pi_dvDX0M2HWqlIEn2w3JIb9co4A&quot;"/>
    <m/>
    <m/>
    <s v="adm cocoa;estación de autobuses;manos de súper empresas;pequeña aportación;polvos de cacao;solo de comida;tabletas de chocolate;uso de productos"/>
    <m/>
    <m/>
    <s v="Valle del Cauca"/>
    <s v="Cali"/>
    <s v="twitter.com"/>
    <s v="twitter"/>
    <m/>
    <m/>
    <m/>
    <b v="1"/>
  </r>
  <r>
    <s v="&quot;Nestle | Reporting Social&quot;"/>
    <x v="51"/>
    <d v="1899-12-30T22:05:00"/>
    <x v="1"/>
    <n v="32"/>
    <s v="How can I live off of $100-150 a month on food as a college student?"/>
    <s v="https://www.reddit.com/r/Frugal/comments/15n2f1m/how_can_i_live_off_of_100150_a_month_on_food_as_a/jvmspxs/"/>
    <s v="Instead of chocolate milk or hot cocoa, cruise by the baking aisle and grab baking cocoa. Either the brown jersey can or the yellow nestle c ..."/>
    <s v="Instead of chocolate milk or hot cocoa, cruise by the baking aisle and grab baking cocoa. Either the brown jersey can or the yellow nestle can, because they're both good. Do NOT get &quot;dutch process&quot; cocoa. That's entirely different. 🤣 Instead of deciding wether to buy a manual or"/>
    <s v="cocoa;nestle"/>
    <x v="2"/>
    <x v="2"/>
    <x v="1327"/>
    <x v="1755"/>
    <x v="60"/>
    <s v="English"/>
    <s v="neutral"/>
    <n v="3290281"/>
    <m/>
    <m/>
    <m/>
    <n v="30435.1"/>
    <m/>
    <m/>
    <s v="Forum Post Reply"/>
    <s v="Reply to post/tweet"/>
    <m/>
    <s v="&quot;1691697900000_PO4eV6XDXH_5nus8dFjZogi6yKwA&quot;"/>
    <m/>
    <m/>
    <s v="apple juice;baking aisle;better deal;bit bowl;bit of sugar;candy bits or chocolate bars;chocolate milk;cinnamon and nutmeg;cinnamon bread;cocoa"/>
    <m/>
    <s v="How can I live off of $100-150 a month on food as a college student?"/>
    <m/>
    <m/>
    <s v="reddit.com"/>
    <s v="reddit"/>
    <m/>
    <m/>
    <m/>
    <b v="1"/>
  </r>
  <r>
    <s v="&quot;Nestle | Reporting Social&quot;"/>
    <x v="52"/>
    <d v="1899-12-30T10:48:00"/>
    <x v="1"/>
    <n v="32"/>
    <m/>
    <s v="http://twitter.com/AnneIbiza13/statuses/1689196993204092928"/>
    <s v="... Via https://t.co/zAY7vnjzVL Du refus de fournir de l'eau potable à l'utilisation de lait maternisé &quot;expérimental&quot; en Afrique en passant ..."/>
    <s v="... Via https://t.co/zAY7vnjzVL Du refus de fournir de l'eau potable à l'utilisation de lait maternisé &quot;expérimental&quot; en Afrique en passant par le travail forcé d’enfants dans les champs de cacao, la liste des actions peu éthiques qu’a pu faire Nestlé est étonnement longue. ⬇️"/>
    <s v="cacao;Nestlé"/>
    <x v="2"/>
    <x v="3"/>
    <x v="1189"/>
    <x v="1756"/>
    <x v="3"/>
    <s v="French"/>
    <s v="neutral"/>
    <n v="14503"/>
    <m/>
    <m/>
    <n v="4"/>
    <n v="134.15"/>
    <m/>
    <m/>
    <s v="Reply"/>
    <s v="Reply to post/tweet"/>
    <m/>
    <s v="&quot;1691570921000_5iXm_dI0cznfSh0xo7XNrM1EH14A&quot;"/>
    <m/>
    <m/>
    <s v="champs de cacao;eau potable;liste des actions peu éthiques;utilisation de lait;étonnement longue"/>
    <m/>
    <m/>
    <s v="Catalonia"/>
    <s v="Barcelona"/>
    <s v="twitter.com"/>
    <s v="gnip"/>
    <m/>
    <m/>
    <m/>
    <b v="1"/>
  </r>
  <r>
    <s v="&quot;Nestle | Reporting Social&quot;"/>
    <x v="52"/>
    <d v="1899-12-30T00:33:00"/>
    <x v="1"/>
    <n v="32"/>
    <s v="To steal a sack of rice from a truck"/>
    <s v="https://www.reddit.com/r/Whatcouldgowrong/comments/15lkkf1/to_steal_a_sack_of_rice_from_a_truck/jvd4nbp/"/>
    <s v="Nestle uses child labour to produce cocoa and takes away fresh water from locals. Chinese billionaires make money off of sweat shops. Americ ..."/>
    <s v="Nestle uses child labour to produce cocoa and takes away fresh water from locals. Chinese billionaires make money off of sweat shops. American arms dealers play both sides in destabilized countries and profit off of others misery. I think there is plenty of right to take it away."/>
    <s v="Nestle;cocoa"/>
    <x v="2"/>
    <x v="2"/>
    <x v="1328"/>
    <x v="1757"/>
    <x v="60"/>
    <s v="English"/>
    <s v="neutral"/>
    <n v="7441442"/>
    <m/>
    <m/>
    <n v="3"/>
    <n v="68833.34"/>
    <m/>
    <m/>
    <s v="Forum Post Reply"/>
    <s v="Reply to post/tweet"/>
    <m/>
    <s v="&quot;1691533980000_dWl0uj9HdZfzsipZ-_cNf8KXc08A&quot;"/>
    <m/>
    <m/>
    <s v="American arms dealers;Chinese billionaires;access to medicine;child labour;cocoa;countries and profit;fair;fall;humanity;land"/>
    <m/>
    <s v="To steal a sack of rice from a truck"/>
    <m/>
    <m/>
    <s v="reddit.com"/>
    <s v="reddit"/>
    <m/>
    <m/>
    <m/>
    <b v="1"/>
  </r>
  <r>
    <s v="&quot;Nestle | Reporting Social&quot;"/>
    <x v="52"/>
    <d v="1899-12-30T17:04:00"/>
    <x v="1"/>
    <n v="32"/>
    <m/>
    <s v="http://twitter.com/neshast/statuses/1689291530811392000"/>
    <s v="@SasaRadulovich Ova konstatacija je naravno preterivanje. Npr. kada Nestle finansira istraživanje o kakao, to istraživanje će biti objektivn ..."/>
    <s v="@SasaRadulovich Ova konstatacija je naravno preterivanje. Npr. kada Nestle finansira istraživanje o kakao, to istraživanje će biti objektivno i u skladu sa sličnim nezavisnim, a razlika se pravi u naglašavanju onih delova istraživanja koja odgovaraju finansijeru radi boljeg"/>
    <s v="Nestle;kakao"/>
    <x v="2"/>
    <x v="3"/>
    <x v="1189"/>
    <x v="1758"/>
    <x v="60"/>
    <s v="Croatian"/>
    <s v="neutral"/>
    <n v="307"/>
    <m/>
    <m/>
    <n v="2"/>
    <n v="2.84"/>
    <m/>
    <m/>
    <s v="Reply"/>
    <s v="Reply to post/tweet"/>
    <m/>
    <s v="&quot;1691593461000_U73s74PFFcomeLTBrn4iaAn7FlEA&quot;"/>
    <m/>
    <m/>
    <s v="delova;finansijeru;istraživanje;konstatacija;naglašavanju;plasiranja"/>
    <m/>
    <m/>
    <m/>
    <m/>
    <s v="twitter.com"/>
    <s v="gnip"/>
    <m/>
    <m/>
    <m/>
    <b v="1"/>
  </r>
  <r>
    <s v="&quot;Nestle | Reporting Social&quot;"/>
    <x v="52"/>
    <d v="1899-12-30T22:43:00"/>
    <x v="1"/>
    <n v="32"/>
    <m/>
    <s v="https://www.carexpert.com.au/car-news/lexus-reveals-australian-price-changes-for-2024#comment-6251355270"/>
    <s v="Oh, weird. I do like our Aussie chocolate though and did miss it whilst I lived in Thailand for that period. The chocolate there, even thoug ..."/>
    <s v="Oh, weird. I do like our Aussie chocolate though and did miss it whilst I lived in Thailand for that period. The chocolate there, even though it was branded Nestle, actually sucks. Something to do with the palm oil they use in theirs as opposed to cocoa butter which we use."/>
    <s v="Nestle;cocoa"/>
    <x v="2"/>
    <x v="5"/>
    <x v="1329"/>
    <x v="1759"/>
    <x v="5"/>
    <s v="English"/>
    <s v="negative"/>
    <m/>
    <m/>
    <m/>
    <n v="2"/>
    <n v="0"/>
    <m/>
    <m/>
    <s v="Comment"/>
    <m/>
    <m/>
    <s v="&quot;34ac706ad556361bbd55d61e9332f56ac2315752&quot;"/>
    <m/>
    <m/>
    <s v="Aussie chocolate;branded Nestle;palm oil;period"/>
    <m/>
    <m/>
    <m/>
    <m/>
    <s v="carexpert.com.au"/>
    <s v="datasift"/>
    <m/>
    <m/>
    <m/>
    <b v="1"/>
  </r>
  <r>
    <s v="&quot;Nestle | Reporting Social&quot;"/>
    <x v="52"/>
    <d v="1899-12-30T10:43:00"/>
    <x v="1"/>
    <n v="32"/>
    <m/>
    <s v="https://twitter.com/AnneIbiza13/statuses/1689195696195244032"/>
    <s v="... En fait, des entreprises comme Nestlé et Hershey ont leurs propres plantations de cacao et leurs propres enfants esclaves afin d'élimine ..."/>
    <s v="... En fait, des entreprises comme Nestlé et Hershey ont leurs propres plantations de cacao et leurs propres enfants esclaves afin d'éliminer les intermédiaires et les coûts de transport élevés auxquels sont confrontées les autres entreprises alimentaires. ⬇️ https://t.co/"/>
    <s v="Nestlé;cacao"/>
    <x v="2"/>
    <x v="3"/>
    <x v="1189"/>
    <x v="1756"/>
    <x v="3"/>
    <s v="French"/>
    <s v="neutral"/>
    <n v="14503"/>
    <m/>
    <m/>
    <n v="1"/>
    <n v="134.15"/>
    <m/>
    <m/>
    <s v="Reply"/>
    <s v="Reply to post/tweet"/>
    <m/>
    <s v="&quot;1691570612000_Xm3nGd1DkdD4SvA_beuIUDLhW88A&quot;"/>
    <m/>
    <m/>
    <s v="autres entreprises alimentaires;coûts de transport élevés;propres enfants esclaves;propres plantations de cacao"/>
    <m/>
    <m/>
    <s v="Catalonia"/>
    <s v="l'Antiga Esquerra de l'Eixample"/>
    <s v="twitter.com"/>
    <s v="twitter"/>
    <m/>
    <m/>
    <m/>
    <b v="1"/>
  </r>
  <r>
    <s v="&quot;Nestle | Reporting Social&quot;"/>
    <x v="52"/>
    <d v="1899-12-30T16:42:00"/>
    <x v="1"/>
    <n v="32"/>
    <s v="[EU] - Scores dead in migrant shipwreck off Italy's Lampedusa island"/>
    <s v="https://www.reddit.com/r/FRANCE24auto/comments/15mausv/eu_scores_dead_in_migrant_shipwreck_off_italys/jvg4uyt/"/>
    <s v="Despite having Gold reserves and other important mineral, the west setting the exchange of 1 Euro to 650 west African franc is not fair trad ..."/>
    <s v="because it benefits the west to have a poor and unstable Africa. European and western countries have full responsibility of the conditions. When Ghana was asking for fair prices of Cacao farming, Nestle threw a fit. Europe and the west are welfare states being fed to by Africa."/>
    <s v="Cacao;Nestle"/>
    <x v="2"/>
    <x v="2"/>
    <x v="1330"/>
    <x v="1760"/>
    <x v="60"/>
    <s v="English"/>
    <s v="neutral"/>
    <n v="256"/>
    <m/>
    <m/>
    <n v="1"/>
    <n v="2.37"/>
    <m/>
    <m/>
    <s v="Forum Post Reply"/>
    <s v="Reply to post/tweet"/>
    <m/>
    <s v="&quot;1691592120000_nuOA00yfxs7PHG8AiSHKHE8DHZwA&quot;"/>
    <m/>
    <m/>
    <s v="African sovereignty;Cacao farming;Gold reserves;conditions;control;dead;exchange;fair prices;joke;west"/>
    <m/>
    <s v="[EU] - Scores dead in migrant shipwreck off Italy's Lampedusa island"/>
    <m/>
    <m/>
    <s v="reddit.com"/>
    <s v="reddit"/>
    <m/>
    <m/>
    <m/>
    <b v="1"/>
  </r>
  <r>
    <s v="&quot;Nestle | Reporting Social&quot;"/>
    <x v="52"/>
    <d v="1899-12-30T11:07:00"/>
    <x v="1"/>
    <n v="32"/>
    <m/>
    <s v="http://twitter.com/cerfvolant1138/statuses/1689201743559548928"/>
    <s v="RT @AnneIbiza13: ... Via https://t.co/zAY7vnjzVL Du refus de fournir de l'eau potable à l'utilisation de lait maternisé &quot;expérimental&quot; en Af ..."/>
    <s v=": ... Via https://t.co/zAY7vnjzVL Du refus de fournir de l'eau potable à l'utilisation de lait maternisé &quot;expérimental&quot; en Afrique en passant par le travail forcé d’enfants dans les champs de cacao, la liste des actions peu éthiques qu’a pu faire Nestlé est étonnement longue. ⬇️"/>
    <s v="cacao;Nestlé"/>
    <x v="2"/>
    <x v="3"/>
    <x v="1189"/>
    <x v="1761"/>
    <x v="60"/>
    <s v="French"/>
    <s v="neutral"/>
    <n v="2489"/>
    <m/>
    <m/>
    <m/>
    <n v="23.02"/>
    <m/>
    <m/>
    <s v="Repost"/>
    <s v="Repost/retweet/re-blogged/re-printed"/>
    <m/>
    <s v="&quot;1691572054000_-IOwfXmn7BBV2pgRqNp819FGiy4A&quot;"/>
    <m/>
    <m/>
    <s v="champs de cacao;eau potable;liste des actions peu éthiques;utilisation de lait;étonnement longue"/>
    <m/>
    <m/>
    <m/>
    <m/>
    <s v="twitter.com"/>
    <s v="gnip"/>
    <m/>
    <m/>
    <m/>
    <b v="1"/>
  </r>
  <r>
    <s v="&quot;Nestle | Reporting Social&quot;"/>
    <x v="52"/>
    <d v="1899-12-30T21:23:00"/>
    <x v="1"/>
    <n v="32"/>
    <m/>
    <s v="http://twitter.com/wqs/statuses/168935678463539200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62"/>
    <x v="57"/>
    <s v="English"/>
    <s v="neutral"/>
    <n v="3360"/>
    <m/>
    <m/>
    <m/>
    <n v="31.08"/>
    <m/>
    <m/>
    <s v="Repost"/>
    <s v="Repost/retweet/re-blogged/re-printed"/>
    <m/>
    <s v="&quot;1691609018000_5znj_MUGHPdvIicputobAmHS4egA&quot;"/>
    <m/>
    <m/>
    <s v="Chocolate giants;billion;cocoa farmers"/>
    <m/>
    <m/>
    <s v="Punjab"/>
    <s v="Lahore"/>
    <s v="twitter.com"/>
    <s v="gnip"/>
    <m/>
    <m/>
    <m/>
    <b v="1"/>
  </r>
  <r>
    <s v="&quot;Nestle | Reporting Social&quot;"/>
    <x v="52"/>
    <d v="1899-12-30T10:51:00"/>
    <x v="1"/>
    <n v="32"/>
    <m/>
    <s v="http://twitter.com/cerfvolant1138/statuses/1689197602095427584"/>
    <s v="RT @AnneIbiza13: ... En fait, des entreprises comme Nestlé et Hershey ont leurs propres plantations de cacao et leurs propres enfants esclav ..."/>
    <s v="RT @AnneIbiza13: ... En fait, des entreprises comme Nestlé et Hershey ont leurs propres plantations de cacao et leurs propres enfants esclaves afin d'éliminer les intermédiaires et les coûts de transport élevés auxquels sont confrontées les autres entreprises alimentaires. ⬇️"/>
    <s v="Nestlé;cacao"/>
    <x v="2"/>
    <x v="3"/>
    <x v="1189"/>
    <x v="1761"/>
    <x v="60"/>
    <s v="French"/>
    <s v="neutral"/>
    <n v="2489"/>
    <m/>
    <m/>
    <m/>
    <n v="23.02"/>
    <m/>
    <m/>
    <s v="Repost"/>
    <s v="Repost/retweet/re-blogged/re-printed"/>
    <m/>
    <s v="&quot;1691571066000_gas_VUy07lr7HhCM1geBjtP5iFQA&quot;"/>
    <m/>
    <m/>
    <s v="autres entreprises alimentaires;coûts de transport élevés;propres enfants esclaves;propres plantations de cacao"/>
    <m/>
    <m/>
    <m/>
    <m/>
    <s v="twitter.com"/>
    <s v="gnip"/>
    <m/>
    <m/>
    <m/>
    <b v="1"/>
  </r>
  <r>
    <s v="&quot;Nestle | Reporting Social&quot;"/>
    <x v="52"/>
    <d v="1899-12-30T07:35:00"/>
    <x v="1"/>
    <n v="32"/>
    <m/>
    <s v="http://twitter.com/CrisXibao/statuses/1689148403450875904"/>
    <s v="Nestle Rich Chocolate Hot Cocoa Mix 50 Count Box @ Coffee Wholesale USA https://t.co/EGgcrsnqWH"/>
    <s v="Nestle Rich Chocolate Hot Cocoa Mix 50 Count Box @ Coffee Wholesale USA https://t.co/EGgcrsnqWH"/>
    <s v="Nestle;Cocoa"/>
    <x v="2"/>
    <x v="3"/>
    <x v="1189"/>
    <x v="245"/>
    <x v="60"/>
    <s v="English"/>
    <s v="neutral"/>
    <n v="22"/>
    <m/>
    <m/>
    <m/>
    <n v="0.2"/>
    <m/>
    <m/>
    <s v="Social Post"/>
    <s v="Original post/tweet/article"/>
    <m/>
    <s v="&quot;1691559336000_pe3iTFQzP0tfdgEU2I1Dyvyr7PkA&quot;"/>
    <m/>
    <m/>
    <m/>
    <m/>
    <m/>
    <m/>
    <m/>
    <s v="twitter.com"/>
    <s v="gnip"/>
    <m/>
    <m/>
    <m/>
    <b v="1"/>
  </r>
  <r>
    <s v="&quot;Nestle | Reporting Social&quot;"/>
    <x v="52"/>
    <d v="1899-12-30T06:18:00"/>
    <x v="1"/>
    <n v="32"/>
    <m/>
    <s v="http://twitter.com/KATHLEENQUEEN55/statuses/1689128975287627776"/>
    <s v="RT @DarkChocDaily: @Nestle @onetreeplanted @GreeningAust Trees are good. Liberating more of those 1.56 million little kids enslaved to harve ..."/>
    <s v="RT @DarkChocDaily: @Nestle @onetreeplanted @GreeningAust Trees are good. Liberating more of those 1.56 million little kids enslaved to harvest your cocoa would be amazing. How do feel about getting more kids into school and not toting machetes around? https://t.co/gN2OW1Bl03"/>
    <s v="Nestle;cocoa"/>
    <x v="2"/>
    <x v="3"/>
    <x v="1189"/>
    <x v="1763"/>
    <x v="7"/>
    <s v="English"/>
    <s v="positive"/>
    <n v="2957"/>
    <m/>
    <m/>
    <m/>
    <n v="27.35"/>
    <m/>
    <m/>
    <s v="Repost"/>
    <s v="Repost/retweet/re-blogged/re-printed"/>
    <m/>
    <s v="&quot;1691554704000_cmaRMb9b6iwCsnixIDzltxdGWnMA&quot;"/>
    <m/>
    <m/>
    <s v="cocoa;kids into school;little kids;million"/>
    <m/>
    <m/>
    <m/>
    <m/>
    <s v="twitter.com"/>
    <s v="gnip"/>
    <m/>
    <m/>
    <m/>
    <b v="1"/>
  </r>
  <r>
    <s v="&quot;Nestle | Reporting Social&quot;"/>
    <x v="52"/>
    <d v="1899-12-30T06:19:00"/>
    <x v="1"/>
    <n v="32"/>
    <m/>
    <s v="http://twitter.com/KATHLEENQUEEN55/statuses/1689129301105389568"/>
    <s v="RT @bodhisjw: @Nestle @onetreeplanted @GreeningAust Don't you ask use kid slave labor to farm your cocoa beans?"/>
    <s v="RT @bodhisjw: @Nestle @onetreeplanted @GreeningAust Don't you ask use kid slave labor to farm your cocoa beans?"/>
    <s v="Nestle;cocoa"/>
    <x v="2"/>
    <x v="3"/>
    <x v="1189"/>
    <x v="1763"/>
    <x v="7"/>
    <s v="English"/>
    <s v="neutral"/>
    <n v="2957"/>
    <m/>
    <m/>
    <m/>
    <n v="27.35"/>
    <m/>
    <m/>
    <s v="Repost"/>
    <s v="Repost/retweet/re-blogged/re-printed"/>
    <m/>
    <s v="&quot;1691554782000_RICpP2xuEOpMq27wlZy-gWeIZx8A&quot;"/>
    <m/>
    <m/>
    <s v="cocoa beans;use kid slave labor"/>
    <m/>
    <m/>
    <m/>
    <m/>
    <s v="twitter.com"/>
    <s v="gnip"/>
    <m/>
    <m/>
    <m/>
    <b v="1"/>
  </r>
  <r>
    <s v="&quot;Nestle | Reporting Social&quot;"/>
    <x v="52"/>
    <d v="1899-12-30T20:20:00"/>
    <x v="1"/>
    <n v="32"/>
    <m/>
    <s v="http://twitter.com/JaneOfArc6/statuses/1689340777518780416"/>
    <s v="RT @AnneIbiza13: ... Via https://t.co/zAY7vnjzVL Du refus de fournir de l'eau potable à l'utilisation de lait maternisé &quot;expérimental&quot; en Af ..."/>
    <s v=": ... Via https://t.co/zAY7vnjzVL Du refus de fournir de l'eau potable à l'utilisation de lait maternisé &quot;expérimental&quot; en Afrique en passant par le travail forcé d’enfants dans les champs de cacao, la liste des actions peu éthiques qu’a pu faire Nestlé est étonnement longue. ⬇️"/>
    <s v="cacao;Nestlé"/>
    <x v="2"/>
    <x v="3"/>
    <x v="1189"/>
    <x v="1764"/>
    <x v="60"/>
    <s v="French"/>
    <s v="neutral"/>
    <n v="868"/>
    <m/>
    <m/>
    <m/>
    <n v="8.0299999999999994"/>
    <m/>
    <m/>
    <s v="Repost"/>
    <s v="Repost/retweet/re-blogged/re-printed"/>
    <m/>
    <s v="&quot;1691605202000_fS6W_Nt9ZV2v1o6pLolc7qiZ9z8A&quot;"/>
    <m/>
    <m/>
    <s v="champs de cacao;eau potable;liste des actions peu éthiques;utilisation de lait;étonnement longue"/>
    <m/>
    <m/>
    <m/>
    <m/>
    <s v="twitter.com"/>
    <s v="gnip"/>
    <m/>
    <m/>
    <m/>
    <b v="1"/>
  </r>
  <r>
    <s v="&quot;Nestle | Reporting Social&quot;"/>
    <x v="52"/>
    <d v="1899-12-30T10:47:00"/>
    <x v="1"/>
    <n v="32"/>
    <m/>
    <s v="http://twitter.com/BernadMonique/statuses/1689196766980149248"/>
    <s v="RT @AnneIbiza13: ... En fait, des entreprises comme Nestlé et Hershey ont leurs propres plantations de cacao et leurs propres enfants esclav ..."/>
    <s v="RT @AnneIbiza13: ... En fait, des entreprises comme Nestlé et Hershey ont leurs propres plantations de cacao et leurs propres enfants esclaves afin d'éliminer les intermédiaires et les coûts de transport élevés auxquels sont confrontées les autres entreprises alimentaires. ⬇️"/>
    <s v="Nestlé;cacao"/>
    <x v="2"/>
    <x v="3"/>
    <x v="1189"/>
    <x v="1765"/>
    <x v="18"/>
    <s v="French"/>
    <s v="neutral"/>
    <n v="1981"/>
    <m/>
    <m/>
    <m/>
    <n v="18.32"/>
    <m/>
    <m/>
    <s v="Repost"/>
    <s v="Repost/retweet/re-blogged/re-printed"/>
    <m/>
    <s v="&quot;1691570867000_FuFsL_S-TkKAzIgTgfrFJu3GDBYA&quot;"/>
    <m/>
    <m/>
    <s v="autres entreprises alimentaires;coûts de transport élevés;propres enfants esclaves;propres plantations de cacao"/>
    <m/>
    <m/>
    <m/>
    <m/>
    <s v="twitter.com"/>
    <s v="gnip"/>
    <m/>
    <m/>
    <m/>
    <b v="1"/>
  </r>
  <r>
    <s v="&quot;Nestle | Reporting Social&quot;"/>
    <x v="52"/>
    <d v="1899-12-30T18:04:00"/>
    <x v="1"/>
    <n v="32"/>
    <m/>
    <s v="http://twitter.com/Sugamommaof7/statuses/168930673879149772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66"/>
    <x v="60"/>
    <s v="English"/>
    <s v="neutral"/>
    <n v="1919"/>
    <m/>
    <m/>
    <m/>
    <n v="17.75"/>
    <m/>
    <m/>
    <s v="Repost"/>
    <s v="Repost/retweet/re-blogged/re-printed"/>
    <m/>
    <s v="&quot;1691597086000_8RoJCfEe8JjiRDIzjxnWJzY2HdUA&quot;"/>
    <m/>
    <m/>
    <s v="Chocolate giants;billion;cocoa farmers"/>
    <m/>
    <m/>
    <m/>
    <m/>
    <s v="twitter.com"/>
    <s v="gnip"/>
    <m/>
    <m/>
    <m/>
    <b v="1"/>
  </r>
  <r>
    <s v="&quot;Nestle | Reporting Social&quot;"/>
    <x v="52"/>
    <d v="1899-12-30T11:50:00"/>
    <x v="1"/>
    <n v="32"/>
    <m/>
    <s v="https://hookii.org/bar-23-0809/#comment-6250904671"/>
    <s v="Ok ok non ho preso il nesquik marca Nestlé, ho preso quello fighetto puro cacao fatto apposta per essere sciolto nel latte"/>
    <s v="Ok ok non ho preso il nesquik marca Nestlé, ho preso quello fighetto puro cacao fatto apposta per essere sciolto nel latte"/>
    <s v="Nestlé;cacao"/>
    <x v="2"/>
    <x v="5"/>
    <x v="1331"/>
    <x v="1767"/>
    <x v="60"/>
    <s v="Italian"/>
    <s v="neutral"/>
    <m/>
    <m/>
    <m/>
    <m/>
    <n v="0"/>
    <m/>
    <m/>
    <s v="Comment"/>
    <m/>
    <m/>
    <s v="&quot;57e1b8a2b472086de1e8e4bd0408cb5b5f2469df&quot;"/>
    <m/>
    <m/>
    <s v="fighetto puro"/>
    <m/>
    <m/>
    <m/>
    <m/>
    <s v="hookii.org"/>
    <s v="datasift"/>
    <m/>
    <m/>
    <m/>
    <b v="1"/>
  </r>
  <r>
    <s v="&quot;Nestle | Reporting Social&quot;"/>
    <x v="52"/>
    <d v="1899-12-30T00:33:00"/>
    <x v="1"/>
    <n v="32"/>
    <m/>
    <s v="http://twitter.com/lamenace_nas/statuses/1689042086434123777"/>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768"/>
    <x v="60"/>
    <s v="French"/>
    <s v="negative"/>
    <n v="23"/>
    <m/>
    <m/>
    <m/>
    <n v="0.21"/>
    <m/>
    <m/>
    <s v="Repost"/>
    <s v="Repost/retweet/re-blogged/re-printed"/>
    <m/>
    <s v="&quot;1691533988000_BGYmcg0_pwcwUIuYB2N-X91LSQcA&quot;"/>
    <m/>
    <m/>
    <s v="autres entreprises alimentaires;coûts de transport élevés;propres enfants esclaves;propres plantations de cacao"/>
    <m/>
    <m/>
    <m/>
    <m/>
    <s v="twitter.com"/>
    <s v="gnip"/>
    <m/>
    <m/>
    <m/>
    <b v="1"/>
  </r>
  <r>
    <s v="&quot;Nestle | Reporting Social&quot;"/>
    <x v="52"/>
    <d v="1899-12-30T01:20:00"/>
    <x v="1"/>
    <n v="32"/>
    <m/>
    <s v="http://twitter.com/royalkayz/statuses/168905395936369459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69"/>
    <x v="46"/>
    <s v="English"/>
    <s v="neutral"/>
    <n v="5271"/>
    <m/>
    <m/>
    <m/>
    <n v="48.76"/>
    <m/>
    <m/>
    <s v="Repost"/>
    <s v="Repost/retweet/re-blogged/re-printed"/>
    <m/>
    <s v="&quot;1691536819000_J3ynaNTmhYY_FuD-b_dxrcB-NmMA&quot;"/>
    <m/>
    <m/>
    <s v="Chocolate giants;billion;cocoa farmers"/>
    <m/>
    <m/>
    <s v="Harare"/>
    <s v="Harare"/>
    <s v="twitter.com"/>
    <s v="gnip"/>
    <m/>
    <m/>
    <m/>
    <b v="1"/>
  </r>
  <r>
    <s v="&quot;Nestle | Reporting Social&quot;"/>
    <x v="52"/>
    <d v="1899-12-30T00:25:00"/>
    <x v="1"/>
    <n v="32"/>
    <m/>
    <s v="http://twitter.com/iamSkully_/statuses/1689040038666149892"/>
    <s v="QT @ajplus: Burn it up! ; Chocolate giants like Nestlé made $15 billion since 2020, says @oxfam. But they’re paying cocoa farmers in West Af ..."/>
    <s v="QT @ajplus: Burn it up! ; Chocolate giants like Nestlé made $15 billion since 2020, says @oxfam. But they’re paying cocoa farmers in West Africa less than $1 a day. https://t.co/whEBFVh7da"/>
    <s v="Nestlé;cocoa"/>
    <x v="2"/>
    <x v="3"/>
    <x v="1189"/>
    <x v="1770"/>
    <x v="2"/>
    <s v="English"/>
    <s v="neutral"/>
    <n v="283"/>
    <m/>
    <m/>
    <m/>
    <n v="2.62"/>
    <m/>
    <m/>
    <s v="Quote"/>
    <s v="Quote and comment"/>
    <m/>
    <s v="&quot;1691533500000_Z_Y3jFKX07JWTV6yeTn_GFKsXacA&quot;"/>
    <m/>
    <m/>
    <s v="Chocolate giants;billion;cocoa farmers"/>
    <m/>
    <m/>
    <s v="California"/>
    <s v="Beverly Hills"/>
    <s v="twitter.com"/>
    <s v="gnip"/>
    <m/>
    <m/>
    <m/>
    <b v="1"/>
  </r>
  <r>
    <s v="&quot;Nestle | Reporting Social&quot;"/>
    <x v="52"/>
    <d v="1899-12-30T00:26:00"/>
    <x v="1"/>
    <n v="32"/>
    <m/>
    <s v="http://twitter.com/BJ__Williams/statuses/16890404631545896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71"/>
    <x v="60"/>
    <s v="English"/>
    <s v="neutral"/>
    <n v="2226"/>
    <m/>
    <m/>
    <m/>
    <n v="20.59"/>
    <m/>
    <m/>
    <s v="Repost"/>
    <s v="Repost/retweet/re-blogged/re-printed"/>
    <m/>
    <s v="&quot;1691533601000_EZQGEAKWmdfadMWZIJxvGzJk9vUA&quot;"/>
    <m/>
    <m/>
    <s v="Chocolate giants;billion;cocoa farmers"/>
    <m/>
    <m/>
    <m/>
    <m/>
    <s v="twitter.com"/>
    <s v="gnip"/>
    <m/>
    <m/>
    <m/>
    <b v="1"/>
  </r>
  <r>
    <s v="&quot;Nestle | Reporting Social&quot;"/>
    <x v="52"/>
    <d v="1899-12-30T01:30:00"/>
    <x v="1"/>
    <n v="32"/>
    <m/>
    <s v="http://twitter.com/ThisIsNotKam/statuses/168905646679851417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72"/>
    <x v="2"/>
    <s v="English"/>
    <s v="neutral"/>
    <n v="342"/>
    <m/>
    <m/>
    <m/>
    <n v="3.16"/>
    <m/>
    <m/>
    <s v="Repost"/>
    <s v="Repost/retweet/re-blogged/re-printed"/>
    <m/>
    <s v="&quot;1691537417000_oRgAnlmY1ResSQPonoJmNm4KregA&quot;"/>
    <m/>
    <m/>
    <s v="Chocolate giants;billion;cocoa farmers"/>
    <m/>
    <m/>
    <s v="California"/>
    <s v="Inglewood"/>
    <s v="twitter.com"/>
    <s v="gnip"/>
    <m/>
    <m/>
    <m/>
    <b v="1"/>
  </r>
  <r>
    <s v="&quot;Nestle | Reporting Social&quot;"/>
    <x v="53"/>
    <d v="1899-12-30T16:33:00"/>
    <x v="1"/>
    <n v="32"/>
    <m/>
    <s v="https://www.pinterest.ie/pin/587367976425062434/"/>
    <s v="Blat prajitura cu nuca si cafea Tava de 18/28 cm 6 albusuri un vf. cutit sare 200 g nuca tocata mare 5 linguri faina 200 g zahar Crema praji ..."/>
    <s v="18/28 cm 6 albusuri un vf. cutit sare 200 g nuca tocata mare 5 linguri faina 200 g zahar Crema prajitura cu nuca si cafea 200 g unt o lingura cacao neagra 2 linguri Nescafe Brasero de la Nestle 3 linguri apa fierbinte 6 galbenusuri 6 linguri lapte 230 g zahar 4 linguri lapte praf"/>
    <s v="cacao;Nestle"/>
    <x v="2"/>
    <x v="1"/>
    <x v="1187"/>
    <x v="1773"/>
    <x v="60"/>
    <s v="Romanian"/>
    <s v="neutral"/>
    <n v="1755"/>
    <m/>
    <m/>
    <n v="1772"/>
    <n v="16.23"/>
    <m/>
    <m/>
    <s v="Social Post"/>
    <m/>
    <m/>
    <s v="&quot;BkocfMoaJJVo_d7s32fLEB_kbGY&quot;"/>
    <m/>
    <m/>
    <s v="albusuri;cafea;lapte;linguri;nuca;prajitura;sare;tocata;unt;zahar"/>
    <m/>
    <m/>
    <m/>
    <m/>
    <s v="pinterest.ie"/>
    <s v="pinterest"/>
    <m/>
    <m/>
    <m/>
    <b v="1"/>
  </r>
  <r>
    <s v="&quot;Nestle | Reporting Social&quot;"/>
    <x v="53"/>
    <d v="1899-12-30T10:03:00"/>
    <x v="1"/>
    <n v="32"/>
    <m/>
    <s v="http://twitter.com/LoveFromRonni/statuses/1688823267224948736"/>
    <s v="QT @ajplus: So what you’re saying is chocolate giants like Nestle committed human rights abuses and stole wages like most companies that use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74"/>
    <x v="2"/>
    <s v="English"/>
    <s v="negative"/>
    <n v="14389"/>
    <m/>
    <m/>
    <n v="172"/>
    <n v="133.1"/>
    <m/>
    <m/>
    <s v="Quote"/>
    <s v="Quote and comment"/>
    <m/>
    <s v="&quot;1691481818000_MfA0SKRfeD_k2QH3ZpXQz2C7LcQA&quot;"/>
    <m/>
    <m/>
    <s v="billion;chocolate giants;cocoa farmers;harvesting crops;human rights abuses;stole wages;use manual labor"/>
    <m/>
    <m/>
    <s v="California"/>
    <m/>
    <s v="twitter.com"/>
    <s v="gnip"/>
    <m/>
    <m/>
    <m/>
    <b v="1"/>
  </r>
  <r>
    <s v="&quot;Nestle | Reporting Social&quot;"/>
    <x v="53"/>
    <d v="1899-12-30T16:23:00"/>
    <x v="1"/>
    <n v="32"/>
    <s v="Homemade Nestle Tollhouse chocolate chip cookies"/>
    <s v="https://www.reddit.com/r/Baking/comments/15liy08/homemade_nestle_tollhouse_chocolate_chip_cookies/jvaxajt/"/>
    <s v="Fun fact; did you know nestlé uses slave Labor? Uses, not used. They have slaves right now. They even argued in court recently that they can ..."/>
    <s v="used. They have slaves right now. They even argued in court recently that they can’t be held liable for having slaves because they only use them in a country it’s legal to have slaves. Nestlé literally kidnapped thousands of children to use for slaves in their cocoa processing."/>
    <s v="Nestlé;cocoa"/>
    <x v="2"/>
    <x v="2"/>
    <x v="1244"/>
    <x v="1775"/>
    <x v="60"/>
    <s v="English"/>
    <s v="negative"/>
    <n v="1727870"/>
    <m/>
    <m/>
    <n v="169"/>
    <n v="15982.8"/>
    <m/>
    <m/>
    <s v="Forum Post Reply"/>
    <s v="Reply to post/tweet"/>
    <m/>
    <s v="&quot;1691504580000_kQqV_tbQy-giXzm5qgbRoy9UQ24A&quot;"/>
    <m/>
    <m/>
    <s v="Homemade Nestle Tollhouse chocolate chip cookies;cocoa processing;country;court;slaves;thousands of children"/>
    <m/>
    <s v="Homemade Nestle Tollhouse chocolate chip cookies"/>
    <m/>
    <m/>
    <s v="reddit.com"/>
    <s v="reddit"/>
    <m/>
    <m/>
    <m/>
    <b v="1"/>
  </r>
  <r>
    <s v="&quot;Nestle | Reporting Social&quot;"/>
    <x v="53"/>
    <d v="1899-12-30T14:10:00"/>
    <x v="1"/>
    <n v="32"/>
    <m/>
    <s v="http://twitter.com/WeDontHaveTime/statuses/1688885266746916865"/>
    <s v="🇫🇷♻️ @Nestle #France leads the way by transforming single-use packaging with steel containers for cocoa, coffee &amp; cereal. The products wil ..."/>
    <s v="🇫🇷♻️ @Nestle #France leads the way by transforming single-use packaging with steel containers for cocoa, coffee &amp; cereal. The products will be available online &amp; in 10 @CarrefourGroup stores by year-end. More: @WeDontHaveTime 👇 https://t.co/jkhReNU40l #ClimateAction"/>
    <s v="Nestle;cocoa"/>
    <x v="2"/>
    <x v="3"/>
    <x v="1189"/>
    <x v="1776"/>
    <x v="60"/>
    <s v="English"/>
    <s v="positive"/>
    <n v="133730"/>
    <m/>
    <m/>
    <n v="12"/>
    <n v="1237"/>
    <m/>
    <m/>
    <s v="Social Post"/>
    <s v="Original post/tweet/article"/>
    <m/>
    <s v="&quot;1691496600000_msHSlSjneJWrM3UdlvKMJhkOYpUA&quot;"/>
    <m/>
    <s v="#climateaction;#france"/>
    <s v="available online;coffee &amp; cereal;containers for cocoa;packaging with steel;products;stores by year-end"/>
    <m/>
    <m/>
    <m/>
    <m/>
    <s v="twitter.com"/>
    <s v="gnip"/>
    <m/>
    <m/>
    <m/>
    <b v="1"/>
  </r>
  <r>
    <s v="&quot;Nestle | Reporting Social&quot;"/>
    <x v="53"/>
    <d v="1899-12-30T06:44:00"/>
    <x v="1"/>
    <n v="32"/>
    <m/>
    <s v="http://twitter.com/bodhisjw/statuses/1688773246328467456"/>
    <s v="@Nestle @onetreeplanted @GreeningAust Don't you ask use kid slave labor to farm your cocoa beans?"/>
    <s v="@Nestle @onetreeplanted @GreeningAust Don't you ask use kid slave labor to farm your cocoa beans?"/>
    <s v="Nestle;cocoa"/>
    <x v="2"/>
    <x v="3"/>
    <x v="1189"/>
    <x v="1777"/>
    <x v="60"/>
    <s v="English"/>
    <s v="neutral"/>
    <n v="184"/>
    <m/>
    <m/>
    <n v="8"/>
    <n v="1.7"/>
    <m/>
    <m/>
    <s v="Reply"/>
    <s v="Reply to post/tweet"/>
    <m/>
    <s v="&quot;1691469892000_U7BlcWX5MX0J7OgoxFXtYOQ4t30A&quot;"/>
    <m/>
    <m/>
    <s v="cocoa beans;use kid slave labor"/>
    <m/>
    <m/>
    <m/>
    <m/>
    <s v="twitter.com"/>
    <s v="gnip"/>
    <m/>
    <m/>
    <m/>
    <b v="1"/>
  </r>
  <r>
    <s v="&quot;Nestle | Reporting Social&quot;"/>
    <x v="53"/>
    <d v="1899-12-30T04:57:00"/>
    <x v="1"/>
    <n v="32"/>
    <s v="Niger closes airspace as it refuses to reinstate president"/>
    <s v="https://www.reddit.com/r/worldnews/comments/15k4j2n/niger_closes_airspace_as_it_refuses_to_reinstate/jv91pmo/"/>
    <s v="Yes, those are issue in itself, but the same issues root causes come from neo colonialism and forced poverty. There's no money to spend to a ..."/>
    <s v="hurt if African nations start demanding fair trade. This reminds me of a year ago when Ghana asked for fair export costs from Nestlé for cacao farming and Nestle drew a fit and threatened to pull out. The effects of poverty in Africa is directly correlated to not properly getting"/>
    <s v="Nestlé;cacao;Nestle"/>
    <x v="2"/>
    <x v="2"/>
    <x v="1332"/>
    <x v="1760"/>
    <x v="60"/>
    <s v="English"/>
    <s v="neutral"/>
    <n v="32580342"/>
    <m/>
    <m/>
    <n v="2"/>
    <n v="301368.15999999997"/>
    <m/>
    <m/>
    <s v="Forum Post Reply"/>
    <s v="Reply to post/tweet"/>
    <m/>
    <s v="&quot;1691463420000_cuoFuMc1SW2eAr6nCBTRyGhNroMA&quot;"/>
    <m/>
    <m/>
    <s v="African nations;Nestlé for cacao;airspace;cameras;challenges;control of resources for fair;current leaders;effects of poverty;fair export costs;fair share"/>
    <m/>
    <s v="Niger closes airspace as it refuses to reinstate president"/>
    <m/>
    <m/>
    <s v="reddit.com"/>
    <s v="reddit"/>
    <m/>
    <m/>
    <m/>
    <b v="1"/>
  </r>
  <r>
    <s v="&quot;Nestle | Reporting Social&quot;"/>
    <x v="53"/>
    <d v="1899-12-30T16:02:00"/>
    <x v="1"/>
    <n v="32"/>
    <m/>
    <s v="http://twitter.com/indy_ugh/statuses/1688913702949650432"/>
    <s v="QT @ajplus: And this is the kinda thing Burkina Faso is fighting against! ; Chocolate giants like Nestlé made $15 billion since 2020, says @ ..."/>
    <s v="QT @ajplus: And this is the kinda thing Burkina Faso is fighting against! ; Chocolate giants like Nestlé made $15 billion since 2020, says @oxfam. But they’re paying cocoa farmers in West Africa less than $1 a day. https://t.co/whEBFVh7da"/>
    <s v="Nestlé;cocoa"/>
    <x v="2"/>
    <x v="3"/>
    <x v="1189"/>
    <x v="1778"/>
    <x v="2"/>
    <s v="English"/>
    <s v="neutral"/>
    <n v="962"/>
    <m/>
    <m/>
    <n v="2"/>
    <n v="8.9"/>
    <m/>
    <m/>
    <s v="Quote"/>
    <s v="Quote and comment"/>
    <m/>
    <s v="&quot;1691503379000_4Qe7i9Fx1U8U0NilBRiLjlzJVqQA&quot;"/>
    <m/>
    <m/>
    <s v="Chocolate giants;billion;cocoa farmers"/>
    <m/>
    <m/>
    <s v="Texas"/>
    <s v="Houston"/>
    <s v="twitter.com"/>
    <s v="gnip"/>
    <m/>
    <m/>
    <m/>
    <b v="1"/>
  </r>
  <r>
    <s v="&quot;Nestle | Reporting Social&quot;"/>
    <x v="53"/>
    <d v="1899-12-30T10:47:00"/>
    <x v="1"/>
    <n v="32"/>
    <m/>
    <s v="http://twitter.com/notflugenedebs/statuses/1688834414086627328"/>
    <s v="QT @ajplus: Matt Yglesias and Noah Smith jacking off in tandem to this video. ; Chocolate giants like Nestlé made $15 billion since 2020, sa ..."/>
    <s v="QT @ajplus: Matt Yglesias and Noah Smith jacking off in tandem to this video. ; Chocolate giants like Nestlé made $15 billion since 2020, says @oxfam. But they’re paying cocoa farmers in West Africa less than $1 a day. https://t.co/whEBFVh7da"/>
    <s v="Nestlé;cocoa"/>
    <x v="2"/>
    <x v="3"/>
    <x v="1189"/>
    <x v="1779"/>
    <x v="60"/>
    <s v="English"/>
    <s v="neutral"/>
    <n v="183"/>
    <m/>
    <m/>
    <n v="2"/>
    <n v="1.69"/>
    <m/>
    <m/>
    <s v="Quote"/>
    <s v="Quote and comment"/>
    <m/>
    <s v="&quot;1691484476000_RRn3zS4BPryf7qXBFqr2gsmrvy0A&quot;"/>
    <m/>
    <m/>
    <s v="Chocolate giants;billion;cocoa farmers;tandem"/>
    <m/>
    <m/>
    <m/>
    <m/>
    <s v="twitter.com"/>
    <s v="gnip"/>
    <m/>
    <m/>
    <m/>
    <b v="1"/>
  </r>
  <r>
    <s v="&quot;Nestle | Reporting Social&quot;"/>
    <x v="53"/>
    <d v="1899-12-30T18:44:00"/>
    <x v="1"/>
    <n v="32"/>
    <m/>
    <s v="https://twitter.com/uwumiauowo/statuses/1688954370803609605"/>
    <s v="@deaddovers Esclavizan africanos para minas de oro cultivar cacao etc POR NESTLE Que los pendejos crearon mas guerras que otra cosa El hijo ..."/>
    <s v="@deaddovers Esclavizan africanos para minas de oro cultivar cacao etc POR NESTLE Que los pendejos crearon mas guerras que otra cosa El hijo fe su presidente es pedo https://t.co/UiWbHpUY86"/>
    <s v="cacao;NESTLE"/>
    <x v="2"/>
    <x v="3"/>
    <x v="1189"/>
    <x v="1780"/>
    <x v="95"/>
    <s v="Spanish"/>
    <s v="negative"/>
    <n v="171"/>
    <m/>
    <m/>
    <n v="1"/>
    <n v="1.58"/>
    <m/>
    <m/>
    <s v="Reply"/>
    <s v="Reply to post/tweet"/>
    <m/>
    <s v="&quot;1691513075000_9bc1gHAtgGLXd8uyfaWFQPY9-94A&quot;"/>
    <m/>
    <m/>
    <s v="minas de oro"/>
    <m/>
    <m/>
    <s v="El Oued"/>
    <m/>
    <s v="twitter.com"/>
    <s v="twitter"/>
    <m/>
    <m/>
    <m/>
    <b v="1"/>
  </r>
  <r>
    <s v="&quot;Nestle | Reporting Social&quot;"/>
    <x v="53"/>
    <d v="1899-12-30T15:08:00"/>
    <x v="1"/>
    <n v="32"/>
    <s v="Dubai before and now"/>
    <s v="https://www.reddit.com/r/BeAmazed/comments/15l44m0/dubai_before_and_now/jvamrsn/"/>
    <s v="So the west doesn’t still make use of sweatshops paying kids 11 pence an hour? They don’t import everything from China where people work 12 ..."/>
    <s v="people work 12 hours a day 6 days a week in factories doing the most mundane repetitive tasks? Little African kids rent still picking cocoa beans for nestle? Why progress are you talking about? Slavery never got abolished, all they did was move the eyesores to other countries"/>
    <s v="cocoa;nestle"/>
    <x v="2"/>
    <x v="2"/>
    <x v="1333"/>
    <x v="1781"/>
    <x v="60"/>
    <s v="English"/>
    <s v="negative"/>
    <n v="6983505"/>
    <m/>
    <m/>
    <m/>
    <n v="64597.42"/>
    <m/>
    <m/>
    <s v="Forum Post Reply"/>
    <s v="Reply to post/tweet"/>
    <m/>
    <s v="&quot;1691500080000_9fDGulr4_RQI23BiQKWHIL1zZRsA&quot;"/>
    <m/>
    <m/>
    <s v="Little African kids;import everything;progress;use of sweatshops"/>
    <m/>
    <s v="Dubai before and now"/>
    <m/>
    <m/>
    <s v="reddit.com"/>
    <s v="reddit"/>
    <m/>
    <m/>
    <m/>
    <b v="1"/>
  </r>
  <r>
    <s v="&quot;Nestle | Reporting Social&quot;"/>
    <x v="53"/>
    <d v="1899-12-30T12:35:00"/>
    <x v="1"/>
    <n v="32"/>
    <m/>
    <s v="http://twitter.com/atneclinda/statuses/168886136531261030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82"/>
    <x v="60"/>
    <s v="English"/>
    <s v="neutral"/>
    <n v="794"/>
    <m/>
    <m/>
    <m/>
    <n v="7.34"/>
    <m/>
    <m/>
    <s v="Repost"/>
    <s v="Repost/retweet/re-blogged/re-printed"/>
    <m/>
    <s v="&quot;1691490901000_uRpS0QCb_ItJ4j2TQWkrxXD1GMIA&quot;"/>
    <m/>
    <m/>
    <s v="Chocolate giants;billion;cocoa farmers"/>
    <m/>
    <m/>
    <m/>
    <m/>
    <s v="twitter.com"/>
    <s v="gnip"/>
    <m/>
    <m/>
    <m/>
    <b v="1"/>
  </r>
  <r>
    <s v="&quot;Nestle | Reporting Social&quot;"/>
    <x v="53"/>
    <d v="1899-12-30T10:14:00"/>
    <x v="1"/>
    <n v="32"/>
    <m/>
    <s v="http://twitter.com/Gawawelle5/statuses/168882608388434329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783"/>
    <x v="60"/>
    <s v="French"/>
    <s v="neutral"/>
    <n v="459"/>
    <m/>
    <m/>
    <m/>
    <n v="4.25"/>
    <m/>
    <m/>
    <s v="Repost"/>
    <s v="Repost/retweet/re-blogged/re-printed"/>
    <m/>
    <s v="&quot;1691482489000_JntyXGQ2Pmd3AGAhQvfUSs7E0WIA&quot;"/>
    <m/>
    <m/>
    <s v="champs de cacao;eau potable;liste des actions peu éthiques;utilisation de lait;étonnement longue"/>
    <m/>
    <m/>
    <m/>
    <m/>
    <s v="twitter.com"/>
    <s v="gnip"/>
    <m/>
    <m/>
    <m/>
    <b v="1"/>
  </r>
  <r>
    <s v="&quot;Nestle | Reporting Social&quot;"/>
    <x v="53"/>
    <d v="1899-12-30T19:05:00"/>
    <x v="1"/>
    <n v="32"/>
    <m/>
    <s v="http://twitter.com/FirstGentleman/statuses/1688959601054785537"/>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84"/>
    <x v="60"/>
    <s v="English"/>
    <s v="negative"/>
    <n v="15085"/>
    <m/>
    <m/>
    <m/>
    <n v="139.54"/>
    <m/>
    <m/>
    <s v="Repost"/>
    <s v="Repost/retweet/re-blogged/re-printed"/>
    <m/>
    <s v="&quot;1691514322000_b-x9qh8XrcfWSMyMM9yPL9qaSGUA&quot;"/>
    <m/>
    <m/>
    <s v="billion;chocolate giants;cocoa farmers;harvesting crops;human rights abuses;stole wages;use manual labor"/>
    <m/>
    <m/>
    <m/>
    <m/>
    <s v="twitter.com"/>
    <s v="gnip"/>
    <m/>
    <m/>
    <m/>
    <b v="1"/>
  </r>
  <r>
    <s v="&quot;Nestle | Reporting Social&quot;"/>
    <x v="53"/>
    <d v="1899-12-30T20:34:00"/>
    <x v="1"/>
    <n v="32"/>
    <m/>
    <s v="http://twitter.com/jadaaaxo_/statuses/1688982087158636544"/>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85"/>
    <x v="2"/>
    <s v="English"/>
    <s v="negative"/>
    <n v="550"/>
    <m/>
    <m/>
    <m/>
    <n v="5.09"/>
    <m/>
    <m/>
    <s v="Repost"/>
    <s v="Repost/retweet/re-blogged/re-printed"/>
    <m/>
    <s v="&quot;1691519684000_yGNlV3-E4BgKlOJC_tSVDgxJF54A&quot;"/>
    <m/>
    <m/>
    <s v="billion;chocolate giants;cocoa farmers;harvesting crops;human rights abuses;stole wages;use manual labor"/>
    <m/>
    <m/>
    <s v="Texas"/>
    <s v="San Antonio"/>
    <s v="twitter.com"/>
    <s v="gnip"/>
    <m/>
    <m/>
    <m/>
    <b v="1"/>
  </r>
  <r>
    <s v="&quot;Nestle | Reporting Social&quot;"/>
    <x v="53"/>
    <d v="1899-12-30T16:01:00"/>
    <x v="1"/>
    <n v="32"/>
    <m/>
    <s v="http://twitter.com/itsmegtoyou/statuses/1688913400078946304"/>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86"/>
    <x v="5"/>
    <s v="English"/>
    <s v="negative"/>
    <n v="151"/>
    <m/>
    <m/>
    <m/>
    <n v="1.4"/>
    <m/>
    <m/>
    <s v="Repost"/>
    <s v="Repost/retweet/re-blogged/re-printed"/>
    <m/>
    <s v="&quot;1691503307000_uATdtSpaQlauWoU2k2cO7aiizuAA&quot;"/>
    <m/>
    <m/>
    <s v="billion;chocolate giants;cocoa farmers;harvesting crops;human rights abuses;stole wages;use manual labor"/>
    <m/>
    <m/>
    <s v="Queensland"/>
    <s v="Miles"/>
    <s v="twitter.com"/>
    <s v="gnip"/>
    <m/>
    <m/>
    <m/>
    <b v="1"/>
  </r>
  <r>
    <s v="&quot;Nestle | Reporting Social&quot;"/>
    <x v="53"/>
    <d v="1899-12-30T20:24:00"/>
    <x v="1"/>
    <n v="32"/>
    <m/>
    <s v="http://twitter.com/DariBelafonte/statuses/1688979532509003777"/>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87"/>
    <x v="60"/>
    <s v="English"/>
    <s v="negative"/>
    <n v="1345"/>
    <m/>
    <m/>
    <m/>
    <n v="12.44"/>
    <m/>
    <m/>
    <s v="Repost"/>
    <s v="Repost/retweet/re-blogged/re-printed"/>
    <m/>
    <s v="&quot;1691519074000_15wHnAEJtXX1nDRDKmEdZLSo4nYA&quot;"/>
    <m/>
    <m/>
    <s v="billion;chocolate giants;cocoa farmers;harvesting crops;human rights abuses;stole wages;use manual labor"/>
    <m/>
    <m/>
    <m/>
    <m/>
    <s v="twitter.com"/>
    <s v="gnip"/>
    <m/>
    <m/>
    <m/>
    <b v="1"/>
  </r>
  <r>
    <s v="&quot;Nestle | Reporting Social&quot;"/>
    <x v="53"/>
    <d v="1899-12-30T15:32:00"/>
    <x v="1"/>
    <n v="32"/>
    <m/>
    <s v="http://twitter.com/rit_tewa/statuses/1688906094603870208"/>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88"/>
    <x v="60"/>
    <s v="English"/>
    <s v="negative"/>
    <n v="30"/>
    <m/>
    <m/>
    <m/>
    <n v="0.28000000000000003"/>
    <m/>
    <m/>
    <s v="Repost"/>
    <s v="Repost/retweet/re-blogged/re-printed"/>
    <m/>
    <s v="&quot;1691501565000_bbb1Yk2jIo38h5r8mv0bPTpW4zsA&quot;"/>
    <m/>
    <m/>
    <s v="billion;chocolate giants;cocoa farmers;harvesting crops;human rights abuses;stole wages;use manual labor"/>
    <m/>
    <m/>
    <m/>
    <m/>
    <s v="twitter.com"/>
    <s v="gnip"/>
    <m/>
    <m/>
    <m/>
    <b v="1"/>
  </r>
  <r>
    <s v="&quot;Nestle | Reporting Social&quot;"/>
    <x v="53"/>
    <d v="1899-12-30T14:56:00"/>
    <x v="1"/>
    <n v="32"/>
    <m/>
    <s v="http://twitter.com/KidPuertoRico/statuses/1688897023184113664"/>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89"/>
    <x v="2"/>
    <s v="English"/>
    <s v="negative"/>
    <n v="449"/>
    <m/>
    <m/>
    <m/>
    <n v="4.1500000000000004"/>
    <m/>
    <m/>
    <s v="Repost"/>
    <s v="Repost/retweet/re-blogged/re-printed"/>
    <m/>
    <s v="&quot;1691499403000_QYcCnnAnQ5pr_PGSS8QYwp3eOkkA&quot;"/>
    <m/>
    <m/>
    <s v="billion;chocolate giants;cocoa farmers;harvesting crops;human rights abuses;stole wages;use manual labor"/>
    <m/>
    <m/>
    <s v="West Virginia"/>
    <s v="Huntington"/>
    <s v="twitter.com"/>
    <s v="gnip"/>
    <m/>
    <m/>
    <m/>
    <b v="1"/>
  </r>
  <r>
    <s v="&quot;Nestle | Reporting Social&quot;"/>
    <x v="53"/>
    <d v="1899-12-30T20:12:00"/>
    <x v="1"/>
    <n v="32"/>
    <m/>
    <s v="http://twitter.com/chelzzayy/statuses/1688976571535659020"/>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90"/>
    <x v="60"/>
    <s v="English"/>
    <s v="negative"/>
    <n v="1642"/>
    <m/>
    <m/>
    <m/>
    <n v="15.19"/>
    <m/>
    <m/>
    <s v="Repost"/>
    <s v="Repost/retweet/re-blogged/re-printed"/>
    <m/>
    <s v="&quot;1691518368000_8_BMAIB-dpfqdhytAqFu5AmVpDMA&quot;"/>
    <m/>
    <m/>
    <s v="billion;chocolate giants;cocoa farmers;harvesting crops;human rights abuses;stole wages;use manual labor"/>
    <m/>
    <m/>
    <m/>
    <m/>
    <s v="twitter.com"/>
    <s v="gnip"/>
    <m/>
    <m/>
    <m/>
    <b v="1"/>
  </r>
  <r>
    <s v="&quot;Nestle | Reporting Social&quot;"/>
    <x v="53"/>
    <d v="1899-12-30T21:14:00"/>
    <x v="1"/>
    <n v="32"/>
    <m/>
    <s v="http://twitter.com/IleanaFedo/statuses/1688991993253277698"/>
    <s v="RT @snaptwiceontw: @JamesMelville It's disgusting but very true. Not just Cobalt but Diamonds, Cotton, Cocoa, all coming from child labour. ..."/>
    <s v="RT @snaptwiceontw: @JamesMelville It's disgusting but very true. Not just Cobalt but Diamonds, Cotton, Cocoa, all coming from child labour. And companies like Nestlé or Tiffany brand it as &quot;social services&quot; to the public. Absolutely disgraceful from corporations."/>
    <s v="Cocoa;Nestlé"/>
    <x v="2"/>
    <x v="3"/>
    <x v="1189"/>
    <x v="1791"/>
    <x v="2"/>
    <s v="English"/>
    <s v="negative"/>
    <n v="499"/>
    <m/>
    <m/>
    <m/>
    <n v="4.62"/>
    <m/>
    <m/>
    <s v="Repost"/>
    <s v="Repost/retweet/re-blogged/re-printed"/>
    <m/>
    <s v="&quot;1691522045000_THPeWnpylX23wZAS-ELBFJ55wxUA&quot;"/>
    <m/>
    <m/>
    <s v="child labour;corporations;social services"/>
    <m/>
    <m/>
    <s v="Florida"/>
    <s v="Florida Ridge"/>
    <s v="twitter.com"/>
    <s v="gnip"/>
    <m/>
    <m/>
    <m/>
    <b v="1"/>
  </r>
  <r>
    <s v="&quot;Nestle | Reporting Social&quot;"/>
    <x v="53"/>
    <d v="1899-12-30T15:23:00"/>
    <x v="1"/>
    <n v="32"/>
    <m/>
    <s v="https://twitter.com/chefmichelle5/statuses/168890380992429260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92"/>
    <x v="2"/>
    <s v="English"/>
    <s v="neutral"/>
    <n v="3251"/>
    <m/>
    <m/>
    <m/>
    <n v="30.07"/>
    <m/>
    <m/>
    <s v="Repost"/>
    <s v="Repost/retweet/re-blogged/re-printed"/>
    <m/>
    <s v="&quot;1691501021000_8OB4G7vxzXjH8DUoPx_XETDwWlMA&quot;"/>
    <m/>
    <m/>
    <s v="Chocolate giants;billion;cocoa farmers"/>
    <m/>
    <m/>
    <s v="North Carolina"/>
    <m/>
    <s v="twitter.com"/>
    <s v="twitter"/>
    <m/>
    <m/>
    <m/>
    <b v="1"/>
  </r>
  <r>
    <s v="&quot;Nestle | Reporting Social&quot;"/>
    <x v="53"/>
    <d v="1899-12-30T20:35:00"/>
    <x v="1"/>
    <n v="32"/>
    <m/>
    <s v="http://twitter.com/LeaninOnThatXO_/statuses/1688982330168193024"/>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93"/>
    <x v="60"/>
    <s v="English"/>
    <s v="negative"/>
    <n v="1907"/>
    <m/>
    <m/>
    <m/>
    <n v="17.64"/>
    <m/>
    <m/>
    <s v="Repost"/>
    <s v="Repost/retweet/re-blogged/re-printed"/>
    <m/>
    <s v="&quot;1691519741000_ahmN4TAdzNEKad6TQrTFeOODHFAA&quot;"/>
    <m/>
    <m/>
    <s v="billion;chocolate giants;cocoa farmers;harvesting crops;human rights abuses;stole wages;use manual labor"/>
    <m/>
    <m/>
    <m/>
    <m/>
    <s v="twitter.com"/>
    <s v="gnip"/>
    <m/>
    <m/>
    <m/>
    <b v="1"/>
  </r>
  <r>
    <s v="&quot;Nestle | Reporting Social&quot;"/>
    <x v="53"/>
    <d v="1899-12-30T12:55:00"/>
    <x v="1"/>
    <n v="32"/>
    <m/>
    <s v="http://twitter.com/farrukh_shamsi/statuses/1688866441112485888"/>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94"/>
    <x v="2"/>
    <s v="English"/>
    <s v="negative"/>
    <n v="5158"/>
    <m/>
    <m/>
    <m/>
    <n v="47.71"/>
    <m/>
    <m/>
    <s v="Repost"/>
    <s v="Repost/retweet/re-blogged/re-printed"/>
    <m/>
    <s v="&quot;1691492111000_LIYB2kMLQUKoLaYRRzcYhQvQsaEA&quot;"/>
    <m/>
    <m/>
    <s v="billion;chocolate giants;cocoa farmers;harvesting crops;human rights abuses;stole wages;use manual labor"/>
    <m/>
    <m/>
    <s v="Texas"/>
    <s v="Houston"/>
    <s v="twitter.com"/>
    <s v="gnip"/>
    <m/>
    <m/>
    <m/>
    <b v="1"/>
  </r>
  <r>
    <s v="&quot;Nestle | Reporting Social&quot;"/>
    <x v="53"/>
    <d v="1899-12-30T09:52:00"/>
    <x v="1"/>
    <n v="32"/>
    <m/>
    <s v="http://twitter.com/Tha_Porcupine/statuses/1688820369518415872"/>
    <s v="@Nestle Zimbabwe corn, cocoa &amp; malt yenyu haichanake mukuita sei?"/>
    <s v="@Nestle Zimbabwe corn, cocoa &amp; malt yenyu haichanake mukuita sei?"/>
    <s v="Nestle;cocoa"/>
    <x v="2"/>
    <x v="3"/>
    <x v="1189"/>
    <x v="1795"/>
    <x v="60"/>
    <s v="Basque"/>
    <s v="neutral"/>
    <n v="7766"/>
    <m/>
    <m/>
    <m/>
    <n v="71.84"/>
    <m/>
    <m/>
    <s v="Social Post"/>
    <s v="Original post/tweet/article"/>
    <m/>
    <s v="&quot;1691481127000_MLJttS9P13LKop4SdUduYnHbutgA&quot;"/>
    <m/>
    <m/>
    <s v="cocoa;corn;malt"/>
    <m/>
    <m/>
    <m/>
    <m/>
    <s v="twitter.com"/>
    <s v="gnip"/>
    <m/>
    <m/>
    <m/>
    <b v="1"/>
  </r>
  <r>
    <s v="&quot;Nestle | Reporting Social&quot;"/>
    <x v="53"/>
    <d v="1899-12-30T09:59:00"/>
    <x v="1"/>
    <n v="32"/>
    <m/>
    <s v="http://twitter.com/VanSulli/statuses/168882227585052262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96"/>
    <x v="60"/>
    <s v="English"/>
    <s v="neutral"/>
    <n v="4935"/>
    <m/>
    <m/>
    <m/>
    <n v="45.65"/>
    <m/>
    <m/>
    <s v="Repost"/>
    <s v="Repost/retweet/re-blogged/re-printed"/>
    <m/>
    <s v="&quot;1691481582000_ODnqnxlH1AMk8bq5E5WHyes0iKUA&quot;"/>
    <m/>
    <m/>
    <s v="Chocolate giants;billion;cocoa farmers"/>
    <m/>
    <m/>
    <m/>
    <m/>
    <s v="twitter.com"/>
    <s v="gnip"/>
    <m/>
    <m/>
    <m/>
    <b v="1"/>
  </r>
  <r>
    <s v="&quot;Nestle | Reporting Social&quot;"/>
    <x v="53"/>
    <d v="1899-12-30T12:45:00"/>
    <x v="1"/>
    <n v="32"/>
    <m/>
    <s v="http://twitter.com/OhnjayR/statuses/168886405506938061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97"/>
    <x v="60"/>
    <s v="English"/>
    <s v="neutral"/>
    <n v="581"/>
    <m/>
    <m/>
    <m/>
    <n v="5.37"/>
    <m/>
    <m/>
    <s v="Repost"/>
    <s v="Repost/retweet/re-blogged/re-printed"/>
    <m/>
    <s v="&quot;1691491542000_DuJxAOhfnzxw8g0PwwZmkyDYi_8A&quot;"/>
    <m/>
    <m/>
    <s v="Chocolate giants;billion;cocoa farmers"/>
    <m/>
    <m/>
    <m/>
    <m/>
    <s v="twitter.com"/>
    <s v="gnip"/>
    <m/>
    <m/>
    <m/>
    <b v="1"/>
  </r>
  <r>
    <s v="&quot;Nestle | Reporting Social&quot;"/>
    <x v="53"/>
    <d v="1899-12-30T15:57:00"/>
    <x v="1"/>
    <n v="32"/>
    <m/>
    <s v="http://twitter.com/braceYaSelf_/statuses/1688912433455513600"/>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98"/>
    <x v="60"/>
    <s v="English"/>
    <s v="negative"/>
    <n v="2162"/>
    <m/>
    <m/>
    <m/>
    <n v="20"/>
    <m/>
    <m/>
    <s v="Repost"/>
    <s v="Repost/retweet/re-blogged/re-printed"/>
    <m/>
    <s v="&quot;1691503077000_wewUFEuygJQpibs_pqoHH9mc4PsA&quot;"/>
    <m/>
    <m/>
    <s v="billion;chocolate giants;cocoa farmers;harvesting crops;human rights abuses;stole wages;use manual labor"/>
    <m/>
    <m/>
    <m/>
    <m/>
    <s v="twitter.com"/>
    <s v="gnip"/>
    <m/>
    <m/>
    <m/>
    <b v="1"/>
  </r>
  <r>
    <s v="&quot;Nestle | Reporting Social&quot;"/>
    <x v="53"/>
    <d v="1899-12-30T16:04:00"/>
    <x v="1"/>
    <n v="32"/>
    <m/>
    <s v="http://twitter.com/Shogun_Saimoto/statuses/1688914011403034624"/>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99"/>
    <x v="2"/>
    <s v="English"/>
    <s v="negative"/>
    <n v="1352"/>
    <m/>
    <m/>
    <m/>
    <n v="12.51"/>
    <m/>
    <m/>
    <s v="Repost"/>
    <s v="Repost/retweet/re-blogged/re-printed"/>
    <m/>
    <s v="&quot;1691503453000_W7zAakQAzoKNLOKAwcSRe7wXSdAA&quot;"/>
    <m/>
    <m/>
    <s v="billion;chocolate giants;cocoa farmers;harvesting crops;human rights abuses;stole wages;use manual labor"/>
    <m/>
    <m/>
    <s v="Texas"/>
    <s v="Houston"/>
    <s v="twitter.com"/>
    <s v="gnip"/>
    <m/>
    <m/>
    <m/>
    <b v="1"/>
  </r>
  <r>
    <s v="&quot;Nestle | Reporting Social&quot;"/>
    <x v="53"/>
    <d v="1899-12-30T19:14:00"/>
    <x v="1"/>
    <n v="32"/>
    <m/>
    <s v="http://twitter.com/triggaNIZER/statuses/1688961992923484166"/>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00"/>
    <x v="60"/>
    <s v="English"/>
    <s v="negative"/>
    <n v="5165"/>
    <m/>
    <m/>
    <m/>
    <n v="47.78"/>
    <m/>
    <m/>
    <s v="Repost"/>
    <s v="Repost/retweet/re-blogged/re-printed"/>
    <m/>
    <s v="&quot;1691514893000_pKbkkRPWWveyNf30xyoigY6I4CoA&quot;"/>
    <m/>
    <m/>
    <s v="billion;chocolate giants;cocoa farmers;harvesting crops;human rights abuses;stole wages;use manual labor"/>
    <m/>
    <m/>
    <m/>
    <m/>
    <s v="twitter.com"/>
    <s v="gnip"/>
    <m/>
    <m/>
    <m/>
    <b v="1"/>
  </r>
  <r>
    <s v="&quot;Nestle | Reporting Social&quot;"/>
    <x v="53"/>
    <d v="1899-12-30T19:24:00"/>
    <x v="1"/>
    <n v="32"/>
    <m/>
    <s v="http://twitter.com/BaconOverHoes/statuses/1688964401947197441"/>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01"/>
    <x v="2"/>
    <s v="English"/>
    <s v="negative"/>
    <n v="5000"/>
    <m/>
    <m/>
    <m/>
    <n v="46.25"/>
    <m/>
    <m/>
    <s v="Repost"/>
    <s v="Repost/retweet/re-blogged/re-printed"/>
    <m/>
    <s v="&quot;1691515467000_kQlRTeRocgIAbkeeeFL8nBLXP1UA&quot;"/>
    <m/>
    <m/>
    <s v="billion;chocolate giants;cocoa farmers;harvesting crops;human rights abuses;stole wages;use manual labor"/>
    <m/>
    <m/>
    <s v="Georgia"/>
    <s v="Atlanta"/>
    <s v="twitter.com"/>
    <s v="gnip"/>
    <m/>
    <m/>
    <m/>
    <b v="1"/>
  </r>
  <r>
    <s v="&quot;Nestle | Reporting Social&quot;"/>
    <x v="53"/>
    <d v="1899-12-30T19:06:00"/>
    <x v="1"/>
    <n v="32"/>
    <m/>
    <s v="http://twitter.com/BlazyMIA/statuses/1688959968265875460"/>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02"/>
    <x v="60"/>
    <s v="English"/>
    <s v="negative"/>
    <n v="396"/>
    <m/>
    <m/>
    <m/>
    <n v="3.66"/>
    <m/>
    <m/>
    <s v="Repost"/>
    <s v="Repost/retweet/re-blogged/re-printed"/>
    <m/>
    <s v="&quot;1691514410000_ZeBoKuqhy7E0gkOyK2nxsUU78zAA&quot;"/>
    <m/>
    <m/>
    <s v="billion;chocolate giants;cocoa farmers;harvesting crops;human rights abuses;stole wages;use manual labor"/>
    <m/>
    <m/>
    <m/>
    <m/>
    <s v="twitter.com"/>
    <s v="gnip"/>
    <m/>
    <m/>
    <m/>
    <b v="1"/>
  </r>
  <r>
    <s v="&quot;Nestle | Reporting Social&quot;"/>
    <x v="53"/>
    <d v="1899-12-30T20:45:00"/>
    <x v="1"/>
    <n v="32"/>
    <m/>
    <s v="http://twitter.com/tashienga/statuses/168898487334668288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03"/>
    <x v="2"/>
    <s v="English"/>
    <s v="neutral"/>
    <n v="10007"/>
    <m/>
    <m/>
    <m/>
    <n v="92.56"/>
    <m/>
    <m/>
    <s v="Repost"/>
    <s v="Repost/retweet/re-blogged/re-printed"/>
    <m/>
    <s v="&quot;1691520348000_PM0FMPieAJYUhb2-IJlNZ1yCnS8A&quot;"/>
    <m/>
    <m/>
    <s v="Chocolate giants;billion;cocoa farmers"/>
    <m/>
    <m/>
    <s v="New York"/>
    <s v="Morningside Heights"/>
    <s v="twitter.com"/>
    <s v="gnip"/>
    <m/>
    <m/>
    <m/>
    <b v="1"/>
  </r>
  <r>
    <s v="&quot;Nestle | Reporting Social&quot;"/>
    <x v="53"/>
    <d v="1899-12-30T12:21:00"/>
    <x v="1"/>
    <n v="32"/>
    <m/>
    <s v="http://twitter.com/helencaddes/statuses/16888578882348851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04"/>
    <x v="2"/>
    <s v="English"/>
    <s v="neutral"/>
    <n v="8895"/>
    <m/>
    <m/>
    <m/>
    <n v="82.28"/>
    <m/>
    <m/>
    <s v="Repost"/>
    <s v="Repost/retweet/re-blogged/re-printed"/>
    <m/>
    <s v="&quot;1691490072000_b9MAUi9ZZ6puAh_ygshx89w9xaMA&quot;"/>
    <m/>
    <m/>
    <s v="Chocolate giants;billion;cocoa farmers"/>
    <m/>
    <m/>
    <s v="California"/>
    <s v="Los Angeles"/>
    <s v="twitter.com"/>
    <s v="gnip"/>
    <m/>
    <m/>
    <m/>
    <b v="1"/>
  </r>
  <r>
    <s v="&quot;Nestle | Reporting Social&quot;"/>
    <x v="53"/>
    <d v="1899-12-30T16:28:00"/>
    <x v="1"/>
    <n v="32"/>
    <m/>
    <s v="http://twitter.com/tinytrappy/statuses/1688920060122062848"/>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05"/>
    <x v="14"/>
    <s v="English"/>
    <s v="negative"/>
    <n v="1160"/>
    <m/>
    <m/>
    <m/>
    <n v="10.73"/>
    <m/>
    <m/>
    <s v="Repost"/>
    <s v="Repost/retweet/re-blogged/re-printed"/>
    <m/>
    <s v="&quot;1691504895000_TTdyUHoS58WFYNozq-S5x46_y44A&quot;"/>
    <m/>
    <m/>
    <s v="billion;chocolate giants;cocoa farmers;harvesting crops;human rights abuses;stole wages;use manual labor"/>
    <m/>
    <m/>
    <s v="Calabarzon"/>
    <s v="Bay"/>
    <s v="twitter.com"/>
    <s v="gnip"/>
    <m/>
    <m/>
    <m/>
    <b v="1"/>
  </r>
  <r>
    <s v="&quot;Nestle | Reporting Social&quot;"/>
    <x v="53"/>
    <d v="1899-12-30T19:06:00"/>
    <x v="1"/>
    <n v="32"/>
    <m/>
    <s v="http://twitter.com/J_BLOCKbustER/statuses/1688959828742352902"/>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06"/>
    <x v="60"/>
    <s v="English"/>
    <s v="negative"/>
    <n v="598"/>
    <m/>
    <m/>
    <m/>
    <n v="5.53"/>
    <m/>
    <m/>
    <s v="Repost"/>
    <s v="Repost/retweet/re-blogged/re-printed"/>
    <m/>
    <s v="&quot;1691514377000_BI9Y68Zd1M-whIkuA-zUZlwvS_EA&quot;"/>
    <m/>
    <m/>
    <s v="billion;chocolate giants;cocoa farmers;harvesting crops;human rights abuses;stole wages;use manual labor"/>
    <m/>
    <m/>
    <m/>
    <m/>
    <s v="twitter.com"/>
    <s v="gnip"/>
    <m/>
    <m/>
    <m/>
    <b v="1"/>
  </r>
  <r>
    <s v="&quot;Nestle | Reporting Social&quot;"/>
    <x v="53"/>
    <d v="1899-12-30T14:53:00"/>
    <x v="1"/>
    <n v="32"/>
    <m/>
    <s v="http://twitter.com/sawanshagajend1/statuses/1688896265038581760"/>
    <s v="RT @WeDontHaveTime: 🇫🇷♻️ @Nestle #France leads the way by transforming single-use packaging with steel containers for cocoa, coffee &amp; cere ..."/>
    <s v="RT @WeDontHaveTime: 🇫🇷♻️ @Nestle #France leads the way by transforming single-use packaging with steel containers for cocoa, coffee &amp; cereal. The products will be available online &amp; in 10 @CarrefourGroup stores by year-end. More: @WeDontHaveTime 👇 https://t.co/jkhReNU40l #"/>
    <s v="Nestle;cocoa"/>
    <x v="2"/>
    <x v="3"/>
    <x v="1189"/>
    <x v="1807"/>
    <x v="60"/>
    <s v="English"/>
    <s v="positive"/>
    <n v="1077"/>
    <m/>
    <m/>
    <m/>
    <n v="9.9600000000000009"/>
    <m/>
    <m/>
    <s v="Repost"/>
    <s v="Repost/retweet/re-blogged/re-printed"/>
    <m/>
    <s v="&quot;1691499222000_kZAgkb1t7VbE0skRfgP5O_eO0FYA&quot;"/>
    <m/>
    <s v="#france;#climateaction"/>
    <s v="available online;coffee &amp; cereal;containers for cocoa;packaging with steel;products;stores by year-end"/>
    <m/>
    <m/>
    <m/>
    <m/>
    <s v="twitter.com"/>
    <s v="gnip"/>
    <m/>
    <m/>
    <m/>
    <b v="1"/>
  </r>
  <r>
    <s v="&quot;Nestle | Reporting Social&quot;"/>
    <x v="53"/>
    <d v="1899-12-30T14:48:00"/>
    <x v="1"/>
    <n v="32"/>
    <m/>
    <s v="http://twitter.com/dftb/statuses/1688895074153672704"/>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08"/>
    <x v="2"/>
    <s v="English"/>
    <s v="negative"/>
    <n v="669"/>
    <m/>
    <m/>
    <m/>
    <n v="6.19"/>
    <m/>
    <m/>
    <s v="Repost"/>
    <s v="Repost/retweet/re-blogged/re-printed"/>
    <m/>
    <s v="&quot;1691498938000_jjAIuLe8QAKLfIRXZszv6QdftmwA&quot;"/>
    <m/>
    <m/>
    <s v="billion;chocolate giants;cocoa farmers;harvesting crops;human rights abuses;stole wages;use manual labor"/>
    <m/>
    <m/>
    <m/>
    <m/>
    <s v="twitter.com"/>
    <s v="gnip"/>
    <m/>
    <m/>
    <m/>
    <b v="1"/>
  </r>
  <r>
    <s v="&quot;Nestle | Reporting Social&quot;"/>
    <x v="53"/>
    <d v="1899-12-30T20:58:00"/>
    <x v="1"/>
    <n v="32"/>
    <m/>
    <s v="http://twitter.com/brianhugstrees/statuses/1688988170258460672"/>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09"/>
    <x v="2"/>
    <s v="English"/>
    <s v="negative"/>
    <n v="3921"/>
    <m/>
    <m/>
    <m/>
    <n v="36.270000000000003"/>
    <m/>
    <m/>
    <s v="Repost"/>
    <s v="Repost/retweet/re-blogged/re-printed"/>
    <m/>
    <s v="&quot;1691521134000_qh-0ZghjoNIfxwXNDlaCYPRWRmMA&quot;"/>
    <m/>
    <m/>
    <s v="billion;chocolate giants;cocoa farmers;harvesting crops;human rights abuses;stole wages;use manual labor"/>
    <m/>
    <m/>
    <s v="New Jersey"/>
    <m/>
    <s v="twitter.com"/>
    <s v="gnip"/>
    <m/>
    <m/>
    <m/>
    <b v="1"/>
  </r>
  <r>
    <s v="&quot;Nestle | Reporting Social&quot;"/>
    <x v="53"/>
    <d v="1899-12-30T21:26:00"/>
    <x v="1"/>
    <n v="32"/>
    <m/>
    <s v="http://twitter.com/Lexsticy/statuses/1688995132589084672"/>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10"/>
    <x v="60"/>
    <s v="English"/>
    <s v="negative"/>
    <n v="1310"/>
    <m/>
    <m/>
    <m/>
    <n v="12.12"/>
    <m/>
    <m/>
    <s v="Repost"/>
    <s v="Repost/retweet/re-blogged/re-printed"/>
    <m/>
    <s v="&quot;1691522794000_7OuS3NF5wuEnFz9lG-BtETcLFoMA&quot;"/>
    <m/>
    <m/>
    <s v="billion;chocolate giants;cocoa farmers;harvesting crops;human rights abuses;stole wages;use manual labor"/>
    <m/>
    <m/>
    <m/>
    <m/>
    <s v="twitter.com"/>
    <s v="gnip"/>
    <m/>
    <m/>
    <m/>
    <b v="1"/>
  </r>
  <r>
    <s v="&quot;Nestle | Reporting Social&quot;"/>
    <x v="53"/>
    <d v="1899-12-30T20:40:00"/>
    <x v="1"/>
    <n v="32"/>
    <m/>
    <s v="http://twitter.com/snaptwiceontw/statuses/1688983589575081984"/>
    <s v="RT @snaptwiceontw: @JamesMelville It's disgusting but very true. Not just Cobalt but Diamonds, Cotton, Cocoa, all coming from child labour. ..."/>
    <s v="RT @snaptwiceontw: @JamesMelville It's disgusting but very true. Not just Cobalt but Diamonds, Cotton, Cocoa, all coming from child labour. And companies like Nestlé or Tiffany brand it as &quot;social services&quot; to the public. Absolutely disgraceful from corporations."/>
    <s v="Cocoa;Nestlé"/>
    <x v="2"/>
    <x v="3"/>
    <x v="1189"/>
    <x v="1811"/>
    <x v="60"/>
    <s v="English"/>
    <s v="negative"/>
    <n v="18894"/>
    <m/>
    <m/>
    <m/>
    <n v="174.77"/>
    <m/>
    <m/>
    <s v="Repost"/>
    <s v="Repost/retweet/re-blogged/re-printed"/>
    <m/>
    <s v="&quot;1691520042000_gdDwwZhKJxWp6Hnm7CpqJLmKhdQA&quot;"/>
    <m/>
    <m/>
    <s v="child labour;corporations;social services"/>
    <m/>
    <m/>
    <m/>
    <m/>
    <s v="twitter.com"/>
    <s v="gnip"/>
    <m/>
    <m/>
    <m/>
    <b v="1"/>
  </r>
  <r>
    <s v="&quot;Nestle | Reporting Social&quot;"/>
    <x v="53"/>
    <d v="1899-12-30T18:06:00"/>
    <x v="1"/>
    <n v="32"/>
    <m/>
    <s v="http://twitter.com/Shubblington/statuses/168894486815065702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12"/>
    <x v="60"/>
    <s v="English"/>
    <s v="neutral"/>
    <n v="249"/>
    <m/>
    <m/>
    <m/>
    <n v="2.2999999999999998"/>
    <m/>
    <m/>
    <s v="Repost"/>
    <s v="Repost/retweet/re-blogged/re-printed"/>
    <m/>
    <s v="&quot;1691510810000_zK-Gdx6F6S3j1dCiTXHKJI4L1ygA&quot;"/>
    <m/>
    <m/>
    <s v="Chocolate giants;billion;cocoa farmers"/>
    <m/>
    <m/>
    <m/>
    <m/>
    <s v="twitter.com"/>
    <s v="gnip"/>
    <m/>
    <m/>
    <m/>
    <b v="1"/>
  </r>
  <r>
    <s v="&quot;Nestle | Reporting Social&quot;"/>
    <x v="53"/>
    <d v="1899-12-30T16:17:00"/>
    <x v="1"/>
    <n v="32"/>
    <m/>
    <s v="http://twitter.com/altaredvision/statuses/1688917270729457666"/>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13"/>
    <x v="2"/>
    <s v="English"/>
    <s v="negative"/>
    <n v="1785"/>
    <m/>
    <m/>
    <m/>
    <n v="16.510000000000002"/>
    <m/>
    <m/>
    <s v="Repost"/>
    <s v="Repost/retweet/re-blogged/re-printed"/>
    <m/>
    <s v="&quot;1691504230000_SqOBLImjSYStwI-TbTPEoJ5ONAoA&quot;"/>
    <m/>
    <m/>
    <s v="billion;chocolate giants;cocoa farmers;harvesting crops;human rights abuses;stole wages;use manual labor"/>
    <m/>
    <m/>
    <s v="California"/>
    <s v="Los Angeles"/>
    <s v="twitter.com"/>
    <s v="gnip"/>
    <m/>
    <m/>
    <m/>
    <b v="1"/>
  </r>
  <r>
    <s v="&quot;Nestle | Reporting Social&quot;"/>
    <x v="53"/>
    <d v="1899-12-30T20:32:00"/>
    <x v="1"/>
    <n v="32"/>
    <m/>
    <s v="http://twitter.com/MIQinc/statuses/1688981522852749312"/>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14"/>
    <x v="2"/>
    <s v="English"/>
    <s v="negative"/>
    <n v="535"/>
    <m/>
    <m/>
    <m/>
    <n v="4.95"/>
    <m/>
    <m/>
    <s v="Repost"/>
    <s v="Repost/retweet/re-blogged/re-printed"/>
    <m/>
    <s v="&quot;1691519549000_oLnG8VApp-fF5ECvjf5hNMou1_kA&quot;"/>
    <m/>
    <m/>
    <s v="billion;chocolate giants;cocoa farmers;harvesting crops;human rights abuses;stole wages;use manual labor"/>
    <m/>
    <m/>
    <s v="Washington, D.C."/>
    <m/>
    <s v="twitter.com"/>
    <s v="gnip"/>
    <m/>
    <m/>
    <m/>
    <b v="1"/>
  </r>
  <r>
    <s v="&quot;Nestle | Reporting Social&quot;"/>
    <x v="53"/>
    <d v="1899-12-30T15:15:00"/>
    <x v="1"/>
    <n v="32"/>
    <m/>
    <s v="http://twitter.com/Issa_Brae/statuses/1688901685010219009"/>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15"/>
    <x v="60"/>
    <s v="English"/>
    <s v="negative"/>
    <n v="611"/>
    <m/>
    <m/>
    <m/>
    <n v="5.65"/>
    <m/>
    <m/>
    <s v="Repost"/>
    <s v="Repost/retweet/re-blogged/re-printed"/>
    <m/>
    <s v="&quot;1691500514000_WLxvHeUjvUDg73sBRJy5SC9BzWkA&quot;"/>
    <m/>
    <m/>
    <s v="billion;chocolate giants;cocoa farmers;harvesting crops;human rights abuses;stole wages;use manual labor"/>
    <m/>
    <m/>
    <m/>
    <m/>
    <s v="twitter.com"/>
    <s v="gnip"/>
    <m/>
    <m/>
    <m/>
    <b v="1"/>
  </r>
  <r>
    <s v="&quot;Nestle | Reporting Social&quot;"/>
    <x v="53"/>
    <d v="1899-12-30T11:32:00"/>
    <x v="1"/>
    <n v="32"/>
    <m/>
    <s v="http://twitter.com/SenseOf_OUTRAGE/statuses/1688845612165300224"/>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16"/>
    <x v="60"/>
    <s v="English"/>
    <s v="negative"/>
    <n v="5408"/>
    <m/>
    <m/>
    <m/>
    <n v="50.02"/>
    <m/>
    <m/>
    <s v="Repost"/>
    <s v="Repost/retweet/re-blogged/re-printed"/>
    <m/>
    <s v="&quot;1691487145000_GgpTH4pfCja4g8NjZKueMrE7XbYA&quot;"/>
    <m/>
    <m/>
    <s v="billion;chocolate giants;cocoa farmers;harvesting crops;human rights abuses;stole wages;use manual labor"/>
    <m/>
    <m/>
    <m/>
    <m/>
    <s v="twitter.com"/>
    <s v="gnip"/>
    <m/>
    <m/>
    <m/>
    <b v="1"/>
  </r>
  <r>
    <s v="&quot;Nestle | Reporting Social&quot;"/>
    <x v="53"/>
    <d v="1899-12-30T15:51:00"/>
    <x v="1"/>
    <n v="32"/>
    <m/>
    <s v="http://twitter.com/lucien_solution/statuses/1688910855893626880"/>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17"/>
    <x v="8"/>
    <s v="English"/>
    <s v="negative"/>
    <n v="395"/>
    <m/>
    <m/>
    <m/>
    <n v="3.65"/>
    <m/>
    <m/>
    <s v="Repost"/>
    <s v="Repost/retweet/re-blogged/re-printed"/>
    <m/>
    <s v="&quot;1691502701000_ZsSXaAzuKWk91jQOw-0AmG_2lxEA&quot;"/>
    <m/>
    <m/>
    <s v="billion;chocolate giants;cocoa farmers;harvesting crops;human rights abuses;stole wages;use manual labor"/>
    <m/>
    <m/>
    <s v="Pará"/>
    <s v="Terra Santa"/>
    <s v="twitter.com"/>
    <s v="gnip"/>
    <m/>
    <m/>
    <m/>
    <b v="1"/>
  </r>
  <r>
    <s v="&quot;Nestle | Reporting Social&quot;"/>
    <x v="53"/>
    <d v="1899-12-30T14:45:00"/>
    <x v="1"/>
    <n v="32"/>
    <m/>
    <s v="http://twitter.com/BneResidents/statuses/1688894238409519104"/>
    <s v="RT @WeDontHaveTime: 🇫🇷♻️ @Nestle #France leads the way by transforming single-use packaging with steel containers for cocoa, coffee &amp; cere ..."/>
    <s v="RT @WeDontHaveTime: 🇫🇷♻️ @Nestle #France leads the way by transforming single-use packaging with steel containers for cocoa, coffee &amp; cereal. The products will be available online &amp; in 10 @CarrefourGroup stores by year-end. More: @WeDontHaveTime 👇 https://t.co/jkhReNU40l #"/>
    <s v="Nestle;cocoa"/>
    <x v="2"/>
    <x v="3"/>
    <x v="1189"/>
    <x v="1818"/>
    <x v="5"/>
    <s v="English"/>
    <s v="positive"/>
    <n v="437"/>
    <m/>
    <m/>
    <m/>
    <n v="4.04"/>
    <m/>
    <m/>
    <s v="Repost"/>
    <s v="Repost/retweet/re-blogged/re-printed"/>
    <m/>
    <s v="&quot;1691498739000_B70G_qgt8GXWgEsIE6YuTjezdVkA&quot;"/>
    <m/>
    <s v="#france;#climateaction"/>
    <s v="available online;coffee &amp; cereal;containers for cocoa;packaging with steel;products;stores by year-end"/>
    <m/>
    <m/>
    <s v="Queensland"/>
    <s v="Brisbane"/>
    <s v="twitter.com"/>
    <s v="gnip"/>
    <m/>
    <m/>
    <m/>
    <b v="1"/>
  </r>
  <r>
    <s v="&quot;Nestle | Reporting Social&quot;"/>
    <x v="53"/>
    <d v="1899-12-30T15:05:00"/>
    <x v="1"/>
    <n v="32"/>
    <m/>
    <s v="http://twitter.com/bksacks/statuses/1688899203450155008"/>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19"/>
    <x v="60"/>
    <s v="English"/>
    <s v="negative"/>
    <n v="186"/>
    <m/>
    <m/>
    <m/>
    <n v="1.72"/>
    <m/>
    <m/>
    <s v="Repost"/>
    <s v="Repost/retweet/re-blogged/re-printed"/>
    <m/>
    <s v="&quot;1691499922000_rcLvmvGZEwMI82M_jbUiycKv26EA&quot;"/>
    <m/>
    <m/>
    <s v="billion;chocolate giants;cocoa farmers;harvesting crops;human rights abuses;stole wages;use manual labor"/>
    <m/>
    <m/>
    <m/>
    <m/>
    <s v="twitter.com"/>
    <s v="gnip"/>
    <m/>
    <m/>
    <m/>
    <b v="1"/>
  </r>
  <r>
    <s v="&quot;Nestle | Reporting Social&quot;"/>
    <x v="53"/>
    <d v="1899-12-30T17:31:00"/>
    <x v="1"/>
    <n v="32"/>
    <m/>
    <s v="http://twitter.com/dedscott/statuses/1688935971541209088"/>
    <s v="RT @indy_ugh: And this is the kinda thing Burkina Faso is fighting against! ; Chocolate giants like Nestlé made $15 billion since 2020, says ..."/>
    <s v="RT @indy_ugh: And this is the kinda thing Burkina Faso is fighting against! ; Chocolate giants like Nestlé made $15 billion since 2020, says @oxfam. But they’re paying cocoa farmers in West Africa less than $1 a day. https://t.co/whEBFVh7da"/>
    <s v="Nestlé;cocoa"/>
    <x v="2"/>
    <x v="3"/>
    <x v="1189"/>
    <x v="1820"/>
    <x v="2"/>
    <s v="English"/>
    <s v="neutral"/>
    <n v="2389"/>
    <m/>
    <m/>
    <m/>
    <n v="22.1"/>
    <m/>
    <m/>
    <s v="Repost"/>
    <s v="Repost/retweet/re-blogged/re-printed"/>
    <m/>
    <s v="&quot;1691508689000_eD1f1Hsv17nQCX9xeaY6cdjlnUMA&quot;"/>
    <m/>
    <m/>
    <s v="Chocolate giants;billion;cocoa farmers"/>
    <m/>
    <m/>
    <s v="Florida"/>
    <s v="Orlando"/>
    <s v="twitter.com"/>
    <s v="gnip"/>
    <m/>
    <m/>
    <m/>
    <b v="1"/>
  </r>
  <r>
    <s v="&quot;Nestle | Reporting Social&quot;"/>
    <x v="53"/>
    <d v="1899-12-30T19:09:00"/>
    <x v="1"/>
    <n v="32"/>
    <m/>
    <s v="http://twitter.com/philthygud/statuses/1688960631666507776"/>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21"/>
    <x v="60"/>
    <s v="English"/>
    <s v="negative"/>
    <n v="15"/>
    <m/>
    <m/>
    <m/>
    <n v="0.14000000000000001"/>
    <m/>
    <m/>
    <s v="Repost"/>
    <s v="Repost/retweet/re-blogged/re-printed"/>
    <m/>
    <s v="&quot;1691514568000_DhLXr5Ze4a3KZj1tPgPkKA_iHSMA&quot;"/>
    <m/>
    <m/>
    <s v="billion;chocolate giants;cocoa farmers;harvesting crops;human rights abuses;stole wages;use manual labor"/>
    <m/>
    <m/>
    <m/>
    <m/>
    <s v="twitter.com"/>
    <s v="gnip"/>
    <m/>
    <m/>
    <m/>
    <b v="1"/>
  </r>
  <r>
    <s v="&quot;Nestle | Reporting Social&quot;"/>
    <x v="53"/>
    <d v="1899-12-30T10:15:00"/>
    <x v="1"/>
    <n v="32"/>
    <m/>
    <s v="http://twitter.com/Gawawelle5/statuses/168882636673985331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783"/>
    <x v="60"/>
    <s v="French"/>
    <s v="negative"/>
    <n v="459"/>
    <m/>
    <m/>
    <m/>
    <n v="4.25"/>
    <m/>
    <m/>
    <s v="Repost"/>
    <s v="Repost/retweet/re-blogged/re-printed"/>
    <m/>
    <s v="&quot;1691482557000_3lMqVXmiEnAZNWuPui6Lv9Cl7xMA&quot;"/>
    <m/>
    <m/>
    <s v="autres entreprises alimentaires;coûts de transport élevés;propres enfants esclaves;propres plantations de cacao"/>
    <m/>
    <m/>
    <m/>
    <m/>
    <s v="twitter.com"/>
    <s v="gnip"/>
    <m/>
    <m/>
    <m/>
    <b v="1"/>
  </r>
  <r>
    <s v="&quot;Nestle | Reporting Social&quot;"/>
    <x v="53"/>
    <d v="1899-12-30T12:44:00"/>
    <x v="1"/>
    <n v="32"/>
    <m/>
    <s v="http://twitter.com/litbrit/statuses/168886376830484070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22"/>
    <x v="2"/>
    <s v="English"/>
    <s v="neutral"/>
    <n v="5171"/>
    <m/>
    <m/>
    <m/>
    <n v="47.83"/>
    <m/>
    <m/>
    <s v="Repost"/>
    <s v="Repost/retweet/re-blogged/re-printed"/>
    <m/>
    <s v="&quot;1691491474000_2mjxeNnpnpFaJ6fLd8F6YdtAAh4A&quot;"/>
    <m/>
    <m/>
    <s v="Chocolate giants;billion;cocoa farmers"/>
    <m/>
    <m/>
    <s v="Florida"/>
    <s v="St. Petersburg"/>
    <s v="twitter.com"/>
    <s v="gnip"/>
    <m/>
    <m/>
    <m/>
    <b v="1"/>
  </r>
  <r>
    <s v="&quot;Nestle | Reporting Social&quot;"/>
    <x v="53"/>
    <d v="1899-12-30T12:25:00"/>
    <x v="1"/>
    <n v="32"/>
    <m/>
    <s v="http://twitter.com/summerbrighton/statuses/168885896235832524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23"/>
    <x v="80"/>
    <s v="English"/>
    <s v="neutral"/>
    <n v="1987"/>
    <m/>
    <m/>
    <m/>
    <n v="18.38"/>
    <m/>
    <m/>
    <s v="Repost"/>
    <s v="Repost/retweet/re-blogged/re-printed"/>
    <m/>
    <s v="&quot;1691490328000_0Zw73O1dJx5NXYtwnc6fuHl10UIA&quot;"/>
    <m/>
    <m/>
    <s v="Chocolate giants;billion;cocoa farmers"/>
    <m/>
    <m/>
    <s v="Arusha"/>
    <s v="Usa River"/>
    <s v="twitter.com"/>
    <s v="gnip"/>
    <m/>
    <m/>
    <m/>
    <b v="1"/>
  </r>
  <r>
    <s v="&quot;Nestle | Reporting Social&quot;"/>
    <x v="53"/>
    <d v="1899-12-30T14:04:00"/>
    <x v="1"/>
    <n v="32"/>
    <m/>
    <s v="http://twitter.com/lcracraft/statuses/1688883771779567616"/>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24"/>
    <x v="2"/>
    <s v="English"/>
    <s v="negative"/>
    <n v="279"/>
    <m/>
    <m/>
    <m/>
    <n v="2.58"/>
    <m/>
    <m/>
    <s v="Repost"/>
    <s v="Repost/retweet/re-blogged/re-printed"/>
    <m/>
    <s v="&quot;1691496243000_dt0zfkNB6w9sSDnBUoiP7JQdE0IA&quot;"/>
    <m/>
    <m/>
    <s v="billion;chocolate giants;cocoa farmers;harvesting crops;human rights abuses;stole wages;use manual labor"/>
    <m/>
    <m/>
    <s v="Illinois"/>
    <s v="Chicago"/>
    <s v="twitter.com"/>
    <s v="gnip"/>
    <m/>
    <m/>
    <m/>
    <b v="1"/>
  </r>
  <r>
    <s v="&quot;Nestle | Reporting Social&quot;"/>
    <x v="53"/>
    <d v="1899-12-30T19:06:00"/>
    <x v="1"/>
    <n v="32"/>
    <m/>
    <s v="http://twitter.com/NMJMRedux/statuses/1688959883356581888"/>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520"/>
    <x v="2"/>
    <s v="English"/>
    <s v="negative"/>
    <n v="811"/>
    <m/>
    <m/>
    <m/>
    <n v="7.5"/>
    <m/>
    <m/>
    <s v="Repost"/>
    <s v="Repost/retweet/re-blogged/re-printed"/>
    <m/>
    <s v="&quot;1691514390000_61jiY3akwmCXcWnWzh6s2UqJzkcA&quot;"/>
    <m/>
    <m/>
    <s v="billion;chocolate giants;cocoa farmers;harvesting crops;human rights abuses;stole wages;use manual labor"/>
    <m/>
    <m/>
    <s v="California"/>
    <s v="San Diego"/>
    <s v="twitter.com"/>
    <s v="gnip"/>
    <m/>
    <m/>
    <m/>
    <b v="1"/>
  </r>
  <r>
    <s v="&quot;Nestle | Reporting Social&quot;"/>
    <x v="53"/>
    <d v="1899-12-30T15:00:00"/>
    <x v="1"/>
    <n v="32"/>
    <m/>
    <s v="http://twitter.com/The_Acumen/statuses/1688897858890555392"/>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25"/>
    <x v="60"/>
    <s v="English"/>
    <s v="negative"/>
    <n v="38758"/>
    <m/>
    <m/>
    <m/>
    <n v="358.51"/>
    <m/>
    <m/>
    <s v="Repost"/>
    <s v="Repost/retweet/re-blogged/re-printed"/>
    <m/>
    <s v="&quot;1691499602000_yKvzUl7zR2IID_3XIobB3AmSC4YA&quot;"/>
    <m/>
    <m/>
    <s v="billion;chocolate giants;cocoa farmers;harvesting crops;human rights abuses;stole wages;use manual labor"/>
    <m/>
    <m/>
    <m/>
    <m/>
    <s v="twitter.com"/>
    <s v="gnip"/>
    <m/>
    <m/>
    <m/>
    <b v="1"/>
  </r>
  <r>
    <s v="&quot;Nestle | Reporting Social&quot;"/>
    <x v="53"/>
    <d v="1899-12-30T18:58:00"/>
    <x v="1"/>
    <n v="32"/>
    <m/>
    <s v="http://twitter.com/KaysenHarlow/statuses/1688957946376466453"/>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26"/>
    <x v="19"/>
    <s v="English"/>
    <s v="negative"/>
    <n v="772"/>
    <m/>
    <m/>
    <m/>
    <n v="7.14"/>
    <m/>
    <m/>
    <s v="Repost"/>
    <s v="Repost/retweet/re-blogged/re-printed"/>
    <m/>
    <s v="&quot;1691513928000_hYlAA5WanMAoo5uOjgTUsV6xhpsA&quot;"/>
    <m/>
    <m/>
    <s v="billion;chocolate giants;cocoa farmers;harvesting crops;human rights abuses;stole wages;use manual labor"/>
    <m/>
    <m/>
    <m/>
    <m/>
    <s v="twitter.com"/>
    <s v="gnip"/>
    <m/>
    <m/>
    <m/>
    <b v="1"/>
  </r>
  <r>
    <s v="&quot;Nestle | Reporting Social&quot;"/>
    <x v="53"/>
    <d v="1899-12-30T17:59:00"/>
    <x v="1"/>
    <n v="32"/>
    <m/>
    <s v="http://twitter.com/AnnieDaniKing/statuses/168894305442454732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27"/>
    <x v="60"/>
    <s v="English"/>
    <s v="neutral"/>
    <n v="140"/>
    <m/>
    <m/>
    <m/>
    <n v="1.29"/>
    <m/>
    <m/>
    <s v="Repost"/>
    <s v="Repost/retweet/re-blogged/re-printed"/>
    <m/>
    <s v="&quot;1691510377000_mszsVJjI4iZ85sjfk_JCT93gBfgA&quot;"/>
    <m/>
    <m/>
    <s v="Chocolate giants;billion;cocoa farmers"/>
    <m/>
    <m/>
    <m/>
    <m/>
    <s v="twitter.com"/>
    <s v="gnip"/>
    <m/>
    <m/>
    <m/>
    <b v="1"/>
  </r>
  <r>
    <s v="&quot;Nestle | Reporting Social&quot;"/>
    <x v="53"/>
    <d v="1899-12-30T14:36:00"/>
    <x v="1"/>
    <n v="32"/>
    <m/>
    <s v="http://twitter.com/MarioEs40571953/statuses/168889197578355097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28"/>
    <x v="60"/>
    <s v="English"/>
    <s v="neutral"/>
    <n v="368"/>
    <m/>
    <m/>
    <m/>
    <n v="3.4"/>
    <m/>
    <m/>
    <s v="Repost"/>
    <s v="Repost/retweet/re-blogged/re-printed"/>
    <m/>
    <s v="&quot;1691498199000_GwgUKc-m7TqMBXTpO-THjGVqc_sA&quot;"/>
    <m/>
    <m/>
    <s v="Chocolate giants;billion;cocoa farmers"/>
    <m/>
    <m/>
    <m/>
    <m/>
    <s v="twitter.com"/>
    <s v="gnip"/>
    <m/>
    <m/>
    <m/>
    <b v="1"/>
  </r>
  <r>
    <s v="&quot;Nestle | Reporting Social&quot;"/>
    <x v="53"/>
    <d v="1899-12-30T16:20:00"/>
    <x v="1"/>
    <n v="32"/>
    <m/>
    <s v="http://twitter.com/karlmelater/statuses/1688918121648971776"/>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29"/>
    <x v="2"/>
    <s v="English"/>
    <s v="negative"/>
    <n v="174"/>
    <m/>
    <m/>
    <m/>
    <n v="1.61"/>
    <m/>
    <m/>
    <s v="Repost"/>
    <s v="Repost/retweet/re-blogged/re-printed"/>
    <m/>
    <s v="&quot;1691504433000_v3_RuYZgFlPsDqsy_35fr_Yr25AA&quot;"/>
    <m/>
    <m/>
    <s v="billion;chocolate giants;cocoa farmers;harvesting crops;human rights abuses;stole wages;use manual labor"/>
    <m/>
    <m/>
    <s v="California"/>
    <s v="Los Angeles"/>
    <s v="twitter.com"/>
    <s v="gnip"/>
    <m/>
    <m/>
    <m/>
    <b v="1"/>
  </r>
  <r>
    <s v="&quot;Nestle | Reporting Social&quot;"/>
    <x v="53"/>
    <d v="1899-12-30T10:39:00"/>
    <x v="1"/>
    <n v="32"/>
    <m/>
    <s v="http://twitter.com/genxgmom/statuses/1688832352712097793"/>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30"/>
    <x v="2"/>
    <s v="English"/>
    <s v="negative"/>
    <n v="3280"/>
    <m/>
    <m/>
    <m/>
    <n v="30.34"/>
    <m/>
    <m/>
    <s v="Repost"/>
    <s v="Repost/retweet/re-blogged/re-printed"/>
    <m/>
    <s v="&quot;1691483984000_xEGY57xZ4q2aAUmfs0O5tzhCUgwA&quot;"/>
    <m/>
    <m/>
    <s v="billion;chocolate giants;cocoa farmers;harvesting crops;human rights abuses;stole wages;use manual labor"/>
    <m/>
    <m/>
    <s v="Pennsylvania"/>
    <m/>
    <s v="twitter.com"/>
    <s v="gnip"/>
    <m/>
    <m/>
    <m/>
    <b v="1"/>
  </r>
  <r>
    <s v="&quot;Nestle | Reporting Social&quot;"/>
    <x v="53"/>
    <d v="1899-12-30T04:03:00"/>
    <x v="1"/>
    <n v="32"/>
    <m/>
    <s v="http://twitter.com/0xVALIPOKKANN/statuses/168873251342897561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31"/>
    <x v="2"/>
    <s v="English"/>
    <s v="neutral"/>
    <n v="1212"/>
    <m/>
    <m/>
    <m/>
    <n v="11.21"/>
    <m/>
    <m/>
    <s v="Repost"/>
    <s v="Repost/retweet/re-blogged/re-printed"/>
    <m/>
    <s v="&quot;1691460180000_Q8Gq7ixvErtY3EXdvMGQ4kKwx7QA&quot;"/>
    <m/>
    <m/>
    <s v="Chocolate giants;billion;cocoa farmers"/>
    <m/>
    <m/>
    <s v="Ohio"/>
    <s v="Crown City"/>
    <s v="twitter.com"/>
    <s v="gnip"/>
    <m/>
    <m/>
    <m/>
    <b v="1"/>
  </r>
  <r>
    <s v="&quot;Nestle | Reporting Social&quot;"/>
    <x v="53"/>
    <d v="1899-12-30T13:19:00"/>
    <x v="1"/>
    <n v="32"/>
    <m/>
    <s v="http://twitter.com/CapaTosta122/statuses/1688872532261175296"/>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32"/>
    <x v="60"/>
    <s v="English"/>
    <s v="negative"/>
    <n v="9041"/>
    <m/>
    <m/>
    <m/>
    <n v="83.63"/>
    <m/>
    <m/>
    <s v="Repost"/>
    <s v="Repost/retweet/re-blogged/re-printed"/>
    <m/>
    <s v="&quot;1691493564000_cUcohOQubDqQjvXD6M0jc7pEjv4A&quot;"/>
    <m/>
    <m/>
    <s v="billion;chocolate giants;cocoa farmers;harvesting crops;human rights abuses;stole wages;use manual labor"/>
    <m/>
    <m/>
    <m/>
    <m/>
    <s v="twitter.com"/>
    <s v="gnip"/>
    <m/>
    <m/>
    <m/>
    <b v="1"/>
  </r>
  <r>
    <s v="&quot;Nestle | Reporting Social&quot;"/>
    <x v="53"/>
    <d v="1899-12-30T13:19:00"/>
    <x v="1"/>
    <n v="32"/>
    <m/>
    <s v="http://twitter.com/CapaTosta122/statuses/16888725766117416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32"/>
    <x v="60"/>
    <s v="English"/>
    <s v="neutral"/>
    <n v="9041"/>
    <m/>
    <m/>
    <m/>
    <n v="83.63"/>
    <m/>
    <m/>
    <s v="Repost"/>
    <s v="Repost/retweet/re-blogged/re-printed"/>
    <m/>
    <s v="&quot;1691493574000_80MEGME85-x622dzqrANY94KPYcA&quot;"/>
    <m/>
    <m/>
    <s v="Chocolate giants;billion;cocoa farmers"/>
    <m/>
    <m/>
    <m/>
    <m/>
    <s v="twitter.com"/>
    <s v="gnip"/>
    <m/>
    <m/>
    <m/>
    <b v="1"/>
  </r>
  <r>
    <s v="&quot;Nestle | Reporting Social&quot;"/>
    <x v="53"/>
    <d v="1899-12-30T12:31:00"/>
    <x v="1"/>
    <n v="32"/>
    <m/>
    <s v="http://twitter.com/siciliantaurus/statuses/168886059213044121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33"/>
    <x v="2"/>
    <s v="English"/>
    <s v="neutral"/>
    <n v="1762"/>
    <m/>
    <m/>
    <m/>
    <n v="16.3"/>
    <m/>
    <m/>
    <s v="Repost"/>
    <s v="Repost/retweet/re-blogged/re-printed"/>
    <m/>
    <s v="&quot;1691490717000_4hTkgodJsKcU4bdYE1SuzL0ZSBcA&quot;"/>
    <m/>
    <m/>
    <s v="Chocolate giants;billion;cocoa farmers"/>
    <m/>
    <m/>
    <s v="New York"/>
    <s v="Brooklyn"/>
    <s v="twitter.com"/>
    <s v="gnip"/>
    <m/>
    <m/>
    <m/>
    <b v="1"/>
  </r>
  <r>
    <s v="&quot;Nestle | Reporting Social&quot;"/>
    <x v="53"/>
    <d v="1899-12-30T12:19:00"/>
    <x v="1"/>
    <n v="32"/>
    <m/>
    <s v="http://twitter.com/Grimeandreason/statuses/1688857350503911425"/>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34"/>
    <x v="60"/>
    <s v="English"/>
    <s v="neutral"/>
    <n v="3790"/>
    <m/>
    <m/>
    <m/>
    <n v="35.06"/>
    <m/>
    <m/>
    <s v="Repost"/>
    <s v="Repost/retweet/re-blogged/re-printed"/>
    <m/>
    <s v="&quot;1691489944000_ACHk3Ff9GVez3-h0YfbEIBGDfb4A&quot;"/>
    <m/>
    <m/>
    <s v="Chocolate giants;billion;cocoa farmers"/>
    <m/>
    <m/>
    <m/>
    <m/>
    <s v="twitter.com"/>
    <s v="gnip"/>
    <m/>
    <m/>
    <m/>
    <b v="1"/>
  </r>
  <r>
    <s v="&quot;Nestle | Reporting Social&quot;"/>
    <x v="53"/>
    <d v="1899-12-30T03:12:00"/>
    <x v="1"/>
    <n v="32"/>
    <m/>
    <s v="http://twitter.com/alexkline42/statuses/1688719817283608576"/>
    <s v="RT @DarkChocDaily: @Nestle @onetreeplanted @GreeningAust Trees are good. Liberating more of those 1.56 million little kids enslaved to harve ..."/>
    <s v="RT @DarkChocDaily: @Nestle @onetreeplanted @GreeningAust Trees are good. Liberating more of those 1.56 million little kids enslaved to harvest your cocoa would be amazing. How do feel about getting more kids into school and not toting machetes around? https://t.co/gN2OW1Bl03"/>
    <s v="Nestle;cocoa"/>
    <x v="2"/>
    <x v="3"/>
    <x v="1189"/>
    <x v="1835"/>
    <x v="60"/>
    <s v="English"/>
    <s v="positive"/>
    <n v="145"/>
    <m/>
    <m/>
    <m/>
    <n v="1.34"/>
    <m/>
    <m/>
    <s v="Repost"/>
    <s v="Repost/retweet/re-blogged/re-printed"/>
    <m/>
    <s v="&quot;1691457153000_Q_pbmj5unZv4IP2BjBDOBmhrJnkA&quot;"/>
    <m/>
    <m/>
    <s v="cocoa;kids into school;little kids;million"/>
    <m/>
    <m/>
    <m/>
    <m/>
    <s v="twitter.com"/>
    <s v="gnip"/>
    <m/>
    <m/>
    <m/>
    <b v="1"/>
  </r>
  <r>
    <s v="&quot;Nestle | Reporting Social&quot;"/>
    <x v="53"/>
    <d v="1899-12-30T15:03:00"/>
    <x v="1"/>
    <n v="32"/>
    <m/>
    <s v="http://twitter.com/Pockets203/statuses/1688898792601350144"/>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36"/>
    <x v="60"/>
    <s v="English"/>
    <s v="negative"/>
    <n v="74"/>
    <m/>
    <m/>
    <m/>
    <n v="0.68"/>
    <m/>
    <m/>
    <s v="Repost"/>
    <s v="Repost/retweet/re-blogged/re-printed"/>
    <m/>
    <s v="&quot;1691499825000_QF6ParGXjCApKAFOCKR-IWCMeUMA&quot;"/>
    <m/>
    <m/>
    <s v="billion;chocolate giants;cocoa farmers;harvesting crops;human rights abuses;stole wages;use manual labor"/>
    <m/>
    <m/>
    <m/>
    <m/>
    <s v="twitter.com"/>
    <s v="gnip"/>
    <m/>
    <m/>
    <m/>
    <b v="1"/>
  </r>
  <r>
    <s v="&quot;Nestle | Reporting Social&quot;"/>
    <x v="53"/>
    <d v="1899-12-30T19:10:00"/>
    <x v="1"/>
    <n v="32"/>
    <m/>
    <s v="http://twitter.com/damnelace/statuses/168896085821749250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37"/>
    <x v="60"/>
    <s v="English"/>
    <s v="neutral"/>
    <n v="392"/>
    <m/>
    <m/>
    <m/>
    <n v="3.63"/>
    <m/>
    <m/>
    <s v="Repost"/>
    <s v="Repost/retweet/re-blogged/re-printed"/>
    <m/>
    <s v="&quot;1691514622000_4QTPva5qIMgwsbKUj6wbqVXqSrEA&quot;"/>
    <m/>
    <m/>
    <s v="Chocolate giants;billion;cocoa farmers"/>
    <m/>
    <m/>
    <m/>
    <m/>
    <s v="twitter.com"/>
    <s v="gnip"/>
    <m/>
    <m/>
    <m/>
    <b v="1"/>
  </r>
  <r>
    <s v="&quot;Nestle | Reporting Social&quot;"/>
    <x v="53"/>
    <d v="1899-12-30T15:21:00"/>
    <x v="1"/>
    <n v="32"/>
    <m/>
    <s v="http://twitter.com/lovebizarre1/statuses/1688903345023455232"/>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38"/>
    <x v="2"/>
    <s v="English"/>
    <s v="negative"/>
    <n v="2349"/>
    <m/>
    <m/>
    <m/>
    <n v="21.73"/>
    <m/>
    <m/>
    <s v="Repost"/>
    <s v="Repost/retweet/re-blogged/re-printed"/>
    <m/>
    <s v="&quot;1691500910000_GIC5bMDVdsHTGLf2YeI7Z74ZJtoA&quot;"/>
    <m/>
    <m/>
    <s v="billion;chocolate giants;cocoa farmers;harvesting crops;human rights abuses;stole wages;use manual labor"/>
    <m/>
    <m/>
    <s v="Texas"/>
    <s v="Texas City"/>
    <s v="twitter.com"/>
    <s v="gnip"/>
    <m/>
    <m/>
    <m/>
    <b v="1"/>
  </r>
  <r>
    <s v="&quot;Nestle | Reporting Social&quot;"/>
    <x v="53"/>
    <d v="1899-12-30T17:07:00"/>
    <x v="1"/>
    <n v="32"/>
    <m/>
    <s v="http://twitter.com/datsCPboy/statuses/1688929952064995330"/>
    <s v="RT @DarkChocDaily: @Nestle @onetreeplanted @GreeningAust Trees are good. Liberating more of those 1.56 million little kids enslaved to harve ..."/>
    <s v="RT @DarkChocDaily: @Nestle @onetreeplanted @GreeningAust Trees are good. Liberating more of those 1.56 million little kids enslaved to harvest your cocoa would be amazing. How do feel about getting more kids into school and not toting machetes around? https://t.co/gN2OW1Bl03"/>
    <s v="Nestle;cocoa"/>
    <x v="2"/>
    <x v="3"/>
    <x v="1189"/>
    <x v="1839"/>
    <x v="60"/>
    <s v="English"/>
    <s v="positive"/>
    <n v="432"/>
    <m/>
    <m/>
    <m/>
    <n v="4"/>
    <m/>
    <m/>
    <s v="Repost"/>
    <s v="Repost/retweet/re-blogged/re-printed"/>
    <m/>
    <s v="&quot;1691507254000_soN-MhZBCvLSKjEahPobs_DOpWoA&quot;"/>
    <m/>
    <m/>
    <s v="cocoa;kids into school;little kids;million"/>
    <m/>
    <m/>
    <m/>
    <m/>
    <s v="twitter.com"/>
    <s v="gnip"/>
    <m/>
    <m/>
    <m/>
    <b v="1"/>
  </r>
  <r>
    <s v="&quot;Nestle | Reporting Social&quot;"/>
    <x v="53"/>
    <d v="1899-12-30T19:06:00"/>
    <x v="1"/>
    <n v="32"/>
    <m/>
    <s v="http://twitter.com/AkanButNoJeezyy/statuses/1688959869032837153"/>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40"/>
    <x v="2"/>
    <s v="English"/>
    <s v="negative"/>
    <n v="11071"/>
    <m/>
    <m/>
    <m/>
    <n v="102.41"/>
    <m/>
    <m/>
    <s v="Repost"/>
    <s v="Repost/retweet/re-blogged/re-printed"/>
    <m/>
    <s v="&quot;1691514386000_g6rYpHgJUJaVqIPkUgYqnjRE2EoA&quot;"/>
    <m/>
    <m/>
    <s v="billion;chocolate giants;cocoa farmers;harvesting crops;human rights abuses;stole wages;use manual labor"/>
    <m/>
    <m/>
    <s v="North Carolina"/>
    <m/>
    <s v="twitter.com"/>
    <s v="gnip"/>
    <m/>
    <m/>
    <m/>
    <b v="1"/>
  </r>
  <r>
    <s v="&quot;Nestle | Reporting Social&quot;"/>
    <x v="53"/>
    <d v="1899-12-30T15:32:00"/>
    <x v="1"/>
    <n v="32"/>
    <m/>
    <s v="http://twitter.com/AliciaMballe/statuses/1688905948084252673"/>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41"/>
    <x v="96"/>
    <s v="French"/>
    <s v="negative"/>
    <n v="185"/>
    <m/>
    <m/>
    <m/>
    <n v="1.71"/>
    <m/>
    <m/>
    <s v="Repost"/>
    <s v="Repost/retweet/re-blogged/re-printed"/>
    <m/>
    <s v="&quot;1691501531000_IT6ZD9pGQtyhlhU9wavqKqb__HkA&quot;"/>
    <m/>
    <m/>
    <s v="autres entreprises alimentaires;coûts de transport élevés;propres enfants esclaves;propres plantations de cacao"/>
    <m/>
    <m/>
    <s v="Mon"/>
    <m/>
    <s v="twitter.com"/>
    <s v="gnip"/>
    <m/>
    <m/>
    <m/>
    <b v="1"/>
  </r>
  <r>
    <s v="&quot;Nestle | Reporting Social&quot;"/>
    <x v="53"/>
    <d v="1899-12-30T16:02:00"/>
    <x v="1"/>
    <n v="32"/>
    <m/>
    <s v="http://twitter.com/indy_ugh/statuses/1688913569021378561"/>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778"/>
    <x v="2"/>
    <s v="English"/>
    <s v="negative"/>
    <n v="962"/>
    <m/>
    <m/>
    <m/>
    <n v="8.9"/>
    <m/>
    <m/>
    <s v="Repost"/>
    <s v="Repost/retweet/re-blogged/re-printed"/>
    <m/>
    <s v="&quot;1691503348000_dbzHdy7Ry0vsDx6gPv1K62y6E_0A&quot;"/>
    <m/>
    <m/>
    <s v="billion;chocolate giants;cocoa farmers;harvesting crops;human rights abuses;stole wages;use manual labor"/>
    <m/>
    <m/>
    <s v="Texas"/>
    <s v="Houston"/>
    <s v="twitter.com"/>
    <s v="gnip"/>
    <m/>
    <m/>
    <m/>
    <b v="1"/>
  </r>
  <r>
    <s v="&quot;Nestle | Reporting Social&quot;"/>
    <x v="53"/>
    <d v="1899-12-30T15:51:00"/>
    <x v="1"/>
    <n v="32"/>
    <m/>
    <s v="http://twitter.com/iamjermainew/statuses/1688910839930376192"/>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42"/>
    <x v="60"/>
    <s v="English"/>
    <s v="negative"/>
    <n v="44254"/>
    <m/>
    <m/>
    <m/>
    <n v="409.35"/>
    <m/>
    <m/>
    <s v="Repost"/>
    <s v="Repost/retweet/re-blogged/re-printed"/>
    <m/>
    <s v="&quot;1691502697000_CyHg2UzRcMqdvy4CCoi05iH-j-oA&quot;"/>
    <m/>
    <m/>
    <s v="billion;chocolate giants;cocoa farmers;harvesting crops;human rights abuses;stole wages;use manual labor"/>
    <m/>
    <m/>
    <m/>
    <m/>
    <s v="twitter.com"/>
    <s v="gnip"/>
    <m/>
    <m/>
    <m/>
    <b v="1"/>
  </r>
  <r>
    <s v="&quot;Nestle | Reporting Social&quot;"/>
    <x v="53"/>
    <d v="1899-12-30T12:16:00"/>
    <x v="1"/>
    <n v="32"/>
    <m/>
    <s v="http://twitter.com/sldmfree/statuses/1688856598419058688"/>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43"/>
    <x v="2"/>
    <s v="English"/>
    <s v="negative"/>
    <n v="2487"/>
    <m/>
    <m/>
    <m/>
    <n v="23"/>
    <m/>
    <m/>
    <s v="Repost"/>
    <s v="Repost/retweet/re-blogged/re-printed"/>
    <m/>
    <s v="&quot;1691489765000_qoDZDhQAGYv36bb06Rw3G1wiqvQA&quot;"/>
    <m/>
    <m/>
    <s v="billion;chocolate giants;cocoa farmers;harvesting crops;human rights abuses;stole wages;use manual labor"/>
    <m/>
    <m/>
    <s v="Virginia"/>
    <m/>
    <s v="twitter.com"/>
    <s v="gnip"/>
    <m/>
    <m/>
    <m/>
    <b v="1"/>
  </r>
  <r>
    <s v="&quot;Nestle | Reporting Social&quot;"/>
    <x v="53"/>
    <d v="1899-12-30T10:45:00"/>
    <x v="1"/>
    <n v="32"/>
    <m/>
    <s v="http://twitter.com/CrisXibao/statuses/1688833867371913216"/>
    <s v="Nestle Rich Chocolate Hot Cocoa Mix 50 Count Box @ Coffee Wholesale USA https://t.co/EGgcrsnqWH"/>
    <s v="Nestle Rich Chocolate Hot Cocoa Mix 50 Count Box @ Coffee Wholesale USA https://t.co/EGgcrsnqWH"/>
    <s v="Nestle;Cocoa"/>
    <x v="2"/>
    <x v="3"/>
    <x v="1189"/>
    <x v="245"/>
    <x v="60"/>
    <s v="English"/>
    <s v="neutral"/>
    <n v="22"/>
    <m/>
    <m/>
    <m/>
    <n v="0.2"/>
    <m/>
    <m/>
    <s v="Social Post"/>
    <s v="Original post/tweet/article"/>
    <m/>
    <s v="&quot;1691484345000_mwgXNxArLC006g3qfKMQ_sRO5tIA&quot;"/>
    <m/>
    <m/>
    <m/>
    <m/>
    <m/>
    <m/>
    <m/>
    <s v="twitter.com"/>
    <s v="gnip"/>
    <m/>
    <m/>
    <m/>
    <b v="1"/>
  </r>
  <r>
    <s v="&quot;Nestle | Reporting Social&quot;"/>
    <x v="53"/>
    <d v="1899-12-30T09:45:00"/>
    <x v="1"/>
    <n v="32"/>
    <m/>
    <s v="http://twitter.com/ortieculture22/statuses/1688818807404482560"/>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44"/>
    <x v="60"/>
    <s v="French"/>
    <s v="negative"/>
    <n v="10"/>
    <m/>
    <m/>
    <m/>
    <n v="0.09"/>
    <m/>
    <m/>
    <s v="Repost"/>
    <s v="Repost/retweet/re-blogged/re-printed"/>
    <m/>
    <s v="&quot;1691480755000_0APzLjBMYJAS-rPP8APK--7GLnEA&quot;"/>
    <m/>
    <m/>
    <s v="autres entreprises alimentaires;coûts de transport élevés;propres enfants esclaves;propres plantations de cacao"/>
    <m/>
    <m/>
    <m/>
    <m/>
    <s v="twitter.com"/>
    <s v="gnip"/>
    <m/>
    <m/>
    <m/>
    <b v="1"/>
  </r>
  <r>
    <s v="&quot;Nestle | Reporting Social&quot;"/>
    <x v="53"/>
    <d v="1899-12-30T19:06:00"/>
    <x v="1"/>
    <n v="32"/>
    <m/>
    <s v="http://twitter.com/NMJMRedux/statuses/168895983357020979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520"/>
    <x v="2"/>
    <s v="English"/>
    <s v="neutral"/>
    <n v="811"/>
    <m/>
    <m/>
    <m/>
    <n v="7.5"/>
    <m/>
    <m/>
    <s v="Repost"/>
    <s v="Repost/retweet/re-blogged/re-printed"/>
    <m/>
    <s v="&quot;1691514378000_lFJWkGEWZ8Z--EEzIR7DiRkgEUUA&quot;"/>
    <m/>
    <m/>
    <s v="Chocolate giants;billion;cocoa farmers"/>
    <m/>
    <m/>
    <s v="California"/>
    <s v="San Diego"/>
    <s v="twitter.com"/>
    <s v="gnip"/>
    <m/>
    <m/>
    <m/>
    <b v="1"/>
  </r>
  <r>
    <s v="&quot;Nestle | Reporting Social&quot;"/>
    <x v="53"/>
    <d v="1899-12-30T18:39:00"/>
    <x v="1"/>
    <n v="32"/>
    <m/>
    <s v="http://twitter.com/HassnainAraby/statuses/168895312640394445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45"/>
    <x v="60"/>
    <s v="English"/>
    <s v="neutral"/>
    <n v="699"/>
    <m/>
    <m/>
    <m/>
    <n v="6.47"/>
    <m/>
    <m/>
    <s v="Repost"/>
    <s v="Repost/retweet/re-blogged/re-printed"/>
    <m/>
    <s v="&quot;1691512779000_Y6cJDPBv77U3RtjizUuNVm9riJcA&quot;"/>
    <m/>
    <m/>
    <s v="Chocolate giants;billion;cocoa farmers"/>
    <m/>
    <m/>
    <m/>
    <m/>
    <s v="twitter.com"/>
    <s v="gnip"/>
    <m/>
    <m/>
    <m/>
    <b v="1"/>
  </r>
  <r>
    <s v="&quot;Nestle | Reporting Social&quot;"/>
    <x v="53"/>
    <d v="1899-12-30T19:05:00"/>
    <x v="1"/>
    <n v="32"/>
    <m/>
    <s v="http://twitter.com/FirstGentleman/statuses/16889596263548723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784"/>
    <x v="60"/>
    <s v="English"/>
    <s v="neutral"/>
    <n v="15085"/>
    <m/>
    <m/>
    <m/>
    <n v="139.54"/>
    <m/>
    <m/>
    <s v="Repost"/>
    <s v="Repost/retweet/re-blogged/re-printed"/>
    <m/>
    <s v="&quot;1691514328000_if4uv785Gc6fEfoMtXh6YZ6GDTMA&quot;"/>
    <m/>
    <m/>
    <s v="Chocolate giants;billion;cocoa farmers"/>
    <m/>
    <m/>
    <m/>
    <m/>
    <s v="twitter.com"/>
    <s v="gnip"/>
    <m/>
    <m/>
    <m/>
    <b v="1"/>
  </r>
  <r>
    <s v="&quot;Nestle | Reporting Social&quot;"/>
    <x v="53"/>
    <d v="1899-12-30T15:12:00"/>
    <x v="1"/>
    <n v="32"/>
    <m/>
    <s v="http://twitter.com/ISSIC3/statuses/1688900893603778560"/>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46"/>
    <x v="2"/>
    <s v="English"/>
    <s v="negative"/>
    <n v="305"/>
    <m/>
    <m/>
    <m/>
    <n v="2.82"/>
    <m/>
    <m/>
    <s v="Repost"/>
    <s v="Repost/retweet/re-blogged/re-printed"/>
    <m/>
    <s v="&quot;1691500325000_YO2HFzebB3_mAAbRfMmnLO1Md0sA&quot;"/>
    <m/>
    <m/>
    <s v="billion;chocolate giants;cocoa farmers;harvesting crops;human rights abuses;stole wages;use manual labor"/>
    <m/>
    <m/>
    <s v="Iowa"/>
    <s v="Ames"/>
    <s v="twitter.com"/>
    <s v="gnip"/>
    <m/>
    <m/>
    <m/>
    <b v="1"/>
  </r>
  <r>
    <s v="&quot;Nestle | Reporting Social&quot;"/>
    <x v="53"/>
    <d v="1899-12-30T11:48:00"/>
    <x v="1"/>
    <n v="32"/>
    <m/>
    <s v="http://twitter.com/TekVahana/statuses/1688849706800357376"/>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47"/>
    <x v="2"/>
    <s v="English"/>
    <s v="negative"/>
    <n v="2562"/>
    <m/>
    <m/>
    <m/>
    <n v="23.7"/>
    <m/>
    <m/>
    <s v="Repost"/>
    <s v="Repost/retweet/re-blogged/re-printed"/>
    <m/>
    <s v="&quot;1691488122000_Pn4uXg5dWSwkTjU92ddR-yC_VpoA&quot;"/>
    <m/>
    <m/>
    <s v="billion;chocolate giants;cocoa farmers;harvesting crops;human rights abuses;stole wages;use manual labor"/>
    <m/>
    <m/>
    <s v="South Carolina"/>
    <s v="Columbia"/>
    <s v="twitter.com"/>
    <s v="gnip"/>
    <m/>
    <m/>
    <m/>
    <b v="1"/>
  </r>
  <r>
    <s v="&quot;Nestle | Reporting Social&quot;"/>
    <x v="53"/>
    <d v="1899-12-30T13:47:00"/>
    <x v="1"/>
    <n v="32"/>
    <m/>
    <s v="http://twitter.com/TheLanternSlade/statuses/1688879623025590273"/>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48"/>
    <x v="6"/>
    <s v="English"/>
    <s v="negative"/>
    <n v="556"/>
    <m/>
    <m/>
    <m/>
    <n v="5.14"/>
    <m/>
    <m/>
    <s v="Repost"/>
    <s v="Repost/retweet/re-blogged/re-printed"/>
    <m/>
    <s v="&quot;1691495254000_mgxQOZaTcGYdssmUjUNmtX7P4RcA&quot;"/>
    <m/>
    <m/>
    <s v="billion;chocolate giants;cocoa farmers;harvesting crops;human rights abuses;stole wages;use manual labor"/>
    <m/>
    <m/>
    <s v="Uttar Pradesh"/>
    <s v="Sector"/>
    <s v="twitter.com"/>
    <s v="gnip"/>
    <m/>
    <m/>
    <m/>
    <b v="1"/>
  </r>
  <r>
    <s v="&quot;Nestle | Reporting Social&quot;"/>
    <x v="53"/>
    <d v="1899-12-30T14:41:00"/>
    <x v="1"/>
    <n v="32"/>
    <m/>
    <s v="http://twitter.com/IncognitaBonk/statuses/1688893173089570817"/>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49"/>
    <x v="2"/>
    <s v="English"/>
    <s v="negative"/>
    <n v="533"/>
    <m/>
    <m/>
    <m/>
    <n v="4.93"/>
    <m/>
    <m/>
    <s v="Repost"/>
    <s v="Repost/retweet/re-blogged/re-printed"/>
    <m/>
    <s v="&quot;1691498485000_YuXwI2vFNOVMp8HuMJlzT7HTJkoA&quot;"/>
    <m/>
    <m/>
    <s v="billion;chocolate giants;cocoa farmers;harvesting crops;human rights abuses;stole wages;use manual labor"/>
    <m/>
    <m/>
    <s v="Texas"/>
    <s v="Houston"/>
    <s v="twitter.com"/>
    <s v="gnip"/>
    <m/>
    <m/>
    <m/>
    <b v="1"/>
  </r>
  <r>
    <s v="&quot;Nestle | Reporting Social&quot;"/>
    <x v="53"/>
    <d v="1899-12-30T18:31:00"/>
    <x v="1"/>
    <n v="32"/>
    <m/>
    <s v="http://twitter.com/ScottCDunn/statuses/1688951070968668160"/>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50"/>
    <x v="2"/>
    <s v="English"/>
    <s v="negative"/>
    <n v="3028"/>
    <m/>
    <m/>
    <m/>
    <n v="28.01"/>
    <m/>
    <m/>
    <s v="Repost"/>
    <s v="Repost/retweet/re-blogged/re-printed"/>
    <m/>
    <s v="&quot;1691512289000_i7p3ElyxYzhzdAd0F0BprthOcoUA&quot;"/>
    <m/>
    <m/>
    <s v="billion;chocolate giants;cocoa farmers;harvesting crops;human rights abuses;stole wages;use manual labor"/>
    <m/>
    <m/>
    <s v="Utah"/>
    <s v="Salt Lake City"/>
    <s v="twitter.com"/>
    <s v="gnip"/>
    <m/>
    <m/>
    <m/>
    <b v="1"/>
  </r>
  <r>
    <s v="&quot;Nestle | Reporting Social&quot;"/>
    <x v="53"/>
    <d v="1899-12-30T19:10:00"/>
    <x v="1"/>
    <n v="32"/>
    <m/>
    <s v="http://twitter.com/MishkaTheBeast/statuses/1688960783571464203"/>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51"/>
    <x v="60"/>
    <s v="English"/>
    <s v="negative"/>
    <n v="66"/>
    <m/>
    <m/>
    <m/>
    <n v="0.61"/>
    <m/>
    <m/>
    <s v="Repost"/>
    <s v="Repost/retweet/re-blogged/re-printed"/>
    <m/>
    <s v="&quot;1691514604000_ImtyEErYhQBDLZ7sdv0ifTCB2GcA&quot;"/>
    <m/>
    <m/>
    <s v="billion;chocolate giants;cocoa farmers;harvesting crops;human rights abuses;stole wages;use manual labor"/>
    <m/>
    <m/>
    <m/>
    <m/>
    <s v="twitter.com"/>
    <s v="gnip"/>
    <m/>
    <m/>
    <m/>
    <b v="1"/>
  </r>
  <r>
    <s v="&quot;Nestle | Reporting Social&quot;"/>
    <x v="53"/>
    <d v="1899-12-30T19:08:00"/>
    <x v="1"/>
    <n v="32"/>
    <m/>
    <s v="http://twitter.com/TonySch22146400/statuses/1688960393908039705"/>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52"/>
    <x v="60"/>
    <s v="English"/>
    <s v="negative"/>
    <n v="76"/>
    <m/>
    <m/>
    <m/>
    <n v="0.7"/>
    <m/>
    <m/>
    <s v="Repost"/>
    <s v="Repost/retweet/re-blogged/re-printed"/>
    <m/>
    <s v="&quot;1691514511000_eG4WcKRh1vd8avZ2mAjr2vlvaIkA&quot;"/>
    <m/>
    <m/>
    <s v="billion;chocolate giants;cocoa farmers;harvesting crops;human rights abuses;stole wages;use manual labor"/>
    <m/>
    <m/>
    <m/>
    <m/>
    <s v="twitter.com"/>
    <s v="gnip"/>
    <m/>
    <m/>
    <m/>
    <b v="1"/>
  </r>
  <r>
    <s v="&quot;Nestle | Reporting Social&quot;"/>
    <x v="53"/>
    <d v="1899-12-30T13:08:00"/>
    <x v="1"/>
    <n v="32"/>
    <m/>
    <s v="http://twitter.com/goldenphoto_pro/statuses/16888698261968936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53"/>
    <x v="0"/>
    <s v="English"/>
    <s v="neutral"/>
    <n v="1712"/>
    <m/>
    <m/>
    <m/>
    <n v="15.84"/>
    <m/>
    <m/>
    <s v="Repost"/>
    <s v="Repost/retweet/re-blogged/re-printed"/>
    <m/>
    <s v="&quot;1691492918000_-3hqLkw5tMCkklRc_39UpL9aaskA&quot;"/>
    <m/>
    <m/>
    <s v="Chocolate giants;billion;cocoa farmers"/>
    <m/>
    <m/>
    <s v="England"/>
    <s v="London"/>
    <s v="twitter.com"/>
    <s v="gnip"/>
    <m/>
    <m/>
    <m/>
    <b v="1"/>
  </r>
  <r>
    <s v="&quot;Nestle | Reporting Social&quot;"/>
    <x v="53"/>
    <d v="1899-12-30T10:35:00"/>
    <x v="1"/>
    <n v="32"/>
    <m/>
    <s v="http://twitter.com/NotTonkaToy_1/statuses/1688831263963074560"/>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54"/>
    <x v="60"/>
    <s v="English"/>
    <s v="negative"/>
    <n v="705"/>
    <m/>
    <m/>
    <m/>
    <n v="6.52"/>
    <m/>
    <m/>
    <s v="Repost"/>
    <s v="Repost/retweet/re-blogged/re-printed"/>
    <m/>
    <s v="&quot;1691483724000_hqsQBqd3mKi2ywcizpqnf8ibOw0A&quot;"/>
    <m/>
    <m/>
    <s v="billion;chocolate giants;cocoa farmers;harvesting crops;human rights abuses;stole wages;use manual labor"/>
    <m/>
    <m/>
    <m/>
    <m/>
    <s v="twitter.com"/>
    <s v="gnip"/>
    <m/>
    <m/>
    <m/>
    <b v="1"/>
  </r>
  <r>
    <s v="&quot;Nestle | Reporting Social&quot;"/>
    <x v="53"/>
    <d v="1899-12-30T20:43:00"/>
    <x v="1"/>
    <n v="32"/>
    <m/>
    <s v="http://twitter.com/BiggHomieStacks/statuses/1688984328238153729"/>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55"/>
    <x v="2"/>
    <s v="English"/>
    <s v="negative"/>
    <n v="1260"/>
    <m/>
    <m/>
    <m/>
    <n v="11.65"/>
    <m/>
    <m/>
    <s v="Repost"/>
    <s v="Repost/retweet/re-blogged/re-printed"/>
    <m/>
    <s v="&quot;1691520218000_8VlNDLCmtbCJg5sS0c9lZE5wWjoA&quot;"/>
    <m/>
    <m/>
    <s v="billion;chocolate giants;cocoa farmers;harvesting crops;human rights abuses;stole wages;use manual labor"/>
    <m/>
    <m/>
    <s v="Illinois"/>
    <s v="Uptown"/>
    <s v="twitter.com"/>
    <s v="gnip"/>
    <m/>
    <m/>
    <m/>
    <b v="1"/>
  </r>
  <r>
    <s v="&quot;Nestle | Reporting Social&quot;"/>
    <x v="53"/>
    <d v="1899-12-30T19:20:00"/>
    <x v="1"/>
    <n v="32"/>
    <m/>
    <s v="http://twitter.com/XTheExiled/statuses/1688963289802280967"/>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56"/>
    <x v="2"/>
    <s v="English"/>
    <s v="negative"/>
    <n v="865"/>
    <m/>
    <m/>
    <m/>
    <n v="8"/>
    <m/>
    <m/>
    <s v="Repost"/>
    <s v="Repost/retweet/re-blogged/re-printed"/>
    <m/>
    <s v="&quot;1691515202000_OQiDKNaNJfP_w12d-ae2E_0Lk0IA&quot;"/>
    <m/>
    <m/>
    <s v="billion;chocolate giants;cocoa farmers;harvesting crops;human rights abuses;stole wages;use manual labor"/>
    <m/>
    <m/>
    <s v="Illinois"/>
    <s v="Chicago"/>
    <s v="twitter.com"/>
    <s v="gnip"/>
    <m/>
    <m/>
    <m/>
    <b v="1"/>
  </r>
  <r>
    <s v="&quot;Nestle | Reporting Social&quot;"/>
    <x v="53"/>
    <d v="1899-12-30T19:05:00"/>
    <x v="1"/>
    <n v="32"/>
    <m/>
    <s v="http://twitter.com/Granuailynn/statuses/1688959612090019840"/>
    <s v="RT @DarkChocDaily: @Nestle @onetreeplanted @GreeningAust Trees are good. Liberating more of those 1.56 million little kids enslaved to harve ..."/>
    <s v="RT @DarkChocDaily: @Nestle @onetreeplanted @GreeningAust Trees are good. Liberating more of those 1.56 million little kids enslaved to harvest your cocoa would be amazing. How do feel about getting more kids into school and not toting machetes around? https://t.co/gN2OW1Bl03"/>
    <s v="Nestle;cocoa"/>
    <x v="2"/>
    <x v="3"/>
    <x v="1189"/>
    <x v="1857"/>
    <x v="60"/>
    <s v="English"/>
    <s v="positive"/>
    <n v="1433"/>
    <m/>
    <m/>
    <m/>
    <n v="13.26"/>
    <m/>
    <m/>
    <s v="Repost"/>
    <s v="Repost/retweet/re-blogged/re-printed"/>
    <m/>
    <s v="&quot;1691514325000_-PPycG4rg-y0EW7J2VEbk4ewC-EA&quot;"/>
    <m/>
    <m/>
    <s v="cocoa;kids into school;little kids;million"/>
    <m/>
    <m/>
    <m/>
    <m/>
    <s v="twitter.com"/>
    <s v="gnip"/>
    <m/>
    <m/>
    <m/>
    <b v="1"/>
  </r>
  <r>
    <s v="&quot;Nestle | Reporting Social&quot;"/>
    <x v="53"/>
    <d v="1899-12-30T18:07:00"/>
    <x v="1"/>
    <n v="32"/>
    <m/>
    <s v="http://twitter.com/AnnieDaniKing/statuses/1688945002703912962"/>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27"/>
    <x v="60"/>
    <s v="English"/>
    <s v="negative"/>
    <n v="140"/>
    <m/>
    <m/>
    <m/>
    <n v="1.29"/>
    <m/>
    <m/>
    <s v="Repost"/>
    <s v="Repost/retweet/re-blogged/re-printed"/>
    <m/>
    <s v="&quot;1691510842000_dVem_FHHcO6c4ETP6yRDdEOgdwoA&quot;"/>
    <m/>
    <m/>
    <s v="billion;chocolate giants;cocoa farmers;harvesting crops;human rights abuses;stole wages;use manual labor"/>
    <m/>
    <m/>
    <m/>
    <m/>
    <s v="twitter.com"/>
    <s v="gnip"/>
    <m/>
    <m/>
    <m/>
    <b v="1"/>
  </r>
  <r>
    <s v="&quot;Nestle | Reporting Social&quot;"/>
    <x v="53"/>
    <d v="1899-12-30T15:14:00"/>
    <x v="1"/>
    <n v="32"/>
    <m/>
    <s v="http://twitter.com/BeezerSmeezer/statuses/1688901610154418176"/>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58"/>
    <x v="60"/>
    <s v="English"/>
    <s v="negative"/>
    <n v="681"/>
    <m/>
    <m/>
    <m/>
    <n v="6.3"/>
    <m/>
    <m/>
    <s v="Repost"/>
    <s v="Repost/retweet/re-blogged/re-printed"/>
    <m/>
    <s v="&quot;1691500496000_exTOCziBtRugAyiDb_1JIFJxgEAA&quot;"/>
    <m/>
    <m/>
    <s v="billion;chocolate giants;cocoa farmers;harvesting crops;human rights abuses;stole wages;use manual labor"/>
    <m/>
    <m/>
    <m/>
    <m/>
    <s v="twitter.com"/>
    <s v="gnip"/>
    <m/>
    <m/>
    <m/>
    <b v="1"/>
  </r>
  <r>
    <s v="&quot;Nestle | Reporting Social&quot;"/>
    <x v="53"/>
    <d v="1899-12-30T17:44:00"/>
    <x v="1"/>
    <n v="32"/>
    <m/>
    <s v="https://twitter.com/taurpio22/statuses/168893918113583923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59"/>
    <x v="2"/>
    <s v="English"/>
    <s v="neutral"/>
    <n v="901"/>
    <m/>
    <m/>
    <m/>
    <n v="8.33"/>
    <m/>
    <m/>
    <s v="Repost"/>
    <s v="Repost/retweet/re-blogged/re-printed"/>
    <m/>
    <s v="&quot;1691509454000_1ieKLeXlxfC4U2LF27gReHaW5SMA&quot;"/>
    <m/>
    <m/>
    <s v="Chocolate giants;billion;cocoa farmers"/>
    <m/>
    <m/>
    <s v="Texas"/>
    <s v="Texas City"/>
    <s v="twitter.com"/>
    <s v="twitter"/>
    <m/>
    <m/>
    <m/>
    <b v="1"/>
  </r>
  <r>
    <s v="&quot;Nestle | Reporting Social&quot;"/>
    <x v="53"/>
    <d v="1899-12-30T13:00:00"/>
    <x v="1"/>
    <n v="32"/>
    <m/>
    <s v="http://twitter.com/Piimag/statuses/1688867723604897793"/>
    <s v="Nestlé Singapore Improves Metal Detection With Flexible Screw Conveyor MILO is made from the goodness of milk, malt barley and cocoa and pac ..."/>
    <s v="Nestlé Singapore Improves Metal Detection With Flexible Screw Conveyor MILO is made from the goodness of milk, malt barley and cocoa and packed with essential vitamins and minerals. Owned by Switzerland-based Nestlé, the MILO brand ... #piimagnews https://t.co/Eb5WIBFV1w https://"/>
    <s v="Nestlé;cocoa"/>
    <x v="2"/>
    <x v="3"/>
    <x v="1189"/>
    <x v="1860"/>
    <x v="0"/>
    <s v="English"/>
    <s v="positive"/>
    <n v="2671"/>
    <m/>
    <m/>
    <m/>
    <n v="24.71"/>
    <m/>
    <m/>
    <s v="Social Post"/>
    <s v="Original post/tweet/article"/>
    <m/>
    <s v="&quot;1691492417000_afm10W-qC6-gQZrevYq_xxqVHTQA&quot;"/>
    <m/>
    <s v="#piimagnews"/>
    <s v="essential vitamins;goodness of milk;minerals"/>
    <m/>
    <m/>
    <m/>
    <m/>
    <s v="twitter.com"/>
    <s v="gnip"/>
    <m/>
    <m/>
    <m/>
    <b v="1"/>
  </r>
  <r>
    <s v="&quot;Nestle | Reporting Social&quot;"/>
    <x v="53"/>
    <d v="1899-12-30T12:21:00"/>
    <x v="1"/>
    <n v="32"/>
    <m/>
    <s v="http://twitter.com/FreeSpeech_0/statuses/1688857847159783425"/>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61"/>
    <x v="60"/>
    <s v="English"/>
    <s v="negative"/>
    <n v="6676"/>
    <m/>
    <m/>
    <m/>
    <n v="61.75"/>
    <m/>
    <m/>
    <s v="Repost"/>
    <s v="Repost/retweet/re-blogged/re-printed"/>
    <m/>
    <s v="&quot;1691490062000_r501kbY80D6DQv-AxsBybrWNvfkA&quot;"/>
    <m/>
    <m/>
    <s v="billion;chocolate giants;cocoa farmers;harvesting crops;human rights abuses;stole wages;use manual labor"/>
    <m/>
    <m/>
    <m/>
    <m/>
    <s v="twitter.com"/>
    <s v="gnip"/>
    <m/>
    <m/>
    <m/>
    <b v="1"/>
  </r>
  <r>
    <s v="&quot;Nestle | Reporting Social&quot;"/>
    <x v="53"/>
    <d v="1899-12-30T14:26:00"/>
    <x v="1"/>
    <n v="32"/>
    <m/>
    <s v="http://twitter.com/Alt_LeftAlabama/statuses/1688889438527500288"/>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62"/>
    <x v="2"/>
    <s v="English"/>
    <s v="negative"/>
    <n v="4086"/>
    <m/>
    <m/>
    <m/>
    <n v="37.799999999999997"/>
    <m/>
    <m/>
    <s v="Repost"/>
    <s v="Repost/retweet/re-blogged/re-printed"/>
    <m/>
    <s v="&quot;1691497594000_cOMfjHcr_3NebSMJjhRZH7kYhrwA&quot;"/>
    <m/>
    <m/>
    <s v="billion;chocolate giants;cocoa farmers;harvesting crops;human rights abuses;stole wages;use manual labor"/>
    <m/>
    <m/>
    <s v="Alabama"/>
    <m/>
    <s v="twitter.com"/>
    <s v="gnip"/>
    <m/>
    <m/>
    <m/>
    <b v="1"/>
  </r>
  <r>
    <s v="&quot;Nestle | Reporting Social&quot;"/>
    <x v="53"/>
    <d v="1899-12-30T14:46:00"/>
    <x v="1"/>
    <n v="32"/>
    <m/>
    <s v="http://twitter.com/Ashfallen0/statuses/1688894406420541441"/>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63"/>
    <x v="60"/>
    <s v="English"/>
    <s v="negative"/>
    <n v="1421"/>
    <m/>
    <m/>
    <m/>
    <n v="13.14"/>
    <m/>
    <m/>
    <s v="Repost"/>
    <s v="Repost/retweet/re-blogged/re-printed"/>
    <m/>
    <s v="&quot;1691498779000_CHJhwYod16NH-b_WO07mRlHVk-gA&quot;"/>
    <m/>
    <m/>
    <s v="billion;chocolate giants;cocoa farmers;harvesting crops;human rights abuses;stole wages;use manual labor"/>
    <m/>
    <m/>
    <m/>
    <m/>
    <s v="twitter.com"/>
    <s v="gnip"/>
    <m/>
    <m/>
    <m/>
    <b v="1"/>
  </r>
  <r>
    <s v="&quot;Nestle | Reporting Social&quot;"/>
    <x v="53"/>
    <d v="1899-12-30T21:06:00"/>
    <x v="1"/>
    <n v="32"/>
    <m/>
    <s v="http://twitter.com/zephycat229/statuses/1688990129002864640"/>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64"/>
    <x v="60"/>
    <s v="English"/>
    <s v="negative"/>
    <n v="3948"/>
    <m/>
    <m/>
    <m/>
    <n v="36.520000000000003"/>
    <m/>
    <m/>
    <s v="Repost"/>
    <s v="Repost/retweet/re-blogged/re-printed"/>
    <m/>
    <s v="&quot;1691521601000_Dlit9LYGXaoL0Bvxo_5vM6yGQ-8A&quot;"/>
    <m/>
    <m/>
    <s v="billion;chocolate giants;cocoa farmers;harvesting crops;human rights abuses;stole wages;use manual labor"/>
    <m/>
    <m/>
    <m/>
    <m/>
    <s v="twitter.com"/>
    <s v="gnip"/>
    <m/>
    <m/>
    <m/>
    <b v="1"/>
  </r>
  <r>
    <s v="&quot;Nestle | Reporting Social&quot;"/>
    <x v="53"/>
    <d v="1899-12-30T16:08:00"/>
    <x v="1"/>
    <n v="32"/>
    <m/>
    <s v="http://twitter.com/UgandanPrinc3/statuses/1688915077813202946"/>
    <s v="RT @DarkChocDaily: @Nestle @onetreeplanted @GreeningAust Trees are good. Liberating more of those 1.56 million little kids enslaved to harve ..."/>
    <s v="RT @DarkChocDaily: @Nestle @onetreeplanted @GreeningAust Trees are good. Liberating more of those 1.56 million little kids enslaved to harvest your cocoa would be amazing. How do feel about getting more kids into school and not toting machetes around? https://t.co/gN2OW1Bl03"/>
    <s v="Nestle;cocoa"/>
    <x v="2"/>
    <x v="3"/>
    <x v="1189"/>
    <x v="1865"/>
    <x v="2"/>
    <s v="English"/>
    <s v="positive"/>
    <n v="322"/>
    <m/>
    <m/>
    <m/>
    <n v="2.98"/>
    <m/>
    <m/>
    <s v="Repost"/>
    <s v="Repost/retweet/re-blogged/re-printed"/>
    <m/>
    <s v="&quot;1691503707000_TGVaXjAz3PD-4AY1F0DyihkOQaEA&quot;"/>
    <m/>
    <m/>
    <s v="cocoa;kids into school;little kids;million"/>
    <m/>
    <m/>
    <s v="Massachusetts"/>
    <s v="Framingham"/>
    <s v="twitter.com"/>
    <s v="gnip"/>
    <m/>
    <m/>
    <m/>
    <b v="1"/>
  </r>
  <r>
    <s v="&quot;Nestle | Reporting Social&quot;"/>
    <x v="53"/>
    <d v="1899-12-30T16:06:00"/>
    <x v="1"/>
    <n v="32"/>
    <m/>
    <s v="http://twitter.com/FollowMyPen/statuses/1688914703056343040"/>
    <s v="RT @LoveFromRonni: So what you’re saying is chocolate giants like Nestle committed human rights abuses and stole wages like most companies t ..."/>
    <s v="’re saying is chocolate giants like Nestle committed human rights abuses and stole wages like most companies that use manual labor for harvesting crops/produce ; Chocolate giants like Nestlé made $15 billion since 2020, says @oxfam. But they’re paying cocoa farmers in West Africa"/>
    <s v="Nestle;Nestlé;cocoa"/>
    <x v="2"/>
    <x v="3"/>
    <x v="1189"/>
    <x v="1866"/>
    <x v="60"/>
    <s v="English"/>
    <s v="negative"/>
    <n v="449"/>
    <m/>
    <m/>
    <m/>
    <n v="4.1500000000000004"/>
    <m/>
    <m/>
    <s v="Repost"/>
    <s v="Repost/retweet/re-blogged/re-printed"/>
    <m/>
    <s v="&quot;1691503618000_uSnCPbwYQBevJoMexuoeRUg0UYsA&quot;"/>
    <m/>
    <m/>
    <s v="billion;chocolate giants;cocoa farmers;harvesting crops;human rights abuses;stole wages;use manual labor"/>
    <m/>
    <m/>
    <m/>
    <m/>
    <s v="twitter.com"/>
    <s v="gnip"/>
    <m/>
    <m/>
    <m/>
    <b v="1"/>
  </r>
  <r>
    <s v="&quot;Nestle | Reporting Social&quot;"/>
    <x v="53"/>
    <d v="1899-12-30T00:31:00"/>
    <x v="1"/>
    <n v="32"/>
    <m/>
    <s v="http://twitter.com/GodessofChaos71/statuses/1688679298142711808"/>
    <s v="RT @DarkChocDaily: @Nestle @onetreeplanted @GreeningAust Trees are good. Liberating more of those 1.56 million little kids enslaved to harve ..."/>
    <s v="RT @DarkChocDaily: @Nestle @onetreeplanted @GreeningAust Trees are good. Liberating more of those 1.56 million little kids enslaved to harvest your cocoa would be amazing. How do feel about getting more kids into school and not toting machetes around? https://t.co/gN2OW1Bl03"/>
    <s v="Nestle;cocoa"/>
    <x v="2"/>
    <x v="3"/>
    <x v="1189"/>
    <x v="1867"/>
    <x v="2"/>
    <s v="English"/>
    <s v="positive"/>
    <n v="3014"/>
    <m/>
    <m/>
    <m/>
    <n v="27.88"/>
    <m/>
    <m/>
    <s v="Repost"/>
    <s v="Repost/retweet/re-blogged/re-printed"/>
    <m/>
    <s v="&quot;1691447493000_Zc3cgQOGqtf1--tgz_iYd4_Lo3MA&quot;"/>
    <m/>
    <m/>
    <s v="cocoa;kids into school;little kids;million"/>
    <m/>
    <m/>
    <s v="Arizona"/>
    <s v="Gilbert"/>
    <s v="twitter.com"/>
    <s v="gnip"/>
    <m/>
    <m/>
    <m/>
    <b v="1"/>
  </r>
  <r>
    <s v="&quot;Nestle | Reporting Social&quot;"/>
    <x v="53"/>
    <d v="1899-12-30T00:47:00"/>
    <x v="1"/>
    <n v="32"/>
    <m/>
    <s v="http://twitter.com/Francois_libre/statuses/1688683275261186050"/>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68"/>
    <x v="60"/>
    <s v="French"/>
    <s v="negative"/>
    <n v="1393"/>
    <m/>
    <m/>
    <m/>
    <n v="12.89"/>
    <m/>
    <m/>
    <s v="Repost"/>
    <s v="Repost/retweet/re-blogged/re-printed"/>
    <m/>
    <s v="&quot;1691448441000_H9aPhIo1UBsRO0YC4teVIDRNf6wA&quot;"/>
    <m/>
    <m/>
    <s v="autres entreprises alimentaires;coûts de transport élevés;propres enfants esclaves;propres plantations de cacao"/>
    <m/>
    <m/>
    <m/>
    <m/>
    <s v="twitter.com"/>
    <s v="gnip"/>
    <m/>
    <m/>
    <m/>
    <b v="1"/>
  </r>
  <r>
    <s v="&quot;Nestle | Reporting Social&quot;"/>
    <x v="54"/>
    <d v="1899-12-30T05:54:00"/>
    <x v="1"/>
    <n v="32"/>
    <m/>
    <s v="http://twitter.com/MOFBACN/statuses/1688398267565088768"/>
    <s v="Alas, it was not only Cadbury's who burned their fingers with hot chocolate in China during the 1920s. Other Western chocolate &amp; cocoa powde ..."/>
    <s v="Alas, it was not only Cadbury's who burned their fingers with hot chocolate in China during the 1920s. Other Western chocolate &amp; cocoa powder brands, such as Swiss Nestle, the French Menier or the American Golden State Chocolate, suffered a similar fate. Even the mighty... 33/n"/>
    <s v="cocoa;Nestle"/>
    <x v="2"/>
    <x v="3"/>
    <x v="1189"/>
    <x v="1869"/>
    <x v="24"/>
    <s v="English"/>
    <s v="negative"/>
    <n v="6598"/>
    <m/>
    <m/>
    <n v="9"/>
    <n v="61.03"/>
    <m/>
    <m/>
    <s v="Reply"/>
    <s v="Reply to post/tweet"/>
    <m/>
    <s v="&quot;1691380490000_RRHnqCT8KRQvSTtsajy0ojiEIRoA&quot;"/>
    <m/>
    <m/>
    <s v="fingers;hot chocolate;similar fate"/>
    <m/>
    <m/>
    <s v="Shanghai"/>
    <s v="Shanghai"/>
    <s v="twitter.com"/>
    <s v="gnip"/>
    <m/>
    <m/>
    <m/>
    <b v="1"/>
  </r>
  <r>
    <s v="&quot;Nestle | Reporting Social&quot;"/>
    <x v="54"/>
    <d v="1899-12-30T14:28:00"/>
    <x v="1"/>
    <n v="32"/>
    <s v="Question pour les R/Français. Quelle type d'arnaques sont devenues si courantes qu'on en oublie que c'est une arnaque ?"/>
    <s v="https://www.reddit.com/r/france/comments/15kew3d/question_pour_les_rfrançais_quelle_type_darnaques/jv5gvlz/"/>
    <s v="J'ajouterai a votre attention un aspect compliquant les choses. J'ai réalisé que consommer (et encore plus simplement manger) plus sain, plu ..."/>
    <s v=". Ces mêmes céréales bio, au rayon céréales, sont plus cher que les céréales des grands méchants Nestlé. Ces mêmes céréales Nestlé, sont bien plus cher que les céréales faites avec du cacao de contrefaçon et autres additifs pas ouf, des céréales premiers prix. Bref, je pense qu'"/>
    <s v="Nestlé;cacao"/>
    <x v="2"/>
    <x v="2"/>
    <x v="1334"/>
    <x v="1870"/>
    <x v="60"/>
    <s v="French"/>
    <s v="neutral"/>
    <n v="1380633"/>
    <m/>
    <m/>
    <n v="8"/>
    <n v="12770.86"/>
    <m/>
    <m/>
    <s v="Forum Post Reply"/>
    <s v="Reply to post/tweet"/>
    <m/>
    <s v="&quot;1691411280000_I34_-tRI13K7UgeZKTWtHUZpBXUA&quot;"/>
    <m/>
    <m/>
    <s v="autres additifs pas ouf;cacao de contrefaçon;haricots verts;mêmes céréales bio;origines géographiques;petit dej bio;petits commerces;petits sachets kraft;rayon céréales;réutilisation des pots de confiote"/>
    <m/>
    <s v="Question pour les R/Français. Quelle type d'arnaques sont devenues si courantes qu'on en oublie que c'est une arnaque ?"/>
    <m/>
    <m/>
    <s v="reddit.com"/>
    <s v="reddit"/>
    <m/>
    <m/>
    <m/>
    <b v="1"/>
  </r>
  <r>
    <s v="&quot;Nestle | Reporting Social&quot;"/>
    <x v="54"/>
    <d v="1899-12-30T00:00:00"/>
    <x v="1"/>
    <n v="32"/>
    <s v="Nestlé - Kakao klumpig - 553375"/>
    <s v="https://www.reklamation24.de/nestle/kakao-klumpig-553375"/>
    <s v="Kakao klumpig vor 3 Stunden #553375 5 Anzeige Guten Tag Ich kaufe sehr gerne den nespuik kakao musste aber jetzt schon 2 mal feststellen das ..."/>
    <s v="Nestlé - Kakao klumpig - 553375"/>
    <s v="Nestlé;Kakao"/>
    <x v="2"/>
    <x v="6"/>
    <x v="1201"/>
    <x v="263"/>
    <x v="12"/>
    <s v="German"/>
    <s v="positive"/>
    <m/>
    <m/>
    <m/>
    <m/>
    <n v="0"/>
    <m/>
    <m/>
    <s v="Forum Post"/>
    <s v="Original post/tweet/article"/>
    <m/>
    <s v="&quot;1691359200000_4cGQZurXJqI6SemHdge_9-brO2M&quot;"/>
    <m/>
    <m/>
    <m/>
    <m/>
    <s v="Nestlé - Kakao klumpig - 553375"/>
    <m/>
    <m/>
    <s v="reklamation24.de"/>
    <s v="omgili"/>
    <m/>
    <m/>
    <m/>
    <b v="1"/>
  </r>
  <r>
    <s v="&quot;Nestle | Reporting Social&quot;"/>
    <x v="54"/>
    <d v="1899-12-30T00:40:00"/>
    <x v="1"/>
    <n v="32"/>
    <m/>
    <s v="http://twitter.com/Giselleayalaa/statuses/168831904525728972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71"/>
    <x v="60"/>
    <s v="English"/>
    <s v="neutral"/>
    <n v="141"/>
    <m/>
    <m/>
    <m/>
    <n v="1.3"/>
    <m/>
    <m/>
    <s v="Repost"/>
    <s v="Repost/retweet/re-blogged/re-printed"/>
    <m/>
    <s v="&quot;1691361602000_uYX6ct152BNTe2AWAaZcS5aITqgA&quot;"/>
    <m/>
    <m/>
    <s v="Chocolate giants;billion;cocoa farmers"/>
    <m/>
    <m/>
    <m/>
    <m/>
    <s v="twitter.com"/>
    <s v="gnip"/>
    <m/>
    <m/>
    <m/>
    <b v="1"/>
  </r>
  <r>
    <s v="&quot;Nestle | Reporting Social&quot;"/>
    <x v="54"/>
    <d v="1899-12-30T00:50:00"/>
    <x v="1"/>
    <n v="32"/>
    <m/>
    <s v="http://twitter.com/analjali/statuses/168832171482272153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72"/>
    <x v="60"/>
    <s v="English"/>
    <s v="neutral"/>
    <n v="1012"/>
    <m/>
    <m/>
    <m/>
    <n v="9.36"/>
    <m/>
    <m/>
    <s v="Repost"/>
    <s v="Repost/retweet/re-blogged/re-printed"/>
    <m/>
    <s v="&quot;1691362238000_RrjM_G9tqGxGklEZnMquZoKY06EA&quot;"/>
    <m/>
    <m/>
    <s v="Chocolate giants;billion;cocoa farmers"/>
    <m/>
    <m/>
    <m/>
    <m/>
    <s v="twitter.com"/>
    <s v="gnip"/>
    <m/>
    <m/>
    <m/>
    <b v="1"/>
  </r>
  <r>
    <s v="&quot;Nestle | Reporting Social&quot;"/>
    <x v="54"/>
    <d v="1899-12-30T00:00:00"/>
    <x v="1"/>
    <n v="32"/>
    <m/>
    <s v="http://twitter.com/JakoPasto1/statuses/168830908909529907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73"/>
    <x v="18"/>
    <s v="French"/>
    <s v="negative"/>
    <n v="1841"/>
    <m/>
    <m/>
    <m/>
    <n v="17.03"/>
    <m/>
    <m/>
    <s v="Repost"/>
    <s v="Repost/retweet/re-blogged/re-printed"/>
    <m/>
    <s v="&quot;1691359228000_wjnD-atMRitXc7ierY8F7beZK0MA&quot;"/>
    <m/>
    <m/>
    <s v="autres entreprises alimentaires;coûts de transport élevés;propres enfants esclaves;propres plantations de cacao"/>
    <m/>
    <m/>
    <s v="Hauts-de-France"/>
    <s v="Raismes"/>
    <s v="twitter.com"/>
    <s v="gnip"/>
    <m/>
    <m/>
    <m/>
    <b v="1"/>
  </r>
  <r>
    <s v="&quot;Nestle | Reporting Social&quot;"/>
    <x v="54"/>
    <d v="1899-12-30T01:19:00"/>
    <x v="1"/>
    <n v="32"/>
    <m/>
    <s v="http://twitter.com/MIZOUtage/statuses/168832899784162918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74"/>
    <x v="60"/>
    <s v="French"/>
    <s v="neutral"/>
    <n v="89"/>
    <m/>
    <m/>
    <m/>
    <n v="0.82"/>
    <m/>
    <m/>
    <s v="Repost"/>
    <s v="Repost/retweet/re-blogged/re-printed"/>
    <m/>
    <s v="&quot;1691363975000_81w0_6fn3FlQLCLo4EwDVF7RLxwA&quot;"/>
    <m/>
    <m/>
    <s v="champs de cacao;eau potable;liste des actions peu éthiques;utilisation de lait;étonnement longue"/>
    <m/>
    <m/>
    <m/>
    <m/>
    <s v="twitter.com"/>
    <s v="gnip"/>
    <m/>
    <m/>
    <m/>
    <b v="1"/>
  </r>
  <r>
    <s v="&quot;Nestle | Reporting Social&quot;"/>
    <x v="54"/>
    <d v="1899-12-30T00:36:00"/>
    <x v="1"/>
    <n v="32"/>
    <m/>
    <s v="http://twitter.com/Divine_KN/statuses/168831826871549952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75"/>
    <x v="60"/>
    <s v="French"/>
    <s v="neutral"/>
    <n v="941"/>
    <m/>
    <m/>
    <m/>
    <n v="8.6999999999999993"/>
    <m/>
    <m/>
    <s v="Repost"/>
    <s v="Repost/retweet/re-blogged/re-printed"/>
    <m/>
    <s v="&quot;1691361417000_HWYHFNOwJPH2Cg588S3gAkCruVYA&quot;"/>
    <m/>
    <m/>
    <s v="champs de cacao;eau potable;liste des actions peu éthiques;utilisation de lait;étonnement longue"/>
    <m/>
    <m/>
    <m/>
    <m/>
    <s v="twitter.com"/>
    <s v="gnip"/>
    <m/>
    <m/>
    <m/>
    <b v="1"/>
  </r>
  <r>
    <s v="&quot;Nestle | Reporting Social&quot;"/>
    <x v="54"/>
    <d v="1899-12-30T01:20:00"/>
    <x v="1"/>
    <n v="32"/>
    <m/>
    <s v="http://twitter.com/MIZOUtage/statuses/168832919785116467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74"/>
    <x v="60"/>
    <s v="French"/>
    <s v="negative"/>
    <n v="89"/>
    <m/>
    <m/>
    <m/>
    <n v="0.82"/>
    <m/>
    <m/>
    <s v="Repost"/>
    <s v="Repost/retweet/re-blogged/re-printed"/>
    <m/>
    <s v="&quot;1691364023000_dN-ebK9lTlN1e7GLQqdijYI9EZEA&quot;"/>
    <m/>
    <m/>
    <s v="autres entreprises alimentaires;coûts de transport élevés;propres enfants esclaves;propres plantations de cacao"/>
    <m/>
    <m/>
    <m/>
    <m/>
    <s v="twitter.com"/>
    <s v="gnip"/>
    <m/>
    <m/>
    <m/>
    <b v="1"/>
  </r>
  <r>
    <s v="&quot;Nestle | Reporting Social&quot;"/>
    <x v="54"/>
    <d v="1899-12-30T00:36:00"/>
    <x v="1"/>
    <n v="32"/>
    <m/>
    <s v="http://twitter.com/_saenchai_/statuses/168831811228471705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76"/>
    <x v="2"/>
    <s v="French"/>
    <s v="negative"/>
    <n v="78"/>
    <m/>
    <m/>
    <m/>
    <n v="0.72"/>
    <m/>
    <m/>
    <s v="Repost"/>
    <s v="Repost/retweet/re-blogged/re-printed"/>
    <m/>
    <s v="&quot;1691361380000_6BSLyTSDMTmefc63xn6ycb9EBhwA&quot;"/>
    <m/>
    <m/>
    <s v="autres entreprises alimentaires;coûts de transport élevés;propres enfants esclaves;propres plantations de cacao"/>
    <m/>
    <m/>
    <s v="Hawaii"/>
    <m/>
    <s v="twitter.com"/>
    <s v="gnip"/>
    <m/>
    <m/>
    <m/>
    <b v="1"/>
  </r>
  <r>
    <s v="&quot;Nestle | Reporting Social&quot;"/>
    <x v="54"/>
    <d v="1899-12-30T01:29:00"/>
    <x v="1"/>
    <n v="32"/>
    <m/>
    <s v="http://twitter.com/GilAssene/statuses/1688331565720281090"/>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77"/>
    <x v="18"/>
    <s v="French"/>
    <s v="negative"/>
    <n v="2104"/>
    <m/>
    <m/>
    <m/>
    <n v="19.46"/>
    <m/>
    <m/>
    <s v="Repost"/>
    <s v="Repost/retweet/re-blogged/re-printed"/>
    <m/>
    <s v="&quot;1691364587000_xUSM4PfNKvotMHDq9Iquvtq6_BcA&quot;"/>
    <m/>
    <m/>
    <s v="autres entreprises alimentaires;coûts de transport élevés;propres enfants esclaves;propres plantations de cacao"/>
    <m/>
    <m/>
    <s v="Île-de-France"/>
    <s v="Paris"/>
    <s v="twitter.com"/>
    <s v="gnip"/>
    <m/>
    <m/>
    <m/>
    <b v="1"/>
  </r>
  <r>
    <s v="&quot;Nestle | Reporting Social&quot;"/>
    <x v="54"/>
    <d v="1899-12-30T11:48:00"/>
    <x v="1"/>
    <n v="32"/>
    <s v="46 Meilleur chocolat de paques en 2023 [Avis, Prix, Recommandations]"/>
    <s v="https://shoppersmate.fr/paniers-gourmands-et-coffrets-cadeaux-gourmets/chocolat-de-paques/"/>
    <s v="Je sais que le Moulage chocolat PAQUES LA POULE JOSEFINE chocolat lait éclats de noisettes170g – chocolat de Pâques – Fabrication 100 % arti ..."/>
    <s v="sans grand cacao, Nestle investit depuis des années dans des pratiques de culture plus durables C’est le Plan Cacao Nestle Des carrés de dégustation au chocolat au lait extra-fin associé à de fins éclats d’amandes craquants délicatement caramélisés Nos fèves de cacao sont issues"/>
    <s v="Nestle;cacao;Cacao"/>
    <x v="2"/>
    <x v="4"/>
    <x v="1335"/>
    <x v="1878"/>
    <x v="18"/>
    <s v="French"/>
    <s v="neutral"/>
    <m/>
    <m/>
    <m/>
    <m/>
    <n v="0"/>
    <m/>
    <m/>
    <s v="Blog Post"/>
    <m/>
    <m/>
    <s v="&quot;z4e6v7jNfX0YlvEkk_N9y3ohcUk&quot;"/>
    <m/>
    <m/>
    <s v="France – chocolat;Meilleur chocolat de paques;VRAI chocolat de qualité;assortiment de chocolat noir;boules de chocolat idéale;chocolat gourmand;chocolat lait noir blanc;chocolat lapin;chocolat plus durable;délicieux oeufs"/>
    <m/>
    <m/>
    <m/>
    <m/>
    <s v="shoppersmate.fr"/>
    <s v="ir"/>
    <m/>
    <m/>
    <m/>
    <b v="1"/>
  </r>
  <r>
    <s v="&quot;Nestle | Reporting Social&quot;"/>
    <x v="54"/>
    <d v="1899-12-30T12:58:00"/>
    <x v="1"/>
    <n v="32"/>
    <m/>
    <s v="http://twitter.com/gustou_bilou/statuses/168850477529630720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79"/>
    <x v="60"/>
    <s v="French"/>
    <s v="neutral"/>
    <n v="23"/>
    <m/>
    <m/>
    <m/>
    <n v="0.21"/>
    <m/>
    <m/>
    <s v="Repost"/>
    <s v="Repost/retweet/re-blogged/re-printed"/>
    <m/>
    <s v="&quot;1691405883000_xfPxz7q2MJkl9_nMwMiGFijck5cA&quot;"/>
    <m/>
    <m/>
    <s v="champs de cacao;eau potable;liste des actions peu éthiques;utilisation de lait;étonnement longue"/>
    <m/>
    <m/>
    <m/>
    <m/>
    <s v="twitter.com"/>
    <s v="gnip"/>
    <m/>
    <m/>
    <m/>
    <b v="1"/>
  </r>
  <r>
    <s v="&quot;Nestle | Reporting Social&quot;"/>
    <x v="54"/>
    <d v="1899-12-30T14:15:00"/>
    <x v="1"/>
    <n v="32"/>
    <m/>
    <s v="http://twitter.com/AliGastineau/statuses/1688524241207959552"/>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80"/>
    <x v="18"/>
    <s v="French"/>
    <s v="neutral"/>
    <n v="1995"/>
    <m/>
    <m/>
    <m/>
    <n v="18.45"/>
    <m/>
    <m/>
    <s v="Repost"/>
    <s v="Repost/retweet/re-blogged/re-printed"/>
    <m/>
    <s v="&quot;1691410525000_KsOI9zzt3uK0hMKqTWo2BQwr6xEA&quot;"/>
    <m/>
    <m/>
    <s v="champs de cacao;eau potable;liste des actions peu éthiques;utilisation de lait;étonnement longue"/>
    <m/>
    <m/>
    <s v="Île-de-France"/>
    <s v="Paris"/>
    <s v="twitter.com"/>
    <s v="gnip"/>
    <m/>
    <m/>
    <m/>
    <b v="1"/>
  </r>
  <r>
    <s v="&quot;Nestle | Reporting Social&quot;"/>
    <x v="54"/>
    <d v="1899-12-30T10:59:00"/>
    <x v="1"/>
    <n v="32"/>
    <m/>
    <s v="http://twitter.com/lhistoireestano/statuses/168847493894737101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81"/>
    <x v="60"/>
    <s v="French"/>
    <s v="neutral"/>
    <n v="498"/>
    <m/>
    <m/>
    <m/>
    <n v="4.6100000000000003"/>
    <m/>
    <m/>
    <s v="Repost"/>
    <s v="Repost/retweet/re-blogged/re-printed"/>
    <m/>
    <s v="&quot;1691398770000_tlxZnhfvGrZmF4yrtUjVQQ1OuwUA&quot;"/>
    <m/>
    <m/>
    <s v="champs de cacao;eau potable;liste des actions peu éthiques;utilisation de lait;étonnement longue"/>
    <m/>
    <m/>
    <m/>
    <m/>
    <s v="twitter.com"/>
    <s v="gnip"/>
    <m/>
    <m/>
    <m/>
    <b v="1"/>
  </r>
  <r>
    <s v="&quot;Nestle | Reporting Social&quot;"/>
    <x v="54"/>
    <d v="1899-12-30T02:28:00"/>
    <x v="1"/>
    <n v="32"/>
    <m/>
    <s v="http://twitter.com/Mike_Willy_/statuses/168834644361283174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82"/>
    <x v="60"/>
    <s v="French"/>
    <s v="neutral"/>
    <n v="2800"/>
    <m/>
    <m/>
    <m/>
    <n v="25.9"/>
    <m/>
    <m/>
    <s v="Repost"/>
    <s v="Repost/retweet/re-blogged/re-printed"/>
    <m/>
    <s v="&quot;1691368134000_WsO_zH-UHShCb27NcQAGxGMyYBoA&quot;"/>
    <m/>
    <m/>
    <s v="champs de cacao;eau potable;liste des actions peu éthiques;utilisation de lait;étonnement longue"/>
    <m/>
    <m/>
    <m/>
    <m/>
    <s v="twitter.com"/>
    <s v="gnip"/>
    <m/>
    <m/>
    <m/>
    <b v="1"/>
  </r>
  <r>
    <s v="&quot;Nestle | Reporting Social&quot;"/>
    <x v="54"/>
    <d v="1899-12-30T09:25:00"/>
    <x v="1"/>
    <n v="32"/>
    <m/>
    <s v="http://twitter.com/c_dzzzzz/statuses/168845137246987878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83"/>
    <x v="60"/>
    <s v="French"/>
    <s v="neutral"/>
    <n v="20"/>
    <m/>
    <m/>
    <m/>
    <n v="0.18"/>
    <m/>
    <m/>
    <s v="Repost"/>
    <s v="Repost/retweet/re-blogged/re-printed"/>
    <m/>
    <s v="&quot;1691393151000_Ee6HxKNAqGc42tKtHr7gXX3yzcsA&quot;"/>
    <m/>
    <m/>
    <s v="champs de cacao;eau potable;liste des actions peu éthiques;utilisation de lait;étonnement longue"/>
    <m/>
    <m/>
    <m/>
    <m/>
    <s v="twitter.com"/>
    <s v="gnip"/>
    <m/>
    <m/>
    <m/>
    <b v="1"/>
  </r>
  <r>
    <s v="&quot;Nestle | Reporting Social&quot;"/>
    <x v="54"/>
    <d v="1899-12-30T18:32:00"/>
    <x v="1"/>
    <n v="32"/>
    <m/>
    <s v="http://twitter.com/Kokou_tse/statuses/168858895728445440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884"/>
    <x v="2"/>
    <s v="English"/>
    <s v="neutral"/>
    <n v="274"/>
    <m/>
    <m/>
    <m/>
    <n v="2.5299999999999998"/>
    <m/>
    <m/>
    <s v="Repost"/>
    <s v="Repost/retweet/re-blogged/re-printed"/>
    <m/>
    <s v="&quot;1691425954000_H7UGb2f9uCKal5M_4XHbIad1ayQA&quot;"/>
    <m/>
    <m/>
    <s v="Chocolate giants;billion;cocoa farmers"/>
    <m/>
    <m/>
    <s v="California"/>
    <s v="San Diego"/>
    <s v="twitter.com"/>
    <s v="gnip"/>
    <m/>
    <m/>
    <m/>
    <b v="1"/>
  </r>
  <r>
    <s v="&quot;Nestle | Reporting Social&quot;"/>
    <x v="54"/>
    <d v="1899-12-30T17:00:00"/>
    <x v="1"/>
    <n v="32"/>
    <m/>
    <s v="http://twitter.com/ashiyka/statuses/1688565815853883392"/>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85"/>
    <x v="60"/>
    <s v="French"/>
    <s v="neutral"/>
    <n v="395"/>
    <m/>
    <m/>
    <m/>
    <n v="3.65"/>
    <m/>
    <m/>
    <s v="Repost"/>
    <s v="Repost/retweet/re-blogged/re-printed"/>
    <m/>
    <s v="&quot;1691420437000_PlhhW2ME1kiCwz1Fyy6eYgb4D84A&quot;"/>
    <m/>
    <m/>
    <s v="champs de cacao;eau potable;liste des actions peu éthiques;utilisation de lait;étonnement longue"/>
    <m/>
    <m/>
    <m/>
    <m/>
    <s v="twitter.com"/>
    <s v="gnip"/>
    <m/>
    <m/>
    <m/>
    <b v="1"/>
  </r>
  <r>
    <s v="&quot;Nestle | Reporting Social&quot;"/>
    <x v="54"/>
    <d v="1899-12-30T16:29:00"/>
    <x v="1"/>
    <n v="32"/>
    <m/>
    <s v="http://twitter.com/Traore_Maynaaa/statuses/168855796146182553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86"/>
    <x v="97"/>
    <s v="French"/>
    <s v="negative"/>
    <n v="3149"/>
    <m/>
    <m/>
    <m/>
    <n v="29.13"/>
    <m/>
    <m/>
    <s v="Repost"/>
    <s v="Repost/retweet/re-blogged/re-printed"/>
    <m/>
    <s v="&quot;1691418564000_IvPw0TGLhD_D908RvZJd_GPTRZcA&quot;"/>
    <m/>
    <m/>
    <s v="autres entreprises alimentaires;coûts de transport élevés;propres enfants esclaves;propres plantations de cacao"/>
    <m/>
    <m/>
    <s v="Saint-Louis"/>
    <s v="Saint-Louis"/>
    <s v="twitter.com"/>
    <s v="gnip"/>
    <m/>
    <m/>
    <m/>
    <b v="1"/>
  </r>
  <r>
    <s v="&quot;Nestle | Reporting Social&quot;"/>
    <x v="54"/>
    <d v="1899-12-30T15:00:00"/>
    <x v="1"/>
    <n v="32"/>
    <m/>
    <s v="http://twitter.com/ink_caro/statuses/1688535564574752768"/>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87"/>
    <x v="60"/>
    <s v="French"/>
    <s v="neutral"/>
    <n v="1383"/>
    <m/>
    <m/>
    <m/>
    <n v="12.79"/>
    <m/>
    <m/>
    <s v="Repost"/>
    <s v="Repost/retweet/re-blogged/re-printed"/>
    <m/>
    <s v="&quot;1691413224000_gGOJBd1oSMRDlvV0ria2oxnEoSsA&quot;"/>
    <m/>
    <m/>
    <s v="champs de cacao;eau potable;liste des actions peu éthiques;utilisation de lait;étonnement longue"/>
    <m/>
    <m/>
    <m/>
    <m/>
    <s v="twitter.com"/>
    <s v="gnip"/>
    <m/>
    <m/>
    <m/>
    <b v="1"/>
  </r>
  <r>
    <s v="&quot;Nestle | Reporting Social&quot;"/>
    <x v="54"/>
    <d v="1899-12-30T16:27:00"/>
    <x v="1"/>
    <n v="32"/>
    <m/>
    <s v="http://twitter.com/Traore_Maynaaa/statuses/1688557500910444547"/>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86"/>
    <x v="97"/>
    <s v="French"/>
    <s v="neutral"/>
    <n v="3149"/>
    <m/>
    <m/>
    <m/>
    <n v="29.13"/>
    <m/>
    <m/>
    <s v="Repost"/>
    <s v="Repost/retweet/re-blogged/re-printed"/>
    <m/>
    <s v="&quot;1691418454000_hY2DfIBMHg6v3GcssGXjai63mXMA&quot;"/>
    <m/>
    <m/>
    <s v="champs de cacao;eau potable;liste des actions peu éthiques;utilisation de lait;étonnement longue"/>
    <m/>
    <m/>
    <s v="Saint-Louis"/>
    <s v="Saint-Louis"/>
    <s v="twitter.com"/>
    <s v="gnip"/>
    <m/>
    <m/>
    <m/>
    <b v="1"/>
  </r>
  <r>
    <s v="&quot;Nestle | Reporting Social&quot;"/>
    <x v="54"/>
    <d v="1899-12-30T15:36:00"/>
    <x v="1"/>
    <n v="32"/>
    <m/>
    <s v="http://twitter.com/Amychat2/statuses/168854472657886003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88"/>
    <x v="60"/>
    <s v="French"/>
    <s v="negative"/>
    <n v="1027"/>
    <m/>
    <m/>
    <m/>
    <n v="9.5"/>
    <m/>
    <m/>
    <s v="Repost"/>
    <s v="Repost/retweet/re-blogged/re-printed"/>
    <m/>
    <s v="&quot;1691415409000_O898-nk9YGFq3zt-xUlFxht6fu4A&quot;"/>
    <m/>
    <m/>
    <s v="autres entreprises alimentaires;coûts de transport élevés;propres enfants esclaves;propres plantations de cacao"/>
    <m/>
    <m/>
    <m/>
    <m/>
    <s v="twitter.com"/>
    <s v="gnip"/>
    <m/>
    <m/>
    <m/>
    <b v="1"/>
  </r>
  <r>
    <s v="&quot;Nestle | Reporting Social&quot;"/>
    <x v="54"/>
    <d v="1899-12-30T18:04:00"/>
    <x v="1"/>
    <n v="32"/>
    <m/>
    <s v="http://twitter.com/ledi46/statuses/168858192380995993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89"/>
    <x v="18"/>
    <s v="French"/>
    <s v="neutral"/>
    <n v="337"/>
    <m/>
    <m/>
    <m/>
    <n v="3.12"/>
    <m/>
    <m/>
    <s v="Repost"/>
    <s v="Repost/retweet/re-blogged/re-printed"/>
    <m/>
    <s v="&quot;1691424277000_BRacc5zZMpWZ2hybuGixcD_mT1sA&quot;"/>
    <m/>
    <m/>
    <s v="champs de cacao;eau potable;liste des actions peu éthiques;utilisation de lait;étonnement longue"/>
    <m/>
    <m/>
    <s v="Île-de-France"/>
    <s v="Paris"/>
    <s v="twitter.com"/>
    <s v="gnip"/>
    <m/>
    <m/>
    <m/>
    <b v="1"/>
  </r>
  <r>
    <s v="&quot;Nestle | Reporting Social&quot;"/>
    <x v="54"/>
    <d v="1899-12-30T06:51:00"/>
    <x v="1"/>
    <n v="32"/>
    <m/>
    <s v="http://twitter.com/CosmosMarie/statuses/168841249368349081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90"/>
    <x v="7"/>
    <s v="French"/>
    <s v="neutral"/>
    <n v="75"/>
    <m/>
    <m/>
    <m/>
    <n v="0.69"/>
    <m/>
    <m/>
    <s v="Repost"/>
    <s v="Repost/retweet/re-blogged/re-printed"/>
    <m/>
    <s v="&quot;1691383882000_XIs5LsZiOG_87W63C0cu-JzGqusA&quot;"/>
    <m/>
    <m/>
    <s v="champs de cacao;eau potable;liste des actions peu éthiques;utilisation de lait;étonnement longue"/>
    <m/>
    <m/>
    <s v="Quebec"/>
    <s v="Québec"/>
    <s v="twitter.com"/>
    <s v="gnip"/>
    <m/>
    <m/>
    <m/>
    <b v="1"/>
  </r>
  <r>
    <s v="&quot;Nestle | Reporting Social&quot;"/>
    <x v="54"/>
    <d v="1899-12-30T19:03:00"/>
    <x v="1"/>
    <n v="32"/>
    <m/>
    <s v="http://twitter.com/AnnaelAstan/statuses/168859667120929177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91"/>
    <x v="60"/>
    <s v="French"/>
    <s v="neutral"/>
    <n v="33"/>
    <m/>
    <m/>
    <m/>
    <n v="0.31"/>
    <m/>
    <m/>
    <s v="Repost"/>
    <s v="Repost/retweet/re-blogged/re-printed"/>
    <m/>
    <s v="&quot;1691427793000_znzA8rtO066GLZmMeUFM_R0-0F0A&quot;"/>
    <m/>
    <m/>
    <s v="champs de cacao;eau potable;liste des actions peu éthiques;utilisation de lait;étonnement longue"/>
    <m/>
    <m/>
    <m/>
    <m/>
    <s v="twitter.com"/>
    <s v="gnip"/>
    <m/>
    <m/>
    <m/>
    <b v="1"/>
  </r>
  <r>
    <s v="&quot;Nestle | Reporting Social&quot;"/>
    <x v="54"/>
    <d v="1899-12-30T16:32:00"/>
    <x v="1"/>
    <n v="32"/>
    <m/>
    <s v="http://twitter.com/Kyrielissima__/statuses/168855867470736998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92"/>
    <x v="18"/>
    <s v="French"/>
    <s v="neutral"/>
    <n v="1215"/>
    <m/>
    <m/>
    <m/>
    <n v="11.24"/>
    <m/>
    <m/>
    <s v="Repost"/>
    <s v="Repost/retweet/re-blogged/re-printed"/>
    <m/>
    <s v="&quot;1691418734000_Dhlk0yldyjpM1xDKeSckpJ6lM4gA&quot;"/>
    <m/>
    <m/>
    <s v="champs de cacao;eau potable;liste des actions peu éthiques;utilisation de lait;étonnement longue"/>
    <m/>
    <m/>
    <s v="Île-de-France"/>
    <s v="Paris"/>
    <s v="twitter.com"/>
    <s v="gnip"/>
    <m/>
    <m/>
    <m/>
    <b v="1"/>
  </r>
  <r>
    <s v="&quot;Nestle | Reporting Social&quot;"/>
    <x v="54"/>
    <d v="1899-12-30T19:33:00"/>
    <x v="1"/>
    <n v="32"/>
    <m/>
    <s v="http://twitter.com/stanfafa/statuses/1688604380881195008"/>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93"/>
    <x v="60"/>
    <s v="French"/>
    <s v="negative"/>
    <n v="1"/>
    <m/>
    <m/>
    <m/>
    <n v="0.01"/>
    <m/>
    <m/>
    <s v="Repost"/>
    <s v="Repost/retweet/re-blogged/re-printed"/>
    <m/>
    <s v="&quot;1691429631000_qp2Q3VaIe9y2-PA7ZPjFMn0jT4sA&quot;"/>
    <m/>
    <m/>
    <s v="autres entreprises alimentaires;coûts de transport élevés;propres enfants esclaves;propres plantations de cacao"/>
    <m/>
    <m/>
    <m/>
    <m/>
    <s v="twitter.com"/>
    <s v="gnip"/>
    <m/>
    <m/>
    <m/>
    <b v="1"/>
  </r>
  <r>
    <s v="&quot;Nestle | Reporting Social&quot;"/>
    <x v="54"/>
    <d v="1899-12-30T20:12:00"/>
    <x v="1"/>
    <n v="32"/>
    <m/>
    <s v="http://twitter.com/crwsrh/statuses/168861413941592064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94"/>
    <x v="60"/>
    <s v="French"/>
    <s v="neutral"/>
    <n v="76"/>
    <m/>
    <m/>
    <m/>
    <n v="0.7"/>
    <m/>
    <m/>
    <s v="Repost"/>
    <s v="Repost/retweet/re-blogged/re-printed"/>
    <m/>
    <s v="&quot;1691431958000_8nNS4009F9QJb7Ny413n9XTqb14A&quot;"/>
    <m/>
    <m/>
    <s v="champs de cacao;eau potable;liste des actions peu éthiques;utilisation de lait;étonnement longue"/>
    <m/>
    <m/>
    <m/>
    <m/>
    <s v="twitter.com"/>
    <s v="gnip"/>
    <m/>
    <m/>
    <m/>
    <b v="1"/>
  </r>
  <r>
    <s v="&quot;Nestle | Reporting Social&quot;"/>
    <x v="54"/>
    <d v="1899-12-30T09:42:00"/>
    <x v="1"/>
    <n v="32"/>
    <m/>
    <s v="http://twitter.com/Guilhe21z/statuses/1688455505352491008"/>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95"/>
    <x v="60"/>
    <s v="French"/>
    <s v="neutral"/>
    <n v="4586"/>
    <m/>
    <m/>
    <m/>
    <n v="42.42"/>
    <m/>
    <m/>
    <s v="Repost"/>
    <s v="Repost/retweet/re-blogged/re-printed"/>
    <m/>
    <s v="&quot;1691394137000_WrIGo0aK5sXow4XAt7OirO5bpScA&quot;"/>
    <m/>
    <m/>
    <s v="champs de cacao;eau potable;liste des actions peu éthiques;utilisation de lait;étonnement longue"/>
    <m/>
    <m/>
    <m/>
    <m/>
    <s v="twitter.com"/>
    <s v="gnip"/>
    <m/>
    <m/>
    <m/>
    <b v="1"/>
  </r>
  <r>
    <s v="&quot;Nestle | Reporting Social&quot;"/>
    <x v="54"/>
    <d v="1899-12-30T10:08:00"/>
    <x v="1"/>
    <n v="32"/>
    <m/>
    <s v="http://twitter.com/Longemer1/statuses/1688462176787300352"/>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96"/>
    <x v="60"/>
    <s v="French"/>
    <s v="neutral"/>
    <n v="341"/>
    <m/>
    <m/>
    <m/>
    <n v="3.15"/>
    <m/>
    <m/>
    <s v="Repost"/>
    <s v="Repost/retweet/re-blogged/re-printed"/>
    <m/>
    <s v="&quot;1691395727000_deN4n43q-LNRFZeRvEPJSn4UEOsA&quot;"/>
    <m/>
    <m/>
    <s v="champs de cacao;eau potable;liste des actions peu éthiques;utilisation de lait;étonnement longue"/>
    <m/>
    <m/>
    <m/>
    <m/>
    <s v="twitter.com"/>
    <s v="gnip"/>
    <m/>
    <m/>
    <m/>
    <b v="1"/>
  </r>
  <r>
    <s v="&quot;Nestle | Reporting Social&quot;"/>
    <x v="54"/>
    <d v="1899-12-30T08:04:00"/>
    <x v="1"/>
    <n v="32"/>
    <m/>
    <s v="http://twitter.com/SaSaN63716452/statuses/168843094982078054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97"/>
    <x v="18"/>
    <s v="French"/>
    <s v="neutral"/>
    <n v="1224"/>
    <m/>
    <m/>
    <m/>
    <n v="11.32"/>
    <m/>
    <m/>
    <s v="Repost"/>
    <s v="Repost/retweet/re-blogged/re-printed"/>
    <m/>
    <s v="&quot;1691388282000_h__jLUay4f6vnOn0IrXZCWTFkf8A&quot;"/>
    <m/>
    <m/>
    <s v="champs de cacao;eau potable;liste des actions peu éthiques;utilisation de lait;étonnement longue"/>
    <m/>
    <m/>
    <m/>
    <m/>
    <s v="twitter.com"/>
    <s v="gnip"/>
    <m/>
    <m/>
    <m/>
    <b v="1"/>
  </r>
  <r>
    <s v="&quot;Nestle | Reporting Social&quot;"/>
    <x v="54"/>
    <d v="1899-12-30T07:31:00"/>
    <x v="1"/>
    <n v="32"/>
    <m/>
    <s v="http://twitter.com/enoramenez_/statuses/168842266479102361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98"/>
    <x v="18"/>
    <s v="French"/>
    <s v="neutral"/>
    <n v="105"/>
    <m/>
    <m/>
    <m/>
    <n v="0.97"/>
    <m/>
    <m/>
    <s v="Repost"/>
    <s v="Repost/retweet/re-blogged/re-printed"/>
    <m/>
    <s v="&quot;1691386307000_14tHAVYnCARgppqrj-rm9rmdW8sA&quot;"/>
    <m/>
    <m/>
    <s v="champs de cacao;eau potable;liste des actions peu éthiques;utilisation de lait;étonnement longue"/>
    <m/>
    <m/>
    <s v="Île-de-France"/>
    <s v="Paris"/>
    <s v="twitter.com"/>
    <s v="gnip"/>
    <m/>
    <m/>
    <m/>
    <b v="1"/>
  </r>
  <r>
    <s v="&quot;Nestle | Reporting Social&quot;"/>
    <x v="54"/>
    <d v="1899-12-30T08:23:00"/>
    <x v="1"/>
    <n v="32"/>
    <m/>
    <s v="http://twitter.com/GreenB1968/statuses/1688435779339444225"/>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99"/>
    <x v="18"/>
    <s v="French"/>
    <s v="neutral"/>
    <n v="6237"/>
    <m/>
    <m/>
    <m/>
    <n v="57.69"/>
    <m/>
    <m/>
    <s v="Repost"/>
    <s v="Repost/retweet/re-blogged/re-printed"/>
    <m/>
    <s v="&quot;1691389434000_bP-ZPLvDt9t9GtW0UicWR9OItS8A&quot;"/>
    <m/>
    <m/>
    <s v="champs de cacao;eau potable;liste des actions peu éthiques;utilisation de lait;étonnement longue"/>
    <m/>
    <m/>
    <m/>
    <m/>
    <s v="twitter.com"/>
    <s v="gnip"/>
    <m/>
    <m/>
    <m/>
    <b v="1"/>
  </r>
  <r>
    <s v="&quot;Nestle | Reporting Social&quot;"/>
    <x v="54"/>
    <d v="1899-12-30T14:36:00"/>
    <x v="1"/>
    <n v="32"/>
    <m/>
    <s v="http://twitter.com/9Theia/statuses/168852955891014041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00"/>
    <x v="18"/>
    <s v="French"/>
    <s v="neutral"/>
    <n v="3055"/>
    <m/>
    <m/>
    <m/>
    <n v="28.26"/>
    <m/>
    <m/>
    <s v="Repost"/>
    <s v="Repost/retweet/re-blogged/re-printed"/>
    <m/>
    <s v="&quot;1691411792000_ayCrAYoAxANOaFHgf7Vf2w2g_oEA&quot;"/>
    <m/>
    <m/>
    <s v="champs de cacao;eau potable;liste des actions peu éthiques;utilisation de lait;étonnement longue"/>
    <m/>
    <m/>
    <s v="Nouvelle-Aquitaine"/>
    <s v="Bordeaux"/>
    <s v="twitter.com"/>
    <s v="gnip"/>
    <m/>
    <m/>
    <m/>
    <b v="1"/>
  </r>
  <r>
    <s v="&quot;Nestle | Reporting Social&quot;"/>
    <x v="54"/>
    <d v="1899-12-30T10:24:00"/>
    <x v="1"/>
    <n v="32"/>
    <m/>
    <s v="http://twitter.com/mxriem_dz/statuses/168846601733116313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01"/>
    <x v="60"/>
    <s v="French"/>
    <s v="neutral"/>
    <n v="751"/>
    <m/>
    <m/>
    <m/>
    <n v="6.95"/>
    <m/>
    <m/>
    <s v="Repost"/>
    <s v="Repost/retweet/re-blogged/re-printed"/>
    <m/>
    <s v="&quot;1691396643000_TDzJKYb_ZEMkfha08A4dJsdcicsA&quot;"/>
    <m/>
    <m/>
    <s v="champs de cacao;eau potable;liste des actions peu éthiques;utilisation de lait;étonnement longue"/>
    <m/>
    <m/>
    <m/>
    <m/>
    <s v="twitter.com"/>
    <s v="gnip"/>
    <m/>
    <m/>
    <m/>
    <b v="1"/>
  </r>
  <r>
    <s v="&quot;Nestle | Reporting Social&quot;"/>
    <x v="54"/>
    <d v="1899-12-30T11:17:00"/>
    <x v="1"/>
    <n v="32"/>
    <m/>
    <s v="http://twitter.com/inessss943/statuses/1688479405046116353"/>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02"/>
    <x v="60"/>
    <s v="French"/>
    <s v="neutral"/>
    <n v="3559"/>
    <m/>
    <m/>
    <m/>
    <n v="32.92"/>
    <m/>
    <m/>
    <s v="Repost"/>
    <s v="Repost/retweet/re-blogged/re-printed"/>
    <m/>
    <s v="&quot;1691399835000_9mMpFKreALPYVgrtGBlvToihYxoA&quot;"/>
    <m/>
    <m/>
    <s v="champs de cacao;eau potable;liste des actions peu éthiques;utilisation de lait;étonnement longue"/>
    <m/>
    <m/>
    <m/>
    <m/>
    <s v="twitter.com"/>
    <s v="gnip"/>
    <m/>
    <m/>
    <m/>
    <b v="1"/>
  </r>
  <r>
    <s v="&quot;Nestle | Reporting Social&quot;"/>
    <x v="54"/>
    <d v="1899-12-30T08:11:00"/>
    <x v="1"/>
    <n v="32"/>
    <m/>
    <s v="http://twitter.com/superwomanIST/statuses/168843261462382182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03"/>
    <x v="18"/>
    <s v="French"/>
    <s v="negative"/>
    <n v="436"/>
    <m/>
    <m/>
    <m/>
    <n v="4.03"/>
    <m/>
    <m/>
    <s v="Repost"/>
    <s v="Repost/retweet/re-blogged/re-printed"/>
    <m/>
    <s v="&quot;1691388679000_VrXAwJW0tIcY9PZQikmExC2ZnxAA&quot;"/>
    <m/>
    <m/>
    <s v="autres entreprises alimentaires;coûts de transport élevés;propres enfants esclaves;propres plantations de cacao"/>
    <m/>
    <m/>
    <s v="Île-de-France"/>
    <s v="Chaumes-en-Brie"/>
    <s v="twitter.com"/>
    <s v="gnip"/>
    <m/>
    <m/>
    <m/>
    <b v="1"/>
  </r>
  <r>
    <s v="&quot;Nestle | Reporting Social&quot;"/>
    <x v="54"/>
    <d v="1899-12-30T02:48:00"/>
    <x v="1"/>
    <n v="32"/>
    <m/>
    <s v="http://twitter.com/Santelli841/statuses/168835134968611225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04"/>
    <x v="60"/>
    <s v="French"/>
    <s v="neutral"/>
    <n v="800"/>
    <m/>
    <m/>
    <m/>
    <n v="7.4"/>
    <m/>
    <m/>
    <s v="Repost"/>
    <s v="Repost/retweet/re-blogged/re-printed"/>
    <m/>
    <s v="&quot;1691369304000_Kt_nSwJETe2D2g7jliE0Gk9_58AA&quot;"/>
    <m/>
    <m/>
    <s v="champs de cacao;eau potable;liste des actions peu éthiques;utilisation de lait;étonnement longue"/>
    <m/>
    <m/>
    <m/>
    <m/>
    <s v="twitter.com"/>
    <s v="gnip"/>
    <m/>
    <m/>
    <m/>
    <b v="1"/>
  </r>
  <r>
    <s v="&quot;Nestle | Reporting Social&quot;"/>
    <x v="54"/>
    <d v="1899-12-30T17:34:00"/>
    <x v="1"/>
    <n v="32"/>
    <m/>
    <s v="http://twitter.com/kls94__/statuses/168857430222688256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05"/>
    <x v="2"/>
    <s v="French"/>
    <s v="neutral"/>
    <n v="1565"/>
    <m/>
    <m/>
    <m/>
    <n v="14.48"/>
    <m/>
    <m/>
    <s v="Repost"/>
    <s v="Repost/retweet/re-blogged/re-printed"/>
    <m/>
    <s v="&quot;1691422460000_407mTRVAV_HyKAeaCdSFteoU5rEA&quot;"/>
    <m/>
    <m/>
    <s v="champs de cacao;eau potable;liste des actions peu éthiques;utilisation de lait;étonnement longue"/>
    <m/>
    <m/>
    <s v="South Carolina"/>
    <s v="North Charleston"/>
    <s v="twitter.com"/>
    <s v="gnip"/>
    <m/>
    <m/>
    <m/>
    <b v="1"/>
  </r>
  <r>
    <s v="&quot;Nestle | Reporting Social&quot;"/>
    <x v="54"/>
    <d v="1899-12-30T20:27:00"/>
    <x v="1"/>
    <n v="32"/>
    <m/>
    <s v="http://twitter.com/LucileFievet/statuses/168861776758955622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06"/>
    <x v="60"/>
    <s v="French"/>
    <s v="negative"/>
    <n v="4448"/>
    <m/>
    <m/>
    <m/>
    <n v="41.14"/>
    <m/>
    <m/>
    <s v="Repost"/>
    <s v="Repost/retweet/re-blogged/re-printed"/>
    <m/>
    <s v="&quot;1691432823000_aGL6sBhs_NwfW835nhDJFKqtjiYA&quot;"/>
    <m/>
    <m/>
    <s v="autres entreprises alimentaires;coûts de transport élevés;propres enfants esclaves;propres plantations de cacao"/>
    <m/>
    <m/>
    <m/>
    <m/>
    <s v="twitter.com"/>
    <s v="gnip"/>
    <m/>
    <m/>
    <m/>
    <b v="1"/>
  </r>
  <r>
    <s v="&quot;Nestle | Reporting Social&quot;"/>
    <x v="54"/>
    <d v="1899-12-30T12:03:00"/>
    <x v="1"/>
    <n v="32"/>
    <m/>
    <s v="http://twitter.com/wee2latweet/statuses/1688491054897459201"/>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07"/>
    <x v="60"/>
    <s v="French"/>
    <s v="neutral"/>
    <n v="84"/>
    <m/>
    <m/>
    <m/>
    <n v="0.78"/>
    <m/>
    <m/>
    <s v="Repost"/>
    <s v="Repost/retweet/re-blogged/re-printed"/>
    <m/>
    <s v="&quot;1691402612000_e6i4hQ7DxXRbuPgjl6x7pzRkRN8A&quot;"/>
    <m/>
    <m/>
    <s v="champs de cacao;eau potable;liste des actions peu éthiques;utilisation de lait;étonnement longue"/>
    <m/>
    <m/>
    <m/>
    <m/>
    <s v="twitter.com"/>
    <s v="gnip"/>
    <m/>
    <m/>
    <m/>
    <b v="1"/>
  </r>
  <r>
    <s v="&quot;Nestle | Reporting Social&quot;"/>
    <x v="54"/>
    <d v="1899-12-30T11:37:00"/>
    <x v="1"/>
    <n v="32"/>
    <m/>
    <s v="http://twitter.com/JosVasDen/statuses/168848462448002662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08"/>
    <x v="60"/>
    <s v="French"/>
    <s v="negative"/>
    <n v="2243"/>
    <m/>
    <m/>
    <m/>
    <n v="20.75"/>
    <m/>
    <m/>
    <s v="Repost"/>
    <s v="Repost/retweet/re-blogged/re-printed"/>
    <m/>
    <s v="&quot;1691401079000_5hQltoWfodoXYGnkh-ZZ6Hwqb2UA&quot;"/>
    <m/>
    <m/>
    <s v="autres entreprises alimentaires;coûts de transport élevés;propres enfants esclaves;propres plantations de cacao"/>
    <m/>
    <m/>
    <m/>
    <m/>
    <s v="twitter.com"/>
    <s v="gnip"/>
    <m/>
    <m/>
    <m/>
    <b v="1"/>
  </r>
  <r>
    <s v="&quot;Nestle | Reporting Social&quot;"/>
    <x v="54"/>
    <d v="1899-12-30T11:04:00"/>
    <x v="1"/>
    <n v="32"/>
    <m/>
    <s v="http://twitter.com/Donnydeleo/statuses/168847610695616921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09"/>
    <x v="60"/>
    <s v="English"/>
    <s v="neutral"/>
    <n v="43"/>
    <m/>
    <m/>
    <m/>
    <n v="0.4"/>
    <m/>
    <m/>
    <s v="Repost"/>
    <s v="Repost/retweet/re-blogged/re-printed"/>
    <m/>
    <s v="&quot;1691399048000_3mkckUsRLlpcPAraeMqT82ILF84A&quot;"/>
    <m/>
    <m/>
    <s v="Chocolate giants;billion;cocoa farmers"/>
    <m/>
    <m/>
    <m/>
    <m/>
    <s v="twitter.com"/>
    <s v="gnip"/>
    <m/>
    <m/>
    <m/>
    <b v="1"/>
  </r>
  <r>
    <s v="&quot;Nestle | Reporting Social&quot;"/>
    <x v="54"/>
    <d v="1899-12-30T11:17:00"/>
    <x v="1"/>
    <n v="32"/>
    <m/>
    <s v="http://twitter.com/inessss943/statuses/1688479559186853888"/>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02"/>
    <x v="60"/>
    <s v="French"/>
    <s v="negative"/>
    <n v="3559"/>
    <m/>
    <m/>
    <m/>
    <n v="32.92"/>
    <m/>
    <m/>
    <s v="Repost"/>
    <s v="Repost/retweet/re-blogged/re-printed"/>
    <m/>
    <s v="&quot;1691399872000_LH3T6c18YYeFHc0cdK8iA1W5FDcA&quot;"/>
    <m/>
    <m/>
    <s v="autres entreprises alimentaires;coûts de transport élevés;propres enfants esclaves;propres plantations de cacao"/>
    <m/>
    <m/>
    <m/>
    <m/>
    <s v="twitter.com"/>
    <s v="gnip"/>
    <m/>
    <m/>
    <m/>
    <b v="1"/>
  </r>
  <r>
    <s v="&quot;Nestle | Reporting Social&quot;"/>
    <x v="54"/>
    <d v="1899-12-30T07:04:00"/>
    <x v="1"/>
    <n v="32"/>
    <m/>
    <s v="http://twitter.com/BahunOswald/statuses/1688415868810596352"/>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10"/>
    <x v="60"/>
    <s v="French"/>
    <s v="neutral"/>
    <n v="251"/>
    <m/>
    <m/>
    <m/>
    <n v="2.3199999999999998"/>
    <m/>
    <m/>
    <s v="Repost"/>
    <s v="Repost/retweet/re-blogged/re-printed"/>
    <m/>
    <s v="&quot;1691384687000_v5d_s9Yhg7J6Nj_N4XSLKqbZiGUA&quot;"/>
    <m/>
    <m/>
    <s v="champs de cacao;eau potable;liste des actions peu éthiques;utilisation de lait;étonnement longue"/>
    <m/>
    <m/>
    <m/>
    <m/>
    <s v="twitter.com"/>
    <s v="gnip"/>
    <m/>
    <m/>
    <m/>
    <b v="1"/>
  </r>
  <r>
    <s v="&quot;Nestle | Reporting Social&quot;"/>
    <x v="54"/>
    <d v="1899-12-30T02:42:00"/>
    <x v="1"/>
    <n v="32"/>
    <m/>
    <s v="http://twitter.com/malik92786/statuses/168834987869334323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11"/>
    <x v="60"/>
    <s v="English"/>
    <s v="neutral"/>
    <n v="77"/>
    <m/>
    <m/>
    <m/>
    <n v="0.71"/>
    <m/>
    <m/>
    <s v="Repost"/>
    <s v="Repost/retweet/re-blogged/re-printed"/>
    <m/>
    <s v="&quot;1691368953000_wmG0XdyFbMWRnWrA2744FwO7g2AA&quot;"/>
    <m/>
    <m/>
    <s v="Chocolate giants;billion;cocoa farmers"/>
    <m/>
    <m/>
    <m/>
    <m/>
    <s v="twitter.com"/>
    <s v="gnip"/>
    <m/>
    <m/>
    <m/>
    <b v="1"/>
  </r>
  <r>
    <s v="&quot;Nestle | Reporting Social&quot;"/>
    <x v="54"/>
    <d v="1899-12-30T15:17:00"/>
    <x v="1"/>
    <n v="32"/>
    <m/>
    <s v="http://twitter.com/memnon_7/statuses/1688539960855400448"/>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12"/>
    <x v="60"/>
    <s v="French"/>
    <s v="neutral"/>
    <n v="2012"/>
    <m/>
    <m/>
    <m/>
    <n v="18.61"/>
    <m/>
    <m/>
    <s v="Repost"/>
    <s v="Repost/retweet/re-blogged/re-printed"/>
    <m/>
    <s v="&quot;1691414272000_mBXAjkrXdAipzfEz11pp44bg0KMA&quot;"/>
    <m/>
    <m/>
    <s v="champs de cacao;eau potable;liste des actions peu éthiques;utilisation de lait;étonnement longue"/>
    <m/>
    <m/>
    <m/>
    <m/>
    <s v="twitter.com"/>
    <s v="gnip"/>
    <m/>
    <m/>
    <m/>
    <b v="1"/>
  </r>
  <r>
    <s v="&quot;Nestle | Reporting Social&quot;"/>
    <x v="54"/>
    <d v="1899-12-30T18:42:00"/>
    <x v="1"/>
    <n v="32"/>
    <m/>
    <s v="http://twitter.com/SdbAdou/statuses/1688591336658681873"/>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13"/>
    <x v="24"/>
    <s v="French"/>
    <s v="neutral"/>
    <n v="343"/>
    <m/>
    <m/>
    <m/>
    <n v="3.17"/>
    <m/>
    <m/>
    <s v="Repost"/>
    <s v="Repost/retweet/re-blogged/re-printed"/>
    <m/>
    <s v="&quot;1691426521000_QeJdca1Fpvc_FGq_cBJAwQcEhDwA&quot;"/>
    <m/>
    <m/>
    <s v="champs de cacao;eau potable;liste des actions peu éthiques;utilisation de lait;étonnement longue"/>
    <m/>
    <m/>
    <s v="Henan"/>
    <m/>
    <s v="twitter.com"/>
    <s v="gnip"/>
    <m/>
    <m/>
    <m/>
    <b v="1"/>
  </r>
  <r>
    <s v="&quot;Nestle | Reporting Social&quot;"/>
    <x v="54"/>
    <d v="1899-12-30T13:20:00"/>
    <x v="1"/>
    <n v="32"/>
    <m/>
    <s v="http://twitter.com/loeys_ears/statuses/16885105141192744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14"/>
    <x v="60"/>
    <s v="English"/>
    <s v="neutral"/>
    <n v="33"/>
    <m/>
    <m/>
    <m/>
    <n v="0.31"/>
    <m/>
    <m/>
    <s v="Repost"/>
    <s v="Repost/retweet/re-blogged/re-printed"/>
    <m/>
    <s v="&quot;1691407252000_7eQX3MbUKN7mbh4hjzrUtmc9VfYA&quot;"/>
    <m/>
    <m/>
    <s v="Chocolate giants;billion;cocoa farmers"/>
    <m/>
    <m/>
    <m/>
    <m/>
    <s v="twitter.com"/>
    <s v="gnip"/>
    <m/>
    <m/>
    <m/>
    <b v="1"/>
  </r>
  <r>
    <s v="&quot;Nestle | Reporting Social&quot;"/>
    <x v="54"/>
    <d v="1899-12-30T10:25:00"/>
    <x v="1"/>
    <n v="32"/>
    <m/>
    <s v="http://twitter.com/mxriem_dz/statuses/168846645427277414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01"/>
    <x v="60"/>
    <s v="French"/>
    <s v="negative"/>
    <n v="751"/>
    <m/>
    <m/>
    <m/>
    <n v="6.95"/>
    <m/>
    <m/>
    <s v="Repost"/>
    <s v="Repost/retweet/re-blogged/re-printed"/>
    <m/>
    <s v="&quot;1691396747000_6hdtRi5FgpXZVl_cPRnoQaLdkI4A&quot;"/>
    <m/>
    <m/>
    <s v="autres entreprises alimentaires;coûts de transport élevés;propres enfants esclaves;propres plantations de cacao"/>
    <m/>
    <m/>
    <m/>
    <m/>
    <s v="twitter.com"/>
    <s v="gnip"/>
    <m/>
    <m/>
    <m/>
    <b v="1"/>
  </r>
  <r>
    <s v="&quot;Nestle | Reporting Social&quot;"/>
    <x v="54"/>
    <d v="1899-12-30T18:28:00"/>
    <x v="1"/>
    <n v="32"/>
    <m/>
    <s v="http://twitter.com/rosadorablee/statuses/168858799969558528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15"/>
    <x v="18"/>
    <s v="French"/>
    <s v="negative"/>
    <n v="120"/>
    <m/>
    <m/>
    <m/>
    <n v="1.1100000000000001"/>
    <m/>
    <m/>
    <s v="Repost"/>
    <s v="Repost/retweet/re-blogged/re-printed"/>
    <m/>
    <s v="&quot;1691425726000_DJpQoWhw0oFBv8kSswwzy13-MikA&quot;"/>
    <m/>
    <m/>
    <s v="autres entreprises alimentaires;coûts de transport élevés;propres enfants esclaves;propres plantations de cacao"/>
    <m/>
    <m/>
    <s v="Île-de-France"/>
    <s v="Paris"/>
    <s v="twitter.com"/>
    <s v="gnip"/>
    <m/>
    <m/>
    <m/>
    <b v="1"/>
  </r>
  <r>
    <s v="&quot;Nestle | Reporting Social&quot;"/>
    <x v="54"/>
    <d v="1899-12-30T15:33:00"/>
    <x v="1"/>
    <n v="32"/>
    <m/>
    <s v="http://twitter.com/ClaraBrunet5/statuses/168854395025090150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16"/>
    <x v="18"/>
    <s v="French"/>
    <s v="negative"/>
    <n v="128"/>
    <m/>
    <m/>
    <m/>
    <n v="1.18"/>
    <m/>
    <m/>
    <s v="Repost"/>
    <s v="Repost/retweet/re-blogged/re-printed"/>
    <m/>
    <s v="&quot;1691415224000_rtbMtS-BwUmrIYRdi3HeTo8A9fAA&quot;"/>
    <m/>
    <m/>
    <s v="autres entreprises alimentaires;coûts de transport élevés;propres enfants esclaves;propres plantations de cacao"/>
    <m/>
    <m/>
    <s v="Auvergne-Rhône-Alpes"/>
    <s v="Lyon"/>
    <s v="twitter.com"/>
    <s v="gnip"/>
    <m/>
    <m/>
    <m/>
    <b v="1"/>
  </r>
  <r>
    <s v="&quot;Nestle | Reporting Social&quot;"/>
    <x v="54"/>
    <d v="1899-12-30T11:36:00"/>
    <x v="1"/>
    <n v="32"/>
    <m/>
    <s v="http://twitter.com/JosVasDen/statuses/168848413639305216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08"/>
    <x v="60"/>
    <s v="French"/>
    <s v="neutral"/>
    <n v="2243"/>
    <m/>
    <m/>
    <m/>
    <n v="20.75"/>
    <m/>
    <m/>
    <s v="Repost"/>
    <s v="Repost/retweet/re-blogged/re-printed"/>
    <m/>
    <s v="&quot;1691400963000_4AefvCP50h9gH1FJsalIdYi4z5EA&quot;"/>
    <m/>
    <m/>
    <s v="champs de cacao;eau potable;liste des actions peu éthiques;utilisation de lait;étonnement longue"/>
    <m/>
    <m/>
    <m/>
    <m/>
    <s v="twitter.com"/>
    <s v="gnip"/>
    <m/>
    <m/>
    <m/>
    <b v="1"/>
  </r>
  <r>
    <s v="&quot;Nestle | Reporting Social&quot;"/>
    <x v="54"/>
    <d v="1899-12-30T09:14:00"/>
    <x v="1"/>
    <n v="32"/>
    <m/>
    <s v="http://twitter.com/lovesafin/statuses/1688448572998479872"/>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17"/>
    <x v="42"/>
    <s v="French"/>
    <s v="neutral"/>
    <n v="676"/>
    <m/>
    <m/>
    <m/>
    <n v="6.25"/>
    <m/>
    <m/>
    <s v="Repost"/>
    <s v="Repost/retweet/re-blogged/re-printed"/>
    <m/>
    <s v="&quot;1691392484000_TlHuh5bR8YUmPT4RGLPzhSY5cjkA&quot;"/>
    <m/>
    <m/>
    <s v="champs de cacao;eau potable;liste des actions peu éthiques;utilisation de lait;étonnement longue"/>
    <m/>
    <m/>
    <s v="Brussels Capital"/>
    <s v="Brussels"/>
    <s v="twitter.com"/>
    <s v="gnip"/>
    <m/>
    <m/>
    <m/>
    <b v="1"/>
  </r>
  <r>
    <s v="&quot;Nestle | Reporting Social&quot;"/>
    <x v="54"/>
    <d v="1899-12-30T08:02:00"/>
    <x v="1"/>
    <n v="32"/>
    <m/>
    <s v="http://twitter.com/en__Provence/statuses/1688430378036408321"/>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18"/>
    <x v="60"/>
    <s v="French"/>
    <s v="negative"/>
    <n v="739"/>
    <m/>
    <m/>
    <m/>
    <n v="6.84"/>
    <m/>
    <m/>
    <s v="Repost"/>
    <s v="Repost/retweet/re-blogged/re-printed"/>
    <m/>
    <s v="&quot;1691388146000_5E-7UHhfwcHb696T97gVEQY6WcYA&quot;"/>
    <m/>
    <m/>
    <s v="autres entreprises alimentaires;coûts de transport élevés;propres enfants esclaves;propres plantations de cacao"/>
    <m/>
    <m/>
    <m/>
    <m/>
    <s v="twitter.com"/>
    <s v="gnip"/>
    <m/>
    <m/>
    <m/>
    <b v="1"/>
  </r>
  <r>
    <s v="&quot;Nestle | Reporting Social&quot;"/>
    <x v="54"/>
    <d v="1899-12-30T08:45:00"/>
    <x v="1"/>
    <n v="32"/>
    <m/>
    <s v="http://twitter.com/calciferSH/statuses/1688441235357265920"/>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19"/>
    <x v="2"/>
    <s v="French"/>
    <s v="negative"/>
    <n v="154"/>
    <m/>
    <m/>
    <m/>
    <n v="1.42"/>
    <m/>
    <m/>
    <s v="Repost"/>
    <s v="Repost/retweet/re-blogged/re-printed"/>
    <m/>
    <s v="&quot;1691390734000_OPpwa-6-egd2QOk-1CYRdXoy0uMA&quot;"/>
    <m/>
    <m/>
    <s v="autres entreprises alimentaires;coûts de transport élevés;propres enfants esclaves;propres plantations de cacao"/>
    <m/>
    <m/>
    <s v="Ohio"/>
    <s v="Marne"/>
    <s v="twitter.com"/>
    <s v="gnip"/>
    <m/>
    <m/>
    <m/>
    <b v="1"/>
  </r>
  <r>
    <s v="&quot;Nestle | Reporting Social&quot;"/>
    <x v="54"/>
    <d v="1899-12-30T06:35:00"/>
    <x v="1"/>
    <n v="32"/>
    <m/>
    <s v="http://twitter.com/Marthe1958/statuses/1688408412155977728"/>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20"/>
    <x v="60"/>
    <s v="French"/>
    <s v="neutral"/>
    <n v="43"/>
    <m/>
    <m/>
    <m/>
    <n v="0.4"/>
    <m/>
    <m/>
    <s v="Repost"/>
    <s v="Repost/retweet/re-blogged/re-printed"/>
    <m/>
    <s v="&quot;1691382909000_hqlawlpS2U5mjvQBrDG5fK0k-9MA&quot;"/>
    <m/>
    <m/>
    <s v="champs de cacao;eau potable;liste des actions peu éthiques;utilisation de lait;étonnement longue"/>
    <m/>
    <m/>
    <m/>
    <m/>
    <s v="twitter.com"/>
    <s v="gnip"/>
    <m/>
    <m/>
    <m/>
    <b v="1"/>
  </r>
  <r>
    <s v="&quot;Nestle | Reporting Social&quot;"/>
    <x v="54"/>
    <d v="1899-12-30T06:25:00"/>
    <x v="1"/>
    <n v="32"/>
    <m/>
    <s v="https://twitter.com/free_popi/statuses/1688405987340812288"/>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21"/>
    <x v="60"/>
    <s v="French"/>
    <s v="neutral"/>
    <n v="2004"/>
    <m/>
    <m/>
    <m/>
    <n v="18.54"/>
    <m/>
    <m/>
    <s v="Repost"/>
    <s v="Repost/retweet/re-blogged/re-printed"/>
    <m/>
    <s v="&quot;1691382331000_Ov26XnibXisEBu1MxAKdluFExy0A&quot;"/>
    <m/>
    <m/>
    <s v="champs de cacao;eau potable;liste des actions peu éthiques;utilisation de lait;étonnement longue"/>
    <m/>
    <m/>
    <m/>
    <m/>
    <s v="twitter.com"/>
    <s v="twitter"/>
    <m/>
    <m/>
    <m/>
    <b v="1"/>
  </r>
  <r>
    <s v="&quot;Nestle | Reporting Social&quot;"/>
    <x v="54"/>
    <d v="1899-12-30T06:10:00"/>
    <x v="1"/>
    <n v="32"/>
    <m/>
    <s v="http://twitter.com/Simyfy/statuses/168840219637362688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22"/>
    <x v="7"/>
    <s v="English"/>
    <s v="neutral"/>
    <n v="649"/>
    <m/>
    <m/>
    <m/>
    <n v="6"/>
    <m/>
    <m/>
    <s v="Repost"/>
    <s v="Repost/retweet/re-blogged/re-printed"/>
    <m/>
    <s v="&quot;1691381427000_Q7u9XSwpsFJ2YROha6cPkgc3qiAA&quot;"/>
    <m/>
    <m/>
    <s v="Chocolate giants;billion;cocoa farmers"/>
    <m/>
    <m/>
    <s v="Ontario"/>
    <s v="Toronto"/>
    <s v="twitter.com"/>
    <s v="gnip"/>
    <m/>
    <m/>
    <m/>
    <b v="1"/>
  </r>
  <r>
    <s v="&quot;Nestle | Reporting Social&quot;"/>
    <x v="54"/>
    <d v="1899-12-30T07:22:00"/>
    <x v="1"/>
    <n v="32"/>
    <m/>
    <s v="http://twitter.com/mariyusz_7/statuses/168842031223946854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23"/>
    <x v="98"/>
    <s v="French"/>
    <s v="neutral"/>
    <n v="57"/>
    <m/>
    <m/>
    <m/>
    <n v="0.53"/>
    <m/>
    <m/>
    <s v="Repost"/>
    <s v="Repost/retweet/re-blogged/re-printed"/>
    <m/>
    <s v="&quot;1691385746000_XxGzlC6AQ1k7fYS9-RE0OK6AbdUA&quot;"/>
    <m/>
    <m/>
    <s v="champs de cacao;eau potable;liste des actions peu éthiques;utilisation de lait;étonnement longue"/>
    <m/>
    <m/>
    <s v="Estuaire"/>
    <s v="Libreville"/>
    <s v="twitter.com"/>
    <s v="gnip"/>
    <m/>
    <m/>
    <m/>
    <b v="1"/>
  </r>
  <r>
    <s v="&quot;Nestle | Reporting Social&quot;"/>
    <x v="54"/>
    <d v="1899-12-30T07:39:00"/>
    <x v="1"/>
    <n v="32"/>
    <m/>
    <s v="http://twitter.com/KulleJean1/statuses/168842458130271846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24"/>
    <x v="60"/>
    <s v="French"/>
    <s v="negative"/>
    <n v="342"/>
    <m/>
    <m/>
    <m/>
    <n v="3.16"/>
    <m/>
    <m/>
    <s v="Repost"/>
    <s v="Repost/retweet/re-blogged/re-printed"/>
    <m/>
    <s v="&quot;1691386764000_1cMzCIlfOCipDhlWX19wvib7RPQA&quot;"/>
    <m/>
    <m/>
    <s v="autres entreprises alimentaires;coûts de transport élevés;propres enfants esclaves;propres plantations de cacao"/>
    <m/>
    <m/>
    <m/>
    <m/>
    <s v="twitter.com"/>
    <s v="gnip"/>
    <m/>
    <m/>
    <m/>
    <b v="1"/>
  </r>
  <r>
    <s v="&quot;Nestle | Reporting Social&quot;"/>
    <x v="54"/>
    <d v="1899-12-30T02:31:00"/>
    <x v="1"/>
    <n v="32"/>
    <m/>
    <s v="http://twitter.com/Ruba17325328/statuses/168834700926927257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25"/>
    <x v="60"/>
    <s v="English"/>
    <s v="neutral"/>
    <n v="69"/>
    <m/>
    <m/>
    <m/>
    <n v="0.64"/>
    <m/>
    <m/>
    <s v="Repost"/>
    <s v="Repost/retweet/re-blogged/re-printed"/>
    <m/>
    <s v="&quot;1691368269000_TtOh4OH6yC8RtDWApZRYAPRJbOAA&quot;"/>
    <m/>
    <m/>
    <s v="Chocolate giants;billion;cocoa farmers"/>
    <m/>
    <m/>
    <m/>
    <m/>
    <s v="twitter.com"/>
    <s v="gnip"/>
    <m/>
    <m/>
    <m/>
    <b v="1"/>
  </r>
  <r>
    <s v="&quot;Nestle | Reporting Social&quot;"/>
    <x v="54"/>
    <d v="1899-12-30T15:18:00"/>
    <x v="1"/>
    <n v="32"/>
    <m/>
    <s v="http://twitter.com/memnon_7/statuses/1688540219321028608"/>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12"/>
    <x v="60"/>
    <s v="French"/>
    <s v="negative"/>
    <n v="2012"/>
    <m/>
    <m/>
    <m/>
    <n v="18.61"/>
    <m/>
    <m/>
    <s v="Repost"/>
    <s v="Repost/retweet/re-blogged/re-printed"/>
    <m/>
    <s v="&quot;1691414334000_VF0a1NUByE0LOjpyxndxx6dV2ZAA&quot;"/>
    <m/>
    <m/>
    <s v="autres entreprises alimentaires;coûts de transport élevés;propres enfants esclaves;propres plantations de cacao"/>
    <m/>
    <m/>
    <m/>
    <m/>
    <s v="twitter.com"/>
    <s v="gnip"/>
    <m/>
    <m/>
    <m/>
    <b v="1"/>
  </r>
  <r>
    <s v="&quot;Nestle | Reporting Social&quot;"/>
    <x v="54"/>
    <d v="1899-12-30T17:00:00"/>
    <x v="1"/>
    <n v="32"/>
    <m/>
    <s v="http://twitter.com/Apatride13/statuses/1688565869390057472"/>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26"/>
    <x v="18"/>
    <s v="French"/>
    <s v="neutral"/>
    <n v="1329"/>
    <m/>
    <m/>
    <m/>
    <n v="12.29"/>
    <m/>
    <m/>
    <s v="Repost"/>
    <s v="Repost/retweet/re-blogged/re-printed"/>
    <m/>
    <s v="&quot;1691420449000_AILknF62EY9O0-UcEn7cX9ZdyQIA&quot;"/>
    <m/>
    <m/>
    <s v="champs de cacao;eau potable;liste des actions peu éthiques;utilisation de lait;étonnement longue"/>
    <m/>
    <m/>
    <s v="Provence-Alpes-Côte d'Azur"/>
    <s v="Marseille"/>
    <s v="twitter.com"/>
    <s v="gnip"/>
    <m/>
    <m/>
    <m/>
    <b v="1"/>
  </r>
  <r>
    <s v="&quot;Nestle | Reporting Social&quot;"/>
    <x v="54"/>
    <d v="1899-12-30T12:00:00"/>
    <x v="1"/>
    <n v="32"/>
    <m/>
    <s v="http://twitter.com/LilaPrestige22/statuses/168849028538528153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27"/>
    <x v="18"/>
    <s v="French"/>
    <s v="neutral"/>
    <n v="4005"/>
    <m/>
    <m/>
    <m/>
    <n v="37.049999999999997"/>
    <m/>
    <m/>
    <s v="Repost"/>
    <s v="Repost/retweet/re-blogged/re-printed"/>
    <m/>
    <s v="&quot;1691402429000_FBOTY2zAM9r2vlPTwOAKKJX4iOEA&quot;"/>
    <m/>
    <m/>
    <s v="champs de cacao;eau potable;liste des actions peu éthiques;utilisation de lait;étonnement longue"/>
    <m/>
    <m/>
    <m/>
    <m/>
    <s v="twitter.com"/>
    <s v="gnip"/>
    <m/>
    <m/>
    <m/>
    <b v="1"/>
  </r>
  <r>
    <s v="&quot;Nestle | Reporting Social&quot;"/>
    <x v="54"/>
    <d v="1899-12-30T06:11:00"/>
    <x v="1"/>
    <n v="32"/>
    <m/>
    <s v="http://twitter.com/CasaFreehold/statuses/168840234824521318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28"/>
    <x v="2"/>
    <s v="English"/>
    <s v="neutral"/>
    <n v="625"/>
    <m/>
    <m/>
    <m/>
    <n v="5.78"/>
    <m/>
    <m/>
    <s v="Repost"/>
    <s v="Repost/retweet/re-blogged/re-printed"/>
    <m/>
    <s v="&quot;1691381463000_Wnr4XipESzWJa9GzVJS2xm86T0UA&quot;"/>
    <m/>
    <m/>
    <s v="Chocolate giants;billion;cocoa farmers"/>
    <m/>
    <m/>
    <s v="New Jersey"/>
    <s v="Freehold"/>
    <s v="twitter.com"/>
    <s v="gnip"/>
    <m/>
    <m/>
    <m/>
    <b v="1"/>
  </r>
  <r>
    <s v="&quot;Nestle | Reporting Social&quot;"/>
    <x v="54"/>
    <d v="1899-12-30T08:01:00"/>
    <x v="1"/>
    <n v="32"/>
    <m/>
    <s v="http://twitter.com/en__Provence/statuses/168843005408519782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18"/>
    <x v="60"/>
    <s v="French"/>
    <s v="neutral"/>
    <n v="739"/>
    <m/>
    <m/>
    <m/>
    <n v="6.84"/>
    <m/>
    <m/>
    <s v="Repost"/>
    <s v="Repost/retweet/re-blogged/re-printed"/>
    <m/>
    <s v="&quot;1691388069000_6MecF1XMMGx5gSeiL_xe0in2AeUA&quot;"/>
    <m/>
    <m/>
    <s v="champs de cacao;eau potable;liste des actions peu éthiques;utilisation de lait;étonnement longue"/>
    <m/>
    <m/>
    <m/>
    <m/>
    <s v="twitter.com"/>
    <s v="gnip"/>
    <m/>
    <m/>
    <m/>
    <b v="1"/>
  </r>
  <r>
    <s v="&quot;Nestle | Reporting Social&quot;"/>
    <x v="54"/>
    <d v="1899-12-30T07:32:00"/>
    <x v="1"/>
    <n v="32"/>
    <m/>
    <s v="http://twitter.com/enoramenez_/statuses/168842288428313395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98"/>
    <x v="18"/>
    <s v="French"/>
    <s v="negative"/>
    <n v="105"/>
    <m/>
    <m/>
    <m/>
    <n v="0.97"/>
    <m/>
    <m/>
    <s v="Repost"/>
    <s v="Repost/retweet/re-blogged/re-printed"/>
    <m/>
    <s v="&quot;1691386359000_WBScRNmcuN6gPH3ZXOEK6s_CRcQA&quot;"/>
    <m/>
    <m/>
    <s v="autres entreprises alimentaires;coûts de transport élevés;propres enfants esclaves;propres plantations de cacao"/>
    <m/>
    <m/>
    <s v="Île-de-France"/>
    <s v="Paris"/>
    <s v="twitter.com"/>
    <s v="gnip"/>
    <m/>
    <m/>
    <m/>
    <b v="1"/>
  </r>
  <r>
    <s v="&quot;Nestle | Reporting Social&quot;"/>
    <x v="54"/>
    <d v="1899-12-30T17:35:00"/>
    <x v="1"/>
    <n v="32"/>
    <m/>
    <s v="http://twitter.com/kls94__/statuses/168857466999609753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05"/>
    <x v="2"/>
    <s v="French"/>
    <s v="negative"/>
    <n v="1565"/>
    <m/>
    <m/>
    <m/>
    <n v="14.48"/>
    <m/>
    <m/>
    <s v="Repost"/>
    <s v="Repost/retweet/re-blogged/re-printed"/>
    <m/>
    <s v="&quot;1691422548000_nWVAMBEybi6gzSuK6mUoh2uut6YA&quot;"/>
    <m/>
    <m/>
    <s v="autres entreprises alimentaires;coûts de transport élevés;propres enfants esclaves;propres plantations de cacao"/>
    <m/>
    <m/>
    <s v="South Carolina"/>
    <s v="North Charleston"/>
    <s v="twitter.com"/>
    <s v="gnip"/>
    <m/>
    <m/>
    <m/>
    <b v="1"/>
  </r>
  <r>
    <s v="&quot;Nestle | Reporting Social&quot;"/>
    <x v="54"/>
    <d v="1899-12-30T20:33:00"/>
    <x v="1"/>
    <n v="32"/>
    <m/>
    <s v="http://twitter.com/PaulaVD2201/statuses/168861935231929958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29"/>
    <x v="60"/>
    <s v="French"/>
    <s v="negative"/>
    <n v="6842"/>
    <m/>
    <m/>
    <m/>
    <n v="63.29"/>
    <m/>
    <m/>
    <s v="Repost"/>
    <s v="Repost/retweet/re-blogged/re-printed"/>
    <m/>
    <s v="&quot;1691433201000__EFsF8uu1v8mVG8OyeEUDXipl2QA&quot;"/>
    <m/>
    <m/>
    <s v="autres entreprises alimentaires;coûts de transport élevés;propres enfants esclaves;propres plantations de cacao"/>
    <m/>
    <m/>
    <m/>
    <m/>
    <s v="twitter.com"/>
    <s v="gnip"/>
    <m/>
    <m/>
    <m/>
    <b v="1"/>
  </r>
  <r>
    <s v="&quot;Nestle | Reporting Social&quot;"/>
    <x v="54"/>
    <d v="1899-12-30T21:39:00"/>
    <x v="1"/>
    <n v="32"/>
    <m/>
    <s v="http://twitter.com/FoxyBus/statuses/168863598616977408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30"/>
    <x v="60"/>
    <s v="French"/>
    <s v="neutral"/>
    <n v="228"/>
    <m/>
    <m/>
    <m/>
    <n v="2.11"/>
    <m/>
    <m/>
    <s v="Repost"/>
    <s v="Repost/retweet/re-blogged/re-printed"/>
    <m/>
    <s v="&quot;1691437167000_9IoLtpeo3oVDoATVUrwtiKgVKywA&quot;"/>
    <m/>
    <m/>
    <s v="champs de cacao;eau potable;liste des actions peu éthiques;utilisation de lait;étonnement longue"/>
    <m/>
    <m/>
    <m/>
    <m/>
    <s v="twitter.com"/>
    <s v="gnip"/>
    <m/>
    <m/>
    <m/>
    <b v="1"/>
  </r>
  <r>
    <s v="&quot;Nestle | Reporting Social&quot;"/>
    <x v="54"/>
    <d v="1899-12-30T16:33:00"/>
    <x v="1"/>
    <n v="32"/>
    <m/>
    <s v="http://twitter.com/Kyrielissima__/statuses/1688559092372049920"/>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92"/>
    <x v="18"/>
    <s v="French"/>
    <s v="negative"/>
    <n v="1215"/>
    <m/>
    <m/>
    <m/>
    <n v="11.24"/>
    <m/>
    <m/>
    <s v="Repost"/>
    <s v="Repost/retweet/re-blogged/re-printed"/>
    <m/>
    <s v="&quot;1691418834000_6L2KtJIEWZITW6KVuID1wdDrswYA&quot;"/>
    <m/>
    <m/>
    <s v="autres entreprises alimentaires;coûts de transport élevés;propres enfants esclaves;propres plantations de cacao"/>
    <m/>
    <m/>
    <s v="Île-de-France"/>
    <s v="Paris"/>
    <s v="twitter.com"/>
    <s v="gnip"/>
    <m/>
    <m/>
    <m/>
    <b v="1"/>
  </r>
  <r>
    <s v="&quot;Nestle | Reporting Social&quot;"/>
    <x v="54"/>
    <d v="1899-12-30T16:14:00"/>
    <x v="1"/>
    <n v="32"/>
    <m/>
    <s v="http://twitter.com/Jamie_Parabens/statuses/168855414313946726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31"/>
    <x v="60"/>
    <s v="French"/>
    <s v="neutral"/>
    <n v="127"/>
    <m/>
    <m/>
    <m/>
    <n v="1.17"/>
    <m/>
    <m/>
    <s v="Repost"/>
    <s v="Repost/retweet/re-blogged/re-printed"/>
    <m/>
    <s v="&quot;1691417654000_znVS3HMFzcKW6R7FqsuTxzhju0cA&quot;"/>
    <m/>
    <m/>
    <s v="champs de cacao;eau potable;liste des actions peu éthiques;utilisation de lait;étonnement longue"/>
    <m/>
    <m/>
    <m/>
    <m/>
    <s v="twitter.com"/>
    <s v="gnip"/>
    <m/>
    <m/>
    <m/>
    <b v="1"/>
  </r>
  <r>
    <s v="&quot;Nestle | Reporting Social&quot;"/>
    <x v="54"/>
    <d v="1899-12-30T19:19:00"/>
    <x v="1"/>
    <n v="32"/>
    <m/>
    <s v="http://twitter.com/Ndskh93/statuses/1688600756251717639"/>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32"/>
    <x v="18"/>
    <s v="French"/>
    <s v="neutral"/>
    <n v="396"/>
    <m/>
    <m/>
    <m/>
    <n v="3.66"/>
    <m/>
    <m/>
    <s v="Repost"/>
    <s v="Repost/retweet/re-blogged/re-printed"/>
    <m/>
    <s v="&quot;1691428767000_32so5olHL4EHrtmTUe7j28jqmjoA&quot;"/>
    <m/>
    <m/>
    <s v="champs de cacao;eau potable;liste des actions peu éthiques;utilisation de lait;étonnement longue"/>
    <m/>
    <m/>
    <s v="Île-de-France"/>
    <s v="Tremblay-en-France"/>
    <s v="twitter.com"/>
    <s v="gnip"/>
    <m/>
    <m/>
    <m/>
    <b v="1"/>
  </r>
  <r>
    <s v="&quot;Nestle | Reporting Social&quot;"/>
    <x v="54"/>
    <d v="1899-12-30T09:46:00"/>
    <x v="1"/>
    <n v="32"/>
    <m/>
    <s v="http://twitter.com/pachoherrera78/statuses/1688456533129019392"/>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33"/>
    <x v="4"/>
    <s v="French"/>
    <s v="neutral"/>
    <n v="19"/>
    <m/>
    <m/>
    <m/>
    <n v="0.18"/>
    <m/>
    <m/>
    <s v="Repost"/>
    <s v="Repost/retweet/re-blogged/re-printed"/>
    <m/>
    <s v="&quot;1691394382000_qNBr-Ko6f5EIMDO9j6skiV24LRUA&quot;"/>
    <m/>
    <m/>
    <s v="champs de cacao;eau potable;liste des actions peu éthiques;utilisation de lait;étonnement longue"/>
    <m/>
    <m/>
    <s v="Sinaloa"/>
    <s v="Badiraguato"/>
    <s v="twitter.com"/>
    <s v="gnip"/>
    <m/>
    <m/>
    <m/>
    <b v="1"/>
  </r>
  <r>
    <s v="&quot;Nestle | Reporting Social&quot;"/>
    <x v="54"/>
    <d v="1899-12-30T10:14:00"/>
    <x v="1"/>
    <n v="32"/>
    <m/>
    <s v="http://twitter.com/strumpetcity/statuses/168846349175616716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34"/>
    <x v="21"/>
    <s v="English"/>
    <s v="neutral"/>
    <n v="2525"/>
    <m/>
    <m/>
    <m/>
    <n v="23.36"/>
    <m/>
    <m/>
    <s v="Repost"/>
    <s v="Repost/retweet/re-blogged/re-printed"/>
    <m/>
    <s v="&quot;1691396041000_VPdmQeGHm-9fy8uXEbXop9sf2_UA&quot;"/>
    <m/>
    <m/>
    <s v="Chocolate giants;billion;cocoa farmers"/>
    <m/>
    <m/>
    <s v="Leinster"/>
    <s v="Dublin"/>
    <s v="twitter.com"/>
    <s v="gnip"/>
    <m/>
    <m/>
    <m/>
    <b v="1"/>
  </r>
  <r>
    <s v="&quot;Nestle | Reporting Social&quot;"/>
    <x v="54"/>
    <d v="1899-12-30T07:35:00"/>
    <x v="1"/>
    <n v="32"/>
    <m/>
    <s v="http://twitter.com/KulleJean1/statuses/1688423694865993728"/>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24"/>
    <x v="60"/>
    <s v="French"/>
    <s v="neutral"/>
    <n v="342"/>
    <m/>
    <m/>
    <m/>
    <n v="3.16"/>
    <m/>
    <m/>
    <s v="Repost"/>
    <s v="Repost/retweet/re-blogged/re-printed"/>
    <m/>
    <s v="&quot;1691386552000_A-gDWdO5fmK4jQgW--tuefDq_agA&quot;"/>
    <m/>
    <m/>
    <s v="champs de cacao;eau potable;liste des actions peu éthiques;utilisation de lait;étonnement longue"/>
    <m/>
    <m/>
    <m/>
    <m/>
    <s v="twitter.com"/>
    <s v="gnip"/>
    <m/>
    <m/>
    <m/>
    <b v="1"/>
  </r>
  <r>
    <s v="&quot;Nestle | Reporting Social&quot;"/>
    <x v="54"/>
    <d v="1899-12-30T06:36:00"/>
    <x v="1"/>
    <n v="32"/>
    <m/>
    <s v="http://twitter.com/Marthe1958/statuses/168840885105630003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20"/>
    <x v="60"/>
    <s v="French"/>
    <s v="negative"/>
    <n v="43"/>
    <m/>
    <m/>
    <m/>
    <n v="0.4"/>
    <m/>
    <m/>
    <s v="Repost"/>
    <s v="Repost/retweet/re-blogged/re-printed"/>
    <m/>
    <s v="&quot;1691383013000_UfLDIoKlodzK-NtWW_EOxYnCN_0A&quot;"/>
    <m/>
    <m/>
    <s v="autres entreprises alimentaires;coûts de transport élevés;propres enfants esclaves;propres plantations de cacao"/>
    <m/>
    <m/>
    <m/>
    <m/>
    <s v="twitter.com"/>
    <s v="gnip"/>
    <m/>
    <m/>
    <m/>
    <b v="1"/>
  </r>
  <r>
    <s v="&quot;Nestle | Reporting Social&quot;"/>
    <x v="54"/>
    <d v="1899-12-30T02:52:00"/>
    <x v="1"/>
    <n v="32"/>
    <m/>
    <s v="http://twitter.com/mmemurugiah/statuses/168835225573127782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35"/>
    <x v="7"/>
    <s v="English"/>
    <s v="neutral"/>
    <n v="612"/>
    <m/>
    <m/>
    <m/>
    <n v="5.66"/>
    <m/>
    <m/>
    <s v="Repost"/>
    <s v="Repost/retweet/re-blogged/re-printed"/>
    <m/>
    <s v="&quot;1691369520000_TdIwYw5PKmtRQLubSEJ4JhTZRSoA&quot;"/>
    <m/>
    <m/>
    <s v="Chocolate giants;billion;cocoa farmers"/>
    <m/>
    <m/>
    <s v="Ontario"/>
    <s v="Scarborough"/>
    <s v="twitter.com"/>
    <s v="gnip"/>
    <m/>
    <m/>
    <m/>
    <b v="1"/>
  </r>
  <r>
    <s v="&quot;Nestle | Reporting Social&quot;"/>
    <x v="54"/>
    <d v="1899-12-30T12:56:00"/>
    <x v="1"/>
    <n v="32"/>
    <m/>
    <s v="http://twitter.com/Chani_Bayle/statuses/1688504413579595777"/>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36"/>
    <x v="60"/>
    <s v="French"/>
    <s v="neutral"/>
    <n v="7055"/>
    <m/>
    <m/>
    <m/>
    <n v="65.260000000000005"/>
    <m/>
    <m/>
    <s v="Repost"/>
    <s v="Repost/retweet/re-blogged/re-printed"/>
    <m/>
    <s v="&quot;1691405797000_W_SoAisuSpjX-6hlbp00wzLuwWgA&quot;"/>
    <m/>
    <m/>
    <s v="champs de cacao;eau potable;liste des actions peu éthiques;utilisation de lait;étonnement longue"/>
    <m/>
    <m/>
    <m/>
    <m/>
    <s v="twitter.com"/>
    <s v="gnip"/>
    <m/>
    <m/>
    <m/>
    <b v="1"/>
  </r>
  <r>
    <s v="&quot;Nestle | Reporting Social&quot;"/>
    <x v="54"/>
    <d v="1899-12-30T18:52:00"/>
    <x v="1"/>
    <n v="32"/>
    <m/>
    <s v="http://twitter.com/auxerroise89/statuses/168859399863243571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37"/>
    <x v="18"/>
    <s v="French"/>
    <s v="negative"/>
    <n v="2074"/>
    <m/>
    <m/>
    <m/>
    <n v="19.18"/>
    <m/>
    <m/>
    <s v="Repost"/>
    <s v="Repost/retweet/re-blogged/re-printed"/>
    <m/>
    <s v="&quot;1691427156000_ANriVISZp3TaQAaNMahGHfleHeQA&quot;"/>
    <m/>
    <m/>
    <s v="autres entreprises alimentaires;coûts de transport élevés;propres enfants esclaves;propres plantations de cacao"/>
    <m/>
    <m/>
    <m/>
    <m/>
    <s v="twitter.com"/>
    <s v="gnip"/>
    <m/>
    <m/>
    <m/>
    <b v="1"/>
  </r>
  <r>
    <s v="&quot;Nestle | Reporting Social&quot;"/>
    <x v="54"/>
    <d v="1899-12-30T12:02:00"/>
    <x v="1"/>
    <n v="32"/>
    <m/>
    <s v="http://twitter.com/LilaPrestige22/statuses/168849081257573990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27"/>
    <x v="18"/>
    <s v="French"/>
    <s v="negative"/>
    <n v="4005"/>
    <m/>
    <m/>
    <m/>
    <n v="37.049999999999997"/>
    <m/>
    <m/>
    <s v="Repost"/>
    <s v="Repost/retweet/re-blogged/re-printed"/>
    <m/>
    <s v="&quot;1691402555000_ic-ZZueOQT02-Zy2lWuaYHcTqDIA&quot;"/>
    <m/>
    <m/>
    <s v="autres entreprises alimentaires;coûts de transport élevés;propres enfants esclaves;propres plantations de cacao"/>
    <m/>
    <m/>
    <m/>
    <m/>
    <s v="twitter.com"/>
    <s v="gnip"/>
    <m/>
    <m/>
    <m/>
    <b v="1"/>
  </r>
  <r>
    <s v="&quot;Nestle | Reporting Social&quot;"/>
    <x v="54"/>
    <d v="1899-12-30T14:46:00"/>
    <x v="1"/>
    <n v="32"/>
    <m/>
    <s v="http://twitter.com/ebo_essiaw/statuses/168853211395862118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38"/>
    <x v="60"/>
    <s v="English"/>
    <s v="neutral"/>
    <n v="428"/>
    <m/>
    <m/>
    <m/>
    <n v="3.96"/>
    <m/>
    <m/>
    <s v="Repost"/>
    <s v="Repost/retweet/re-blogged/re-printed"/>
    <m/>
    <s v="&quot;1691412402000_fuPDGo3M-eeNfWmNhbNwsNiLcAcA&quot;"/>
    <m/>
    <m/>
    <s v="Chocolate giants;billion;cocoa farmers"/>
    <m/>
    <m/>
    <m/>
    <m/>
    <s v="twitter.com"/>
    <s v="gnip"/>
    <m/>
    <m/>
    <m/>
    <b v="1"/>
  </r>
  <r>
    <s v="&quot;Nestle | Reporting Social&quot;"/>
    <x v="54"/>
    <d v="1899-12-30T11:56:00"/>
    <x v="1"/>
    <n v="32"/>
    <m/>
    <s v="http://twitter.com/azalee_gr/statuses/168848936869083545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39"/>
    <x v="60"/>
    <s v="French"/>
    <s v="neutral"/>
    <n v="526"/>
    <m/>
    <m/>
    <m/>
    <n v="4.87"/>
    <m/>
    <m/>
    <s v="Repost"/>
    <s v="Repost/retweet/re-blogged/re-printed"/>
    <m/>
    <s v="&quot;1691402210000_7pLB71atVVEgz9a82xW8pHag2Q0A&quot;"/>
    <m/>
    <m/>
    <s v="champs de cacao;eau potable;liste des actions peu éthiques;utilisation de lait;étonnement longue"/>
    <m/>
    <m/>
    <m/>
    <m/>
    <s v="twitter.com"/>
    <s v="gnip"/>
    <m/>
    <m/>
    <m/>
    <b v="1"/>
  </r>
  <r>
    <s v="&quot;Nestle | Reporting Social&quot;"/>
    <x v="54"/>
    <d v="1899-12-30T19:36:00"/>
    <x v="1"/>
    <n v="32"/>
    <m/>
    <s v="http://twitter.com/andre_gregoire/statuses/1688604977894191105"/>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40"/>
    <x v="60"/>
    <s v="French"/>
    <s v="negative"/>
    <n v="5489"/>
    <m/>
    <m/>
    <m/>
    <n v="50.77"/>
    <m/>
    <m/>
    <s v="Repost"/>
    <s v="Repost/retweet/re-blogged/re-printed"/>
    <m/>
    <s v="&quot;1691429774000_DtXmRUGcxlpzNxQeFPapc37II70A&quot;"/>
    <m/>
    <m/>
    <s v="autres entreprises alimentaires;coûts de transport élevés;propres enfants esclaves;propres plantations de cacao"/>
    <m/>
    <m/>
    <m/>
    <m/>
    <s v="twitter.com"/>
    <s v="gnip"/>
    <m/>
    <m/>
    <m/>
    <b v="1"/>
  </r>
  <r>
    <s v="&quot;Nestle | Reporting Social&quot;"/>
    <x v="54"/>
    <d v="1899-12-30T14:32:00"/>
    <x v="1"/>
    <n v="32"/>
    <m/>
    <s v="http://twitter.com/Lej_benimaru/statuses/168852852045921894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41"/>
    <x v="60"/>
    <s v="French"/>
    <s v="negative"/>
    <n v="81"/>
    <m/>
    <m/>
    <m/>
    <n v="0.75"/>
    <m/>
    <m/>
    <s v="Repost"/>
    <s v="Repost/retweet/re-blogged/re-printed"/>
    <m/>
    <s v="&quot;1691411545000_pTH0Yw4MjL0p_JWgGeg8iNRXPxgA&quot;"/>
    <m/>
    <m/>
    <s v="autres entreprises alimentaires;coûts de transport élevés;propres enfants esclaves;propres plantations de cacao"/>
    <m/>
    <m/>
    <m/>
    <m/>
    <s v="twitter.com"/>
    <s v="gnip"/>
    <m/>
    <m/>
    <m/>
    <b v="1"/>
  </r>
  <r>
    <s v="&quot;Nestle | Reporting Social&quot;"/>
    <x v="54"/>
    <d v="1899-12-30T13:22:00"/>
    <x v="1"/>
    <n v="32"/>
    <m/>
    <s v="http://twitter.com/Lindsz4/statuses/1688510910095065088"/>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42"/>
    <x v="18"/>
    <s v="French"/>
    <s v="neutral"/>
    <n v="23"/>
    <m/>
    <m/>
    <m/>
    <n v="0.21"/>
    <m/>
    <m/>
    <s v="Repost"/>
    <s v="Repost/retweet/re-blogged/re-printed"/>
    <m/>
    <s v="&quot;1691407346000_4solpjUyWvhBUNEUhAhxWXPe5h8A&quot;"/>
    <m/>
    <m/>
    <s v="champs de cacao;eau potable;liste des actions peu éthiques;utilisation de lait;étonnement longue"/>
    <m/>
    <m/>
    <s v="Île-de-France"/>
    <s v="Paris"/>
    <s v="twitter.com"/>
    <s v="gnip"/>
    <m/>
    <m/>
    <m/>
    <b v="1"/>
  </r>
  <r>
    <s v="&quot;Nestle | Reporting Social&quot;"/>
    <x v="54"/>
    <d v="1899-12-30T10:33:00"/>
    <x v="1"/>
    <n v="32"/>
    <m/>
    <s v="http://twitter.com/Fukmanmanwbackk/statuses/1688468387184140288"/>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43"/>
    <x v="2"/>
    <s v="French"/>
    <s v="negative"/>
    <n v="329"/>
    <m/>
    <m/>
    <m/>
    <n v="3.04"/>
    <m/>
    <m/>
    <s v="Repost"/>
    <s v="Repost/retweet/re-blogged/re-printed"/>
    <m/>
    <s v="&quot;1691397208000_yQY_XWa6j8-aTsoTC8CuOL3qmlwA&quot;"/>
    <m/>
    <m/>
    <s v="autres entreprises alimentaires;coûts de transport élevés;propres enfants esclaves;propres plantations de cacao"/>
    <m/>
    <m/>
    <s v="Georgia"/>
    <s v="Atlanta"/>
    <s v="twitter.com"/>
    <s v="gnip"/>
    <m/>
    <m/>
    <m/>
    <b v="1"/>
  </r>
  <r>
    <s v="&quot;Nestle | Reporting Social&quot;"/>
    <x v="54"/>
    <d v="1899-12-30T08:25:00"/>
    <x v="1"/>
    <n v="32"/>
    <m/>
    <s v="http://twitter.com/GreenB1968/statuses/168843608700844851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99"/>
    <x v="18"/>
    <s v="French"/>
    <s v="negative"/>
    <n v="6237"/>
    <m/>
    <m/>
    <m/>
    <n v="57.69"/>
    <m/>
    <m/>
    <s v="Repost"/>
    <s v="Repost/retweet/re-blogged/re-printed"/>
    <m/>
    <s v="&quot;1691389507000_h5nwZEW6rZjezDLVx2IiuvLLQMgA&quot;"/>
    <m/>
    <m/>
    <s v="autres entreprises alimentaires;coûts de transport élevés;propres enfants esclaves;propres plantations de cacao"/>
    <m/>
    <m/>
    <m/>
    <m/>
    <s v="twitter.com"/>
    <s v="gnip"/>
    <m/>
    <m/>
    <m/>
    <b v="1"/>
  </r>
  <r>
    <s v="&quot;Nestle | Reporting Social&quot;"/>
    <x v="54"/>
    <d v="1899-12-30T02:36:00"/>
    <x v="1"/>
    <n v="32"/>
    <m/>
    <s v="http://twitter.com/ptitprince75/statuses/1688348390143250432"/>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44"/>
    <x v="18"/>
    <s v="French"/>
    <s v="neutral"/>
    <n v="1842"/>
    <m/>
    <m/>
    <m/>
    <n v="17.04"/>
    <m/>
    <m/>
    <s v="Repost"/>
    <s v="Repost/retweet/re-blogged/re-printed"/>
    <m/>
    <s v="&quot;1691368598000_o8CuhnoCOXtmELVcmyVG-l3N0IYA&quot;"/>
    <m/>
    <m/>
    <s v="champs de cacao;eau potable;liste des actions peu éthiques;utilisation de lait;étonnement longue"/>
    <m/>
    <m/>
    <s v="Nouvelle-Aquitaine"/>
    <s v="Urt"/>
    <s v="twitter.com"/>
    <s v="gnip"/>
    <m/>
    <m/>
    <m/>
    <b v="1"/>
  </r>
  <r>
    <s v="&quot;Nestle | Reporting Social&quot;"/>
    <x v="54"/>
    <d v="1899-12-30T21:44:00"/>
    <x v="1"/>
    <n v="32"/>
    <m/>
    <s v="http://twitter.com/FoxyBus/statuses/1688637247715684353"/>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30"/>
    <x v="60"/>
    <s v="French"/>
    <s v="negative"/>
    <n v="228"/>
    <m/>
    <m/>
    <m/>
    <n v="2.11"/>
    <m/>
    <m/>
    <s v="Repost"/>
    <s v="Repost/retweet/re-blogged/re-printed"/>
    <m/>
    <s v="&quot;1691437467000_51BPynzO_n1skLZq2hKxBrhcnecA&quot;"/>
    <m/>
    <m/>
    <s v="autres entreprises alimentaires;coûts de transport élevés;propres enfants esclaves;propres plantations de cacao"/>
    <m/>
    <m/>
    <m/>
    <m/>
    <s v="twitter.com"/>
    <s v="gnip"/>
    <m/>
    <m/>
    <m/>
    <b v="1"/>
  </r>
  <r>
    <s v="&quot;Nestle | Reporting Social&quot;"/>
    <x v="54"/>
    <d v="1899-12-30T17:12:00"/>
    <x v="1"/>
    <n v="32"/>
    <m/>
    <s v="https://twitter.com/matin_dore/statuses/168856888132394598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45"/>
    <x v="18"/>
    <s v="French"/>
    <s v="negative"/>
    <n v="129"/>
    <m/>
    <m/>
    <m/>
    <n v="1.19"/>
    <m/>
    <m/>
    <s v="Repost"/>
    <s v="Repost/retweet/re-blogged/re-printed"/>
    <m/>
    <s v="&quot;1691421168000_kZIc_nWA9Af7UvQ0W1K0OtEsQRcA&quot;"/>
    <m/>
    <m/>
    <s v="autres entreprises alimentaires;coûts de transport élevés;propres enfants esclaves;propres plantations de cacao"/>
    <m/>
    <m/>
    <s v="Île-de-France"/>
    <s v="Paris"/>
    <s v="twitter.com"/>
    <s v="twitter"/>
    <m/>
    <m/>
    <m/>
    <b v="1"/>
  </r>
  <r>
    <s v="&quot;Nestle | Reporting Social&quot;"/>
    <x v="54"/>
    <d v="1899-12-30T19:00:00"/>
    <x v="1"/>
    <n v="32"/>
    <m/>
    <s v="http://twitter.com/Francofrancais2/statuses/168859610561588430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46"/>
    <x v="17"/>
    <s v="French"/>
    <s v="negative"/>
    <n v="1061"/>
    <m/>
    <m/>
    <m/>
    <n v="9.81"/>
    <m/>
    <m/>
    <s v="Repost"/>
    <s v="Repost/retweet/re-blogged/re-printed"/>
    <m/>
    <s v="&quot;1691427658000_8h9vT4N_rb5r_2gMSv6pf6l--48A&quot;"/>
    <m/>
    <m/>
    <s v="autres entreprises alimentaires;coûts de transport élevés;propres enfants esclaves;propres plantations de cacao"/>
    <m/>
    <m/>
    <s v="Entre Rios"/>
    <m/>
    <s v="twitter.com"/>
    <s v="gnip"/>
    <m/>
    <m/>
    <m/>
    <b v="1"/>
  </r>
  <r>
    <s v="&quot;Nestle | Reporting Social&quot;"/>
    <x v="54"/>
    <d v="1899-12-30T12:13:00"/>
    <x v="1"/>
    <n v="32"/>
    <m/>
    <s v="http://twitter.com/dacinka2A/statuses/168849346654258790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47"/>
    <x v="18"/>
    <s v="French"/>
    <s v="neutral"/>
    <n v="1605"/>
    <m/>
    <m/>
    <m/>
    <n v="14.85"/>
    <m/>
    <m/>
    <s v="Repost"/>
    <s v="Repost/retweet/re-blogged/re-printed"/>
    <m/>
    <s v="&quot;1691403187000__7KNMOTQJuEa8t3r7kGfgGi8Ql0A&quot;"/>
    <m/>
    <m/>
    <s v="champs de cacao;eau potable;liste des actions peu éthiques;utilisation de lait;étonnement longue"/>
    <m/>
    <m/>
    <s v="Corsica"/>
    <s v="Ajaccio"/>
    <s v="twitter.com"/>
    <s v="gnip"/>
    <m/>
    <m/>
    <m/>
    <b v="1"/>
  </r>
  <r>
    <s v="&quot;Nestle | Reporting Social&quot;"/>
    <x v="54"/>
    <d v="1899-12-30T08:20:00"/>
    <x v="1"/>
    <n v="32"/>
    <m/>
    <s v="http://twitter.com/__AliaMn/statuses/168843489517179289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48"/>
    <x v="18"/>
    <s v="French"/>
    <s v="neutral"/>
    <n v="1026"/>
    <m/>
    <m/>
    <m/>
    <n v="9.49"/>
    <m/>
    <m/>
    <s v="Repost"/>
    <s v="Repost/retweet/re-blogged/re-printed"/>
    <m/>
    <s v="&quot;1691389223000_zI8FBWunV0CQ2zfufhxSKO1KSEMA&quot;"/>
    <m/>
    <m/>
    <s v="champs de cacao;eau potable;liste des actions peu éthiques;utilisation de lait;étonnement longue"/>
    <m/>
    <m/>
    <s v="Île-de-France"/>
    <s v="Paris"/>
    <s v="twitter.com"/>
    <s v="gnip"/>
    <m/>
    <m/>
    <m/>
    <b v="1"/>
  </r>
  <r>
    <s v="&quot;Nestle | Reporting Social&quot;"/>
    <x v="54"/>
    <d v="1899-12-30T13:37:00"/>
    <x v="1"/>
    <n v="32"/>
    <m/>
    <s v="http://twitter.com/DVBVDQUEEN2/statuses/168851466076340633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49"/>
    <x v="60"/>
    <s v="French"/>
    <s v="neutral"/>
    <n v="30"/>
    <m/>
    <m/>
    <m/>
    <n v="0.28000000000000003"/>
    <m/>
    <m/>
    <s v="Repost"/>
    <s v="Repost/retweet/re-blogged/re-printed"/>
    <m/>
    <s v="&quot;1691408240000_cNTPRgZbyXN0OxT-tvGPL8Q65hsA&quot;"/>
    <m/>
    <m/>
    <s v="champs de cacao;eau potable;liste des actions peu éthiques;utilisation de lait;étonnement longue"/>
    <m/>
    <m/>
    <m/>
    <m/>
    <s v="twitter.com"/>
    <s v="gnip"/>
    <m/>
    <m/>
    <m/>
    <b v="1"/>
  </r>
  <r>
    <s v="&quot;Nestle | Reporting Social&quot;"/>
    <x v="54"/>
    <d v="1899-12-30T07:19:00"/>
    <x v="1"/>
    <n v="32"/>
    <m/>
    <s v="http://twitter.com/tomlabuche/statuses/168841953181793075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50"/>
    <x v="18"/>
    <s v="French"/>
    <s v="negative"/>
    <n v="10"/>
    <m/>
    <m/>
    <m/>
    <n v="0.09"/>
    <m/>
    <m/>
    <s v="Repost"/>
    <s v="Repost/retweet/re-blogged/re-printed"/>
    <m/>
    <s v="&quot;1691385560000_kg1Z9964dm50Z35ACIGLy6ImGroA&quot;"/>
    <m/>
    <m/>
    <s v="autres entreprises alimentaires;coûts de transport élevés;propres enfants esclaves;propres plantations de cacao"/>
    <m/>
    <m/>
    <s v="Provence-Alpes-Côte d'Azur"/>
    <s v="Vence"/>
    <s v="twitter.com"/>
    <s v="gnip"/>
    <m/>
    <m/>
    <m/>
    <b v="1"/>
  </r>
  <r>
    <s v="&quot;Nestle | Reporting Social&quot;"/>
    <x v="54"/>
    <d v="1899-12-30T07:07:00"/>
    <x v="1"/>
    <n v="32"/>
    <m/>
    <s v="http://twitter.com/roforme/statuses/168841647244641894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51"/>
    <x v="60"/>
    <s v="French"/>
    <s v="neutral"/>
    <n v="60"/>
    <m/>
    <m/>
    <m/>
    <n v="0.55000000000000004"/>
    <m/>
    <m/>
    <s v="Repost"/>
    <s v="Repost/retweet/re-blogged/re-printed"/>
    <m/>
    <s v="&quot;1691384830000_X57LmT3CHyri_R2Mm2CAhTuJbsAA&quot;"/>
    <m/>
    <m/>
    <s v="champs de cacao;eau potable;liste des actions peu éthiques;utilisation de lait;étonnement longue"/>
    <m/>
    <m/>
    <m/>
    <m/>
    <s v="twitter.com"/>
    <s v="gnip"/>
    <m/>
    <m/>
    <m/>
    <b v="1"/>
  </r>
  <r>
    <s v="&quot;Nestle | Reporting Social&quot;"/>
    <x v="54"/>
    <d v="1899-12-30T10:09:00"/>
    <x v="1"/>
    <n v="32"/>
    <m/>
    <s v="http://twitter.com/MLSalah/statuses/168846244925768089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52"/>
    <x v="60"/>
    <s v="English"/>
    <s v="neutral"/>
    <n v="550"/>
    <m/>
    <m/>
    <m/>
    <n v="5.09"/>
    <m/>
    <m/>
    <s v="Repost"/>
    <s v="Repost/retweet/re-blogged/re-printed"/>
    <m/>
    <s v="&quot;1691395792000_ze4t_s_IVUN9mjVKE4j_qtDGrB0A&quot;"/>
    <m/>
    <m/>
    <s v="Chocolate giants;billion;cocoa farmers"/>
    <m/>
    <m/>
    <m/>
    <m/>
    <s v="twitter.com"/>
    <s v="gnip"/>
    <m/>
    <m/>
    <m/>
    <b v="1"/>
  </r>
  <r>
    <s v="&quot;Nestle | Reporting Social&quot;"/>
    <x v="54"/>
    <d v="1899-12-30T13:10:00"/>
    <x v="1"/>
    <n v="32"/>
    <m/>
    <s v="http://twitter.com/rjmdewit/statuses/1688507885049786368"/>
    <s v="QT @ajplus: #AFRICANUNITE #AFRICA #DECOLONIZE ‼️‼️ #endwhitesupremacy #whiteperversion ; Chocolate giants like Nestlé made $15 billion since ..."/>
    <s v="QT @ajplus: #AFRICANUNITE #AFRICA #DECOLONIZE ‼️‼️ #endwhitesupremacy #whiteperversion ; Chocolate giants like Nestlé made $15 billion since 2020, says @oxfam. But they’re paying cocoa farmers in West Africa less than $1 a day. https://t.co/whEBFVh7da"/>
    <s v="Nestlé;cocoa"/>
    <x v="2"/>
    <x v="3"/>
    <x v="1189"/>
    <x v="1953"/>
    <x v="60"/>
    <s v="English"/>
    <s v="neutral"/>
    <n v="39"/>
    <m/>
    <m/>
    <m/>
    <n v="0.36"/>
    <m/>
    <m/>
    <s v="Quote"/>
    <s v="Quote and comment"/>
    <m/>
    <s v="&quot;1691406625000_9aFiYoBh0ygHvhKeAOPJ5YuJA20A&quot;"/>
    <m/>
    <s v="#africa;#africanunite;#decolonize;#endwhitesupremacy;#whiteperversion"/>
    <s v="Chocolate giants;billion;cocoa farmers"/>
    <m/>
    <m/>
    <m/>
    <m/>
    <s v="twitter.com"/>
    <s v="gnip"/>
    <m/>
    <m/>
    <m/>
    <b v="1"/>
  </r>
  <r>
    <s v="&quot;Nestle | Reporting Social&quot;"/>
    <x v="54"/>
    <d v="1899-12-30T09:06:00"/>
    <x v="1"/>
    <n v="32"/>
    <m/>
    <s v="http://twitter.com/noorien_asma/statuses/168844642954999808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54"/>
    <x v="60"/>
    <s v="English"/>
    <s v="neutral"/>
    <n v="62"/>
    <m/>
    <m/>
    <m/>
    <n v="0.56999999999999995"/>
    <m/>
    <m/>
    <s v="Repost"/>
    <s v="Repost/retweet/re-blogged/re-printed"/>
    <m/>
    <s v="&quot;1691391973000_n_iMJBvusAC70PD32SZf6QyJqFkA&quot;"/>
    <m/>
    <m/>
    <s v="Chocolate giants;billion;cocoa farmers"/>
    <m/>
    <m/>
    <m/>
    <m/>
    <s v="twitter.com"/>
    <s v="gnip"/>
    <m/>
    <m/>
    <m/>
    <b v="1"/>
  </r>
  <r>
    <s v="&quot;Nestle | Reporting Social&quot;"/>
    <x v="54"/>
    <d v="1899-12-30T09:52:00"/>
    <x v="1"/>
    <n v="32"/>
    <m/>
    <s v="http://twitter.com/yesodisobcene/statuses/168845804490712678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55"/>
    <x v="18"/>
    <s v="French"/>
    <s v="neutral"/>
    <n v="116"/>
    <m/>
    <m/>
    <m/>
    <n v="1.07"/>
    <m/>
    <m/>
    <s v="Repost"/>
    <s v="Repost/retweet/re-blogged/re-printed"/>
    <m/>
    <s v="&quot;1691394742000_Iwp54wQGmBCh8dxSEqwuFXGKjFkA&quot;"/>
    <m/>
    <m/>
    <s v="champs de cacao;eau potable;liste des actions peu éthiques;utilisation de lait;étonnement longue"/>
    <m/>
    <m/>
    <s v="Île-de-France"/>
    <s v="Paris"/>
    <s v="twitter.com"/>
    <s v="gnip"/>
    <m/>
    <m/>
    <m/>
    <b v="1"/>
  </r>
  <r>
    <s v="&quot;Nestle | Reporting Social&quot;"/>
    <x v="54"/>
    <d v="1899-12-30T15:35:00"/>
    <x v="1"/>
    <n v="32"/>
    <m/>
    <s v="http://twitter.com/Amychat2/statuses/168854448757062451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88"/>
    <x v="60"/>
    <s v="French"/>
    <s v="neutral"/>
    <n v="1027"/>
    <m/>
    <m/>
    <m/>
    <n v="9.5"/>
    <m/>
    <m/>
    <s v="Repost"/>
    <s v="Repost/retweet/re-blogged/re-printed"/>
    <m/>
    <s v="&quot;1691415352000_hyHCu7i2VP--OcEznlEL23cVMrwA&quot;"/>
    <m/>
    <m/>
    <s v="champs de cacao;eau potable;liste des actions peu éthiques;utilisation de lait;étonnement longue"/>
    <m/>
    <m/>
    <m/>
    <m/>
    <s v="twitter.com"/>
    <s v="gnip"/>
    <m/>
    <m/>
    <m/>
    <b v="1"/>
  </r>
  <r>
    <s v="&quot;Nestle | Reporting Social&quot;"/>
    <x v="54"/>
    <d v="1899-12-30T12:57:00"/>
    <x v="1"/>
    <n v="32"/>
    <m/>
    <s v="http://twitter.com/Chani_Bayle/statuses/168850463341561446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36"/>
    <x v="60"/>
    <s v="French"/>
    <s v="negative"/>
    <n v="7055"/>
    <m/>
    <m/>
    <m/>
    <n v="65.260000000000005"/>
    <m/>
    <m/>
    <s v="Repost"/>
    <s v="Repost/retweet/re-blogged/re-printed"/>
    <m/>
    <s v="&quot;1691405850000_O3FaYe3_dGjaYZiEBWc6wlvIi24A&quot;"/>
    <m/>
    <m/>
    <s v="autres entreprises alimentaires;coûts de transport élevés;propres enfants esclaves;propres plantations de cacao"/>
    <m/>
    <m/>
    <m/>
    <m/>
    <s v="twitter.com"/>
    <s v="gnip"/>
    <m/>
    <m/>
    <m/>
    <b v="1"/>
  </r>
  <r>
    <s v="&quot;Nestle | Reporting Social&quot;"/>
    <x v="54"/>
    <d v="1899-12-30T11:50:00"/>
    <x v="1"/>
    <n v="32"/>
    <m/>
    <s v="http://twitter.com/arobsase/statuses/1688487837438562305"/>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56"/>
    <x v="60"/>
    <s v="French"/>
    <s v="negative"/>
    <n v="43"/>
    <m/>
    <m/>
    <m/>
    <n v="0.4"/>
    <m/>
    <m/>
    <s v="Repost"/>
    <s v="Repost/retweet/re-blogged/re-printed"/>
    <m/>
    <s v="&quot;1691401845000_atcORLzxDDd0pw4fwPjIzKGxvsgA&quot;"/>
    <m/>
    <m/>
    <s v="autres entreprises alimentaires;coûts de transport élevés;propres enfants esclaves;propres plantations de cacao"/>
    <m/>
    <m/>
    <m/>
    <m/>
    <s v="twitter.com"/>
    <s v="gnip"/>
    <m/>
    <m/>
    <m/>
    <b v="1"/>
  </r>
  <r>
    <s v="&quot;Nestle | Reporting Social&quot;"/>
    <x v="54"/>
    <d v="1899-12-30T02:43:00"/>
    <x v="1"/>
    <n v="32"/>
    <m/>
    <s v="http://twitter.com/Funzani_/statuses/168835009103413657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od1MKwd30S"/>
    <s v="Nestlé;cocoa"/>
    <x v="2"/>
    <x v="3"/>
    <x v="1189"/>
    <x v="1957"/>
    <x v="73"/>
    <s v="English"/>
    <s v="neutral"/>
    <n v="2010"/>
    <m/>
    <m/>
    <m/>
    <n v="18.59"/>
    <m/>
    <m/>
    <s v="Repost"/>
    <s v="Repost/retweet/re-blogged/re-printed"/>
    <m/>
    <s v="&quot;1691369004000_vOL7F-RMLoZIvU3OyCDnbt54KLAA&quot;"/>
    <m/>
    <m/>
    <s v="Chocolate giants;billion;cocoa farmers"/>
    <m/>
    <m/>
    <m/>
    <m/>
    <s v="twitter.com"/>
    <s v="gnip"/>
    <m/>
    <m/>
    <m/>
    <b v="1"/>
  </r>
  <r>
    <s v="&quot;Nestle | Reporting Social&quot;"/>
    <x v="54"/>
    <d v="1899-12-30T14:15:00"/>
    <x v="1"/>
    <n v="32"/>
    <m/>
    <s v="http://twitter.com/AliGastineau/statuses/168852431123605913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80"/>
    <x v="18"/>
    <s v="French"/>
    <s v="negative"/>
    <n v="1995"/>
    <m/>
    <m/>
    <m/>
    <n v="18.45"/>
    <m/>
    <m/>
    <s v="Repost"/>
    <s v="Repost/retweet/re-blogged/re-printed"/>
    <m/>
    <s v="&quot;1691410541000_LSpyuabmgmBtD6G6KhV8ePcE70wA&quot;"/>
    <m/>
    <m/>
    <s v="autres entreprises alimentaires;coûts de transport élevés;propres enfants esclaves;propres plantations de cacao"/>
    <m/>
    <m/>
    <s v="Île-de-France"/>
    <s v="Paris"/>
    <s v="twitter.com"/>
    <s v="gnip"/>
    <m/>
    <m/>
    <m/>
    <b v="1"/>
  </r>
  <r>
    <s v="&quot;Nestle | Reporting Social&quot;"/>
    <x v="54"/>
    <d v="1899-12-30T06:27:00"/>
    <x v="1"/>
    <n v="32"/>
    <m/>
    <s v="http://twitter.com/free_popi/statuses/1688406474140057600"/>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21"/>
    <x v="60"/>
    <s v="French"/>
    <s v="negative"/>
    <n v="2004"/>
    <m/>
    <m/>
    <m/>
    <n v="18.54"/>
    <m/>
    <m/>
    <s v="Repost"/>
    <s v="Repost/retweet/re-blogged/re-printed"/>
    <m/>
    <s v="&quot;1691382447000_oA0_VFQHLzWTZXNCTb6yb9VaicwA&quot;"/>
    <m/>
    <m/>
    <s v="autres entreprises alimentaires;coûts de transport élevés;propres enfants esclaves;propres plantations de cacao"/>
    <m/>
    <m/>
    <m/>
    <m/>
    <s v="twitter.com"/>
    <s v="gnip"/>
    <m/>
    <m/>
    <m/>
    <b v="1"/>
  </r>
  <r>
    <s v="&quot;Nestle | Reporting Social&quot;"/>
    <x v="54"/>
    <d v="1899-12-30T07:07:00"/>
    <x v="1"/>
    <n v="32"/>
    <m/>
    <s v="http://twitter.com/BahunOswald/statuses/168841643290673561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10"/>
    <x v="60"/>
    <s v="French"/>
    <s v="negative"/>
    <n v="251"/>
    <m/>
    <m/>
    <m/>
    <n v="2.3199999999999998"/>
    <m/>
    <m/>
    <s v="Repost"/>
    <s v="Repost/retweet/re-blogged/re-printed"/>
    <m/>
    <s v="&quot;1691384821000_eYUBHYqDlvBAgjvof6DJH3Iq0LIA&quot;"/>
    <m/>
    <m/>
    <s v="autres entreprises alimentaires;coûts de transport élevés;propres enfants esclaves;propres plantations de cacao"/>
    <m/>
    <m/>
    <m/>
    <m/>
    <s v="twitter.com"/>
    <s v="gnip"/>
    <m/>
    <m/>
    <m/>
    <b v="1"/>
  </r>
  <r>
    <s v="&quot;Nestle | Reporting Social&quot;"/>
    <x v="54"/>
    <d v="1899-12-30T10:16:00"/>
    <x v="1"/>
    <n v="32"/>
    <m/>
    <s v="http://twitter.com/yllekonadnerb/statuses/16884640139008901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58"/>
    <x v="21"/>
    <s v="English"/>
    <s v="neutral"/>
    <n v="8839"/>
    <m/>
    <m/>
    <m/>
    <n v="81.760000000000005"/>
    <m/>
    <m/>
    <s v="Repost"/>
    <s v="Repost/retweet/re-blogged/re-printed"/>
    <m/>
    <s v="&quot;1691396165000_zHfIbudG80GGlCGOV8RcFJ1q2s0A&quot;"/>
    <m/>
    <m/>
    <s v="Chocolate giants;billion;cocoa farmers"/>
    <m/>
    <m/>
    <s v="Leinster"/>
    <s v="Dublin"/>
    <s v="twitter.com"/>
    <s v="gnip"/>
    <m/>
    <m/>
    <m/>
    <b v="1"/>
  </r>
  <r>
    <s v="&quot;Nestle | Reporting Social&quot;"/>
    <x v="54"/>
    <d v="1899-12-30T10:30:00"/>
    <x v="1"/>
    <n v="32"/>
    <m/>
    <s v="http://twitter.com/Fukmanmanwbackk/statuses/168846763276728320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43"/>
    <x v="2"/>
    <s v="French"/>
    <s v="neutral"/>
    <n v="329"/>
    <m/>
    <m/>
    <m/>
    <n v="3.04"/>
    <m/>
    <m/>
    <s v="Repost"/>
    <s v="Repost/retweet/re-blogged/re-printed"/>
    <m/>
    <s v="&quot;1691397028000_Rd2aLIDGV--TZwYzctRmm1V9J48A&quot;"/>
    <m/>
    <m/>
    <s v="champs de cacao;eau potable;liste des actions peu éthiques;utilisation de lait;étonnement longue"/>
    <m/>
    <m/>
    <s v="Georgia"/>
    <s v="Atlanta"/>
    <s v="twitter.com"/>
    <s v="gnip"/>
    <m/>
    <m/>
    <m/>
    <b v="1"/>
  </r>
  <r>
    <s v="&quot;Nestle | Reporting Social&quot;"/>
    <x v="54"/>
    <d v="1899-12-30T09:39:00"/>
    <x v="1"/>
    <n v="32"/>
    <m/>
    <s v="http://twitter.com/Soagnogl_me/statuses/16884548083766681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59"/>
    <x v="60"/>
    <s v="English"/>
    <s v="neutral"/>
    <n v="17"/>
    <m/>
    <m/>
    <m/>
    <n v="0.16"/>
    <m/>
    <m/>
    <s v="Repost"/>
    <s v="Repost/retweet/re-blogged/re-printed"/>
    <m/>
    <s v="&quot;1691393970000_gp7_FxSg9OJflBuSUkvjaMMM9ZIA&quot;"/>
    <m/>
    <m/>
    <s v="Chocolate giants;billion;cocoa farmers"/>
    <m/>
    <m/>
    <m/>
    <m/>
    <s v="twitter.com"/>
    <s v="gnip"/>
    <m/>
    <m/>
    <m/>
    <b v="1"/>
  </r>
  <r>
    <s v="&quot;Nestle | Reporting Social&quot;"/>
    <x v="54"/>
    <d v="1899-12-30T09:44:00"/>
    <x v="1"/>
    <n v="32"/>
    <m/>
    <s v="http://twitter.com/Guilhe21z/statuses/1688455950238121984"/>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95"/>
    <x v="60"/>
    <s v="French"/>
    <s v="negative"/>
    <n v="4586"/>
    <m/>
    <m/>
    <m/>
    <n v="42.42"/>
    <m/>
    <m/>
    <s v="Repost"/>
    <s v="Repost/retweet/re-blogged/re-printed"/>
    <m/>
    <s v="&quot;1691394243000_WWqVsAtAlvtlk3jPUkLUQUXi6MQA&quot;"/>
    <m/>
    <m/>
    <s v="autres entreprises alimentaires;coûts de transport élevés;propres enfants esclaves;propres plantations de cacao"/>
    <m/>
    <m/>
    <m/>
    <m/>
    <s v="twitter.com"/>
    <s v="gnip"/>
    <m/>
    <m/>
    <m/>
    <b v="1"/>
  </r>
  <r>
    <s v="&quot;Nestle | Reporting Social&quot;"/>
    <x v="54"/>
    <d v="1899-12-30T10:07:00"/>
    <x v="1"/>
    <n v="32"/>
    <m/>
    <s v="http://twitter.com/flo6787/statuses/1688461790185750528"/>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60"/>
    <x v="18"/>
    <s v="French"/>
    <s v="negative"/>
    <n v="1218"/>
    <m/>
    <m/>
    <m/>
    <n v="11.27"/>
    <m/>
    <m/>
    <s v="Repost"/>
    <s v="Repost/retweet/re-blogged/re-printed"/>
    <m/>
    <s v="&quot;1691395635000_5Md74gUwujFrT-sA9ID7mEk6y-MA&quot;"/>
    <m/>
    <m/>
    <s v="autres entreprises alimentaires;coûts de transport élevés;propres enfants esclaves;propres plantations de cacao"/>
    <m/>
    <m/>
    <m/>
    <m/>
    <s v="twitter.com"/>
    <s v="gnip"/>
    <m/>
    <m/>
    <m/>
    <b v="1"/>
  </r>
  <r>
    <s v="&quot;Nestle | Reporting Social&quot;"/>
    <x v="54"/>
    <d v="1899-12-30T18:42:00"/>
    <x v="1"/>
    <n v="32"/>
    <m/>
    <s v="http://twitter.com/yo_dtr/statuses/1688591431315734532"/>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61"/>
    <x v="60"/>
    <s v="French"/>
    <s v="neutral"/>
    <n v="13"/>
    <m/>
    <m/>
    <m/>
    <n v="0.12"/>
    <m/>
    <m/>
    <s v="Repost"/>
    <s v="Repost/retweet/re-blogged/re-printed"/>
    <m/>
    <s v="&quot;1691426544000_wXFaoeDOclJrotR5yprlRgj3CTYA&quot;"/>
    <m/>
    <m/>
    <s v="champs de cacao;eau potable;liste des actions peu éthiques;utilisation de lait;étonnement longue"/>
    <m/>
    <m/>
    <m/>
    <m/>
    <s v="twitter.com"/>
    <s v="gnip"/>
    <m/>
    <m/>
    <m/>
    <b v="1"/>
  </r>
  <r>
    <s v="&quot;Nestle | Reporting Social&quot;"/>
    <x v="54"/>
    <d v="1899-12-30T18:27:00"/>
    <x v="1"/>
    <n v="32"/>
    <m/>
    <s v="http://twitter.com/rosadorablee/statuses/168858775297396326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15"/>
    <x v="18"/>
    <s v="French"/>
    <s v="neutral"/>
    <n v="120"/>
    <m/>
    <m/>
    <m/>
    <n v="1.1100000000000001"/>
    <m/>
    <m/>
    <s v="Repost"/>
    <s v="Repost/retweet/re-blogged/re-printed"/>
    <m/>
    <s v="&quot;1691425667000_KkOw3gkpBoHHJ7OxZOVeXp38MOMA&quot;"/>
    <m/>
    <m/>
    <s v="champs de cacao;eau potable;liste des actions peu éthiques;utilisation de lait;étonnement longue"/>
    <m/>
    <m/>
    <s v="Île-de-France"/>
    <s v="Paris"/>
    <s v="twitter.com"/>
    <s v="gnip"/>
    <m/>
    <m/>
    <m/>
    <b v="1"/>
  </r>
  <r>
    <s v="&quot;Nestle | Reporting Social&quot;"/>
    <x v="54"/>
    <d v="1899-12-30T16:35:00"/>
    <x v="1"/>
    <n v="32"/>
    <m/>
    <s v="http://twitter.com/nsb_marie/statuses/168855937245918822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62"/>
    <x v="60"/>
    <s v="French"/>
    <s v="neutral"/>
    <n v="218"/>
    <m/>
    <m/>
    <m/>
    <n v="2.02"/>
    <m/>
    <m/>
    <s v="Repost"/>
    <s v="Repost/retweet/re-blogged/re-printed"/>
    <m/>
    <s v="&quot;1691418900000_eWy6XSEC4UVssoUY_wrWreNAAkkA&quot;"/>
    <m/>
    <m/>
    <s v="champs de cacao;eau potable;liste des actions peu éthiques;utilisation de lait;étonnement longue"/>
    <m/>
    <m/>
    <m/>
    <m/>
    <s v="twitter.com"/>
    <s v="gnip"/>
    <m/>
    <m/>
    <m/>
    <b v="1"/>
  </r>
  <r>
    <s v="&quot;Nestle | Reporting Social&quot;"/>
    <x v="54"/>
    <d v="1899-12-30T18:05:00"/>
    <x v="1"/>
    <n v="32"/>
    <m/>
    <s v="http://twitter.com/ledi46/statuses/1688582064759590913"/>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89"/>
    <x v="18"/>
    <s v="French"/>
    <s v="negative"/>
    <n v="337"/>
    <m/>
    <m/>
    <m/>
    <n v="3.12"/>
    <m/>
    <m/>
    <s v="Repost"/>
    <s v="Repost/retweet/re-blogged/re-printed"/>
    <m/>
    <s v="&quot;1691424311000_3bEXju12oftP-on7r-6EnPPjQlgA&quot;"/>
    <m/>
    <m/>
    <s v="autres entreprises alimentaires;coûts de transport élevés;propres enfants esclaves;propres plantations de cacao"/>
    <m/>
    <m/>
    <s v="Île-de-France"/>
    <s v="Paris"/>
    <s v="twitter.com"/>
    <s v="gnip"/>
    <m/>
    <m/>
    <m/>
    <b v="1"/>
  </r>
  <r>
    <s v="&quot;Nestle | Reporting Social&quot;"/>
    <x v="54"/>
    <d v="1899-12-30T14:50:00"/>
    <x v="1"/>
    <n v="32"/>
    <m/>
    <s v="http://twitter.com/bookthieff_/statuses/1688533045584769029"/>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63"/>
    <x v="60"/>
    <s v="French"/>
    <s v="neutral"/>
    <n v="1"/>
    <m/>
    <m/>
    <m/>
    <n v="0.01"/>
    <m/>
    <m/>
    <s v="Repost"/>
    <s v="Repost/retweet/re-blogged/re-printed"/>
    <m/>
    <s v="&quot;1691412624000_4kkwiQ1WDX7bqdqj4H5S6bNeYNoA&quot;"/>
    <m/>
    <m/>
    <s v="champs de cacao;eau potable;liste des actions peu éthiques;utilisation de lait;étonnement longue"/>
    <m/>
    <m/>
    <m/>
    <m/>
    <s v="twitter.com"/>
    <s v="gnip"/>
    <m/>
    <m/>
    <m/>
    <b v="1"/>
  </r>
  <r>
    <s v="&quot;Nestle | Reporting Social&quot;"/>
    <x v="54"/>
    <d v="1899-12-30T15:01:00"/>
    <x v="1"/>
    <n v="32"/>
    <m/>
    <s v="http://twitter.com/ink_caro/statuses/1688535935229579265"/>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887"/>
    <x v="60"/>
    <s v="French"/>
    <s v="negative"/>
    <n v="1383"/>
    <m/>
    <m/>
    <m/>
    <n v="12.79"/>
    <m/>
    <m/>
    <s v="Repost"/>
    <s v="Repost/retweet/re-blogged/re-printed"/>
    <m/>
    <s v="&quot;1691413313000_R6EMr7yq-fahiWecDFk-Lwu9OOUA&quot;"/>
    <m/>
    <m/>
    <s v="autres entreprises alimentaires;coûts de transport élevés;propres enfants esclaves;propres plantations de cacao"/>
    <m/>
    <m/>
    <m/>
    <m/>
    <s v="twitter.com"/>
    <s v="gnip"/>
    <m/>
    <m/>
    <m/>
    <b v="1"/>
  </r>
  <r>
    <s v="&quot;Nestle | Reporting Social&quot;"/>
    <x v="55"/>
    <d v="1899-12-30T16:23:00"/>
    <x v="1"/>
    <n v="31"/>
    <m/>
    <s v="https://www.pinterest.ie/pin/1045749975957140430/"/>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1964"/>
    <x v="60"/>
    <s v="English"/>
    <s v="positive"/>
    <n v="32"/>
    <m/>
    <m/>
    <n v="2088"/>
    <n v="0.3"/>
    <m/>
    <m/>
    <s v="Social Post"/>
    <m/>
    <m/>
    <s v="&quot;ITzwi_OQDenN1ARVcCkJyPg5BrM&quot;"/>
    <m/>
    <m/>
    <s v="almond extract;vanilla extract"/>
    <m/>
    <m/>
    <m/>
    <m/>
    <s v="pinterest.ie"/>
    <s v="pinterest"/>
    <m/>
    <m/>
    <m/>
    <b v="1"/>
  </r>
  <r>
    <s v="&quot;Nestle | Reporting Social&quot;"/>
    <x v="55"/>
    <d v="1899-12-30T18:59:00"/>
    <x v="1"/>
    <n v="31"/>
    <m/>
    <s v="http://twitter.com/nstweetfr/statuses/1688233373880258560"/>
    <s v="Du refus de fournir de l'eau potable à l'utilisation de lait maternisé &quot;expérimental&quot; en Afrique en passant par le travail forcé d’enfants d ..."/>
    <s v="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65"/>
    <x v="60"/>
    <s v="French"/>
    <s v="neutral"/>
    <n v="68386"/>
    <m/>
    <m/>
    <n v="681"/>
    <n v="632.57000000000005"/>
    <m/>
    <m/>
    <s v="Reply"/>
    <s v="Reply to post/tweet"/>
    <m/>
    <s v="&quot;1691341176000_-LzMZA0ptqKr9c7YTwvgAok1tn4A&quot;"/>
    <m/>
    <m/>
    <s v="champs de cacao;eau potable;liste des actions peu éthiques;utilisation de lait;étonnement longue"/>
    <m/>
    <m/>
    <m/>
    <m/>
    <s v="twitter.com"/>
    <s v="gnip"/>
    <m/>
    <m/>
    <m/>
    <b v="1"/>
  </r>
  <r>
    <s v="&quot;Nestle | Reporting Social&quot;"/>
    <x v="55"/>
    <d v="1899-12-30T18:59:00"/>
    <x v="1"/>
    <n v="31"/>
    <m/>
    <s v="http://twitter.com/nstweetfr/statuses/1688233404175663104"/>
    <s v="Eh bien, en fait, des entreprises comme Nestlé et Hershey ont leurs propres plantations de cacao et leurs propres enfants esclaves afin d'él ..."/>
    <s v="Eh bien, en fait, des entreprises comme Nestlé et Hershey ont leurs propres plantations de cacao et leurs propres enfants esclaves afin d'éliminer les intermédiaires et les coûts de transport élevés auxquels sont confrontées les autres entreprises alimentaires. https://t.co/"/>
    <s v="Nestlé;cacao"/>
    <x v="2"/>
    <x v="3"/>
    <x v="1189"/>
    <x v="1965"/>
    <x v="60"/>
    <s v="French"/>
    <s v="negative"/>
    <n v="68386"/>
    <m/>
    <m/>
    <n v="398"/>
    <n v="632.57000000000005"/>
    <m/>
    <m/>
    <s v="Reply"/>
    <s v="Reply to post/tweet"/>
    <m/>
    <s v="&quot;1691341184000_yhlkyXkDgY_a7R0WrP_WTiqX2fkA&quot;"/>
    <m/>
    <m/>
    <s v="autres entreprises alimentaires;coûts de transport élevés;propres enfants esclaves;propres plantations de cacao"/>
    <m/>
    <m/>
    <m/>
    <m/>
    <s v="twitter.com"/>
    <s v="gnip"/>
    <m/>
    <m/>
    <m/>
    <b v="1"/>
  </r>
  <r>
    <s v="&quot;Nestle | Reporting Social&quot;"/>
    <x v="55"/>
    <d v="1899-12-30T11:28:00"/>
    <x v="1"/>
    <n v="31"/>
    <m/>
    <s v="http://twitter.com/ajplus/statuses/1688119722213089280"/>
    <s v="Chocolate giants like Nestlé made $15 billion since 2020, says @oxfam. But they’re paying cocoa farmers in West Africa less than $1 a day. h ..."/>
    <s v="Chocolate giants like Nestlé made $15 billion since 2020, says @oxfam. But they’re paying cocoa farmers in West Africa less than $1 a day. https://t.co/whEBFVh7da"/>
    <s v="Nestlé;cocoa"/>
    <x v="2"/>
    <x v="3"/>
    <x v="1189"/>
    <x v="494"/>
    <x v="2"/>
    <s v="English"/>
    <s v="neutral"/>
    <n v="1234086"/>
    <m/>
    <m/>
    <n v="366"/>
    <n v="11415.3"/>
    <m/>
    <m/>
    <s v="Social Post"/>
    <s v="Original post/tweet/article"/>
    <m/>
    <s v="&quot;1691314080000_zqTctyh8eI_t4ikiSs5HD3kIUx8A&quot;"/>
    <m/>
    <m/>
    <s v="Chocolate giants;billion;cocoa farmers"/>
    <m/>
    <m/>
    <s v="Washington, D.C."/>
    <s v="Washington, D.C."/>
    <s v="twitter.com"/>
    <s v="gnip"/>
    <m/>
    <m/>
    <m/>
    <b v="1"/>
  </r>
  <r>
    <s v="&quot;Nestle | Reporting Social&quot;"/>
    <x v="55"/>
    <d v="1899-12-30T15:24:00"/>
    <x v="1"/>
    <n v="31"/>
    <m/>
    <s v="http://twitter.com/DarkChocDaily/statuses/1688179252431069185"/>
    <s v="@Nestle @onetreeplanted @GreeningAust Trees are good. Liberating more of those 1.56 million little kids enslaved to harvest your cocoa would ..."/>
    <s v="@Nestle @onetreeplanted @GreeningAust Trees are good. Liberating more of those 1.56 million little kids enslaved to harvest your cocoa would be amazing. How do feel about getting more kids into school and not toting machetes around? https://t.co/gN2OW1Bl03"/>
    <s v="Nestle;cocoa"/>
    <x v="2"/>
    <x v="3"/>
    <x v="1189"/>
    <x v="980"/>
    <x v="60"/>
    <s v="English"/>
    <s v="positive"/>
    <n v="798"/>
    <m/>
    <m/>
    <n v="270"/>
    <n v="7.38"/>
    <m/>
    <m/>
    <s v="Reply"/>
    <s v="Reply to post/tweet"/>
    <m/>
    <s v="&quot;1691328273000_1B_2aUDp6IhBZC9Xw_jOs1o4EXgA&quot;"/>
    <m/>
    <m/>
    <s v="cocoa;kids into school;little kids;million"/>
    <m/>
    <m/>
    <m/>
    <m/>
    <s v="twitter.com"/>
    <s v="gnip"/>
    <m/>
    <m/>
    <m/>
    <b v="1"/>
  </r>
  <r>
    <s v="&quot;Nestle | Reporting Social&quot;"/>
    <x v="55"/>
    <d v="1899-12-30T12:31:00"/>
    <x v="1"/>
    <n v="31"/>
    <m/>
    <s v="http://twitter.com/RockpathWV/statuses/1688135631312986112"/>
    <s v="QT @ajplus: Corporate greed puts profit over people. ; Chocolate giants like Nestlé made $15 billion since 2020, says @oxfam. But they’re pa ..."/>
    <s v="QT @ajplus: Corporate greed puts profit over people. ; Chocolate giants like Nestlé made $15 billion since 2020, says @oxfam. But they’re paying cocoa farmers in West Africa less than $1 a day. https://t.co/whEBFVh7da"/>
    <s v="Nestlé;cocoa"/>
    <x v="2"/>
    <x v="3"/>
    <x v="1189"/>
    <x v="1966"/>
    <x v="2"/>
    <s v="English"/>
    <s v="neutral"/>
    <n v="3854"/>
    <m/>
    <m/>
    <n v="13"/>
    <n v="35.65"/>
    <m/>
    <m/>
    <s v="Quote"/>
    <s v="Quote and comment"/>
    <m/>
    <s v="&quot;1691317873000_1yaGn9mX9sCd8qpyJ_m_D3pK64oA&quot;"/>
    <m/>
    <m/>
    <s v="Chocolate giants;Corporate greed;billion;cocoa farmers"/>
    <m/>
    <m/>
    <s v="West Virginia"/>
    <s v="Charleston"/>
    <s v="twitter.com"/>
    <s v="gnip"/>
    <m/>
    <m/>
    <m/>
    <b v="1"/>
  </r>
  <r>
    <s v="&quot;Nestle | Reporting Social&quot;"/>
    <x v="55"/>
    <d v="1899-12-30T23:33:00"/>
    <x v="1"/>
    <n v="31"/>
    <s v="What’s the most ridiculous thing you had to apologize for?"/>
    <s v="https://www.reddit.com/r/raisedbynarcissists/comments/15jh0na/whats_the_most_ridiculous_thing_you_had_to/jv2xh1d/"/>
    <s v="For using Hershey’s cocoa to make chocolate milk when we were out of Nestle Quik. Because cocoa was “so expensive!” Later I realized a norma ..."/>
    <s v="For using Hershey’s cocoa to make chocolate milk when we were out of Nestle Quik. Because cocoa was “so expensive!” Later I realized a normal parent would have advised just to add sugar."/>
    <s v="cocoa;Nestle"/>
    <x v="2"/>
    <x v="2"/>
    <x v="1336"/>
    <x v="1967"/>
    <x v="60"/>
    <s v="English"/>
    <s v="neutral"/>
    <n v="890501"/>
    <m/>
    <m/>
    <n v="6"/>
    <n v="8237.1299999999992"/>
    <m/>
    <m/>
    <s v="Forum Post Reply"/>
    <s v="Reply to post/tweet"/>
    <m/>
    <s v="&quot;1691357580000_2EOI5qbuOWbXTI3IDvVwE7tm4CsA&quot;"/>
    <m/>
    <m/>
    <s v="chocolate milk;cocoa;normal parent;sugar"/>
    <m/>
    <s v="What’s the most ridiculous thing you had to apologize for?"/>
    <m/>
    <m/>
    <s v="reddit.com"/>
    <s v="reddit"/>
    <m/>
    <m/>
    <m/>
    <b v="1"/>
  </r>
  <r>
    <s v="&quot;Nestle | Reporting Social&quot;"/>
    <x v="55"/>
    <d v="1899-12-30T18:34:00"/>
    <x v="1"/>
    <n v="31"/>
    <m/>
    <s v="http://twitter.com/VanzSobieski/statuses/1688226945052610560"/>
    <s v="@jurekn6749952 @Krzychu74706173 Czekolady ... np. Ritter, Kit Ket itd. Lody. Nestle. Produkty po ktore siegaja dzieci. Chrupki czekoladowe. ..."/>
    <s v="@jurekn6749952 @Krzychu74706173 Czekolady ... np. Ritter, Kit Ket itd. Lody. Nestle. Produkty po ktore siegaja dzieci. Chrupki czekoladowe. Batoniki. Kakao."/>
    <s v="Nestle;Kakao"/>
    <x v="2"/>
    <x v="3"/>
    <x v="1189"/>
    <x v="1968"/>
    <x v="60"/>
    <s v="Polish"/>
    <s v="neutral"/>
    <n v="978"/>
    <m/>
    <m/>
    <n v="4"/>
    <n v="9.0500000000000007"/>
    <m/>
    <m/>
    <s v="Reply"/>
    <s v="Reply to post/tweet"/>
    <m/>
    <s v="&quot;1691339644000_4TuGI-3EZJ89cY7Iql9MsSANpogA&quot;"/>
    <m/>
    <m/>
    <s v="dzieci;siegaja"/>
    <m/>
    <m/>
    <m/>
    <m/>
    <s v="twitter.com"/>
    <s v="gnip"/>
    <m/>
    <m/>
    <m/>
    <b v="1"/>
  </r>
  <r>
    <s v="&quot;Nestle | Reporting Social&quot;"/>
    <x v="55"/>
    <d v="1899-12-30T22:31:00"/>
    <x v="1"/>
    <n v="31"/>
    <m/>
    <s v="http://twitter.com/KobresTchele/statuses/1688286580560027648"/>
    <s v="QT @nstweetfr: Fake news !! 🗞️ ; Eh bien, en fait, des entreprises comme Nestlé et Hershey ont leurs propres plantations de cacao et leurs ..."/>
    <s v="QT @nstweetfr: Fake news !! 🗞️ ; Eh bien, en fait, des entreprises comme Nestlé et Hershey ont leurs propres plantations de cacao et leurs propres enfants esclaves afin d'éliminer les intermédiaires et les coûts de transport élevés auxquels sont confrontées les autres"/>
    <s v="Nestlé;cacao"/>
    <x v="2"/>
    <x v="3"/>
    <x v="1189"/>
    <x v="1969"/>
    <x v="44"/>
    <s v="French"/>
    <s v="negative"/>
    <n v="88390"/>
    <m/>
    <m/>
    <n v="3"/>
    <n v="817.61"/>
    <m/>
    <m/>
    <s v="Quote"/>
    <s v="Quote and comment"/>
    <m/>
    <s v="&quot;1691353862000_hm8gBXXYljNMChmbWSyx22sAW-kA&quot;"/>
    <m/>
    <m/>
    <s v="Fake news;autres entreprises alimentaires;coûts de transport élevés;propres enfants esclaves;propres plantations de cacao"/>
    <m/>
    <m/>
    <s v="Abidjan"/>
    <s v="Abobo"/>
    <s v="twitter.com"/>
    <s v="gnip"/>
    <m/>
    <m/>
    <m/>
    <b v="1"/>
  </r>
  <r>
    <s v="&quot;Nestle | Reporting Social&quot;"/>
    <x v="55"/>
    <d v="1899-12-30T11:31:00"/>
    <x v="1"/>
    <n v="31"/>
    <m/>
    <s v="http://twitter.com/asmorsarot/statuses/1688120655634452480"/>
    <s v="QT @ajplus: Enjoy capitalism ❤ ; Chocolate giants like Nestlé made $15 billion since 2020, says @oxfam. But they’re paying cocoa farmers in ..."/>
    <s v="QT @ajplus: Enjoy capitalism ❤ ; Chocolate giants like Nestlé made $15 billion since 2020, says @oxfam. But they’re paying cocoa farmers in West Africa less than $1 a day. https://t.co/whEBFVh7da"/>
    <s v="Nestlé;cocoa"/>
    <x v="2"/>
    <x v="3"/>
    <x v="1189"/>
    <x v="1970"/>
    <x v="3"/>
    <s v="English"/>
    <s v="positive"/>
    <n v="3530"/>
    <m/>
    <m/>
    <n v="3"/>
    <n v="32.65"/>
    <m/>
    <m/>
    <s v="Quote"/>
    <s v="Quote and comment"/>
    <m/>
    <s v="&quot;1691314302000_A35t02xJQnvsjZIcLtECyrqXHQIA&quot;"/>
    <m/>
    <m/>
    <s v="Chocolate giants;billion;capitalism;cocoa farmers"/>
    <m/>
    <m/>
    <s v="Valencia"/>
    <s v="Javea"/>
    <s v="twitter.com"/>
    <s v="gnip"/>
    <m/>
    <m/>
    <m/>
    <b v="1"/>
  </r>
  <r>
    <s v="&quot;Nestle | Reporting Social&quot;"/>
    <x v="55"/>
    <d v="1899-12-30T12:04:00"/>
    <x v="1"/>
    <n v="31"/>
    <m/>
    <s v="http://twitter.com/crasicap/statuses/1688128891469062145"/>
    <s v="QT @ajplus: Spunti di riflessione su #capitalismo, #colonialismo, #liberismo. O, se volete, su #extraprofitti e #fisco. O, ancora, su #salar ..."/>
    <s v=", #liberismo. O, se volete, su #extraprofitti e #fisco. O, ancora, su #salariominimo, #migrazioni... Fate voi. ; Chocolate giants like Nestlé made $15 billion since 2020, says @oxfam. But they’re paying cocoa farmers in West Africa less than $1 a day. https://t.co/whEBFVh7da"/>
    <s v="Nestlé;cocoa"/>
    <x v="2"/>
    <x v="3"/>
    <x v="1189"/>
    <x v="1971"/>
    <x v="60"/>
    <s v="Italian"/>
    <s v="neutral"/>
    <n v="679"/>
    <m/>
    <m/>
    <n v="2"/>
    <n v="6.28"/>
    <m/>
    <m/>
    <s v="Quote"/>
    <s v="Quote and comment"/>
    <m/>
    <s v="&quot;1691316266000_K4ceEMH4_I5-iGdGhPTMcUF_RCQA&quot;"/>
    <m/>
    <s v="#capitalismo;#colonialismo;#extraprofitti;#fisco;#liberismo;#migrazioni;#salariominimo"/>
    <s v="But they’re;Chocolate giants like;Spunti di riflessione;billion since;paying cocoa"/>
    <m/>
    <m/>
    <m/>
    <m/>
    <s v="twitter.com"/>
    <s v="gnip"/>
    <m/>
    <m/>
    <m/>
    <b v="1"/>
  </r>
  <r>
    <s v="&quot;Nestle | Reporting Social&quot;"/>
    <x v="55"/>
    <d v="1899-12-30T12:24:00"/>
    <x v="1"/>
    <n v="31"/>
    <m/>
    <s v="http://twitter.com/DallasLeftie/statuses/1688134027880857600"/>
    <s v="QT @ajplus: The exploitation of workers &amp; nature alike, so a few people globally profit, is what #Capitalism as a system is all about. ; Cho ..."/>
    <s v="of workers &amp; nature alike, so a few people globally profit, is what #Capitalism as a system is all about. ; Chocolate giants like Nestlé made $15 billion since 2020, says @oxfam. But they’re paying cocoa farmers in West Africa less than $1 a day. https://t.co/whEBFVh7da"/>
    <s v="Nestlé;cocoa"/>
    <x v="2"/>
    <x v="3"/>
    <x v="1189"/>
    <x v="512"/>
    <x v="2"/>
    <s v="English"/>
    <s v="negative"/>
    <n v="2489"/>
    <m/>
    <m/>
    <n v="1"/>
    <n v="23.02"/>
    <m/>
    <m/>
    <s v="Quote"/>
    <s v="Quote and comment"/>
    <m/>
    <s v="&quot;1691317490000__AsmjghthS2ZO0tTAt00cwzIDnsA&quot;"/>
    <m/>
    <s v="#capitalism"/>
    <s v="Chocolate giants;billion;cocoa farmers;exploitation of workers;nature;profit;system"/>
    <m/>
    <m/>
    <s v="Texas"/>
    <s v="Dallas"/>
    <s v="twitter.com"/>
    <s v="gnip"/>
    <m/>
    <m/>
    <m/>
    <b v="1"/>
  </r>
  <r>
    <s v="&quot;Nestle | Reporting Social&quot;"/>
    <x v="55"/>
    <d v="1899-12-30T11:33:00"/>
    <x v="1"/>
    <n v="31"/>
    <m/>
    <s v="http://twitter.com/aslamkhanbombay/statuses/1688121152584265728"/>
    <s v="QT @ajplus: How big corporations are looting Africa. The story of Nestle 👇 ; Chocolate giants like Nestlé made $15 billion since 2020, says ..."/>
    <s v="QT @ajplus: How big corporations are looting Africa. The story of Nestle 👇 ; Chocolate giants like Nestlé made $15 billion since 2020, says @oxfam. But they’re paying cocoa farmers in West Africa less than $1 a day. https://t.co/whEBFVh7da"/>
    <s v="Nestle;Nestlé;cocoa"/>
    <x v="2"/>
    <x v="3"/>
    <x v="1189"/>
    <x v="1972"/>
    <x v="60"/>
    <s v="English"/>
    <s v="neutral"/>
    <n v="1422"/>
    <m/>
    <m/>
    <n v="1"/>
    <n v="13.15"/>
    <m/>
    <m/>
    <s v="Quote"/>
    <s v="Quote and comment"/>
    <m/>
    <s v="&quot;1691314421000_ZRd82oMUGO9NO5nG3lCWbXgzSY8A&quot;"/>
    <m/>
    <m/>
    <s v="Chocolate giants;big corporations;billion;cocoa farmers"/>
    <m/>
    <m/>
    <m/>
    <m/>
    <s v="twitter.com"/>
    <s v="gnip"/>
    <m/>
    <m/>
    <m/>
    <b v="1"/>
  </r>
  <r>
    <s v="&quot;Nestle | Reporting Social&quot;"/>
    <x v="55"/>
    <d v="1899-12-30T22:30:00"/>
    <x v="1"/>
    <n v="31"/>
    <m/>
    <s v="http://twitter.com/KobresTchele/statuses/1688286369062199298"/>
    <s v="QT @nstweetfr: Fake news 🤧🤧🤧 ; Du refus de fournir de l'eau potable à l'utilisation de lait maternisé &quot;expérimental&quot; en Afrique en passan ..."/>
    <s v="news 🤧🤧🤧 ;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69"/>
    <x v="44"/>
    <s v="French"/>
    <s v="negative"/>
    <n v="88390"/>
    <m/>
    <m/>
    <n v="1"/>
    <n v="817.61"/>
    <m/>
    <m/>
    <s v="Quote"/>
    <s v="Quote and comment"/>
    <m/>
    <s v="&quot;1691353811000_Zp5ZFbU9vsjuFqsElcTBNjnDLLgA&quot;"/>
    <m/>
    <m/>
    <s v="Fake news;champs de cacao;eau potable;liste des actions peu éthiques;utilisation de lait;étonnement longue"/>
    <m/>
    <m/>
    <s v="Abidjan"/>
    <s v="Abobo"/>
    <s v="twitter.com"/>
    <s v="gnip"/>
    <m/>
    <m/>
    <m/>
    <b v="1"/>
  </r>
  <r>
    <s v="&quot;Nestle | Reporting Social&quot;"/>
    <x v="55"/>
    <d v="1899-12-30T15:07:00"/>
    <x v="1"/>
    <n v="31"/>
    <s v="What breed? Help"/>
    <s v="https://www.reddit.com/r/cat/comments/15j50ch/what_breed_help/jv0x6ye/"/>
    <s v="Nestle’s Chocolate Cocoa Breed😁"/>
    <s v="Nestle’s Chocolate Cocoa Breed😁"/>
    <s v="Nestle;Cocoa"/>
    <x v="2"/>
    <x v="2"/>
    <x v="1337"/>
    <x v="1973"/>
    <x v="60"/>
    <s v="English"/>
    <s v="neutral"/>
    <n v="227189"/>
    <m/>
    <m/>
    <m/>
    <n v="2101.5"/>
    <m/>
    <m/>
    <s v="Forum Post Reply"/>
    <s v="Reply to post/tweet"/>
    <m/>
    <s v="&quot;1691327220000_4UWKoEHx9gMKJPioyq9cM91P1aEA&quot;"/>
    <m/>
    <m/>
    <m/>
    <m/>
    <s v="What breed? Help"/>
    <m/>
    <m/>
    <s v="reddit.com"/>
    <s v="reddit"/>
    <m/>
    <m/>
    <m/>
    <b v="1"/>
  </r>
  <r>
    <s v="&quot;Nestle | Reporting Social&quot;"/>
    <x v="55"/>
    <d v="1899-12-30T02:52:00"/>
    <x v="1"/>
    <n v="31"/>
    <s v="Bos, Milo kaw2 satu!"/>
    <s v="https://www.reddit.com/r/malaysia/comments/15ip79d/bos_milo_kaw2_satu/juyzcmq/"/>
    <s v="Nestle has been using African cacao since before it entered the Malaysian market"/>
    <s v="Nestle has been using African cacao since before it entered the Malaysian market"/>
    <s v="Nestle;cacao"/>
    <x v="2"/>
    <x v="2"/>
    <x v="1254"/>
    <x v="1974"/>
    <x v="60"/>
    <s v="English"/>
    <s v="neutral"/>
    <n v="390582"/>
    <m/>
    <m/>
    <m/>
    <n v="3612.88"/>
    <m/>
    <m/>
    <s v="Forum Post Reply"/>
    <s v="Reply to post/tweet"/>
    <m/>
    <s v="&quot;1691283120000_ICi2pZXQIaPSJti1kv1e2T-zmBcA&quot;"/>
    <m/>
    <m/>
    <s v="African cacao;Malaysian market"/>
    <m/>
    <s v="Bos, Milo kaw2 satu!"/>
    <m/>
    <m/>
    <s v="reddit.com"/>
    <s v="reddit"/>
    <m/>
    <m/>
    <m/>
    <b v="1"/>
  </r>
  <r>
    <s v="&quot;Nestle | Reporting Social&quot;"/>
    <x v="55"/>
    <d v="1899-12-30T04:26:00"/>
    <x v="1"/>
    <n v="31"/>
    <s v="What food isn't better homemade?"/>
    <s v="https://www.reddit.com/r/AskReddit/comments/15il5zw/what_food_isnt_better_homemade/juzb459/"/>
    <s v="None of those candies were ever very good. Hershey’s, Nestlé,… just junk. Very little cacao. Mostly poor quality fat and too much sugar. If ..."/>
    <s v="None of those candies were ever very good. Hershey’s, Nestlé,… just junk. Very little cacao. Mostly poor quality fat and too much sugar. If Cadbury was good, it was long before I ever tasted it. Funny story When my daughter was in high school, we took a mom kid day and went out"/>
    <s v="Nestlé;cacao"/>
    <x v="2"/>
    <x v="2"/>
    <x v="1215"/>
    <x v="1975"/>
    <x v="60"/>
    <s v="English"/>
    <s v="neutral"/>
    <n v="42357191"/>
    <m/>
    <m/>
    <m/>
    <n v="391804.02"/>
    <m/>
    <m/>
    <s v="Forum Post Reply"/>
    <s v="Reply to post/tweet"/>
    <m/>
    <s v="&quot;1691288760000_oiqt80mNxkQz2NwHY9qVmogp4UkA&quot;"/>
    <m/>
    <m/>
    <s v="Very little cacao;Wax bottles;break;candies;course;daughter;eyes;face;flavored wax;ice cubes"/>
    <m/>
    <s v="What food isn't better homemade?"/>
    <m/>
    <m/>
    <s v="reddit.com"/>
    <s v="reddit"/>
    <m/>
    <m/>
    <m/>
    <b v="1"/>
  </r>
  <r>
    <s v="&quot;Nestle | Reporting Social&quot;"/>
    <x v="55"/>
    <d v="1899-12-30T11:34:00"/>
    <x v="1"/>
    <n v="31"/>
    <m/>
    <s v="http://twitter.com/dollypee925/statuses/168812145621384806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76"/>
    <x v="60"/>
    <s v="English"/>
    <s v="neutral"/>
    <n v="981"/>
    <m/>
    <m/>
    <m/>
    <n v="9.07"/>
    <m/>
    <m/>
    <s v="Repost"/>
    <s v="Repost/retweet/re-blogged/re-printed"/>
    <m/>
    <s v="&quot;1691314493000_KtsBxjnK7mGwp-Bg8PAi56QYA40A&quot;"/>
    <m/>
    <m/>
    <s v="Chocolate giants;billion;cocoa farmers"/>
    <m/>
    <m/>
    <m/>
    <m/>
    <s v="twitter.com"/>
    <s v="gnip"/>
    <m/>
    <m/>
    <m/>
    <b v="1"/>
  </r>
  <r>
    <s v="&quot;Nestle | Reporting Social&quot;"/>
    <x v="55"/>
    <d v="1899-12-30T11:34:00"/>
    <x v="1"/>
    <n v="31"/>
    <m/>
    <s v="http://twitter.com/WaltGoodmann/statuses/168812132742768230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77"/>
    <x v="55"/>
    <s v="English"/>
    <s v="neutral"/>
    <n v="352"/>
    <m/>
    <m/>
    <m/>
    <n v="3.26"/>
    <m/>
    <m/>
    <s v="Repost"/>
    <s v="Repost/retweet/re-blogged/re-printed"/>
    <m/>
    <s v="&quot;1691314462000_gl7DRKNU6yawIFhS4d9eTq7uRsoA&quot;"/>
    <m/>
    <m/>
    <s v="Chocolate giants;billion;cocoa farmers"/>
    <m/>
    <m/>
    <s v="Stockholm"/>
    <s v="Stockholm"/>
    <s v="twitter.com"/>
    <s v="gnip"/>
    <m/>
    <m/>
    <m/>
    <b v="1"/>
  </r>
  <r>
    <s v="&quot;Nestle | Reporting Social&quot;"/>
    <x v="55"/>
    <d v="1899-12-30T11:54:00"/>
    <x v="1"/>
    <n v="31"/>
    <m/>
    <s v="http://twitter.com/DunnaFuty/statuses/16881264599555481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78"/>
    <x v="60"/>
    <s v="English"/>
    <s v="neutral"/>
    <n v="518"/>
    <m/>
    <m/>
    <m/>
    <n v="4.79"/>
    <m/>
    <m/>
    <s v="Repost"/>
    <s v="Repost/retweet/re-blogged/re-printed"/>
    <m/>
    <s v="&quot;1691315686000_Q0Fly-3mniqRnCnOzslcQfkZ4IoA&quot;"/>
    <m/>
    <m/>
    <s v="Chocolate giants;billion;cocoa farmers"/>
    <m/>
    <m/>
    <m/>
    <m/>
    <s v="twitter.com"/>
    <s v="gnip"/>
    <m/>
    <m/>
    <m/>
    <b v="1"/>
  </r>
  <r>
    <s v="&quot;Nestle | Reporting Social&quot;"/>
    <x v="55"/>
    <d v="1899-12-30T11:40:00"/>
    <x v="1"/>
    <n v="31"/>
    <m/>
    <s v="http://twitter.com/delqenthe/statuses/1688122785909121025"/>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79"/>
    <x v="60"/>
    <s v="English"/>
    <s v="neutral"/>
    <n v="1002"/>
    <m/>
    <m/>
    <m/>
    <n v="9.27"/>
    <m/>
    <m/>
    <s v="Repost"/>
    <s v="Repost/retweet/re-blogged/re-printed"/>
    <m/>
    <s v="&quot;1691314810000_ZlnHIpxf-9pTFKf7BnyuJul_DO8A&quot;"/>
    <m/>
    <m/>
    <s v="Chocolate giants;billion;cocoa farmers"/>
    <m/>
    <m/>
    <m/>
    <m/>
    <s v="twitter.com"/>
    <s v="gnip"/>
    <m/>
    <m/>
    <m/>
    <b v="1"/>
  </r>
  <r>
    <s v="&quot;Nestle | Reporting Social&quot;"/>
    <x v="55"/>
    <d v="1899-12-30T11:33:00"/>
    <x v="1"/>
    <n v="31"/>
    <m/>
    <s v="http://twitter.com/auntiesharbear/statuses/1688120990210117632"/>
    <s v="QT @ajplus: What the hell? ; Chocolate giants like Nestlé made $15 billion since 2020, says @oxfam. But they’re paying cocoa farmers in West ..."/>
    <s v="QT @ajplus: What the hell? ; Chocolate giants like Nestlé made $15 billion since 2020, says @oxfam. But they’re paying cocoa farmers in West Africa less than $1 a day. https://t.co/whEBFVh7da"/>
    <s v="Nestlé;cocoa"/>
    <x v="2"/>
    <x v="3"/>
    <x v="1189"/>
    <x v="1980"/>
    <x v="2"/>
    <s v="English"/>
    <s v="neutral"/>
    <n v="22"/>
    <m/>
    <m/>
    <m/>
    <n v="0.2"/>
    <m/>
    <m/>
    <s v="Quote"/>
    <s v="Quote and comment"/>
    <m/>
    <s v="&quot;1691314382000_okZPgSrXsWaGwfPaIvydEeCDBAIA&quot;"/>
    <m/>
    <m/>
    <s v="Chocolate giants;billion;cocoa farmers;hell"/>
    <m/>
    <m/>
    <s v="Washington"/>
    <s v="East Renton Highlands"/>
    <s v="twitter.com"/>
    <s v="gnip"/>
    <m/>
    <m/>
    <m/>
    <b v="1"/>
  </r>
  <r>
    <s v="&quot;Nestle | Reporting Social&quot;"/>
    <x v="55"/>
    <d v="1899-12-30T11:37:00"/>
    <x v="1"/>
    <n v="31"/>
    <m/>
    <s v="http://twitter.com/iTurgu_Mentat7/statuses/168812207892950220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81"/>
    <x v="60"/>
    <s v="English"/>
    <s v="neutral"/>
    <n v="951"/>
    <m/>
    <m/>
    <m/>
    <n v="8.8000000000000007"/>
    <m/>
    <m/>
    <s v="Repost"/>
    <s v="Repost/retweet/re-blogged/re-printed"/>
    <m/>
    <s v="&quot;1691314642000_B_f1wVz-I7qqpiavHf-v_oAgMWoA&quot;"/>
    <m/>
    <m/>
    <s v="Chocolate giants;billion;cocoa farmers"/>
    <m/>
    <m/>
    <m/>
    <m/>
    <s v="twitter.com"/>
    <s v="gnip"/>
    <m/>
    <m/>
    <m/>
    <b v="1"/>
  </r>
  <r>
    <s v="&quot;Nestle | Reporting Social&quot;"/>
    <x v="55"/>
    <d v="1899-12-30T13:00:00"/>
    <x v="1"/>
    <n v="31"/>
    <m/>
    <s v="http://twitter.com/PutoAlcaldeReal/statuses/168814300942086144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82"/>
    <x v="60"/>
    <s v="English"/>
    <s v="neutral"/>
    <n v="1167"/>
    <m/>
    <m/>
    <m/>
    <n v="10.79"/>
    <m/>
    <m/>
    <s v="Repost"/>
    <s v="Repost/retweet/re-blogged/re-printed"/>
    <m/>
    <s v="&quot;1691319632000_iHERiiZOUAfqJOB45S4FBiCPE6oA&quot;"/>
    <m/>
    <m/>
    <s v="Chocolate giants;billion;cocoa farmers"/>
    <m/>
    <m/>
    <m/>
    <m/>
    <s v="twitter.com"/>
    <s v="gnip"/>
    <m/>
    <m/>
    <m/>
    <b v="1"/>
  </r>
  <r>
    <s v="&quot;Nestle | Reporting Social&quot;"/>
    <x v="55"/>
    <d v="1899-12-30T15:11:00"/>
    <x v="1"/>
    <n v="31"/>
    <m/>
    <s v="http://twitter.com/mast3rsword/statuses/1688175844408045569"/>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83"/>
    <x v="60"/>
    <s v="English"/>
    <s v="neutral"/>
    <n v="354"/>
    <m/>
    <m/>
    <m/>
    <n v="3.27"/>
    <m/>
    <m/>
    <s v="Repost"/>
    <s v="Repost/retweet/re-blogged/re-printed"/>
    <m/>
    <s v="&quot;1691327460000_18E4q6-K0qJGAplUccEcUGEmjqkA&quot;"/>
    <m/>
    <m/>
    <s v="Chocolate giants;billion;cocoa farmers"/>
    <m/>
    <m/>
    <m/>
    <m/>
    <s v="twitter.com"/>
    <s v="gnip"/>
    <m/>
    <m/>
    <m/>
    <b v="1"/>
  </r>
  <r>
    <s v="&quot;Nestle | Reporting Social&quot;"/>
    <x v="55"/>
    <d v="1899-12-30T18:02:00"/>
    <x v="1"/>
    <n v="31"/>
    <m/>
    <s v="http://twitter.com/jaywhotweets/statuses/168821903861316403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84"/>
    <x v="60"/>
    <s v="English"/>
    <s v="neutral"/>
    <n v="651"/>
    <m/>
    <m/>
    <m/>
    <n v="6.02"/>
    <m/>
    <m/>
    <s v="Repost"/>
    <s v="Repost/retweet/re-blogged/re-printed"/>
    <m/>
    <s v="&quot;1691337759000_-Gwyv-5qW0JYMOA9avnHp0HDsq0A&quot;"/>
    <m/>
    <m/>
    <s v="Chocolate giants;billion;cocoa farmers"/>
    <m/>
    <m/>
    <m/>
    <m/>
    <s v="twitter.com"/>
    <s v="gnip"/>
    <m/>
    <m/>
    <m/>
    <b v="1"/>
  </r>
  <r>
    <s v="&quot;Nestle | Reporting Social&quot;"/>
    <x v="55"/>
    <d v="1899-12-30T19:21:00"/>
    <x v="1"/>
    <n v="31"/>
    <m/>
    <s v="http://twitter.com/ForeverPillory/statuses/1688238766438166529"/>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85"/>
    <x v="60"/>
    <s v="English"/>
    <s v="neutral"/>
    <n v="106"/>
    <m/>
    <m/>
    <m/>
    <n v="0.98"/>
    <m/>
    <m/>
    <s v="Repost"/>
    <s v="Repost/retweet/re-blogged/re-printed"/>
    <m/>
    <s v="&quot;1691342462000_SYZT-oHG6JVqv8KHh93yadj0xKwA&quot;"/>
    <m/>
    <m/>
    <s v="Chocolate giants;billion;cocoa farmers"/>
    <m/>
    <m/>
    <m/>
    <m/>
    <s v="twitter.com"/>
    <s v="gnip"/>
    <m/>
    <m/>
    <m/>
    <b v="1"/>
  </r>
  <r>
    <s v="&quot;Nestle | Reporting Social&quot;"/>
    <x v="55"/>
    <d v="1899-12-30T16:32:00"/>
    <x v="1"/>
    <n v="31"/>
    <m/>
    <s v="http://twitter.com/bubblemoon_____/statuses/16881963289655091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86"/>
    <x v="60"/>
    <s v="English"/>
    <s v="neutral"/>
    <n v="83"/>
    <m/>
    <m/>
    <m/>
    <n v="0.77"/>
    <m/>
    <m/>
    <s v="Repost"/>
    <s v="Repost/retweet/re-blogged/re-printed"/>
    <m/>
    <s v="&quot;1691332344000_htCpxJP-ln9eUvreuIXlOnVhCPAA&quot;"/>
    <m/>
    <m/>
    <s v="Chocolate giants;billion;cocoa farmers"/>
    <m/>
    <m/>
    <m/>
    <m/>
    <s v="twitter.com"/>
    <s v="gnip"/>
    <m/>
    <m/>
    <m/>
    <b v="1"/>
  </r>
  <r>
    <s v="&quot;Nestle | Reporting Social&quot;"/>
    <x v="55"/>
    <d v="1899-12-30T21:07:00"/>
    <x v="1"/>
    <n v="31"/>
    <m/>
    <s v="http://twitter.com/Dydye38126737/statuses/1688265574403411968"/>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87"/>
    <x v="60"/>
    <s v="French"/>
    <s v="neutral"/>
    <n v="34"/>
    <m/>
    <m/>
    <m/>
    <n v="0.31"/>
    <m/>
    <m/>
    <s v="Repost"/>
    <s v="Repost/retweet/re-blogged/re-printed"/>
    <m/>
    <s v="&quot;1691348854000_-N0W_iEtu7ZEXVk1_dr2dz4-gkoA&quot;"/>
    <m/>
    <m/>
    <s v="champs de cacao;eau potable;liste des actions peu éthiques;utilisation de lait;étonnement longue"/>
    <m/>
    <m/>
    <m/>
    <m/>
    <s v="twitter.com"/>
    <s v="gnip"/>
    <m/>
    <m/>
    <m/>
    <b v="1"/>
  </r>
  <r>
    <s v="&quot;Nestle | Reporting Social&quot;"/>
    <x v="55"/>
    <d v="1899-12-30T20:46:00"/>
    <x v="1"/>
    <n v="31"/>
    <m/>
    <s v="http://twitter.com/LaMoulaEcrasee/statuses/168826017375058329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88"/>
    <x v="1"/>
    <s v="French"/>
    <s v="negative"/>
    <n v="128"/>
    <m/>
    <m/>
    <m/>
    <n v="1.18"/>
    <m/>
    <m/>
    <s v="Repost"/>
    <s v="Repost/retweet/re-blogged/re-printed"/>
    <m/>
    <s v="&quot;1691347566000_jS6xOjBV9QZghA0nN0WisxOtWsEA&quot;"/>
    <m/>
    <m/>
    <s v="autres entreprises alimentaires;coûts de transport élevés;propres enfants esclaves;propres plantations de cacao"/>
    <m/>
    <m/>
    <s v="Kuala Lumpur"/>
    <s v="Kuala Lumpur"/>
    <s v="twitter.com"/>
    <s v="gnip"/>
    <m/>
    <m/>
    <m/>
    <b v="1"/>
  </r>
  <r>
    <s v="&quot;Nestle | Reporting Social&quot;"/>
    <x v="55"/>
    <d v="1899-12-30T19:12:00"/>
    <x v="1"/>
    <n v="31"/>
    <m/>
    <s v="http://twitter.com/banzouzichris/statuses/168823670817567539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1989"/>
    <x v="18"/>
    <s v="French"/>
    <s v="negative"/>
    <n v="73"/>
    <m/>
    <m/>
    <m/>
    <n v="0.68"/>
    <m/>
    <m/>
    <s v="Repost"/>
    <s v="Repost/retweet/re-blogged/re-printed"/>
    <m/>
    <s v="&quot;1691341971000_6KdJEPamUslfNhQRu0G87so-O8kA&quot;"/>
    <m/>
    <m/>
    <s v="autres entreprises alimentaires;coûts de transport élevés;propres enfants esclaves;propres plantations de cacao"/>
    <m/>
    <m/>
    <s v="Île-de-France"/>
    <s v="Saint-Quentin-en-Yvelines"/>
    <s v="twitter.com"/>
    <s v="gnip"/>
    <m/>
    <m/>
    <m/>
    <b v="1"/>
  </r>
  <r>
    <s v="&quot;Nestle | Reporting Social&quot;"/>
    <x v="55"/>
    <d v="1899-12-30T16:18:00"/>
    <x v="1"/>
    <n v="31"/>
    <m/>
    <s v="http://twitter.com/ResaB/statuses/16881927932046745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90"/>
    <x v="2"/>
    <s v="English"/>
    <s v="neutral"/>
    <n v="337"/>
    <m/>
    <m/>
    <m/>
    <n v="3.12"/>
    <m/>
    <m/>
    <s v="Repost"/>
    <s v="Repost/retweet/re-blogged/re-printed"/>
    <m/>
    <s v="&quot;1691331501000_iPuPG9M7cM6sM8yD0F4cxRwMiC0A&quot;"/>
    <m/>
    <m/>
    <s v="Chocolate giants;billion;cocoa farmers"/>
    <m/>
    <m/>
    <s v="Kansas"/>
    <s v="Topeka"/>
    <s v="twitter.com"/>
    <s v="gnip"/>
    <m/>
    <m/>
    <m/>
    <b v="1"/>
  </r>
  <r>
    <s v="&quot;Nestle | Reporting Social&quot;"/>
    <x v="55"/>
    <d v="1899-12-30T11:28:00"/>
    <x v="1"/>
    <n v="31"/>
    <m/>
    <s v="http://twitter.com/dreadheadpapi_/statuses/16881199393859993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91"/>
    <x v="2"/>
    <s v="English"/>
    <s v="neutral"/>
    <n v="461"/>
    <m/>
    <m/>
    <m/>
    <n v="4.26"/>
    <m/>
    <m/>
    <s v="Repost"/>
    <s v="Repost/retweet/re-blogged/re-printed"/>
    <m/>
    <s v="&quot;1691314131000_VL9NFe1wM4jbhePtkKJVa8bLTuMA&quot;"/>
    <m/>
    <m/>
    <s v="Chocolate giants;billion;cocoa farmers"/>
    <m/>
    <m/>
    <s v="Arizona"/>
    <s v="Glendale"/>
    <s v="twitter.com"/>
    <s v="gnip"/>
    <m/>
    <m/>
    <m/>
    <b v="1"/>
  </r>
  <r>
    <s v="&quot;Nestle | Reporting Social&quot;"/>
    <x v="55"/>
    <d v="1899-12-30T11:33:00"/>
    <x v="1"/>
    <n v="31"/>
    <m/>
    <s v="http://twitter.com/abrunelll/statuses/168812120046609203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92"/>
    <x v="13"/>
    <s v="English"/>
    <s v="neutral"/>
    <n v="718"/>
    <m/>
    <m/>
    <m/>
    <n v="6.64"/>
    <m/>
    <m/>
    <s v="Repost"/>
    <s v="Repost/retweet/re-blogged/re-printed"/>
    <m/>
    <s v="&quot;1691314432000_vJOcJTbmjYNWZP-S5nBlDITTJdIA&quot;"/>
    <m/>
    <m/>
    <s v="Chocolate giants;billion;cocoa farmers"/>
    <m/>
    <m/>
    <m/>
    <m/>
    <s v="twitter.com"/>
    <s v="gnip"/>
    <m/>
    <m/>
    <m/>
    <b v="1"/>
  </r>
  <r>
    <s v="&quot;Nestle | Reporting Social&quot;"/>
    <x v="55"/>
    <d v="1899-12-30T11:46:00"/>
    <x v="1"/>
    <n v="31"/>
    <m/>
    <s v="http://twitter.com/al_shore/statuses/168812430736771072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93"/>
    <x v="2"/>
    <s v="English"/>
    <s v="neutral"/>
    <n v="70"/>
    <m/>
    <m/>
    <m/>
    <n v="0.65"/>
    <m/>
    <m/>
    <s v="Repost"/>
    <s v="Repost/retweet/re-blogged/re-printed"/>
    <m/>
    <s v="&quot;1691315173000_BDLeQnx5W8SErv03NF2gE3kYq1cA&quot;"/>
    <m/>
    <m/>
    <s v="Chocolate giants;billion;cocoa farmers"/>
    <m/>
    <m/>
    <s v="California"/>
    <s v="Oakland"/>
    <s v="twitter.com"/>
    <s v="gnip"/>
    <m/>
    <m/>
    <m/>
    <b v="1"/>
  </r>
  <r>
    <s v="&quot;Nestle | Reporting Social&quot;"/>
    <x v="55"/>
    <d v="1899-12-30T12:15:00"/>
    <x v="1"/>
    <n v="31"/>
    <m/>
    <s v="http://twitter.com/KhorotoLoko/statuses/168813160600167219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94"/>
    <x v="2"/>
    <s v="English"/>
    <s v="neutral"/>
    <n v="136"/>
    <m/>
    <m/>
    <m/>
    <n v="1.26"/>
    <m/>
    <m/>
    <s v="Repost"/>
    <s v="Repost/retweet/re-blogged/re-printed"/>
    <m/>
    <s v="&quot;1691316913000_L4CN43HDW8cyxBc9xzwpCL2LuvUA&quot;"/>
    <m/>
    <m/>
    <s v="Chocolate giants;billion;cocoa farmers"/>
    <m/>
    <m/>
    <s v="Louisiana"/>
    <m/>
    <s v="twitter.com"/>
    <s v="gnip"/>
    <m/>
    <m/>
    <m/>
    <b v="1"/>
  </r>
  <r>
    <s v="&quot;Nestle | Reporting Social&quot;"/>
    <x v="55"/>
    <d v="1899-12-30T12:07:00"/>
    <x v="1"/>
    <n v="31"/>
    <m/>
    <s v="http://twitter.com/JAffroumou69/statuses/168812976811239014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95"/>
    <x v="60"/>
    <s v="English"/>
    <s v="neutral"/>
    <n v="1"/>
    <m/>
    <m/>
    <m/>
    <n v="0.01"/>
    <m/>
    <m/>
    <s v="Repost"/>
    <s v="Repost/retweet/re-blogged/re-printed"/>
    <m/>
    <s v="&quot;1691316475000_aUan0TPVwqJp9ARqStAv3mqiAfUA&quot;"/>
    <m/>
    <m/>
    <s v="Chocolate giants;billion;cocoa farmers"/>
    <m/>
    <m/>
    <m/>
    <m/>
    <s v="twitter.com"/>
    <s v="gnip"/>
    <m/>
    <m/>
    <m/>
    <b v="1"/>
  </r>
  <r>
    <s v="&quot;Nestle | Reporting Social&quot;"/>
    <x v="55"/>
    <d v="1899-12-30T12:48:00"/>
    <x v="1"/>
    <n v="31"/>
    <m/>
    <s v="http://twitter.com/nadin007nadin/statuses/168814006204984934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96"/>
    <x v="60"/>
    <s v="English"/>
    <s v="neutral"/>
    <n v="1697"/>
    <m/>
    <m/>
    <m/>
    <n v="15.7"/>
    <m/>
    <m/>
    <s v="Repost"/>
    <s v="Repost/retweet/re-blogged/re-printed"/>
    <m/>
    <s v="&quot;1691318929000_J5smC9q8cXWXqXFX_SyKIdSEAnYA&quot;"/>
    <m/>
    <m/>
    <s v="Chocolate giants;billion;cocoa farmers"/>
    <m/>
    <m/>
    <m/>
    <m/>
    <s v="twitter.com"/>
    <s v="gnip"/>
    <m/>
    <m/>
    <m/>
    <b v="1"/>
  </r>
  <r>
    <s v="&quot;Nestle | Reporting Social&quot;"/>
    <x v="55"/>
    <d v="1899-12-30T13:12:00"/>
    <x v="1"/>
    <n v="31"/>
    <m/>
    <s v="http://twitter.com/Corsair_of_Time/statuses/1688146130234683393"/>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97"/>
    <x v="60"/>
    <s v="English"/>
    <s v="neutral"/>
    <n v="606"/>
    <m/>
    <m/>
    <m/>
    <n v="5.61"/>
    <m/>
    <m/>
    <s v="Repost"/>
    <s v="Repost/retweet/re-blogged/re-printed"/>
    <m/>
    <s v="&quot;1691320376000_eZX0j0qlp-iWtyQu3yKGDmX7g_kA&quot;"/>
    <m/>
    <m/>
    <s v="Chocolate giants;billion;cocoa farmers"/>
    <m/>
    <m/>
    <m/>
    <m/>
    <s v="twitter.com"/>
    <s v="gnip"/>
    <m/>
    <m/>
    <m/>
    <b v="1"/>
  </r>
  <r>
    <s v="&quot;Nestle | Reporting Social&quot;"/>
    <x v="55"/>
    <d v="1899-12-30T12:24:00"/>
    <x v="1"/>
    <n v="31"/>
    <m/>
    <s v="http://twitter.com/theworldweare/statuses/168813405674606182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98"/>
    <x v="91"/>
    <s v="English"/>
    <s v="neutral"/>
    <n v="2520"/>
    <m/>
    <m/>
    <m/>
    <n v="23.31"/>
    <m/>
    <m/>
    <s v="Repost"/>
    <s v="Repost/retweet/re-blogged/re-printed"/>
    <m/>
    <s v="&quot;1691317497000_ifKiAunQ5ypIQvApbe5d5x1c3zMA&quot;"/>
    <m/>
    <m/>
    <s v="Chocolate giants;billion;cocoa farmers"/>
    <m/>
    <m/>
    <m/>
    <m/>
    <s v="twitter.com"/>
    <s v="gnip"/>
    <m/>
    <m/>
    <m/>
    <b v="1"/>
  </r>
  <r>
    <s v="&quot;Nestle | Reporting Social&quot;"/>
    <x v="55"/>
    <d v="1899-12-30T12:05:00"/>
    <x v="1"/>
    <n v="31"/>
    <m/>
    <s v="http://twitter.com/onepiecedj/statuses/168812926483348275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999"/>
    <x v="0"/>
    <s v="English"/>
    <s v="neutral"/>
    <n v="469"/>
    <m/>
    <m/>
    <m/>
    <n v="4.34"/>
    <m/>
    <m/>
    <s v="Repost"/>
    <s v="Repost/retweet/re-blogged/re-printed"/>
    <m/>
    <s v="&quot;1691316355000_xh4ZrS1GtEdYhbBZBHeSpOTAZosA&quot;"/>
    <m/>
    <m/>
    <s v="Chocolate giants;billion;cocoa farmers"/>
    <m/>
    <m/>
    <s v="England"/>
    <s v="London"/>
    <s v="twitter.com"/>
    <s v="gnip"/>
    <m/>
    <m/>
    <m/>
    <b v="1"/>
  </r>
  <r>
    <s v="&quot;Nestle | Reporting Social&quot;"/>
    <x v="55"/>
    <d v="1899-12-30T11:30:00"/>
    <x v="1"/>
    <n v="31"/>
    <m/>
    <s v="http://twitter.com/natty4bumpo/statuses/168812028718992998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00"/>
    <x v="2"/>
    <s v="English"/>
    <s v="neutral"/>
    <n v="1249"/>
    <m/>
    <m/>
    <m/>
    <n v="11.55"/>
    <m/>
    <m/>
    <s v="Repost"/>
    <s v="Repost/retweet/re-blogged/re-printed"/>
    <m/>
    <s v="&quot;1691314214000_-LOojTTsIY2jlHp4mRVeuq5IZgAA&quot;"/>
    <m/>
    <m/>
    <s v="Chocolate giants;billion;cocoa farmers"/>
    <m/>
    <m/>
    <s v="Tennessee"/>
    <s v="Chattanooga"/>
    <s v="twitter.com"/>
    <s v="gnip"/>
    <m/>
    <m/>
    <m/>
    <b v="1"/>
  </r>
  <r>
    <s v="&quot;Nestle | Reporting Social&quot;"/>
    <x v="55"/>
    <d v="1899-12-30T11:36:00"/>
    <x v="1"/>
    <n v="31"/>
    <m/>
    <s v="http://twitter.com/inforenique/statuses/168812197605165465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01"/>
    <x v="12"/>
    <s v="English"/>
    <s v="neutral"/>
    <n v="1256"/>
    <m/>
    <m/>
    <m/>
    <n v="11.62"/>
    <m/>
    <m/>
    <s v="Repost"/>
    <s v="Repost/retweet/re-blogged/re-printed"/>
    <m/>
    <s v="&quot;1691314617000_41YhYF74si7gZnW0zrKaxG7lho4A&quot;"/>
    <m/>
    <m/>
    <s v="Chocolate giants;billion;cocoa farmers"/>
    <m/>
    <m/>
    <m/>
    <m/>
    <s v="twitter.com"/>
    <s v="gnip"/>
    <m/>
    <m/>
    <m/>
    <b v="1"/>
  </r>
  <r>
    <s v="&quot;Nestle | Reporting Social&quot;"/>
    <x v="55"/>
    <d v="1899-12-30T11:39:00"/>
    <x v="1"/>
    <n v="31"/>
    <m/>
    <s v="http://twitter.com/StillNad/statuses/168812262154692198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02"/>
    <x v="60"/>
    <s v="English"/>
    <s v="neutral"/>
    <n v="134"/>
    <m/>
    <m/>
    <m/>
    <n v="1.24"/>
    <m/>
    <m/>
    <s v="Repost"/>
    <s v="Repost/retweet/re-blogged/re-printed"/>
    <m/>
    <s v="&quot;1691314771000_Hz73wyeFJlZGXX6wQuQZjIMCEJoA&quot;"/>
    <m/>
    <m/>
    <s v="Chocolate giants;billion;cocoa farmers"/>
    <m/>
    <m/>
    <m/>
    <m/>
    <s v="twitter.com"/>
    <s v="gnip"/>
    <m/>
    <m/>
    <m/>
    <b v="1"/>
  </r>
  <r>
    <s v="&quot;Nestle | Reporting Social&quot;"/>
    <x v="55"/>
    <d v="1899-12-30T19:31:00"/>
    <x v="1"/>
    <n v="31"/>
    <m/>
    <s v="http://twitter.com/vlb2288/statuses/168824146686948147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532"/>
    <x v="60"/>
    <s v="English"/>
    <s v="neutral"/>
    <n v="277"/>
    <m/>
    <m/>
    <m/>
    <n v="2.56"/>
    <m/>
    <m/>
    <s v="Repost"/>
    <s v="Repost/retweet/re-blogged/re-printed"/>
    <m/>
    <s v="&quot;1691343106000_jK8nNYVg3MW4EMM4jUe-XE1ghygA&quot;"/>
    <m/>
    <m/>
    <s v="Chocolate giants;billion;cocoa farmers"/>
    <m/>
    <m/>
    <m/>
    <m/>
    <s v="twitter.com"/>
    <s v="gnip"/>
    <m/>
    <m/>
    <m/>
    <b v="1"/>
  </r>
  <r>
    <s v="&quot;Nestle | Reporting Social&quot;"/>
    <x v="55"/>
    <d v="1899-12-30T18:51:00"/>
    <x v="1"/>
    <n v="31"/>
    <m/>
    <s v="http://twitter.com/AoNoMabari/statuses/168823120613418598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03"/>
    <x v="2"/>
    <s v="English"/>
    <s v="neutral"/>
    <n v="47"/>
    <m/>
    <m/>
    <m/>
    <n v="0.43"/>
    <m/>
    <m/>
    <s v="Repost"/>
    <s v="Repost/retweet/re-blogged/re-printed"/>
    <m/>
    <s v="&quot;1691340660000_eUQLMdXVJ43BT0KGPgPJBaU_2x0A&quot;"/>
    <m/>
    <m/>
    <s v="Chocolate giants;billion;cocoa farmers"/>
    <m/>
    <m/>
    <s v="California"/>
    <s v="Los Angeles"/>
    <s v="twitter.com"/>
    <s v="gnip"/>
    <m/>
    <m/>
    <m/>
    <b v="1"/>
  </r>
  <r>
    <s v="&quot;Nestle | Reporting Social&quot;"/>
    <x v="55"/>
    <d v="1899-12-30T20:06:00"/>
    <x v="1"/>
    <n v="31"/>
    <m/>
    <s v="http://twitter.com/crouchmakak/statuses/168825021421210419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04"/>
    <x v="60"/>
    <s v="French"/>
    <s v="negative"/>
    <n v="690"/>
    <m/>
    <m/>
    <m/>
    <n v="6.38"/>
    <m/>
    <m/>
    <s v="Repost"/>
    <s v="Repost/retweet/re-blogged/re-printed"/>
    <m/>
    <s v="&quot;1691345191000_iukN7n-_D1FOyhvnqwRfb8LqoM8A&quot;"/>
    <m/>
    <m/>
    <s v="autres entreprises alimentaires;coûts de transport élevés;propres enfants esclaves;propres plantations de cacao"/>
    <m/>
    <m/>
    <m/>
    <m/>
    <s v="twitter.com"/>
    <s v="gnip"/>
    <m/>
    <m/>
    <m/>
    <b v="1"/>
  </r>
  <r>
    <s v="&quot;Nestle | Reporting Social&quot;"/>
    <x v="55"/>
    <d v="1899-12-30T17:25:00"/>
    <x v="1"/>
    <n v="31"/>
    <m/>
    <s v="http://twitter.com/TylerProcter1/statuses/168820964015097446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05"/>
    <x v="7"/>
    <s v="English"/>
    <s v="neutral"/>
    <n v="148"/>
    <m/>
    <m/>
    <m/>
    <n v="1.37"/>
    <m/>
    <m/>
    <s v="Repost"/>
    <s v="Repost/retweet/re-blogged/re-printed"/>
    <m/>
    <s v="&quot;1691335518000_pIu8FnRaelHyzjhK4SARTcJa864A&quot;"/>
    <m/>
    <m/>
    <s v="Chocolate giants;billion;cocoa farmers"/>
    <m/>
    <m/>
    <s v="Ontario"/>
    <s v="Ottawa"/>
    <s v="twitter.com"/>
    <s v="gnip"/>
    <m/>
    <m/>
    <m/>
    <b v="1"/>
  </r>
  <r>
    <s v="&quot;Nestle | Reporting Social&quot;"/>
    <x v="55"/>
    <d v="1899-12-30T22:46:00"/>
    <x v="1"/>
    <n v="31"/>
    <m/>
    <s v="http://twitter.com/Kh9syl/statuses/168829035657451520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06"/>
    <x v="60"/>
    <s v="English"/>
    <s v="neutral"/>
    <n v="3586"/>
    <m/>
    <m/>
    <m/>
    <n v="33.17"/>
    <m/>
    <m/>
    <s v="Repost"/>
    <s v="Repost/retweet/re-blogged/re-printed"/>
    <m/>
    <s v="&quot;1691354762000_6MZP8Ttqph6XJ1SiD1cyc3oTrF8A&quot;"/>
    <m/>
    <m/>
    <s v="Chocolate giants;billion;cocoa farmers"/>
    <m/>
    <m/>
    <m/>
    <m/>
    <s v="twitter.com"/>
    <s v="gnip"/>
    <m/>
    <m/>
    <m/>
    <b v="1"/>
  </r>
  <r>
    <s v="&quot;Nestle | Reporting Social&quot;"/>
    <x v="55"/>
    <d v="1899-12-30T11:59:00"/>
    <x v="1"/>
    <n v="31"/>
    <m/>
    <s v="http://twitter.com/enamoramiento1/statuses/168812766103228416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07"/>
    <x v="60"/>
    <s v="English"/>
    <s v="neutral"/>
    <n v="367"/>
    <m/>
    <m/>
    <m/>
    <n v="3.39"/>
    <m/>
    <m/>
    <s v="Repost"/>
    <s v="Repost/retweet/re-blogged/re-printed"/>
    <m/>
    <s v="&quot;1691315972000_KgiFkxqwCMyibusyUBEL9-cT0i4A&quot;"/>
    <m/>
    <m/>
    <s v="Chocolate giants;billion;cocoa farmers"/>
    <m/>
    <m/>
    <m/>
    <m/>
    <s v="twitter.com"/>
    <s v="gnip"/>
    <m/>
    <m/>
    <m/>
    <b v="1"/>
  </r>
  <r>
    <s v="&quot;Nestle | Reporting Social&quot;"/>
    <x v="55"/>
    <d v="1899-12-30T12:08:00"/>
    <x v="1"/>
    <n v="31"/>
    <m/>
    <s v="http://twitter.com/julnarpom/statuses/168812986152771993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08"/>
    <x v="60"/>
    <s v="English"/>
    <s v="neutral"/>
    <n v="227"/>
    <m/>
    <m/>
    <m/>
    <n v="2.1"/>
    <m/>
    <m/>
    <s v="Repost"/>
    <s v="Repost/retweet/re-blogged/re-printed"/>
    <m/>
    <s v="&quot;1691316497000_lNJd2TIn1QOPq3RGsRaDuKXetJUA&quot;"/>
    <m/>
    <m/>
    <s v="Chocolate giants;billion;cocoa farmers"/>
    <m/>
    <m/>
    <m/>
    <m/>
    <s v="twitter.com"/>
    <s v="gnip"/>
    <m/>
    <m/>
    <m/>
    <b v="1"/>
  </r>
  <r>
    <s v="&quot;Nestle | Reporting Social&quot;"/>
    <x v="55"/>
    <d v="1899-12-30T11:34:00"/>
    <x v="1"/>
    <n v="31"/>
    <m/>
    <s v="http://twitter.com/GrenneErik/statuses/16881212475262771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09"/>
    <x v="60"/>
    <s v="English"/>
    <s v="neutral"/>
    <n v="1889"/>
    <m/>
    <m/>
    <m/>
    <n v="17.47"/>
    <m/>
    <m/>
    <s v="Repost"/>
    <s v="Repost/retweet/re-blogged/re-printed"/>
    <m/>
    <s v="&quot;1691314443000__1GUtSjG998iP6nuZ6N525YGdjMA&quot;"/>
    <m/>
    <m/>
    <s v="Chocolate giants;billion;cocoa farmers"/>
    <m/>
    <m/>
    <m/>
    <m/>
    <s v="twitter.com"/>
    <s v="gnip"/>
    <m/>
    <m/>
    <m/>
    <b v="1"/>
  </r>
  <r>
    <s v="&quot;Nestle | Reporting Social&quot;"/>
    <x v="55"/>
    <d v="1899-12-30T12:55:00"/>
    <x v="1"/>
    <n v="31"/>
    <m/>
    <s v="http://twitter.com/JamealHosan/statuses/168814175494652313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10"/>
    <x v="2"/>
    <s v="English"/>
    <s v="neutral"/>
    <n v="141"/>
    <m/>
    <m/>
    <m/>
    <n v="1.3"/>
    <m/>
    <m/>
    <s v="Repost"/>
    <s v="Repost/retweet/re-blogged/re-printed"/>
    <m/>
    <s v="&quot;1691319333000_2APNZYlBI2rRLIraHp3Lw3RKfV4A&quot;"/>
    <m/>
    <m/>
    <s v="Chocolate giants;billion;cocoa farmers"/>
    <m/>
    <m/>
    <s v="Texas"/>
    <s v="Earth"/>
    <s v="twitter.com"/>
    <s v="gnip"/>
    <m/>
    <m/>
    <m/>
    <b v="1"/>
  </r>
  <r>
    <s v="&quot;Nestle | Reporting Social&quot;"/>
    <x v="55"/>
    <d v="1899-12-30T14:23:00"/>
    <x v="1"/>
    <n v="31"/>
    <m/>
    <s v="http://twitter.com/LiLDELain/statuses/168816387471178137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515"/>
    <x v="60"/>
    <s v="English"/>
    <s v="neutral"/>
    <n v="750"/>
    <m/>
    <m/>
    <m/>
    <n v="6.94"/>
    <m/>
    <m/>
    <s v="Repost"/>
    <s v="Repost/retweet/re-blogged/re-printed"/>
    <m/>
    <s v="&quot;1691324606000_0YVunluti21mDFpMQCKyDmGAjZIA&quot;"/>
    <m/>
    <m/>
    <s v="Chocolate giants;billion;cocoa farmers"/>
    <m/>
    <m/>
    <m/>
    <m/>
    <s v="twitter.com"/>
    <s v="gnip"/>
    <m/>
    <m/>
    <m/>
    <b v="1"/>
  </r>
  <r>
    <s v="&quot;Nestle | Reporting Social&quot;"/>
    <x v="55"/>
    <d v="1899-12-30T14:49:00"/>
    <x v="1"/>
    <n v="31"/>
    <m/>
    <s v="http://twitter.com/virgonorthnode/statuses/16881703769776947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11"/>
    <x v="60"/>
    <s v="English"/>
    <s v="neutral"/>
    <n v="66"/>
    <m/>
    <m/>
    <m/>
    <n v="0.61"/>
    <m/>
    <m/>
    <s v="Repost"/>
    <s v="Repost/retweet/re-blogged/re-printed"/>
    <m/>
    <s v="&quot;1691326157000_rNy6oYgxmGiR3KxsyKONLCrKDvsA&quot;"/>
    <m/>
    <m/>
    <s v="Chocolate giants;billion;cocoa farmers"/>
    <m/>
    <m/>
    <m/>
    <m/>
    <s v="twitter.com"/>
    <s v="gnip"/>
    <m/>
    <m/>
    <m/>
    <b v="1"/>
  </r>
  <r>
    <s v="&quot;Nestle | Reporting Social&quot;"/>
    <x v="55"/>
    <d v="1899-12-30T13:55:00"/>
    <x v="1"/>
    <n v="31"/>
    <m/>
    <s v="http://twitter.com/HudaAhmad/statuses/168815674217641984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12"/>
    <x v="1"/>
    <s v="English"/>
    <s v="neutral"/>
    <n v="304"/>
    <m/>
    <m/>
    <m/>
    <n v="2.81"/>
    <m/>
    <m/>
    <s v="Repost"/>
    <s v="Repost/retweet/re-blogged/re-printed"/>
    <m/>
    <s v="&quot;1691322906000_F83qlVHUIdrAS355c6HGulYrufEA&quot;"/>
    <m/>
    <m/>
    <s v="Chocolate giants;billion;cocoa farmers"/>
    <m/>
    <m/>
    <s v="Kedah"/>
    <m/>
    <s v="twitter.com"/>
    <s v="gnip"/>
    <m/>
    <m/>
    <m/>
    <b v="1"/>
  </r>
  <r>
    <s v="&quot;Nestle | Reporting Social&quot;"/>
    <x v="55"/>
    <d v="1899-12-30T17:13:00"/>
    <x v="1"/>
    <n v="31"/>
    <m/>
    <s v="http://twitter.com/artofwisetwo/statuses/168820675082912153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13"/>
    <x v="27"/>
    <s v="English"/>
    <s v="neutral"/>
    <n v="828"/>
    <m/>
    <m/>
    <m/>
    <n v="7.66"/>
    <m/>
    <m/>
    <s v="Repost"/>
    <s v="Repost/retweet/re-blogged/re-printed"/>
    <m/>
    <s v="&quot;1691334829000_b0QKFxvEBjoNO5O-J5nVVAQ_q4UA&quot;"/>
    <m/>
    <m/>
    <s v="Chocolate giants;billion;cocoa farmers"/>
    <m/>
    <m/>
    <s v="Nairobi Area"/>
    <s v="Nairobi"/>
    <s v="twitter.com"/>
    <s v="gnip"/>
    <m/>
    <m/>
    <m/>
    <b v="1"/>
  </r>
  <r>
    <s v="&quot;Nestle | Reporting Social&quot;"/>
    <x v="55"/>
    <d v="1899-12-30T22:10:00"/>
    <x v="1"/>
    <n v="31"/>
    <m/>
    <s v="http://twitter.com/JUSTEIRVING/statuses/1688281411432652801"/>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14"/>
    <x v="18"/>
    <s v="French"/>
    <s v="neutral"/>
    <n v="1046"/>
    <m/>
    <m/>
    <m/>
    <n v="9.68"/>
    <m/>
    <m/>
    <s v="Repost"/>
    <s v="Repost/retweet/re-blogged/re-printed"/>
    <m/>
    <s v="&quot;1691352629000_d-AQuHJ_ln5D3WACQ9e-5DoTShAA&quot;"/>
    <m/>
    <m/>
    <s v="champs de cacao;eau potable;liste des actions peu éthiques;utilisation de lait;étonnement longue"/>
    <m/>
    <m/>
    <s v="Auvergne-Rhône-Alpes"/>
    <s v="Lyon"/>
    <s v="twitter.com"/>
    <s v="gnip"/>
    <m/>
    <m/>
    <m/>
    <b v="1"/>
  </r>
  <r>
    <s v="&quot;Nestle | Reporting Social&quot;"/>
    <x v="55"/>
    <d v="1899-12-30T22:42:00"/>
    <x v="1"/>
    <n v="31"/>
    <m/>
    <s v="http://twitter.com/Olphanim/statuses/1688289358019747840"/>
    <s v="RT @KobresTchele: Fake news !! 🗞️ ; Eh bien, en fait, des entreprises comme Nestlé et Hershey ont leurs propres plantations de cacao et leu ..."/>
    <s v="RT @KobresTchele: Fake news !! 🗞️ ; Eh bien, en fait, des entreprises comme Nestlé et Hershey ont leurs propres plantations de cacao et leurs propres enfants esclaves afin d'éliminer les intermédiaires et les coûts de transport élevés auxquels sont confrontées les autres"/>
    <s v="Nestlé;cacao"/>
    <x v="2"/>
    <x v="3"/>
    <x v="1189"/>
    <x v="2015"/>
    <x v="60"/>
    <s v="French"/>
    <s v="negative"/>
    <n v="24"/>
    <m/>
    <m/>
    <m/>
    <n v="0.22"/>
    <m/>
    <m/>
    <s v="Repost"/>
    <s v="Repost/retweet/re-blogged/re-printed"/>
    <m/>
    <s v="&quot;1691354524000_YCn-pa8XaCro9SYQl_7uWVvaf8sA&quot;"/>
    <m/>
    <m/>
    <s v="Fake news;autres entreprises alimentaires;coûts de transport élevés;propres enfants esclaves;propres plantations de cacao"/>
    <m/>
    <m/>
    <m/>
    <m/>
    <s v="twitter.com"/>
    <s v="gnip"/>
    <m/>
    <m/>
    <m/>
    <b v="1"/>
  </r>
  <r>
    <s v="&quot;Nestle | Reporting Social&quot;"/>
    <x v="55"/>
    <d v="1899-12-30T19:10:00"/>
    <x v="1"/>
    <n v="31"/>
    <m/>
    <s v="http://twitter.com/banzouzichris/statuses/1688236167525761025"/>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89"/>
    <x v="18"/>
    <s v="French"/>
    <s v="neutral"/>
    <n v="73"/>
    <m/>
    <m/>
    <m/>
    <n v="0.68"/>
    <m/>
    <m/>
    <s v="Repost"/>
    <s v="Repost/retweet/re-blogged/re-printed"/>
    <m/>
    <s v="&quot;1691341842000_ahiGk_0M5dpB9bde2CWQyQarKjIA&quot;"/>
    <m/>
    <m/>
    <s v="champs de cacao;eau potable;liste des actions peu éthiques;utilisation de lait;étonnement longue"/>
    <m/>
    <m/>
    <s v="Île-de-France"/>
    <s v="Saint-Quentin-en-Yvelines"/>
    <s v="twitter.com"/>
    <s v="gnip"/>
    <m/>
    <m/>
    <m/>
    <b v="1"/>
  </r>
  <r>
    <s v="&quot;Nestle | Reporting Social&quot;"/>
    <x v="55"/>
    <d v="1899-12-30T20:15:00"/>
    <x v="1"/>
    <n v="31"/>
    <m/>
    <s v="http://twitter.com/brianna_blk/statuses/168825244606418534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16"/>
    <x v="60"/>
    <s v="French"/>
    <s v="neutral"/>
    <n v="1122"/>
    <m/>
    <m/>
    <m/>
    <n v="10.38"/>
    <m/>
    <m/>
    <s v="Repost"/>
    <s v="Repost/retweet/re-blogged/re-printed"/>
    <m/>
    <s v="&quot;1691345724000_b-bunI7QhIxU2DhgfsV81ge9aJkA&quot;"/>
    <m/>
    <m/>
    <s v="champs de cacao;eau potable;liste des actions peu éthiques;utilisation de lait;étonnement longue"/>
    <m/>
    <m/>
    <m/>
    <m/>
    <s v="twitter.com"/>
    <s v="gnip"/>
    <m/>
    <m/>
    <m/>
    <b v="1"/>
  </r>
  <r>
    <s v="&quot;Nestle | Reporting Social&quot;"/>
    <x v="55"/>
    <d v="1899-12-30T23:42:00"/>
    <x v="1"/>
    <n v="31"/>
    <m/>
    <s v="http://twitter.com/iamqueenpipi/statuses/168830444785891737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17"/>
    <x v="60"/>
    <s v="French"/>
    <s v="negative"/>
    <n v="78"/>
    <m/>
    <m/>
    <m/>
    <n v="0.72"/>
    <m/>
    <m/>
    <s v="Repost"/>
    <s v="Repost/retweet/re-blogged/re-printed"/>
    <m/>
    <s v="&quot;1691358122000_EVsg4Xv5xmRTUhfyCTouNIvWX2QA&quot;"/>
    <m/>
    <m/>
    <s v="autres entreprises alimentaires;coûts de transport élevés;propres enfants esclaves;propres plantations de cacao"/>
    <m/>
    <m/>
    <m/>
    <m/>
    <s v="twitter.com"/>
    <s v="gnip"/>
    <m/>
    <m/>
    <m/>
    <b v="1"/>
  </r>
  <r>
    <s v="&quot;Nestle | Reporting Social&quot;"/>
    <x v="55"/>
    <d v="1899-12-30T23:03:00"/>
    <x v="1"/>
    <n v="31"/>
    <m/>
    <s v="http://twitter.com/IDBarryK/statuses/1688294810199711745"/>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18"/>
    <x v="60"/>
    <s v="French"/>
    <s v="negative"/>
    <n v="174"/>
    <m/>
    <m/>
    <m/>
    <n v="1.61"/>
    <m/>
    <m/>
    <s v="Repost"/>
    <s v="Repost/retweet/re-blogged/re-printed"/>
    <m/>
    <s v="&quot;1691355824000_IWWi74A9YqVLOBC1jDdktJpKRKAA&quot;"/>
    <m/>
    <m/>
    <s v="autres entreprises alimentaires;coûts de transport élevés;propres enfants esclaves;propres plantations de cacao"/>
    <m/>
    <m/>
    <m/>
    <m/>
    <s v="twitter.com"/>
    <s v="gnip"/>
    <m/>
    <m/>
    <m/>
    <b v="1"/>
  </r>
  <r>
    <s v="&quot;Nestle | Reporting Social&quot;"/>
    <x v="55"/>
    <d v="1899-12-30T23:01:00"/>
    <x v="1"/>
    <n v="31"/>
    <m/>
    <s v="http://twitter.com/NatalyNonBinary/statuses/168829435896387584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19"/>
    <x v="4"/>
    <s v="English"/>
    <s v="neutral"/>
    <n v="778"/>
    <m/>
    <m/>
    <m/>
    <n v="7.2"/>
    <m/>
    <m/>
    <s v="Repost"/>
    <s v="Repost/retweet/re-blogged/re-printed"/>
    <m/>
    <s v="&quot;1691355716000_oUFtqwVihSQv0vuQoBhd4UOGJ4MA&quot;"/>
    <m/>
    <m/>
    <s v="Chocolate giants;billion;cocoa farmers"/>
    <m/>
    <m/>
    <s v="Mexico City"/>
    <m/>
    <s v="twitter.com"/>
    <s v="gnip"/>
    <m/>
    <m/>
    <m/>
    <b v="1"/>
  </r>
  <r>
    <s v="&quot;Nestle | Reporting Social&quot;"/>
    <x v="55"/>
    <d v="1899-12-30T13:00:00"/>
    <x v="1"/>
    <n v="31"/>
    <m/>
    <s v="http://twitter.com/SikuKamaldeen/statuses/1688143065410895873"/>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20"/>
    <x v="99"/>
    <s v="English"/>
    <s v="neutral"/>
    <n v="987"/>
    <m/>
    <m/>
    <m/>
    <n v="9.1300000000000008"/>
    <m/>
    <m/>
    <s v="Repost"/>
    <s v="Repost/retweet/re-blogged/re-printed"/>
    <m/>
    <s v="&quot;1691319645000__coHDQN2SnX51QUP_kkDRFkb0Y0A&quot;"/>
    <m/>
    <m/>
    <s v="Chocolate giants;billion;cocoa farmers"/>
    <m/>
    <m/>
    <m/>
    <m/>
    <s v="twitter.com"/>
    <s v="gnip"/>
    <m/>
    <m/>
    <m/>
    <b v="1"/>
  </r>
  <r>
    <s v="&quot;Nestle | Reporting Social&quot;"/>
    <x v="55"/>
    <d v="1899-12-30T13:21:00"/>
    <x v="1"/>
    <n v="31"/>
    <m/>
    <s v="http://twitter.com/BmatBmat/statuses/16881482089359237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21"/>
    <x v="7"/>
    <s v="English"/>
    <s v="neutral"/>
    <n v="134"/>
    <m/>
    <m/>
    <m/>
    <n v="1.24"/>
    <m/>
    <m/>
    <s v="Repost"/>
    <s v="Repost/retweet/re-blogged/re-printed"/>
    <m/>
    <s v="&quot;1691320871000_DEoM4WkPywZaMX5TNpOvJpruLxAA&quot;"/>
    <m/>
    <m/>
    <s v="Chocolate giants;billion;cocoa farmers"/>
    <m/>
    <m/>
    <s v="Quebec"/>
    <s v="Montréal"/>
    <s v="twitter.com"/>
    <s v="gnip"/>
    <m/>
    <m/>
    <m/>
    <b v="1"/>
  </r>
  <r>
    <s v="&quot;Nestle | Reporting Social&quot;"/>
    <x v="55"/>
    <d v="1899-12-30T14:12:00"/>
    <x v="1"/>
    <n v="31"/>
    <m/>
    <s v="http://twitter.com/HAMAD_ALBARTANI/statuses/16881610190869544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22"/>
    <x v="0"/>
    <s v="English"/>
    <s v="neutral"/>
    <n v="1612"/>
    <m/>
    <m/>
    <m/>
    <n v="14.91"/>
    <m/>
    <m/>
    <s v="Repost"/>
    <s v="Repost/retweet/re-blogged/re-printed"/>
    <m/>
    <s v="&quot;1691323926000_QP6EYXCrSb2FyYtUPzE--lpDgDQA&quot;"/>
    <m/>
    <m/>
    <s v="Chocolate giants;billion;cocoa farmers"/>
    <m/>
    <m/>
    <s v="Wales"/>
    <m/>
    <s v="twitter.com"/>
    <s v="gnip"/>
    <m/>
    <m/>
    <m/>
    <b v="1"/>
  </r>
  <r>
    <s v="&quot;Nestle | Reporting Social&quot;"/>
    <x v="55"/>
    <d v="1899-12-30T12:14:00"/>
    <x v="1"/>
    <n v="31"/>
    <m/>
    <s v="http://twitter.com/PrincetonXander/statuses/16881313014073753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23"/>
    <x v="2"/>
    <s v="English"/>
    <s v="neutral"/>
    <n v="1240"/>
    <m/>
    <m/>
    <m/>
    <n v="11.47"/>
    <m/>
    <m/>
    <s v="Repost"/>
    <s v="Repost/retweet/re-blogged/re-printed"/>
    <m/>
    <s v="&quot;1691316840000_uCY7GPRCTnZ2GS3HexL5Vid29nYA&quot;"/>
    <m/>
    <m/>
    <s v="Chocolate giants;billion;cocoa farmers"/>
    <m/>
    <m/>
    <s v="New York"/>
    <s v="New York City"/>
    <s v="twitter.com"/>
    <s v="gnip"/>
    <m/>
    <m/>
    <m/>
    <b v="1"/>
  </r>
  <r>
    <s v="&quot;Nestle | Reporting Social&quot;"/>
    <x v="55"/>
    <d v="1899-12-30T15:25:00"/>
    <x v="1"/>
    <n v="31"/>
    <m/>
    <s v="http://twitter.com/str8upbisexual/statuses/1688179485865377793"/>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24"/>
    <x v="60"/>
    <s v="English"/>
    <s v="neutral"/>
    <n v="129"/>
    <m/>
    <m/>
    <m/>
    <n v="1.19"/>
    <m/>
    <m/>
    <s v="Repost"/>
    <s v="Repost/retweet/re-blogged/re-printed"/>
    <m/>
    <s v="&quot;1691328328000_dGUUPIAiJGIIsWoCzZeKu-UBf-4A&quot;"/>
    <m/>
    <m/>
    <s v="Chocolate giants;billion;cocoa farmers"/>
    <m/>
    <m/>
    <m/>
    <m/>
    <s v="twitter.com"/>
    <s v="gnip"/>
    <m/>
    <m/>
    <m/>
    <b v="1"/>
  </r>
  <r>
    <s v="&quot;Nestle | Reporting Social&quot;"/>
    <x v="55"/>
    <d v="1899-12-30T15:54:00"/>
    <x v="1"/>
    <n v="31"/>
    <m/>
    <s v="http://twitter.com/tconnell/statuses/168818679008190054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25"/>
    <x v="2"/>
    <s v="English"/>
    <s v="neutral"/>
    <n v="330"/>
    <m/>
    <m/>
    <m/>
    <n v="3.05"/>
    <m/>
    <m/>
    <s v="Repost"/>
    <s v="Repost/retweet/re-blogged/re-printed"/>
    <m/>
    <s v="&quot;1691330070000_j7msBsjYOiQ6nKiUXRXJsbFpXBIA&quot;"/>
    <m/>
    <m/>
    <s v="Chocolate giants;billion;cocoa farmers"/>
    <m/>
    <m/>
    <s v="Texas"/>
    <s v="Texas City"/>
    <s v="twitter.com"/>
    <s v="gnip"/>
    <m/>
    <m/>
    <m/>
    <b v="1"/>
  </r>
  <r>
    <s v="&quot;Nestle | Reporting Social&quot;"/>
    <x v="55"/>
    <d v="1899-12-30T12:15:00"/>
    <x v="1"/>
    <n v="31"/>
    <m/>
    <s v="http://twitter.com/cajos1/statuses/168813178152492236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26"/>
    <x v="21"/>
    <s v="English"/>
    <s v="neutral"/>
    <n v="1934"/>
    <m/>
    <m/>
    <m/>
    <n v="17.89"/>
    <m/>
    <m/>
    <s v="Repost"/>
    <s v="Repost/retweet/re-blogged/re-printed"/>
    <m/>
    <s v="&quot;1691316955000_LEMTnf-GbJJDLTLuwMvyavQQcbkA&quot;"/>
    <m/>
    <m/>
    <s v="Chocolate giants;billion;cocoa farmers"/>
    <m/>
    <m/>
    <s v="Munster"/>
    <s v="Cork"/>
    <s v="twitter.com"/>
    <s v="gnip"/>
    <m/>
    <m/>
    <m/>
    <b v="1"/>
  </r>
  <r>
    <s v="&quot;Nestle | Reporting Social&quot;"/>
    <x v="55"/>
    <d v="1899-12-30T11:36:00"/>
    <x v="1"/>
    <n v="31"/>
    <m/>
    <s v="http://twitter.com/Thugin_African/statuses/168812184446376755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27"/>
    <x v="60"/>
    <s v="English"/>
    <s v="neutral"/>
    <n v="1790"/>
    <m/>
    <m/>
    <m/>
    <n v="16.559999999999999"/>
    <m/>
    <m/>
    <s v="Repost"/>
    <s v="Repost/retweet/re-blogged/re-printed"/>
    <m/>
    <s v="&quot;1691314586000_ZBfrZIzvl3V6dslU2hEHJWeM7EwA&quot;"/>
    <m/>
    <m/>
    <s v="Chocolate giants;billion;cocoa farmers"/>
    <m/>
    <m/>
    <m/>
    <m/>
    <s v="twitter.com"/>
    <s v="gnip"/>
    <m/>
    <m/>
    <m/>
    <b v="1"/>
  </r>
  <r>
    <s v="&quot;Nestle | Reporting Social&quot;"/>
    <x v="55"/>
    <d v="1899-12-30T20:05:00"/>
    <x v="1"/>
    <n v="31"/>
    <m/>
    <s v="http://twitter.com/crouchmakak/statuses/1688249997018451971"/>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04"/>
    <x v="60"/>
    <s v="French"/>
    <s v="neutral"/>
    <n v="690"/>
    <m/>
    <m/>
    <m/>
    <n v="6.38"/>
    <m/>
    <m/>
    <s v="Repost"/>
    <s v="Repost/retweet/re-blogged/re-printed"/>
    <m/>
    <s v="&quot;1691345140000_RshBcShZNZmgnwl_Egwp28cmyPUA&quot;"/>
    <m/>
    <m/>
    <s v="champs de cacao;eau potable;liste des actions peu éthiques;utilisation de lait;étonnement longue"/>
    <m/>
    <m/>
    <m/>
    <m/>
    <s v="twitter.com"/>
    <s v="gnip"/>
    <m/>
    <m/>
    <m/>
    <b v="1"/>
  </r>
  <r>
    <s v="&quot;Nestle | Reporting Social&quot;"/>
    <x v="55"/>
    <d v="1899-12-30T20:39:00"/>
    <x v="1"/>
    <n v="31"/>
    <m/>
    <s v="http://twitter.com/Jordan_Chaos/statuses/168825863434866688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28"/>
    <x v="60"/>
    <s v="English"/>
    <s v="neutral"/>
    <n v="433"/>
    <m/>
    <m/>
    <m/>
    <n v="4.01"/>
    <m/>
    <m/>
    <s v="Repost"/>
    <s v="Repost/retweet/re-blogged/re-printed"/>
    <m/>
    <s v="&quot;1691347199000_2dMyx3UpoYCUdg3_UBmNZ0A3YLoA&quot;"/>
    <m/>
    <m/>
    <s v="Chocolate giants;billion;cocoa farmers"/>
    <m/>
    <m/>
    <m/>
    <m/>
    <s v="twitter.com"/>
    <s v="gnip"/>
    <m/>
    <m/>
    <m/>
    <b v="1"/>
  </r>
  <r>
    <s v="&quot;Nestle | Reporting Social&quot;"/>
    <x v="55"/>
    <d v="1899-12-30T22:15:00"/>
    <x v="1"/>
    <n v="31"/>
    <m/>
    <s v="http://twitter.com/RitaDagher10/statuses/1688282602585681920"/>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29"/>
    <x v="60"/>
    <s v="French"/>
    <s v="negative"/>
    <n v="2458"/>
    <m/>
    <m/>
    <m/>
    <n v="22.74"/>
    <m/>
    <m/>
    <s v="Repost"/>
    <s v="Repost/retweet/re-blogged/re-printed"/>
    <m/>
    <s v="&quot;1691352913000_1wgfw3-AN1aIjfE2IJ0FNKt4cKwA&quot;"/>
    <m/>
    <m/>
    <s v="autres entreprises alimentaires;coûts de transport élevés;propres enfants esclaves;propres plantations de cacao"/>
    <m/>
    <m/>
    <m/>
    <m/>
    <s v="twitter.com"/>
    <s v="gnip"/>
    <m/>
    <m/>
    <m/>
    <b v="1"/>
  </r>
  <r>
    <s v="&quot;Nestle | Reporting Social&quot;"/>
    <x v="55"/>
    <d v="1899-12-30T23:54:00"/>
    <x v="1"/>
    <n v="31"/>
    <m/>
    <s v="http://twitter.com/Esteban29206780/statuses/168830751418869760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30"/>
    <x v="60"/>
    <s v="English"/>
    <s v="neutral"/>
    <n v="9"/>
    <m/>
    <m/>
    <m/>
    <n v="0.08"/>
    <m/>
    <m/>
    <s v="Repost"/>
    <s v="Repost/retweet/re-blogged/re-printed"/>
    <m/>
    <s v="&quot;1691358853000_gmZAz3ws6pCAmd8KrerlITyQaeEA&quot;"/>
    <m/>
    <m/>
    <s v="Chocolate giants;billion;cocoa farmers"/>
    <m/>
    <m/>
    <m/>
    <m/>
    <s v="twitter.com"/>
    <s v="gnip"/>
    <m/>
    <m/>
    <m/>
    <b v="1"/>
  </r>
  <r>
    <s v="&quot;Nestle | Reporting Social&quot;"/>
    <x v="55"/>
    <d v="1899-12-30T12:22:00"/>
    <x v="1"/>
    <n v="31"/>
    <m/>
    <s v="http://twitter.com/LeaCowley/statuses/168813338098943180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537"/>
    <x v="32"/>
    <s v="English"/>
    <s v="neutral"/>
    <n v="1369"/>
    <m/>
    <m/>
    <m/>
    <n v="12.66"/>
    <m/>
    <m/>
    <s v="Repost"/>
    <s v="Repost/retweet/re-blogged/re-printed"/>
    <m/>
    <s v="&quot;1691317336000_QoYyFNu5QZe5gGC8feBsXMzy4CIA&quot;"/>
    <m/>
    <m/>
    <s v="Chocolate giants;billion;cocoa farmers"/>
    <m/>
    <m/>
    <s v="Auckland"/>
    <s v="Auckland"/>
    <s v="twitter.com"/>
    <s v="gnip"/>
    <m/>
    <m/>
    <m/>
    <b v="1"/>
  </r>
  <r>
    <s v="&quot;Nestle | Reporting Social&quot;"/>
    <x v="55"/>
    <d v="1899-12-30T12:25:00"/>
    <x v="1"/>
    <n v="31"/>
    <m/>
    <s v="http://twitter.com/EverettMariamne/statuses/16881341392815513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31"/>
    <x v="18"/>
    <s v="English"/>
    <s v="neutral"/>
    <n v="219"/>
    <m/>
    <m/>
    <m/>
    <n v="2.0299999999999998"/>
    <m/>
    <m/>
    <s v="Repost"/>
    <s v="Repost/retweet/re-blogged/re-printed"/>
    <m/>
    <s v="&quot;1691317517000_TtESQKHH76FFslMqbdllLddGJx8A&quot;"/>
    <m/>
    <m/>
    <s v="Chocolate giants;billion;cocoa farmers"/>
    <m/>
    <m/>
    <s v="Île-de-France"/>
    <s v="Paris"/>
    <s v="twitter.com"/>
    <s v="gnip"/>
    <m/>
    <m/>
    <m/>
    <b v="1"/>
  </r>
  <r>
    <s v="&quot;Nestle | Reporting Social&quot;"/>
    <x v="55"/>
    <d v="1899-12-30T12:58:00"/>
    <x v="1"/>
    <n v="31"/>
    <m/>
    <s v="http://twitter.com/tattiana777/statuses/1688142376533946368"/>
    <s v="RT @RockpathWV: Corporate greed puts profit over people. ; Chocolate giants like Nestlé made $15 billion since 2020, says @oxfam. But they’r ..."/>
    <s v="RT @RockpathWV: Corporate greed puts profit over people. ; Chocolate giants like Nestlé made $15 billion since 2020, says @oxfam. But they’re paying cocoa farmers in West Africa less than $1 a day. https://t.co/whEBFVh7da"/>
    <s v="Nestlé;cocoa"/>
    <x v="2"/>
    <x v="3"/>
    <x v="1189"/>
    <x v="2032"/>
    <x v="2"/>
    <s v="English"/>
    <s v="neutral"/>
    <n v="412"/>
    <m/>
    <m/>
    <m/>
    <n v="3.81"/>
    <m/>
    <m/>
    <s v="Repost"/>
    <s v="Repost/retweet/re-blogged/re-printed"/>
    <m/>
    <s v="&quot;1691319481000_3Q1Bp-EXqsz0ZJUIdbcPpKDn3pEA&quot;"/>
    <m/>
    <m/>
    <s v="Chocolate giants;Corporate greed;billion;cocoa farmers"/>
    <m/>
    <m/>
    <s v="Florida"/>
    <s v="New Port Richey"/>
    <s v="twitter.com"/>
    <s v="gnip"/>
    <m/>
    <m/>
    <m/>
    <b v="1"/>
  </r>
  <r>
    <s v="&quot;Nestle | Reporting Social&quot;"/>
    <x v="55"/>
    <d v="1899-12-30T11:36:00"/>
    <x v="1"/>
    <n v="31"/>
    <m/>
    <s v="http://twitter.com/tiffeloyx/statuses/168812191916853248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33"/>
    <x v="2"/>
    <s v="English"/>
    <s v="neutral"/>
    <n v="1267"/>
    <m/>
    <m/>
    <m/>
    <n v="11.72"/>
    <m/>
    <m/>
    <s v="Repost"/>
    <s v="Repost/retweet/re-blogged/re-printed"/>
    <m/>
    <s v="&quot;1691314603000__FbLVvOwxWIjfYk4XSKaFMLyHaYA&quot;"/>
    <m/>
    <m/>
    <s v="Chocolate giants;billion;cocoa farmers"/>
    <m/>
    <m/>
    <s v="Virginia"/>
    <s v="Virginia Beach"/>
    <s v="twitter.com"/>
    <s v="gnip"/>
    <m/>
    <m/>
    <m/>
    <b v="1"/>
  </r>
  <r>
    <s v="&quot;Nestle | Reporting Social&quot;"/>
    <x v="55"/>
    <d v="1899-12-30T16:47:00"/>
    <x v="1"/>
    <n v="31"/>
    <m/>
    <s v="http://twitter.com/IDreamIn4D/statuses/168820018038935961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34"/>
    <x v="60"/>
    <s v="English"/>
    <s v="neutral"/>
    <n v="1250"/>
    <m/>
    <m/>
    <m/>
    <n v="11.56"/>
    <m/>
    <m/>
    <s v="Repost"/>
    <s v="Repost/retweet/re-blogged/re-printed"/>
    <m/>
    <s v="&quot;1691333262000_Qtj5XCFCIV8SUkdYBadZSlvJankA&quot;"/>
    <m/>
    <m/>
    <s v="Chocolate giants;billion;cocoa farmers"/>
    <m/>
    <m/>
    <m/>
    <m/>
    <s v="twitter.com"/>
    <s v="gnip"/>
    <m/>
    <m/>
    <m/>
    <b v="1"/>
  </r>
  <r>
    <s v="&quot;Nestle | Reporting Social&quot;"/>
    <x v="55"/>
    <d v="1899-12-30T16:57:00"/>
    <x v="1"/>
    <n v="31"/>
    <m/>
    <s v="http://twitter.com/RAULCANTALUPPI/statuses/168820264002537472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546"/>
    <x v="17"/>
    <s v="English"/>
    <s v="neutral"/>
    <n v="1548"/>
    <m/>
    <m/>
    <m/>
    <n v="14.32"/>
    <m/>
    <m/>
    <s v="Repost"/>
    <s v="Repost/retweet/re-blogged/re-printed"/>
    <m/>
    <s v="&quot;1691333849000_RJ0yP56vherkkrXB_o2F6pehVFoA&quot;"/>
    <m/>
    <m/>
    <s v="Chocolate giants;billion;cocoa farmers"/>
    <m/>
    <m/>
    <s v="Buenos Aires F.D."/>
    <s v="Buenos Aires"/>
    <s v="twitter.com"/>
    <s v="gnip"/>
    <m/>
    <m/>
    <m/>
    <b v="1"/>
  </r>
  <r>
    <s v="&quot;Nestle | Reporting Social&quot;"/>
    <x v="55"/>
    <d v="1899-12-30T14:01:00"/>
    <x v="1"/>
    <n v="31"/>
    <m/>
    <s v="http://twitter.com/riz_rash/statuses/168815837077827993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35"/>
    <x v="6"/>
    <s v="English"/>
    <s v="neutral"/>
    <n v="42"/>
    <m/>
    <m/>
    <m/>
    <n v="0.39"/>
    <m/>
    <m/>
    <s v="Repost"/>
    <s v="Repost/retweet/re-blogged/re-printed"/>
    <m/>
    <s v="&quot;1691323294000_NUxVa2PxpzsUAxcOV4TfEvBHtxUA&quot;"/>
    <m/>
    <m/>
    <s v="Chocolate giants;billion;cocoa farmers"/>
    <m/>
    <m/>
    <s v="Maharashtra"/>
    <s v="Mumbai"/>
    <s v="twitter.com"/>
    <s v="gnip"/>
    <m/>
    <m/>
    <m/>
    <b v="1"/>
  </r>
  <r>
    <s v="&quot;Nestle | Reporting Social&quot;"/>
    <x v="55"/>
    <d v="1899-12-30T20:51:00"/>
    <x v="1"/>
    <n v="31"/>
    <m/>
    <s v="http://twitter.com/mohamed_olou/statuses/1688261409723846658"/>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36"/>
    <x v="60"/>
    <s v="French"/>
    <s v="negative"/>
    <n v="184"/>
    <m/>
    <m/>
    <m/>
    <n v="1.7"/>
    <m/>
    <m/>
    <s v="Repost"/>
    <s v="Repost/retweet/re-blogged/re-printed"/>
    <m/>
    <s v="&quot;1691347861000_osumQWodaUQV9hfsjpm-uUPh4jIA&quot;"/>
    <m/>
    <m/>
    <s v="autres entreprises alimentaires;coûts de transport élevés;propres enfants esclaves;propres plantations de cacao"/>
    <m/>
    <m/>
    <m/>
    <m/>
    <s v="twitter.com"/>
    <s v="gnip"/>
    <m/>
    <m/>
    <m/>
    <b v="1"/>
  </r>
  <r>
    <s v="&quot;Nestle | Reporting Social&quot;"/>
    <x v="55"/>
    <d v="1899-12-30T19:47:00"/>
    <x v="1"/>
    <n v="31"/>
    <m/>
    <s v="http://twitter.com/PrinceCoulbaly/statuses/168824533382486835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37"/>
    <x v="44"/>
    <s v="French"/>
    <s v="negative"/>
    <n v="1648"/>
    <m/>
    <m/>
    <m/>
    <n v="15.24"/>
    <m/>
    <m/>
    <s v="Repost"/>
    <s v="Repost/retweet/re-blogged/re-printed"/>
    <m/>
    <s v="&quot;1691344028000_Jk7EUd5xHkTadvQEJmcg5gixZXwA&quot;"/>
    <m/>
    <m/>
    <s v="autres entreprises alimentaires;coûts de transport élevés;propres enfants esclaves;propres plantations de cacao"/>
    <m/>
    <m/>
    <s v="Abidjan"/>
    <s v="Abidjan"/>
    <s v="twitter.com"/>
    <s v="gnip"/>
    <m/>
    <m/>
    <m/>
    <b v="1"/>
  </r>
  <r>
    <s v="&quot;Nestle | Reporting Social&quot;"/>
    <x v="55"/>
    <d v="1899-12-30T19:22:00"/>
    <x v="1"/>
    <n v="31"/>
    <m/>
    <s v="http://twitter.com/tool_am/statuses/1688239133787918337"/>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38"/>
    <x v="5"/>
    <s v="French"/>
    <s v="neutral"/>
    <n v="217"/>
    <m/>
    <m/>
    <m/>
    <n v="2.0099999999999998"/>
    <m/>
    <m/>
    <s v="Repost"/>
    <s v="Repost/retweet/re-blogged/re-printed"/>
    <m/>
    <s v="&quot;1691342550000_x7u_DVtzRKlC27FLI-yjM7w4ofoA&quot;"/>
    <m/>
    <m/>
    <s v="champs de cacao;eau potable;liste des actions peu éthiques;utilisation de lait;étonnement longue"/>
    <m/>
    <m/>
    <s v="ACT"/>
    <s v="City"/>
    <s v="twitter.com"/>
    <s v="gnip"/>
    <m/>
    <m/>
    <m/>
    <b v="1"/>
  </r>
  <r>
    <s v="&quot;Nestle | Reporting Social&quot;"/>
    <x v="55"/>
    <d v="1899-12-30T11:29:00"/>
    <x v="1"/>
    <n v="31"/>
    <m/>
    <s v="http://twitter.com/LuvLibertyPeace/statuses/168812006409913139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39"/>
    <x v="2"/>
    <s v="English"/>
    <s v="neutral"/>
    <n v="1349"/>
    <m/>
    <m/>
    <m/>
    <n v="12.48"/>
    <m/>
    <m/>
    <s v="Repost"/>
    <s v="Repost/retweet/re-blogged/re-printed"/>
    <m/>
    <s v="&quot;1691314161000_NszqaMDj01S5-AR3DeIRtpEH3ngA&quot;"/>
    <m/>
    <m/>
    <s v="Chocolate giants;billion;cocoa farmers"/>
    <m/>
    <m/>
    <s v="Missouri"/>
    <s v="Liberty"/>
    <s v="twitter.com"/>
    <s v="gnip"/>
    <m/>
    <m/>
    <m/>
    <b v="1"/>
  </r>
  <r>
    <s v="&quot;Nestle | Reporting Social&quot;"/>
    <x v="55"/>
    <d v="1899-12-30T11:34:00"/>
    <x v="1"/>
    <n v="31"/>
    <m/>
    <s v="http://twitter.com/judeozyn/statuses/168812124458628300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40"/>
    <x v="60"/>
    <s v="English"/>
    <s v="neutral"/>
    <n v="2666"/>
    <m/>
    <m/>
    <m/>
    <n v="24.66"/>
    <m/>
    <m/>
    <s v="Repost"/>
    <s v="Repost/retweet/re-blogged/re-printed"/>
    <m/>
    <s v="&quot;1691314443000_0zv22QhtNES2XFa0M6butHW-iw0A&quot;"/>
    <m/>
    <m/>
    <s v="Chocolate giants;billion;cocoa farmers"/>
    <m/>
    <m/>
    <m/>
    <m/>
    <s v="twitter.com"/>
    <s v="gnip"/>
    <m/>
    <m/>
    <m/>
    <b v="1"/>
  </r>
  <r>
    <s v="&quot;Nestle | Reporting Social&quot;"/>
    <x v="55"/>
    <d v="1899-12-30T11:45:00"/>
    <x v="1"/>
    <n v="31"/>
    <m/>
    <s v="http://twitter.com/7amza_7Z7/statuses/168812421286142361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41"/>
    <x v="60"/>
    <s v="English"/>
    <s v="neutral"/>
    <n v="10"/>
    <m/>
    <m/>
    <m/>
    <n v="0.09"/>
    <m/>
    <m/>
    <s v="Repost"/>
    <s v="Repost/retweet/re-blogged/re-printed"/>
    <m/>
    <s v="&quot;1691315150000_y0f-mhghqEbMbhvP5mc9ceR-YewA&quot;"/>
    <m/>
    <m/>
    <s v="Chocolate giants;billion;cocoa farmers"/>
    <m/>
    <m/>
    <m/>
    <m/>
    <s v="twitter.com"/>
    <s v="gnip"/>
    <m/>
    <m/>
    <m/>
    <b v="1"/>
  </r>
  <r>
    <s v="&quot;Nestle | Reporting Social&quot;"/>
    <x v="55"/>
    <d v="1899-12-30T12:07:00"/>
    <x v="1"/>
    <n v="31"/>
    <m/>
    <s v="http://twitter.com/watashi_NoUso/statuses/16881296442420101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42"/>
    <x v="60"/>
    <s v="English"/>
    <s v="neutral"/>
    <n v="3047"/>
    <m/>
    <m/>
    <m/>
    <n v="28.18"/>
    <m/>
    <m/>
    <s v="Repost"/>
    <s v="Repost/retweet/re-blogged/re-printed"/>
    <m/>
    <s v="&quot;1691316445000_1p-R5s1gCQqScwnTtwJO-_11KgAA&quot;"/>
    <m/>
    <m/>
    <s v="Chocolate giants;billion;cocoa farmers"/>
    <m/>
    <m/>
    <m/>
    <m/>
    <s v="twitter.com"/>
    <s v="gnip"/>
    <m/>
    <m/>
    <m/>
    <b v="1"/>
  </r>
  <r>
    <s v="&quot;Nestle | Reporting Social&quot;"/>
    <x v="55"/>
    <d v="1899-12-30T12:02:00"/>
    <x v="1"/>
    <n v="31"/>
    <m/>
    <s v="http://twitter.com/X_JUICEWRLD/statuses/168812833269547417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43"/>
    <x v="60"/>
    <s v="English"/>
    <s v="neutral"/>
    <n v="447"/>
    <m/>
    <m/>
    <m/>
    <n v="4.13"/>
    <m/>
    <m/>
    <s v="Repost"/>
    <s v="Repost/retweet/re-blogged/re-printed"/>
    <m/>
    <s v="&quot;1691316133000_wR21A2_r6fl6jAilAShH_P7COocA&quot;"/>
    <m/>
    <m/>
    <s v="Chocolate giants;billion;cocoa farmers"/>
    <m/>
    <m/>
    <m/>
    <m/>
    <s v="twitter.com"/>
    <s v="gnip"/>
    <m/>
    <m/>
    <m/>
    <b v="1"/>
  </r>
  <r>
    <s v="&quot;Nestle | Reporting Social&quot;"/>
    <x v="55"/>
    <d v="1899-12-30T12:46:00"/>
    <x v="1"/>
    <n v="31"/>
    <m/>
    <s v="http://twitter.com/sunnydarkgr33n/statuses/1688139425883332609"/>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44"/>
    <x v="13"/>
    <s v="English"/>
    <s v="neutral"/>
    <n v="565"/>
    <m/>
    <m/>
    <m/>
    <n v="5.23"/>
    <m/>
    <m/>
    <s v="Repost"/>
    <s v="Repost/retweet/re-blogged/re-printed"/>
    <m/>
    <s v="&quot;1691318777000_y2Wc43MT9aLgI6ohGTxVkn_JtrMA&quot;"/>
    <m/>
    <m/>
    <s v="Chocolate giants;billion;cocoa farmers"/>
    <m/>
    <m/>
    <s v="Saint Gallen"/>
    <s v="Au"/>
    <s v="twitter.com"/>
    <s v="gnip"/>
    <m/>
    <m/>
    <m/>
    <b v="1"/>
  </r>
  <r>
    <s v="&quot;Nestle | Reporting Social&quot;"/>
    <x v="55"/>
    <d v="1899-12-30T14:00:00"/>
    <x v="1"/>
    <n v="31"/>
    <m/>
    <s v="http://twitter.com/anawisaaa/statuses/168815819248252108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45"/>
    <x v="60"/>
    <s v="English"/>
    <s v="neutral"/>
    <n v="801"/>
    <m/>
    <m/>
    <m/>
    <n v="7.41"/>
    <m/>
    <m/>
    <s v="Repost"/>
    <s v="Repost/retweet/re-blogged/re-printed"/>
    <m/>
    <s v="&quot;1691323252000_oET8me3M2iSu85eRggfP9JlPqa8A&quot;"/>
    <m/>
    <m/>
    <s v="Chocolate giants;billion;cocoa farmers"/>
    <m/>
    <m/>
    <m/>
    <m/>
    <s v="twitter.com"/>
    <s v="gnip"/>
    <m/>
    <m/>
    <m/>
    <b v="1"/>
  </r>
  <r>
    <s v="&quot;Nestle | Reporting Social&quot;"/>
    <x v="55"/>
    <d v="1899-12-30T14:23:00"/>
    <x v="1"/>
    <n v="31"/>
    <m/>
    <s v="http://twitter.com/TonyForCA/statuses/1688163876171333632"/>
    <s v="QT @ajplus: Slavery is practically still happening. Corporations are mistreating and abusing the people in Africa for their own financial ga ..."/>
    <s v="are mistreating and abusing the people in Africa for their own financial gain. We need to put an end to this. ; Chocolate giants like Nestlé made $15 billion since 2020, says @oxfam. But they’re paying cocoa farmers in West Africa less than $1 a day. https://t.co/whEBFVh7da"/>
    <s v="Nestlé;cocoa"/>
    <x v="2"/>
    <x v="3"/>
    <x v="1189"/>
    <x v="2046"/>
    <x v="2"/>
    <s v="English"/>
    <s v="negative"/>
    <n v="41"/>
    <m/>
    <m/>
    <m/>
    <n v="0.38"/>
    <m/>
    <m/>
    <s v="Quote"/>
    <s v="Quote and comment"/>
    <m/>
    <s v="&quot;1691324607000_56wKmqZt0dVqyABxN-ijutDuO7YA&quot;"/>
    <m/>
    <m/>
    <s v="Chocolate giants;billion;cocoa farmers"/>
    <m/>
    <m/>
    <s v="California"/>
    <m/>
    <s v="twitter.com"/>
    <s v="gnip"/>
    <m/>
    <m/>
    <m/>
    <b v="1"/>
  </r>
  <r>
    <s v="&quot;Nestle | Reporting Social&quot;"/>
    <x v="55"/>
    <d v="1899-12-30T16:19:00"/>
    <x v="1"/>
    <n v="31"/>
    <m/>
    <s v="http://twitter.com/ttiillv/statuses/168819303641580748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47"/>
    <x v="60"/>
    <s v="English"/>
    <s v="neutral"/>
    <n v="259"/>
    <m/>
    <m/>
    <m/>
    <n v="2.4"/>
    <m/>
    <m/>
    <s v="Repost"/>
    <s v="Repost/retweet/re-blogged/re-printed"/>
    <m/>
    <s v="&quot;1691331559000_bZxCdbkkCB5qbmZWzLrE8weEpicA&quot;"/>
    <m/>
    <m/>
    <s v="Chocolate giants;billion;cocoa farmers"/>
    <m/>
    <m/>
    <m/>
    <m/>
    <s v="twitter.com"/>
    <s v="gnip"/>
    <m/>
    <m/>
    <m/>
    <b v="1"/>
  </r>
  <r>
    <s v="&quot;Nestle | Reporting Social&quot;"/>
    <x v="55"/>
    <d v="1899-12-30T11:29:00"/>
    <x v="1"/>
    <n v="31"/>
    <m/>
    <s v="http://twitter.com/RJWlms/statuses/168812018787720806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48"/>
    <x v="60"/>
    <s v="English"/>
    <s v="neutral"/>
    <n v="1555"/>
    <m/>
    <m/>
    <m/>
    <n v="14.38"/>
    <m/>
    <m/>
    <s v="Repost"/>
    <s v="Repost/retweet/re-blogged/re-printed"/>
    <m/>
    <s v="&quot;1691314191000_9cuSrCPR0y2VBfsRPrNypyMHdnYA&quot;"/>
    <m/>
    <m/>
    <s v="Chocolate giants;billion;cocoa farmers"/>
    <m/>
    <m/>
    <m/>
    <m/>
    <s v="twitter.com"/>
    <s v="gnip"/>
    <m/>
    <m/>
    <m/>
    <b v="1"/>
  </r>
  <r>
    <s v="&quot;Nestle | Reporting Social&quot;"/>
    <x v="55"/>
    <d v="1899-12-30T11:31:00"/>
    <x v="1"/>
    <n v="31"/>
    <m/>
    <s v="http://twitter.com/lebzicangal/statuses/168812056844320358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49"/>
    <x v="19"/>
    <s v="English"/>
    <s v="neutral"/>
    <n v="3200"/>
    <m/>
    <m/>
    <m/>
    <n v="29.6"/>
    <m/>
    <m/>
    <s v="Repost"/>
    <s v="Repost/retweet/re-blogged/re-printed"/>
    <m/>
    <s v="&quot;1691314281000_nh4hDp-IdxORj4hqLZqzSk7Yg6wA&quot;"/>
    <m/>
    <m/>
    <s v="Chocolate giants;billion;cocoa farmers"/>
    <m/>
    <m/>
    <s v="North-West"/>
    <s v="Vryburg"/>
    <s v="twitter.com"/>
    <s v="gnip"/>
    <m/>
    <m/>
    <m/>
    <b v="1"/>
  </r>
  <r>
    <s v="&quot;Nestle | Reporting Social&quot;"/>
    <x v="55"/>
    <d v="1899-12-30T11:28:00"/>
    <x v="1"/>
    <n v="31"/>
    <m/>
    <s v="http://twitter.com/SocialismKate/statuses/16881198555250565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50"/>
    <x v="5"/>
    <s v="English"/>
    <s v="neutral"/>
    <n v="1173"/>
    <m/>
    <m/>
    <m/>
    <n v="10.85"/>
    <m/>
    <m/>
    <s v="Repost"/>
    <s v="Repost/retweet/re-blogged/re-printed"/>
    <m/>
    <s v="&quot;1691314111000_x8dC2LJMB5EgB8T8dml7fwoYtWkA&quot;"/>
    <m/>
    <m/>
    <s v="Chocolate giants;billion;cocoa farmers"/>
    <m/>
    <m/>
    <s v="Queensland"/>
    <s v="Brisbane"/>
    <s v="twitter.com"/>
    <s v="gnip"/>
    <m/>
    <m/>
    <m/>
    <b v="1"/>
  </r>
  <r>
    <s v="&quot;Nestle | Reporting Social&quot;"/>
    <x v="55"/>
    <d v="1899-12-30T11:44:00"/>
    <x v="1"/>
    <n v="31"/>
    <m/>
    <s v="http://twitter.com/driversantos/statuses/16881238129638277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51"/>
    <x v="94"/>
    <s v="English"/>
    <s v="neutral"/>
    <n v="3405"/>
    <m/>
    <m/>
    <m/>
    <n v="31.5"/>
    <m/>
    <m/>
    <s v="Repost"/>
    <s v="Repost/retweet/re-blogged/re-printed"/>
    <m/>
    <s v="&quot;1691315055000_bPWskg6dQQRTR_IOAF00B58DMhUA&quot;"/>
    <m/>
    <m/>
    <s v="Chocolate giants;billion;cocoa farmers"/>
    <m/>
    <m/>
    <s v="Porto"/>
    <s v="Porto"/>
    <s v="twitter.com"/>
    <s v="gnip"/>
    <m/>
    <m/>
    <m/>
    <b v="1"/>
  </r>
  <r>
    <s v="&quot;Nestle | Reporting Social&quot;"/>
    <x v="55"/>
    <d v="1899-12-30T14:15:00"/>
    <x v="1"/>
    <n v="31"/>
    <m/>
    <s v="http://twitter.com/katmore9/statuses/16881617636891443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52"/>
    <x v="60"/>
    <s v="English"/>
    <s v="neutral"/>
    <n v="274"/>
    <m/>
    <m/>
    <m/>
    <n v="2.5299999999999998"/>
    <m/>
    <m/>
    <s v="Repost"/>
    <s v="Repost/retweet/re-blogged/re-printed"/>
    <m/>
    <s v="&quot;1691324103000_hQRiUIGSogFOnFMRJx-8fz0mTG8A&quot;"/>
    <m/>
    <m/>
    <s v="Chocolate giants;billion;cocoa farmers"/>
    <m/>
    <m/>
    <m/>
    <m/>
    <s v="twitter.com"/>
    <s v="gnip"/>
    <m/>
    <m/>
    <m/>
    <b v="1"/>
  </r>
  <r>
    <s v="&quot;Nestle | Reporting Social&quot;"/>
    <x v="55"/>
    <d v="1899-12-30T13:33:00"/>
    <x v="1"/>
    <n v="31"/>
    <m/>
    <s v="http://twitter.com/takinyera/statuses/1688151262116651009"/>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53"/>
    <x v="2"/>
    <s v="English"/>
    <s v="neutral"/>
    <n v="715"/>
    <m/>
    <m/>
    <m/>
    <n v="6.61"/>
    <m/>
    <m/>
    <s v="Repost"/>
    <s v="Repost/retweet/re-blogged/re-printed"/>
    <m/>
    <s v="&quot;1691321599000_XlTtY75vCXGeiTHqHdLpcpbQaf4A&quot;"/>
    <m/>
    <m/>
    <s v="Chocolate giants;billion;cocoa farmers"/>
    <m/>
    <m/>
    <s v="Illinois"/>
    <s v="Chicago"/>
    <s v="twitter.com"/>
    <s v="gnip"/>
    <m/>
    <m/>
    <m/>
    <b v="1"/>
  </r>
  <r>
    <s v="&quot;Nestle | Reporting Social&quot;"/>
    <x v="55"/>
    <d v="1899-12-30T18:34:00"/>
    <x v="1"/>
    <n v="31"/>
    <m/>
    <s v="http://twitter.com/sitruc83/statuses/168822696306689228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54"/>
    <x v="0"/>
    <s v="English"/>
    <s v="neutral"/>
    <n v="134"/>
    <m/>
    <m/>
    <m/>
    <n v="1.24"/>
    <m/>
    <m/>
    <s v="Repost"/>
    <s v="Repost/retweet/re-blogged/re-printed"/>
    <m/>
    <s v="&quot;1691339648000_aZy1M0pqCRqWUrczXGKeQB6CHigA&quot;"/>
    <m/>
    <m/>
    <s v="Chocolate giants;billion;cocoa farmers"/>
    <m/>
    <m/>
    <s v="Northern Ireland"/>
    <m/>
    <s v="twitter.com"/>
    <s v="gnip"/>
    <m/>
    <m/>
    <m/>
    <b v="1"/>
  </r>
  <r>
    <s v="&quot;Nestle | Reporting Social&quot;"/>
    <x v="55"/>
    <d v="1899-12-30T23:03:00"/>
    <x v="1"/>
    <n v="31"/>
    <m/>
    <s v="http://twitter.com/KappalYaavari/statuses/168829479339762483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55"/>
    <x v="6"/>
    <s v="English"/>
    <s v="neutral"/>
    <n v="112"/>
    <m/>
    <m/>
    <m/>
    <n v="1.04"/>
    <m/>
    <m/>
    <s v="Repost"/>
    <s v="Repost/retweet/re-blogged/re-printed"/>
    <m/>
    <s v="&quot;1691355820000_PUUbg5z0-IVq5QOyIEekO5lyR3sA&quot;"/>
    <m/>
    <m/>
    <s v="Chocolate giants;billion;cocoa farmers"/>
    <m/>
    <m/>
    <s v="Tamil Nadu"/>
    <s v="Coimbatore"/>
    <s v="twitter.com"/>
    <s v="gnip"/>
    <m/>
    <m/>
    <m/>
    <b v="1"/>
  </r>
  <r>
    <s v="&quot;Nestle | Reporting Social&quot;"/>
    <x v="55"/>
    <d v="1899-12-30T23:58:00"/>
    <x v="1"/>
    <n v="31"/>
    <m/>
    <s v="http://twitter.com/JakoPasto1/statuses/1688308657958555649"/>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873"/>
    <x v="18"/>
    <s v="French"/>
    <s v="neutral"/>
    <n v="1841"/>
    <m/>
    <m/>
    <m/>
    <n v="17.03"/>
    <m/>
    <m/>
    <s v="Repost"/>
    <s v="Repost/retweet/re-blogged/re-printed"/>
    <m/>
    <s v="&quot;1691359125000_BxdPArmA7ELoQBNuEX--9KhJCZoA&quot;"/>
    <m/>
    <m/>
    <s v="champs de cacao;eau potable;liste des actions peu éthiques;utilisation de lait;étonnement longue"/>
    <m/>
    <m/>
    <s v="Hauts-de-France"/>
    <s v="Raismes"/>
    <s v="twitter.com"/>
    <s v="gnip"/>
    <m/>
    <m/>
    <m/>
    <b v="1"/>
  </r>
  <r>
    <s v="&quot;Nestle | Reporting Social&quot;"/>
    <x v="55"/>
    <d v="1899-12-30T20:44:00"/>
    <x v="1"/>
    <n v="31"/>
    <m/>
    <s v="http://twitter.com/LaMoulaEcrasee/statuses/168825970226042880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1988"/>
    <x v="1"/>
    <s v="French"/>
    <s v="neutral"/>
    <n v="128"/>
    <m/>
    <m/>
    <m/>
    <n v="1.18"/>
    <m/>
    <m/>
    <s v="Repost"/>
    <s v="Repost/retweet/re-blogged/re-printed"/>
    <m/>
    <s v="&quot;1691347454000_nmkCHYv0VgAnvmMn8YfArsBk444A&quot;"/>
    <m/>
    <m/>
    <s v="champs de cacao;eau potable;liste des actions peu éthiques;utilisation de lait;étonnement longue"/>
    <m/>
    <m/>
    <s v="Kuala Lumpur"/>
    <s v="Kuala Lumpur"/>
    <s v="twitter.com"/>
    <s v="gnip"/>
    <m/>
    <m/>
    <m/>
    <b v="1"/>
  </r>
  <r>
    <s v="&quot;Nestle | Reporting Social&quot;"/>
    <x v="55"/>
    <d v="1899-12-30T11:39:00"/>
    <x v="1"/>
    <n v="31"/>
    <m/>
    <s v="http://twitter.com/BreadSocialist/statuses/168812267427770777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530"/>
    <x v="60"/>
    <s v="English"/>
    <s v="neutral"/>
    <n v="7345"/>
    <m/>
    <m/>
    <m/>
    <n v="67.94"/>
    <m/>
    <m/>
    <s v="Repost"/>
    <s v="Repost/retweet/re-blogged/re-printed"/>
    <m/>
    <s v="&quot;1691314784000_OvFI8uoMMkqMUMrBZK0cD95rsBkA&quot;"/>
    <m/>
    <m/>
    <s v="Chocolate giants;billion;cocoa farmers"/>
    <m/>
    <m/>
    <m/>
    <m/>
    <s v="twitter.com"/>
    <s v="gnip"/>
    <m/>
    <m/>
    <m/>
    <b v="1"/>
  </r>
  <r>
    <s v="&quot;Nestle | Reporting Social&quot;"/>
    <x v="55"/>
    <d v="1899-12-30T11:30:00"/>
    <x v="1"/>
    <n v="31"/>
    <m/>
    <s v="http://twitter.com/HealingCaro/statuses/16881204180942233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56"/>
    <x v="2"/>
    <s v="English"/>
    <s v="neutral"/>
    <n v="953"/>
    <m/>
    <m/>
    <m/>
    <n v="8.82"/>
    <m/>
    <m/>
    <s v="Repost"/>
    <s v="Repost/retweet/re-blogged/re-printed"/>
    <m/>
    <s v="&quot;1691314246000_nutuNVeDllv8D8fXdJp93m3-1tEA&quot;"/>
    <m/>
    <m/>
    <s v="Chocolate giants;billion;cocoa farmers"/>
    <m/>
    <m/>
    <s v="Louisiana"/>
    <s v="New Orleans"/>
    <s v="twitter.com"/>
    <s v="gnip"/>
    <m/>
    <m/>
    <m/>
    <b v="1"/>
  </r>
  <r>
    <s v="&quot;Nestle | Reporting Social&quot;"/>
    <x v="55"/>
    <d v="1899-12-30T14:59:00"/>
    <x v="1"/>
    <n v="31"/>
    <m/>
    <s v="http://twitter.com/PinkyDonaldson/statuses/168817306550550118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57"/>
    <x v="2"/>
    <s v="English"/>
    <s v="neutral"/>
    <n v="1633"/>
    <m/>
    <m/>
    <m/>
    <n v="15.11"/>
    <m/>
    <m/>
    <s v="Repost"/>
    <s v="Repost/retweet/re-blogged/re-printed"/>
    <m/>
    <s v="&quot;1691326798000_2gv33KFGIfkgJ0Yp9yzuR6l5ES4A&quot;"/>
    <m/>
    <m/>
    <s v="Chocolate giants;billion;cocoa farmers"/>
    <m/>
    <m/>
    <s v="Illinois"/>
    <s v="Chicago"/>
    <s v="twitter.com"/>
    <s v="gnip"/>
    <m/>
    <m/>
    <m/>
    <b v="1"/>
  </r>
  <r>
    <s v="&quot;Nestle | Reporting Social&quot;"/>
    <x v="55"/>
    <d v="1899-12-30T15:36:00"/>
    <x v="1"/>
    <n v="31"/>
    <m/>
    <s v="http://twitter.com/JayTheresaO/statuses/16881823466153000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58"/>
    <x v="60"/>
    <s v="English"/>
    <s v="neutral"/>
    <n v="696"/>
    <m/>
    <m/>
    <m/>
    <n v="6.44"/>
    <m/>
    <m/>
    <s v="Repost"/>
    <s v="Repost/retweet/re-blogged/re-printed"/>
    <m/>
    <s v="&quot;1691329011000_HDoHLUCsyulGOo3CjZUPjbO9IPUA&quot;"/>
    <m/>
    <m/>
    <s v="Chocolate giants;billion;cocoa farmers"/>
    <m/>
    <m/>
    <m/>
    <m/>
    <s v="twitter.com"/>
    <s v="gnip"/>
    <m/>
    <m/>
    <m/>
    <b v="1"/>
  </r>
  <r>
    <s v="&quot;Nestle | Reporting Social&quot;"/>
    <x v="55"/>
    <d v="1899-12-30T22:18:00"/>
    <x v="1"/>
    <n v="31"/>
    <m/>
    <s v="http://twitter.com/cathy160357/statuses/168828353524786381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59"/>
    <x v="71"/>
    <s v="French"/>
    <s v="negative"/>
    <n v="923"/>
    <m/>
    <m/>
    <m/>
    <n v="8.5399999999999991"/>
    <m/>
    <m/>
    <s v="Repost"/>
    <s v="Repost/retweet/re-blogged/re-printed"/>
    <m/>
    <s v="&quot;1691353136000_UyVVIdA8OyvhJpkBZzNWEX0P8Z0A&quot;"/>
    <m/>
    <m/>
    <s v="autres entreprises alimentaires;coûts de transport élevés;propres enfants esclaves;propres plantations de cacao"/>
    <m/>
    <m/>
    <s v="Centre"/>
    <m/>
    <s v="twitter.com"/>
    <s v="gnip"/>
    <m/>
    <m/>
    <m/>
    <b v="1"/>
  </r>
  <r>
    <s v="&quot;Nestle | Reporting Social&quot;"/>
    <x v="55"/>
    <d v="1899-12-30T22:18:00"/>
    <x v="1"/>
    <n v="31"/>
    <m/>
    <s v="http://twitter.com/CubryJean/statuses/1688283415202635777"/>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60"/>
    <x v="60"/>
    <s v="French"/>
    <s v="negative"/>
    <n v="488"/>
    <m/>
    <m/>
    <m/>
    <n v="4.51"/>
    <m/>
    <m/>
    <s v="Repost"/>
    <s v="Repost/retweet/re-blogged/re-printed"/>
    <m/>
    <s v="&quot;1691353107000_XqVK54yfp17rn3pPWXzVS9dEVNoA&quot;"/>
    <m/>
    <m/>
    <s v="autres entreprises alimentaires;coûts de transport élevés;propres enfants esclaves;propres plantations de cacao"/>
    <m/>
    <m/>
    <m/>
    <m/>
    <s v="twitter.com"/>
    <s v="gnip"/>
    <m/>
    <m/>
    <m/>
    <b v="1"/>
  </r>
  <r>
    <s v="&quot;Nestle | Reporting Social&quot;"/>
    <x v="55"/>
    <d v="1899-12-30T22:15:00"/>
    <x v="1"/>
    <n v="31"/>
    <m/>
    <s v="http://twitter.com/kdby0212/statuses/168828256660267008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61"/>
    <x v="18"/>
    <s v="French"/>
    <s v="neutral"/>
    <n v="107"/>
    <m/>
    <m/>
    <m/>
    <n v="0.99"/>
    <m/>
    <m/>
    <s v="Repost"/>
    <s v="Repost/retweet/re-blogged/re-printed"/>
    <m/>
    <s v="&quot;1691352905000_4gqxaxqRa7HYkh37p7dhTDr_WT8A&quot;"/>
    <m/>
    <m/>
    <s v="champs de cacao;eau potable;liste des actions peu éthiques;utilisation de lait;étonnement longue"/>
    <m/>
    <m/>
    <s v="Île-de-France"/>
    <m/>
    <s v="twitter.com"/>
    <s v="gnip"/>
    <m/>
    <m/>
    <m/>
    <b v="1"/>
  </r>
  <r>
    <s v="&quot;Nestle | Reporting Social&quot;"/>
    <x v="55"/>
    <d v="1899-12-30T22:15:00"/>
    <x v="1"/>
    <n v="31"/>
    <m/>
    <s v="http://twitter.com/kdby0212/statuses/1688282721473253376"/>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61"/>
    <x v="18"/>
    <s v="French"/>
    <s v="negative"/>
    <n v="107"/>
    <m/>
    <m/>
    <m/>
    <n v="0.99"/>
    <m/>
    <m/>
    <s v="Repost"/>
    <s v="Repost/retweet/re-blogged/re-printed"/>
    <m/>
    <s v="&quot;1691352942000_M4acSkFUIkO_VoJTtNi0X60bG-MA&quot;"/>
    <m/>
    <m/>
    <s v="autres entreprises alimentaires;coûts de transport élevés;propres enfants esclaves;propres plantations de cacao"/>
    <m/>
    <m/>
    <s v="Île-de-France"/>
    <m/>
    <s v="twitter.com"/>
    <s v="gnip"/>
    <m/>
    <m/>
    <m/>
    <b v="1"/>
  </r>
  <r>
    <s v="&quot;Nestle | Reporting Social&quot;"/>
    <x v="55"/>
    <d v="1899-12-30T20:27:00"/>
    <x v="1"/>
    <n v="31"/>
    <m/>
    <s v="http://twitter.com/decailletj1977/statuses/168825559615419187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62"/>
    <x v="60"/>
    <s v="French"/>
    <s v="negative"/>
    <n v="749"/>
    <m/>
    <m/>
    <m/>
    <n v="6.93"/>
    <m/>
    <m/>
    <s v="Repost"/>
    <s v="Repost/retweet/re-blogged/re-printed"/>
    <m/>
    <s v="&quot;1691346475000_ZAY2tJja3SE9pqnPUwGZggLIFe8A&quot;"/>
    <m/>
    <m/>
    <s v="autres entreprises alimentaires;coûts de transport élevés;propres enfants esclaves;propres plantations de cacao"/>
    <m/>
    <m/>
    <m/>
    <m/>
    <s v="twitter.com"/>
    <s v="gnip"/>
    <m/>
    <m/>
    <m/>
    <b v="1"/>
  </r>
  <r>
    <s v="&quot;Nestle | Reporting Social&quot;"/>
    <x v="55"/>
    <d v="1899-12-30T12:55:00"/>
    <x v="1"/>
    <n v="31"/>
    <m/>
    <s v="http://twitter.com/NatDeeRed/statuses/168814164398220492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504"/>
    <x v="60"/>
    <s v="English"/>
    <s v="neutral"/>
    <n v="366"/>
    <m/>
    <m/>
    <m/>
    <n v="3.39"/>
    <m/>
    <m/>
    <s v="Repost"/>
    <s v="Repost/retweet/re-blogged/re-printed"/>
    <m/>
    <s v="&quot;1691319306000_xUzSbxDz5VR3X62eAa6JUO5hhBEA&quot;"/>
    <m/>
    <m/>
    <s v="Chocolate giants;billion;cocoa farmers"/>
    <m/>
    <m/>
    <m/>
    <m/>
    <s v="twitter.com"/>
    <s v="gnip"/>
    <m/>
    <m/>
    <m/>
    <b v="1"/>
  </r>
  <r>
    <s v="&quot;Nestle | Reporting Social&quot;"/>
    <x v="55"/>
    <d v="1899-12-30T11:32:00"/>
    <x v="1"/>
    <n v="31"/>
    <m/>
    <s v="http://twitter.com/OferteApple/statuses/168812084780484198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63"/>
    <x v="0"/>
    <s v="English"/>
    <s v="neutral"/>
    <n v="423"/>
    <m/>
    <m/>
    <m/>
    <n v="3.91"/>
    <m/>
    <m/>
    <s v="Repost"/>
    <s v="Repost/retweet/re-blogged/re-printed"/>
    <m/>
    <s v="&quot;1691314348000_PWGhnRmhtKdD9WJ7tosvjxFdAgwA&quot;"/>
    <m/>
    <m/>
    <s v="Chocolate giants;billion;cocoa farmers"/>
    <m/>
    <m/>
    <s v="England"/>
    <s v="London"/>
    <s v="twitter.com"/>
    <s v="gnip"/>
    <m/>
    <m/>
    <m/>
    <b v="1"/>
  </r>
  <r>
    <s v="&quot;Nestle | Reporting Social&quot;"/>
    <x v="55"/>
    <d v="1899-12-30T11:59:00"/>
    <x v="1"/>
    <n v="31"/>
    <m/>
    <s v="http://twitter.com/bano_sanjeeda/statuses/168812766390540697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64"/>
    <x v="60"/>
    <s v="English"/>
    <s v="neutral"/>
    <n v="2293"/>
    <m/>
    <m/>
    <m/>
    <n v="21.21"/>
    <m/>
    <m/>
    <s v="Repost"/>
    <s v="Repost/retweet/re-blogged/re-printed"/>
    <m/>
    <s v="&quot;1691315973000_wCv_xrnLTwYhp1yX8yA-Tu5UKnoA&quot;"/>
    <m/>
    <m/>
    <s v="Chocolate giants;billion;cocoa farmers"/>
    <m/>
    <m/>
    <m/>
    <m/>
    <s v="twitter.com"/>
    <s v="gnip"/>
    <m/>
    <m/>
    <m/>
    <b v="1"/>
  </r>
  <r>
    <s v="&quot;Nestle | Reporting Social&quot;"/>
    <x v="55"/>
    <d v="1899-12-30T20:27:00"/>
    <x v="1"/>
    <n v="31"/>
    <m/>
    <s v="http://twitter.com/decailletj1977/statuses/168825540862267801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62"/>
    <x v="60"/>
    <s v="French"/>
    <s v="neutral"/>
    <n v="749"/>
    <m/>
    <m/>
    <m/>
    <n v="6.93"/>
    <m/>
    <m/>
    <s v="Repost"/>
    <s v="Repost/retweet/re-blogged/re-printed"/>
    <m/>
    <s v="&quot;1691346430000_YMyLyiaf6yYycYg2IPa7ZYvoiQIA&quot;"/>
    <m/>
    <m/>
    <s v="champs de cacao;eau potable;liste des actions peu éthiques;utilisation de lait;étonnement longue"/>
    <m/>
    <m/>
    <m/>
    <m/>
    <s v="twitter.com"/>
    <s v="gnip"/>
    <m/>
    <m/>
    <m/>
    <b v="1"/>
  </r>
  <r>
    <s v="&quot;Nestle | Reporting Social&quot;"/>
    <x v="55"/>
    <d v="1899-12-30T20:12:00"/>
    <x v="1"/>
    <n v="31"/>
    <m/>
    <s v="http://twitter.com/CharoInbz/statuses/1688251653441359872"/>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65"/>
    <x v="18"/>
    <s v="French"/>
    <s v="neutral"/>
    <n v="13"/>
    <m/>
    <m/>
    <m/>
    <n v="0.12"/>
    <m/>
    <m/>
    <s v="Repost"/>
    <s v="Repost/retweet/re-blogged/re-printed"/>
    <m/>
    <s v="&quot;1691345535000_1SQZfNLFxtrMtkWg7QBZd0UAbL0A&quot;"/>
    <m/>
    <m/>
    <s v="champs de cacao;eau potable;liste des actions peu éthiques;utilisation de lait;étonnement longue"/>
    <m/>
    <m/>
    <s v="Île-de-France"/>
    <s v="Paris"/>
    <s v="twitter.com"/>
    <s v="gnip"/>
    <m/>
    <m/>
    <m/>
    <b v="1"/>
  </r>
  <r>
    <s v="&quot;Nestle | Reporting Social&quot;"/>
    <x v="55"/>
    <d v="1899-12-30T19:07:00"/>
    <x v="1"/>
    <n v="31"/>
    <m/>
    <s v="http://twitter.com/SusanCa71410716/statuses/168823532845522124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66"/>
    <x v="0"/>
    <s v="English"/>
    <s v="neutral"/>
    <n v="1142"/>
    <m/>
    <m/>
    <m/>
    <n v="10.56"/>
    <m/>
    <m/>
    <s v="Repost"/>
    <s v="Repost/retweet/re-blogged/re-printed"/>
    <m/>
    <s v="&quot;1691341642000_zV1wqVNB4AnIOq_CSyA2DvwqB1kA&quot;"/>
    <m/>
    <m/>
    <s v="Chocolate giants;billion;cocoa farmers"/>
    <m/>
    <m/>
    <m/>
    <m/>
    <s v="twitter.com"/>
    <s v="gnip"/>
    <m/>
    <m/>
    <m/>
    <b v="1"/>
  </r>
  <r>
    <s v="&quot;Nestle | Reporting Social&quot;"/>
    <x v="55"/>
    <d v="1899-12-30T22:13:00"/>
    <x v="1"/>
    <n v="31"/>
    <m/>
    <s v="http://twitter.com/RitaDagher10/statuses/1688282166193434624"/>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29"/>
    <x v="60"/>
    <s v="French"/>
    <s v="neutral"/>
    <n v="2458"/>
    <m/>
    <m/>
    <m/>
    <n v="22.74"/>
    <m/>
    <m/>
    <s v="Repost"/>
    <s v="Repost/retweet/re-blogged/re-printed"/>
    <m/>
    <s v="&quot;1691352809000_2gbx6m4-yuZs5wxcR7hen4cK7cEA&quot;"/>
    <m/>
    <m/>
    <s v="champs de cacao;eau potable;liste des actions peu éthiques;utilisation de lait;étonnement longue"/>
    <m/>
    <m/>
    <m/>
    <m/>
    <s v="twitter.com"/>
    <s v="gnip"/>
    <m/>
    <m/>
    <m/>
    <b v="1"/>
  </r>
  <r>
    <s v="&quot;Nestle | Reporting Social&quot;"/>
    <x v="55"/>
    <d v="1899-12-30T21:15:00"/>
    <x v="1"/>
    <n v="31"/>
    <m/>
    <s v="http://twitter.com/amaddama88/statuses/1688267520740937729"/>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67"/>
    <x v="18"/>
    <s v="French"/>
    <s v="neutral"/>
    <n v="228"/>
    <m/>
    <m/>
    <m/>
    <n v="2.11"/>
    <m/>
    <m/>
    <s v="Repost"/>
    <s v="Repost/retweet/re-blogged/re-printed"/>
    <m/>
    <s v="&quot;1691349318000_063yNWH4tT2xuPWlOKS5x4TMmIcA&quot;"/>
    <m/>
    <m/>
    <s v="champs de cacao;eau potable;liste des actions peu éthiques;utilisation de lait;étonnement longue"/>
    <m/>
    <m/>
    <m/>
    <m/>
    <s v="twitter.com"/>
    <s v="gnip"/>
    <m/>
    <m/>
    <m/>
    <b v="1"/>
  </r>
  <r>
    <s v="&quot;Nestle | Reporting Social&quot;"/>
    <x v="55"/>
    <d v="1899-12-30T22:39:00"/>
    <x v="1"/>
    <n v="31"/>
    <m/>
    <s v="http://twitter.com/TitakEnko/statuses/1688288791348305921"/>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68"/>
    <x v="60"/>
    <s v="French"/>
    <s v="neutral"/>
    <n v="363"/>
    <m/>
    <m/>
    <m/>
    <n v="3.36"/>
    <m/>
    <m/>
    <s v="Repost"/>
    <s v="Repost/retweet/re-blogged/re-printed"/>
    <m/>
    <s v="&quot;1691354389000_S_cW5xkL39l9NGecwaDd9t8gIUAA&quot;"/>
    <m/>
    <m/>
    <s v="champs de cacao;eau potable;liste des actions peu éthiques;utilisation de lait;étonnement longue"/>
    <m/>
    <m/>
    <m/>
    <m/>
    <s v="twitter.com"/>
    <s v="gnip"/>
    <m/>
    <m/>
    <m/>
    <b v="1"/>
  </r>
  <r>
    <s v="&quot;Nestle | Reporting Social&quot;"/>
    <x v="55"/>
    <d v="1899-12-30T22:10:00"/>
    <x v="1"/>
    <n v="31"/>
    <m/>
    <s v="http://twitter.com/JUSTEIRVING/statuses/1688281487961894912"/>
    <s v="RT @nstweetfr: Eh bien, en fait, des entreprises comme Nestlé et Hershey ont leurs propres plantations de cacao et leurs propres enfants esc ..."/>
    <s v="RT @nstweetfr: Eh bien, en fait, des entreprises comme Nestlé et Hershey ont leurs propres plantations de cacao et leurs propres enfants esclaves afin d'éliminer les intermédiaires et les coûts de transport élevés auxquels sont confrontées les autres entreprises alimentaires."/>
    <s v="Nestlé;cacao"/>
    <x v="2"/>
    <x v="3"/>
    <x v="1189"/>
    <x v="2014"/>
    <x v="18"/>
    <s v="French"/>
    <s v="negative"/>
    <n v="1046"/>
    <m/>
    <m/>
    <m/>
    <n v="9.68"/>
    <m/>
    <m/>
    <s v="Repost"/>
    <s v="Repost/retweet/re-blogged/re-printed"/>
    <m/>
    <s v="&quot;1691352648000_YtIxMGXsHBaHoiHjci7vLbjX2WkA&quot;"/>
    <m/>
    <m/>
    <s v="autres entreprises alimentaires;coûts de transport élevés;propres enfants esclaves;propres plantations de cacao"/>
    <m/>
    <m/>
    <s v="Auvergne-Rhône-Alpes"/>
    <s v="Lyon"/>
    <s v="twitter.com"/>
    <s v="gnip"/>
    <m/>
    <m/>
    <m/>
    <b v="1"/>
  </r>
  <r>
    <s v="&quot;Nestle | Reporting Social&quot;"/>
    <x v="55"/>
    <d v="1899-12-30T13:54:00"/>
    <x v="1"/>
    <n v="31"/>
    <m/>
    <s v="http://twitter.com/Muzzammilsalim/statuses/168815660235479859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69"/>
    <x v="57"/>
    <s v="English"/>
    <s v="neutral"/>
    <n v="153"/>
    <m/>
    <m/>
    <m/>
    <n v="1.42"/>
    <m/>
    <m/>
    <s v="Repost"/>
    <s v="Repost/retweet/re-blogged/re-printed"/>
    <m/>
    <s v="&quot;1691322873000_7GN3ZFvJEZHe-O0gHcTvOzKbooEA&quot;"/>
    <m/>
    <m/>
    <s v="Chocolate giants;billion;cocoa farmers"/>
    <m/>
    <m/>
    <s v="Sindh"/>
    <s v="Karachi"/>
    <s v="twitter.com"/>
    <s v="gnip"/>
    <m/>
    <m/>
    <m/>
    <b v="1"/>
  </r>
  <r>
    <s v="&quot;Nestle | Reporting Social&quot;"/>
    <x v="55"/>
    <d v="1899-12-30T13:02:00"/>
    <x v="1"/>
    <n v="31"/>
    <m/>
    <s v="http://twitter.com/almazcrowe/statuses/168814355817428992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70"/>
    <x v="2"/>
    <s v="English"/>
    <s v="neutral"/>
    <n v="504"/>
    <m/>
    <m/>
    <m/>
    <n v="4.66"/>
    <m/>
    <m/>
    <s v="Repost"/>
    <s v="Repost/retweet/re-blogged/re-printed"/>
    <m/>
    <s v="&quot;1691319763000_cyddDJBZyGQLTx90zmp3Vwhjm7gA&quot;"/>
    <m/>
    <m/>
    <s v="Chocolate giants;billion;cocoa farmers"/>
    <m/>
    <m/>
    <s v="Pennsylvania"/>
    <s v="Philadelphia"/>
    <s v="twitter.com"/>
    <s v="gnip"/>
    <m/>
    <m/>
    <m/>
    <b v="1"/>
  </r>
  <r>
    <s v="&quot;Nestle | Reporting Social&quot;"/>
    <x v="55"/>
    <d v="1899-12-30T12:59:00"/>
    <x v="1"/>
    <n v="31"/>
    <m/>
    <s v="http://twitter.com/AlifLamMim_Nun/statuses/16881427608792965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71"/>
    <x v="1"/>
    <s v="English"/>
    <s v="neutral"/>
    <n v="124"/>
    <m/>
    <m/>
    <m/>
    <n v="1.1499999999999999"/>
    <m/>
    <m/>
    <s v="Repost"/>
    <s v="Repost/retweet/re-blogged/re-printed"/>
    <m/>
    <s v="&quot;1691319573000_qbuZ35iuSO0t0RPsxxongni0gN0A&quot;"/>
    <m/>
    <m/>
    <s v="Chocolate giants;billion;cocoa farmers"/>
    <m/>
    <m/>
    <m/>
    <m/>
    <s v="twitter.com"/>
    <s v="gnip"/>
    <m/>
    <m/>
    <m/>
    <b v="1"/>
  </r>
  <r>
    <s v="&quot;Nestle | Reporting Social&quot;"/>
    <x v="55"/>
    <d v="1899-12-30T11:41:00"/>
    <x v="1"/>
    <n v="31"/>
    <m/>
    <s v="http://twitter.com/glenrdixon/statuses/16881231914141736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72"/>
    <x v="2"/>
    <s v="English"/>
    <s v="neutral"/>
    <n v="1014"/>
    <m/>
    <m/>
    <m/>
    <n v="9.3800000000000008"/>
    <m/>
    <m/>
    <s v="Repost"/>
    <s v="Repost/retweet/re-blogged/re-printed"/>
    <m/>
    <s v="&quot;1691314907000_KrU_5SKcC4E8oEz9lsMCf38pfOwA&quot;"/>
    <m/>
    <m/>
    <s v="Chocolate giants;billion;cocoa farmers"/>
    <m/>
    <m/>
    <s v="Massachusetts"/>
    <s v="Boston"/>
    <s v="twitter.com"/>
    <s v="gnip"/>
    <m/>
    <m/>
    <m/>
    <b v="1"/>
  </r>
  <r>
    <s v="&quot;Nestle | Reporting Social&quot;"/>
    <x v="55"/>
    <d v="1899-12-30T11:42:00"/>
    <x v="1"/>
    <n v="31"/>
    <m/>
    <s v="http://twitter.com/wildwalkerwoman/statuses/168812332039316275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1557"/>
    <x v="60"/>
    <s v="English"/>
    <s v="neutral"/>
    <n v="5070"/>
    <m/>
    <m/>
    <m/>
    <n v="46.9"/>
    <m/>
    <m/>
    <s v="Repost"/>
    <s v="Repost/retweet/re-blogged/re-printed"/>
    <m/>
    <s v="&quot;1691314938000_y_BCPDESEDWQ-6uVJQceR_sja8gA&quot;"/>
    <m/>
    <m/>
    <s v="Chocolate giants;billion;cocoa farmers"/>
    <m/>
    <m/>
    <m/>
    <m/>
    <s v="twitter.com"/>
    <s v="gnip"/>
    <m/>
    <m/>
    <m/>
    <b v="1"/>
  </r>
  <r>
    <s v="&quot;Nestle | Reporting Social&quot;"/>
    <x v="55"/>
    <d v="1899-12-30T11:40:00"/>
    <x v="1"/>
    <n v="31"/>
    <m/>
    <s v="http://twitter.com/preguntas_mias/statuses/1688122790363181056"/>
    <s v="QT @ajplus: Real danger. ; Chocolate giants like Nestlé made $15 billion since 2020, says @oxfam. But they’re paying cocoa farmers in West A ..."/>
    <s v="QT @ajplus: Real danger. ; Chocolate giants like Nestlé made $15 billion since 2020, says @oxfam. But they’re paying cocoa farmers in West Africa less than $1 a day. https://t.co/whEBFVh7da"/>
    <s v="Nestlé;cocoa"/>
    <x v="2"/>
    <x v="3"/>
    <x v="1189"/>
    <x v="2073"/>
    <x v="60"/>
    <s v="English"/>
    <s v="neutral"/>
    <n v="432"/>
    <m/>
    <m/>
    <m/>
    <n v="4"/>
    <m/>
    <m/>
    <s v="Quote"/>
    <s v="Quote and comment"/>
    <m/>
    <s v="&quot;1691314811000_lXOEhYu0lg3dagaY1OLf25VLlxEA&quot;"/>
    <m/>
    <m/>
    <s v="Chocolate giants;Real danger;billion;cocoa farmers"/>
    <m/>
    <m/>
    <m/>
    <m/>
    <s v="twitter.com"/>
    <s v="gnip"/>
    <m/>
    <m/>
    <m/>
    <b v="1"/>
  </r>
  <r>
    <s v="&quot;Nestle | Reporting Social&quot;"/>
    <x v="55"/>
    <d v="1899-12-30T12:10:00"/>
    <x v="1"/>
    <n v="31"/>
    <m/>
    <s v="http://twitter.com/Amic_8197/statuses/168813044279531110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74"/>
    <x v="60"/>
    <s v="English"/>
    <s v="neutral"/>
    <n v="378"/>
    <m/>
    <m/>
    <m/>
    <n v="3.5"/>
    <m/>
    <m/>
    <s v="Repost"/>
    <s v="Repost/retweet/re-blogged/re-printed"/>
    <m/>
    <s v="&quot;1691316636000_E7T8uUwHel7VpIW2EEJQTvELk_8A&quot;"/>
    <m/>
    <m/>
    <s v="Chocolate giants;billion;cocoa farmers"/>
    <m/>
    <m/>
    <m/>
    <m/>
    <s v="twitter.com"/>
    <s v="gnip"/>
    <m/>
    <m/>
    <m/>
    <b v="1"/>
  </r>
  <r>
    <s v="&quot;Nestle | Reporting Social&quot;"/>
    <x v="55"/>
    <d v="1899-12-30T11:30:00"/>
    <x v="1"/>
    <n v="31"/>
    <m/>
    <s v="http://twitter.com/YourAnonRiots/statuses/168812034761763225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75"/>
    <x v="60"/>
    <s v="English"/>
    <s v="neutral"/>
    <n v="150889"/>
    <m/>
    <m/>
    <m/>
    <n v="1395.72"/>
    <m/>
    <m/>
    <s v="Repost"/>
    <s v="Repost/retweet/re-blogged/re-printed"/>
    <m/>
    <s v="&quot;1691314229000_qlQg-zleRgAwRhbUmqeLQn8rkrkA&quot;"/>
    <m/>
    <m/>
    <s v="Chocolate giants;billion;cocoa farmers"/>
    <m/>
    <m/>
    <m/>
    <m/>
    <s v="twitter.com"/>
    <s v="gnip"/>
    <m/>
    <m/>
    <m/>
    <b v="1"/>
  </r>
  <r>
    <s v="&quot;Nestle | Reporting Social&quot;"/>
    <x v="55"/>
    <d v="1899-12-30T18:16:00"/>
    <x v="1"/>
    <n v="31"/>
    <m/>
    <s v="http://twitter.com/OperaSneaker/statuses/168822256334691942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76"/>
    <x v="2"/>
    <s v="English"/>
    <s v="neutral"/>
    <n v="98"/>
    <m/>
    <m/>
    <m/>
    <n v="0.91"/>
    <m/>
    <m/>
    <s v="Repost"/>
    <s v="Repost/retweet/re-blogged/re-printed"/>
    <m/>
    <s v="&quot;1691338599000_uW8zVS0JJi-DlAZfG_py1D_ZbSIA&quot;"/>
    <m/>
    <m/>
    <s v="Chocolate giants;billion;cocoa farmers"/>
    <m/>
    <m/>
    <s v="Georgia"/>
    <s v="Atlanta"/>
    <s v="twitter.com"/>
    <s v="gnip"/>
    <m/>
    <m/>
    <m/>
    <b v="1"/>
  </r>
  <r>
    <s v="&quot;Nestle | Reporting Social&quot;"/>
    <x v="55"/>
    <d v="1899-12-30T19:33:00"/>
    <x v="1"/>
    <n v="31"/>
    <m/>
    <s v="http://twitter.com/anthonyyfdzz/statuses/1688241994273853440"/>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77"/>
    <x v="60"/>
    <s v="French"/>
    <s v="neutral"/>
    <n v="33"/>
    <m/>
    <m/>
    <m/>
    <n v="0.31"/>
    <m/>
    <m/>
    <s v="Repost"/>
    <s v="Repost/retweet/re-blogged/re-printed"/>
    <m/>
    <s v="&quot;1691343232000_wa2uUaVuYTYeyaQN0mKsA4SnaecA&quot;"/>
    <m/>
    <m/>
    <s v="champs de cacao;eau potable;liste des actions peu éthiques;utilisation de lait;étonnement longue"/>
    <m/>
    <m/>
    <m/>
    <m/>
    <s v="twitter.com"/>
    <s v="gnip"/>
    <m/>
    <m/>
    <m/>
    <b v="1"/>
  </r>
  <r>
    <s v="&quot;Nestle | Reporting Social&quot;"/>
    <x v="55"/>
    <d v="1899-12-30T23:52:00"/>
    <x v="1"/>
    <n v="31"/>
    <m/>
    <s v="http://twitter.com/robin_marylene/statuses/1688307123938000896"/>
    <s v="RT @nstweetfr: Du refus de fournir de l'eau potable à l'utilisation de lait maternisé &quot;expérimental&quot; en Afrique en passant par le travail fo ..."/>
    <s v="@nstweetfr: Du refus de fournir de l'eau potable à l'utilisation de lait maternisé &quot;expérimental&quot; en Afrique en passant par le travail forcé d’enfants dans les champs de cacao, la liste des actions peu éthiques qu’a pu faire Nestlé est étonnement longue. https://t.co/96zGmsxAE4"/>
    <s v="cacao;Nestlé"/>
    <x v="2"/>
    <x v="3"/>
    <x v="1189"/>
    <x v="2078"/>
    <x v="60"/>
    <s v="French"/>
    <s v="neutral"/>
    <n v="825"/>
    <m/>
    <m/>
    <m/>
    <n v="7.63"/>
    <m/>
    <m/>
    <s v="Repost"/>
    <s v="Repost/retweet/re-blogged/re-printed"/>
    <m/>
    <s v="&quot;1691358760000_dbfSkAE-efH3C6g-skgJFBaL1d4A&quot;"/>
    <m/>
    <m/>
    <s v="champs de cacao;eau potable;liste des actions peu éthiques;utilisation de lait;étonnement longue"/>
    <m/>
    <m/>
    <m/>
    <m/>
    <s v="twitter.com"/>
    <s v="gnip"/>
    <m/>
    <m/>
    <m/>
    <b v="1"/>
  </r>
  <r>
    <s v="&quot;Nestle | Reporting Social&quot;"/>
    <x v="55"/>
    <d v="1899-12-30T11:56:00"/>
    <x v="1"/>
    <n v="31"/>
    <m/>
    <s v="http://twitter.com/khairolasuanmk/statuses/1688126793646219265"/>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79"/>
    <x v="1"/>
    <s v="English"/>
    <s v="neutral"/>
    <n v="15"/>
    <m/>
    <m/>
    <m/>
    <n v="0.14000000000000001"/>
    <m/>
    <m/>
    <s v="Repost"/>
    <s v="Repost/retweet/re-blogged/re-printed"/>
    <m/>
    <s v="&quot;1691315766000_G8KY0ZVYiJaOHsplc7mT3sCN1xYA&quot;"/>
    <m/>
    <m/>
    <s v="Chocolate giants;billion;cocoa farmers"/>
    <m/>
    <m/>
    <s v="Pahang"/>
    <s v="Kuantan"/>
    <s v="twitter.com"/>
    <s v="gnip"/>
    <m/>
    <m/>
    <m/>
    <b v="1"/>
  </r>
  <r>
    <s v="&quot;Nestle | Reporting Social&quot;"/>
    <x v="55"/>
    <d v="1899-12-30T11:37:00"/>
    <x v="1"/>
    <n v="31"/>
    <m/>
    <s v="http://twitter.com/dfordella/statuses/168812221819725414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80"/>
    <x v="60"/>
    <s v="English"/>
    <s v="neutral"/>
    <n v="359"/>
    <m/>
    <m/>
    <m/>
    <n v="3.32"/>
    <m/>
    <m/>
    <s v="Repost"/>
    <s v="Repost/retweet/re-blogged/re-printed"/>
    <m/>
    <s v="&quot;1691314675000_BJfNKInKlSRSMBIeFDTjBQUhHGkA&quot;"/>
    <m/>
    <m/>
    <s v="Chocolate giants;billion;cocoa farmers"/>
    <m/>
    <m/>
    <m/>
    <m/>
    <s v="twitter.com"/>
    <s v="gnip"/>
    <m/>
    <m/>
    <m/>
    <b v="1"/>
  </r>
  <r>
    <s v="&quot;Nestle | Reporting Social&quot;"/>
    <x v="55"/>
    <d v="1899-12-30T13:43:00"/>
    <x v="1"/>
    <n v="31"/>
    <m/>
    <s v="http://twitter.com/B_Eazy_Dat_Dude/statuses/168815377292793446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hEBFVh7da"/>
    <s v="Nestlé;cocoa"/>
    <x v="2"/>
    <x v="3"/>
    <x v="1189"/>
    <x v="2081"/>
    <x v="2"/>
    <s v="English"/>
    <s v="neutral"/>
    <n v="76"/>
    <m/>
    <m/>
    <m/>
    <n v="0.7"/>
    <m/>
    <m/>
    <s v="Repost"/>
    <s v="Repost/retweet/re-blogged/re-printed"/>
    <m/>
    <s v="&quot;1691322198000_RLX8AsU7P239e4EAXK7mFhwPpvMA&quot;"/>
    <m/>
    <m/>
    <s v="Chocolate giants;billion;cocoa farmers"/>
    <m/>
    <m/>
    <s v="California"/>
    <m/>
    <s v="twitter.com"/>
    <s v="gnip"/>
    <m/>
    <m/>
    <m/>
    <b v="1"/>
  </r>
  <r>
    <s v="&quot;Nestle | Reporting Social&quot;"/>
    <x v="56"/>
    <d v="1899-12-30T16:47:00"/>
    <x v="1"/>
    <n v="31"/>
    <s v="Bos, Milo kaw2 satu!"/>
    <s v="https://www.reddit.com/r/malaysia/comments/15ip79d/bos_milo_kaw2_satu/juwjsuf/"/>
    <s v="That's right, bang that can so you can give more and more money to a genocidal, slave-driving Swiss company Regular reminder that Malaysia a ..."/>
    <s v="can give more and more money to a genocidal, slave-driving Swiss company Regular reminder that Malaysia and ASEAN produce cacao, but Nestle uses Ghanan and Ivorian cacao instead because it's cheaper to import produce harvested by slaves halfway around the world than to support"/>
    <s v="cacao;Nestle"/>
    <x v="2"/>
    <x v="2"/>
    <x v="1254"/>
    <x v="1974"/>
    <x v="60"/>
    <s v="English"/>
    <s v="negative"/>
    <n v="390582"/>
    <m/>
    <m/>
    <n v="6"/>
    <n v="3612.88"/>
    <m/>
    <m/>
    <s v="Forum Post Reply"/>
    <s v="Reply to post/tweet"/>
    <m/>
    <s v="&quot;1691246820000_MQxUuxglVuNbEiNSJRnWR-Ty3-oA&quot;"/>
    <m/>
    <m/>
    <s v="Ghanan and Ivorian cacao;Regular reminder;cacao;countries;money;slaves;workers;world"/>
    <m/>
    <s v="Bos, Milo kaw2 satu!"/>
    <m/>
    <m/>
    <s v="reddit.com"/>
    <s v="reddit"/>
    <m/>
    <m/>
    <m/>
    <b v="1"/>
  </r>
  <r>
    <s v="&quot;Nestle | Reporting Social&quot;"/>
    <x v="56"/>
    <d v="1899-12-30T20:38:00"/>
    <x v="1"/>
    <n v="31"/>
    <m/>
    <s v="http://twitter.com/grainymayo/statuses/1687895844077658112"/>
    <s v="@BecahJayy Nestle invented it to turn their dietary supplement tended for kids into a “snack”. So they mixed the supplement which was enrich ..."/>
    <s v="@BecahJayy Nestle invented it to turn their dietary supplement tended for kids into a “snack”. So they mixed the supplement which was enriched milk powder with cocoa butter, (which is typically a byproduct) creating the first white chocolate."/>
    <s v="Nestle;cocoa"/>
    <x v="2"/>
    <x v="3"/>
    <x v="1189"/>
    <x v="2082"/>
    <x v="60"/>
    <s v="English"/>
    <s v="negative"/>
    <n v="1123"/>
    <m/>
    <m/>
    <n v="3"/>
    <n v="10.39"/>
    <m/>
    <m/>
    <s v="Reply"/>
    <s v="Reply to post/tweet"/>
    <m/>
    <s v="&quot;1691260703000_o247J6Je9JEk2HKOH136k_e_qDYA&quot;"/>
    <m/>
    <m/>
    <s v="cocoa butter;dietary supplement;first white chocolate;kids;milk powder;snack"/>
    <m/>
    <m/>
    <m/>
    <m/>
    <s v="twitter.com"/>
    <s v="gnip"/>
    <m/>
    <m/>
    <m/>
    <b v="1"/>
  </r>
  <r>
    <s v="&quot;Nestle | Reporting Social&quot;"/>
    <x v="56"/>
    <d v="1899-12-30T16:14:00"/>
    <x v="1"/>
    <n v="31"/>
    <s v="ich nenne es die Nutella"/>
    <s v="https://www.reddit.com/r/Lustig/comments/15ht55l/ich_nenne_es_die_nutella/juwf6wv/"/>
    <s v="Ok, von mir aus hier siehst du Inhaltsstoffe von Nutella die auf der Verpackung draufstehen zusammengefasst: 2x Die, 2x Der und 3x Das also? ..."/>
    <s v="und 3x Das also? Meine Meinung nach ist „Das Nutella“ richtig auch wenn es im Endeffekt recht irrelevant ist da es sich um nen Nestle Produkt handelt. Die: - Magermilchpulver - Sojabohnen (Emulgator Lecithins) Der: - Zucker - Fettarmer Kakao Das: - Palmöl - Haselnüsse - Vanillin"/>
    <s v="Nestle;Kakao"/>
    <x v="2"/>
    <x v="2"/>
    <x v="1338"/>
    <x v="2083"/>
    <x v="60"/>
    <s v="German"/>
    <s v="neutral"/>
    <n v="401106"/>
    <m/>
    <m/>
    <n v="1"/>
    <n v="3710.23"/>
    <m/>
    <m/>
    <s v="Forum Post Reply"/>
    <s v="Reply to post/tweet"/>
    <m/>
    <s v="&quot;1691244840000_l8W90aNMZ9Ex37BQg3TAPbYTx1AA&quot;"/>
    <m/>
    <m/>
    <s v="Emulgator Lecithins;Fettarmer Kakao;nen Nestle Produkt"/>
    <m/>
    <s v="ich nenne es die Nutella"/>
    <m/>
    <m/>
    <s v="reddit.com"/>
    <s v="reddit"/>
    <m/>
    <m/>
    <m/>
    <b v="1"/>
  </r>
  <r>
    <s v="&quot;Nestle | Reporting Social&quot;"/>
    <x v="56"/>
    <d v="1899-12-30T21:41:00"/>
    <x v="1"/>
    <n v="31"/>
    <m/>
    <s v="http://twitter.com/johnymokhahla1/statuses/168791170765653197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od1MKwd30S"/>
    <s v="Nestlé;cocoa"/>
    <x v="2"/>
    <x v="3"/>
    <x v="1189"/>
    <x v="2084"/>
    <x v="19"/>
    <s v="English"/>
    <s v="neutral"/>
    <n v="313"/>
    <m/>
    <m/>
    <m/>
    <n v="2.9"/>
    <m/>
    <m/>
    <s v="Repost"/>
    <s v="Repost/retweet/re-blogged/re-printed"/>
    <m/>
    <s v="&quot;1691264485000_Gx3ROCN46Z4_b9X7KaY4tOsCP2YA&quot;"/>
    <m/>
    <m/>
    <s v="Chocolate giants;billion;cocoa farmers"/>
    <m/>
    <m/>
    <s v="Mpumalanga"/>
    <m/>
    <s v="twitter.com"/>
    <s v="gnip"/>
    <m/>
    <m/>
    <m/>
    <b v="1"/>
  </r>
  <r>
    <s v="&quot;Nestle | Reporting Social&quot;"/>
    <x v="56"/>
    <d v="1899-12-30T16:45:00"/>
    <x v="1"/>
    <n v="31"/>
    <m/>
    <s v="http://twitter.com/Espaiq_Espiguel/statuses/1687837179081297920"/>
    <s v="Y este tipo de comentarios me emputa porque son de los que dicen &quot;No son empleados de Nestle los niños que son esclavizados en Ghana y Costa ..."/>
    <s v="Y este tipo de comentarios me emputa porque son de los que dicen &quot;No son empleados de Nestle los niños que son esclavizados en Ghana y Costa de Marfil. Quien les compra el cacao son los que los esclavizan, no tienne nada que ver con Nestle&quot;."/>
    <s v="Nestle;cacao"/>
    <x v="2"/>
    <x v="3"/>
    <x v="1189"/>
    <x v="2085"/>
    <x v="60"/>
    <s v="Spanish"/>
    <s v="neutral"/>
    <n v="1852"/>
    <m/>
    <m/>
    <m/>
    <n v="17.13"/>
    <m/>
    <m/>
    <s v="Reply"/>
    <s v="Reply to post/tweet"/>
    <m/>
    <s v="&quot;1691246716000_cmJOm83WyU-JQIJhWXFnszY28JQA&quot;"/>
    <m/>
    <m/>
    <s v="tipo de comentarios"/>
    <m/>
    <m/>
    <m/>
    <m/>
    <s v="twitter.com"/>
    <s v="gnip"/>
    <m/>
    <m/>
    <m/>
    <b v="1"/>
  </r>
  <r>
    <s v="&quot;Nestle | Reporting Social&quot;"/>
    <x v="56"/>
    <d v="1899-12-30T19:53:00"/>
    <x v="1"/>
    <n v="31"/>
    <m/>
    <s v="http://twitter.com/hamzacak/statuses/1687884566432821248"/>
    <s v="@mstzyts 2-O bahsettiğin Nike, Adidas, Ben&amp;Jerry, Cocoa, Nestle daha binlerce markanın Afrika, Pakistan, Vietnam gibi yerlerdeki fabrikaları ..."/>
    <s v="@mstzyts 2-O bahsettiğin Nike, Adidas, Ben&amp;Jerry, Cocoa, Nestle daha binlerce markanın Afrika, Pakistan, Vietnam gibi yerlerdeki fabrikaları mutlu mesut, şarkılar eşliğinde çalışılan yerler değil. Türkiye nin üretimdeki rakibide Pakistan-Vietnam-Tailand gibi ülkeler."/>
    <s v="Cocoa;Nestle"/>
    <x v="2"/>
    <x v="3"/>
    <x v="1189"/>
    <x v="2086"/>
    <x v="10"/>
    <s v="Turkish"/>
    <s v="positive"/>
    <n v="280"/>
    <m/>
    <m/>
    <m/>
    <n v="2.59"/>
    <m/>
    <m/>
    <s v="Reply"/>
    <s v="Reply to post/tweet"/>
    <m/>
    <s v="&quot;1691258014000_Odh6WwvQwumy9bi3XAFfeJANykIA&quot;"/>
    <m/>
    <m/>
    <s v="eşliğinde;fabrikaları;nin;rakibide;şarkılar"/>
    <m/>
    <m/>
    <s v="Istanbul"/>
    <s v="Istanbul"/>
    <s v="twitter.com"/>
    <s v="gnip"/>
    <m/>
    <m/>
    <m/>
    <b v="1"/>
  </r>
  <r>
    <s v="&quot;Nestle | Reporting Social&quot;"/>
    <x v="56"/>
    <d v="1899-12-30T11:50:00"/>
    <x v="1"/>
    <n v="31"/>
    <m/>
    <s v="http://twitter.com/MargaretHollin1/statuses/16877630938317619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087"/>
    <x v="60"/>
    <s v="English"/>
    <s v="neutral"/>
    <n v="3786"/>
    <m/>
    <m/>
    <m/>
    <n v="35.020000000000003"/>
    <m/>
    <m/>
    <s v="Repost"/>
    <s v="Repost/retweet/re-blogged/re-printed"/>
    <m/>
    <s v="&quot;1691229053000_xloaig0claIqzrQV6Rv_7IuIXqgA&quot;"/>
    <m/>
    <m/>
    <s v="Chocolate giants;billion;cocoa farmers"/>
    <m/>
    <m/>
    <m/>
    <m/>
    <s v="twitter.com"/>
    <s v="gnip"/>
    <m/>
    <m/>
    <m/>
    <b v="1"/>
  </r>
  <r>
    <s v="&quot;Nestle | Reporting Social&quot;"/>
    <x v="56"/>
    <d v="1899-12-30T20:55:00"/>
    <x v="1"/>
    <n v="31"/>
    <m/>
    <s v="http://twitter.com/patriotmolenys1/statuses/1687900241893179393"/>
    <s v="@MSNBC @neal_katyal Aren't you something Mr. Katyal? &quot;In 2020, Katyal represented Nestle and Cargill at the Supreme Court in Nestlé USA, Inc ..."/>
    <s v="Aren't you something Mr. Katyal? &quot;In 2020, Katyal represented Nestle and Cargill at the Supreme Court in Nestlé USA, Inc. v. Doe, in a class-action suit brought by former enslaved children who were kidnapped and forced to work on cocoa farms in the Ivory Coast.[31][32] Katyal's…"/>
    <s v="Nestle;Nestlé;cocoa"/>
    <x v="2"/>
    <x v="3"/>
    <x v="1189"/>
    <x v="2088"/>
    <x v="60"/>
    <s v="English"/>
    <s v="negative"/>
    <n v="574"/>
    <m/>
    <m/>
    <m/>
    <n v="5.31"/>
    <m/>
    <m/>
    <s v="Reply"/>
    <s v="Reply to post/tweet"/>
    <m/>
    <s v="&quot;1691261751000_MUUDMlA7EmFTsN_gFU0wtsOfntMA&quot;"/>
    <m/>
    <m/>
    <s v="children;class-action suit;cocoa farms"/>
    <m/>
    <m/>
    <m/>
    <m/>
    <s v="twitter.com"/>
    <s v="gnip"/>
    <m/>
    <m/>
    <m/>
    <b v="1"/>
  </r>
  <r>
    <s v="&quot;Nestle | Reporting Social&quot;"/>
    <x v="56"/>
    <d v="1899-12-30T10:30:00"/>
    <x v="1"/>
    <n v="31"/>
    <m/>
    <s v="http://twitter.com/TheLuxGuy666/statuses/168774290827787059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v9KmznpXx"/>
    <s v="Nestlé;cocoa"/>
    <x v="2"/>
    <x v="3"/>
    <x v="1189"/>
    <x v="2089"/>
    <x v="100"/>
    <s v="English"/>
    <s v="neutral"/>
    <n v="217"/>
    <m/>
    <m/>
    <m/>
    <n v="2.0099999999999998"/>
    <m/>
    <m/>
    <s v="Repost"/>
    <s v="Repost/retweet/re-blogged/re-printed"/>
    <m/>
    <s v="&quot;1691224240000_CSQXju_1kgqplH2U_ztqHkD2hfIA&quot;"/>
    <m/>
    <m/>
    <s v="Chocolate giants;billion;cocoa farmers"/>
    <m/>
    <m/>
    <m/>
    <m/>
    <s v="twitter.com"/>
    <s v="gnip"/>
    <m/>
    <m/>
    <m/>
    <b v="1"/>
  </r>
  <r>
    <s v="&quot;Nestle | Reporting Social&quot;"/>
    <x v="56"/>
    <d v="1899-12-30T21:47:00"/>
    <x v="1"/>
    <n v="31"/>
    <s v="Bos, Milo kaw2 satu! : malaysia"/>
    <s v="https://www.reddit.com/r/malaysia/comments/15ip79d/bos_milo_kaw2_satu/?sort=new#thing_t1_juwjsuf"/>
    <s v="That's right, bang that can so you can give more and more money to a genocidal, slave-driving Swiss company Regular reminder that Malaysia a ..."/>
    <s v="can give more and more money to a genocidal, slave-driving Swiss company Regular reminder that Malaysia and ASEAN produce cacao, but Nestle uses Ghanan and Ivorian cacao instead because it's cheaper to import produce harvested by slaves halfway around the world than to support"/>
    <s v="cacao;Nestle"/>
    <x v="2"/>
    <x v="6"/>
    <x v="1255"/>
    <x v="1974"/>
    <x v="2"/>
    <s v="English"/>
    <s v="negative"/>
    <m/>
    <m/>
    <m/>
    <m/>
    <n v="0"/>
    <m/>
    <m/>
    <s v="Forum Post Reply"/>
    <s v="Reply to post/tweet"/>
    <m/>
    <s v="&quot;1691264820000_vz63_MXf3GanPf1QkrUVL-3lTdI&quot;"/>
    <m/>
    <m/>
    <s v="Ghanan and Ivorian cacao;Regular reminder;cacao;countries;money;slaves;workers;world"/>
    <m/>
    <s v="Bos, Milo kaw2 satu! : malaysia"/>
    <m/>
    <m/>
    <s v="reddit.com"/>
    <s v="omgili"/>
    <m/>
    <m/>
    <m/>
    <b v="1"/>
  </r>
  <r>
    <s v="&quot;Nestle | Reporting Social&quot;"/>
    <x v="57"/>
    <d v="1899-12-30T00:53:00"/>
    <x v="1"/>
    <n v="31"/>
    <m/>
    <s v="http://twitter.com/privatenjoy/statuses/1687235322621644800"/>
    <s v="朝の仕事前アイス一息 今日Nestle COCOA inミルク🥛です。 いよいよ明日8月5日(土)、なにわ淀川花火大会ですね、道端か人混みでカオスになり開催駐車場周辺はほぼ確実に駐車場は全滅します。この時間帯の移動や駐車に関しては花火大会目的の人以外は諦めた方が賢明です #アイ ..."/>
    <s v="朝の仕事前アイス一息 今日Nestle COCOA inミルク🥛です。 いよいよ明日8月5日(土)、なにわ淀川花火大会ですね、道端か人混みでカオスになり開催駐車場周辺はほぼ確実に駐車場は全滅します。この時間帯の移動や駐車に関しては花火大会目的の人以外は諦めた方が賢明です #アイス一息 #ココア https://t.co/rrPMXbJ9Ax"/>
    <s v="Nestle;COCOA"/>
    <x v="2"/>
    <x v="3"/>
    <x v="1189"/>
    <x v="400"/>
    <x v="41"/>
    <s v="Japanese"/>
    <s v="positive"/>
    <n v="3567"/>
    <m/>
    <m/>
    <n v="121"/>
    <n v="32.99"/>
    <m/>
    <m/>
    <s v="Social Post"/>
    <s v="Original post/tweet/article"/>
    <m/>
    <s v="&quot;1691103222000_vObAWck2_EWP1nGGMAIw_geiIi4A&quot;"/>
    <m/>
    <s v="#アイス一息;#ココア"/>
    <s v=")、なにわ淀川花火;Nestle COCOA inミルク;カオス;人混み;前アイス一息;花火大会目的;開催駐車場"/>
    <m/>
    <m/>
    <m/>
    <m/>
    <s v="twitter.com"/>
    <s v="gnip"/>
    <m/>
    <m/>
    <m/>
    <b v="1"/>
  </r>
  <r>
    <s v="&quot;Nestle | Reporting Social&quot;"/>
    <x v="57"/>
    <d v="1899-12-30T22:53:00"/>
    <x v="1"/>
    <n v="31"/>
    <s v="Just wanted to make clear to everyone how it really is"/>
    <s v="https://www.reddit.com/r/2westerneurope4u/comments/15gb3li/just_wanted_to_make_clear_to_everyone_how_it/jut93yo/"/>
    <s v="Für so einen langen Text ist leider sehr wenig Inhalt enthalten. Aber gut, da du mir jetzt hier Game of thrones ankommst dann kann ich dir u ..."/>
    <s v="overlords noch mehr Geld gibt für nen neuen mcDonalds während er gleichzeitig auch richtig unethical arbeitet (zb. nestle wirklich Kinder zu Tode arbeiten lassen für Wasser, Kakao usw was man nicht weiß noch weiter unterstützen, wenn das selbe billiger auch jeder normale Mensch"/>
    <s v="nestle;Kakao"/>
    <x v="2"/>
    <x v="2"/>
    <x v="1339"/>
    <x v="2090"/>
    <x v="60"/>
    <s v="German"/>
    <s v="positive"/>
    <n v="182328"/>
    <m/>
    <m/>
    <n v="5"/>
    <n v="1686.53"/>
    <m/>
    <m/>
    <s v="Forum Post Reply"/>
    <s v="Reply to post/tweet"/>
    <m/>
    <s v="&quot;1691182380000_fJXWn3c72g5-7EgOF3Igix166gsA&quot;"/>
    <m/>
    <m/>
    <s v="Egozentrisches Leben;Game of Thrones;anderen gut immigriertem Menschen;bisschen Geld;eigene ”Freunde;eigenes Zuhause;kack Ort;konsumsüchtigen Leben;nem schönen Ort;ner Illusion"/>
    <m/>
    <s v="Just wanted to make clear to everyone how it really is"/>
    <m/>
    <m/>
    <s v="reddit.com"/>
    <s v="reddit"/>
    <m/>
    <m/>
    <m/>
    <b v="1"/>
  </r>
  <r>
    <s v="&quot;Nestle | Reporting Social&quot;"/>
    <x v="57"/>
    <d v="1899-12-30T01:09:00"/>
    <x v="1"/>
    <n v="31"/>
    <m/>
    <s v="http://twitter.com/Goray4S/statuses/168723938979604070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091"/>
    <x v="60"/>
    <s v="English"/>
    <s v="neutral"/>
    <n v="3341"/>
    <m/>
    <m/>
    <m/>
    <n v="30.9"/>
    <m/>
    <m/>
    <s v="Repost"/>
    <s v="Repost/retweet/re-blogged/re-printed"/>
    <m/>
    <s v="&quot;1691104192000_NpSIN82pNajWvMOUcfX7F-W_eu4A&quot;"/>
    <m/>
    <m/>
    <s v="Chocolate giants;billion;cocoa farmers"/>
    <m/>
    <m/>
    <m/>
    <m/>
    <s v="twitter.com"/>
    <s v="gnip"/>
    <m/>
    <m/>
    <m/>
    <b v="1"/>
  </r>
  <r>
    <s v="&quot;Nestle | Reporting Social&quot;"/>
    <x v="57"/>
    <d v="1899-12-30T00:54:00"/>
    <x v="1"/>
    <n v="31"/>
    <m/>
    <s v="http://twitter.com/LaaskaSool/statuses/16872354892316712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092"/>
    <x v="2"/>
    <s v="English"/>
    <s v="neutral"/>
    <n v="1299"/>
    <m/>
    <m/>
    <m/>
    <n v="12.02"/>
    <m/>
    <m/>
    <s v="Repost"/>
    <s v="Repost/retweet/re-blogged/re-printed"/>
    <m/>
    <s v="&quot;1691103262000_5pvMGyL7Of5TXiZ8UFQx7uWAoIkA&quot;"/>
    <m/>
    <m/>
    <s v="Chocolate giants;billion;cocoa farmers"/>
    <m/>
    <m/>
    <m/>
    <m/>
    <s v="twitter.com"/>
    <s v="gnip"/>
    <m/>
    <m/>
    <m/>
    <b v="1"/>
  </r>
  <r>
    <s v="&quot;Nestle | Reporting Social&quot;"/>
    <x v="57"/>
    <d v="1899-12-30T01:14:00"/>
    <x v="1"/>
    <n v="31"/>
    <m/>
    <s v="http://twitter.com/Vanguar08338061/statuses/1687240647869116416"/>
    <s v="QT @Rainmaker1973: HONEY! WHERES THE NESTLE QUIK? ; The cocoa powder contains fat with a hydrophobic quality and this is why when you touch ..."/>
    <s v="QT @Rainmaker1973: HONEY! WHERES THE NESTLE QUIK? ; The cocoa powder contains fat with a hydrophobic quality and this is why when you touch it with a toothpick, the layer of milk seems to magically fall off leaving the cocoa powder underneath perfectly dry [read more: https://t."/>
    <s v="NESTLE;cocoa"/>
    <x v="2"/>
    <x v="3"/>
    <x v="1189"/>
    <x v="2093"/>
    <x v="60"/>
    <s v="English"/>
    <s v="negative"/>
    <n v="335"/>
    <m/>
    <m/>
    <m/>
    <n v="3.1"/>
    <m/>
    <m/>
    <s v="Quote"/>
    <s v="Quote and comment"/>
    <m/>
    <s v="&quot;1691104492000_JNs7hvJh3URrYcCK3TjTfu3dizEA&quot;"/>
    <m/>
    <m/>
    <s v="HONEY;cocoa powder;hydrophobic quality;layer of milk;toothpick"/>
    <m/>
    <m/>
    <m/>
    <m/>
    <s v="twitter.com"/>
    <s v="gnip"/>
    <m/>
    <m/>
    <m/>
    <b v="1"/>
  </r>
  <r>
    <s v="&quot;Nestle | Reporting Social&quot;"/>
    <x v="57"/>
    <d v="1899-12-30T06:27:00"/>
    <x v="1"/>
    <n v="31"/>
    <m/>
    <s v="https://twitter.com/manukaushik15/statuses/1687319354072080384"/>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094"/>
    <x v="2"/>
    <s v="English"/>
    <s v="negative"/>
    <n v="238"/>
    <m/>
    <m/>
    <m/>
    <n v="2.2000000000000002"/>
    <m/>
    <m/>
    <s v="Repost"/>
    <s v="Repost/retweet/re-blogged/re-printed"/>
    <m/>
    <s v="&quot;1691123257000_Q6EOoSDVMhh9FIcBDTOdQPUaOQIA&quot;"/>
    <m/>
    <m/>
    <s v="Chocolate giants;billion;bitter reality;cocoa farmers;corporate lobby groups;corporations"/>
    <m/>
    <m/>
    <s v="New York"/>
    <s v="Manhattan"/>
    <s v="twitter.com"/>
    <s v="twitter"/>
    <m/>
    <m/>
    <m/>
    <b v="1"/>
  </r>
  <r>
    <s v="&quot;Nestle | Reporting Social&quot;"/>
    <x v="57"/>
    <d v="1899-12-30T09:35:00"/>
    <x v="1"/>
    <n v="31"/>
    <m/>
    <s v="http://twitter.com/askarikhan386/statuses/168736664409024102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095"/>
    <x v="57"/>
    <s v="English"/>
    <s v="neutral"/>
    <n v="1402"/>
    <m/>
    <m/>
    <m/>
    <n v="12.97"/>
    <m/>
    <m/>
    <s v="Repost"/>
    <s v="Repost/retweet/re-blogged/re-printed"/>
    <m/>
    <s v="&quot;1691134532000_W6D6cxqoebpW7WYYMKM4CIQon6gA&quot;"/>
    <m/>
    <m/>
    <s v="Chocolate giants;billion;cocoa farmers"/>
    <m/>
    <m/>
    <s v="Sindh"/>
    <s v="Karachi"/>
    <s v="twitter.com"/>
    <s v="gnip"/>
    <m/>
    <m/>
    <m/>
    <b v="1"/>
  </r>
  <r>
    <s v="&quot;Nestle | Reporting Social&quot;"/>
    <x v="57"/>
    <d v="1899-12-30T05:22:00"/>
    <x v="1"/>
    <n v="31"/>
    <m/>
    <s v="https://twitter.com/vanderzakk/statuses/168730301844881817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096"/>
    <x v="60"/>
    <s v="English"/>
    <s v="neutral"/>
    <n v="155"/>
    <m/>
    <m/>
    <m/>
    <n v="1.43"/>
    <m/>
    <m/>
    <s v="Repost"/>
    <s v="Repost/retweet/re-blogged/re-printed"/>
    <m/>
    <s v="&quot;1691119362000_l5KHLZtB6qtzn2DTiUi1_TRHIPoA&quot;"/>
    <m/>
    <m/>
    <s v="Chocolate giants;billion;cocoa farmers"/>
    <m/>
    <m/>
    <m/>
    <m/>
    <s v="twitter.com"/>
    <s v="twitter"/>
    <m/>
    <m/>
    <m/>
    <b v="1"/>
  </r>
  <r>
    <s v="&quot;Nestle | Reporting Social&quot;"/>
    <x v="57"/>
    <d v="1899-12-30T04:41:00"/>
    <x v="1"/>
    <n v="31"/>
    <m/>
    <s v="https://twitter.com/SachinDalal1/statuses/1687292565765115904"/>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097"/>
    <x v="60"/>
    <s v="English"/>
    <s v="negative"/>
    <n v="30"/>
    <m/>
    <m/>
    <m/>
    <n v="0.28000000000000003"/>
    <m/>
    <m/>
    <s v="Repost"/>
    <s v="Repost/retweet/re-blogged/re-printed"/>
    <m/>
    <s v="&quot;1691116870000_Bf9kZvhvaxiCBGC-cTmtrf7HDJIA&quot;"/>
    <m/>
    <m/>
    <s v="Chocolate giants;billion;bitter reality;cocoa farmers;corporate lobby groups;corporations"/>
    <m/>
    <m/>
    <m/>
    <m/>
    <s v="twitter.com"/>
    <s v="twitter"/>
    <m/>
    <m/>
    <m/>
    <b v="1"/>
  </r>
  <r>
    <s v="&quot;Nestle | Reporting Social&quot;"/>
    <x v="57"/>
    <d v="1899-12-30T02:23:00"/>
    <x v="1"/>
    <n v="31"/>
    <m/>
    <s v="https://twitter.com/y5G4bBKR7XDuY9d/statuses/1687258027194548226"/>
    <s v="RT @privatenjoy: 朝の仕事前アイス一息 今日Nestle COCOA inミルク🥛です。 いよいよ明日8月5日(土)、なにわ淀川花火大会ですね、道端か人混みでカオスになり開催駐車場周辺はほぼ確実に駐車場は全滅します。この時間帯の移動や駐車に関しては花火大会目的の ..."/>
    <s v="RT @privatenjoy: 朝の仕事前アイス一息 今日Nestle COCOA inミルク🥛です。 いよいよ明日8月5日(土)、なにわ淀川花火大会ですね、道端か人混みでカオスになり開催駐車場周辺はほぼ確実に駐車場は全滅します。この時間帯の移動や駐車に関しては花火大会目的の人以外は諦めた方が賢明です #アイス一息 #ココア https://t.co/rrPMXbJ9Ax"/>
    <s v="Nestle;COCOA"/>
    <x v="2"/>
    <x v="3"/>
    <x v="1189"/>
    <x v="2098"/>
    <x v="60"/>
    <s v="Japanese"/>
    <s v="positive"/>
    <n v="34699"/>
    <m/>
    <m/>
    <m/>
    <n v="320.97000000000003"/>
    <m/>
    <m/>
    <s v="Repost"/>
    <s v="Repost/retweet/re-blogged/re-printed"/>
    <m/>
    <s v="&quot;1691108636000_rBEMGrIyidbXvZXIvX-UipcV86IA&quot;"/>
    <m/>
    <s v="#アイス一息;#ココア"/>
    <s v=")、なにわ淀川花火;Nestle COCOA inミルク;カオス;人混み;前アイス一息;花火大会目的;開催駐車場"/>
    <m/>
    <m/>
    <m/>
    <m/>
    <s v="twitter.com"/>
    <s v="twitter"/>
    <m/>
    <m/>
    <m/>
    <b v="1"/>
  </r>
  <r>
    <s v="&quot;Nestle | Reporting Social&quot;"/>
    <x v="57"/>
    <d v="1899-12-30T09:07:00"/>
    <x v="1"/>
    <n v="31"/>
    <m/>
    <s v="http://twitter.com/afr0rican/statuses/168735957354246963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099"/>
    <x v="2"/>
    <s v="English"/>
    <s v="neutral"/>
    <n v="1818"/>
    <m/>
    <m/>
    <m/>
    <n v="16.82"/>
    <m/>
    <m/>
    <s v="Repost"/>
    <s v="Repost/retweet/re-blogged/re-printed"/>
    <m/>
    <s v="&quot;1691132846000_S5GvFc9VH67d0XJ0WjjxvLiiVOUA&quot;"/>
    <m/>
    <m/>
    <s v="Chocolate giants;billion;cocoa farmers"/>
    <m/>
    <m/>
    <m/>
    <m/>
    <s v="twitter.com"/>
    <s v="gnip"/>
    <m/>
    <m/>
    <m/>
    <b v="1"/>
  </r>
  <r>
    <s v="&quot;Nestle | Reporting Social&quot;"/>
    <x v="57"/>
    <d v="1899-12-30T11:24:00"/>
    <x v="1"/>
    <n v="31"/>
    <m/>
    <s v="http://twitter.com/Agmar07716168/statuses/168739398947189964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00"/>
    <x v="60"/>
    <s v="English"/>
    <s v="neutral"/>
    <n v="7"/>
    <m/>
    <m/>
    <m/>
    <n v="0.06"/>
    <m/>
    <m/>
    <s v="Repost"/>
    <s v="Repost/retweet/re-blogged/re-printed"/>
    <m/>
    <s v="&quot;1691141052000_7gUVzjNxF0op2LdLjSLZglAOrxAA&quot;"/>
    <m/>
    <m/>
    <s v="Chocolate giants;billion;cocoa farmers"/>
    <m/>
    <m/>
    <m/>
    <m/>
    <s v="twitter.com"/>
    <s v="gnip"/>
    <m/>
    <m/>
    <m/>
    <b v="1"/>
  </r>
  <r>
    <s v="&quot;Nestle | Reporting Social&quot;"/>
    <x v="57"/>
    <d v="1899-12-30T09:44:00"/>
    <x v="1"/>
    <n v="31"/>
    <m/>
    <s v="http://twitter.com/103Momo/statuses/168736896531872972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01"/>
    <x v="49"/>
    <s v="English"/>
    <s v="neutral"/>
    <n v="168"/>
    <m/>
    <m/>
    <m/>
    <n v="1.55"/>
    <m/>
    <m/>
    <s v="Repost"/>
    <s v="Repost/retweet/re-blogged/re-printed"/>
    <m/>
    <s v="&quot;1691135085000_X9Jz6xkPJa8rjcFEBQoU9yOJ2X8A&quot;"/>
    <m/>
    <m/>
    <s v="Chocolate giants;billion;cocoa farmers"/>
    <m/>
    <m/>
    <m/>
    <m/>
    <s v="twitter.com"/>
    <s v="gnip"/>
    <m/>
    <m/>
    <m/>
    <b v="1"/>
  </r>
  <r>
    <s v="&quot;Nestle | Reporting Social&quot;"/>
    <x v="57"/>
    <d v="1899-12-30T17:52:00"/>
    <x v="1"/>
    <n v="31"/>
    <m/>
    <s v="http://twitter.com/PrensaEc1/statuses/1687491707808387072"/>
    <s v="🍫🇪🇨 Nestlé Ecuador lanza &quot;Nestlé Chocolatería&quot;, edición limitada con 100% cacao ecuatoriano semiamargo. Destaca el trabajo de 5,000 cacao ..."/>
    <s v="🍫🇪🇨 Nestlé Ecuador lanza &quot;Nestlé Chocolatería&quot;, edición limitada con 100% cacao ecuatoriano semiamargo. Destaca el trabajo de 5,000 cacaoteros del Cocoa Plan en los empaques 🌟🍃 #SomosNoticia @PrensaEc1 #NestléChocolatería 🍫🌆 El boletín completo en: https://t.co/kzSO0XNv5V"/>
    <s v="Nestlé;cacao;Cocoa"/>
    <x v="2"/>
    <x v="3"/>
    <x v="1189"/>
    <x v="2102"/>
    <x v="11"/>
    <s v="Spanish"/>
    <s v="neutral"/>
    <n v="1966"/>
    <m/>
    <m/>
    <m/>
    <n v="18.190000000000001"/>
    <m/>
    <m/>
    <s v="Social Post"/>
    <s v="Original post/tweet/article"/>
    <s v="178a0b56-2e7a-40e8-b750-0030c494bf78"/>
    <s v="&quot;1691164349000_oa-xbhJaKi94h8jXVFf81Zu80B8A&quot;"/>
    <m/>
    <s v="#nestléchocolatería;#somosnoticia"/>
    <m/>
    <m/>
    <m/>
    <m/>
    <m/>
    <s v="twitter.com"/>
    <s v="gnip"/>
    <m/>
    <m/>
    <m/>
    <b v="1"/>
  </r>
  <r>
    <s v="&quot;Nestle | Reporting Social&quot;"/>
    <x v="57"/>
    <d v="1899-12-30T07:17:00"/>
    <x v="1"/>
    <n v="31"/>
    <m/>
    <s v="https://twitter.com/ShadyZap/statuses/168733182062120550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03"/>
    <x v="60"/>
    <s v="English"/>
    <s v="neutral"/>
    <n v="884"/>
    <m/>
    <m/>
    <m/>
    <n v="8.18"/>
    <m/>
    <m/>
    <s v="Repost"/>
    <s v="Repost/retweet/re-blogged/re-printed"/>
    <m/>
    <s v="&quot;1691126229000_Eayo2zp24W0srkxa9RK7gf3BZToA&quot;"/>
    <m/>
    <m/>
    <s v="Chocolate giants;billion;cocoa farmers"/>
    <m/>
    <m/>
    <m/>
    <m/>
    <s v="twitter.com"/>
    <s v="twitter"/>
    <m/>
    <m/>
    <m/>
    <b v="1"/>
  </r>
  <r>
    <s v="&quot;Nestle | Reporting Social&quot;"/>
    <x v="57"/>
    <d v="1899-12-30T07:11:00"/>
    <x v="1"/>
    <n v="31"/>
    <m/>
    <s v="https://twitter.com/BJR745oHthqNse1/statuses/1687330501240180736"/>
    <s v="RT @privatenjoy: 朝の仕事前アイス一息 今日Nestle COCOA inミルク🥛です。 いよいよ明日8月5日(土)、なにわ淀川花火大会ですね、道端か人混みでカオスになり開催駐車場周辺はほぼ確実に駐車場は全滅します。この時間帯の移動や駐車に関しては花火大会目的の ..."/>
    <s v="RT @privatenjoy: 朝の仕事前アイス一息 今日Nestle COCOA inミルク🥛です。 いよいよ明日8月5日(土)、なにわ淀川花火大会ですね、道端か人混みでカオスになり開催駐車場周辺はほぼ確実に駐車場は全滅します。この時間帯の移動や駐車に関しては花火大会目的の人以外は諦めた方が賢明です #アイス一息 #ココア https://t.co/rrPMXbJ9Ax"/>
    <s v="Nestle;COCOA"/>
    <x v="2"/>
    <x v="3"/>
    <x v="1189"/>
    <x v="2104"/>
    <x v="41"/>
    <s v="Japanese"/>
    <s v="positive"/>
    <n v="7914"/>
    <m/>
    <m/>
    <m/>
    <n v="73.2"/>
    <m/>
    <m/>
    <s v="Repost"/>
    <s v="Repost/retweet/re-blogged/re-printed"/>
    <m/>
    <s v="&quot;1691125915000_Wu0_be4-Z6sAEcNoojkdfXaZi7EA&quot;"/>
    <m/>
    <s v="#アイス一息;#ココア"/>
    <s v=")、なにわ淀川花火;Nestle COCOA inミルク;カオス;人混み;前アイス一息;花火大会目的;開催駐車場"/>
    <m/>
    <m/>
    <s v="Tokyo"/>
    <s v="Tokyo"/>
    <s v="twitter.com"/>
    <s v="twitter"/>
    <m/>
    <m/>
    <m/>
    <b v="1"/>
  </r>
  <r>
    <s v="&quot;Nestle | Reporting Social&quot;"/>
    <x v="57"/>
    <d v="1899-12-30T15:15:00"/>
    <x v="1"/>
    <n v="31"/>
    <m/>
    <s v="http://twitter.com/sylviahinz/statuses/168745229632034816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05"/>
    <x v="12"/>
    <s v="English"/>
    <s v="neutral"/>
    <n v="892"/>
    <m/>
    <m/>
    <m/>
    <n v="8.25"/>
    <m/>
    <m/>
    <s v="Repost"/>
    <s v="Repost/retweet/re-blogged/re-printed"/>
    <m/>
    <s v="&quot;1691154953000_ThSc7tYxyczS1WAXIeUDFWCyKbsA&quot;"/>
    <m/>
    <m/>
    <s v="Chocolate giants;billion;cocoa farmers"/>
    <m/>
    <m/>
    <s v="Berlin"/>
    <s v="Berlin"/>
    <s v="twitter.com"/>
    <s v="gnip"/>
    <m/>
    <m/>
    <m/>
    <b v="1"/>
  </r>
  <r>
    <s v="&quot;Nestle | Reporting Social&quot;"/>
    <x v="57"/>
    <d v="1899-12-30T02:18:00"/>
    <x v="1"/>
    <n v="31"/>
    <m/>
    <s v="http://twitter.com/Bobbstermang/statuses/168725658663951974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06"/>
    <x v="60"/>
    <s v="English"/>
    <s v="neutral"/>
    <n v="182"/>
    <m/>
    <m/>
    <m/>
    <n v="1.68"/>
    <m/>
    <m/>
    <s v="Repost"/>
    <s v="Repost/retweet/re-blogged/re-printed"/>
    <m/>
    <s v="&quot;1691108292000_qQT5n8XRidxmNXWaitrSybvJ0ioA&quot;"/>
    <m/>
    <m/>
    <s v="Chocolate giants;billion;cocoa farmers"/>
    <m/>
    <m/>
    <m/>
    <m/>
    <s v="twitter.com"/>
    <s v="gnip"/>
    <m/>
    <m/>
    <m/>
    <b v="1"/>
  </r>
  <r>
    <s v="&quot;Nestle | Reporting Social&quot;"/>
    <x v="57"/>
    <d v="1899-12-30T06:30:00"/>
    <x v="1"/>
    <n v="31"/>
    <m/>
    <s v="https://twitter.com/manukaushik15/statuses/168732017048071372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v9KmznpXx"/>
    <s v="Nestlé;cocoa"/>
    <x v="2"/>
    <x v="3"/>
    <x v="1189"/>
    <x v="2094"/>
    <x v="2"/>
    <s v="English"/>
    <s v="neutral"/>
    <n v="238"/>
    <m/>
    <m/>
    <m/>
    <n v="2.2000000000000002"/>
    <m/>
    <m/>
    <s v="Repost"/>
    <s v="Repost/retweet/re-blogged/re-printed"/>
    <m/>
    <s v="&quot;1691123452000_3xfI_jWGpk9g9vOspjrWm1Q1aMkA&quot;"/>
    <m/>
    <m/>
    <s v="Chocolate giants;billion;cocoa farmers"/>
    <m/>
    <m/>
    <s v="New York"/>
    <s v="Manhattan"/>
    <s v="twitter.com"/>
    <s v="twitter"/>
    <m/>
    <m/>
    <m/>
    <b v="1"/>
  </r>
  <r>
    <s v="&quot;Nestle | Reporting Social&quot;"/>
    <x v="57"/>
    <d v="1899-12-30T02:35:00"/>
    <x v="1"/>
    <n v="31"/>
    <m/>
    <s v="https://twitter.com/justalilloco/statuses/1687260943531802624"/>
    <s v="@VictorKanyense This is what @VictorKanyense supports. His western masters https://t.co/KgRQiwh07Y ; QT @ajplus: Chocolate giants like Nestl ..."/>
    <s v="@VictorKanyense This is what @VictorKanyense supports. His western masters https://t.co/KgRQiwh07Y ; QT @ajplus: Chocolate giants like Nestlé made $15 billion since 2020, says @oxfam. But they’re paying cocoa farmers in West Africa less than $1 a day. https://t.co/Coaa2yH4KA"/>
    <s v="Nestlé;cocoa"/>
    <x v="2"/>
    <x v="3"/>
    <x v="1189"/>
    <x v="2107"/>
    <x v="5"/>
    <s v="English"/>
    <s v="neutral"/>
    <n v="184"/>
    <m/>
    <m/>
    <m/>
    <n v="1.7"/>
    <m/>
    <m/>
    <s v="Reply"/>
    <s v="Reply to post/tweet"/>
    <m/>
    <s v="&quot;1691109331000_5qWbOr7odkg4IRaRR3_woYP_MTAA&quot;"/>
    <m/>
    <m/>
    <s v="Chocolate giants;billion;cocoa farmers;western masters"/>
    <m/>
    <m/>
    <s v="Queensland"/>
    <m/>
    <s v="twitter.com"/>
    <s v="twitter"/>
    <m/>
    <m/>
    <m/>
    <b v="1"/>
  </r>
  <r>
    <s v="&quot;Nestle | Reporting Social&quot;"/>
    <x v="57"/>
    <d v="1899-12-30T03:25:00"/>
    <x v="1"/>
    <n v="31"/>
    <m/>
    <s v="http://twitter.com/chuck4219/statuses/1687273399590977536"/>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08"/>
    <x v="7"/>
    <s v="English"/>
    <s v="negative"/>
    <n v="3101"/>
    <m/>
    <m/>
    <m/>
    <n v="28.68"/>
    <m/>
    <m/>
    <s v="Repost"/>
    <s v="Repost/retweet/re-blogged/re-printed"/>
    <m/>
    <s v="&quot;1691112301000_s13lw26rGfYeZ5nzb0TmyjwhCaAA&quot;"/>
    <m/>
    <m/>
    <s v="Chocolate giants;billion;bitter reality;cocoa farmers;corporate lobby groups;corporations"/>
    <m/>
    <m/>
    <s v="Ontario"/>
    <m/>
    <s v="twitter.com"/>
    <s v="gnip"/>
    <m/>
    <m/>
    <m/>
    <b v="1"/>
  </r>
  <r>
    <s v="&quot;Nestle | Reporting Social&quot;"/>
    <x v="57"/>
    <d v="1899-12-30T05:18:00"/>
    <x v="1"/>
    <n v="31"/>
    <m/>
    <s v="https://twitter.com/SamiaOBwana/statuses/16873019029233459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09"/>
    <x v="27"/>
    <s v="English"/>
    <s v="neutral"/>
    <n v="2914"/>
    <m/>
    <m/>
    <m/>
    <n v="26.95"/>
    <m/>
    <m/>
    <s v="Repost"/>
    <s v="Repost/retweet/re-blogged/re-printed"/>
    <m/>
    <s v="&quot;1691119096000_cpbDK4pqNzOwo0WP2OMDrnX-zPsA&quot;"/>
    <m/>
    <m/>
    <s v="Chocolate giants;billion;cocoa farmers"/>
    <m/>
    <m/>
    <s v="Lamu"/>
    <s v="Lamu"/>
    <s v="twitter.com"/>
    <s v="twitter"/>
    <m/>
    <m/>
    <m/>
    <b v="1"/>
  </r>
  <r>
    <s v="&quot;Nestle | Reporting Social&quot;"/>
    <x v="57"/>
    <d v="1899-12-30T20:33:00"/>
    <x v="1"/>
    <n v="31"/>
    <m/>
    <s v="http://twitter.com/AmeDLarge/statuses/1687532306389467143"/>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10"/>
    <x v="60"/>
    <s v="English"/>
    <s v="neutral"/>
    <n v="39"/>
    <m/>
    <m/>
    <m/>
    <n v="0.36"/>
    <m/>
    <m/>
    <s v="Repost"/>
    <s v="Repost/retweet/re-blogged/re-printed"/>
    <m/>
    <s v="&quot;1691174029000_niZDDHUb2OVHJNyilF0rlgm6BVcA&quot;"/>
    <m/>
    <m/>
    <s v="Chocolate giants;billion;cocoa farmers"/>
    <m/>
    <m/>
    <m/>
    <m/>
    <s v="twitter.com"/>
    <s v="gnip"/>
    <m/>
    <m/>
    <m/>
    <b v="1"/>
  </r>
  <r>
    <s v="&quot;Nestle | Reporting Social&quot;"/>
    <x v="58"/>
    <d v="1899-12-30T15:00:00"/>
    <x v="1"/>
    <n v="31"/>
    <m/>
    <s v="https://www.tiktok.com/@foodiesofsa/video/7263073383556910341"/>
    <s v="@babydidyoueat has us wishing we could eat her version of our SA-Style Crunchies With a Twist right through the screen 🥲 Delicious or what? ..."/>
    <s v="what? 😍⁠ ⁠ FULL RECIPE⁠ ⁠ Makes 45⁠ Hands-on time: 15 minutes⁠ Hands-off time: 45 minutes⁠ ⁠ INGREDIENTS⁠ ⁠ ½ cup (68g) cake flour⁠ 3 tbsp NESTLÉ Cocoa Powder⁠ 2 cups (312g) oats⁠ 1 cup (70g) desiccated coconut ⁠ ¾ cup (150g) light brown sugar ⁠ ⅔ cup (160g) margarine ⁠ 1½ tbsp"/>
    <s v="NESTLÉ;Cocoa"/>
    <x v="2"/>
    <x v="7"/>
    <x v="1199"/>
    <x v="380"/>
    <x v="60"/>
    <s v="English"/>
    <s v="neutral"/>
    <n v="310200"/>
    <m/>
    <m/>
    <n v="2198"/>
    <n v="2869.35"/>
    <m/>
    <m/>
    <s v="Video"/>
    <m/>
    <m/>
    <s v="&quot;GbPaN_Nd28HClZtcofULFp-aDls&quot;"/>
    <m/>
    <s v="#ad;#bakingtok;#crunchies;#foodiesofsa;#lekk;#localislekker;#msanzirecipe;#mzansifood;#mzansifoodie;#mzansirecipe"/>
    <s v="baking paper;bicarbonate of soda;brown sugar;cake flour;coconut;crunchies;dish;margarine and honey;margarine mixture;oat mixture"/>
    <m/>
    <m/>
    <m/>
    <m/>
    <s v="tiktok.com"/>
    <s v="linkfluence"/>
    <m/>
    <m/>
    <m/>
    <b v="1"/>
  </r>
  <r>
    <s v="&quot;Nestle | Reporting Social&quot;"/>
    <x v="58"/>
    <d v="1899-12-30T02:10:00"/>
    <x v="1"/>
    <n v="31"/>
    <m/>
    <s v="http://twitter.com/ajplus/statuses/1686892133389926404"/>
    <s v="Chocolate giants like Nestlé made $15 billion since 2020, says @oxfam. But they’re paying cocoa farmers in West Africa less than $1 a day. h ..."/>
    <s v="Chocolate giants like Nestlé made $15 billion since 2020, says @oxfam. But they’re paying cocoa farmers in West Africa less than $1 a day. https://t.co/Coaa2yH4KA"/>
    <s v="Nestlé;cocoa"/>
    <x v="2"/>
    <x v="3"/>
    <x v="1189"/>
    <x v="494"/>
    <x v="2"/>
    <s v="English"/>
    <s v="neutral"/>
    <n v="1234400"/>
    <m/>
    <m/>
    <n v="333"/>
    <n v="11418.2"/>
    <m/>
    <m/>
    <s v="Social Post"/>
    <s v="Original post/tweet/article"/>
    <m/>
    <s v="&quot;1691021400000_60ddwTd4O9ealbp0HenguaRdPt0A&quot;"/>
    <m/>
    <m/>
    <s v="Chocolate giants;billion;cocoa farmers"/>
    <m/>
    <m/>
    <s v="Washington, D.C."/>
    <s v="Washington, D.C."/>
    <s v="twitter.com"/>
    <s v="gnip"/>
    <m/>
    <m/>
    <m/>
    <b v="1"/>
  </r>
  <r>
    <s v="&quot;Nestle | Reporting Social&quot;"/>
    <x v="58"/>
    <d v="1899-12-30T09:18:00"/>
    <x v="1"/>
    <n v="31"/>
    <m/>
    <s v="http://twitter.com/ramanmann1974/statuses/1687000079201189888"/>
    <s v="Chocolate giants like Nestlé made $15 billion since 2020, says @oxfam. But they’re paying cocoa farmers in West Africa less than $1 a day. T ..."/>
    <s v="Chocolate giants like Nestlé made $15 billion since 2020, says @oxfam. But they’re paying cocoa farmers in West Africa less than $1 a day. This is criminal, this is the bitter reality of corporations, this is what happens when corporate lobby groups infiltrate Govts of the day !"/>
    <s v="Nestlé;cocoa"/>
    <x v="2"/>
    <x v="3"/>
    <x v="1189"/>
    <x v="2111"/>
    <x v="6"/>
    <s v="English"/>
    <s v="negative"/>
    <n v="33907"/>
    <m/>
    <m/>
    <n v="71"/>
    <n v="313.64"/>
    <m/>
    <m/>
    <s v="Social Post"/>
    <s v="Original post/tweet/article"/>
    <m/>
    <s v="&quot;1691047136000_oyw5Ods5IaegSZi9aiGX6kKipEUA&quot;"/>
    <m/>
    <m/>
    <s v="Chocolate giants;billion;bitter reality;cocoa farmers;corporate lobby groups;corporations"/>
    <m/>
    <m/>
    <s v="Delhi"/>
    <s v="Delhi"/>
    <s v="twitter.com"/>
    <s v="gnip"/>
    <m/>
    <m/>
    <m/>
    <b v="1"/>
  </r>
  <r>
    <s v="&quot;Nestle | Reporting Social&quot;"/>
    <x v="58"/>
    <d v="1899-12-30T02:43:00"/>
    <x v="1"/>
    <n v="31"/>
    <m/>
    <s v="http://twitter.com/FelipeAbal/statuses/1686900498949894144"/>
    <s v="QT @ajplus: Além disso, tem muito mais. Coloca aí no Google Nestlé baby killer ; Chocolate giants like Nestlé made $15 billion since 2020, s ..."/>
    <s v="QT @ajplus: Além disso, tem muito mais. Coloca aí no Google Nestlé baby killer ; Chocolate giants like Nestlé made $15 billion since 2020, says @oxfam. But they’re paying cocoa farmers in West Africa less than $1 a day. https://t.co/Coaa2yH4KA"/>
    <s v="Nestlé;cocoa"/>
    <x v="2"/>
    <x v="3"/>
    <x v="1189"/>
    <x v="2112"/>
    <x v="8"/>
    <s v="English"/>
    <s v="neutral"/>
    <n v="22590"/>
    <m/>
    <m/>
    <n v="31"/>
    <n v="208.96"/>
    <m/>
    <m/>
    <s v="Quote"/>
    <s v="Quote and comment"/>
    <m/>
    <s v="&quot;1691023394000_gdwSqef8gbOU9KVvRYNzN5Wi2NQA&quot;"/>
    <m/>
    <m/>
    <s v="Chocolate giants;Google Nestlé baby killer;billion;cocoa farmers"/>
    <m/>
    <m/>
    <s v="Rio Grande do Sul"/>
    <s v="Passo Fundo"/>
    <s v="twitter.com"/>
    <s v="gnip"/>
    <m/>
    <m/>
    <m/>
    <b v="1"/>
  </r>
  <r>
    <s v="&quot;Nestle | Reporting Social&quot;"/>
    <x v="58"/>
    <d v="1899-12-30T16:07:00"/>
    <x v="1"/>
    <n v="31"/>
    <m/>
    <s v="http://twitter.com/iufap/statuses/1687102837967450113"/>
    <s v="@BarryCallebaut workers in India are protesting for 168 days for union rights. Barry callebaut supplies #cocoa to TNCs like @Nestle @Ferrero ..."/>
    <s v="@BarryCallebaut workers in India are protesting for 168 days for union rights. Barry callebaut supplies #cocoa to TNCs like @Nestle @Ferrero_EU &amp; violates workers right to freedom of association &amp; collective bargaining. Management must negotiate in good faith! https://t.co/"/>
    <s v="cocoa;Nestle"/>
    <x v="2"/>
    <x v="3"/>
    <x v="1189"/>
    <x v="2113"/>
    <x v="60"/>
    <s v="English"/>
    <s v="negative"/>
    <n v="1695"/>
    <m/>
    <m/>
    <n v="29"/>
    <n v="15.68"/>
    <m/>
    <m/>
    <s v="Social Post"/>
    <s v="Original post/tweet/article"/>
    <m/>
    <s v="&quot;1691071636000_0RY7ubaAWST3YUMz1PG8-llA9uIA&quot;"/>
    <m/>
    <s v="#cocoa"/>
    <s v="association &amp; collective bargaining;good faith;union rights;workers"/>
    <m/>
    <m/>
    <m/>
    <m/>
    <s v="twitter.com"/>
    <s v="gnip"/>
    <m/>
    <m/>
    <m/>
    <b v="1"/>
  </r>
  <r>
    <s v="&quot;Nestle | Reporting Social&quot;"/>
    <x v="58"/>
    <d v="1899-12-30T07:03:00"/>
    <x v="1"/>
    <n v="31"/>
    <m/>
    <s v="http://twitter.com/mustafaefeTR/statuses/1686966078038032384"/>
    <s v="Batı Afrika'da Kaos niçin bitmez? Çünkü, Nestle gibi firmalar yıllık 15 milyar dolar çikolatadan para kazanırken kakaoyu üreten Batı Afrikal ..."/>
    <s v="Batı Afrika'da Kaos niçin bitmez? Çünkü, Nestle gibi firmalar yıllık 15 milyar dolar çikolatadan para kazanırken kakaoyu üreten Batı Afrikalılar günlük 1 dolardan daha az kazanıyorlar. https://t.co/f2QPSEcxAb"/>
    <s v="Nestle;kakaoyu"/>
    <x v="2"/>
    <x v="3"/>
    <x v="1189"/>
    <x v="2114"/>
    <x v="60"/>
    <s v="Turkish"/>
    <s v="negative"/>
    <n v="1805"/>
    <m/>
    <m/>
    <n v="19"/>
    <n v="16.7"/>
    <m/>
    <m/>
    <s v="Social Post"/>
    <s v="Original post/tweet/article"/>
    <m/>
    <s v="&quot;1691039029000_rutvwDMBu3EaxZA6oogS9XAUM3UA&quot;"/>
    <m/>
    <m/>
    <s v="dolardan;firmalar;kakaoyu;para"/>
    <m/>
    <m/>
    <m/>
    <m/>
    <s v="twitter.com"/>
    <s v="gnip"/>
    <m/>
    <m/>
    <m/>
    <b v="1"/>
  </r>
  <r>
    <s v="&quot;Nestle | Reporting Social&quot;"/>
    <x v="58"/>
    <d v="1899-12-30T05:13:00"/>
    <x v="1"/>
    <n v="31"/>
    <m/>
    <s v="https://www.pinterest.ie/pin/952863233643934988/"/>
    <s v="Nestle Fragrant Instant Milk Cocoa &quot;sticks&quot;are all-in-one individually wrapped instant Cocoa containers. Just add one &quot;stick&quot; (sachet) to ho ..."/>
    <s v="Nestle Fragrant Instant Milk Cocoa &quot;sticks&quot;are all-in-one individually wrapped instant Cocoa containers. Just add one &quot;stick&quot; (sachet) to hot or cold water for a delicious cup of Milk Cocoa. Popular Nestle stick &quot;Fragrant Milk Cocoa&quot; is a single serving stick type cocoa where you"/>
    <s v="Nestle;Cocoa;cocoa"/>
    <x v="2"/>
    <x v="1"/>
    <x v="1187"/>
    <x v="2115"/>
    <x v="60"/>
    <s v="English"/>
    <s v="positive"/>
    <n v="1"/>
    <m/>
    <m/>
    <n v="10"/>
    <n v="0.01"/>
    <m/>
    <m/>
    <s v="Social Post"/>
    <m/>
    <m/>
    <s v="&quot;GSFr3xPAAQ2EUM3_5wXByxbEBSU&quot;"/>
    <m/>
    <m/>
    <s v="Mellow Milk Cocoa Aroma;Popular Nestle stick;Slightly Sweet flavor;cold cup;delicious cup;exquisite balance;instant Cocoa containers;mug size;sachet;single serving stick type cocoa"/>
    <m/>
    <m/>
    <m/>
    <m/>
    <s v="pinterest.ie"/>
    <s v="pinterest"/>
    <m/>
    <m/>
    <m/>
    <b v="1"/>
  </r>
  <r>
    <s v="&quot;Nestle | Reporting Social&quot;"/>
    <x v="58"/>
    <d v="1899-12-30T06:20:00"/>
    <x v="1"/>
    <n v="31"/>
    <s v="What’s an evil company not enough people talk about?"/>
    <s v="https://www.reddit.com/r/AskReddit/comments/15g6q52/whats_an_evil_company_not_enough_people_talk_about/jukrj33/"/>
    <s v="Nestle. Stealing water in the third world and selling it back. Killing babies due to pushing their baby formula in areas without clean drink ..."/>
    <s v="Nestle. Stealing water in the third world and selling it back. Killing babies due to pushing their baby formula in areas without clean drinking water. Child labor in extracting cocoa. Those are their crimes I remembered offhand, but they have a whole Wikipedia page detailing"/>
    <s v="Nestle;cocoa"/>
    <x v="2"/>
    <x v="2"/>
    <x v="1215"/>
    <x v="2116"/>
    <x v="60"/>
    <s v="English"/>
    <s v="negative"/>
    <n v="42302825"/>
    <m/>
    <m/>
    <n v="4"/>
    <n v="391301.13"/>
    <m/>
    <m/>
    <s v="Forum Post Reply"/>
    <s v="Reply to post/tweet"/>
    <m/>
    <s v="&quot;1691036400000_kTNVFBh0bGOG81tHGREBVY-fTSkA&quot;"/>
    <m/>
    <m/>
    <s v="Child labor;areas;baby formula;controversies;crimes;third world;water;whole Wikipedia page"/>
    <m/>
    <s v="What’s an evil company not enough people talk about?"/>
    <m/>
    <m/>
    <s v="reddit.com"/>
    <s v="reddit"/>
    <m/>
    <m/>
    <m/>
    <b v="1"/>
  </r>
  <r>
    <s v="&quot;Nestle | Reporting Social&quot;"/>
    <x v="58"/>
    <d v="1899-12-30T02:27:00"/>
    <x v="1"/>
    <n v="31"/>
    <m/>
    <s v="http://twitter.com/PeggyDolane/statuses/1686896646305480705"/>
    <s v="QT @ajplus: Boycott @Nestle Toll House chocolate anything. ; Chocolate giants like Nestlé made $15 billion since 2020, says @oxfam. But they ..."/>
    <s v="QT @ajplus: Boycott @Nestle Toll House chocolate anything. ; Chocolate giants like Nestlé made $15 billion since 2020, says @oxfam. But they’re paying cocoa farmers in West Africa less than $1 a day. https://t.co/Coaa2yH4KA"/>
    <s v="Nestle;Nestlé;cocoa"/>
    <x v="2"/>
    <x v="3"/>
    <x v="1189"/>
    <x v="2117"/>
    <x v="2"/>
    <s v="English"/>
    <s v="neutral"/>
    <n v="3267"/>
    <m/>
    <m/>
    <n v="1"/>
    <n v="30.22"/>
    <m/>
    <m/>
    <s v="Quote"/>
    <s v="Quote and comment"/>
    <m/>
    <s v="&quot;1691022476000_UKviAF2e-fxA-_CrhegbvWY5Y7EA&quot;"/>
    <m/>
    <m/>
    <s v="Chocolate giants;billion;cocoa farmers"/>
    <m/>
    <m/>
    <s v="Washington"/>
    <s v="Seattle"/>
    <s v="twitter.com"/>
    <s v="gnip"/>
    <m/>
    <m/>
    <m/>
    <b v="1"/>
  </r>
  <r>
    <s v="&quot;Nestle | Reporting Social&quot;"/>
    <x v="58"/>
    <d v="1899-12-30T03:03:00"/>
    <x v="1"/>
    <n v="31"/>
    <m/>
    <s v="http://twitter.com/thatsreallyj/statuses/1686905682161778688"/>
    <s v="QT @ajplus: Won't see @stillgray or @elonmusk posting things educational at all...its always to divide us and get us to fight w each other i ..."/>
    <s v="educational at all...its always to divide us and get us to fight w each other instead of figure out the source ; Chocolate giants like Nestlé made $15 billion since 2020, says @oxfam. But they’re paying cocoa farmers in West Africa less than $1 a day. https://t.co/Coaa2yH4KA"/>
    <s v="Nestlé;cocoa"/>
    <x v="2"/>
    <x v="3"/>
    <x v="1189"/>
    <x v="2118"/>
    <x v="2"/>
    <s v="English"/>
    <s v="negative"/>
    <n v="3476"/>
    <m/>
    <m/>
    <n v="1"/>
    <n v="32.15"/>
    <m/>
    <m/>
    <s v="Quote"/>
    <s v="Quote and comment"/>
    <m/>
    <s v="&quot;1691024630000_SqucEP2EXpnxanliSEJWAzuZRtcA&quot;"/>
    <m/>
    <m/>
    <s v="Chocolate giants;billion;cocoa farmers;figure;source"/>
    <m/>
    <m/>
    <s v="Texas"/>
    <s v="Houston"/>
    <s v="twitter.com"/>
    <s v="gnip"/>
    <m/>
    <m/>
    <m/>
    <b v="1"/>
  </r>
  <r>
    <s v="&quot;Nestle | Reporting Social&quot;"/>
    <x v="58"/>
    <d v="1899-12-30T02:17:00"/>
    <x v="1"/>
    <n v="31"/>
    <m/>
    <s v="http://twitter.com/PhantomNXS/statuses/1686893992435163136"/>
    <s v="QT @ajplus: Really disappointing and fucking awful in so many way. As prices go up and they use whatever they can to blame it on these compa ..."/>
    <s v="go up and they use whatever they can to blame it on these companies are paying people less and charging more. ; Chocolate giants like Nestlé made $15 billion since 2020, says @oxfam. But they’re paying cocoa farmers in West Africa less than $1 a day. https://t.co/Coaa2yH4KA"/>
    <s v="Nestlé;cocoa"/>
    <x v="2"/>
    <x v="3"/>
    <x v="1189"/>
    <x v="2119"/>
    <x v="2"/>
    <s v="English"/>
    <s v="negative"/>
    <n v="301"/>
    <m/>
    <m/>
    <n v="1"/>
    <n v="2.78"/>
    <m/>
    <m/>
    <s v="Quote"/>
    <s v="Quote and comment"/>
    <m/>
    <s v="&quot;1691021843000_9UpmjW4ZiLNeI3xH4zhoonMcoRUA&quot;"/>
    <m/>
    <m/>
    <s v="Chocolate giants;cocoa farmers;prices"/>
    <m/>
    <m/>
    <s v="Wisconsin"/>
    <s v="Appleton"/>
    <s v="twitter.com"/>
    <s v="gnip"/>
    <m/>
    <m/>
    <m/>
    <b v="1"/>
  </r>
  <r>
    <s v="&quot;Nestle | Reporting Social&quot;"/>
    <x v="58"/>
    <d v="1899-12-30T06:10:00"/>
    <x v="1"/>
    <n v="31"/>
    <m/>
    <s v="http://twitter.com/gina_maha/statuses/16869526765069107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20"/>
    <x v="27"/>
    <s v="English"/>
    <s v="neutral"/>
    <n v="2010"/>
    <m/>
    <m/>
    <m/>
    <n v="18.59"/>
    <m/>
    <m/>
    <s v="Repost"/>
    <s v="Repost/retweet/re-blogged/re-printed"/>
    <m/>
    <s v="&quot;1691035834000_HYNgoK3ReQN1qPXw7ozXE3KIpPMA&quot;"/>
    <m/>
    <m/>
    <s v="Chocolate giants;billion;cocoa farmers"/>
    <m/>
    <m/>
    <m/>
    <m/>
    <s v="twitter.com"/>
    <s v="gnip"/>
    <m/>
    <m/>
    <m/>
    <b v="1"/>
  </r>
  <r>
    <s v="&quot;Nestle | Reporting Social&quot;"/>
    <x v="58"/>
    <d v="1899-12-30T10:45:00"/>
    <x v="1"/>
    <n v="31"/>
    <m/>
    <s v="http://twitter.com/luzchristinagt/statuses/168702174995387187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21"/>
    <x v="60"/>
    <s v="English"/>
    <s v="neutral"/>
    <n v="103"/>
    <m/>
    <m/>
    <m/>
    <n v="0.95"/>
    <m/>
    <m/>
    <s v="Repost"/>
    <s v="Repost/retweet/re-blogged/re-printed"/>
    <m/>
    <s v="&quot;1691052303000_wGQ80vMYyPqZ3tdE1vHqmBk-s0MA&quot;"/>
    <m/>
    <m/>
    <s v="Chocolate giants;billion;cocoa farmers"/>
    <m/>
    <m/>
    <m/>
    <m/>
    <s v="twitter.com"/>
    <s v="gnip"/>
    <m/>
    <m/>
    <m/>
    <b v="1"/>
  </r>
  <r>
    <s v="&quot;Nestle | Reporting Social&quot;"/>
    <x v="58"/>
    <d v="1899-12-30T11:29:00"/>
    <x v="1"/>
    <n v="31"/>
    <m/>
    <s v="http://twitter.com/PinkyDonaldson/statuses/168703294407701708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057"/>
    <x v="2"/>
    <s v="English"/>
    <s v="neutral"/>
    <n v="1630"/>
    <m/>
    <m/>
    <m/>
    <n v="15.08"/>
    <m/>
    <m/>
    <s v="Repost"/>
    <s v="Repost/retweet/re-blogged/re-printed"/>
    <m/>
    <s v="&quot;1691054972000_r6sO5s9XzIzkINSUGiON8XOwL68A&quot;"/>
    <m/>
    <m/>
    <s v="Chocolate giants;billion;cocoa farmers"/>
    <m/>
    <m/>
    <s v="Illinois"/>
    <s v="Chicago"/>
    <s v="twitter.com"/>
    <s v="gnip"/>
    <m/>
    <m/>
    <m/>
    <b v="1"/>
  </r>
  <r>
    <s v="&quot;Nestle | Reporting Social&quot;"/>
    <x v="58"/>
    <d v="1899-12-30T11:51:00"/>
    <x v="1"/>
    <n v="31"/>
    <m/>
    <s v="http://twitter.com/aajeel_dars/statuses/168703853080599756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22"/>
    <x v="57"/>
    <s v="English"/>
    <s v="neutral"/>
    <n v="18817"/>
    <m/>
    <m/>
    <m/>
    <n v="174.06"/>
    <m/>
    <m/>
    <s v="Repost"/>
    <s v="Repost/retweet/re-blogged/re-printed"/>
    <m/>
    <s v="&quot;1691056304000__zkkZSA4RzQZYWfQZhgpZ52TuGQA&quot;"/>
    <m/>
    <m/>
    <s v="Chocolate giants;billion;cocoa farmers"/>
    <m/>
    <m/>
    <s v="Sindh"/>
    <s v="Karachi"/>
    <s v="twitter.com"/>
    <s v="gnip"/>
    <m/>
    <m/>
    <m/>
    <b v="1"/>
  </r>
  <r>
    <s v="&quot;Nestle | Reporting Social&quot;"/>
    <x v="58"/>
    <d v="1899-12-30T02:11:00"/>
    <x v="1"/>
    <n v="31"/>
    <m/>
    <s v="http://twitter.com/gingerdfloyd/statuses/16868925971370885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23"/>
    <x v="60"/>
    <s v="English"/>
    <s v="neutral"/>
    <n v="138"/>
    <m/>
    <m/>
    <m/>
    <n v="1.28"/>
    <m/>
    <m/>
    <s v="Repost"/>
    <s v="Repost/retweet/re-blogged/re-printed"/>
    <m/>
    <s v="&quot;1691021510000_OrrjPpYfIVkqq6zBo90gcAiM-vMA&quot;"/>
    <m/>
    <m/>
    <s v="Chocolate giants;billion;cocoa farmers"/>
    <m/>
    <m/>
    <m/>
    <m/>
    <s v="twitter.com"/>
    <s v="gnip"/>
    <m/>
    <m/>
    <m/>
    <b v="1"/>
  </r>
  <r>
    <s v="&quot;Nestle | Reporting Social&quot;"/>
    <x v="58"/>
    <d v="1899-12-30T13:57:00"/>
    <x v="1"/>
    <n v="31"/>
    <m/>
    <s v="http://twitter.com/SmoothandChill/statuses/168707009018370457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v9KmznpXx"/>
    <s v="Nestlé;cocoa"/>
    <x v="2"/>
    <x v="3"/>
    <x v="1189"/>
    <x v="2124"/>
    <x v="18"/>
    <s v="English"/>
    <s v="neutral"/>
    <n v="101"/>
    <m/>
    <m/>
    <m/>
    <n v="0.93"/>
    <m/>
    <m/>
    <s v="Repost"/>
    <s v="Repost/retweet/re-blogged/re-printed"/>
    <m/>
    <s v="&quot;1691063828000_2kM51ZLm908mZjxPjEmairrbNUEA&quot;"/>
    <m/>
    <m/>
    <s v="Chocolate giants;billion;cocoa farmers"/>
    <m/>
    <m/>
    <s v="Île-de-France"/>
    <s v="Paris"/>
    <s v="twitter.com"/>
    <s v="gnip"/>
    <m/>
    <m/>
    <m/>
    <b v="1"/>
  </r>
  <r>
    <s v="&quot;Nestle | Reporting Social&quot;"/>
    <x v="58"/>
    <d v="1899-12-30T03:08:00"/>
    <x v="1"/>
    <n v="31"/>
    <m/>
    <s v="http://twitter.com/xxljonin/statuses/16869069506451496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25"/>
    <x v="2"/>
    <s v="English"/>
    <s v="neutral"/>
    <n v="90"/>
    <m/>
    <m/>
    <m/>
    <n v="0.83"/>
    <m/>
    <m/>
    <s v="Repost"/>
    <s v="Repost/retweet/re-blogged/re-printed"/>
    <m/>
    <s v="&quot;1691024932000_q89GOXgTU2Lr_5rIb_sjUQS91mwA&quot;"/>
    <m/>
    <m/>
    <s v="Chocolate giants;billion;cocoa farmers"/>
    <m/>
    <m/>
    <s v="Illinois"/>
    <s v="Chicago"/>
    <s v="twitter.com"/>
    <s v="gnip"/>
    <m/>
    <m/>
    <m/>
    <b v="1"/>
  </r>
  <r>
    <s v="&quot;Nestle | Reporting Social&quot;"/>
    <x v="58"/>
    <d v="1899-12-30T09:31:00"/>
    <x v="1"/>
    <n v="31"/>
    <m/>
    <s v="http://twitter.com/theLothlorien/statuses/1687003358371196928"/>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26"/>
    <x v="6"/>
    <s v="English"/>
    <s v="negative"/>
    <n v="86"/>
    <m/>
    <m/>
    <m/>
    <n v="0.8"/>
    <m/>
    <m/>
    <s v="Repost"/>
    <s v="Repost/retweet/re-blogged/re-printed"/>
    <m/>
    <s v="&quot;1691047918000__KIqq0-Hzr7hPIMAPoBml51n_jMA&quot;"/>
    <m/>
    <m/>
    <s v="Chocolate giants;billion;bitter reality;cocoa farmers;corporate lobby groups;corporations"/>
    <m/>
    <m/>
    <s v="Delhi"/>
    <m/>
    <s v="twitter.com"/>
    <s v="gnip"/>
    <m/>
    <m/>
    <m/>
    <b v="1"/>
  </r>
  <r>
    <s v="&quot;Nestle | Reporting Social&quot;"/>
    <x v="58"/>
    <d v="1899-12-30T02:35:00"/>
    <x v="1"/>
    <n v="31"/>
    <m/>
    <s v="http://twitter.com/djavous/statuses/168689861446171033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27"/>
    <x v="60"/>
    <s v="English"/>
    <s v="neutral"/>
    <n v="96"/>
    <m/>
    <m/>
    <m/>
    <n v="0.89"/>
    <m/>
    <m/>
    <s v="Repost"/>
    <s v="Repost/retweet/re-blogged/re-printed"/>
    <m/>
    <s v="&quot;1691022945000_49gWTLQuX4uyOesG4WSLGv2bf0QA&quot;"/>
    <m/>
    <m/>
    <s v="Chocolate giants;billion;cocoa farmers"/>
    <m/>
    <m/>
    <m/>
    <m/>
    <s v="twitter.com"/>
    <s v="gnip"/>
    <m/>
    <m/>
    <m/>
    <b v="1"/>
  </r>
  <r>
    <s v="&quot;Nestle | Reporting Social&quot;"/>
    <x v="58"/>
    <d v="1899-12-30T02:12:00"/>
    <x v="1"/>
    <n v="31"/>
    <m/>
    <s v="http://twitter.com/david_broomed/statuses/168689275988882227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28"/>
    <x v="5"/>
    <s v="English"/>
    <s v="neutral"/>
    <n v="115"/>
    <m/>
    <m/>
    <m/>
    <n v="1.06"/>
    <m/>
    <m/>
    <s v="Repost"/>
    <s v="Repost/retweet/re-blogged/re-printed"/>
    <m/>
    <s v="&quot;1691021549000_g4lW7Wb81gB3mUpFeejMfA7UfxUA&quot;"/>
    <m/>
    <m/>
    <s v="Chocolate giants;billion;cocoa farmers"/>
    <m/>
    <m/>
    <s v="South Australia"/>
    <s v="Adelaide"/>
    <s v="twitter.com"/>
    <s v="gnip"/>
    <m/>
    <m/>
    <m/>
    <b v="1"/>
  </r>
  <r>
    <s v="&quot;Nestle | Reporting Social&quot;"/>
    <x v="58"/>
    <d v="1899-12-30T02:57:00"/>
    <x v="1"/>
    <n v="31"/>
    <m/>
    <s v="http://twitter.com/dolladjacent/statuses/168690402190525644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29"/>
    <x v="2"/>
    <s v="English"/>
    <s v="neutral"/>
    <n v="287"/>
    <m/>
    <m/>
    <m/>
    <n v="2.65"/>
    <m/>
    <m/>
    <s v="Repost"/>
    <s v="Repost/retweet/re-blogged/re-printed"/>
    <m/>
    <s v="&quot;1691024234000_6OtEa7jWSJfCLlRsXVxjHyqNccEA&quot;"/>
    <m/>
    <m/>
    <s v="Chocolate giants;billion;cocoa farmers"/>
    <m/>
    <m/>
    <s v="New York"/>
    <s v="Manhattan"/>
    <s v="twitter.com"/>
    <s v="gnip"/>
    <m/>
    <m/>
    <m/>
    <b v="1"/>
  </r>
  <r>
    <s v="&quot;Nestle | Reporting Social&quot;"/>
    <x v="58"/>
    <d v="1899-12-30T18:10:00"/>
    <x v="1"/>
    <n v="31"/>
    <m/>
    <s v="http://twitter.com/CrispyLenetta/statuses/1687133905676386304"/>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30"/>
    <x v="60"/>
    <s v="English"/>
    <s v="negative"/>
    <n v="88"/>
    <m/>
    <m/>
    <m/>
    <n v="0.81"/>
    <m/>
    <m/>
    <s v="Repost"/>
    <s v="Repost/retweet/re-blogged/re-printed"/>
    <m/>
    <s v="&quot;1691079043000_fuSIWCX4-euEC-imDHy0Q1nleLkA&quot;"/>
    <m/>
    <m/>
    <s v="Chocolate giants;bitter reality;cocoa farmers;corporate lobby groups;corporations"/>
    <m/>
    <m/>
    <m/>
    <m/>
    <s v="twitter.com"/>
    <s v="gnip"/>
    <m/>
    <m/>
    <m/>
    <b v="1"/>
  </r>
  <r>
    <s v="&quot;Nestle | Reporting Social&quot;"/>
    <x v="58"/>
    <d v="1899-12-30T17:29:00"/>
    <x v="1"/>
    <n v="31"/>
    <m/>
    <s v="http://twitter.com/manupsingh1019/statuses/1687123449612009478"/>
    <s v="RT @iufap: @BarryCallebaut workers in India are protesting for 168 days for union rights. Barry callebaut supplies #cocoa to TNCs like @Nest ..."/>
    <s v="RT @iufap: @BarryCallebaut workers in India are protesting for 168 days for union rights. Barry callebaut supplies #cocoa to TNCs like @Nestle @Ferrero_EU &amp; violates workers right to freedom of association &amp; collective bargaining. Management must negotiate in good faith! https://"/>
    <s v="cocoa;Nestle"/>
    <x v="2"/>
    <x v="3"/>
    <x v="1189"/>
    <x v="2131"/>
    <x v="6"/>
    <s v="English"/>
    <s v="negative"/>
    <n v="12"/>
    <m/>
    <m/>
    <m/>
    <n v="0.11"/>
    <m/>
    <m/>
    <s v="Repost"/>
    <s v="Repost/retweet/re-blogged/re-printed"/>
    <m/>
    <s v="&quot;1691076550000_oJG7q5_S0xPhrbPXZKst-VahR8QA&quot;"/>
    <m/>
    <s v="#cocoa"/>
    <s v="association &amp; collective bargaining;good faith;union rights;workers"/>
    <m/>
    <m/>
    <s v="Haryana"/>
    <s v="Sonīpat"/>
    <s v="twitter.com"/>
    <s v="gnip"/>
    <m/>
    <m/>
    <m/>
    <b v="1"/>
  </r>
  <r>
    <s v="&quot;Nestle | Reporting Social&quot;"/>
    <x v="58"/>
    <d v="1899-12-30T22:09:00"/>
    <x v="1"/>
    <n v="31"/>
    <m/>
    <s v="http://twitter.com/AFSAMTR/statuses/1687193920529121281"/>
    <s v="RT @mustafaefeTR: Batı Afrika'da Kaos niçin bitmez? Çünkü, Nestle gibi firmalar yıllık 15 milyar dolar çikolatadan para kazanırken kakaoyu ü ..."/>
    <s v="RT @mustafaefeTR: Batı Afrika'da Kaos niçin bitmez? Çünkü, Nestle gibi firmalar yıllık 15 milyar dolar çikolatadan para kazanırken kakaoyu üreten Batı Afrikalılar günlük 1 dolardan daha az kazanıyorlar. https://t.co/f2QPSEcxAb"/>
    <s v="Nestle;kakaoyu"/>
    <x v="2"/>
    <x v="3"/>
    <x v="1189"/>
    <x v="2132"/>
    <x v="60"/>
    <s v="Turkish"/>
    <s v="negative"/>
    <n v="2293"/>
    <m/>
    <m/>
    <m/>
    <n v="21.21"/>
    <m/>
    <m/>
    <s v="Repost"/>
    <s v="Repost/retweet/re-blogged/re-printed"/>
    <m/>
    <s v="&quot;1691093351000_7yceQhmstDfNGBLr06OUPOxlxNEA&quot;"/>
    <m/>
    <m/>
    <s v="dolardan;firmalar;kakaoyu;para"/>
    <m/>
    <m/>
    <m/>
    <m/>
    <s v="twitter.com"/>
    <s v="gnip"/>
    <m/>
    <m/>
    <m/>
    <b v="1"/>
  </r>
  <r>
    <s v="&quot;Nestle | Reporting Social&quot;"/>
    <x v="58"/>
    <d v="1899-12-30T05:14:00"/>
    <x v="1"/>
    <n v="31"/>
    <m/>
    <s v="http://twitter.com/CZantolski/statuses/168693867628929843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33"/>
    <x v="60"/>
    <s v="English"/>
    <s v="neutral"/>
    <n v="1099"/>
    <m/>
    <m/>
    <m/>
    <n v="10.17"/>
    <m/>
    <m/>
    <s v="Repost"/>
    <s v="Repost/retweet/re-blogged/re-printed"/>
    <m/>
    <s v="&quot;1691032496000__aGIAmxTiO3QKnmoT1aT6gPRuOYA&quot;"/>
    <m/>
    <m/>
    <s v="Chocolate giants;billion;cocoa farmers"/>
    <m/>
    <m/>
    <m/>
    <m/>
    <s v="twitter.com"/>
    <s v="gnip"/>
    <m/>
    <m/>
    <m/>
    <b v="1"/>
  </r>
  <r>
    <s v="&quot;Nestle | Reporting Social&quot;"/>
    <x v="58"/>
    <d v="1899-12-30T04:41:00"/>
    <x v="1"/>
    <n v="31"/>
    <m/>
    <s v="http://twitter.com/Maurici93139135/statuses/168693024833870643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487"/>
    <x v="60"/>
    <s v="English"/>
    <s v="neutral"/>
    <n v="375"/>
    <m/>
    <m/>
    <m/>
    <n v="3.47"/>
    <m/>
    <m/>
    <s v="Repost"/>
    <s v="Repost/retweet/re-blogged/re-printed"/>
    <m/>
    <s v="&quot;1691030487000_s4eehPPhvlKLNWPe6_OjbIX81_IA&quot;"/>
    <m/>
    <m/>
    <s v="Chocolate giants;billion;cocoa farmers"/>
    <m/>
    <m/>
    <m/>
    <m/>
    <s v="twitter.com"/>
    <s v="gnip"/>
    <m/>
    <m/>
    <m/>
    <b v="1"/>
  </r>
  <r>
    <s v="&quot;Nestle | Reporting Social&quot;"/>
    <x v="58"/>
    <d v="1899-12-30T07:01:00"/>
    <x v="1"/>
    <n v="31"/>
    <m/>
    <s v="http://twitter.com/Eskinder04/statuses/16869653781305221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34"/>
    <x v="5"/>
    <s v="English"/>
    <s v="neutral"/>
    <n v="2589"/>
    <m/>
    <m/>
    <m/>
    <n v="23.95"/>
    <m/>
    <m/>
    <s v="Repost"/>
    <s v="Repost/retweet/re-blogged/re-printed"/>
    <m/>
    <s v="&quot;1691038863000_I9MhHH7X12KlIW5MtcEjzPO-rqwA&quot;"/>
    <m/>
    <m/>
    <s v="Chocolate giants;billion;cocoa farmers"/>
    <m/>
    <m/>
    <s v="Victoria"/>
    <s v="Melbourne"/>
    <s v="twitter.com"/>
    <s v="gnip"/>
    <m/>
    <m/>
    <m/>
    <b v="1"/>
  </r>
  <r>
    <s v="&quot;Nestle | Reporting Social&quot;"/>
    <x v="58"/>
    <d v="1899-12-30T04:06:00"/>
    <x v="1"/>
    <n v="31"/>
    <m/>
    <s v="http://twitter.com/cwtillery1/statuses/168692147415257907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35"/>
    <x v="2"/>
    <s v="English"/>
    <s v="neutral"/>
    <n v="288"/>
    <m/>
    <m/>
    <m/>
    <n v="2.66"/>
    <m/>
    <m/>
    <s v="Repost"/>
    <s v="Repost/retweet/re-blogged/re-printed"/>
    <m/>
    <s v="&quot;1691028395000_48L_IHQXE18OzGhHgRJ9tcL_EngA&quot;"/>
    <m/>
    <m/>
    <s v="Chocolate giants;billion;cocoa farmers"/>
    <m/>
    <m/>
    <m/>
    <m/>
    <s v="twitter.com"/>
    <s v="gnip"/>
    <m/>
    <m/>
    <m/>
    <b v="1"/>
  </r>
  <r>
    <s v="&quot;Nestle | Reporting Social&quot;"/>
    <x v="58"/>
    <d v="1899-12-30T03:55:00"/>
    <x v="1"/>
    <n v="31"/>
    <m/>
    <s v="http://twitter.com/MNFATFRED/statuses/168691858920962048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36"/>
    <x v="2"/>
    <s v="English"/>
    <s v="neutral"/>
    <n v="129"/>
    <m/>
    <m/>
    <m/>
    <n v="1.19"/>
    <m/>
    <m/>
    <s v="Repost"/>
    <s v="Repost/retweet/re-blogged/re-printed"/>
    <m/>
    <s v="&quot;1691027707000_mzCVfJ9Cx-U5EJo-Z6yKg8yBZEcA&quot;"/>
    <m/>
    <m/>
    <s v="Chocolate giants;billion;cocoa farmers"/>
    <m/>
    <m/>
    <s v="Minnesota"/>
    <s v="Minneapolis"/>
    <s v="twitter.com"/>
    <s v="gnip"/>
    <m/>
    <m/>
    <m/>
    <b v="1"/>
  </r>
  <r>
    <s v="&quot;Nestle | Reporting Social&quot;"/>
    <x v="58"/>
    <d v="1899-12-30T03:59:00"/>
    <x v="1"/>
    <n v="31"/>
    <m/>
    <s v="http://twitter.com/airdoo01/statuses/1686919705993342977"/>
    <s v="RT @thatsreallyj: Won't see @stillgray or @elonmusk posting things educational at all...its always to divide us and get us to fight w each o ..."/>
    <s v="educational at all...its always to divide us and get us to fight w each other instead of figure out the source ; Chocolate giants like Nestlé made $15 billion since 2020, says @oxfam. But they’re paying cocoa farmers in West Africa less than $1 a day. https://t.co/Coaa2yH4KA"/>
    <s v="Nestlé;cocoa"/>
    <x v="2"/>
    <x v="3"/>
    <x v="1189"/>
    <x v="2137"/>
    <x v="2"/>
    <s v="English"/>
    <s v="negative"/>
    <n v="27"/>
    <m/>
    <m/>
    <m/>
    <n v="0.25"/>
    <m/>
    <m/>
    <s v="Repost"/>
    <s v="Repost/retweet/re-blogged/re-printed"/>
    <m/>
    <s v="&quot;1691027974000_q6nMpb1ZvfakZbRgQt_boB4gWFMA&quot;"/>
    <m/>
    <m/>
    <s v="Chocolate giants;billion;cocoa farmers;figure;source"/>
    <m/>
    <m/>
    <s v="Florida"/>
    <s v="Florida Ridge"/>
    <s v="twitter.com"/>
    <s v="gnip"/>
    <m/>
    <m/>
    <m/>
    <b v="1"/>
  </r>
  <r>
    <s v="&quot;Nestle | Reporting Social&quot;"/>
    <x v="58"/>
    <d v="1899-12-30T03:01:00"/>
    <x v="1"/>
    <n v="31"/>
    <m/>
    <s v="http://twitter.com/ShaneHotspur/statuses/1686905021118676995"/>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38"/>
    <x v="5"/>
    <s v="English"/>
    <s v="neutral"/>
    <n v="128"/>
    <m/>
    <m/>
    <m/>
    <n v="1.18"/>
    <m/>
    <m/>
    <s v="Repost"/>
    <s v="Repost/retweet/re-blogged/re-printed"/>
    <m/>
    <s v="&quot;1691024472000_Yr2AKUSZWDYCvfkWw-4olEHZ2v4A&quot;"/>
    <m/>
    <m/>
    <s v="Chocolate giants;billion;cocoa farmers"/>
    <m/>
    <m/>
    <s v="New South Wales"/>
    <m/>
    <s v="twitter.com"/>
    <s v="gnip"/>
    <m/>
    <m/>
    <m/>
    <b v="1"/>
  </r>
  <r>
    <s v="&quot;Nestle | Reporting Social&quot;"/>
    <x v="58"/>
    <d v="1899-12-30T03:09:00"/>
    <x v="1"/>
    <n v="31"/>
    <m/>
    <s v="http://twitter.com/1badasswitch66/statuses/168690713904062464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39"/>
    <x v="2"/>
    <s v="English"/>
    <s v="neutral"/>
    <n v="138"/>
    <m/>
    <m/>
    <m/>
    <n v="1.28"/>
    <m/>
    <m/>
    <s v="Repost"/>
    <s v="Repost/retweet/re-blogged/re-printed"/>
    <m/>
    <s v="&quot;1691024977000_uMyOLPSgNkNOeb9PzCzyFB_bIeEA&quot;"/>
    <m/>
    <m/>
    <s v="Chocolate giants;billion;cocoa farmers"/>
    <m/>
    <m/>
    <s v="Vermont"/>
    <s v="Burlington"/>
    <s v="twitter.com"/>
    <s v="gnip"/>
    <m/>
    <m/>
    <m/>
    <b v="1"/>
  </r>
  <r>
    <s v="&quot;Nestle | Reporting Social&quot;"/>
    <x v="58"/>
    <d v="1899-12-30T02:59:00"/>
    <x v="1"/>
    <n v="31"/>
    <m/>
    <s v="http://twitter.com/metheuniversenu/statuses/1686904595778252800"/>
    <s v="RT @FelipeAbal: Além disso, tem muito mais. Coloca aí no Google Nestlé baby killer ; Chocolate giants like Nestlé made $15 billion since 202 ..."/>
    <s v="RT @FelipeAbal: Além disso, tem muito mais. Coloca aí no Google Nestlé baby killer ; Chocolate giants like Nestlé made $15 billion since 2020, says @oxfam. But they’re paying cocoa farmers in West Africa less than $1 a day. https://t.co/Coaa2yH4KA"/>
    <s v="Nestlé;cocoa"/>
    <x v="2"/>
    <x v="3"/>
    <x v="1189"/>
    <x v="2140"/>
    <x v="2"/>
    <s v="English"/>
    <s v="neutral"/>
    <n v="168"/>
    <m/>
    <m/>
    <m/>
    <n v="1.55"/>
    <m/>
    <m/>
    <s v="Repost"/>
    <s v="Repost/retweet/re-blogged/re-printed"/>
    <m/>
    <s v="&quot;1691024371000_1hwTPnt0CMbGCiY9V7f2kKB8gAAA&quot;"/>
    <m/>
    <m/>
    <s v="Chocolate giants;Google Nestlé baby killer;billion;cocoa farmers"/>
    <m/>
    <m/>
    <s v="North Carolina"/>
    <s v="Iron Station"/>
    <s v="twitter.com"/>
    <s v="gnip"/>
    <m/>
    <m/>
    <m/>
    <b v="1"/>
  </r>
  <r>
    <s v="&quot;Nestle | Reporting Social&quot;"/>
    <x v="58"/>
    <d v="1899-12-30T02:47:00"/>
    <x v="1"/>
    <n v="31"/>
    <m/>
    <s v="http://twitter.com/dfranco50/statuses/1686901578131750913"/>
    <s v="RT @FelipeAbal: Além disso, tem muito mais. Coloca aí no Google Nestlé baby killer ; Chocolate giants like Nestlé made $15 billion since 202 ..."/>
    <s v="RT @FelipeAbal: Além disso, tem muito mais. Coloca aí no Google Nestlé baby killer ; Chocolate giants like Nestlé made $15 billion since 2020, says @oxfam. But they’re paying cocoa farmers in West Africa less than $1 a day. https://t.co/Coaa2yH4KA"/>
    <s v="Nestlé;cocoa"/>
    <x v="2"/>
    <x v="3"/>
    <x v="1189"/>
    <x v="2141"/>
    <x v="8"/>
    <s v="English"/>
    <s v="neutral"/>
    <n v="1430"/>
    <m/>
    <m/>
    <m/>
    <n v="13.23"/>
    <m/>
    <m/>
    <s v="Repost"/>
    <s v="Repost/retweet/re-blogged/re-printed"/>
    <m/>
    <s v="&quot;1691023651000_Vi8c1Wyny_HkGhSfnJVgvuZHhrcA&quot;"/>
    <m/>
    <m/>
    <s v="Chocolate giants;Google Nestlé baby killer;billion;cocoa farmers"/>
    <m/>
    <m/>
    <s v="Espírito Santo"/>
    <s v="Serra"/>
    <s v="twitter.com"/>
    <s v="gnip"/>
    <m/>
    <m/>
    <m/>
    <b v="1"/>
  </r>
  <r>
    <s v="&quot;Nestle | Reporting Social&quot;"/>
    <x v="58"/>
    <d v="1899-12-30T02:32:00"/>
    <x v="1"/>
    <n v="31"/>
    <m/>
    <s v="http://twitter.com/Eggvril_Lavegg1/statuses/1686897828520452096"/>
    <s v="QT @ajplus: Sí, pero van a hacer algo ya? Que está muy bien denunciar y hacer visible y todo lo que tú quieras, pero luego qué. Lo sabemos y ..."/>
    <s v="si nada? Y hablamos de lo que lleva puesto alguien en alguna entrega de premios o de si el agua moja? Es que no sé. ; Chocolate giants like Nestlé made $15 billion since 2020, says @oxfam. But they’re paying cocoa farmers in West Africa less than $1 a day. https://t.co/Coaa2yH4KA"/>
    <s v="Nestlé;cocoa"/>
    <x v="2"/>
    <x v="3"/>
    <x v="1189"/>
    <x v="1533"/>
    <x v="3"/>
    <s v="Spanish"/>
    <s v="neutral"/>
    <n v="181"/>
    <m/>
    <m/>
    <m/>
    <n v="1.67"/>
    <m/>
    <m/>
    <s v="Quote"/>
    <s v="Quote and comment"/>
    <m/>
    <s v="&quot;1691022758000_F-bFn30E-H9hb4HA8-5h2xqFOhsA&quot;"/>
    <m/>
    <m/>
    <s v="entrega de premios"/>
    <m/>
    <m/>
    <s v="Catalonia"/>
    <s v="Barcelona"/>
    <s v="twitter.com"/>
    <s v="gnip"/>
    <m/>
    <m/>
    <m/>
    <b v="1"/>
  </r>
  <r>
    <s v="&quot;Nestle | Reporting Social&quot;"/>
    <x v="58"/>
    <d v="1899-12-30T02:12:00"/>
    <x v="1"/>
    <n v="31"/>
    <m/>
    <s v="http://twitter.com/SimonDyke2/statuses/168689277514754867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42"/>
    <x v="27"/>
    <s v="English"/>
    <s v="neutral"/>
    <n v="2081"/>
    <m/>
    <m/>
    <m/>
    <n v="19.25"/>
    <m/>
    <m/>
    <s v="Repost"/>
    <s v="Repost/retweet/re-blogged/re-printed"/>
    <m/>
    <s v="&quot;1691021553000_DZsbODKnp7Wh0Vx9Qudf3L__8AgA&quot;"/>
    <m/>
    <m/>
    <s v="Chocolate giants;billion;cocoa farmers"/>
    <m/>
    <m/>
    <s v="Nairobi Area"/>
    <s v="Nairobi"/>
    <s v="twitter.com"/>
    <s v="gnip"/>
    <m/>
    <m/>
    <m/>
    <b v="1"/>
  </r>
  <r>
    <s v="&quot;Nestle | Reporting Social&quot;"/>
    <x v="58"/>
    <d v="1899-12-30T02:13:00"/>
    <x v="1"/>
    <n v="31"/>
    <m/>
    <s v="http://twitter.com/westandtherest/statuses/168689308082416025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43"/>
    <x v="60"/>
    <s v="English"/>
    <s v="neutral"/>
    <n v="211"/>
    <m/>
    <m/>
    <m/>
    <n v="1.95"/>
    <m/>
    <m/>
    <s v="Repost"/>
    <s v="Repost/retweet/re-blogged/re-printed"/>
    <m/>
    <s v="&quot;1691021626000_BKc3BK68Obj60mv_DHv8h8r4c9IA&quot;"/>
    <m/>
    <m/>
    <s v="Chocolate giants;billion;cocoa farmers"/>
    <m/>
    <m/>
    <m/>
    <m/>
    <s v="twitter.com"/>
    <s v="gnip"/>
    <m/>
    <m/>
    <m/>
    <b v="1"/>
  </r>
  <r>
    <s v="&quot;Nestle | Reporting Social&quot;"/>
    <x v="58"/>
    <d v="1899-12-30T02:29:00"/>
    <x v="1"/>
    <n v="31"/>
    <m/>
    <s v="http://twitter.com/YulREspinosa/statuses/168689697204361625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44"/>
    <x v="60"/>
    <s v="English"/>
    <s v="neutral"/>
    <n v="1163"/>
    <m/>
    <m/>
    <m/>
    <n v="10.76"/>
    <m/>
    <m/>
    <s v="Repost"/>
    <s v="Repost/retweet/re-blogged/re-printed"/>
    <m/>
    <s v="&quot;1691022553000_OnAqqEUPnYmVozIIck_QuYFmWJ4A&quot;"/>
    <m/>
    <m/>
    <s v="Chocolate giants;billion;cocoa farmers"/>
    <m/>
    <m/>
    <m/>
    <m/>
    <s v="twitter.com"/>
    <s v="gnip"/>
    <m/>
    <m/>
    <m/>
    <b v="1"/>
  </r>
  <r>
    <s v="&quot;Nestle | Reporting Social&quot;"/>
    <x v="58"/>
    <d v="1899-12-30T02:24:00"/>
    <x v="1"/>
    <n v="31"/>
    <m/>
    <s v="http://twitter.com/Gurnylicious/statuses/168689566204914073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45"/>
    <x v="60"/>
    <s v="English"/>
    <s v="neutral"/>
    <n v="664"/>
    <m/>
    <m/>
    <m/>
    <n v="6.14"/>
    <m/>
    <m/>
    <s v="Repost"/>
    <s v="Repost/retweet/re-blogged/re-printed"/>
    <m/>
    <s v="&quot;1691022241000_3wSu0ytkdWRpdweKdYtI_eK-SEUA&quot;"/>
    <m/>
    <m/>
    <s v="Chocolate giants;billion;cocoa farmers"/>
    <m/>
    <m/>
    <m/>
    <m/>
    <s v="twitter.com"/>
    <s v="gnip"/>
    <m/>
    <m/>
    <m/>
    <b v="1"/>
  </r>
  <r>
    <s v="&quot;Nestle | Reporting Social&quot;"/>
    <x v="58"/>
    <d v="1899-12-30T02:27:00"/>
    <x v="1"/>
    <n v="31"/>
    <m/>
    <s v="http://twitter.com/writersdelite/statuses/168689646804347289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46"/>
    <x v="2"/>
    <s v="English"/>
    <s v="neutral"/>
    <n v="3082"/>
    <m/>
    <m/>
    <m/>
    <n v="28.51"/>
    <m/>
    <m/>
    <s v="Repost"/>
    <s v="Repost/retweet/re-blogged/re-printed"/>
    <m/>
    <s v="&quot;1691022433000_WfYj43pjcnD8Gkq-c3IbMXJZZvcA&quot;"/>
    <m/>
    <m/>
    <s v="Chocolate giants;billion;cocoa farmers"/>
    <m/>
    <m/>
    <s v="New York"/>
    <s v="Hempstead"/>
    <s v="twitter.com"/>
    <s v="gnip"/>
    <m/>
    <m/>
    <m/>
    <b v="1"/>
  </r>
  <r>
    <s v="&quot;Nestle | Reporting Social&quot;"/>
    <x v="58"/>
    <d v="1899-12-30T16:54:00"/>
    <x v="1"/>
    <n v="31"/>
    <m/>
    <s v="http://twitter.com/mjunaid103/statuses/1687114791486418945"/>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47"/>
    <x v="57"/>
    <s v="English"/>
    <s v="neutral"/>
    <n v="82"/>
    <m/>
    <m/>
    <m/>
    <n v="0.76"/>
    <m/>
    <m/>
    <s v="Repost"/>
    <s v="Repost/retweet/re-blogged/re-printed"/>
    <m/>
    <s v="&quot;1691074486000_XX9DpUTh4xruttmrSx22XCSQFTsA&quot;"/>
    <m/>
    <m/>
    <s v="Chocolate giants;billion;cocoa farmers"/>
    <m/>
    <m/>
    <m/>
    <m/>
    <s v="twitter.com"/>
    <s v="gnip"/>
    <m/>
    <m/>
    <m/>
    <b v="1"/>
  </r>
  <r>
    <s v="&quot;Nestle | Reporting Social&quot;"/>
    <x v="58"/>
    <d v="1899-12-30T07:07:00"/>
    <x v="1"/>
    <n v="31"/>
    <m/>
    <s v="http://twitter.com/salim_zeina/statuses/1686966915145617409"/>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48"/>
    <x v="101"/>
    <s v="English"/>
    <s v="neutral"/>
    <n v="479"/>
    <m/>
    <m/>
    <m/>
    <n v="4.43"/>
    <m/>
    <m/>
    <s v="Repost"/>
    <s v="Repost/retweet/re-blogged/re-printed"/>
    <m/>
    <s v="&quot;1691039229000_LmzJ1eHAXQjAMexHirUhxUjtwOwA&quot;"/>
    <m/>
    <m/>
    <s v="Chocolate giants;billion;cocoa farmers"/>
    <m/>
    <m/>
    <s v="Nampula"/>
    <s v="Ilha de Moçambique"/>
    <s v="twitter.com"/>
    <s v="gnip"/>
    <m/>
    <m/>
    <m/>
    <b v="1"/>
  </r>
  <r>
    <s v="&quot;Nestle | Reporting Social&quot;"/>
    <x v="58"/>
    <d v="1899-12-30T17:10:00"/>
    <x v="1"/>
    <n v="31"/>
    <m/>
    <s v="http://twitter.com/AdnanAz90/statuses/168711872356221337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49"/>
    <x v="60"/>
    <s v="English"/>
    <s v="neutral"/>
    <n v="96"/>
    <m/>
    <m/>
    <m/>
    <n v="0.89"/>
    <m/>
    <m/>
    <s v="Repost"/>
    <s v="Repost/retweet/re-blogged/re-printed"/>
    <m/>
    <s v="&quot;1691075423000_vetZwFilyACI2pTLaXfLLMkzzn8A&quot;"/>
    <m/>
    <m/>
    <s v="Chocolate giants;billion;cocoa farmers"/>
    <m/>
    <m/>
    <m/>
    <m/>
    <s v="twitter.com"/>
    <s v="gnip"/>
    <m/>
    <m/>
    <m/>
    <b v="1"/>
  </r>
  <r>
    <s v="&quot;Nestle | Reporting Social&quot;"/>
    <x v="58"/>
    <d v="1899-12-30T16:42:00"/>
    <x v="1"/>
    <n v="31"/>
    <m/>
    <s v="http://twitter.com/Rizdom82/statuses/168711165854686412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50"/>
    <x v="60"/>
    <s v="English"/>
    <s v="neutral"/>
    <n v="79"/>
    <m/>
    <m/>
    <m/>
    <n v="0.73"/>
    <m/>
    <m/>
    <s v="Repost"/>
    <s v="Repost/retweet/re-blogged/re-printed"/>
    <m/>
    <s v="&quot;1691073739000_VizMQZI-NaqdOTpIuKsdZRtIFbYA&quot;"/>
    <m/>
    <m/>
    <s v="Chocolate giants;billion;cocoa farmers"/>
    <m/>
    <m/>
    <m/>
    <m/>
    <s v="twitter.com"/>
    <s v="gnip"/>
    <m/>
    <m/>
    <m/>
    <b v="1"/>
  </r>
  <r>
    <s v="&quot;Nestle | Reporting Social&quot;"/>
    <x v="58"/>
    <d v="1899-12-30T16:37:00"/>
    <x v="1"/>
    <n v="31"/>
    <m/>
    <s v="http://twitter.com/mindseyesmokes/statuses/1687110516484067329"/>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51"/>
    <x v="60"/>
    <s v="English"/>
    <s v="neutral"/>
    <n v="125"/>
    <m/>
    <m/>
    <m/>
    <n v="1.1599999999999999"/>
    <m/>
    <m/>
    <s v="Repost"/>
    <s v="Repost/retweet/re-blogged/re-printed"/>
    <m/>
    <s v="&quot;1691073466000_jVWgflBSAa_VRcFMNcWnRh_uuoQA&quot;"/>
    <m/>
    <m/>
    <s v="Chocolate giants;billion;cocoa farmers"/>
    <m/>
    <m/>
    <m/>
    <m/>
    <s v="twitter.com"/>
    <s v="gnip"/>
    <m/>
    <m/>
    <m/>
    <b v="1"/>
  </r>
  <r>
    <s v="&quot;Nestle | Reporting Social&quot;"/>
    <x v="58"/>
    <d v="1899-12-30T16:43:00"/>
    <x v="1"/>
    <n v="31"/>
    <m/>
    <s v="http://twitter.com/VinodK10194/statuses/1687112045916004354"/>
    <s v="RT @iufap: @BarryCallebaut workers in India are protesting for 168 days for union rights. Barry callebaut supplies #cocoa to TNCs like @Nest ..."/>
    <s v="RT @iufap: @BarryCallebaut workers in India are protesting for 168 days for union rights. Barry callebaut supplies #cocoa to TNCs like @Nestle @Ferrero_EU &amp; violates workers right to freedom of association &amp; collective bargaining. Management must negotiate in good faith! https://"/>
    <s v="cocoa;Nestle"/>
    <x v="2"/>
    <x v="3"/>
    <x v="1189"/>
    <x v="2152"/>
    <x v="60"/>
    <s v="English"/>
    <s v="negative"/>
    <n v="3"/>
    <m/>
    <m/>
    <m/>
    <n v="0.03"/>
    <m/>
    <m/>
    <s v="Repost"/>
    <s v="Repost/retweet/re-blogged/re-printed"/>
    <m/>
    <s v="&quot;1691073831000_GkaVcMjtArHT0_CMq58P0mR6qkwA&quot;"/>
    <m/>
    <s v="#cocoa"/>
    <s v="association &amp; collective bargaining;good faith;union rights;workers"/>
    <m/>
    <m/>
    <m/>
    <m/>
    <s v="twitter.com"/>
    <s v="gnip"/>
    <m/>
    <m/>
    <m/>
    <b v="1"/>
  </r>
  <r>
    <s v="&quot;Nestle | Reporting Social&quot;"/>
    <x v="58"/>
    <d v="1899-12-30T15:54:00"/>
    <x v="1"/>
    <n v="31"/>
    <m/>
    <s v="http://twitter.com/NathOnSecurity/statuses/168709957531067596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53"/>
    <x v="31"/>
    <s v="English"/>
    <s v="neutral"/>
    <n v="8706"/>
    <m/>
    <m/>
    <m/>
    <n v="80.53"/>
    <m/>
    <m/>
    <s v="Repost"/>
    <s v="Repost/retweet/re-blogged/re-printed"/>
    <m/>
    <s v="&quot;1691070858000_y9_13471IhJdT72rbL2nuu0J9HkA&quot;"/>
    <m/>
    <m/>
    <s v="Chocolate giants;billion;cocoa farmers"/>
    <m/>
    <m/>
    <s v="Groningen"/>
    <s v="Leek"/>
    <s v="twitter.com"/>
    <s v="gnip"/>
    <m/>
    <m/>
    <m/>
    <b v="1"/>
  </r>
  <r>
    <s v="&quot;Nestle | Reporting Social&quot;"/>
    <x v="58"/>
    <d v="1899-12-30T12:20:00"/>
    <x v="1"/>
    <n v="31"/>
    <m/>
    <s v="http://twitter.com/SadiqPk/statuses/168704580768440729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54"/>
    <x v="57"/>
    <s v="English"/>
    <s v="neutral"/>
    <n v="332"/>
    <m/>
    <m/>
    <m/>
    <n v="3.07"/>
    <m/>
    <m/>
    <s v="Repost"/>
    <s v="Repost/retweet/re-blogged/re-printed"/>
    <m/>
    <s v="&quot;1691058039000_Td5wfYhHvnuSYQJV9jWYXttU4TAA&quot;"/>
    <m/>
    <m/>
    <s v="Chocolate giants;billion;cocoa farmers"/>
    <m/>
    <m/>
    <s v="Islamabad"/>
    <s v="Islamabad"/>
    <s v="twitter.com"/>
    <s v="gnip"/>
    <m/>
    <m/>
    <m/>
    <b v="1"/>
  </r>
  <r>
    <s v="&quot;Nestle | Reporting Social&quot;"/>
    <x v="58"/>
    <d v="1899-12-30T11:07:00"/>
    <x v="1"/>
    <n v="31"/>
    <m/>
    <s v="http://twitter.com/str8upbisexual/statuses/16870273516733235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024"/>
    <x v="60"/>
    <s v="English"/>
    <s v="neutral"/>
    <n v="130"/>
    <m/>
    <m/>
    <m/>
    <n v="1.2"/>
    <m/>
    <m/>
    <s v="Repost"/>
    <s v="Repost/retweet/re-blogged/re-printed"/>
    <m/>
    <s v="&quot;1691053638000_jsjMxx99ESS-vaR4FxJJH39Fvr8A&quot;"/>
    <m/>
    <m/>
    <s v="Chocolate giants;billion;cocoa farmers"/>
    <m/>
    <m/>
    <m/>
    <m/>
    <s v="twitter.com"/>
    <s v="gnip"/>
    <m/>
    <m/>
    <m/>
    <b v="1"/>
  </r>
  <r>
    <s v="&quot;Nestle | Reporting Social&quot;"/>
    <x v="58"/>
    <d v="1899-12-30T02:50:00"/>
    <x v="1"/>
    <n v="31"/>
    <m/>
    <s v="http://twitter.com/wookie_williams/statuses/168690240255577702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55"/>
    <x v="60"/>
    <s v="English"/>
    <s v="neutral"/>
    <n v="10698"/>
    <m/>
    <m/>
    <m/>
    <n v="98.96"/>
    <m/>
    <m/>
    <s v="Repost"/>
    <s v="Repost/retweet/re-blogged/re-printed"/>
    <m/>
    <s v="&quot;1691023848000_9NpdY6V6riyih5sYX3b7-kx_F3gA&quot;"/>
    <m/>
    <m/>
    <s v="Chocolate giants;billion;cocoa farmers"/>
    <m/>
    <m/>
    <m/>
    <m/>
    <s v="twitter.com"/>
    <s v="gnip"/>
    <m/>
    <m/>
    <m/>
    <b v="1"/>
  </r>
  <r>
    <s v="&quot;Nestle | Reporting Social&quot;"/>
    <x v="58"/>
    <d v="1899-12-30T03:09:00"/>
    <x v="1"/>
    <n v="31"/>
    <m/>
    <s v="http://twitter.com/roughhousesm/statuses/168690714190120960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56"/>
    <x v="60"/>
    <s v="English"/>
    <s v="neutral"/>
    <n v="214"/>
    <m/>
    <m/>
    <m/>
    <n v="1.98"/>
    <m/>
    <m/>
    <s v="Repost"/>
    <s v="Repost/retweet/re-blogged/re-printed"/>
    <m/>
    <s v="&quot;1691024978000_U5ct0_zAnJL-h5TV0-Wwh5yrTlgA&quot;"/>
    <m/>
    <m/>
    <s v="Chocolate giants;billion;cocoa farmers"/>
    <m/>
    <m/>
    <m/>
    <m/>
    <s v="twitter.com"/>
    <s v="gnip"/>
    <m/>
    <m/>
    <m/>
    <b v="1"/>
  </r>
  <r>
    <s v="&quot;Nestle | Reporting Social&quot;"/>
    <x v="58"/>
    <d v="1899-12-30T10:23:00"/>
    <x v="1"/>
    <n v="31"/>
    <m/>
    <s v="http://twitter.com/JassNotorious/statuses/1687016377373360128"/>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57"/>
    <x v="6"/>
    <s v="English"/>
    <s v="negative"/>
    <n v="2417"/>
    <m/>
    <m/>
    <m/>
    <n v="22.36"/>
    <m/>
    <m/>
    <s v="Repost"/>
    <s v="Repost/retweet/re-blogged/re-printed"/>
    <m/>
    <s v="&quot;1691051022000_fX2HJln4aD0OXQgq4nvChxjH2AkA&quot;"/>
    <m/>
    <m/>
    <s v="Chocolate giants;billion;bitter reality;cocoa farmers;corporate lobby groups;corporations"/>
    <m/>
    <m/>
    <s v="Punjab"/>
    <m/>
    <s v="twitter.com"/>
    <s v="gnip"/>
    <m/>
    <m/>
    <m/>
    <b v="1"/>
  </r>
  <r>
    <s v="&quot;Nestle | Reporting Social&quot;"/>
    <x v="58"/>
    <d v="1899-12-30T09:23:00"/>
    <x v="1"/>
    <n v="31"/>
    <m/>
    <s v="http://twitter.com/VikasHo22373303/statuses/1687001254160146432"/>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58"/>
    <x v="6"/>
    <s v="English"/>
    <s v="negative"/>
    <n v="143"/>
    <m/>
    <m/>
    <m/>
    <n v="1.32"/>
    <m/>
    <m/>
    <s v="Repost"/>
    <s v="Repost/retweet/re-blogged/re-printed"/>
    <m/>
    <s v="&quot;1691047416000__Y934nH9DqHPx62HWK8g_KDYveEA&quot;"/>
    <m/>
    <m/>
    <s v="Chocolate giants;billion;bitter reality;cocoa farmers;corporate lobby groups;corporations"/>
    <m/>
    <m/>
    <s v="Haryana"/>
    <m/>
    <s v="twitter.com"/>
    <s v="gnip"/>
    <m/>
    <m/>
    <m/>
    <b v="1"/>
  </r>
  <r>
    <s v="&quot;Nestle | Reporting Social&quot;"/>
    <x v="58"/>
    <d v="1899-12-30T19:04:00"/>
    <x v="1"/>
    <n v="31"/>
    <m/>
    <s v="http://twitter.com/pattRodriguez/statuses/1687147339922776092"/>
    <s v="RT @FelipeAbal: Além disso, tem muito mais. Coloca aí no Google Nestlé baby killer ; Chocolate giants like Nestlé made $15 billion since 202 ..."/>
    <s v="RT @FelipeAbal: Além disso, tem muito mais. Coloca aí no Google Nestlé baby killer ; Chocolate giants like Nestlé made $15 billion since 2020, says @oxfam. But they’re paying cocoa farmers in West Africa less than $1 a day. https://t.co/Coaa2yH4KA"/>
    <s v="Nestlé;cocoa"/>
    <x v="2"/>
    <x v="3"/>
    <x v="1189"/>
    <x v="2159"/>
    <x v="60"/>
    <s v="English"/>
    <s v="neutral"/>
    <n v="1567"/>
    <m/>
    <m/>
    <m/>
    <n v="14.49"/>
    <m/>
    <m/>
    <s v="Repost"/>
    <s v="Repost/retweet/re-blogged/re-printed"/>
    <m/>
    <s v="&quot;1691082246000_BzVxmirl_wrKCp5pX0T_c9MxN9QA&quot;"/>
    <m/>
    <m/>
    <s v="Chocolate giants;Google Nestlé baby killer;billion;cocoa farmers"/>
    <m/>
    <m/>
    <m/>
    <m/>
    <s v="twitter.com"/>
    <s v="gnip"/>
    <m/>
    <m/>
    <m/>
    <b v="1"/>
  </r>
  <r>
    <s v="&quot;Nestle | Reporting Social&quot;"/>
    <x v="58"/>
    <d v="1899-12-30T21:50:00"/>
    <x v="1"/>
    <n v="31"/>
    <m/>
    <s v="http://twitter.com/AmitShi31212119/statuses/1687189185139257344"/>
    <s v="RT @iufap: @BarryCallebaut workers in India are protesting for 168 days for union rights. Barry callebaut supplies #cocoa to TNCs like @Nest ..."/>
    <s v="RT @iufap: @BarryCallebaut workers in India are protesting for 168 days for union rights. Barry callebaut supplies #cocoa to TNCs like @Nestle @Ferrero_EU &amp; violates workers right to freedom of association &amp; collective bargaining. Management must negotiate in good faith! https://"/>
    <s v="cocoa;Nestle"/>
    <x v="2"/>
    <x v="3"/>
    <x v="1189"/>
    <x v="2160"/>
    <x v="6"/>
    <s v="English"/>
    <s v="negative"/>
    <n v="34"/>
    <m/>
    <m/>
    <m/>
    <n v="0.31"/>
    <m/>
    <m/>
    <s v="Repost"/>
    <s v="Repost/retweet/re-blogged/re-printed"/>
    <m/>
    <s v="&quot;1691092222000_Q_U8O7oeta1Rs9Q8ECDPHXvkS4oA&quot;"/>
    <m/>
    <s v="#cocoa"/>
    <s v="association &amp; collective bargaining;good faith;union rights;workers"/>
    <m/>
    <m/>
    <s v="West Bengal"/>
    <s v="Shrīrāmpur"/>
    <s v="twitter.com"/>
    <s v="gnip"/>
    <m/>
    <m/>
    <m/>
    <b v="1"/>
  </r>
  <r>
    <s v="&quot;Nestle | Reporting Social&quot;"/>
    <x v="58"/>
    <d v="1899-12-30T02:13:00"/>
    <x v="1"/>
    <n v="31"/>
    <m/>
    <s v="http://twitter.com/omegajas/statuses/168689306563241574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61"/>
    <x v="60"/>
    <s v="English"/>
    <s v="neutral"/>
    <n v="30"/>
    <m/>
    <m/>
    <m/>
    <n v="0.28000000000000003"/>
    <m/>
    <m/>
    <s v="Repost"/>
    <s v="Repost/retweet/re-blogged/re-printed"/>
    <m/>
    <s v="&quot;1691021622000_vTq5E5POSr2yoljDJoQQxXGttYgA&quot;"/>
    <m/>
    <m/>
    <s v="Chocolate giants;billion;cocoa farmers"/>
    <m/>
    <m/>
    <m/>
    <m/>
    <s v="twitter.com"/>
    <s v="gnip"/>
    <m/>
    <m/>
    <m/>
    <b v="1"/>
  </r>
  <r>
    <s v="&quot;Nestle | Reporting Social&quot;"/>
    <x v="58"/>
    <d v="1899-12-30T04:47:00"/>
    <x v="1"/>
    <n v="31"/>
    <m/>
    <s v="http://twitter.com/Mike_Kiwanuka/statuses/1686931823014662145"/>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62"/>
    <x v="0"/>
    <s v="English"/>
    <s v="neutral"/>
    <n v="93"/>
    <m/>
    <m/>
    <m/>
    <n v="0.86"/>
    <m/>
    <m/>
    <s v="Repost"/>
    <s v="Repost/retweet/re-blogged/re-printed"/>
    <m/>
    <s v="&quot;1691030862000_3U3uv5JbTblNB5NevEKs5lvfuiUA&quot;"/>
    <m/>
    <m/>
    <s v="Chocolate giants;billion;cocoa farmers"/>
    <m/>
    <m/>
    <m/>
    <m/>
    <s v="twitter.com"/>
    <s v="gnip"/>
    <m/>
    <m/>
    <m/>
    <b v="1"/>
  </r>
  <r>
    <s v="&quot;Nestle | Reporting Social&quot;"/>
    <x v="58"/>
    <d v="1899-12-30T04:13:00"/>
    <x v="1"/>
    <n v="31"/>
    <m/>
    <s v="http://twitter.com/arfanali/statuses/168692313905636556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63"/>
    <x v="0"/>
    <s v="English"/>
    <s v="neutral"/>
    <n v="107"/>
    <m/>
    <m/>
    <m/>
    <n v="0.99"/>
    <m/>
    <m/>
    <s v="Repost"/>
    <s v="Repost/retweet/re-blogged/re-printed"/>
    <m/>
    <s v="&quot;1691028792000_FrnmN-VDe_Pd0HXjAz5C0LDWq7cA&quot;"/>
    <m/>
    <m/>
    <s v="Chocolate giants;billion;cocoa farmers"/>
    <m/>
    <m/>
    <s v="England"/>
    <s v="Bradford"/>
    <s v="twitter.com"/>
    <s v="gnip"/>
    <m/>
    <m/>
    <m/>
    <b v="1"/>
  </r>
  <r>
    <s v="&quot;Nestle | Reporting Social&quot;"/>
    <x v="58"/>
    <d v="1899-12-30T06:43:00"/>
    <x v="1"/>
    <n v="31"/>
    <m/>
    <s v="http://twitter.com/houach/statuses/16869609973265203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64"/>
    <x v="60"/>
    <s v="English"/>
    <s v="neutral"/>
    <n v="252"/>
    <m/>
    <m/>
    <m/>
    <n v="2.33"/>
    <m/>
    <m/>
    <s v="Repost"/>
    <s v="Repost/retweet/re-blogged/re-printed"/>
    <m/>
    <s v="&quot;1691037818000_l1nseF91S2QhGANWCVj7JQwNcWoA&quot;"/>
    <m/>
    <m/>
    <s v="Chocolate giants;billion;cocoa farmers"/>
    <m/>
    <m/>
    <m/>
    <m/>
    <s v="twitter.com"/>
    <s v="gnip"/>
    <m/>
    <m/>
    <m/>
    <b v="1"/>
  </r>
  <r>
    <s v="&quot;Nestle | Reporting Social&quot;"/>
    <x v="58"/>
    <d v="1899-12-30T11:14:00"/>
    <x v="1"/>
    <n v="31"/>
    <m/>
    <s v="http://twitter.com/MohsinBallack/statuses/168702921765595545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65"/>
    <x v="2"/>
    <s v="English"/>
    <s v="neutral"/>
    <n v="53"/>
    <m/>
    <m/>
    <m/>
    <n v="0.49"/>
    <m/>
    <m/>
    <s v="Repost"/>
    <s v="Repost/retweet/re-blogged/re-printed"/>
    <m/>
    <s v="&quot;1691054083000_1_GY4MqNHHHJW7c2xAKOGCqw2xMA&quot;"/>
    <m/>
    <m/>
    <s v="Chocolate giants;billion;cocoa farmers"/>
    <m/>
    <m/>
    <s v="California"/>
    <s v="California City"/>
    <s v="twitter.com"/>
    <s v="gnip"/>
    <m/>
    <m/>
    <m/>
    <b v="1"/>
  </r>
  <r>
    <s v="&quot;Nestle | Reporting Social&quot;"/>
    <x v="58"/>
    <d v="1899-12-30T11:17:00"/>
    <x v="1"/>
    <n v="31"/>
    <m/>
    <s v="http://twitter.com/Ukhizir2/statuses/168702988758278553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66"/>
    <x v="57"/>
    <s v="English"/>
    <s v="neutral"/>
    <n v="360"/>
    <m/>
    <m/>
    <m/>
    <n v="3.33"/>
    <m/>
    <m/>
    <s v="Repost"/>
    <s v="Repost/retweet/re-blogged/re-printed"/>
    <m/>
    <s v="&quot;1691054243000_OqrTQKMxXtPjjzgyE8pjjO1p3xYA&quot;"/>
    <m/>
    <m/>
    <s v="Chocolate giants;billion;cocoa farmers"/>
    <m/>
    <m/>
    <s v="Punjab"/>
    <s v="Multan"/>
    <s v="twitter.com"/>
    <s v="gnip"/>
    <m/>
    <m/>
    <m/>
    <b v="1"/>
  </r>
  <r>
    <s v="&quot;Nestle | Reporting Social&quot;"/>
    <x v="58"/>
    <d v="1899-12-30T16:56:00"/>
    <x v="1"/>
    <n v="31"/>
    <m/>
    <s v="http://twitter.com/AAguilar1497/statuses/168711530248262041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67"/>
    <x v="2"/>
    <s v="English"/>
    <s v="neutral"/>
    <n v="822"/>
    <m/>
    <m/>
    <m/>
    <n v="7.6"/>
    <m/>
    <m/>
    <s v="Repost"/>
    <s v="Repost/retweet/re-blogged/re-printed"/>
    <m/>
    <s v="&quot;1691074607000_3iY_Q8hbf6EE5bcx-WQar-FIwnwA&quot;"/>
    <m/>
    <m/>
    <s v="Chocolate giants;billion;cocoa farmers"/>
    <m/>
    <m/>
    <s v="California"/>
    <s v="Fresno"/>
    <s v="twitter.com"/>
    <s v="gnip"/>
    <m/>
    <m/>
    <m/>
    <b v="1"/>
  </r>
  <r>
    <s v="&quot;Nestle | Reporting Social&quot;"/>
    <x v="58"/>
    <d v="1899-12-30T03:13:00"/>
    <x v="1"/>
    <n v="31"/>
    <m/>
    <s v="http://twitter.com/bluethxghts/statuses/168690811073089945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68"/>
    <x v="60"/>
    <s v="English"/>
    <s v="neutral"/>
    <n v="705"/>
    <m/>
    <m/>
    <m/>
    <n v="6.52"/>
    <m/>
    <m/>
    <s v="Repost"/>
    <s v="Repost/retweet/re-blogged/re-printed"/>
    <m/>
    <s v="&quot;1691025209000_X27UbDhakbFZFKqvvk9-9tS6EjgA&quot;"/>
    <m/>
    <m/>
    <s v="Chocolate giants;billion;cocoa farmers"/>
    <m/>
    <m/>
    <m/>
    <m/>
    <s v="twitter.com"/>
    <s v="gnip"/>
    <m/>
    <m/>
    <m/>
    <b v="1"/>
  </r>
  <r>
    <s v="&quot;Nestle | Reporting Social&quot;"/>
    <x v="58"/>
    <d v="1899-12-30T02:40:00"/>
    <x v="1"/>
    <n v="31"/>
    <m/>
    <s v="http://twitter.com/mocha_1901/statuses/168689987415831347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69"/>
    <x v="47"/>
    <s v="English"/>
    <s v="neutral"/>
    <n v="25"/>
    <m/>
    <m/>
    <m/>
    <n v="0.23"/>
    <m/>
    <m/>
    <s v="Repost"/>
    <s v="Repost/retweet/re-blogged/re-printed"/>
    <m/>
    <s v="&quot;1691023245000_Ni4NH-FDlcyDrkcMPLwzphnEzN4A&quot;"/>
    <m/>
    <m/>
    <s v="Chocolate giants;billion;cocoa farmers"/>
    <m/>
    <m/>
    <s v="Orenburg Oblast"/>
    <s v="Gay"/>
    <s v="twitter.com"/>
    <s v="gnip"/>
    <m/>
    <m/>
    <m/>
    <b v="1"/>
  </r>
  <r>
    <s v="&quot;Nestle | Reporting Social&quot;"/>
    <x v="58"/>
    <d v="1899-12-30T02:30:00"/>
    <x v="1"/>
    <n v="31"/>
    <m/>
    <s v="http://twitter.com/changetocindy/statuses/16868973503529861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543"/>
    <x v="2"/>
    <s v="English"/>
    <s v="neutral"/>
    <n v="3718"/>
    <m/>
    <m/>
    <m/>
    <n v="34.39"/>
    <m/>
    <m/>
    <s v="Repost"/>
    <s v="Repost/retweet/re-blogged/re-printed"/>
    <m/>
    <s v="&quot;1691022644000_TT2ZF86awN3PG0tATQy2HfN94CcA&quot;"/>
    <m/>
    <m/>
    <s v="Chocolate giants;billion;cocoa farmers"/>
    <m/>
    <m/>
    <s v="Minnesota"/>
    <s v="Minneota"/>
    <s v="twitter.com"/>
    <s v="gnip"/>
    <m/>
    <m/>
    <m/>
    <b v="1"/>
  </r>
  <r>
    <s v="&quot;Nestle | Reporting Social&quot;"/>
    <x v="58"/>
    <d v="1899-12-30T12:19:00"/>
    <x v="1"/>
    <n v="31"/>
    <m/>
    <s v="http://twitter.com/KianiMudiha/statuses/168704550634458726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70"/>
    <x v="2"/>
    <s v="English"/>
    <s v="neutral"/>
    <n v="212"/>
    <m/>
    <m/>
    <m/>
    <n v="1.96"/>
    <m/>
    <m/>
    <s v="Repost"/>
    <s v="Repost/retweet/re-blogged/re-printed"/>
    <m/>
    <s v="&quot;1691057967000_IYfTBkBUhNi6aQqCdymIk0SAll8A&quot;"/>
    <m/>
    <m/>
    <s v="Chocolate giants;billion;cocoa farmers"/>
    <m/>
    <m/>
    <m/>
    <m/>
    <s v="twitter.com"/>
    <s v="gnip"/>
    <m/>
    <m/>
    <m/>
    <b v="1"/>
  </r>
  <r>
    <s v="&quot;Nestle | Reporting Social&quot;"/>
    <x v="58"/>
    <d v="1899-12-30T09:15:00"/>
    <x v="1"/>
    <n v="31"/>
    <m/>
    <s v="http://twitter.com/Mr_RAK20/statuses/168699926574552268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71"/>
    <x v="60"/>
    <s v="English"/>
    <s v="neutral"/>
    <n v="354"/>
    <m/>
    <m/>
    <m/>
    <n v="3.27"/>
    <m/>
    <m/>
    <s v="Repost"/>
    <s v="Repost/retweet/re-blogged/re-printed"/>
    <m/>
    <s v="&quot;1691046942000_KJfwl-Rlxr3rxuTpzS5KYd0zx4EA&quot;"/>
    <m/>
    <m/>
    <s v="Chocolate giants;billion;cocoa farmers"/>
    <m/>
    <m/>
    <m/>
    <m/>
    <s v="twitter.com"/>
    <s v="gnip"/>
    <m/>
    <m/>
    <m/>
    <b v="1"/>
  </r>
  <r>
    <s v="&quot;Nestle | Reporting Social&quot;"/>
    <x v="58"/>
    <d v="1899-12-30T09:35:00"/>
    <x v="1"/>
    <n v="31"/>
    <m/>
    <s v="http://twitter.com/NikunjPradhan5/statuses/1687004139300012032"/>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72"/>
    <x v="6"/>
    <s v="English"/>
    <s v="negative"/>
    <n v="669"/>
    <m/>
    <m/>
    <m/>
    <n v="6.19"/>
    <m/>
    <m/>
    <s v="Repost"/>
    <s v="Repost/retweet/re-blogged/re-printed"/>
    <m/>
    <s v="&quot;1691048104000_Go7bF7SkuBUq1oRUNjSlKTO1f_EA&quot;"/>
    <m/>
    <m/>
    <s v="Chocolate giants;billion;bitter reality;cocoa farmers;corporate lobby groups;corporations"/>
    <m/>
    <m/>
    <s v="Delhi"/>
    <s v="Delhi"/>
    <s v="twitter.com"/>
    <s v="gnip"/>
    <m/>
    <m/>
    <m/>
    <b v="1"/>
  </r>
  <r>
    <s v="&quot;Nestle | Reporting Social&quot;"/>
    <x v="58"/>
    <d v="1899-12-30T21:35:00"/>
    <x v="1"/>
    <n v="31"/>
    <m/>
    <s v="http://twitter.com/totunbothered/statuses/168718546010624000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73"/>
    <x v="16"/>
    <s v="English"/>
    <s v="neutral"/>
    <n v="9"/>
    <m/>
    <m/>
    <m/>
    <n v="0.08"/>
    <m/>
    <m/>
    <s v="Repost"/>
    <s v="Repost/retweet/re-blogged/re-printed"/>
    <m/>
    <s v="&quot;1691091334000_mf1_tHsYORFq1cWmTd6zTvvwSlQA&quot;"/>
    <m/>
    <m/>
    <s v="Chocolate giants;billion;cocoa farmers"/>
    <m/>
    <m/>
    <m/>
    <m/>
    <s v="twitter.com"/>
    <s v="gnip"/>
    <m/>
    <m/>
    <m/>
    <b v="1"/>
  </r>
  <r>
    <s v="&quot;Nestle | Reporting Social&quot;"/>
    <x v="58"/>
    <d v="1899-12-30T03:23:00"/>
    <x v="1"/>
    <n v="31"/>
    <m/>
    <s v="http://twitter.com/elinvisible1924/statuses/1686910618459103232"/>
    <s v="QT @ClaudioVargasTV: Encuentran larvas comiéndose un paquete de 'chocolate' SUBLIME, de la compañía suiza Nestlé. No es primera vez que ocur ..."/>
    <s v="de 'chocolate' SUBLIME, de la compañía suiza Nestlé. No es primera vez que ocurre. Realmente, ni siquiera es chocolate porque prácticamente carece de cacao. Por eso recomiendo consumir chocolate IBÉRICA, que contiene más del 40% de cacao. ; Me acabo de comer LARVAS dentro de un"/>
    <s v="Nestlé;cacao"/>
    <x v="2"/>
    <x v="3"/>
    <x v="1189"/>
    <x v="2174"/>
    <x v="33"/>
    <s v="Spanish"/>
    <s v="neutral"/>
    <n v="58"/>
    <m/>
    <m/>
    <m/>
    <n v="0.54"/>
    <m/>
    <m/>
    <s v="Quote"/>
    <s v="Quote and comment"/>
    <m/>
    <s v="&quot;1691025807000_bJEP0CHasqEc9YmJtfbJYRxqcIkA&quot;"/>
    <m/>
    <m/>
    <s v="chocolate SUBLIME;primera vez"/>
    <m/>
    <m/>
    <m/>
    <m/>
    <s v="twitter.com"/>
    <s v="gnip"/>
    <m/>
    <m/>
    <m/>
    <b v="1"/>
  </r>
  <r>
    <s v="&quot;Nestle | Reporting Social&quot;"/>
    <x v="58"/>
    <d v="1899-12-30T06:42:00"/>
    <x v="1"/>
    <n v="31"/>
    <m/>
    <s v="http://twitter.com/harumutasa/statuses/1686960775804407809"/>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75"/>
    <x v="60"/>
    <s v="English"/>
    <s v="neutral"/>
    <n v="99493"/>
    <m/>
    <m/>
    <m/>
    <n v="920.31"/>
    <m/>
    <m/>
    <s v="Repost"/>
    <s v="Repost/retweet/re-blogged/re-printed"/>
    <m/>
    <s v="&quot;1691037765000_HfhJMGgUinv2sTVkyjsjt1UfOdgA&quot;"/>
    <m/>
    <m/>
    <s v="Chocolate giants;billion;cocoa farmers"/>
    <m/>
    <m/>
    <m/>
    <m/>
    <s v="twitter.com"/>
    <s v="gnip"/>
    <m/>
    <m/>
    <m/>
    <b v="1"/>
  </r>
  <r>
    <s v="&quot;Nestle | Reporting Social&quot;"/>
    <x v="58"/>
    <d v="1899-12-30T05:04:00"/>
    <x v="1"/>
    <n v="31"/>
    <m/>
    <s v="http://twitter.com/jandvenerable/statuses/168693616582215270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76"/>
    <x v="60"/>
    <s v="English"/>
    <s v="neutral"/>
    <n v="138"/>
    <m/>
    <m/>
    <m/>
    <n v="1.28"/>
    <m/>
    <m/>
    <s v="Repost"/>
    <s v="Repost/retweet/re-blogged/re-printed"/>
    <m/>
    <s v="&quot;1691031898000_8LcefS089nxO7l0CntjRWcq8L1QA&quot;"/>
    <m/>
    <m/>
    <s v="Chocolate giants;billion;cocoa farmers"/>
    <m/>
    <m/>
    <m/>
    <m/>
    <s v="twitter.com"/>
    <s v="gnip"/>
    <m/>
    <m/>
    <m/>
    <b v="1"/>
  </r>
  <r>
    <s v="&quot;Nestle | Reporting Social&quot;"/>
    <x v="58"/>
    <d v="1899-12-30T05:17:00"/>
    <x v="1"/>
    <n v="31"/>
    <m/>
    <s v="http://twitter.com/needlenymph/statuses/168693934753727283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77"/>
    <x v="60"/>
    <s v="English"/>
    <s v="neutral"/>
    <n v="2046"/>
    <m/>
    <m/>
    <m/>
    <n v="18.93"/>
    <m/>
    <m/>
    <s v="Repost"/>
    <s v="Repost/retweet/re-blogged/re-printed"/>
    <m/>
    <s v="&quot;1691032656000_gXFVd9s0JjFBIUu3h_efTJKXPVsA&quot;"/>
    <m/>
    <m/>
    <s v="Chocolate giants;billion;cocoa farmers"/>
    <m/>
    <m/>
    <m/>
    <m/>
    <s v="twitter.com"/>
    <s v="gnip"/>
    <m/>
    <m/>
    <m/>
    <b v="1"/>
  </r>
  <r>
    <s v="&quot;Nestle | Reporting Social&quot;"/>
    <x v="58"/>
    <d v="1899-12-30T11:03:00"/>
    <x v="1"/>
    <n v="31"/>
    <m/>
    <s v="http://twitter.com/VOrtCam/statuses/168702633404676915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78"/>
    <x v="37"/>
    <s v="English"/>
    <s v="neutral"/>
    <n v="1683"/>
    <m/>
    <m/>
    <m/>
    <n v="15.57"/>
    <m/>
    <m/>
    <s v="Repost"/>
    <s v="Repost/retweet/re-blogged/re-printed"/>
    <m/>
    <s v="&quot;1691053396000_Ien91oFap7pW6QoBsI5uixfzObMA&quot;"/>
    <m/>
    <m/>
    <s v="Chocolate giants;billion;cocoa farmers"/>
    <m/>
    <m/>
    <m/>
    <m/>
    <s v="twitter.com"/>
    <s v="gnip"/>
    <m/>
    <m/>
    <m/>
    <b v="1"/>
  </r>
  <r>
    <s v="&quot;Nestle | Reporting Social&quot;"/>
    <x v="58"/>
    <d v="1899-12-30T10:30:00"/>
    <x v="1"/>
    <n v="31"/>
    <m/>
    <s v="http://twitter.com/Metallic0_0Glow/statuses/1687018072459149313"/>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79"/>
    <x v="60"/>
    <s v="English"/>
    <s v="neutral"/>
    <n v="246"/>
    <m/>
    <m/>
    <m/>
    <n v="2.2799999999999998"/>
    <m/>
    <m/>
    <s v="Repost"/>
    <s v="Repost/retweet/re-blogged/re-printed"/>
    <m/>
    <s v="&quot;1691051426000_3PoWYqlVaCU315JVpD9sCQHw-X8A&quot;"/>
    <m/>
    <m/>
    <s v="Chocolate giants;billion;cocoa farmers"/>
    <m/>
    <m/>
    <m/>
    <m/>
    <s v="twitter.com"/>
    <s v="gnip"/>
    <m/>
    <m/>
    <m/>
    <b v="1"/>
  </r>
  <r>
    <s v="&quot;Nestle | Reporting Social&quot;"/>
    <x v="58"/>
    <d v="1899-12-30T08:57:00"/>
    <x v="1"/>
    <n v="31"/>
    <m/>
    <s v="http://twitter.com/james_n94/statuses/168699459259852800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80"/>
    <x v="0"/>
    <s v="English"/>
    <s v="neutral"/>
    <n v="797"/>
    <m/>
    <m/>
    <m/>
    <n v="7.37"/>
    <m/>
    <m/>
    <s v="Repost"/>
    <s v="Repost/retweet/re-blogged/re-printed"/>
    <m/>
    <s v="&quot;1691045828000_8D5kxi3LXsc5OcISrh5JOijtzGYA&quot;"/>
    <m/>
    <m/>
    <s v="Chocolate giants;billion;cocoa farmers"/>
    <m/>
    <m/>
    <s v="England"/>
    <s v="York"/>
    <s v="twitter.com"/>
    <s v="gnip"/>
    <m/>
    <m/>
    <m/>
    <b v="1"/>
  </r>
  <r>
    <s v="&quot;Nestle | Reporting Social&quot;"/>
    <x v="58"/>
    <d v="1899-12-30T08:04:00"/>
    <x v="1"/>
    <n v="31"/>
    <m/>
    <s v="http://twitter.com/weareafreeworld/statuses/16869814245182504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81"/>
    <x v="60"/>
    <s v="English"/>
    <s v="neutral"/>
    <n v="1299"/>
    <m/>
    <m/>
    <m/>
    <n v="12.02"/>
    <m/>
    <m/>
    <s v="Repost"/>
    <s v="Repost/retweet/re-blogged/re-printed"/>
    <m/>
    <s v="&quot;1691042688000_lIpY4lD0sn5iO3VIEzQ6Wz7JqRAA&quot;"/>
    <m/>
    <m/>
    <s v="Chocolate giants;billion;cocoa farmers"/>
    <m/>
    <m/>
    <m/>
    <m/>
    <s v="twitter.com"/>
    <s v="gnip"/>
    <m/>
    <m/>
    <m/>
    <b v="1"/>
  </r>
  <r>
    <s v="&quot;Nestle | Reporting Social&quot;"/>
    <x v="58"/>
    <d v="1899-12-30T08:47:00"/>
    <x v="1"/>
    <n v="31"/>
    <m/>
    <s v="http://twitter.com/ZarakiBris/statuses/168699220971798528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82"/>
    <x v="0"/>
    <s v="English"/>
    <s v="neutral"/>
    <n v="110"/>
    <m/>
    <m/>
    <m/>
    <n v="1.02"/>
    <m/>
    <m/>
    <s v="Repost"/>
    <s v="Repost/retweet/re-blogged/re-printed"/>
    <m/>
    <s v="&quot;1691045260000_2dWsAZuF-aYPeQZAMsuqjy7M-DoA&quot;"/>
    <m/>
    <m/>
    <s v="Chocolate giants;billion;cocoa farmers"/>
    <m/>
    <m/>
    <s v="England"/>
    <s v="Bristol"/>
    <s v="twitter.com"/>
    <s v="gnip"/>
    <m/>
    <m/>
    <m/>
    <b v="1"/>
  </r>
  <r>
    <s v="&quot;Nestle | Reporting Social&quot;"/>
    <x v="58"/>
    <d v="1899-12-30T11:50:00"/>
    <x v="1"/>
    <n v="31"/>
    <m/>
    <s v="http://twitter.com/Vaswani88/statuses/168703828445807001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83"/>
    <x v="60"/>
    <s v="English"/>
    <s v="neutral"/>
    <n v="1631"/>
    <m/>
    <m/>
    <m/>
    <n v="15.09"/>
    <m/>
    <m/>
    <s v="Repost"/>
    <s v="Repost/retweet/re-blogged/re-printed"/>
    <m/>
    <s v="&quot;1691056245000_B-vmgDDXVsXRV1Qh3_kxS2Xf9XIA&quot;"/>
    <m/>
    <m/>
    <s v="Chocolate giants;billion;cocoa farmers"/>
    <m/>
    <m/>
    <m/>
    <m/>
    <s v="twitter.com"/>
    <s v="gnip"/>
    <m/>
    <m/>
    <m/>
    <b v="1"/>
  </r>
  <r>
    <s v="&quot;Nestle | Reporting Social&quot;"/>
    <x v="58"/>
    <d v="1899-12-30T12:22:00"/>
    <x v="1"/>
    <n v="31"/>
    <m/>
    <s v="http://twitter.com/Nouman_Haider99/statuses/168704637568126566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84"/>
    <x v="60"/>
    <s v="English"/>
    <s v="neutral"/>
    <n v="3"/>
    <m/>
    <m/>
    <m/>
    <n v="0.03"/>
    <m/>
    <m/>
    <s v="Repost"/>
    <s v="Repost/retweet/re-blogged/re-printed"/>
    <m/>
    <s v="&quot;1691058174000_Ax2J52LVKwmqkNvp-o5W381DEbQA&quot;"/>
    <m/>
    <m/>
    <s v="Chocolate giants;billion;cocoa farmers"/>
    <m/>
    <m/>
    <m/>
    <m/>
    <s v="twitter.com"/>
    <s v="gnip"/>
    <m/>
    <m/>
    <m/>
    <b v="1"/>
  </r>
  <r>
    <s v="&quot;Nestle | Reporting Social&quot;"/>
    <x v="58"/>
    <d v="1899-12-30T02:37:00"/>
    <x v="1"/>
    <n v="31"/>
    <m/>
    <s v="http://twitter.com/BreadSocialist/statuses/16868991695026585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530"/>
    <x v="60"/>
    <s v="English"/>
    <s v="neutral"/>
    <n v="7347"/>
    <m/>
    <m/>
    <m/>
    <n v="67.959999999999994"/>
    <m/>
    <m/>
    <s v="Repost"/>
    <s v="Repost/retweet/re-blogged/re-printed"/>
    <m/>
    <s v="&quot;1691023077000_9F5hGca2D53yV2vcafmMKREykYIA&quot;"/>
    <m/>
    <m/>
    <s v="Chocolate giants;billion;cocoa farmers"/>
    <m/>
    <m/>
    <m/>
    <m/>
    <s v="twitter.com"/>
    <s v="gnip"/>
    <m/>
    <m/>
    <m/>
    <b v="1"/>
  </r>
  <r>
    <s v="&quot;Nestle | Reporting Social&quot;"/>
    <x v="58"/>
    <d v="1899-12-30T03:54:00"/>
    <x v="1"/>
    <n v="31"/>
    <m/>
    <s v="http://twitter.com/Rougepprince/statuses/168691838848306380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85"/>
    <x v="5"/>
    <s v="English"/>
    <s v="neutral"/>
    <n v="710"/>
    <m/>
    <m/>
    <m/>
    <n v="6.57"/>
    <m/>
    <m/>
    <s v="Repost"/>
    <s v="Repost/retweet/re-blogged/re-printed"/>
    <m/>
    <s v="&quot;1691027659000_0z1LbpKeLkTkGuq2q6x7O0AOjDgA&quot;"/>
    <m/>
    <m/>
    <s v="Chocolate giants;billion;cocoa farmers"/>
    <m/>
    <m/>
    <s v="ACT"/>
    <s v="Ngunnawal"/>
    <s v="twitter.com"/>
    <s v="gnip"/>
    <m/>
    <m/>
    <m/>
    <b v="1"/>
  </r>
  <r>
    <s v="&quot;Nestle | Reporting Social&quot;"/>
    <x v="58"/>
    <d v="1899-12-30T03:56:00"/>
    <x v="1"/>
    <n v="31"/>
    <m/>
    <s v="http://twitter.com/ChoudhrySheroze/statuses/168691881566007705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86"/>
    <x v="2"/>
    <s v="English"/>
    <s v="neutral"/>
    <n v="16"/>
    <m/>
    <m/>
    <m/>
    <n v="0.15"/>
    <m/>
    <m/>
    <s v="Repost"/>
    <s v="Repost/retweet/re-blogged/re-printed"/>
    <m/>
    <s v="&quot;1691027761000_aqy2-AFJRVvCQEjXTVe40GEtAvwA&quot;"/>
    <m/>
    <m/>
    <s v="Chocolate giants;billion;cocoa farmers"/>
    <m/>
    <m/>
    <s v="New Jersey"/>
    <s v="Jersey City"/>
    <s v="twitter.com"/>
    <s v="gnip"/>
    <m/>
    <m/>
    <m/>
    <b v="1"/>
  </r>
  <r>
    <s v="&quot;Nestle | Reporting Social&quot;"/>
    <x v="58"/>
    <d v="1899-12-30T09:30:00"/>
    <x v="1"/>
    <n v="31"/>
    <m/>
    <s v="http://twitter.com/KSKBLUES/statuses/1687003096000696320"/>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87"/>
    <x v="6"/>
    <s v="English"/>
    <s v="negative"/>
    <n v="132"/>
    <m/>
    <m/>
    <m/>
    <n v="1.22"/>
    <m/>
    <m/>
    <s v="Repost"/>
    <s v="Repost/retweet/re-blogged/re-printed"/>
    <m/>
    <s v="&quot;1691047855000_YvmyLNfLw9TsSHsooSxsFWK82l4A&quot;"/>
    <m/>
    <m/>
    <s v="Chocolate giants;billion;bitter reality;cocoa farmers;corporate lobby groups;corporations"/>
    <m/>
    <m/>
    <s v="Andhra Pradesh"/>
    <s v="Guntur"/>
    <s v="twitter.com"/>
    <s v="gnip"/>
    <m/>
    <m/>
    <m/>
    <b v="1"/>
  </r>
  <r>
    <s v="&quot;Nestle | Reporting Social&quot;"/>
    <x v="58"/>
    <d v="1899-12-30T03:02:00"/>
    <x v="1"/>
    <n v="31"/>
    <m/>
    <s v="http://twitter.com/thatsreallyj/statuses/168690535460338483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18"/>
    <x v="2"/>
    <s v="English"/>
    <s v="neutral"/>
    <n v="3476"/>
    <m/>
    <m/>
    <m/>
    <n v="32.15"/>
    <m/>
    <m/>
    <s v="Repost"/>
    <s v="Repost/retweet/re-blogged/re-printed"/>
    <m/>
    <s v="&quot;1691024552000_pZpiGFOuhWF_WU8S8sIfU8-yKakA&quot;"/>
    <m/>
    <m/>
    <s v="Chocolate giants;billion;cocoa farmers"/>
    <m/>
    <m/>
    <s v="Texas"/>
    <s v="Houston"/>
    <s v="twitter.com"/>
    <s v="gnip"/>
    <m/>
    <m/>
    <m/>
    <b v="1"/>
  </r>
  <r>
    <s v="&quot;Nestle | Reporting Social&quot;"/>
    <x v="58"/>
    <d v="1899-12-30T14:25:00"/>
    <x v="1"/>
    <n v="31"/>
    <m/>
    <s v="http://twitter.com/vermamohinder/statuses/1687077234475991041"/>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88"/>
    <x v="60"/>
    <s v="English"/>
    <s v="negative"/>
    <n v="21"/>
    <m/>
    <m/>
    <m/>
    <n v="0.19"/>
    <m/>
    <m/>
    <s v="Repost"/>
    <s v="Repost/retweet/re-blogged/re-printed"/>
    <m/>
    <s v="&quot;1691065531000_w2V8aX57MKkG0ZgttLxOz6OCxTsA&quot;"/>
    <m/>
    <m/>
    <s v="Chocolate giants;billion;bitter reality;cocoa farmers;corporate lobby groups;corporations"/>
    <m/>
    <m/>
    <m/>
    <m/>
    <s v="twitter.com"/>
    <s v="gnip"/>
    <m/>
    <m/>
    <m/>
    <b v="1"/>
  </r>
  <r>
    <s v="&quot;Nestle | Reporting Social&quot;"/>
    <x v="58"/>
    <d v="1899-12-30T17:26:00"/>
    <x v="1"/>
    <n v="31"/>
    <m/>
    <s v="http://twitter.com/budhisingh89/statuses/1687122769987985408"/>
    <s v="RT @iufap: @BarryCallebaut workers in India are protesting for 168 days for union rights. Barry callebaut supplies #cocoa to TNCs like @Nest ..."/>
    <s v="RT @iufap: @BarryCallebaut workers in India are protesting for 168 days for union rights. Barry callebaut supplies #cocoa to TNCs like @Nestle @Ferrero_EU &amp; violates workers right to freedom of association &amp; collective bargaining. Management must negotiate in good faith! https://"/>
    <s v="cocoa;Nestle"/>
    <x v="2"/>
    <x v="3"/>
    <x v="1189"/>
    <x v="2189"/>
    <x v="60"/>
    <s v="English"/>
    <s v="negative"/>
    <n v="29"/>
    <m/>
    <m/>
    <m/>
    <n v="0.27"/>
    <m/>
    <m/>
    <s v="Repost"/>
    <s v="Repost/retweet/re-blogged/re-printed"/>
    <m/>
    <s v="&quot;1691076388000_AL8bKQOfsFTUI6e_ko-zVmEF0bwA&quot;"/>
    <m/>
    <s v="#cocoa"/>
    <s v="association &amp; collective bargaining;good faith;union rights;workers"/>
    <m/>
    <m/>
    <m/>
    <m/>
    <s v="twitter.com"/>
    <s v="gnip"/>
    <m/>
    <m/>
    <m/>
    <b v="1"/>
  </r>
  <r>
    <s v="&quot;Nestle | Reporting Social&quot;"/>
    <x v="58"/>
    <d v="1899-12-30T22:45:00"/>
    <x v="1"/>
    <n v="31"/>
    <m/>
    <s v="http://twitter.com/NikkiC_36/statuses/1687203124963115008"/>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90"/>
    <x v="0"/>
    <s v="English"/>
    <s v="negative"/>
    <n v="528"/>
    <m/>
    <m/>
    <m/>
    <n v="4.88"/>
    <m/>
    <m/>
    <s v="Repost"/>
    <s v="Repost/retweet/re-blogged/re-printed"/>
    <m/>
    <s v="&quot;1691095546000_zQxVkasVtwXR5Enn5CvUslfzCeQA&quot;"/>
    <m/>
    <m/>
    <s v="Chocolate giants;billion;bitter reality;cocoa farmers;corporate lobby groups;corporations"/>
    <m/>
    <m/>
    <s v="England"/>
    <m/>
    <s v="twitter.com"/>
    <s v="gnip"/>
    <m/>
    <m/>
    <m/>
    <b v="1"/>
  </r>
  <r>
    <s v="&quot;Nestle | Reporting Social&quot;"/>
    <x v="58"/>
    <d v="1899-12-30T22:09:00"/>
    <x v="1"/>
    <n v="31"/>
    <m/>
    <s v="http://twitter.com/AfrikaGundemi/statuses/1687193983993401345"/>
    <s v="RT @mustafaefeTR: Batı Afrika'da Kaos niçin bitmez? Çünkü, Nestle gibi firmalar yıllık 15 milyar dolar çikolatadan para kazanırken kakaoyu ü ..."/>
    <s v="RT @mustafaefeTR: Batı Afrika'da Kaos niçin bitmez? Çünkü, Nestle gibi firmalar yıllık 15 milyar dolar çikolatadan para kazanırken kakaoyu üreten Batı Afrikalılar günlük 1 dolardan daha az kazanıyorlar. https://t.co/f2QPSEcxAb"/>
    <s v="Nestle;kakaoyu"/>
    <x v="2"/>
    <x v="3"/>
    <x v="1189"/>
    <x v="2191"/>
    <x v="10"/>
    <s v="Turkish"/>
    <s v="negative"/>
    <n v="1120"/>
    <m/>
    <m/>
    <m/>
    <n v="10.36"/>
    <m/>
    <m/>
    <s v="Repost"/>
    <s v="Repost/retweet/re-blogged/re-printed"/>
    <m/>
    <s v="&quot;1691093366000_a9TXbXGsBADvXDksGKZt7rlgwZIA&quot;"/>
    <m/>
    <m/>
    <s v="dolardan;firmalar;kakaoyu;para"/>
    <m/>
    <m/>
    <m/>
    <m/>
    <s v="twitter.com"/>
    <s v="gnip"/>
    <m/>
    <m/>
    <m/>
    <b v="1"/>
  </r>
  <r>
    <s v="&quot;Nestle | Reporting Social&quot;"/>
    <x v="58"/>
    <d v="1899-12-30T19:55:00"/>
    <x v="1"/>
    <n v="31"/>
    <m/>
    <s v="http://twitter.com/Muhammed_786_tr/statuses/1687160318533779467"/>
    <s v="RT @mustafaefeTR: Batı Afrika'da Kaos niçin bitmez? Çünkü, Nestle gibi firmalar yıllık 15 milyar dolar çikolatadan para kazanırken kakaoyu ü ..."/>
    <s v="RT @mustafaefeTR: Batı Afrika'da Kaos niçin bitmez? Çünkü, Nestle gibi firmalar yıllık 15 milyar dolar çikolatadan para kazanırken kakaoyu üreten Batı Afrikalılar günlük 1 dolardan daha az kazanıyorlar. https://t.co/f2QPSEcxAb"/>
    <s v="Nestle;kakaoyu"/>
    <x v="2"/>
    <x v="3"/>
    <x v="1189"/>
    <x v="2192"/>
    <x v="60"/>
    <s v="Turkish"/>
    <s v="negative"/>
    <n v="93"/>
    <m/>
    <m/>
    <m/>
    <n v="0.86"/>
    <m/>
    <m/>
    <s v="Repost"/>
    <s v="Repost/retweet/re-blogged/re-printed"/>
    <m/>
    <s v="&quot;1691085340000_DSl4wA20mxz0TRg-3r6B1Xt-7UgA&quot;"/>
    <m/>
    <m/>
    <s v="dolardan;firmalar;kakaoyu;para"/>
    <m/>
    <m/>
    <m/>
    <m/>
    <s v="twitter.com"/>
    <s v="gnip"/>
    <m/>
    <m/>
    <m/>
    <b v="1"/>
  </r>
  <r>
    <s v="&quot;Nestle | Reporting Social&quot;"/>
    <x v="58"/>
    <d v="1899-12-30T04:13:00"/>
    <x v="1"/>
    <n v="31"/>
    <m/>
    <s v="http://twitter.com/GrenneErik/statuses/168692309737337241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009"/>
    <x v="60"/>
    <s v="English"/>
    <s v="neutral"/>
    <n v="1887"/>
    <m/>
    <m/>
    <m/>
    <n v="17.45"/>
    <m/>
    <m/>
    <s v="Repost"/>
    <s v="Repost/retweet/re-blogged/re-printed"/>
    <m/>
    <s v="&quot;1691028782000_B-tatQXopRM5tdsbrKOTlu42YAsA&quot;"/>
    <m/>
    <m/>
    <s v="Chocolate giants;billion;cocoa farmers"/>
    <m/>
    <m/>
    <m/>
    <m/>
    <s v="twitter.com"/>
    <s v="gnip"/>
    <m/>
    <m/>
    <m/>
    <b v="1"/>
  </r>
  <r>
    <s v="&quot;Nestle | Reporting Social&quot;"/>
    <x v="58"/>
    <d v="1899-12-30T03:27:00"/>
    <x v="1"/>
    <n v="31"/>
    <m/>
    <s v="http://twitter.com/suavechishty/statuses/168691152328791654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93"/>
    <x v="60"/>
    <s v="English"/>
    <s v="neutral"/>
    <n v="194"/>
    <m/>
    <m/>
    <m/>
    <n v="1.79"/>
    <m/>
    <m/>
    <s v="Repost"/>
    <s v="Repost/retweet/re-blogged/re-printed"/>
    <m/>
    <s v="&quot;1691026023000_Fq8w6zEVcKxrGR1XbavKDsbNrB0A&quot;"/>
    <m/>
    <m/>
    <s v="Chocolate giants;billion;cocoa farmers"/>
    <m/>
    <m/>
    <m/>
    <m/>
    <s v="twitter.com"/>
    <s v="gnip"/>
    <m/>
    <m/>
    <m/>
    <b v="1"/>
  </r>
  <r>
    <s v="&quot;Nestle | Reporting Social&quot;"/>
    <x v="58"/>
    <d v="1899-12-30T08:46:00"/>
    <x v="1"/>
    <n v="31"/>
    <m/>
    <s v="http://twitter.com/eleanorgrace22/statuses/168699189268313702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1506"/>
    <x v="60"/>
    <s v="English"/>
    <s v="neutral"/>
    <n v="1316"/>
    <m/>
    <m/>
    <m/>
    <n v="12.17"/>
    <m/>
    <m/>
    <s v="Repost"/>
    <s v="Repost/retweet/re-blogged/re-printed"/>
    <m/>
    <s v="&quot;1691045184000_mFIgfIY07gJn9oKvfzVSdMgEJQcA&quot;"/>
    <m/>
    <m/>
    <s v="Chocolate giants;billion;cocoa farmers"/>
    <m/>
    <m/>
    <m/>
    <m/>
    <s v="twitter.com"/>
    <s v="gnip"/>
    <m/>
    <m/>
    <m/>
    <b v="1"/>
  </r>
  <r>
    <s v="&quot;Nestle | Reporting Social&quot;"/>
    <x v="58"/>
    <d v="1899-12-30T16:47:00"/>
    <x v="1"/>
    <n v="31"/>
    <m/>
    <s v="http://twitter.com/Rakhsha24269626/statuses/168711306402032844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94"/>
    <x v="57"/>
    <s v="English"/>
    <s v="neutral"/>
    <n v="2530"/>
    <m/>
    <m/>
    <m/>
    <n v="23.4"/>
    <m/>
    <m/>
    <s v="Repost"/>
    <s v="Repost/retweet/re-blogged/re-printed"/>
    <m/>
    <s v="&quot;1691074074000_7tHoflh8iNWvhnNtaLFbZmaPo1AA&quot;"/>
    <m/>
    <m/>
    <s v="Chocolate giants;billion;cocoa farmers"/>
    <m/>
    <m/>
    <m/>
    <m/>
    <s v="twitter.com"/>
    <s v="gnip"/>
    <m/>
    <m/>
    <m/>
    <b v="1"/>
  </r>
  <r>
    <s v="&quot;Nestle | Reporting Social&quot;"/>
    <x v="58"/>
    <d v="1899-12-30T20:18:00"/>
    <x v="1"/>
    <n v="31"/>
    <m/>
    <s v="http://twitter.com/SaleemAkhter777/statuses/168716618195266765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95"/>
    <x v="60"/>
    <s v="English"/>
    <s v="neutral"/>
    <n v="2391"/>
    <m/>
    <m/>
    <m/>
    <n v="22.12"/>
    <m/>
    <m/>
    <s v="Repost"/>
    <s v="Repost/retweet/re-blogged/re-printed"/>
    <m/>
    <s v="&quot;1691086738000_Fosvf6OsjG8-R1sXfup7OlthGjwA&quot;"/>
    <m/>
    <m/>
    <s v="Chocolate giants;billion;cocoa farmers"/>
    <m/>
    <m/>
    <m/>
    <m/>
    <s v="twitter.com"/>
    <s v="gnip"/>
    <m/>
    <m/>
    <m/>
    <b v="1"/>
  </r>
  <r>
    <s v="&quot;Nestle | Reporting Social&quot;"/>
    <x v="58"/>
    <d v="1899-12-30T21:49:00"/>
    <x v="1"/>
    <n v="31"/>
    <m/>
    <s v="http://twitter.com/DAWNfeminist/statuses/168718907855333785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96"/>
    <x v="102"/>
    <s v="English"/>
    <s v="neutral"/>
    <n v="4929"/>
    <m/>
    <m/>
    <m/>
    <n v="45.59"/>
    <m/>
    <m/>
    <s v="Repost"/>
    <s v="Repost/retweet/re-blogged/re-printed"/>
    <m/>
    <s v="&quot;1691092197000_JiyX_nkqVtlbY_SVaTYBWNKDOqQA&quot;"/>
    <m/>
    <m/>
    <s v="Chocolate giants;billion;cocoa farmers"/>
    <m/>
    <m/>
    <s v="Central"/>
    <s v="Suva"/>
    <s v="twitter.com"/>
    <s v="gnip"/>
    <m/>
    <m/>
    <m/>
    <b v="1"/>
  </r>
  <r>
    <s v="&quot;Nestle | Reporting Social&quot;"/>
    <x v="58"/>
    <d v="1899-12-30T05:43:00"/>
    <x v="1"/>
    <n v="31"/>
    <m/>
    <s v="http://twitter.com/Mariam444433/statuses/16869458969555353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97"/>
    <x v="0"/>
    <s v="English"/>
    <s v="neutral"/>
    <n v="3371"/>
    <m/>
    <m/>
    <m/>
    <n v="31.18"/>
    <m/>
    <m/>
    <s v="Repost"/>
    <s v="Repost/retweet/re-blogged/re-printed"/>
    <m/>
    <s v="&quot;1691034218000_fztBi85UcSPP-7QGvRaKIayAmYEA&quot;"/>
    <m/>
    <m/>
    <s v="Chocolate giants;billion;cocoa farmers"/>
    <m/>
    <m/>
    <m/>
    <m/>
    <s v="twitter.com"/>
    <s v="gnip"/>
    <m/>
    <m/>
    <m/>
    <b v="1"/>
  </r>
  <r>
    <s v="&quot;Nestle | Reporting Social&quot;"/>
    <x v="58"/>
    <d v="1899-12-30T03:21:00"/>
    <x v="1"/>
    <n v="31"/>
    <m/>
    <s v="http://twitter.com/FabianaVRibeir1/statuses/1686910236366438400"/>
    <s v="RT @FelipeAbal: Além disso, tem muito mais. Coloca aí no Google Nestlé baby killer ; Chocolate giants like Nestlé made $15 billion since 202 ..."/>
    <s v="RT @FelipeAbal: Além disso, tem muito mais. Coloca aí no Google Nestlé baby killer ; Chocolate giants like Nestlé made $15 billion since 2020, says @oxfam. But they’re paying cocoa farmers in West Africa less than $1 a day. https://t.co/Coaa2yH4KA"/>
    <s v="Nestlé;cocoa"/>
    <x v="2"/>
    <x v="3"/>
    <x v="1189"/>
    <x v="2198"/>
    <x v="60"/>
    <s v="English"/>
    <s v="neutral"/>
    <n v="134"/>
    <m/>
    <m/>
    <m/>
    <n v="1.24"/>
    <m/>
    <m/>
    <s v="Repost"/>
    <s v="Repost/retweet/re-blogged/re-printed"/>
    <m/>
    <s v="&quot;1691025716000_mqVKo_7eUMTbxJRY_5qT9nrs7aAA&quot;"/>
    <m/>
    <m/>
    <s v="Chocolate giants;Google Nestlé baby killer;billion;cocoa farmers"/>
    <m/>
    <m/>
    <m/>
    <m/>
    <s v="twitter.com"/>
    <s v="gnip"/>
    <m/>
    <m/>
    <m/>
    <b v="1"/>
  </r>
  <r>
    <s v="&quot;Nestle | Reporting Social&quot;"/>
    <x v="58"/>
    <d v="1899-12-30T11:35:00"/>
    <x v="1"/>
    <n v="31"/>
    <m/>
    <s v="http://twitter.com/padda_manvir/statuses/1687034392538198016"/>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99"/>
    <x v="60"/>
    <s v="English"/>
    <s v="negative"/>
    <n v="20"/>
    <m/>
    <m/>
    <m/>
    <n v="0.18"/>
    <m/>
    <m/>
    <s v="Repost"/>
    <s v="Repost/retweet/re-blogged/re-printed"/>
    <m/>
    <s v="&quot;1691055317000_0t0OiE-odA83vxXU40KIiVyCV5cA&quot;"/>
    <m/>
    <m/>
    <s v="Chocolate giants;billion;bitter reality;cocoa farmers;corporate lobby groups;corporations"/>
    <m/>
    <m/>
    <m/>
    <m/>
    <s v="twitter.com"/>
    <s v="gnip"/>
    <m/>
    <m/>
    <m/>
    <b v="1"/>
  </r>
  <r>
    <s v="&quot;Nestle | Reporting Social&quot;"/>
    <x v="58"/>
    <d v="1899-12-30T11:14:00"/>
    <x v="1"/>
    <n v="31"/>
    <m/>
    <s v="http://twitter.com/Shahidmasooddr/statuses/16870291166823301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00"/>
    <x v="71"/>
    <s v="English"/>
    <s v="neutral"/>
    <n v="555445"/>
    <m/>
    <m/>
    <m/>
    <n v="5137.87"/>
    <m/>
    <m/>
    <s v="Repost"/>
    <s v="Repost/retweet/re-blogged/re-printed"/>
    <m/>
    <s v="&quot;1691054059000_jLzCFplqgOlkslQ9b2mrBQfGj6EA&quot;"/>
    <m/>
    <m/>
    <s v="Chocolate giants;billion;cocoa farmers"/>
    <m/>
    <m/>
    <s v="East"/>
    <m/>
    <s v="twitter.com"/>
    <s v="gnip"/>
    <m/>
    <m/>
    <m/>
    <b v="1"/>
  </r>
  <r>
    <s v="&quot;Nestle | Reporting Social&quot;"/>
    <x v="58"/>
    <d v="1899-12-30T12:23:00"/>
    <x v="1"/>
    <n v="31"/>
    <m/>
    <s v="http://twitter.com/Nouman_Haider99/statuses/1687046567033790464"/>
    <s v="QT @ajplus: https://t.co/r15v5Mc5a5 ; Chocolate giants like Nestlé made $15 billion since 2020, says @oxfam. But they’re paying cocoa farmer ..."/>
    <s v="QT @ajplus: https://t.co/r15v5Mc5a5 ; Chocolate giants like Nestlé made $15 billion since 2020, says @oxfam. But they’re paying cocoa farmers in West Africa less than $1 a day. https://t.co/Coaa2yH4KA"/>
    <s v="Nestlé;cocoa"/>
    <x v="2"/>
    <x v="3"/>
    <x v="1189"/>
    <x v="2184"/>
    <x v="60"/>
    <s v="English"/>
    <s v="neutral"/>
    <n v="3"/>
    <m/>
    <m/>
    <m/>
    <n v="0.03"/>
    <m/>
    <m/>
    <s v="Quote"/>
    <s v="Quote and comment"/>
    <m/>
    <s v="&quot;1691058220000_KI8JKYAeMY091pL38gKcIlsNZGAA&quot;"/>
    <m/>
    <m/>
    <s v="Chocolate giants;billion;cocoa farmers"/>
    <m/>
    <m/>
    <m/>
    <m/>
    <s v="twitter.com"/>
    <s v="gnip"/>
    <m/>
    <m/>
    <m/>
    <b v="1"/>
  </r>
  <r>
    <s v="&quot;Nestle | Reporting Social&quot;"/>
    <x v="58"/>
    <d v="1899-12-30T02:19:00"/>
    <x v="1"/>
    <n v="31"/>
    <m/>
    <s v="http://twitter.com/jaywhotweets/statuses/168689446312839168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1984"/>
    <x v="60"/>
    <s v="English"/>
    <s v="neutral"/>
    <n v="647"/>
    <m/>
    <m/>
    <m/>
    <n v="5.98"/>
    <m/>
    <m/>
    <s v="Repost"/>
    <s v="Repost/retweet/re-blogged/re-printed"/>
    <m/>
    <s v="&quot;1691021955000_M97yi09sY81wSEWnDF6eC-p05PQA&quot;"/>
    <m/>
    <m/>
    <s v="Chocolate giants;billion;cocoa farmers"/>
    <m/>
    <m/>
    <m/>
    <m/>
    <s v="twitter.com"/>
    <s v="gnip"/>
    <m/>
    <m/>
    <m/>
    <b v="1"/>
  </r>
  <r>
    <s v="&quot;Nestle | Reporting Social&quot;"/>
    <x v="58"/>
    <d v="1899-12-30T02:21:00"/>
    <x v="1"/>
    <n v="31"/>
    <m/>
    <s v="http://twitter.com/AmreMuse/statuses/168689507767780966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01"/>
    <x v="2"/>
    <s v="English"/>
    <s v="neutral"/>
    <n v="427"/>
    <m/>
    <m/>
    <m/>
    <n v="3.95"/>
    <m/>
    <m/>
    <s v="Repost"/>
    <s v="Repost/retweet/re-blogged/re-printed"/>
    <m/>
    <s v="&quot;1691022102000_AWfTfmQgQFOExC09l_YfIVu6ZOAA&quot;"/>
    <m/>
    <m/>
    <s v="Chocolate giants;billion;cocoa farmers"/>
    <m/>
    <m/>
    <s v="Arizona"/>
    <s v="Show Low"/>
    <s v="twitter.com"/>
    <s v="gnip"/>
    <m/>
    <m/>
    <m/>
    <b v="1"/>
  </r>
  <r>
    <s v="&quot;Nestle | Reporting Social&quot;"/>
    <x v="58"/>
    <d v="1899-12-30T02:26:00"/>
    <x v="1"/>
    <n v="31"/>
    <m/>
    <s v="http://twitter.com/Pichonsita69/statuses/1686896274660810753"/>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02"/>
    <x v="103"/>
    <s v="English"/>
    <s v="neutral"/>
    <n v="687"/>
    <m/>
    <m/>
    <m/>
    <n v="6.35"/>
    <m/>
    <m/>
    <s v="Repost"/>
    <s v="Repost/retweet/re-blogged/re-printed"/>
    <m/>
    <s v="&quot;1691022387000_dUisw4OW-hfbFQGnByckVYEC7KkA&quot;"/>
    <m/>
    <m/>
    <s v="Chocolate giants;billion;cocoa farmers"/>
    <m/>
    <m/>
    <m/>
    <m/>
    <s v="twitter.com"/>
    <s v="gnip"/>
    <m/>
    <m/>
    <m/>
    <b v="1"/>
  </r>
  <r>
    <s v="&quot;Nestle | Reporting Social&quot;"/>
    <x v="58"/>
    <d v="1899-12-30T02:27:00"/>
    <x v="1"/>
    <n v="31"/>
    <m/>
    <s v="http://twitter.com/maureen38084845/statuses/168689664649430630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03"/>
    <x v="60"/>
    <s v="English"/>
    <s v="neutral"/>
    <n v="61"/>
    <m/>
    <m/>
    <m/>
    <n v="0.56000000000000005"/>
    <m/>
    <m/>
    <s v="Repost"/>
    <s v="Repost/retweet/re-blogged/re-printed"/>
    <m/>
    <s v="&quot;1691022476000_7QbzzDhpIooq2bHdRGdq83CsF14A&quot;"/>
    <m/>
    <m/>
    <s v="Chocolate giants;billion;cocoa farmers"/>
    <m/>
    <m/>
    <m/>
    <m/>
    <s v="twitter.com"/>
    <s v="gnip"/>
    <m/>
    <m/>
    <m/>
    <b v="1"/>
  </r>
  <r>
    <s v="&quot;Nestle | Reporting Social&quot;"/>
    <x v="58"/>
    <d v="1899-12-30T03:01:00"/>
    <x v="1"/>
    <n v="31"/>
    <m/>
    <s v="http://twitter.com/LeaCowley/statuses/168690497051859353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1537"/>
    <x v="32"/>
    <s v="English"/>
    <s v="neutral"/>
    <n v="1361"/>
    <m/>
    <m/>
    <m/>
    <n v="12.59"/>
    <m/>
    <m/>
    <s v="Repost"/>
    <s v="Repost/retweet/re-blogged/re-printed"/>
    <m/>
    <s v="&quot;1691024460000__tUWdcsPI50_aVHm2Go3vAFTERkA&quot;"/>
    <m/>
    <m/>
    <s v="Chocolate giants;billion;cocoa farmers"/>
    <m/>
    <m/>
    <s v="Auckland"/>
    <s v="Auckland"/>
    <s v="twitter.com"/>
    <s v="gnip"/>
    <m/>
    <m/>
    <m/>
    <b v="1"/>
  </r>
  <r>
    <s v="&quot;Nestle | Reporting Social&quot;"/>
    <x v="58"/>
    <d v="1899-12-30T02:46:00"/>
    <x v="1"/>
    <n v="31"/>
    <m/>
    <s v="http://twitter.com/NatDeeRed/statuses/16869012182774824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504"/>
    <x v="60"/>
    <s v="English"/>
    <s v="neutral"/>
    <n v="366"/>
    <m/>
    <m/>
    <m/>
    <n v="3.39"/>
    <m/>
    <m/>
    <s v="Repost"/>
    <s v="Repost/retweet/re-blogged/re-printed"/>
    <m/>
    <s v="&quot;1691023566000_YPqo1XRGpInS1PDa6GgrozFvBFQA&quot;"/>
    <m/>
    <m/>
    <s v="Chocolate giants;billion;cocoa farmers"/>
    <m/>
    <m/>
    <m/>
    <m/>
    <s v="twitter.com"/>
    <s v="gnip"/>
    <m/>
    <m/>
    <m/>
    <b v="1"/>
  </r>
  <r>
    <s v="&quot;Nestle | Reporting Social&quot;"/>
    <x v="58"/>
    <d v="1899-12-30T17:16:00"/>
    <x v="1"/>
    <n v="31"/>
    <m/>
    <s v="http://twitter.com/butterfree_88/statuses/1687120179938136064"/>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204"/>
    <x v="6"/>
    <s v="English"/>
    <s v="negative"/>
    <n v="140"/>
    <m/>
    <m/>
    <m/>
    <n v="1.29"/>
    <m/>
    <m/>
    <s v="Repost"/>
    <s v="Repost/retweet/re-blogged/re-printed"/>
    <m/>
    <s v="&quot;1691075770000_s7gUplRKLUY-0PdCzWvEEPwGBIYA&quot;"/>
    <m/>
    <m/>
    <s v="Chocolate giants;billion;bitter reality;cocoa farmers;corporate lobby groups;corporations"/>
    <m/>
    <m/>
    <s v="Telangana"/>
    <s v="Hyderabad"/>
    <s v="twitter.com"/>
    <s v="gnip"/>
    <m/>
    <m/>
    <m/>
    <b v="1"/>
  </r>
  <r>
    <s v="&quot;Nestle | Reporting Social&quot;"/>
    <x v="58"/>
    <d v="1899-12-30T17:38:00"/>
    <x v="1"/>
    <n v="31"/>
    <m/>
    <s v="http://twitter.com/_World_Be_Free_/statuses/168712576712409088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05"/>
    <x v="60"/>
    <s v="English"/>
    <s v="neutral"/>
    <n v="1161"/>
    <m/>
    <m/>
    <m/>
    <n v="10.74"/>
    <m/>
    <m/>
    <s v="Repost"/>
    <s v="Repost/retweet/re-blogged/re-printed"/>
    <m/>
    <s v="&quot;1691077102000_3o294YsYT2EB8Qx562m99AEwIIcA&quot;"/>
    <m/>
    <m/>
    <s v="Chocolate giants;billion;cocoa farmers"/>
    <m/>
    <m/>
    <m/>
    <m/>
    <s v="twitter.com"/>
    <s v="gnip"/>
    <m/>
    <m/>
    <m/>
    <b v="1"/>
  </r>
  <r>
    <s v="&quot;Nestle | Reporting Social&quot;"/>
    <x v="58"/>
    <d v="1899-12-30T03:54:00"/>
    <x v="1"/>
    <n v="31"/>
    <m/>
    <s v="http://twitter.com/chana_syd/statuses/168691853476358963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06"/>
    <x v="60"/>
    <s v="English"/>
    <s v="neutral"/>
    <n v="1127"/>
    <m/>
    <m/>
    <m/>
    <n v="10.42"/>
    <m/>
    <m/>
    <s v="Repost"/>
    <s v="Repost/retweet/re-blogged/re-printed"/>
    <m/>
    <s v="&quot;1691027694000_eZjp7JvzTWduTvQNN82IGa2dDWEA&quot;"/>
    <m/>
    <m/>
    <s v="Chocolate giants;billion;cocoa farmers"/>
    <m/>
    <m/>
    <m/>
    <m/>
    <s v="twitter.com"/>
    <s v="gnip"/>
    <m/>
    <m/>
    <m/>
    <b v="1"/>
  </r>
  <r>
    <s v="&quot;Nestle | Reporting Social&quot;"/>
    <x v="58"/>
    <d v="1899-12-30T04:35:00"/>
    <x v="1"/>
    <n v="31"/>
    <m/>
    <s v="http://twitter.com/LiLDELain/statuses/168692886469655756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1515"/>
    <x v="60"/>
    <s v="English"/>
    <s v="neutral"/>
    <n v="756"/>
    <m/>
    <m/>
    <m/>
    <n v="6.99"/>
    <m/>
    <m/>
    <s v="Repost"/>
    <s v="Repost/retweet/re-blogged/re-printed"/>
    <m/>
    <s v="&quot;1691030157000_cLwDH_OAyJ68QmwPP83HoVzfJGcA&quot;"/>
    <m/>
    <m/>
    <s v="Chocolate giants;billion;cocoa farmers"/>
    <m/>
    <m/>
    <m/>
    <m/>
    <s v="twitter.com"/>
    <s v="gnip"/>
    <m/>
    <m/>
    <m/>
    <b v="1"/>
  </r>
  <r>
    <s v="&quot;Nestle | Reporting Social&quot;"/>
    <x v="58"/>
    <d v="1899-12-30T03:16:00"/>
    <x v="1"/>
    <n v="31"/>
    <m/>
    <s v="http://twitter.com/justalilloco/statuses/16869088513320345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107"/>
    <x v="5"/>
    <s v="English"/>
    <s v="neutral"/>
    <n v="182"/>
    <m/>
    <m/>
    <m/>
    <n v="1.68"/>
    <m/>
    <m/>
    <s v="Repost"/>
    <s v="Repost/retweet/re-blogged/re-printed"/>
    <m/>
    <s v="&quot;1691025386000_sB0E3LG6--Vy8dpARv3nV9-Z0wcA&quot;"/>
    <m/>
    <m/>
    <s v="Chocolate giants;billion;cocoa farmers"/>
    <m/>
    <m/>
    <s v="Queensland"/>
    <m/>
    <s v="twitter.com"/>
    <s v="gnip"/>
    <m/>
    <m/>
    <m/>
    <b v="1"/>
  </r>
  <r>
    <s v="&quot;Nestle | Reporting Social&quot;"/>
    <x v="58"/>
    <d v="1899-12-30T08:28:00"/>
    <x v="1"/>
    <n v="31"/>
    <m/>
    <s v="http://twitter.com/ellirahim/statuses/168698738004011417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07"/>
    <x v="60"/>
    <s v="English"/>
    <s v="neutral"/>
    <n v="506"/>
    <m/>
    <m/>
    <m/>
    <n v="4.68"/>
    <m/>
    <m/>
    <s v="Repost"/>
    <s v="Repost/retweet/re-blogged/re-printed"/>
    <m/>
    <s v="&quot;1691044108000_iqR2Mcr29dQdv_Iha9AemufAwPAA&quot;"/>
    <m/>
    <m/>
    <s v="Chocolate giants;billion;cocoa farmers"/>
    <m/>
    <m/>
    <m/>
    <m/>
    <s v="twitter.com"/>
    <s v="gnip"/>
    <m/>
    <m/>
    <m/>
    <b v="1"/>
  </r>
  <r>
    <s v="&quot;Nestle | Reporting Social&quot;"/>
    <x v="58"/>
    <d v="1899-12-30T09:47:00"/>
    <x v="1"/>
    <n v="31"/>
    <m/>
    <s v="http://twitter.com/Singh_Glutton/statuses/1687007297619542016"/>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208"/>
    <x v="60"/>
    <s v="English"/>
    <s v="negative"/>
    <n v="81"/>
    <m/>
    <m/>
    <m/>
    <n v="0.75"/>
    <m/>
    <m/>
    <s v="Repost"/>
    <s v="Repost/retweet/re-blogged/re-printed"/>
    <m/>
    <s v="&quot;1691048857000_u5Vj0R-GFMXqX7w3uKykkWD3FNEA&quot;"/>
    <m/>
    <m/>
    <s v="Chocolate giants;billion;bitter reality;cocoa farmers;corporate lobby groups;corporations"/>
    <m/>
    <m/>
    <m/>
    <m/>
    <s v="twitter.com"/>
    <s v="gnip"/>
    <m/>
    <m/>
    <m/>
    <b v="1"/>
  </r>
  <r>
    <s v="&quot;Nestle | Reporting Social&quot;"/>
    <x v="58"/>
    <d v="1899-12-30T09:39:00"/>
    <x v="1"/>
    <n v="31"/>
    <m/>
    <s v="http://twitter.com/CanadianHen_Jen/statuses/1687005300987940864"/>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209"/>
    <x v="7"/>
    <s v="English"/>
    <s v="negative"/>
    <n v="2524"/>
    <m/>
    <m/>
    <m/>
    <n v="23.35"/>
    <m/>
    <m/>
    <s v="Repost"/>
    <s v="Repost/retweet/re-blogged/re-printed"/>
    <m/>
    <s v="&quot;1691048381000_wYKUhIaQ5IucsEHY3BvX8EG4OzIA&quot;"/>
    <m/>
    <m/>
    <s v="Chocolate giants;billion;bitter reality;cocoa farmers;corporate lobby groups;corporations"/>
    <m/>
    <m/>
    <s v="Saskatchewan"/>
    <m/>
    <s v="twitter.com"/>
    <s v="gnip"/>
    <m/>
    <m/>
    <m/>
    <b v="1"/>
  </r>
  <r>
    <s v="&quot;Nestle | Reporting Social&quot;"/>
    <x v="58"/>
    <d v="1899-12-30T14:17:00"/>
    <x v="1"/>
    <n v="31"/>
    <m/>
    <s v="http://twitter.com/ibnemunir/statuses/168707511187319193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10"/>
    <x v="5"/>
    <s v="English"/>
    <s v="neutral"/>
    <n v="192"/>
    <m/>
    <m/>
    <m/>
    <n v="1.78"/>
    <m/>
    <m/>
    <s v="Repost"/>
    <s v="Repost/retweet/re-blogged/re-printed"/>
    <m/>
    <s v="&quot;1691065025000_yo9CQEWHIRyPRHIinLqnkbm2u30A&quot;"/>
    <m/>
    <m/>
    <s v="Chocolate giants;billion;cocoa farmers"/>
    <m/>
    <m/>
    <s v="Victoria"/>
    <s v="Melbourne"/>
    <s v="twitter.com"/>
    <s v="gnip"/>
    <m/>
    <m/>
    <m/>
    <b v="1"/>
  </r>
  <r>
    <s v="&quot;Nestle | Reporting Social&quot;"/>
    <x v="58"/>
    <d v="1899-12-30T02:41:00"/>
    <x v="1"/>
    <n v="31"/>
    <m/>
    <s v="http://twitter.com/Blossoming_Nova/statuses/168690012205812531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11"/>
    <x v="60"/>
    <s v="English"/>
    <s v="neutral"/>
    <n v="618"/>
    <m/>
    <m/>
    <m/>
    <n v="5.72"/>
    <m/>
    <m/>
    <s v="Repost"/>
    <s v="Repost/retweet/re-blogged/re-printed"/>
    <m/>
    <s v="&quot;1691023304000_bpLP7lPUs3rD3oxVvENxxIj4MmAA&quot;"/>
    <m/>
    <m/>
    <s v="Chocolate giants;billion;cocoa farmers"/>
    <m/>
    <m/>
    <m/>
    <m/>
    <s v="twitter.com"/>
    <s v="gnip"/>
    <m/>
    <m/>
    <m/>
    <b v="1"/>
  </r>
  <r>
    <s v="&quot;Nestle | Reporting Social&quot;"/>
    <x v="58"/>
    <d v="1899-12-30T03:00:00"/>
    <x v="1"/>
    <n v="31"/>
    <m/>
    <s v="http://twitter.com/wumanist_/statuses/168690489126283264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12"/>
    <x v="3"/>
    <s v="English"/>
    <s v="neutral"/>
    <n v="192"/>
    <m/>
    <m/>
    <m/>
    <n v="1.78"/>
    <m/>
    <m/>
    <s v="Repost"/>
    <s v="Repost/retweet/re-blogged/re-printed"/>
    <m/>
    <s v="&quot;1691024441000_Djqir_JrQX9egIpI1_rMU_H5sG8A&quot;"/>
    <m/>
    <m/>
    <s v="Chocolate giants;billion;cocoa farmers"/>
    <m/>
    <m/>
    <s v="Catalonia"/>
    <s v="Barcelona"/>
    <s v="twitter.com"/>
    <s v="gnip"/>
    <m/>
    <m/>
    <m/>
    <b v="1"/>
  </r>
  <r>
    <s v="&quot;Nestle | Reporting Social&quot;"/>
    <x v="58"/>
    <d v="1899-12-30T02:14:00"/>
    <x v="1"/>
    <n v="31"/>
    <m/>
    <s v="http://twitter.com/Carolla_fl/statuses/168689334595028582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13"/>
    <x v="60"/>
    <s v="English"/>
    <s v="neutral"/>
    <n v="358"/>
    <m/>
    <m/>
    <m/>
    <n v="3.31"/>
    <m/>
    <m/>
    <s v="Repost"/>
    <s v="Repost/retweet/re-blogged/re-printed"/>
    <m/>
    <s v="&quot;1691021689000_xZ7yoYdO3uCiygn5ZEeHgQ-lOo4A&quot;"/>
    <m/>
    <m/>
    <s v="Chocolate giants;billion;cocoa farmers"/>
    <m/>
    <m/>
    <m/>
    <m/>
    <s v="twitter.com"/>
    <s v="gnip"/>
    <m/>
    <m/>
    <m/>
    <b v="1"/>
  </r>
  <r>
    <s v="&quot;Nestle | Reporting Social&quot;"/>
    <x v="58"/>
    <d v="1899-12-30T03:23:00"/>
    <x v="1"/>
    <n v="31"/>
    <m/>
    <s v="http://twitter.com/curiouschinwag/statuses/168691051126557900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14"/>
    <x v="2"/>
    <s v="English"/>
    <s v="neutral"/>
    <n v="956"/>
    <m/>
    <m/>
    <m/>
    <n v="8.84"/>
    <m/>
    <m/>
    <s v="Repost"/>
    <s v="Repost/retweet/re-blogged/re-printed"/>
    <m/>
    <s v="&quot;1691025781000_8zWkxUxAJEpfVxqjh0F7nMGrAiYA&quot;"/>
    <m/>
    <m/>
    <s v="Chocolate giants;billion;cocoa farmers"/>
    <m/>
    <m/>
    <m/>
    <m/>
    <s v="twitter.com"/>
    <s v="gnip"/>
    <m/>
    <m/>
    <m/>
    <b v="1"/>
  </r>
  <r>
    <s v="&quot;Nestle | Reporting Social&quot;"/>
    <x v="58"/>
    <d v="1899-12-30T15:32:00"/>
    <x v="1"/>
    <n v="31"/>
    <m/>
    <s v="http://twitter.com/Waqaruddin77/statuses/168709415269186355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15"/>
    <x v="2"/>
    <s v="English"/>
    <s v="neutral"/>
    <n v="1630"/>
    <m/>
    <m/>
    <m/>
    <n v="15.08"/>
    <m/>
    <m/>
    <s v="Repost"/>
    <s v="Repost/retweet/re-blogged/re-printed"/>
    <m/>
    <s v="&quot;1691069565000_aG24eWGvFEfPo3-MZ5UOk2FxNUEA&quot;"/>
    <m/>
    <m/>
    <s v="Chocolate giants;billion;cocoa farmers"/>
    <m/>
    <m/>
    <m/>
    <m/>
    <s v="twitter.com"/>
    <s v="gnip"/>
    <m/>
    <m/>
    <m/>
    <b v="1"/>
  </r>
  <r>
    <s v="&quot;Nestle | Reporting Social&quot;"/>
    <x v="58"/>
    <d v="1899-12-30T18:29:00"/>
    <x v="1"/>
    <n v="31"/>
    <m/>
    <s v="http://twitter.com/DanTakhar/statuses/1687138647127343104"/>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216"/>
    <x v="7"/>
    <s v="English"/>
    <s v="negative"/>
    <n v="3729"/>
    <m/>
    <m/>
    <m/>
    <n v="34.49"/>
    <m/>
    <m/>
    <s v="Repost"/>
    <s v="Repost/retweet/re-blogged/re-printed"/>
    <m/>
    <s v="&quot;1691080173000_TUjya3vaLH2u0p_8oh2DMXfsZYsA&quot;"/>
    <m/>
    <m/>
    <s v="Chocolate giants;billion;bitter reality;cocoa farmers;corporate lobby groups;corporations"/>
    <m/>
    <m/>
    <s v="British Columbia"/>
    <s v="Vancouver"/>
    <s v="twitter.com"/>
    <s v="gnip"/>
    <m/>
    <m/>
    <m/>
    <b v="1"/>
  </r>
  <r>
    <s v="&quot;Nestle | Reporting Social&quot;"/>
    <x v="58"/>
    <d v="1899-12-30T18:59:00"/>
    <x v="1"/>
    <n v="31"/>
    <m/>
    <s v="http://twitter.com/ttoledops/statuses/168714610887376896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17"/>
    <x v="7"/>
    <s v="English"/>
    <s v="neutral"/>
    <n v="346"/>
    <m/>
    <m/>
    <m/>
    <n v="3.2"/>
    <m/>
    <m/>
    <s v="Repost"/>
    <s v="Repost/retweet/re-blogged/re-printed"/>
    <m/>
    <s v="&quot;1691081952000_ZyA1HetVQETJKbcMZ7Wtm2zZeWgA&quot;"/>
    <m/>
    <m/>
    <s v="Chocolate giants;billion;cocoa farmers"/>
    <m/>
    <m/>
    <s v="British Columbia"/>
    <m/>
    <s v="twitter.com"/>
    <s v="gnip"/>
    <m/>
    <m/>
    <m/>
    <b v="1"/>
  </r>
  <r>
    <s v="&quot;Nestle | Reporting Social&quot;"/>
    <x v="58"/>
    <d v="1899-12-30T05:55:00"/>
    <x v="1"/>
    <n v="31"/>
    <m/>
    <s v="http://twitter.com/jeffreymcleod87/statuses/168694890901952512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18"/>
    <x v="60"/>
    <s v="English"/>
    <s v="neutral"/>
    <n v="504"/>
    <m/>
    <m/>
    <m/>
    <n v="4.66"/>
    <m/>
    <m/>
    <s v="Repost"/>
    <s v="Repost/retweet/re-blogged/re-printed"/>
    <m/>
    <s v="&quot;1691034936000_pohyG2rrjc6-a_aiY2vsoQPKObcA&quot;"/>
    <m/>
    <m/>
    <s v="Chocolate giants;billion;cocoa farmers"/>
    <m/>
    <m/>
    <m/>
    <m/>
    <s v="twitter.com"/>
    <s v="gnip"/>
    <m/>
    <m/>
    <m/>
    <b v="1"/>
  </r>
  <r>
    <s v="&quot;Nestle | Reporting Social&quot;"/>
    <x v="58"/>
    <d v="1899-12-30T16:45:00"/>
    <x v="1"/>
    <n v="31"/>
    <m/>
    <s v="http://twitter.com/pardeep27026506/statuses/1687112469855260673"/>
    <s v="RT @iufap: @BarryCallebaut workers in India are protesting for 168 days for union rights. Barry callebaut supplies #cocoa to TNCs like @Nest ..."/>
    <s v="RT @iufap: @BarryCallebaut workers in India are protesting for 168 days for union rights. Barry callebaut supplies #cocoa to TNCs like @Nestle @Ferrero_EU &amp; violates workers right to freedom of association &amp; collective bargaining. Management must negotiate in good faith! https://"/>
    <s v="cocoa;Nestle"/>
    <x v="2"/>
    <x v="3"/>
    <x v="1189"/>
    <x v="2219"/>
    <x v="60"/>
    <s v="English"/>
    <s v="negative"/>
    <n v="6"/>
    <m/>
    <m/>
    <m/>
    <n v="0.06"/>
    <m/>
    <m/>
    <s v="Repost"/>
    <s v="Repost/retweet/re-blogged/re-printed"/>
    <m/>
    <s v="&quot;1691073932000_g-Ypt1TaXDQ0IDw9aTuRrwJqiNwA&quot;"/>
    <m/>
    <s v="#cocoa"/>
    <s v="association &amp; collective bargaining;good faith;union rights;workers"/>
    <m/>
    <m/>
    <m/>
    <m/>
    <s v="twitter.com"/>
    <s v="gnip"/>
    <m/>
    <m/>
    <m/>
    <b v="1"/>
  </r>
  <r>
    <s v="&quot;Nestle | Reporting Social&quot;"/>
    <x v="58"/>
    <d v="1899-12-30T18:16:00"/>
    <x v="1"/>
    <n v="31"/>
    <m/>
    <s v="http://twitter.com/Lordt_Pius/statuses/1687135377818025985"/>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20"/>
    <x v="12"/>
    <s v="English"/>
    <s v="neutral"/>
    <n v="1294"/>
    <m/>
    <m/>
    <m/>
    <n v="11.97"/>
    <m/>
    <m/>
    <s v="Repost"/>
    <s v="Repost/retweet/re-blogged/re-printed"/>
    <m/>
    <s v="&quot;1691079394000_n4vLR-ifvA54M7VTdkTYQtd1qd8A&quot;"/>
    <m/>
    <m/>
    <s v="Chocolate giants;billion;cocoa farmers"/>
    <m/>
    <m/>
    <s v="Bavaria"/>
    <s v="Waal"/>
    <s v="twitter.com"/>
    <s v="gnip"/>
    <m/>
    <m/>
    <m/>
    <b v="1"/>
  </r>
  <r>
    <s v="&quot;Nestle | Reporting Social&quot;"/>
    <x v="58"/>
    <d v="1899-12-30T09:32:00"/>
    <x v="1"/>
    <n v="31"/>
    <m/>
    <s v="http://twitter.com/rrYyukkKK/statuses/1687003535953870848"/>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221"/>
    <x v="60"/>
    <s v="English"/>
    <s v="negative"/>
    <n v="184"/>
    <m/>
    <m/>
    <m/>
    <n v="1.7"/>
    <m/>
    <m/>
    <s v="Repost"/>
    <s v="Repost/retweet/re-blogged/re-printed"/>
    <m/>
    <s v="&quot;1691047960000_4GcFr6kZxAuw_9N2nvChRYjCbqoA&quot;"/>
    <m/>
    <m/>
    <s v="Chocolate giants;billion;bitter reality;cocoa farmers;corporate lobby groups;corporations"/>
    <m/>
    <m/>
    <m/>
    <m/>
    <s v="twitter.com"/>
    <s v="gnip"/>
    <m/>
    <m/>
    <m/>
    <b v="1"/>
  </r>
  <r>
    <s v="&quot;Nestle | Reporting Social&quot;"/>
    <x v="58"/>
    <d v="1899-12-30T03:21:00"/>
    <x v="1"/>
    <n v="31"/>
    <m/>
    <s v="http://twitter.com/BrolyBerserker/statuses/16869102092334899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22"/>
    <x v="60"/>
    <s v="English"/>
    <s v="neutral"/>
    <n v="556"/>
    <m/>
    <m/>
    <m/>
    <n v="5.14"/>
    <m/>
    <m/>
    <s v="Repost"/>
    <s v="Repost/retweet/re-blogged/re-printed"/>
    <m/>
    <s v="&quot;1691025709000_dti_hqwo7Y_V4HhBz_PvNjOkqsUA&quot;"/>
    <m/>
    <m/>
    <s v="Chocolate giants;billion;cocoa farmers"/>
    <m/>
    <m/>
    <m/>
    <m/>
    <s v="twitter.com"/>
    <s v="gnip"/>
    <m/>
    <m/>
    <m/>
    <b v="1"/>
  </r>
  <r>
    <s v="&quot;Nestle | Reporting Social&quot;"/>
    <x v="58"/>
    <d v="1899-12-30T02:14:00"/>
    <x v="1"/>
    <n v="31"/>
    <m/>
    <s v="http://twitter.com/JaeonnieDC/statuses/1686893186449539073"/>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23"/>
    <x v="60"/>
    <s v="English"/>
    <s v="neutral"/>
    <n v="299"/>
    <m/>
    <m/>
    <m/>
    <n v="2.77"/>
    <m/>
    <m/>
    <s v="Repost"/>
    <s v="Repost/retweet/re-blogged/re-printed"/>
    <m/>
    <s v="&quot;1691021651000_d55qNqjYPaR1ce-oJH0vhYykD-UA&quot;"/>
    <m/>
    <m/>
    <s v="Chocolate giants;billion;cocoa farmers"/>
    <m/>
    <m/>
    <m/>
    <m/>
    <s v="twitter.com"/>
    <s v="gnip"/>
    <m/>
    <m/>
    <m/>
    <b v="1"/>
  </r>
  <r>
    <s v="&quot;Nestle | Reporting Social&quot;"/>
    <x v="58"/>
    <d v="1899-12-30T02:59:00"/>
    <x v="1"/>
    <n v="31"/>
    <m/>
    <s v="http://twitter.com/berniehoe2/statuses/168690450587341619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24"/>
    <x v="60"/>
    <s v="English"/>
    <s v="neutral"/>
    <n v="2115"/>
    <m/>
    <m/>
    <m/>
    <n v="19.559999999999999"/>
    <m/>
    <m/>
    <s v="Repost"/>
    <s v="Repost/retweet/re-blogged/re-printed"/>
    <m/>
    <s v="&quot;1691024350000_3lU9gQi5HIOuM1dIjnnjKDdg3a8A&quot;"/>
    <m/>
    <m/>
    <s v="Chocolate giants;billion;cocoa farmers"/>
    <m/>
    <m/>
    <m/>
    <m/>
    <s v="twitter.com"/>
    <s v="gnip"/>
    <m/>
    <m/>
    <m/>
    <b v="1"/>
  </r>
  <r>
    <s v="&quot;Nestle | Reporting Social&quot;"/>
    <x v="58"/>
    <d v="1899-12-30T03:13:00"/>
    <x v="1"/>
    <n v="31"/>
    <m/>
    <s v="http://twitter.com/JederDeLara/statuses/1686908029478764544"/>
    <s v="RT @FelipeAbal: Além disso, tem muito mais. Coloca aí no Google Nestlé baby killer ; Chocolate giants like Nestlé made $15 billion since 202 ..."/>
    <s v="RT @FelipeAbal: Além disso, tem muito mais. Coloca aí no Google Nestlé baby killer ; Chocolate giants like Nestlé made $15 billion since 2020, says @oxfam. But they’re paying cocoa farmers in West Africa less than $1 a day. https://t.co/Coaa2yH4KA"/>
    <s v="Nestlé;cocoa"/>
    <x v="2"/>
    <x v="3"/>
    <x v="1189"/>
    <x v="2225"/>
    <x v="60"/>
    <s v="English"/>
    <s v="neutral"/>
    <n v="75"/>
    <m/>
    <m/>
    <m/>
    <n v="0.69"/>
    <m/>
    <m/>
    <s v="Repost"/>
    <s v="Repost/retweet/re-blogged/re-printed"/>
    <m/>
    <s v="&quot;1691025190000_0vSa1seLrP8XKaNN58BDNyR0Vx4A&quot;"/>
    <m/>
    <m/>
    <s v="Chocolate giants;Google Nestlé baby killer;billion;cocoa farmers"/>
    <m/>
    <m/>
    <m/>
    <m/>
    <s v="twitter.com"/>
    <s v="gnip"/>
    <m/>
    <m/>
    <m/>
    <b v="1"/>
  </r>
  <r>
    <s v="&quot;Nestle | Reporting Social&quot;"/>
    <x v="58"/>
    <d v="1899-12-30T02:20:00"/>
    <x v="1"/>
    <n v="31"/>
    <m/>
    <s v="http://twitter.com/filastinetoi/statuses/168689470825188966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26"/>
    <x v="75"/>
    <s v="English"/>
    <s v="neutral"/>
    <n v="1815"/>
    <m/>
    <m/>
    <m/>
    <n v="16.79"/>
    <m/>
    <m/>
    <s v="Repost"/>
    <s v="Repost/retweet/re-blogged/re-printed"/>
    <m/>
    <s v="&quot;1691022014000_c4jqKf579w8ORh8nFPNvYpCK8_MA&quot;"/>
    <m/>
    <m/>
    <s v="Chocolate giants;billion;cocoa farmers"/>
    <m/>
    <m/>
    <s v="Bangkok"/>
    <s v="Bangkok"/>
    <s v="twitter.com"/>
    <s v="gnip"/>
    <m/>
    <m/>
    <m/>
    <b v="1"/>
  </r>
  <r>
    <s v="&quot;Nestle | Reporting Social&quot;"/>
    <x v="58"/>
    <d v="1899-12-30T02:21:00"/>
    <x v="1"/>
    <n v="31"/>
    <m/>
    <s v="http://twitter.com/lsdave23/statuses/1686895031754375169"/>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27"/>
    <x v="2"/>
    <s v="English"/>
    <s v="neutral"/>
    <n v="578"/>
    <m/>
    <m/>
    <m/>
    <n v="5.35"/>
    <m/>
    <m/>
    <s v="Repost"/>
    <s v="Repost/retweet/re-blogged/re-printed"/>
    <m/>
    <s v="&quot;1691022091000__iVLP08FpRpYMIhJJ8XKX3FitOoA&quot;"/>
    <m/>
    <m/>
    <s v="Chocolate giants;billion;cocoa farmers"/>
    <m/>
    <m/>
    <s v="Texas"/>
    <m/>
    <s v="twitter.com"/>
    <s v="gnip"/>
    <m/>
    <m/>
    <m/>
    <b v="1"/>
  </r>
  <r>
    <s v="&quot;Nestle | Reporting Social&quot;"/>
    <x v="58"/>
    <d v="1899-12-30T02:13:00"/>
    <x v="1"/>
    <n v="31"/>
    <m/>
    <s v="http://twitter.com/jalenfan51/statuses/168689299518069555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28"/>
    <x v="60"/>
    <s v="English"/>
    <s v="neutral"/>
    <n v="450"/>
    <m/>
    <m/>
    <m/>
    <n v="4.16"/>
    <m/>
    <m/>
    <s v="Repost"/>
    <s v="Repost/retweet/re-blogged/re-printed"/>
    <m/>
    <s v="&quot;1691021605000_rZHJgPPvGxSpcGA2HN4PpORAYDEA&quot;"/>
    <m/>
    <m/>
    <s v="Chocolate giants;billion;cocoa farmers"/>
    <m/>
    <m/>
    <m/>
    <m/>
    <s v="twitter.com"/>
    <s v="gnip"/>
    <m/>
    <m/>
    <m/>
    <b v="1"/>
  </r>
  <r>
    <s v="&quot;Nestle | Reporting Social&quot;"/>
    <x v="58"/>
    <d v="1899-12-30T02:15:00"/>
    <x v="1"/>
    <n v="31"/>
    <m/>
    <s v="http://twitter.com/aimtiaz/statuses/168689347289118720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29"/>
    <x v="2"/>
    <s v="English"/>
    <s v="neutral"/>
    <n v="587"/>
    <m/>
    <m/>
    <m/>
    <n v="5.43"/>
    <m/>
    <m/>
    <s v="Repost"/>
    <s v="Repost/retweet/re-blogged/re-printed"/>
    <m/>
    <s v="&quot;1691021719000_AibPg1EKF6zovgUKOceDfaDCczMA&quot;"/>
    <m/>
    <m/>
    <s v="Chocolate giants;billion;cocoa farmers"/>
    <m/>
    <m/>
    <s v="Louisiana"/>
    <m/>
    <s v="twitter.com"/>
    <s v="gnip"/>
    <m/>
    <m/>
    <m/>
    <b v="1"/>
  </r>
  <r>
    <s v="&quot;Nestle | Reporting Social&quot;"/>
    <x v="58"/>
    <d v="1899-12-30T04:23:00"/>
    <x v="1"/>
    <n v="31"/>
    <m/>
    <s v="http://twitter.com/MissChristelleG/statuses/1686925618510766082"/>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30"/>
    <x v="60"/>
    <s v="English"/>
    <s v="neutral"/>
    <n v="756"/>
    <m/>
    <m/>
    <m/>
    <n v="6.99"/>
    <m/>
    <m/>
    <s v="Repost"/>
    <s v="Repost/retweet/re-blogged/re-printed"/>
    <m/>
    <s v="&quot;1691029383000_IuR0fr6n-AlSfYgz5MJ50Qr-JUAA&quot;"/>
    <m/>
    <m/>
    <s v="Chocolate giants;billion;cocoa farmers"/>
    <m/>
    <m/>
    <m/>
    <m/>
    <s v="twitter.com"/>
    <s v="gnip"/>
    <m/>
    <m/>
    <m/>
    <b v="1"/>
  </r>
  <r>
    <s v="&quot;Nestle | Reporting Social&quot;"/>
    <x v="58"/>
    <d v="1899-12-30T18:20:00"/>
    <x v="1"/>
    <n v="31"/>
    <m/>
    <s v="https://twitter.com/Modowels/statuses/168713639524710809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31"/>
    <x v="60"/>
    <s v="English"/>
    <s v="neutral"/>
    <n v="67"/>
    <m/>
    <m/>
    <m/>
    <n v="0.62"/>
    <m/>
    <m/>
    <s v="Repost"/>
    <s v="Repost/retweet/re-blogged/re-printed"/>
    <m/>
    <s v="&quot;1691079636000_kG2kxy7-HvQPwejWsU2i0kaf7ZcA&quot;"/>
    <m/>
    <m/>
    <s v="Chocolate giants;billion;cocoa farmers"/>
    <m/>
    <m/>
    <m/>
    <m/>
    <s v="twitter.com"/>
    <s v="twitter"/>
    <m/>
    <m/>
    <m/>
    <b v="1"/>
  </r>
  <r>
    <s v="&quot;Nestle | Reporting Social&quot;"/>
    <x v="58"/>
    <d v="1899-12-30T09:45:00"/>
    <x v="1"/>
    <n v="31"/>
    <m/>
    <s v="http://twitter.com/abhijeetingle14/statuses/1687006680142450688"/>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232"/>
    <x v="60"/>
    <s v="English"/>
    <s v="negative"/>
    <n v="174"/>
    <m/>
    <m/>
    <m/>
    <n v="1.61"/>
    <m/>
    <m/>
    <s v="Repost"/>
    <s v="Repost/retweet/re-blogged/re-printed"/>
    <m/>
    <s v="&quot;1691048710000_0eAy3d2h5hkR1FKONQxZmazVeq4A&quot;"/>
    <m/>
    <m/>
    <s v="Chocolate giants;billion;bitter reality;cocoa farmers;corporate lobby groups;corporations"/>
    <m/>
    <m/>
    <m/>
    <m/>
    <s v="twitter.com"/>
    <s v="gnip"/>
    <m/>
    <m/>
    <m/>
    <b v="1"/>
  </r>
  <r>
    <s v="&quot;Nestle | Reporting Social&quot;"/>
    <x v="58"/>
    <d v="1899-12-30T08:45:00"/>
    <x v="1"/>
    <n v="31"/>
    <m/>
    <s v="http://twitter.com/SusanCa71410716/statuses/168699166413550796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066"/>
    <x v="0"/>
    <s v="English"/>
    <s v="neutral"/>
    <n v="1135"/>
    <m/>
    <m/>
    <m/>
    <n v="10.5"/>
    <m/>
    <m/>
    <s v="Repost"/>
    <s v="Repost/retweet/re-blogged/re-printed"/>
    <m/>
    <s v="&quot;1691045130000_FPhVgLBcZS7eH_jklzRdX77XGYQA&quot;"/>
    <m/>
    <m/>
    <s v="Chocolate giants;billion;cocoa farmers"/>
    <m/>
    <m/>
    <m/>
    <m/>
    <s v="twitter.com"/>
    <s v="gnip"/>
    <m/>
    <m/>
    <m/>
    <b v="1"/>
  </r>
  <r>
    <s v="&quot;Nestle | Reporting Social&quot;"/>
    <x v="58"/>
    <d v="1899-12-30T10:56:00"/>
    <x v="1"/>
    <n v="31"/>
    <m/>
    <s v="http://twitter.com/irishgirl1155/statuses/1687024607050493952"/>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233"/>
    <x v="2"/>
    <s v="English"/>
    <s v="negative"/>
    <n v="5752"/>
    <m/>
    <m/>
    <m/>
    <n v="53.21"/>
    <m/>
    <m/>
    <s v="Repost"/>
    <s v="Repost/retweet/re-blogged/re-printed"/>
    <m/>
    <s v="&quot;1691052984000_zGlBZpTqYsqbgxyx8IDQAWvC5MoA&quot;"/>
    <m/>
    <m/>
    <s v="Chocolate giants;billion;bitter reality;cocoa farmers;corporate lobby groups;corporations"/>
    <m/>
    <m/>
    <s v="New York"/>
    <s v="New York City"/>
    <s v="twitter.com"/>
    <s v="gnip"/>
    <m/>
    <m/>
    <m/>
    <b v="1"/>
  </r>
  <r>
    <s v="&quot;Nestle | Reporting Social&quot;"/>
    <x v="58"/>
    <d v="1899-12-30T10:23:00"/>
    <x v="1"/>
    <n v="31"/>
    <m/>
    <s v="http://twitter.com/yaarhutera/statuses/1687016216152731648"/>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234"/>
    <x v="6"/>
    <s v="English"/>
    <s v="negative"/>
    <n v="182"/>
    <m/>
    <m/>
    <m/>
    <n v="1.68"/>
    <m/>
    <m/>
    <s v="Repost"/>
    <s v="Repost/retweet/re-blogged/re-printed"/>
    <m/>
    <s v="&quot;1691050983000_2gThAlMIYCWkrlc0WwZWrGjTG4EA&quot;"/>
    <m/>
    <m/>
    <s v="Chocolate giants;billion;bitter reality;cocoa farmers;corporate lobby groups;corporations"/>
    <m/>
    <m/>
    <m/>
    <m/>
    <s v="twitter.com"/>
    <s v="gnip"/>
    <m/>
    <m/>
    <m/>
    <b v="1"/>
  </r>
  <r>
    <s v="&quot;Nestle | Reporting Social&quot;"/>
    <x v="58"/>
    <d v="1899-12-30T10:12:00"/>
    <x v="1"/>
    <n v="31"/>
    <m/>
    <s v="http://twitter.com/habibrajab_/statuses/168701366782755225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35"/>
    <x v="27"/>
    <s v="English"/>
    <s v="neutral"/>
    <n v="5367"/>
    <m/>
    <m/>
    <m/>
    <n v="49.64"/>
    <m/>
    <m/>
    <s v="Repost"/>
    <s v="Repost/retweet/re-blogged/re-printed"/>
    <m/>
    <s v="&quot;1691050376000_PEe2mRcYUJg9YUJ3sFK9QvWOXbAA&quot;"/>
    <m/>
    <m/>
    <s v="Chocolate giants;billion;cocoa farmers"/>
    <m/>
    <m/>
    <s v="Nairobi Area"/>
    <s v="Nairobi"/>
    <s v="twitter.com"/>
    <s v="gnip"/>
    <m/>
    <m/>
    <m/>
    <b v="1"/>
  </r>
  <r>
    <s v="&quot;Nestle | Reporting Social&quot;"/>
    <x v="58"/>
    <d v="1899-12-30T11:13:00"/>
    <x v="1"/>
    <n v="31"/>
    <m/>
    <s v="http://twitter.com/The88662287/statuses/1687028949661167616"/>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236"/>
    <x v="60"/>
    <s v="English"/>
    <s v="negative"/>
    <n v="27"/>
    <m/>
    <m/>
    <m/>
    <n v="0.25"/>
    <m/>
    <m/>
    <s v="Repost"/>
    <s v="Repost/retweet/re-blogged/re-printed"/>
    <m/>
    <s v="&quot;1691054019000_e6xtycm1LL1De0lRc8zS7BEJmjsA&quot;"/>
    <m/>
    <m/>
    <s v="Chocolate giants;billion;bitter reality;cocoa farmers;corporate lobby groups;corporations"/>
    <m/>
    <m/>
    <m/>
    <m/>
    <s v="twitter.com"/>
    <s v="gnip"/>
    <m/>
    <m/>
    <m/>
    <b v="1"/>
  </r>
  <r>
    <s v="&quot;Nestle | Reporting Social&quot;"/>
    <x v="58"/>
    <d v="1899-12-30T11:15:00"/>
    <x v="1"/>
    <n v="31"/>
    <m/>
    <s v="http://twitter.com/saqi7777/statuses/1687029360774033409"/>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37"/>
    <x v="60"/>
    <s v="English"/>
    <s v="neutral"/>
    <n v="697"/>
    <m/>
    <m/>
    <m/>
    <n v="6.45"/>
    <m/>
    <m/>
    <s v="Repost"/>
    <s v="Repost/retweet/re-blogged/re-printed"/>
    <m/>
    <s v="&quot;1691054117000_3oBnMb2SlLfuQuYwFFd3UuafLjYA&quot;"/>
    <m/>
    <m/>
    <s v="Chocolate giants;billion;cocoa farmers"/>
    <m/>
    <m/>
    <m/>
    <m/>
    <s v="twitter.com"/>
    <s v="gnip"/>
    <m/>
    <m/>
    <m/>
    <b v="1"/>
  </r>
  <r>
    <s v="&quot;Nestle | Reporting Social&quot;"/>
    <x v="58"/>
    <d v="1899-12-30T05:32:00"/>
    <x v="1"/>
    <n v="31"/>
    <m/>
    <s v="http://twitter.com/TatermitKase/statuses/168694304739151462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38"/>
    <x v="28"/>
    <s v="English"/>
    <s v="neutral"/>
    <n v="395"/>
    <m/>
    <m/>
    <m/>
    <n v="3.65"/>
    <m/>
    <m/>
    <s v="Repost"/>
    <s v="Repost/retweet/re-blogged/re-printed"/>
    <m/>
    <s v="&quot;1691033539000_w4BIiqutFqWAsV0tKpwcZq901acA&quot;"/>
    <m/>
    <m/>
    <s v="Chocolate giants;billion;cocoa farmers"/>
    <m/>
    <m/>
    <s v="Delta"/>
    <m/>
    <s v="twitter.com"/>
    <s v="gnip"/>
    <m/>
    <m/>
    <m/>
    <b v="1"/>
  </r>
  <r>
    <s v="&quot;Nestle | Reporting Social&quot;"/>
    <x v="58"/>
    <d v="1899-12-30T02:33:00"/>
    <x v="1"/>
    <n v="31"/>
    <m/>
    <s v="http://twitter.com/caleebies/statuses/168689800771788800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39"/>
    <x v="60"/>
    <s v="English"/>
    <s v="neutral"/>
    <n v="98"/>
    <m/>
    <m/>
    <m/>
    <n v="0.91"/>
    <m/>
    <m/>
    <s v="Repost"/>
    <s v="Repost/retweet/re-blogged/re-printed"/>
    <m/>
    <s v="&quot;1691022800000_MPdDhojoVEHrE9QyHlm24elDLQoA&quot;"/>
    <m/>
    <m/>
    <s v="Chocolate giants;billion;cocoa farmers"/>
    <m/>
    <m/>
    <m/>
    <m/>
    <s v="twitter.com"/>
    <s v="gnip"/>
    <m/>
    <m/>
    <m/>
    <b v="1"/>
  </r>
  <r>
    <s v="&quot;Nestle | Reporting Social&quot;"/>
    <x v="58"/>
    <d v="1899-12-30T03:07:00"/>
    <x v="1"/>
    <n v="31"/>
    <m/>
    <s v="http://twitter.com/sheblocksidiots/statuses/168690664011986124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40"/>
    <x v="2"/>
    <s v="English"/>
    <s v="neutral"/>
    <n v="138"/>
    <m/>
    <m/>
    <m/>
    <n v="1.28"/>
    <m/>
    <m/>
    <s v="Repost"/>
    <s v="Repost/retweet/re-blogged/re-printed"/>
    <m/>
    <s v="&quot;1691024858000_BZdZhRGW_gpU42U-smc2YMn8srwA&quot;"/>
    <m/>
    <m/>
    <s v="Chocolate giants;billion;cocoa farmers"/>
    <m/>
    <m/>
    <s v="Washington, D.C."/>
    <s v="Washington, D.C."/>
    <s v="twitter.com"/>
    <s v="gnip"/>
    <m/>
    <m/>
    <m/>
    <b v="1"/>
  </r>
  <r>
    <s v="&quot;Nestle | Reporting Social&quot;"/>
    <x v="58"/>
    <d v="1899-12-30T03:21:00"/>
    <x v="1"/>
    <n v="31"/>
    <m/>
    <s v="http://twitter.com/DrTMG/statuses/1686910189629218816"/>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41"/>
    <x v="60"/>
    <s v="English"/>
    <s v="neutral"/>
    <n v="716"/>
    <m/>
    <m/>
    <m/>
    <n v="6.62"/>
    <m/>
    <m/>
    <s v="Repost"/>
    <s v="Repost/retweet/re-blogged/re-printed"/>
    <m/>
    <s v="&quot;1691025705000_aIHpHCDcp1eOCue4yJO6Omie3WMA&quot;"/>
    <m/>
    <m/>
    <s v="Chocolate giants;billion;cocoa farmers"/>
    <m/>
    <m/>
    <m/>
    <m/>
    <s v="twitter.com"/>
    <s v="gnip"/>
    <m/>
    <m/>
    <m/>
    <b v="1"/>
  </r>
  <r>
    <s v="&quot;Nestle | Reporting Social&quot;"/>
    <x v="58"/>
    <d v="1899-12-30T03:01:00"/>
    <x v="1"/>
    <n v="31"/>
    <m/>
    <s v="http://twitter.com/2Concussions/statuses/168690503775722700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1568"/>
    <x v="2"/>
    <s v="English"/>
    <s v="neutral"/>
    <n v="5792"/>
    <m/>
    <m/>
    <m/>
    <n v="53.58"/>
    <m/>
    <m/>
    <s v="Repost"/>
    <s v="Repost/retweet/re-blogged/re-printed"/>
    <m/>
    <s v="&quot;1691024476000_32HTwwYrTc2wl4B7rhOQUULnXcwA&quot;"/>
    <m/>
    <m/>
    <s v="Chocolate giants;billion;cocoa farmers"/>
    <m/>
    <m/>
    <s v="Arizona"/>
    <s v="Phoenix"/>
    <s v="twitter.com"/>
    <s v="gnip"/>
    <m/>
    <m/>
    <m/>
    <b v="1"/>
  </r>
  <r>
    <s v="&quot;Nestle | Reporting Social&quot;"/>
    <x v="58"/>
    <d v="1899-12-30T03:55:00"/>
    <x v="1"/>
    <n v="31"/>
    <m/>
    <s v="http://twitter.com/DakwahOnline444/statuses/168691866731199692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42"/>
    <x v="60"/>
    <s v="English"/>
    <s v="neutral"/>
    <n v="1426"/>
    <m/>
    <m/>
    <m/>
    <n v="13.19"/>
    <m/>
    <m/>
    <s v="Repost"/>
    <s v="Repost/retweet/re-blogged/re-printed"/>
    <m/>
    <s v="&quot;1691027726000_AgqOizFAK1ZVsy0h2i7j9UL8xxkA&quot;"/>
    <m/>
    <m/>
    <s v="Chocolate giants;billion;cocoa farmers"/>
    <m/>
    <m/>
    <m/>
    <m/>
    <s v="twitter.com"/>
    <s v="gnip"/>
    <m/>
    <m/>
    <m/>
    <b v="1"/>
  </r>
  <r>
    <s v="&quot;Nestle | Reporting Social&quot;"/>
    <x v="58"/>
    <d v="1899-12-30T22:09:00"/>
    <x v="1"/>
    <n v="31"/>
    <m/>
    <s v="http://twitter.com/AjansAfrika/statuses/1687193947234353152"/>
    <s v="RT @mustafaefeTR: Batı Afrika'da Kaos niçin bitmez? Çünkü, Nestle gibi firmalar yıllık 15 milyar dolar çikolatadan para kazanırken kakaoyu ü ..."/>
    <s v="RT @mustafaefeTR: Batı Afrika'da Kaos niçin bitmez? Çünkü, Nestle gibi firmalar yıllık 15 milyar dolar çikolatadan para kazanırken kakaoyu üreten Batı Afrikalılar günlük 1 dolardan daha az kazanıyorlar. https://t.co/f2QPSEcxAb"/>
    <s v="Nestle;kakaoyu"/>
    <x v="2"/>
    <x v="3"/>
    <x v="1189"/>
    <x v="2243"/>
    <x v="10"/>
    <s v="Turkish"/>
    <s v="negative"/>
    <n v="1052"/>
    <m/>
    <m/>
    <m/>
    <n v="9.73"/>
    <m/>
    <m/>
    <s v="Repost"/>
    <s v="Repost/retweet/re-blogged/re-printed"/>
    <m/>
    <s v="&quot;1691093358000_PRp8_Hq3I1tnktRKm4Ueyb1Cfb0A&quot;"/>
    <m/>
    <m/>
    <s v="dolardan;firmalar;kakaoyu;para"/>
    <m/>
    <m/>
    <s v="Istanbul"/>
    <s v="Istanbul"/>
    <s v="twitter.com"/>
    <s v="gnip"/>
    <m/>
    <m/>
    <m/>
    <b v="1"/>
  </r>
  <r>
    <s v="&quot;Nestle | Reporting Social&quot;"/>
    <x v="58"/>
    <d v="1899-12-30T04:15:00"/>
    <x v="1"/>
    <n v="31"/>
    <m/>
    <s v="http://twitter.com/maria_kfz/statuses/1686923665135300609"/>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44"/>
    <x v="7"/>
    <s v="English"/>
    <s v="neutral"/>
    <n v="662"/>
    <m/>
    <m/>
    <m/>
    <n v="6.12"/>
    <m/>
    <m/>
    <s v="Repost"/>
    <s v="Repost/retweet/re-blogged/re-printed"/>
    <m/>
    <s v="&quot;1691028917000_MWLAg0cfgTUGqHfGNhIk9HlH_tcA&quot;"/>
    <m/>
    <m/>
    <s v="Chocolate giants;billion;cocoa farmers"/>
    <m/>
    <m/>
    <s v="Ontario"/>
    <m/>
    <s v="twitter.com"/>
    <s v="gnip"/>
    <m/>
    <m/>
    <m/>
    <b v="1"/>
  </r>
  <r>
    <s v="&quot;Nestle | Reporting Social&quot;"/>
    <x v="58"/>
    <d v="1899-12-30T08:26:00"/>
    <x v="1"/>
    <n v="31"/>
    <m/>
    <s v="http://twitter.com/amel_sensei/statuses/16869869029209497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45"/>
    <x v="2"/>
    <s v="English"/>
    <s v="neutral"/>
    <n v="1126"/>
    <m/>
    <m/>
    <m/>
    <n v="10.42"/>
    <m/>
    <m/>
    <s v="Repost"/>
    <s v="Repost/retweet/re-blogged/re-printed"/>
    <m/>
    <s v="&quot;1691043995000_CL12ZhH8Lu7v1OqCej8l6MCKNdsA&quot;"/>
    <m/>
    <m/>
    <s v="Chocolate giants;billion;cocoa farmers"/>
    <m/>
    <m/>
    <s v="Louisiana"/>
    <s v="Baton Rouge"/>
    <s v="twitter.com"/>
    <s v="gnip"/>
    <m/>
    <m/>
    <m/>
    <b v="1"/>
  </r>
  <r>
    <s v="&quot;Nestle | Reporting Social&quot;"/>
    <x v="58"/>
    <d v="1899-12-30T05:52:00"/>
    <x v="1"/>
    <n v="31"/>
    <m/>
    <s v="http://twitter.com/ecpoir/statuses/168694812845528678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46"/>
    <x v="60"/>
    <s v="English"/>
    <s v="neutral"/>
    <n v="4147"/>
    <m/>
    <m/>
    <m/>
    <n v="38.36"/>
    <m/>
    <m/>
    <s v="Repost"/>
    <s v="Repost/retweet/re-blogged/re-printed"/>
    <m/>
    <s v="&quot;1691034750000_GHZgMkznlIb5TL5eQJYpCzpobzUA&quot;"/>
    <m/>
    <m/>
    <s v="Chocolate giants;billion;cocoa farmers"/>
    <m/>
    <m/>
    <m/>
    <m/>
    <s v="twitter.com"/>
    <s v="gnip"/>
    <m/>
    <m/>
    <m/>
    <b v="1"/>
  </r>
  <r>
    <s v="&quot;Nestle | Reporting Social&quot;"/>
    <x v="58"/>
    <d v="1899-12-30T07:01:00"/>
    <x v="1"/>
    <n v="31"/>
    <m/>
    <s v="http://twitter.com/chikafa_tony/statuses/1686965559726862337"/>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47"/>
    <x v="46"/>
    <s v="English"/>
    <s v="neutral"/>
    <n v="99"/>
    <m/>
    <m/>
    <m/>
    <n v="0.92"/>
    <m/>
    <m/>
    <s v="Repost"/>
    <s v="Repost/retweet/re-blogged/re-printed"/>
    <m/>
    <s v="&quot;1691038906000_H7oxNjJdRgV0XSKdWPbpIJlbySMA&quot;"/>
    <m/>
    <m/>
    <s v="Chocolate giants;billion;cocoa farmers"/>
    <m/>
    <m/>
    <s v="Harare"/>
    <s v="Harare"/>
    <s v="twitter.com"/>
    <s v="gnip"/>
    <m/>
    <m/>
    <m/>
    <b v="1"/>
  </r>
  <r>
    <s v="&quot;Nestle | Reporting Social&quot;"/>
    <x v="58"/>
    <d v="1899-12-30T06:59:00"/>
    <x v="1"/>
    <n v="31"/>
    <m/>
    <s v="http://twitter.com/dchigs80/statuses/168696499748464640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48"/>
    <x v="60"/>
    <s v="English"/>
    <s v="neutral"/>
    <n v="237"/>
    <m/>
    <m/>
    <m/>
    <n v="2.19"/>
    <m/>
    <m/>
    <s v="Repost"/>
    <s v="Repost/retweet/re-blogged/re-printed"/>
    <m/>
    <s v="&quot;1691038772000_K6eREZj9GCaUj063h6Q3PBFHQNUA&quot;"/>
    <m/>
    <m/>
    <s v="Chocolate giants;billion;cocoa farmers"/>
    <m/>
    <m/>
    <m/>
    <m/>
    <s v="twitter.com"/>
    <s v="gnip"/>
    <m/>
    <m/>
    <m/>
    <b v="1"/>
  </r>
  <r>
    <s v="&quot;Nestle | Reporting Social&quot;"/>
    <x v="58"/>
    <d v="1899-12-30T13:34:00"/>
    <x v="1"/>
    <n v="31"/>
    <m/>
    <s v="http://twitter.com/MuxammilShah/statuses/168706431833909248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49"/>
    <x v="57"/>
    <s v="English"/>
    <s v="neutral"/>
    <n v="1831"/>
    <m/>
    <m/>
    <m/>
    <n v="16.940000000000001"/>
    <m/>
    <m/>
    <s v="Repost"/>
    <s v="Repost/retweet/re-blogged/re-printed"/>
    <m/>
    <s v="&quot;1691062452000_PeF--PpERtmmnNj-dp-90nH7uCQA&quot;"/>
    <m/>
    <m/>
    <s v="Chocolate giants;billion;cocoa farmers"/>
    <m/>
    <m/>
    <m/>
    <m/>
    <s v="twitter.com"/>
    <s v="gnip"/>
    <m/>
    <m/>
    <m/>
    <b v="1"/>
  </r>
  <r>
    <s v="&quot;Nestle | Reporting Social&quot;"/>
    <x v="58"/>
    <d v="1899-12-30T03:09:00"/>
    <x v="1"/>
    <n v="31"/>
    <m/>
    <s v="http://twitter.com/SpiderQueen444/statuses/168690707055190016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50"/>
    <x v="60"/>
    <s v="English"/>
    <s v="neutral"/>
    <n v="169"/>
    <m/>
    <m/>
    <m/>
    <n v="1.56"/>
    <m/>
    <m/>
    <s v="Repost"/>
    <s v="Repost/retweet/re-blogged/re-printed"/>
    <m/>
    <s v="&quot;1691024961000_wu4QmjYaq7NTjTC5kyane9jvW3wA&quot;"/>
    <m/>
    <m/>
    <s v="Chocolate giants;billion;cocoa farmers"/>
    <m/>
    <m/>
    <m/>
    <m/>
    <s v="twitter.com"/>
    <s v="gnip"/>
    <m/>
    <m/>
    <m/>
    <b v="1"/>
  </r>
  <r>
    <s v="&quot;Nestle | Reporting Social&quot;"/>
    <x v="58"/>
    <d v="1899-12-30T12:08:00"/>
    <x v="1"/>
    <n v="31"/>
    <m/>
    <s v="http://twitter.com/MohummadAsif8/statuses/168704276801351680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Coaa2yH4KA"/>
    <s v="Nestlé;cocoa"/>
    <x v="2"/>
    <x v="3"/>
    <x v="1189"/>
    <x v="2251"/>
    <x v="57"/>
    <s v="English"/>
    <s v="neutral"/>
    <n v="1084"/>
    <m/>
    <m/>
    <m/>
    <n v="10.029999999999999"/>
    <m/>
    <m/>
    <s v="Repost"/>
    <s v="Repost/retweet/re-blogged/re-printed"/>
    <m/>
    <s v="&quot;1691057314000_CajxRVw654kdHFbmYJEDxIbDBZ8A&quot;"/>
    <m/>
    <m/>
    <s v="Chocolate giants;billion;cocoa farmers"/>
    <m/>
    <m/>
    <m/>
    <m/>
    <s v="twitter.com"/>
    <s v="gnip"/>
    <m/>
    <m/>
    <m/>
    <b v="1"/>
  </r>
  <r>
    <s v="&quot;Nestle | Reporting Social&quot;"/>
    <x v="58"/>
    <d v="1899-12-30T16:41:00"/>
    <x v="1"/>
    <n v="31"/>
    <m/>
    <s v="http://twitter.com/anantabehera111/statuses/1687111535754428421"/>
    <s v="RT @iufap: @BarryCallebaut workers in India are protesting for 168 days for union rights. Barry callebaut supplies #cocoa to TNCs like @Nest ..."/>
    <s v="RT @iufap: @BarryCallebaut workers in India are protesting for 168 days for union rights. Barry callebaut supplies #cocoa to TNCs like @Nestle @Ferrero_EU &amp; violates workers right to freedom of association &amp; collective bargaining. Management must negotiate in good faith! https://"/>
    <s v="cocoa;Nestle"/>
    <x v="2"/>
    <x v="3"/>
    <x v="1189"/>
    <x v="2252"/>
    <x v="6"/>
    <s v="English"/>
    <s v="negative"/>
    <n v="57"/>
    <m/>
    <m/>
    <m/>
    <n v="0.53"/>
    <m/>
    <m/>
    <s v="Repost"/>
    <s v="Repost/retweet/re-blogged/re-printed"/>
    <m/>
    <s v="&quot;1691073709000_5aBKid2TjkrvkNMBZf9ju3QHsJQA&quot;"/>
    <m/>
    <s v="#cocoa"/>
    <s v="association &amp; collective bargaining;good faith;union rights;workers"/>
    <m/>
    <m/>
    <s v="Haryana"/>
    <s v="Sonīpat"/>
    <s v="twitter.com"/>
    <s v="gnip"/>
    <m/>
    <m/>
    <m/>
    <b v="1"/>
  </r>
  <r>
    <s v="&quot;Nestle | Reporting Social&quot;"/>
    <x v="58"/>
    <d v="1899-12-30T16:55:00"/>
    <x v="1"/>
    <n v="31"/>
    <m/>
    <s v="http://twitter.com/RahulKu51276882/statuses/1687115091924463616"/>
    <s v="RT @iufap: @BarryCallebaut workers in India are protesting for 168 days for union rights. Barry callebaut supplies #cocoa to TNCs like @Nest ..."/>
    <s v="RT @iufap: @BarryCallebaut workers in India are protesting for 168 days for union rights. Barry callebaut supplies #cocoa to TNCs like @Nestle @Ferrero_EU &amp; violates workers right to freedom of association &amp; collective bargaining. Management must negotiate in good faith! https://"/>
    <s v="cocoa;Nestle"/>
    <x v="2"/>
    <x v="3"/>
    <x v="1189"/>
    <x v="2253"/>
    <x v="60"/>
    <s v="English"/>
    <s v="negative"/>
    <n v="2"/>
    <m/>
    <m/>
    <m/>
    <n v="0.02"/>
    <m/>
    <m/>
    <s v="Repost"/>
    <s v="Repost/retweet/re-blogged/re-printed"/>
    <m/>
    <s v="&quot;1691074557000_MpvDzMS1hFo-4WOJJsenvzHAD7EA&quot;"/>
    <m/>
    <s v="#cocoa"/>
    <s v="association &amp; collective bargaining;good faith;union rights;workers"/>
    <m/>
    <m/>
    <m/>
    <m/>
    <s v="twitter.com"/>
    <s v="gnip"/>
    <m/>
    <m/>
    <m/>
    <b v="1"/>
  </r>
  <r>
    <s v="&quot;Nestle | Reporting Social&quot;"/>
    <x v="58"/>
    <d v="1899-12-30T19:08:00"/>
    <x v="1"/>
    <n v="31"/>
    <m/>
    <s v="http://twitter.com/nilsondantas/statuses/1687148470182846485"/>
    <s v="RT @FelipeAbal: Além disso, tem muito mais. Coloca aí no Google Nestlé baby killer ; Chocolate giants like Nestlé made $15 billion since 202 ..."/>
    <s v="RT @FelipeAbal: Além disso, tem muito mais. Coloca aí no Google Nestlé baby killer ; Chocolate giants like Nestlé made $15 billion since 2020, says @oxfam. But they’re paying cocoa farmers in West Africa less than $1 a day. https://t.co/Coaa2yH4KA"/>
    <s v="Nestlé;cocoa"/>
    <x v="2"/>
    <x v="3"/>
    <x v="1189"/>
    <x v="2254"/>
    <x v="60"/>
    <s v="English"/>
    <s v="neutral"/>
    <n v="951"/>
    <m/>
    <m/>
    <m/>
    <n v="8.8000000000000007"/>
    <m/>
    <m/>
    <s v="Repost"/>
    <s v="Repost/retweet/re-blogged/re-printed"/>
    <m/>
    <s v="&quot;1691082515000_kGAOhDmKTRNFyfCcwEpjUoklEuMA&quot;"/>
    <m/>
    <m/>
    <s v="Chocolate giants;Google Nestlé baby killer;billion;cocoa farmers"/>
    <m/>
    <m/>
    <m/>
    <m/>
    <s v="twitter.com"/>
    <s v="gnip"/>
    <m/>
    <m/>
    <m/>
    <b v="1"/>
  </r>
  <r>
    <s v="&quot;Nestle | Reporting Social&quot;"/>
    <x v="58"/>
    <d v="1899-12-30T17:10:00"/>
    <x v="1"/>
    <n v="31"/>
    <m/>
    <s v="http://twitter.com/ramanmann1974/statuses/1687118780449857536"/>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111"/>
    <x v="6"/>
    <s v="English"/>
    <s v="negative"/>
    <n v="33928"/>
    <m/>
    <m/>
    <m/>
    <n v="313.83"/>
    <m/>
    <m/>
    <s v="Repost"/>
    <s v="Repost/retweet/re-blogged/re-printed"/>
    <m/>
    <s v="&quot;1691075437000_R4IvIQkk6UKvMxBIlqyIn7p36Q0A&quot;"/>
    <m/>
    <m/>
    <s v="Chocolate giants;billion;bitter reality;cocoa farmers;corporate lobby groups;corporations"/>
    <m/>
    <m/>
    <s v="Delhi"/>
    <s v="Delhi"/>
    <s v="twitter.com"/>
    <s v="gnip"/>
    <m/>
    <m/>
    <m/>
    <b v="1"/>
  </r>
  <r>
    <s v="&quot;Nestle | Reporting Social&quot;"/>
    <x v="58"/>
    <d v="1899-12-30T18:02:00"/>
    <x v="1"/>
    <n v="31"/>
    <m/>
    <s v="http://twitter.com/DINESHK145/statuses/1687131849326505984"/>
    <s v="RT @ramanmann1974: Chocolate giants like Nestlé made $15 billion since 2020, says @oxfam. But they’re paying cocoa farmers in West Africa le ..."/>
    <s v="RT @ramanmann1974: Chocolate giants like Nestlé made $15 billion since 2020, says @oxfam. But they’re paying cocoa farmers in West Africa less than $1 a day. This is criminal, this is the bitter reality of corporations, this is what happens when corporate lobby groups infiltrate"/>
    <s v="Nestlé;cocoa"/>
    <x v="2"/>
    <x v="3"/>
    <x v="1189"/>
    <x v="2255"/>
    <x v="60"/>
    <s v="English"/>
    <s v="negative"/>
    <n v="20"/>
    <m/>
    <m/>
    <m/>
    <n v="0.18"/>
    <m/>
    <m/>
    <s v="Repost"/>
    <s v="Repost/retweet/re-blogged/re-printed"/>
    <m/>
    <s v="&quot;1691078552000_rfhu7cIUs9qRzmgShS2V0mokbacA&quot;"/>
    <m/>
    <m/>
    <s v="Chocolate giants;billion;bitter reality;cocoa farmers;corporate lobby groups;corporations"/>
    <m/>
    <m/>
    <m/>
    <m/>
    <s v="twitter.com"/>
    <s v="gnip"/>
    <m/>
    <m/>
    <m/>
    <b v="1"/>
  </r>
  <r>
    <s v="&quot;Nestle | Reporting Social&quot;"/>
    <x v="58"/>
    <d v="1899-12-30T03:12:00"/>
    <x v="1"/>
    <n v="31"/>
    <s v="&quot;TENÍA MILLONES EN EL BOLSO&quot;: Habló hombre que arrendó fundación a Polizzi - Contigo en la Mañana"/>
    <s v="https://www.reddit.com/r/chile/comments/15gm3mv/tenía_millones_en_el_bolso_habló_hombre_que/juk40er/"/>
    <s v="No es un empate y no es con el caso, es con su comentario, si se entristece porque se &quot;cagan&quot; a 2 analfabetos, y yo digo que las multinacion ..."/>
    <s v="&quot; a 2 analfabetos, y yo digo que las multinacionales son mucho peores, se cagan a países enteros, Nestlé robando toda el agua y usando niños para cultivar cocoa, Shell financiando guerrillas para proteger sus oleoductos y contaminando las aguas, etc. Ojalá la gente pudiera hilar"/>
    <s v="Nestlé;cocoa"/>
    <x v="2"/>
    <x v="2"/>
    <x v="1340"/>
    <x v="2256"/>
    <x v="60"/>
    <s v="Spanish"/>
    <s v="negative"/>
    <n v="416603"/>
    <m/>
    <m/>
    <m/>
    <n v="3853.58"/>
    <m/>
    <m/>
    <s v="Forum Post Reply"/>
    <s v="Reply to post/tweet"/>
    <m/>
    <s v="&quot;1691025120000_aLLFTVwutGvelrfHXpP6ldSBP-sA&quot;"/>
    <m/>
    <m/>
    <m/>
    <m/>
    <s v="&quot;TENÍA MILLONES EN EL BOLSO&quot;: Habló hombre que arrendó fundación a Polizzi - Contigo en la Mañana"/>
    <m/>
    <m/>
    <s v="reddit.com"/>
    <s v="reddit"/>
    <m/>
    <m/>
    <m/>
    <b v="1"/>
  </r>
  <r>
    <s v="&quot;Nestle | Reporting Social&quot;"/>
    <x v="58"/>
    <d v="1899-12-30T01:42:00"/>
    <x v="1"/>
    <n v="31"/>
    <s v="/pol/ - How is calling Whites &quot;colonizers&quot; remotely insulting? - Politically Incorrect - 4chan"/>
    <s v="https://boards.4chan.org/pol/thread/436667676/#p436679795"/>
    <s v="436679415 no, you don't understand there's actually a bunch of executives from Nestle and Hershey's walking around the Congo and forcing the ..."/>
    <s v="'s actually a bunch of executives from Nestle and Hershey's walking around the Congo and forcing the Congolese natives (who practiced slavery for centuries before White brits tried to stop it) to enslave kids. It's not like they just buy the cocoa from the cheapest buyer, and the"/>
    <s v="Nestle;cocoa"/>
    <x v="2"/>
    <x v="6"/>
    <x v="1211"/>
    <x v="263"/>
    <x v="2"/>
    <s v="English"/>
    <s v="negative"/>
    <m/>
    <m/>
    <m/>
    <m/>
    <n v="0"/>
    <m/>
    <m/>
    <s v="Forum Post Reply"/>
    <s v="Reply to post/tweet"/>
    <m/>
    <s v="&quot;1691019720000_FvAm9VtQwZ3Iv3fOswoyBVsfzC4&quot;"/>
    <m/>
    <m/>
    <s v="Congolese natives;cheapest buyer;colonizers;kids;labor inputs;subhuman savages"/>
    <m/>
    <s v="/pol/ - How is calling Whites &quot;colonizers&quot; remotely insulting? - Politically Incorrect - 4chan"/>
    <m/>
    <m/>
    <s v="4chan.org"/>
    <s v="omgili"/>
    <m/>
    <m/>
    <m/>
    <b v="1"/>
  </r>
  <r>
    <s v="&quot;Nestle | Reporting Social&quot;"/>
    <x v="59"/>
    <d v="1899-12-30T00:45:00"/>
    <x v="1"/>
    <n v="31"/>
    <m/>
    <s v="https://www.pinterest.ie/pin/466333736430406294/"/>
    <s v="Nestle Toll House Chewy Cocoa Brownies - My friend Kim substituted almond extract for the vanilla extract and they were amazing!!"/>
    <s v="Nestle Toll House Chewy Cocoa Brownies - My friend Kim substituted almond extract for the vanilla extract and they were amazing!!"/>
    <s v="Nestle;Cocoa"/>
    <x v="2"/>
    <x v="1"/>
    <x v="1187"/>
    <x v="2257"/>
    <x v="60"/>
    <s v="English"/>
    <s v="positive"/>
    <n v="367"/>
    <m/>
    <m/>
    <n v="2039"/>
    <n v="3.39"/>
    <m/>
    <m/>
    <s v="Social Post"/>
    <m/>
    <m/>
    <s v="&quot;6_gd1HjH-_4xBXZ82klKsB21X60&quot;"/>
    <m/>
    <m/>
    <s v="almond extract;vanilla extract"/>
    <m/>
    <m/>
    <m/>
    <m/>
    <s v="pinterest.ie"/>
    <s v="pinterest"/>
    <m/>
    <m/>
    <m/>
    <b v="1"/>
  </r>
  <r>
    <s v="&quot;Nestle | Reporting Social&quot;"/>
    <x v="59"/>
    <d v="1899-12-30T17:48:00"/>
    <x v="1"/>
    <n v="31"/>
    <m/>
    <s v="http://twitter.com/forcedmasc/statuses/1686765932625231872"/>
    <s v="*reading about the Nestle corporation's treatment of cacao labor* hmmm im getting a lot of problematic 'hurt/no comfort' vibes from this sit ..."/>
    <s v="*reading about the Nestle corporation's treatment of cacao labor* hmmm im getting a lot of problematic 'hurt/no comfort' vibes from this situation"/>
    <s v="Nestle;cacao"/>
    <x v="2"/>
    <x v="3"/>
    <x v="1189"/>
    <x v="2258"/>
    <x v="60"/>
    <s v="English"/>
    <s v="negative"/>
    <n v="1926"/>
    <m/>
    <m/>
    <n v="34"/>
    <n v="17.82"/>
    <m/>
    <m/>
    <s v="Social Post"/>
    <s v="Original post/tweet/article"/>
    <m/>
    <s v="&quot;1690991311000_sVcIKs4FCjg0ZR72hc5yzQIa5FAA&quot;"/>
    <m/>
    <m/>
    <s v="Nestle corporation;cacao labor;comfort;situation;treatment"/>
    <m/>
    <m/>
    <m/>
    <m/>
    <s v="twitter.com"/>
    <s v="gnip"/>
    <m/>
    <m/>
    <m/>
    <b v="1"/>
  </r>
  <r>
    <s v="&quot;Nestle | Reporting Social&quot;"/>
    <x v="59"/>
    <d v="1899-12-30T10:29:00"/>
    <x v="1"/>
    <n v="31"/>
    <m/>
    <s v="http://twitter.com/togantimur1907/statuses/1686655433757310976"/>
    <s v="QT @aykiricomtr: Kakao işinde çalıştırılıp çikolata yememiş çok sayıda çocuk işçi var .! Özellikle bunu #nestle çok iyi yapıyor. ; Hayatında ..."/>
    <s v="QT @aykiricomtr: Kakao işinde çalıştırılıp çikolata yememiş çok sayıda çocuk işçi var .! Özellikle bunu #nestle çok iyi yapıyor. ; Hayatında ilk defa dondurma gören Somalili çocuk..."/>
    <s v="Kakao;nestle"/>
    <x v="2"/>
    <x v="3"/>
    <x v="1189"/>
    <x v="2259"/>
    <x v="10"/>
    <s v="Turkish"/>
    <s v="positive"/>
    <n v="1941"/>
    <m/>
    <m/>
    <n v="14"/>
    <n v="17.95"/>
    <m/>
    <m/>
    <s v="Quote"/>
    <s v="Quote and comment"/>
    <m/>
    <s v="&quot;1690964966000_vL8Oa5Ar0NvOYbqQxNLbE44qwzwA&quot;"/>
    <m/>
    <s v="#nestle"/>
    <s v="defa;dondurma;işçi;sayıda;çikolata;çocuk"/>
    <m/>
    <m/>
    <s v="Istanbul"/>
    <s v="Istanbul"/>
    <s v="twitter.com"/>
    <s v="gnip"/>
    <m/>
    <m/>
    <m/>
    <b v="1"/>
  </r>
  <r>
    <s v="&quot;Nestle | Reporting Social&quot;"/>
    <x v="59"/>
    <d v="1899-12-30T20:53:00"/>
    <x v="1"/>
    <n v="31"/>
    <s v="What’s an evil company not enough people talk about?"/>
    <s v="https://www.reddit.com/r/AskReddit/comments/15g6q52/whats_an_evil_company_not_enough_people_talk_about/juiph3q/"/>
    <s v="Nestlé, the multinational food and beverage company. Some of the controversies surrounding Nestlé include: Water Privatization: Nestlé has b ..."/>
    <s v=": In the past, Nestlé faced criticism for its aggressive marketing of infant formula in developing countries, which led to a decline in breastfeeding and potential health risks for babies. Child Labor: Nestlé has been accused of using child labor in its cocoa supply chain,"/>
    <s v="Nestlé;cocoa"/>
    <x v="2"/>
    <x v="2"/>
    <x v="1215"/>
    <x v="2260"/>
    <x v="60"/>
    <s v="English"/>
    <s v="negative"/>
    <n v="42302825"/>
    <m/>
    <m/>
    <n v="14"/>
    <n v="391301.13"/>
    <m/>
    <m/>
    <s v="Forum Post Reply"/>
    <s v="Reply to post/tweet"/>
    <m/>
    <s v="&quot;1691002380000_fE1ck3hCq3nGbPZCin0iBqiv0G8A&quot;"/>
    <m/>
    <m/>
    <s v="Nestlé include;Nestlé's sourcing;accused;aggressive marketing;babies;bottled water;breastfeeding;child labor;cocoa supply chain;controversies"/>
    <m/>
    <s v="What’s an evil company not enough people talk about?"/>
    <m/>
    <m/>
    <s v="reddit.com"/>
    <s v="reddit"/>
    <m/>
    <m/>
    <m/>
    <b v="1"/>
  </r>
  <r>
    <s v="&quot;Nestle | Reporting Social&quot;"/>
    <x v="59"/>
    <d v="1899-12-30T16:43:00"/>
    <x v="1"/>
    <n v="31"/>
    <m/>
    <s v="http://twitter.com/FabellaBen3/statuses/1686749587044790272"/>
    <s v="@salim4219 @calvet1 @AvecJLM @JLMelenchon @jlm Ce sont les banques qui mettent un frein. À Marseille reprise par les travailleurs de NESTLÉ ..."/>
    <s v="@calvet1 @AvecJLM @JLMelenchon @jlm Ce sont les banques qui mettent un frein. À Marseille reprise par les travailleurs de NESTLÉ (carnet de commandes plein) les banques refusaient d'avancer l'argent pour acheter la graine de cacao pour empêcher la réussite de l'autogestion"/>
    <s v="NESTLÉ;cacao"/>
    <x v="2"/>
    <x v="3"/>
    <x v="1189"/>
    <x v="2261"/>
    <x v="18"/>
    <s v="French"/>
    <s v="neutral"/>
    <n v="432"/>
    <m/>
    <m/>
    <n v="4"/>
    <n v="4"/>
    <m/>
    <m/>
    <s v="Reply"/>
    <s v="Reply to post/tweet"/>
    <m/>
    <s v="&quot;1690987414000_7klDfKkvzK9YtCWg1aYe0gnzAQAA&quot;"/>
    <m/>
    <m/>
    <s v="carnet de commandes plein;graine de cacao"/>
    <m/>
    <m/>
    <s v="Provence-Alpes-Côte d'Azur"/>
    <s v="Marseille"/>
    <s v="twitter.com"/>
    <s v="gnip"/>
    <m/>
    <m/>
    <m/>
    <b v="1"/>
  </r>
  <r>
    <s v="&quot;Nestle | Reporting Social&quot;"/>
    <x v="59"/>
    <d v="1899-12-30T23:49:00"/>
    <x v="1"/>
    <n v="31"/>
    <s v="What’s an evil company not enough people talk about?"/>
    <s v="https://www.reddit.com/r/AskReddit/comments/15g6q52/whats_an_evil_company_not_enough_people_talk_about/jujbd2c/"/>
    <s v="I would say most people have. I laughed my @$$ off for over a year (not kidding either) when they finally lost their choco line. Although to ..."/>
    <s v="Ferrero was able to get the entirety of it. It was almost broken up until they came to the table. Now the Cocoa is sourced in India. If you ask me companies like Nestle and Hershey make the farming industry in Africa look bad. Sure it’s just the one country but most people don’t"/>
    <s v="Cocoa;Nestle"/>
    <x v="2"/>
    <x v="2"/>
    <x v="1215"/>
    <x v="2262"/>
    <x v="60"/>
    <s v="English"/>
    <s v="negative"/>
    <n v="42302825"/>
    <m/>
    <m/>
    <n v="2"/>
    <n v="391301.13"/>
    <m/>
    <m/>
    <s v="Forum Post Reply"/>
    <s v="Reply to post/tweet"/>
    <m/>
    <s v="&quot;1691012940000_0BkCmUD4WZApFkpNON6jn6OrjNEA&quot;"/>
    <m/>
    <m/>
    <s v="choco line;decade;entirety;farming industry;health;one country;slap;wrist"/>
    <m/>
    <s v="What’s an evil company not enough people talk about?"/>
    <m/>
    <m/>
    <s v="reddit.com"/>
    <s v="reddit"/>
    <m/>
    <m/>
    <m/>
    <b v="1"/>
  </r>
  <r>
    <s v="&quot;Nestle | Reporting Social&quot;"/>
    <x v="59"/>
    <d v="1899-12-30T22:34:00"/>
    <x v="1"/>
    <n v="31"/>
    <m/>
    <s v="http://twitter.com/UnemploydVoices/statuses/1686837858257006592"/>
    <s v="Oligarch companies like Nestle process &amp; profit from our continent's production of coffee &amp; cacao. Such companies use their position of stre ..."/>
    <s v="Oligarch companies like Nestle process &amp; profit from our continent's production of coffee &amp; cacao. Such companies use their position of strength to negotiate low prices yet see most of the profit from the resource while community of producers &amp; labourers efforts yield less reward"/>
    <s v="Nestle;cacao"/>
    <x v="2"/>
    <x v="3"/>
    <x v="1189"/>
    <x v="2263"/>
    <x v="19"/>
    <s v="English"/>
    <s v="negative"/>
    <n v="99"/>
    <m/>
    <m/>
    <n v="1"/>
    <n v="0.92"/>
    <m/>
    <m/>
    <s v="Reply"/>
    <s v="Reply to post/tweet"/>
    <m/>
    <s v="&quot;1691008459000_S-1dcQtKapcBWXb1MRi4869JL1cA&quot;"/>
    <m/>
    <m/>
    <s v="Nestle process &amp; profit;coffee &amp; cacao;continent;less reward;low prices;position;producers &amp; labourers efforts yield;production;resource while community;strength to negotiate"/>
    <m/>
    <m/>
    <m/>
    <m/>
    <s v="twitter.com"/>
    <s v="gnip"/>
    <m/>
    <m/>
    <m/>
    <b v="1"/>
  </r>
  <r>
    <s v="&quot;Nestle | Reporting Social&quot;"/>
    <x v="59"/>
    <d v="1899-12-30T23:29:00"/>
    <x v="1"/>
    <n v="31"/>
    <s v="What’s an evil company not enough people talk about?"/>
    <s v="https://www.reddit.com/r/AskReddit/comments/15g6q52/whats_an_evil_company_not_enough_people_talk_about/juj95oe/"/>
    <s v="Nestlé &lt;— sued multiple times for aiding and abetting child slave labor on the cocoa farms of their supply chains."/>
    <s v="Nestlé cocoa farms of their supply chains."/>
    <s v="Nestlé;cocoa"/>
    <x v="2"/>
    <x v="2"/>
    <x v="1215"/>
    <x v="2264"/>
    <x v="60"/>
    <s v="English"/>
    <s v="negative"/>
    <n v="42302825"/>
    <m/>
    <m/>
    <n v="1"/>
    <n v="391301.13"/>
    <m/>
    <m/>
    <s v="Forum Post Reply"/>
    <s v="Reply to post/tweet"/>
    <m/>
    <s v="&quot;1691011740000_TfXWy_Y3F_B4EyoW6I1mpiihOTQA&quot;"/>
    <m/>
    <m/>
    <s v="child slave labor;cocoa farms;supply chains"/>
    <m/>
    <s v="What’s an evil company not enough people talk about?"/>
    <m/>
    <m/>
    <s v="reddit.com"/>
    <s v="reddit"/>
    <m/>
    <m/>
    <m/>
    <b v="1"/>
  </r>
  <r>
    <s v="&quot;Nestle | Reporting Social&quot;"/>
    <x v="59"/>
    <d v="1899-12-30T07:14:00"/>
    <x v="1"/>
    <n v="31"/>
    <s v="I like to sprinkle nesquick chocolate powder on my PB toasts. Is something wrong with me?"/>
    <s v="https://www.reddit.com/r/shittyfoodporn/comments/15fx1yc/i_like_to_sprinkle_nesquick_chocolate_powder_on/jug1hfb/"/>
    <s v="Nestle is a horrible company. Go purchase some Holy Kakao Choco syrup and never look back."/>
    <s v="Nestle is a horrible company. Go purchase some Holy Kakao Choco syrup and never look back."/>
    <s v="Nestle;Kakao"/>
    <x v="2"/>
    <x v="2"/>
    <x v="1341"/>
    <x v="2265"/>
    <x v="60"/>
    <s v="English"/>
    <s v="negative"/>
    <n v="2260182"/>
    <m/>
    <m/>
    <n v="1"/>
    <n v="20906.68"/>
    <m/>
    <m/>
    <s v="Forum Post Reply"/>
    <s v="Reply to post/tweet"/>
    <m/>
    <s v="&quot;1690953240000_iWg4c0BX--ITzNaLxS06Y_gcmLgA&quot;"/>
    <m/>
    <m/>
    <s v="Holy Kakao Choco syrup;PB toasts;nesquick chocolate powder"/>
    <m/>
    <s v="I like to sprinkle nesquick chocolate powder on my PB toasts. Is something wrong with me?"/>
    <m/>
    <m/>
    <s v="reddit.com"/>
    <s v="reddit"/>
    <m/>
    <m/>
    <m/>
    <b v="1"/>
  </r>
  <r>
    <s v="&quot;Nestle | Reporting Social&quot;"/>
    <x v="59"/>
    <d v="1899-12-30T18:22:00"/>
    <x v="1"/>
    <n v="31"/>
    <m/>
    <s v="http://twitter.com/LocalCreature/statuses/1686774468142653440"/>
    <s v="RT @forcedmasc: *reading about the Nestle corporation's treatment of cacao labor* hmmm im getting a lot of problematic 'hurt/no comfort' vib ..."/>
    <s v="RT @forcedmasc: *reading about the Nestle corporation's treatment of cacao labor* hmmm im getting a lot of problematic 'hurt/no comfort' vibes from this situation"/>
    <s v="Nestle;cacao"/>
    <x v="2"/>
    <x v="3"/>
    <x v="1189"/>
    <x v="2266"/>
    <x v="60"/>
    <s v="English"/>
    <s v="negative"/>
    <n v="267"/>
    <m/>
    <m/>
    <m/>
    <n v="2.4700000000000002"/>
    <m/>
    <m/>
    <s v="Repost"/>
    <s v="Repost/retweet/re-blogged/re-printed"/>
    <m/>
    <s v="&quot;1690993346000_fNVolzJrO08lCMfcvI4Ys_BnjUEA&quot;"/>
    <m/>
    <m/>
    <s v="Nestle corporation;cacao labor;comfort;situation;treatment"/>
    <m/>
    <m/>
    <m/>
    <m/>
    <s v="twitter.com"/>
    <s v="gnip"/>
    <m/>
    <m/>
    <m/>
    <b v="1"/>
  </r>
  <r>
    <s v="&quot;Nestle | Reporting Social&quot;"/>
    <x v="59"/>
    <d v="1899-12-30T03:59:00"/>
    <x v="1"/>
    <n v="31"/>
    <m/>
    <s v="http://twitter.com/HumanaEmpatia/statuses/168655733154535014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v9KmznpXx"/>
    <s v="Nestlé;cocoa"/>
    <x v="2"/>
    <x v="3"/>
    <x v="1189"/>
    <x v="2267"/>
    <x v="60"/>
    <s v="English"/>
    <s v="neutral"/>
    <n v="1206"/>
    <m/>
    <m/>
    <m/>
    <n v="11.16"/>
    <m/>
    <m/>
    <s v="Repost"/>
    <s v="Repost/retweet/re-blogged/re-printed"/>
    <m/>
    <s v="&quot;1690941577000_X0lTi2hjNjxLMbQ3sZoC3Ris4u4A&quot;"/>
    <m/>
    <m/>
    <s v="Chocolate giants;billion;cocoa farmers"/>
    <m/>
    <m/>
    <m/>
    <m/>
    <s v="twitter.com"/>
    <s v="gnip"/>
    <m/>
    <m/>
    <m/>
    <b v="1"/>
  </r>
  <r>
    <s v="&quot;Nestle | Reporting Social&quot;"/>
    <x v="59"/>
    <d v="1899-12-30T18:27:00"/>
    <x v="1"/>
    <n v="31"/>
    <m/>
    <s v="http://twitter.com/ArsonAtDennys/statuses/1686775740098920454"/>
    <s v="RT @forcedmasc: *reading about the Nestle corporation's treatment of cacao labor* hmmm im getting a lot of problematic 'hurt/no comfort' vib ..."/>
    <s v="RT @forcedmasc: *reading about the Nestle corporation's treatment of cacao labor* hmmm im getting a lot of problematic 'hurt/no comfort' vibes from this situation"/>
    <s v="Nestle;cacao"/>
    <x v="2"/>
    <x v="3"/>
    <x v="1189"/>
    <x v="2268"/>
    <x v="2"/>
    <s v="English"/>
    <s v="negative"/>
    <n v="1108"/>
    <m/>
    <m/>
    <m/>
    <n v="10.25"/>
    <m/>
    <m/>
    <s v="Repost"/>
    <s v="Repost/retweet/re-blogged/re-printed"/>
    <m/>
    <s v="&quot;1690993649000_aMQZvTQFdDmllVXNfnqZPc72ukEA&quot;"/>
    <m/>
    <m/>
    <s v="Nestle corporation;cacao labor;comfort;situation;treatment"/>
    <m/>
    <m/>
    <s v="Maryland"/>
    <s v="Silver Spring"/>
    <s v="twitter.com"/>
    <s v="gnip"/>
    <m/>
    <m/>
    <m/>
    <b v="1"/>
  </r>
  <r>
    <s v="&quot;Nestle | Reporting Social&quot;"/>
    <x v="59"/>
    <d v="1899-12-30T12:09:00"/>
    <x v="1"/>
    <n v="31"/>
    <m/>
    <s v="http://twitter.com/Yamayeh_Vibez/statuses/1686680662399459328"/>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v9KmznpXx"/>
    <s v="Nestlé;cocoa"/>
    <x v="2"/>
    <x v="3"/>
    <x v="1189"/>
    <x v="2269"/>
    <x v="2"/>
    <s v="English"/>
    <s v="neutral"/>
    <n v="461"/>
    <m/>
    <m/>
    <m/>
    <n v="4.26"/>
    <m/>
    <m/>
    <s v="Repost"/>
    <s v="Repost/retweet/re-blogged/re-printed"/>
    <m/>
    <s v="&quot;1690970981000_BeDyVnG-VSp-fjUj0FDwkilcgAsA&quot;"/>
    <m/>
    <m/>
    <s v="Chocolate giants;billion;cocoa farmers"/>
    <m/>
    <m/>
    <s v="Texas"/>
    <s v="Earth"/>
    <s v="twitter.com"/>
    <s v="gnip"/>
    <m/>
    <m/>
    <m/>
    <b v="1"/>
  </r>
  <r>
    <s v="&quot;Nestle | Reporting Social&quot;"/>
    <x v="59"/>
    <d v="1899-12-30T14:18:00"/>
    <x v="1"/>
    <n v="31"/>
    <m/>
    <s v="http://twitter.com/snaptwiceontw/statuses/1686713049875374081"/>
    <s v="RT @snaptwiceontw: @JamesMelville It's disgusting but very true. Not just Cobalt but Diamonds, Cotton, Cocoa, all coming from child labour. ..."/>
    <s v="RT @snaptwiceontw: @JamesMelville It's disgusting but very true. Not just Cobalt but Diamonds, Cotton, Cocoa, all coming from child labour. And companies like Nestlé or Tiffany brand it as &quot;social services&quot; to the public. Absolutely disgraceful from corporations."/>
    <s v="Cocoa;Nestlé"/>
    <x v="2"/>
    <x v="3"/>
    <x v="1189"/>
    <x v="1811"/>
    <x v="60"/>
    <s v="English"/>
    <s v="negative"/>
    <n v="18867"/>
    <m/>
    <m/>
    <m/>
    <n v="174.52"/>
    <m/>
    <m/>
    <s v="Repost"/>
    <s v="Repost/retweet/re-blogged/re-printed"/>
    <m/>
    <s v="&quot;1690978703000_mpmm-yGWJjd9HI4Y9mLEfI2cr_oA&quot;"/>
    <m/>
    <m/>
    <s v="child labour;corporations;social services"/>
    <m/>
    <m/>
    <m/>
    <m/>
    <s v="twitter.com"/>
    <s v="gnip"/>
    <m/>
    <m/>
    <m/>
    <b v="1"/>
  </r>
  <r>
    <s v="&quot;Nestle | Reporting Social&quot;"/>
    <x v="59"/>
    <d v="1899-12-30T12:06:00"/>
    <x v="1"/>
    <n v="31"/>
    <m/>
    <s v="http://twitter.com/Angela128847783/statuses/1686679894560813056"/>
    <s v="RT @snaptwiceontw: @JamesMelville It's disgusting but very true. Not just Cobalt but Diamonds, Cotton, Cocoa, all coming from child labour. ..."/>
    <s v="RT @snaptwiceontw: @JamesMelville It's disgusting but very true. Not just Cobalt but Diamonds, Cotton, Cocoa, all coming from child labour. And companies like Nestlé or Tiffany brand it as &quot;social services&quot; to the public. Absolutely disgraceful from corporations."/>
    <s v="Cocoa;Nestlé"/>
    <x v="2"/>
    <x v="3"/>
    <x v="1189"/>
    <x v="2270"/>
    <x v="60"/>
    <s v="English"/>
    <s v="negative"/>
    <n v="7"/>
    <m/>
    <m/>
    <m/>
    <n v="0.06"/>
    <m/>
    <m/>
    <s v="Repost"/>
    <s v="Repost/retweet/re-blogged/re-printed"/>
    <m/>
    <s v="&quot;1690970798000_7F80oX-tC8lobLnVPik0knqjie4A&quot;"/>
    <m/>
    <m/>
    <s v="child labour;corporations;social services"/>
    <m/>
    <m/>
    <m/>
    <m/>
    <s v="twitter.com"/>
    <s v="gnip"/>
    <m/>
    <m/>
    <m/>
    <b v="1"/>
  </r>
  <r>
    <s v="&quot;Nestle | Reporting Social&quot;"/>
    <x v="59"/>
    <d v="1899-12-30T05:33:00"/>
    <x v="1"/>
    <n v="31"/>
    <m/>
    <s v="http://twitter.com/Sonoftary57/statuses/1686580951231418368"/>
    <s v="@ElNecio_Cuba No mas cacao para @Nestle"/>
    <s v="@ElNecio_Cuba No mas cacao para @Nestle"/>
    <s v="cacao;Nestle"/>
    <x v="2"/>
    <x v="3"/>
    <x v="1189"/>
    <x v="2271"/>
    <x v="60"/>
    <s v="Portuguese"/>
    <s v="neutral"/>
    <n v="578"/>
    <m/>
    <m/>
    <m/>
    <n v="5.35"/>
    <m/>
    <m/>
    <s v="Reply"/>
    <s v="Reply to post/tweet"/>
    <m/>
    <s v="&quot;1690947208000_ByL0Zk-s4_tVowqRGmzLpKm6xNcA&quot;"/>
    <m/>
    <m/>
    <m/>
    <m/>
    <m/>
    <m/>
    <m/>
    <s v="twitter.com"/>
    <s v="gnip"/>
    <m/>
    <m/>
    <m/>
    <b v="1"/>
  </r>
  <r>
    <s v="&quot;Nestle | Reporting Social&quot;"/>
    <x v="59"/>
    <d v="1899-12-30T14:21:00"/>
    <x v="1"/>
    <n v="31"/>
    <m/>
    <s v="http://twitter.com/JillianDawnClar/statuses/1686713956667125760"/>
    <s v="RT @snaptwiceontw: @JamesMelville It's disgusting but very true. Not just Cobalt but Diamonds, Cotton, Cocoa, all coming from child labour. ..."/>
    <s v="RT @snaptwiceontw: @JamesMelville It's disgusting but very true. Not just Cobalt but Diamonds, Cotton, Cocoa, all coming from child labour. And companies like Nestlé or Tiffany brand it as &quot;social services&quot; to the public. Absolutely disgraceful from corporations."/>
    <s v="Cocoa;Nestlé"/>
    <x v="2"/>
    <x v="3"/>
    <x v="1189"/>
    <x v="2272"/>
    <x v="0"/>
    <s v="English"/>
    <s v="negative"/>
    <n v="1448"/>
    <m/>
    <m/>
    <m/>
    <n v="13.39"/>
    <m/>
    <m/>
    <s v="Repost"/>
    <s v="Repost/retweet/re-blogged/re-printed"/>
    <m/>
    <s v="&quot;1690978919000_UwCU2XNez6goh5iK_kJoo-UPzPMA&quot;"/>
    <m/>
    <m/>
    <s v="child labour;corporations;social services"/>
    <m/>
    <m/>
    <s v="England"/>
    <s v="Canterbury"/>
    <s v="twitter.com"/>
    <s v="gnip"/>
    <m/>
    <m/>
    <m/>
    <b v="1"/>
  </r>
  <r>
    <s v="&quot;Nestle | Reporting Social&quot;"/>
    <x v="59"/>
    <d v="1899-12-30T18:25:00"/>
    <x v="1"/>
    <n v="31"/>
    <m/>
    <s v="http://twitter.com/salim4219/statuses/1686775129118851072"/>
    <s v="RT @FabellaBen3: @salim4219 @calvet1 @AvecJLM @JLMelenchon @jlm Ce sont les banques qui mettent un frein. À Marseille reprise par les travai ..."/>
    <s v="@calvet1 @AvecJLM @JLMelenchon @jlm Ce sont les banques qui mettent un frein. À Marseille reprise par les travailleurs de NESTLÉ (carnet de commandes plein) les banques refusaient d'avancer l'argent pour acheter la graine de cacao pour empêcher la réussite de l'autogestion"/>
    <s v="NESTLÉ;cacao"/>
    <x v="2"/>
    <x v="3"/>
    <x v="1189"/>
    <x v="2273"/>
    <x v="5"/>
    <s v="French"/>
    <s v="neutral"/>
    <n v="784"/>
    <m/>
    <m/>
    <m/>
    <n v="7.25"/>
    <m/>
    <m/>
    <s v="Repost"/>
    <s v="Repost/retweet/re-blogged/re-printed"/>
    <m/>
    <s v="&quot;1690993504000_YoUs-Kcj92XTC48JQTz4u2CdmCQA&quot;"/>
    <m/>
    <m/>
    <s v="carnet de commandes plein;graine de cacao"/>
    <m/>
    <m/>
    <s v="Western Australia"/>
    <s v="Perth"/>
    <s v="twitter.com"/>
    <s v="gnip"/>
    <m/>
    <m/>
    <m/>
    <b v="1"/>
  </r>
  <r>
    <s v="&quot;Nestle | Reporting Social&quot;"/>
    <x v="59"/>
    <d v="1899-12-30T01:00:00"/>
    <x v="1"/>
    <n v="31"/>
    <s v="Nestlé - Kakao löst sich nicht mehr auf! - 535620"/>
    <s v="https://www.reklamation24.de/nestle/kakao-loest-sich-nicht-mehr-auf-535620"/>
    <s v="Kakao löst sich nicht mehr auf! vor 4 Stunden #535620 3 Anzeige Wir kaufen seit etlichen Jahren ausschließlich Nesquick Kakao, weil der am b ..."/>
    <s v="Nestlé - Kakao löst sich nicht mehr auf! - 535620"/>
    <s v="Nestlé;Kakao"/>
    <x v="2"/>
    <x v="6"/>
    <x v="1201"/>
    <x v="263"/>
    <x v="12"/>
    <s v="German"/>
    <s v="positive"/>
    <m/>
    <m/>
    <m/>
    <m/>
    <n v="0"/>
    <m/>
    <m/>
    <s v="Forum Post"/>
    <s v="Original post/tweet/article"/>
    <m/>
    <s v="&quot;1690930800000_V4HSxKaHElSSfhLdHSqCiAZBLBQ&quot;"/>
    <m/>
    <m/>
    <s v="etlichen jahren;gewohnter weise;nesquick kakao;warmer milch"/>
    <m/>
    <s v="Nestlé - Kakao löst sich nicht mehr auf! - 535620"/>
    <m/>
    <m/>
    <s v="reklamation24.de"/>
    <s v="omgili"/>
    <m/>
    <m/>
    <m/>
    <b v="1"/>
  </r>
  <r>
    <s v="&quot;Nestle | Reporting Social&quot;"/>
    <x v="59"/>
    <d v="1899-12-30T23:29:00"/>
    <x v="1"/>
    <n v="31"/>
    <s v="What’s an evil company not enough people talk about?"/>
    <s v="https://www.reddit.com/r/AskReddit/comments/15g6q52/whats_an_evil_company_not_enough_people_talk_about/juj96s7/"/>
    <s v="Nestlé &lt;— sued multiple times for aiding and abetting child slave labor on the cocoa farms of their supply chains"/>
    <s v="Nestlé cocoa farms of their supply chains"/>
    <s v="Nestlé;cocoa"/>
    <x v="2"/>
    <x v="2"/>
    <x v="1215"/>
    <x v="2264"/>
    <x v="60"/>
    <s v="English"/>
    <s v="negative"/>
    <n v="42302825"/>
    <m/>
    <m/>
    <m/>
    <n v="391301.13"/>
    <m/>
    <m/>
    <s v="Forum Post Reply"/>
    <s v="Reply to post/tweet"/>
    <m/>
    <s v="&quot;1691011740000_E0VJXX_nTGojyuxtS1YxhKFHsvIA&quot;"/>
    <m/>
    <m/>
    <s v="child slave labor;cocoa farms;supply chains"/>
    <m/>
    <s v="What’s an evil company not enough people talk about?"/>
    <m/>
    <m/>
    <s v="reddit.com"/>
    <s v="reddit"/>
    <m/>
    <m/>
    <m/>
    <b v="1"/>
  </r>
  <r>
    <s v="&quot;Nestle | Reporting Social&quot;"/>
    <x v="59"/>
    <d v="1899-12-30T18:55:00"/>
    <x v="1"/>
    <n v="31"/>
    <s v="What’s an evil company not enough people talk about?"/>
    <s v="https://www.reddit.com/r/AskReddit/comments/15g6q52/whats_an_evil_company_not_enough_people_talk_about/jui60be/"/>
    <s v="the big chocolate companies: callebaut, hershey's, nestle, mars, cadbury... child slave labor goes toward farming the cacao pods to make tha ..."/>
    <s v="the big chocolate companies: callebaut, hershey's, nestle, mars, cadbury... child slave labor goes toward farming the cacao pods to make that chocolate. https://www.slavefreechocolate.org/ to learn more"/>
    <s v="nestle;cacao"/>
    <x v="2"/>
    <x v="2"/>
    <x v="1215"/>
    <x v="2274"/>
    <x v="60"/>
    <s v="English"/>
    <s v="neutral"/>
    <n v="42302825"/>
    <m/>
    <m/>
    <m/>
    <n v="391301.13"/>
    <m/>
    <m/>
    <s v="Forum Post Reply"/>
    <s v="Reply to post/tweet"/>
    <m/>
    <s v="&quot;1690995300000_fNj1XgTU76TrNYkA2a5FDC89DAIA&quot;"/>
    <m/>
    <m/>
    <s v="cacao pods;callebaut;child slave labor;chocolate;farming"/>
    <m/>
    <s v="What’s an evil company not enough people talk about?"/>
    <m/>
    <m/>
    <s v="reddit.com"/>
    <s v="reddit"/>
    <m/>
    <m/>
    <m/>
    <b v="1"/>
  </r>
  <r>
    <s v="&quot;Nestle | Reporting Social&quot;"/>
    <x v="59"/>
    <d v="1899-12-30T23:29:00"/>
    <x v="1"/>
    <n v="31"/>
    <s v="What’s an evil company not enough people talk about? : AskReddit"/>
    <s v="https://www.reddit.com/r/AskReddit/comments/15g6q52/whats_an_evil_company_not_enough_people_talk_about/?sort=new#thing_t1_juj95oe"/>
    <s v="Nestlé &lt;— sued multiple times for aiding and abetting child slave labor on the cocoa farms of their supply chains."/>
    <s v="Nestlé cocoa farms of their supply chains."/>
    <s v="Nestlé;cocoa"/>
    <x v="2"/>
    <x v="6"/>
    <x v="1255"/>
    <x v="2264"/>
    <x v="2"/>
    <s v="English"/>
    <s v="negative"/>
    <m/>
    <m/>
    <m/>
    <m/>
    <n v="0"/>
    <m/>
    <m/>
    <s v="Forum Post Reply"/>
    <s v="Reply to post/tweet"/>
    <m/>
    <s v="&quot;1691011740000_oMFqeZqy_U8IrEgSdS0_R9MeHOg&quot;"/>
    <m/>
    <m/>
    <s v="child slave labor;cocoa farms;supply chains"/>
    <m/>
    <s v="What’s an evil company not enough people talk about? : AskReddit"/>
    <m/>
    <m/>
    <s v="reddit.com"/>
    <s v="omgili"/>
    <m/>
    <m/>
    <m/>
    <b v="1"/>
  </r>
  <r>
    <s v="&quot;Nestle | Reporting Social&quot;"/>
    <x v="59"/>
    <d v="1899-12-30T07:00:00"/>
    <x v="1"/>
    <n v="31"/>
    <s v="Nigeria coffee exports below 1m bags yearly | Export From Nigeria - Products &amp; Services Marketing"/>
    <s v="https://exportfromnigeria.info/thread/4139/#navigation-skip"/>
    <s v="Nigeria exports of coffee is still under one million bags yearly, according to data sourced by The Nation. This is behind Ethiopia, Africa’s ..."/>
    <s v="this, Euromonitor International’s Coffee in Nigeria report indicated last year, Nestlé Nigeria Plc remained the dominant player in terms of off-trade coffee value sales. A study by researchers at the Cocoa Research Institute of Nigeria (CRIN) indicated that while globally, yearly"/>
    <s v="Nestlé;Cocoa"/>
    <x v="2"/>
    <x v="6"/>
    <x v="1277"/>
    <x v="1"/>
    <x v="2"/>
    <s v="English"/>
    <s v="neutral"/>
    <m/>
    <m/>
    <m/>
    <m/>
    <n v="0"/>
    <m/>
    <m/>
    <s v="Forum Post"/>
    <s v="Original post/tweet/article"/>
    <m/>
    <s v="&quot;1690952400000_xU1SHzDgNWzhR7WSnUnDrZuxXGE&quot;"/>
    <m/>
    <m/>
    <s v="annual growth rate;bags;billion;capita in value;climate change;coffee;coffee output and export;coffee production trend;council;decline in production"/>
    <m/>
    <s v="Nigeria coffee exports below 1m bags yearly | Export From Nigeria - Products &amp; Services Marketing"/>
    <m/>
    <m/>
    <s v="exportfromnigeria.info"/>
    <s v="omgili"/>
    <m/>
    <m/>
    <m/>
    <b v="1"/>
  </r>
  <r>
    <s v="&quot;Nestle | Reporting Social&quot;"/>
    <x v="59"/>
    <d v="1899-12-30T23:49:00"/>
    <x v="1"/>
    <n v="31"/>
    <s v="What’s an evil company not enough people talk about? : AskReddit"/>
    <s v="https://www.reddit.com/r/AskReddit/comments/15g6q52/whats_an_evil_company_not_enough_people_talk_about/?sort=new#thing_t1_jujbd2c"/>
    <s v="I would say most people have. I laughed my @$$ off for over a year (not kidding either) when they finally lost their choco line. Although to ..."/>
    <s v="Ferrero was able to get the entirety of it. It was almost broken up until they came to the table. Now the Cocoa is sourced in India. If you ask me companies like Nestle and Hershey make the farming industry in Africa look bad. Sure it’s just the one country but most people don’t"/>
    <s v="Cocoa;Nestle"/>
    <x v="2"/>
    <x v="6"/>
    <x v="1255"/>
    <x v="2262"/>
    <x v="2"/>
    <s v="English"/>
    <s v="negative"/>
    <m/>
    <m/>
    <m/>
    <m/>
    <n v="0"/>
    <m/>
    <m/>
    <s v="Forum Post Reply"/>
    <s v="Reply to post/tweet"/>
    <m/>
    <s v="&quot;1691012940000_odG6qb37OQXfxZz71K-PYk2zjlM&quot;"/>
    <m/>
    <m/>
    <s v="choco line;decade;entirety;farming industry;health;one country;slap"/>
    <m/>
    <s v="What’s an evil company not enough people talk about? : AskReddit"/>
    <m/>
    <m/>
    <s v="reddit.com"/>
    <s v="omgili"/>
    <m/>
    <m/>
    <m/>
    <b v="1"/>
  </r>
  <r>
    <s v="&quot;Nestle | Reporting Social&quot;"/>
    <x v="59"/>
    <d v="1899-12-30T23:29:00"/>
    <x v="1"/>
    <n v="31"/>
    <s v="What’s an evil company not enough people talk about? : AskReddit"/>
    <s v="https://www.reddit.com/r/AskReddit/comments/15g6q52/whats_an_evil_company_not_enough_people_talk_about/?sort=new#thing_t1_juj96s7"/>
    <s v="Nestlé &lt;— sued multiple times for aiding and abetting child slave labor on the cocoa farms of their supply chains"/>
    <s v="Nestlé cocoa farms of their supply chains"/>
    <s v="Nestlé;cocoa"/>
    <x v="2"/>
    <x v="6"/>
    <x v="1255"/>
    <x v="2264"/>
    <x v="2"/>
    <s v="English"/>
    <s v="negative"/>
    <m/>
    <m/>
    <m/>
    <m/>
    <n v="0"/>
    <m/>
    <m/>
    <s v="Forum Post Reply"/>
    <s v="Reply to post/tweet"/>
    <m/>
    <s v="&quot;1691011740000__a-CuGtB9rgJ4e0VdmfJqHQr8Y0&quot;"/>
    <m/>
    <m/>
    <s v="child slave labor;cocoa farms;supply chains"/>
    <m/>
    <s v="What’s an evil company not enough people talk about? : AskReddit"/>
    <m/>
    <m/>
    <s v="reddit.com"/>
    <s v="omgili"/>
    <m/>
    <m/>
    <m/>
    <b v="1"/>
  </r>
  <r>
    <s v="&quot;Nestle | Reporting Social&quot;"/>
    <x v="60"/>
    <d v="1899-12-30T00:07:00"/>
    <x v="1"/>
    <n v="31"/>
    <m/>
    <s v="https://www.pinterest.ie/pin/1141521836799474993/"/>
    <s v="It's patriotic. | Nestle's Cocoa Beverage Power was included in Field Ration C, served to soldiers in the morning, and given to the sick and ..."/>
    <s v="It's patriotic. | Nestle's Cocoa Beverage Power was included in Field Ration C, served to soldiers in the morning, and given to the sick and wounded. As this 1943 marketing proclaims, &quot;Chocolate is a fighting food!&quot; | These vintage hot chocolate ads make cocoa a health food."/>
    <s v="Nestle;Cocoa"/>
    <x v="2"/>
    <x v="1"/>
    <x v="1187"/>
    <x v="2275"/>
    <x v="60"/>
    <s v="English"/>
    <s v="positive"/>
    <n v="3"/>
    <m/>
    <m/>
    <n v="39"/>
    <n v="0.03"/>
    <m/>
    <m/>
    <s v="Social Post"/>
    <m/>
    <m/>
    <s v="&quot;LCwkWOVkUqKMBlK-PXyXlIf7TT8&quot;"/>
    <m/>
    <m/>
    <s v="cocoa;health food;hot chocolate ads;marketing;morning"/>
    <m/>
    <m/>
    <m/>
    <m/>
    <s v="pinterest.ie"/>
    <s v="pinterest"/>
    <m/>
    <m/>
    <m/>
    <b v="1"/>
  </r>
  <r>
    <s v="&quot;Nestle | Reporting Social&quot;"/>
    <x v="60"/>
    <d v="1899-12-30T23:55:00"/>
    <x v="1"/>
    <n v="31"/>
    <s v="Judge rejects military contractor’s effort to toss out Abu Ghraib torture lawsuit – WJET/WFXP/YourErie.com"/>
    <s v="https://www.yourerie.com/news/national-news/ap-judge-rejects-military-contractors-effort-to-toss-out-abu-ghraib-torture-lawsuit/"/>
    <s v="FALLS CHURCH, Va. (AP) — A federal judge has again refused to dismiss a lawsuit brought by former Abu Ghraib inmates against a military cont ..."/>
    <s v="In that case, the high court tossed out a lawsuit against a subsidiary of chocolate maker Nestle after it was accused of complicity in child slavery on African cocoa farms. CACI argued that the Nestle case is one of several in recent years in which the Supreme Court has narrowed"/>
    <s v="Nestle;cocoa"/>
    <x v="2"/>
    <x v="6"/>
    <x v="1342"/>
    <x v="2276"/>
    <x v="2"/>
    <s v="English"/>
    <s v="neutral"/>
    <m/>
    <m/>
    <m/>
    <m/>
    <n v="0"/>
    <m/>
    <m/>
    <s v="Forum Post"/>
    <s v="Original post/tweet/article"/>
    <m/>
    <s v="&quot;1690926900000_KSBJCFBFMrFgiS7lKVS3DZqpsRA&quot;"/>
    <m/>
    <m/>
    <s v="18th-century law;AP coverage;CACI employee;CACI spokeswoman;CACI’s lawyers;CACI’s motion;abuses;brutalized inmates;complicit in torture;different contractor"/>
    <m/>
    <s v="Judge rejects military contractor’s effort to toss out Abu Ghraib torture lawsuit – WJET/WFXP/YourErie.com"/>
    <m/>
    <m/>
    <s v="yourerie.com"/>
    <s v="omgili"/>
    <m/>
    <m/>
    <m/>
    <b v="1"/>
  </r>
  <r>
    <s v="&quot;Nestle | Reporting Social&quot;"/>
    <x v="60"/>
    <d v="1899-12-30T23:52:00"/>
    <x v="1"/>
    <n v="31"/>
    <s v="Throwback to my first time making cereal krispie treats. Lucky Charms / Cinnamon Toast Crunch/ Cocoa Pebbles w/ Nestlé Chocolate &amp; Peanut Butter Chips / Cocoa Pebbles w/ Ghirardelli Chocolate Chips / Fruity Pebbles"/>
    <s v="https://www.reddit.com/r/trees/comments/15fq116/throwback_to_my_first_time_making_cereal_krispie/"/>
    <m/>
    <s v="Throwback to my first time making cereal krispie treats. Lucky Charms / Cinnamon Toast Crunch/ Cocoa Pebbles w/ Nestlé Chocolate &amp; Peanut Butter Chips / Cocoa Pebbles w/ Ghirardelli Chocolate Chips / Fruity Pebbles"/>
    <s v="Cocoa;Nestlé"/>
    <x v="2"/>
    <x v="2"/>
    <x v="1343"/>
    <x v="2277"/>
    <x v="60"/>
    <s v="English"/>
    <s v="neutral"/>
    <n v="1976499"/>
    <m/>
    <m/>
    <m/>
    <n v="18282.62"/>
    <m/>
    <m/>
    <s v="Forum Post"/>
    <s v="Original post/tweet/article"/>
    <m/>
    <s v="&quot;1690926720000_b-jSNlIwvQdJhyjno76E3DJCbTsA&quot;"/>
    <m/>
    <m/>
    <s v="Lucky Charms;Peanut Butter Chips / Cocoa Pebbles;cereal krispie treats"/>
    <m/>
    <s v="Throwback to my first time making cereal krispie treats. Lucky Charms / Cinnamon Toast Crunch/ Cocoa Pebbles w/ Nestlé Chocolate &amp; Peanut Butter Chips / Cocoa Pebbles w/ Ghirardelli Chocolate Chips / Fruity Pebbles"/>
    <m/>
    <m/>
    <s v="reddit.com"/>
    <s v="reddit"/>
    <m/>
    <m/>
    <m/>
    <b v="1"/>
  </r>
  <r>
    <s v="&quot;Nestle | Reporting Social&quot;"/>
    <x v="60"/>
    <d v="1899-12-30T20:11:00"/>
    <x v="1"/>
    <n v="31"/>
    <s v="Comment on Mezcla de Cacao en Polvo – Nestlé Ricacao – 440 gramos by Anónimo"/>
    <s v="https://www.coheto.com/tienda/alimentos-y-bebidas/mezcla-de-cacao-en-polvo-nestle-ricacao-440-gramos/#comment-14988"/>
    <m/>
    <s v="Comment on Mezcla de Cacao en Polvo – Nestlé Ricacao – 440 gramos by Anónimo"/>
    <s v="Cacao;Nestlé"/>
    <x v="2"/>
    <x v="5"/>
    <x v="1212"/>
    <x v="2278"/>
    <x v="60"/>
    <s v="Galician"/>
    <s v="neutral"/>
    <m/>
    <m/>
    <m/>
    <m/>
    <n v="0"/>
    <m/>
    <m/>
    <s v="Comment"/>
    <s v="Reply to post/tweet"/>
    <m/>
    <s v="&quot;ad7f76b1335ea40ce982180acd5dd3e79ae8d8d6&quot;"/>
    <m/>
    <m/>
    <m/>
    <m/>
    <m/>
    <m/>
    <m/>
    <s v="coheto.com"/>
    <s v="datasift"/>
    <m/>
    <m/>
    <m/>
    <b v="1"/>
  </r>
  <r>
    <s v="&quot;Nestle | Reporting Social&quot;"/>
    <x v="60"/>
    <d v="1899-12-30T15:15:00"/>
    <x v="1"/>
    <n v="31"/>
    <m/>
    <s v="http://twitter.com/womanfish_14/statuses/1686365134133039104"/>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v9KmznpXx"/>
    <s v="Nestlé;cocoa"/>
    <x v="2"/>
    <x v="3"/>
    <x v="1189"/>
    <x v="2279"/>
    <x v="60"/>
    <s v="English"/>
    <s v="neutral"/>
    <n v="476"/>
    <m/>
    <m/>
    <m/>
    <n v="4.4000000000000004"/>
    <m/>
    <m/>
    <s v="Repost"/>
    <s v="Repost/retweet/re-blogged/re-printed"/>
    <m/>
    <s v="&quot;1690895753000_T5Yc2UJ6RbJyXnRhEWxqaXmluzQA&quot;"/>
    <m/>
    <m/>
    <s v="Chocolate giants;billion;cocoa farmers"/>
    <m/>
    <m/>
    <m/>
    <m/>
    <s v="twitter.com"/>
    <s v="gnip"/>
    <m/>
    <m/>
    <m/>
    <b v="1"/>
  </r>
  <r>
    <s v="&quot;Nestle | Reporting Social&quot;"/>
    <x v="60"/>
    <d v="1899-12-30T23:29:00"/>
    <x v="1"/>
    <n v="31"/>
    <m/>
    <s v="http://twitter.com/holufunwa/statuses/1686489338333286401"/>
    <s v="@BBSimons Actually, no. Ghana produces cocoa, but other nations use that product to produce chocolate. There are some pretty expensive choco ..."/>
    <s v="@BBSimons Actually, no. Ghana produces cocoa, but other nations use that product to produce chocolate. There are some pretty expensive chocolates around. Not to mention the bonanzas reaped by Nestle, Cadbury and Hershey!"/>
    <s v="cocoa;Nestle"/>
    <x v="2"/>
    <x v="3"/>
    <x v="1189"/>
    <x v="2280"/>
    <x v="28"/>
    <s v="English"/>
    <s v="negative"/>
    <n v="2015"/>
    <m/>
    <m/>
    <m/>
    <n v="18.64"/>
    <m/>
    <m/>
    <s v="Reply"/>
    <s v="Reply to post/tweet"/>
    <m/>
    <s v="&quot;1690925366000_PqAXN9DHgdGCa8D3m3QJVUrzW2oA&quot;"/>
    <m/>
    <m/>
    <s v="chocolate;cocoa;pretty expensive chocolates;product"/>
    <m/>
    <m/>
    <m/>
    <m/>
    <s v="twitter.com"/>
    <s v="gnip"/>
    <m/>
    <m/>
    <m/>
    <b v="1"/>
  </r>
  <r>
    <s v="&quot;Nestle | Reporting Social&quot;"/>
    <x v="60"/>
    <d v="1899-12-30T18:33:00"/>
    <x v="1"/>
    <n v="31"/>
    <m/>
    <s v="http://twitter.com/ThatNiggaEphy/statuses/1686414750509342720"/>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v9KmznpXx"/>
    <s v="Nestlé;cocoa"/>
    <x v="2"/>
    <x v="3"/>
    <x v="1189"/>
    <x v="2281"/>
    <x v="60"/>
    <s v="English"/>
    <s v="neutral"/>
    <n v="6918"/>
    <m/>
    <m/>
    <m/>
    <n v="63.99"/>
    <m/>
    <m/>
    <s v="Repost"/>
    <s v="Repost/retweet/re-blogged/re-printed"/>
    <m/>
    <s v="&quot;1690907583000_AEDxakH0qJiEHhD5NYi6lzyIRlYA&quot;"/>
    <m/>
    <m/>
    <s v="Chocolate giants;billion;cocoa farmers"/>
    <m/>
    <m/>
    <m/>
    <m/>
    <s v="twitter.com"/>
    <s v="gnip"/>
    <m/>
    <m/>
    <m/>
    <b v="1"/>
  </r>
  <r>
    <s v="&quot;Nestle | Reporting Social&quot;"/>
    <x v="60"/>
    <d v="1899-12-30T23:28:00"/>
    <x v="1"/>
    <n v="31"/>
    <m/>
    <s v="http://twitter.com/Xaviier_MS/statuses/1686489128995590146"/>
    <s v="RT @PeluAwofeso: From slavery and palm oil to uranium and diamond, the exploitation of Africa is a never-ending story. ; Chocolate giants li ..."/>
    <s v="@PeluAwofeso: From slavery and palm oil to uranium and diamond, the exploitation of Africa is a never-ending story. ; Chocolate giants like Nestlé made $15 billion since 2020, says @oxfam. But they’re paying cocoa farmers in West Africa less than $1 a day. https://t.co/Wv9KmznpXx"/>
    <s v="Nestlé;cocoa"/>
    <x v="2"/>
    <x v="3"/>
    <x v="1189"/>
    <x v="2282"/>
    <x v="0"/>
    <s v="English"/>
    <s v="negative"/>
    <n v="391"/>
    <m/>
    <m/>
    <m/>
    <n v="3.62"/>
    <m/>
    <m/>
    <s v="Repost"/>
    <s v="Repost/retweet/re-blogged/re-printed"/>
    <m/>
    <s v="&quot;1690925316000_kzMxcocm9V_VYp1zPK2_PSDOMRkA&quot;"/>
    <m/>
    <m/>
    <s v="Chocolate giants;billion;cocoa farmers;diamond;slavery and palm oil;story"/>
    <m/>
    <m/>
    <s v="England"/>
    <s v="Birmingham"/>
    <s v="twitter.com"/>
    <s v="gnip"/>
    <m/>
    <m/>
    <m/>
    <b v="1"/>
  </r>
  <r>
    <s v="&quot;Nestle | Reporting Social&quot;"/>
    <x v="60"/>
    <d v="1899-12-30T23:53:00"/>
    <x v="1"/>
    <n v="31"/>
    <m/>
    <s v="http://twitter.com/SamPolitixman/statuses/1686495462604333056"/>
    <s v="RT @PeluAwofeso: From slavery and palm oil to uranium and diamond, the exploitation of Africa is a never-ending story. ; Chocolate giants li ..."/>
    <s v="@PeluAwofeso: From slavery and palm oil to uranium and diamond, the exploitation of Africa is a never-ending story. ; Chocolate giants like Nestlé made $15 billion since 2020, says @oxfam. But they’re paying cocoa farmers in West Africa less than $1 a day. https://t.co/Wv9KmznpXx"/>
    <s v="Nestlé;cocoa"/>
    <x v="2"/>
    <x v="3"/>
    <x v="1189"/>
    <x v="2283"/>
    <x v="60"/>
    <s v="English"/>
    <s v="negative"/>
    <n v="2405"/>
    <m/>
    <m/>
    <m/>
    <n v="22.25"/>
    <m/>
    <m/>
    <s v="Repost"/>
    <s v="Repost/retweet/re-blogged/re-printed"/>
    <m/>
    <s v="&quot;1690926826000_xoMqZ2BmTd6yxHfIk19z72yKqW0A&quot;"/>
    <m/>
    <m/>
    <s v="Chocolate giants;billion;cocoa farmers;diamond;slavery and palm oil;story"/>
    <m/>
    <m/>
    <m/>
    <m/>
    <s v="twitter.com"/>
    <s v="gnip"/>
    <m/>
    <m/>
    <m/>
    <b v="1"/>
  </r>
  <r>
    <s v="&quot;Nestle | Reporting Social&quot;"/>
    <x v="60"/>
    <d v="1899-12-30T20:14:00"/>
    <x v="1"/>
    <n v="31"/>
    <m/>
    <s v="http://twitter.com/Anticolonial22/statuses/1686440345142251521"/>
    <s v="RT @ajplus: Chocolate giants like Nestlé made $15 billion since 2020, says @oxfam. But they’re paying cocoa farmers in West Africa less than ..."/>
    <s v="RT @ajplus: Chocolate giants like Nestlé made $15 billion since 2020, says @oxfam. But they’re paying cocoa farmers in West Africa less than $1 a day. https://t.co/Wv9KmznpXx"/>
    <s v="Nestlé;cocoa"/>
    <x v="2"/>
    <x v="3"/>
    <x v="1189"/>
    <x v="2284"/>
    <x v="0"/>
    <s v="English"/>
    <s v="neutral"/>
    <n v="53"/>
    <m/>
    <m/>
    <m/>
    <n v="0.49"/>
    <m/>
    <m/>
    <s v="Repost"/>
    <s v="Repost/retweet/re-blogged/re-printed"/>
    <m/>
    <s v="&quot;1690913685000_sLmS3DbYe0qqngoxvzbOp_VMqMYA&quot;"/>
    <m/>
    <m/>
    <s v="Chocolate giants;billion;cocoa farmers"/>
    <m/>
    <m/>
    <s v="England"/>
    <m/>
    <s v="twitter.com"/>
    <s v="gnip"/>
    <m/>
    <m/>
    <m/>
    <b v="1"/>
  </r>
  <r>
    <s v="&quot;Nestle | Reporting Social&quot;"/>
    <x v="60"/>
    <d v="1899-12-30T15:20:00"/>
    <x v="1"/>
    <n v="31"/>
    <m/>
    <s v="http://twitter.com/sessyomaru1106/statuses/1686366385835053056"/>
    <s v="RT @redstreamnet: According to the UN, in 2018, 152 million children were estimated to be victims of child labor, almost one in ten worldwid ..."/>
    <s v="2018, 152 million children were estimated to be victims of child labor, almost one in ten worldwide. Chocolate companies such as Nestle, Hershey's, Mars, and Cadbury use child labor, particularly in African cocoa farms, to help produce chocolate cheaply. https://t.co/Xb6fkQQlOl"/>
    <s v="Nestle;cocoa"/>
    <x v="2"/>
    <x v="3"/>
    <x v="1189"/>
    <x v="2285"/>
    <x v="60"/>
    <s v="English"/>
    <s v="negative"/>
    <n v="677"/>
    <m/>
    <m/>
    <m/>
    <n v="6.26"/>
    <m/>
    <m/>
    <s v="Repost"/>
    <s v="Repost/retweet/re-blogged/re-printed"/>
    <m/>
    <s v="&quot;1690896052000_5zqef4DwydY_25CxSiDYciiBq_sA&quot;"/>
    <m/>
    <m/>
    <s v="African cocoa farms;chocolate;labor;million children;victims of child;worldwide"/>
    <m/>
    <m/>
    <m/>
    <m/>
    <s v="twitter.com"/>
    <s v="gnip"/>
    <m/>
    <m/>
    <m/>
    <b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827A5A-8630-4C0F-A0D6-54504CE78B06}" name="PivotTable10" cacheId="9"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C10:AF227" firstHeaderRow="1" firstDataRow="2" firstDataCol="1" rowPageCount="1" colPageCount="1"/>
  <pivotFields count="43">
    <pivotField showAll="0"/>
    <pivotField numFmtId="14" showAll="0">
      <items count="62">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Col" showAll="0">
      <items count="3">
        <item x="1"/>
        <item x="0"/>
        <item t="default"/>
      </items>
    </pivotField>
    <pivotField showAll="0"/>
    <pivotField showAll="0"/>
    <pivotField showAll="0"/>
    <pivotField showAll="0"/>
    <pivotField showAll="0"/>
    <pivotField showAll="0"/>
    <pivotField axis="axisPage" multipleItemSelectionAllowed="1" showAll="0">
      <items count="4">
        <item x="1"/>
        <item x="0"/>
        <item h="1" x="2"/>
        <item t="default"/>
      </items>
    </pivotField>
    <pivotField showAll="0">
      <items count="10">
        <item x="4"/>
        <item x="5"/>
        <item x="6"/>
        <item x="1"/>
        <item x="2"/>
        <item x="8"/>
        <item x="7"/>
        <item x="3"/>
        <item h="1" x="0"/>
        <item t="default"/>
      </items>
    </pivotField>
    <pivotField showAll="0" sortType="descending">
      <items count="1345">
        <item x="1202"/>
        <item x="241"/>
        <item x="377"/>
        <item x="549"/>
        <item x="884"/>
        <item x="866"/>
        <item x="650"/>
        <item x="612"/>
        <item x="471"/>
        <item x="252"/>
        <item x="481"/>
        <item x="127"/>
        <item x="752"/>
        <item x="758"/>
        <item x="605"/>
        <item x="521"/>
        <item x="1116"/>
        <item x="411"/>
        <item x="756"/>
        <item x="1194"/>
        <item x="811"/>
        <item x="290"/>
        <item x="351"/>
        <item x="451"/>
        <item x="193"/>
        <item x="813"/>
        <item x="696"/>
        <item x="1017"/>
        <item x="836"/>
        <item x="652"/>
        <item x="1147"/>
        <item x="862"/>
        <item x="429"/>
        <item x="1231"/>
        <item x="102"/>
        <item x="847"/>
        <item x="330"/>
        <item x="716"/>
        <item x="671"/>
        <item x="218"/>
        <item x="607"/>
        <item x="749"/>
        <item x="140"/>
        <item x="1039"/>
        <item x="589"/>
        <item x="580"/>
        <item x="1004"/>
        <item x="666"/>
        <item x="631"/>
        <item x="569"/>
        <item x="108"/>
        <item x="967"/>
        <item x="509"/>
        <item x="513"/>
        <item x="672"/>
        <item x="493"/>
        <item x="664"/>
        <item x="1061"/>
        <item x="214"/>
        <item x="394"/>
        <item x="1268"/>
        <item x="37"/>
        <item x="1260"/>
        <item x="1311"/>
        <item x="42"/>
        <item x="694"/>
        <item x="133"/>
        <item x="189"/>
        <item x="924"/>
        <item x="486"/>
        <item x="349"/>
        <item x="152"/>
        <item x="625"/>
        <item x="402"/>
        <item x="151"/>
        <item x="420"/>
        <item x="887"/>
        <item x="541"/>
        <item x="922"/>
        <item x="750"/>
        <item x="449"/>
        <item x="417"/>
        <item x="817"/>
        <item x="24"/>
        <item x="1185"/>
        <item x="1034"/>
        <item x="126"/>
        <item x="1211"/>
        <item x="1196"/>
        <item x="1198"/>
        <item x="804"/>
        <item x="1"/>
        <item x="533"/>
        <item x="185"/>
        <item x="184"/>
        <item x="838"/>
        <item x="840"/>
        <item x="860"/>
        <item x="62"/>
        <item x="1056"/>
        <item x="425"/>
        <item x="946"/>
        <item x="423"/>
        <item x="401"/>
        <item x="744"/>
        <item x="910"/>
        <item x="925"/>
        <item x="1119"/>
        <item x="948"/>
        <item x="1213"/>
        <item x="563"/>
        <item x="212"/>
        <item x="532"/>
        <item x="79"/>
        <item x="86"/>
        <item x="538"/>
        <item x="537"/>
        <item x="544"/>
        <item x="246"/>
        <item x="507"/>
        <item x="421"/>
        <item x="48"/>
        <item x="157"/>
        <item x="271"/>
        <item x="395"/>
        <item x="396"/>
        <item x="454"/>
        <item x="857"/>
        <item x="1285"/>
        <item x="134"/>
        <item x="327"/>
        <item x="665"/>
        <item x="727"/>
        <item x="695"/>
        <item x="712"/>
        <item x="228"/>
        <item x="487"/>
        <item x="512"/>
        <item x="692"/>
        <item x="412"/>
        <item x="175"/>
        <item x="1329"/>
        <item x="624"/>
        <item x="78"/>
        <item x="582"/>
        <item x="143"/>
        <item x="439"/>
        <item x="681"/>
        <item x="770"/>
        <item x="765"/>
        <item x="896"/>
        <item x="584"/>
        <item x="543"/>
        <item x="76"/>
        <item x="547"/>
        <item x="434"/>
        <item x="1059"/>
        <item x="415"/>
        <item x="525"/>
        <item x="682"/>
        <item x="1219"/>
        <item x="651"/>
        <item x="845"/>
        <item x="289"/>
        <item x="293"/>
        <item x="99"/>
        <item x="67"/>
        <item x="932"/>
        <item x="670"/>
        <item x="1212"/>
        <item x="687"/>
        <item x="858"/>
        <item x="100"/>
        <item x="436"/>
        <item x="303"/>
        <item x="276"/>
        <item x="369"/>
        <item x="313"/>
        <item x="117"/>
        <item x="477"/>
        <item x="757"/>
        <item x="154"/>
        <item x="181"/>
        <item x="1052"/>
        <item x="632"/>
        <item x="800"/>
        <item x="1251"/>
        <item x="595"/>
        <item x="1205"/>
        <item x="913"/>
        <item x="91"/>
        <item x="962"/>
        <item x="1207"/>
        <item x="124"/>
        <item x="640"/>
        <item x="281"/>
        <item x="789"/>
        <item x="989"/>
        <item x="64"/>
        <item x="484"/>
        <item x="644"/>
        <item x="954"/>
        <item x="465"/>
        <item x="27"/>
        <item x="155"/>
        <item x="166"/>
        <item x="895"/>
        <item x="1070"/>
        <item x="201"/>
        <item x="1097"/>
        <item x="358"/>
        <item x="342"/>
        <item x="1086"/>
        <item x="248"/>
        <item x="167"/>
        <item x="112"/>
        <item x="1204"/>
        <item x="404"/>
        <item x="363"/>
        <item x="601"/>
        <item x="609"/>
        <item x="55"/>
        <item x="36"/>
        <item x="555"/>
        <item x="855"/>
        <item x="904"/>
        <item x="975"/>
        <item x="466"/>
        <item x="173"/>
        <item x="223"/>
        <item x="1186"/>
        <item x="149"/>
        <item x="30"/>
        <item x="951"/>
        <item x="969"/>
        <item x="347"/>
        <item x="830"/>
        <item x="1015"/>
        <item x="991"/>
        <item x="426"/>
        <item x="701"/>
        <item x="556"/>
        <item x="763"/>
        <item x="255"/>
        <item x="224"/>
        <item x="1091"/>
        <item x="236"/>
        <item x="1238"/>
        <item x="835"/>
        <item x="900"/>
        <item x="914"/>
        <item x="945"/>
        <item x="751"/>
        <item x="405"/>
        <item x="823"/>
        <item x="552"/>
        <item x="320"/>
        <item x="372"/>
        <item x="660"/>
        <item x="33"/>
        <item x="52"/>
        <item x="204"/>
        <item x="571"/>
        <item x="699"/>
        <item x="4"/>
        <item x="5"/>
        <item x="539"/>
        <item x="799"/>
        <item x="620"/>
        <item x="268"/>
        <item x="249"/>
        <item x="20"/>
        <item x="561"/>
        <item x="473"/>
        <item x="332"/>
        <item x="215"/>
        <item x="462"/>
        <item x="382"/>
        <item x="442"/>
        <item x="216"/>
        <item x="213"/>
        <item x="427"/>
        <item x="1297"/>
        <item x="262"/>
        <item x="272"/>
        <item x="305"/>
        <item x="182"/>
        <item x="220"/>
        <item x="1083"/>
        <item x="225"/>
        <item x="381"/>
        <item x="393"/>
        <item x="1093"/>
        <item x="247"/>
        <item x="1107"/>
        <item x="207"/>
        <item x="200"/>
        <item x="376"/>
        <item x="1277"/>
        <item x="374"/>
        <item x="331"/>
        <item x="103"/>
        <item x="168"/>
        <item x="142"/>
        <item x="684"/>
        <item x="997"/>
        <item x="870"/>
        <item x="73"/>
        <item x="81"/>
        <item x="0"/>
        <item x="498"/>
        <item x="437"/>
        <item x="468"/>
        <item x="400"/>
        <item x="1102"/>
        <item x="380"/>
        <item x="534"/>
        <item x="316"/>
        <item x="314"/>
        <item x="422"/>
        <item x="277"/>
        <item x="256"/>
        <item x="153"/>
        <item x="188"/>
        <item x="706"/>
        <item x="310"/>
        <item x="158"/>
        <item x="298"/>
        <item x="242"/>
        <item x="1001"/>
        <item x="825"/>
        <item x="233"/>
        <item x="321"/>
        <item x="301"/>
        <item x="254"/>
        <item x="641"/>
        <item x="1312"/>
        <item x="1223"/>
        <item x="1174"/>
        <item x="794"/>
        <item x="1167"/>
        <item x="388"/>
        <item x="387"/>
        <item x="881"/>
        <item x="843"/>
        <item x="977"/>
        <item x="861"/>
        <item x="841"/>
        <item x="32"/>
        <item x="572"/>
        <item x="974"/>
        <item x="874"/>
        <item x="353"/>
        <item x="318"/>
        <item x="226"/>
        <item x="170"/>
        <item x="550"/>
        <item x="10"/>
        <item x="515"/>
        <item x="346"/>
        <item x="996"/>
        <item x="502"/>
        <item x="379"/>
        <item x="82"/>
        <item x="873"/>
        <item x="852"/>
        <item x="109"/>
        <item x="430"/>
        <item x="72"/>
        <item x="122"/>
        <item x="1197"/>
        <item x="876"/>
        <item x="49"/>
        <item x="284"/>
        <item x="341"/>
        <item x="120"/>
        <item x="206"/>
        <item x="504"/>
        <item x="987"/>
        <item x="837"/>
        <item x="600"/>
        <item x="230"/>
        <item x="137"/>
        <item x="360"/>
        <item x="657"/>
        <item x="328"/>
        <item x="1031"/>
        <item x="661"/>
        <item x="711"/>
        <item x="753"/>
        <item x="941"/>
        <item x="864"/>
        <item x="934"/>
        <item x="965"/>
        <item x="853"/>
        <item x="361"/>
        <item x="335"/>
        <item x="350"/>
        <item x="725"/>
        <item x="990"/>
        <item x="244"/>
        <item x="964"/>
        <item x="939"/>
        <item x="926"/>
        <item x="773"/>
        <item x="850"/>
        <item x="839"/>
        <item x="871"/>
        <item x="935"/>
        <item x="1331"/>
        <item x="1282"/>
        <item x="998"/>
        <item x="362"/>
        <item x="690"/>
        <item x="611"/>
        <item x="179"/>
        <item x="822"/>
        <item x="186"/>
        <item x="365"/>
        <item x="1087"/>
        <item x="1082"/>
        <item x="781"/>
        <item x="403"/>
        <item x="119"/>
        <item x="959"/>
        <item x="392"/>
        <item x="649"/>
        <item x="1072"/>
        <item x="908"/>
        <item x="174"/>
        <item x="542"/>
        <item x="897"/>
        <item x="499"/>
        <item x="1293"/>
        <item x="92"/>
        <item x="77"/>
        <item x="519"/>
        <item x="511"/>
        <item x="510"/>
        <item x="270"/>
        <item x="57"/>
        <item x="608"/>
        <item x="947"/>
        <item x="806"/>
        <item x="489"/>
        <item x="264"/>
        <item x="748"/>
        <item x="783"/>
        <item x="285"/>
        <item x="528"/>
        <item x="637"/>
        <item x="1158"/>
        <item x="378"/>
        <item x="444"/>
        <item x="40"/>
        <item x="821"/>
        <item x="645"/>
        <item x="26"/>
        <item x="1177"/>
        <item x="1131"/>
        <item x="453"/>
        <item x="1057"/>
        <item x="1115"/>
        <item x="1028"/>
        <item x="1053"/>
        <item x="1135"/>
        <item x="679"/>
        <item x="1126"/>
        <item x="482"/>
        <item x="1020"/>
        <item x="1166"/>
        <item x="1148"/>
        <item x="740"/>
        <item x="1114"/>
        <item x="1155"/>
        <item x="655"/>
        <item x="728"/>
        <item x="833"/>
        <item x="981"/>
        <item x="1042"/>
        <item x="491"/>
        <item x="1037"/>
        <item x="1137"/>
        <item x="1019"/>
        <item x="1154"/>
        <item x="570"/>
        <item x="104"/>
        <item x="198"/>
        <item x="613"/>
        <item x="742"/>
        <item x="1142"/>
        <item x="693"/>
        <item x="1101"/>
        <item x="1068"/>
        <item x="832"/>
        <item x="1110"/>
        <item x="648"/>
        <item x="107"/>
        <item x="1124"/>
        <item x="675"/>
        <item x="622"/>
        <item x="960"/>
        <item x="759"/>
        <item x="863"/>
        <item x="854"/>
        <item x="169"/>
        <item x="1118"/>
        <item x="1058"/>
        <item x="1099"/>
        <item x="1067"/>
        <item x="1077"/>
        <item x="1029"/>
        <item x="719"/>
        <item x="1024"/>
        <item x="1054"/>
        <item x="777"/>
        <item x="1036"/>
        <item x="1022"/>
        <item x="1076"/>
        <item x="1069"/>
        <item x="1080"/>
        <item x="1033"/>
        <item x="1050"/>
        <item x="1095"/>
        <item x="111"/>
        <item x="1172"/>
        <item x="733"/>
        <item x="1081"/>
        <item x="56"/>
        <item x="978"/>
        <item x="273"/>
        <item x="551"/>
        <item x="339"/>
        <item x="41"/>
        <item x="295"/>
        <item x="628"/>
        <item x="1140"/>
        <item x="955"/>
        <item x="958"/>
        <item x="957"/>
        <item x="1010"/>
        <item x="432"/>
        <item x="34"/>
        <item x="676"/>
        <item x="416"/>
        <item x="1264"/>
        <item x="356"/>
        <item x="261"/>
        <item x="164"/>
        <item x="183"/>
        <item x="917"/>
        <item x="831"/>
        <item x="985"/>
        <item x="319"/>
        <item x="44"/>
        <item x="526"/>
        <item x="139"/>
        <item x="1063"/>
        <item x="497"/>
        <item x="888"/>
        <item x="639"/>
        <item x="562"/>
        <item x="829"/>
        <item x="1013"/>
        <item x="979"/>
        <item x="921"/>
        <item x="893"/>
        <item x="708"/>
        <item x="326"/>
        <item x="21"/>
        <item x="741"/>
        <item x="408"/>
        <item x="892"/>
        <item x="851"/>
        <item x="231"/>
        <item x="869"/>
        <item x="700"/>
        <item x="816"/>
        <item x="798"/>
        <item x="438"/>
        <item x="1011"/>
        <item x="737"/>
        <item x="807"/>
        <item x="156"/>
        <item x="43"/>
        <item x="61"/>
        <item x="65"/>
        <item x="66"/>
        <item x="54"/>
        <item x="355"/>
        <item x="1000"/>
        <item x="826"/>
        <item x="983"/>
        <item x="294"/>
        <item x="968"/>
        <item x="500"/>
        <item x="450"/>
        <item x="566"/>
        <item x="653"/>
        <item x="1256"/>
        <item x="337"/>
        <item x="161"/>
        <item x="419"/>
        <item x="38"/>
        <item x="891"/>
        <item x="867"/>
        <item x="6"/>
        <item x="275"/>
        <item x="307"/>
        <item x="911"/>
        <item x="297"/>
        <item x="304"/>
        <item x="397"/>
        <item x="1319"/>
        <item x="659"/>
        <item x="368"/>
        <item x="375"/>
        <item x="1009"/>
        <item x="1160"/>
        <item x="827"/>
        <item x="604"/>
        <item x="1321"/>
        <item x="385"/>
        <item x="373"/>
        <item x="1233"/>
        <item x="963"/>
        <item x="976"/>
        <item x="593"/>
        <item x="15"/>
        <item x="172"/>
        <item x="63"/>
        <item x="116"/>
        <item x="523"/>
        <item x="370"/>
        <item x="288"/>
        <item x="455"/>
        <item x="461"/>
        <item x="545"/>
        <item x="956"/>
        <item x="443"/>
        <item x="505"/>
        <item x="856"/>
        <item x="844"/>
        <item x="527"/>
        <item x="203"/>
        <item x="966"/>
        <item x="636"/>
        <item x="1047"/>
        <item x="735"/>
        <item x="662"/>
        <item x="724"/>
        <item x="202"/>
        <item x="548"/>
        <item x="1301"/>
        <item x="46"/>
        <item x="721"/>
        <item x="88"/>
        <item x="1016"/>
        <item x="269"/>
        <item x="177"/>
        <item x="138"/>
        <item x="915"/>
        <item x="984"/>
        <item x="136"/>
        <item x="237"/>
        <item x="190"/>
        <item x="85"/>
        <item x="352"/>
        <item x="263"/>
        <item x="366"/>
        <item x="524"/>
        <item x="587"/>
        <item x="125"/>
        <item x="514"/>
        <item x="29"/>
        <item x="918"/>
        <item x="805"/>
        <item x="1291"/>
        <item x="488"/>
        <item x="490"/>
        <item x="464"/>
        <item x="371"/>
        <item x="96"/>
        <item x="685"/>
        <item x="1002"/>
        <item x="171"/>
        <item x="1117"/>
        <item x="623"/>
        <item x="738"/>
        <item x="494"/>
        <item x="209"/>
        <item x="875"/>
        <item x="296"/>
        <item x="599"/>
        <item x="906"/>
        <item x="581"/>
        <item x="496"/>
        <item x="89"/>
        <item x="338"/>
        <item x="797"/>
        <item x="475"/>
        <item x="58"/>
        <item x="259"/>
        <item x="818"/>
        <item x="258"/>
        <item x="898"/>
        <item x="950"/>
        <item x="483"/>
        <item x="814"/>
        <item x="1243"/>
        <item x="516"/>
        <item x="872"/>
        <item x="128"/>
        <item x="406"/>
        <item x="1230"/>
        <item x="441"/>
        <item x="560"/>
        <item x="980"/>
        <item x="1125"/>
        <item x="1111"/>
        <item x="912"/>
        <item x="899"/>
        <item x="943"/>
        <item x="118"/>
        <item x="602"/>
        <item x="98"/>
        <item x="540"/>
        <item x="658"/>
        <item x="1012"/>
        <item x="986"/>
        <item x="760"/>
        <item x="160"/>
        <item x="820"/>
        <item x="973"/>
        <item x="1032"/>
        <item x="574"/>
        <item x="578"/>
        <item x="778"/>
        <item x="1187"/>
        <item x="480"/>
        <item x="669"/>
        <item x="90"/>
        <item x="208"/>
        <item x="354"/>
        <item x="147"/>
        <item x="13"/>
        <item x="235"/>
        <item x="972"/>
        <item x="84"/>
        <item x="234"/>
        <item x="283"/>
        <item x="793"/>
        <item x="410"/>
        <item x="243"/>
        <item x="726"/>
        <item x="14"/>
        <item x="333"/>
        <item x="520"/>
        <item x="282"/>
        <item x="809"/>
        <item x="399"/>
        <item x="306"/>
        <item x="810"/>
        <item x="302"/>
        <item x="315"/>
        <item x="180"/>
        <item x="357"/>
        <item x="53"/>
        <item x="579"/>
        <item x="1085"/>
        <item x="106"/>
        <item x="221"/>
        <item x="219"/>
        <item x="522"/>
        <item x="291"/>
        <item x="808"/>
        <item x="210"/>
        <item x="1003"/>
        <item x="1255"/>
        <item x="1272"/>
        <item x="1339"/>
        <item x="1290"/>
        <item x="1250"/>
        <item x="1267"/>
        <item x="1246"/>
        <item x="1214"/>
        <item x="1266"/>
        <item x="1296"/>
        <item x="1271"/>
        <item x="1323"/>
        <item x="1228"/>
        <item x="1308"/>
        <item x="1215"/>
        <item x="1252"/>
        <item x="1324"/>
        <item x="1244"/>
        <item x="1333"/>
        <item x="1299"/>
        <item x="1318"/>
        <item x="1220"/>
        <item x="1237"/>
        <item x="1248"/>
        <item x="1265"/>
        <item x="1191"/>
        <item x="1278"/>
        <item x="1337"/>
        <item x="1195"/>
        <item x="1340"/>
        <item x="1249"/>
        <item x="1200"/>
        <item x="1325"/>
        <item x="1306"/>
        <item x="1242"/>
        <item x="1283"/>
        <item x="1310"/>
        <item x="1261"/>
        <item x="1222"/>
        <item x="1270"/>
        <item x="1206"/>
        <item x="1334"/>
        <item x="1330"/>
        <item x="1327"/>
        <item x="1216"/>
        <item x="1188"/>
        <item x="1257"/>
        <item x="1239"/>
        <item x="1294"/>
        <item x="1313"/>
        <item x="1253"/>
        <item x="1240"/>
        <item x="1281"/>
        <item x="1229"/>
        <item x="1322"/>
        <item x="1304"/>
        <item x="1274"/>
        <item x="1287"/>
        <item x="1258"/>
        <item x="1338"/>
        <item x="1254"/>
        <item x="1236"/>
        <item x="1234"/>
        <item x="1232"/>
        <item x="1302"/>
        <item x="1276"/>
        <item x="1245"/>
        <item x="1326"/>
        <item x="1210"/>
        <item x="1289"/>
        <item x="1336"/>
        <item x="1226"/>
        <item x="1235"/>
        <item x="1298"/>
        <item x="1303"/>
        <item x="1292"/>
        <item x="1341"/>
        <item x="1217"/>
        <item x="1263"/>
        <item x="1288"/>
        <item x="1275"/>
        <item x="1241"/>
        <item x="1317"/>
        <item x="1305"/>
        <item x="1221"/>
        <item x="1259"/>
        <item x="1192"/>
        <item x="1227"/>
        <item x="1295"/>
        <item x="1343"/>
        <item x="1284"/>
        <item x="1286"/>
        <item x="1316"/>
        <item x="1328"/>
        <item x="1332"/>
        <item x="1300"/>
        <item x="953"/>
        <item x="197"/>
        <item x="80"/>
        <item x="205"/>
        <item x="568"/>
        <item x="1201"/>
        <item x="877"/>
        <item x="812"/>
        <item x="1121"/>
        <item x="456"/>
        <item x="211"/>
        <item x="45"/>
        <item x="324"/>
        <item x="790"/>
        <item x="785"/>
        <item x="74"/>
        <item x="345"/>
        <item x="819"/>
        <item x="386"/>
        <item x="886"/>
        <item x="931"/>
        <item x="930"/>
        <item x="995"/>
        <item x="1074"/>
        <item x="60"/>
        <item x="159"/>
        <item x="1218"/>
        <item x="885"/>
        <item x="865"/>
        <item x="815"/>
        <item x="110"/>
        <item x="970"/>
        <item x="803"/>
        <item x="646"/>
        <item x="287"/>
        <item x="621"/>
        <item x="586"/>
        <item x="878"/>
        <item x="1006"/>
        <item x="988"/>
        <item x="849"/>
        <item x="1309"/>
        <item x="348"/>
        <item x="828"/>
        <item x="503"/>
        <item x="266"/>
        <item x="222"/>
        <item x="260"/>
        <item x="686"/>
        <item x="217"/>
        <item x="779"/>
        <item x="71"/>
        <item x="1335"/>
        <item x="407"/>
        <item x="907"/>
        <item x="678"/>
        <item x="383"/>
        <item x="413"/>
        <item x="322"/>
        <item x="28"/>
        <item x="933"/>
        <item x="165"/>
        <item x="1279"/>
        <item x="101"/>
        <item x="292"/>
        <item x="879"/>
        <item x="702"/>
        <item x="883"/>
        <item x="129"/>
        <item x="949"/>
        <item x="656"/>
        <item x="1314"/>
        <item x="448"/>
        <item x="559"/>
        <item x="1315"/>
        <item x="802"/>
        <item x="1007"/>
        <item x="999"/>
        <item x="1005"/>
        <item x="1008"/>
        <item x="1044"/>
        <item x="440"/>
        <item x="606"/>
        <item x="1123"/>
        <item x="1103"/>
        <item x="130"/>
        <item x="51"/>
        <item x="577"/>
        <item x="50"/>
        <item x="1104"/>
        <item x="591"/>
        <item x="1320"/>
        <item x="626"/>
        <item x="398"/>
        <item x="923"/>
        <item x="920"/>
        <item x="446"/>
        <item x="476"/>
        <item x="905"/>
        <item x="311"/>
        <item x="251"/>
        <item x="187"/>
        <item x="940"/>
        <item x="95"/>
        <item x="463"/>
        <item x="359"/>
        <item x="654"/>
        <item x="150"/>
        <item x="334"/>
        <item x="705"/>
        <item x="278"/>
        <item x="227"/>
        <item x="317"/>
        <item x="245"/>
        <item x="3"/>
        <item x="627"/>
        <item x="786"/>
        <item x="614"/>
        <item x="485"/>
        <item x="238"/>
        <item x="1280"/>
        <item x="367"/>
        <item x="428"/>
        <item x="1273"/>
        <item x="942"/>
        <item x="553"/>
        <item x="709"/>
        <item x="195"/>
        <item x="325"/>
        <item x="575"/>
        <item x="565"/>
        <item x="635"/>
        <item x="564"/>
        <item x="775"/>
        <item x="697"/>
        <item x="87"/>
        <item x="754"/>
        <item x="952"/>
        <item x="901"/>
        <item x="944"/>
        <item x="1152"/>
        <item x="780"/>
        <item x="782"/>
        <item x="592"/>
        <item x="253"/>
        <item x="643"/>
        <item x="472"/>
        <item x="474"/>
        <item x="720"/>
        <item x="585"/>
        <item x="704"/>
        <item x="629"/>
        <item x="594"/>
        <item x="1150"/>
        <item x="603"/>
        <item x="1014"/>
        <item x="1168"/>
        <item x="596"/>
        <item x="1151"/>
        <item x="618"/>
        <item x="1171"/>
        <item x="713"/>
        <item x="774"/>
        <item x="414"/>
        <item x="723"/>
        <item x="634"/>
        <item x="554"/>
        <item x="389"/>
        <item x="597"/>
        <item x="1112"/>
        <item x="771"/>
        <item x="919"/>
        <item x="546"/>
        <item x="309"/>
        <item x="229"/>
        <item x="232"/>
        <item x="467"/>
        <item x="250"/>
        <item x="267"/>
        <item x="390"/>
        <item x="718"/>
        <item x="630"/>
        <item x="729"/>
        <item x="517"/>
        <item x="668"/>
        <item x="882"/>
        <item x="501"/>
        <item x="736"/>
        <item x="329"/>
        <item x="35"/>
        <item x="535"/>
        <item x="536"/>
        <item x="677"/>
        <item x="141"/>
        <item x="1161"/>
        <item x="265"/>
        <item x="642"/>
        <item x="1025"/>
        <item x="916"/>
        <item x="902"/>
        <item x="903"/>
        <item x="1075"/>
        <item x="590"/>
        <item x="767"/>
        <item x="936"/>
        <item x="583"/>
        <item x="452"/>
        <item x="638"/>
        <item x="573"/>
        <item x="274"/>
        <item x="619"/>
        <item x="633"/>
        <item x="558"/>
        <item x="766"/>
        <item x="323"/>
        <item x="616"/>
        <item x="722"/>
        <item x="731"/>
        <item x="746"/>
        <item x="460"/>
        <item x="458"/>
        <item x="191"/>
        <item x="508"/>
        <item x="834"/>
        <item x="576"/>
        <item x="1038"/>
        <item x="300"/>
        <item x="445"/>
        <item x="747"/>
        <item x="257"/>
        <item x="824"/>
        <item x="364"/>
        <item x="769"/>
        <item x="689"/>
        <item x="1030"/>
        <item x="772"/>
        <item x="927"/>
        <item x="683"/>
        <item x="768"/>
        <item x="1156"/>
        <item x="279"/>
        <item x="312"/>
        <item x="280"/>
        <item x="1208"/>
        <item x="764"/>
        <item x="1062"/>
        <item x="163"/>
        <item x="162"/>
        <item x="457"/>
        <item x="478"/>
        <item x="131"/>
        <item x="433"/>
        <item x="391"/>
        <item x="1199"/>
        <item x="431"/>
        <item x="336"/>
        <item x="470"/>
        <item x="938"/>
        <item x="105"/>
        <item x="94"/>
        <item x="132"/>
        <item x="1262"/>
        <item x="479"/>
        <item x="343"/>
        <item x="75"/>
        <item x="83"/>
        <item x="1190"/>
        <item x="194"/>
        <item x="192"/>
        <item x="39"/>
        <item x="19"/>
        <item x="240"/>
        <item x="1225"/>
        <item x="459"/>
        <item x="647"/>
        <item x="801"/>
        <item x="1048"/>
        <item x="961"/>
        <item x="1247"/>
        <item x="1189"/>
        <item x="880"/>
        <item x="842"/>
        <item x="680"/>
        <item x="506"/>
        <item x="743"/>
        <item x="148"/>
        <item x="409"/>
        <item x="418"/>
        <item x="340"/>
        <item x="710"/>
        <item x="97"/>
        <item x="1203"/>
        <item x="557"/>
        <item x="567"/>
        <item x="889"/>
        <item x="784"/>
        <item x="1144"/>
        <item x="435"/>
        <item x="1307"/>
        <item x="531"/>
        <item x="518"/>
        <item x="615"/>
        <item x="1209"/>
        <item x="598"/>
        <item x="492"/>
        <item x="447"/>
        <item x="469"/>
        <item x="384"/>
        <item x="123"/>
        <item x="1092"/>
        <item x="31"/>
        <item x="495"/>
        <item x="146"/>
        <item x="1073"/>
        <item x="846"/>
        <item x="1224"/>
        <item x="937"/>
        <item x="1181"/>
        <item x="894"/>
        <item x="1179"/>
        <item x="1079"/>
        <item x="796"/>
        <item x="717"/>
        <item x="1159"/>
        <item x="1078"/>
        <item x="1184"/>
        <item x="788"/>
        <item x="1164"/>
        <item x="1113"/>
        <item x="715"/>
        <item x="1084"/>
        <item x="25"/>
        <item x="1136"/>
        <item x="787"/>
        <item x="698"/>
        <item x="1109"/>
        <item x="868"/>
        <item x="22"/>
        <item x="1269"/>
        <item x="745"/>
        <item x="848"/>
        <item x="11"/>
        <item x="859"/>
        <item x="1170"/>
        <item x="890"/>
        <item x="1096"/>
        <item x="792"/>
        <item x="1132"/>
        <item x="1090"/>
        <item x="1066"/>
        <item x="1138"/>
        <item x="1051"/>
        <item x="1040"/>
        <item x="703"/>
        <item x="734"/>
        <item x="1146"/>
        <item x="1182"/>
        <item x="674"/>
        <item x="928"/>
        <item x="113"/>
        <item x="196"/>
        <item x="1041"/>
        <item x="707"/>
        <item x="1045"/>
        <item x="1108"/>
        <item x="1122"/>
        <item x="1129"/>
        <item x="135"/>
        <item x="739"/>
        <item x="663"/>
        <item x="588"/>
        <item x="909"/>
        <item x="1145"/>
        <item x="1055"/>
        <item x="1100"/>
        <item x="1180"/>
        <item x="1157"/>
        <item x="992"/>
        <item x="1060"/>
        <item x="1162"/>
        <item x="1071"/>
        <item x="1098"/>
        <item x="1176"/>
        <item x="1094"/>
        <item x="1141"/>
        <item x="115"/>
        <item x="1133"/>
        <item x="1027"/>
        <item x="1173"/>
        <item x="1153"/>
        <item x="791"/>
        <item x="673"/>
        <item x="1088"/>
        <item x="982"/>
        <item x="1106"/>
        <item x="1193"/>
        <item x="344"/>
        <item x="239"/>
        <item x="12"/>
        <item x="8"/>
        <item x="1134"/>
        <item x="1165"/>
        <item x="1120"/>
        <item x="971"/>
        <item x="1183"/>
        <item x="1046"/>
        <item x="114"/>
        <item x="1143"/>
        <item x="1064"/>
        <item x="1105"/>
        <item x="1169"/>
        <item x="993"/>
        <item x="1026"/>
        <item x="1178"/>
        <item x="1130"/>
        <item x="1089"/>
        <item x="1127"/>
        <item x="1139"/>
        <item x="691"/>
        <item x="1128"/>
        <item x="1023"/>
        <item x="1049"/>
        <item x="762"/>
        <item x="1021"/>
        <item x="1163"/>
        <item x="795"/>
        <item x="1149"/>
        <item x="1175"/>
        <item x="1043"/>
        <item x="1035"/>
        <item x="1065"/>
        <item x="929"/>
        <item x="1018"/>
        <item x="23"/>
        <item x="18"/>
        <item x="16"/>
        <item x="529"/>
        <item x="47"/>
        <item x="69"/>
        <item x="68"/>
        <item x="59"/>
        <item x="2"/>
        <item x="7"/>
        <item x="755"/>
        <item x="688"/>
        <item x="730"/>
        <item x="761"/>
        <item x="9"/>
        <item x="70"/>
        <item x="530"/>
        <item x="732"/>
        <item x="199"/>
        <item x="17"/>
        <item x="667"/>
        <item x="776"/>
        <item x="714"/>
        <item x="176"/>
        <item x="610"/>
        <item x="308"/>
        <item x="299"/>
        <item x="1342"/>
        <item x="121"/>
        <item x="617"/>
        <item x="286"/>
        <item x="424"/>
        <item x="178"/>
        <item x="145"/>
        <item x="144"/>
        <item x="994"/>
        <item x="93"/>
        <item t="default"/>
      </items>
      <autoSortScope>
        <pivotArea dataOnly="0" outline="0" fieldPosition="0">
          <references count="2">
            <reference field="4294967294" count="1" selected="0">
              <x v="0"/>
            </reference>
            <reference field="3" count="1" selected="0">
              <x v="1"/>
            </reference>
          </references>
        </pivotArea>
      </autoSortScope>
    </pivotField>
    <pivotField axis="axisRow" showAll="0" sortType="descending">
      <items count="2287">
        <item x="551"/>
        <item x="1948"/>
        <item x="1229"/>
        <item x="1374"/>
        <item x="1371"/>
        <item x="975"/>
        <item x="1117"/>
        <item x="671"/>
        <item x="876"/>
        <item x="1326"/>
        <item x="344"/>
        <item x="1133"/>
        <item x="1185"/>
        <item x="1876"/>
        <item x="1272"/>
        <item x="1534"/>
        <item x="1624"/>
        <item x="1077"/>
        <item x="1440"/>
        <item x="2205"/>
        <item x="1273"/>
        <item x="1234"/>
        <item x="813"/>
        <item x="763"/>
        <item x="1831"/>
        <item x="2101"/>
        <item x="280"/>
        <item x="2139"/>
        <item x="1227"/>
        <item x="623"/>
        <item x="1294"/>
        <item x="1568"/>
        <item x="1219"/>
        <item x="1672"/>
        <item x="1439"/>
        <item x="1420"/>
        <item x="1356"/>
        <item x="1485"/>
        <item x="707"/>
        <item x="1696"/>
        <item x="1256"/>
        <item x="2041"/>
        <item x="1166"/>
        <item x="1407"/>
        <item x="1087"/>
        <item x="1900"/>
        <item x="1246"/>
        <item x="1449"/>
        <item x="1222"/>
        <item x="1009"/>
        <item x="2167"/>
        <item x="2122"/>
        <item x="1502"/>
        <item x="896"/>
        <item x="1583"/>
        <item x="537"/>
        <item x="2232"/>
        <item x="1992"/>
        <item x="1555"/>
        <item x="1721"/>
        <item x="716"/>
        <item x="507"/>
        <item x="316"/>
        <item x="883"/>
        <item x="2149"/>
        <item x="1698"/>
        <item x="957"/>
        <item x="1686"/>
        <item x="1306"/>
        <item x="1107"/>
        <item x="2099"/>
        <item x="2191"/>
        <item x="2132"/>
        <item x="533"/>
        <item x="1740"/>
        <item x="554"/>
        <item x="2100"/>
        <item x="982"/>
        <item x="1752"/>
        <item x="422"/>
        <item x="1753"/>
        <item x="1176"/>
        <item x="425"/>
        <item x="2229"/>
        <item x="2137"/>
        <item x="559"/>
        <item x="2243"/>
        <item x="494"/>
        <item x="1840"/>
        <item x="1993"/>
        <item x="579"/>
        <item x="595"/>
        <item x="1071"/>
        <item x="292"/>
        <item x="279"/>
        <item x="941"/>
        <item x="1835"/>
        <item x="1513"/>
        <item x="897"/>
        <item x="1841"/>
        <item x="2071"/>
        <item x="1880"/>
        <item x="1344"/>
        <item x="1746"/>
        <item x="2070"/>
        <item x="614"/>
        <item x="511"/>
        <item x="1862"/>
        <item x="1813"/>
        <item x="938"/>
        <item x="2067"/>
        <item x="1093"/>
        <item x="2110"/>
        <item x="2245"/>
        <item x="1748"/>
        <item x="705"/>
        <item x="2074"/>
        <item x="1522"/>
        <item x="2160"/>
        <item x="228"/>
        <item x="837"/>
        <item x="2201"/>
        <item x="1888"/>
        <item x="1872"/>
        <item x="2252"/>
        <item x="997"/>
        <item x="469"/>
        <item x="2045"/>
        <item x="1518"/>
        <item x="1940"/>
        <item x="1473"/>
        <item x="847"/>
        <item x="695"/>
        <item x="721"/>
        <item x="821"/>
        <item x="1632"/>
        <item x="2270"/>
        <item x="1694"/>
        <item x="948"/>
        <item x="1061"/>
        <item x="1104"/>
        <item x="484"/>
        <item x="1692"/>
        <item x="1891"/>
        <item x="1756"/>
        <item x="538"/>
        <item x="1827"/>
        <item x="2077"/>
        <item x="528"/>
        <item x="2284"/>
        <item x="1712"/>
        <item x="1574"/>
        <item x="905"/>
        <item x="609"/>
        <item x="2003"/>
        <item x="1926"/>
        <item x="822"/>
        <item x="879"/>
        <item x="2163"/>
        <item x="1411"/>
        <item x="1956"/>
        <item x="2268"/>
        <item x="956"/>
        <item x="1535"/>
        <item x="2013"/>
        <item x="1863"/>
        <item x="1885"/>
        <item x="2095"/>
        <item x="1972"/>
        <item x="1970"/>
        <item x="1303"/>
        <item x="1544"/>
        <item x="1782"/>
        <item x="1038"/>
        <item x="1980"/>
        <item x="1492"/>
        <item x="1341"/>
        <item x="1937"/>
        <item x="1189"/>
        <item x="1939"/>
        <item x="790"/>
        <item x="2081"/>
        <item x="1801"/>
        <item x="640"/>
        <item x="1910"/>
        <item x="331"/>
        <item x="1419"/>
        <item x="789"/>
        <item x="2064"/>
        <item x="1989"/>
        <item x="1651"/>
        <item x="738"/>
        <item x="303"/>
        <item x="1431"/>
        <item x="823"/>
        <item x="1048"/>
        <item x="1437"/>
        <item x="1365"/>
        <item x="1396"/>
        <item x="1858"/>
        <item x="1262"/>
        <item x="1521"/>
        <item x="1022"/>
        <item x="1483"/>
        <item x="1593"/>
        <item x="664"/>
        <item x="1481"/>
        <item x="853"/>
        <item x="1024"/>
        <item x="1074"/>
        <item x="1765"/>
        <item x="666"/>
        <item x="2224"/>
        <item x="328"/>
        <item x="779"/>
        <item x="581"/>
        <item x="1855"/>
        <item x="653"/>
        <item x="357"/>
        <item x="218"/>
        <item x="1210"/>
        <item x="909"/>
        <item x="407"/>
        <item x="1771"/>
        <item x="777"/>
        <item x="2104"/>
        <item x="1819"/>
        <item x="1201"/>
        <item x="1666"/>
        <item x="1802"/>
        <item x="1299"/>
        <item x="940"/>
        <item x="811"/>
        <item x="1080"/>
        <item x="1300"/>
        <item x="2211"/>
        <item x="2168"/>
        <item x="2021"/>
        <item x="1818"/>
        <item x="2106"/>
        <item x="870"/>
        <item x="1777"/>
        <item x="1369"/>
        <item x="1278"/>
        <item x="1963"/>
        <item x="1629"/>
        <item x="1000"/>
        <item x="1019"/>
        <item x="1476"/>
        <item x="674"/>
        <item x="1798"/>
        <item x="519"/>
        <item x="862"/>
        <item x="1002"/>
        <item x="1654"/>
        <item x="530"/>
        <item x="1186"/>
        <item x="416"/>
        <item x="1716"/>
        <item x="481"/>
        <item x="510"/>
        <item x="1809"/>
        <item x="2016"/>
        <item x="2222"/>
        <item x="621"/>
        <item x="636"/>
        <item x="1565"/>
        <item x="1455"/>
        <item x="1986"/>
        <item x="1305"/>
        <item x="903"/>
        <item x="2189"/>
        <item x="497"/>
        <item x="696"/>
        <item x="445"/>
        <item x="2204"/>
        <item x="685"/>
        <item x="1263"/>
        <item x="1883"/>
        <item x="387"/>
        <item x="2026"/>
        <item x="1919"/>
        <item x="2239"/>
        <item x="642"/>
        <item x="2209"/>
        <item x="1113"/>
        <item x="1832"/>
        <item x="1693"/>
        <item x="979"/>
        <item x="2213"/>
        <item x="1928"/>
        <item x="1727"/>
        <item x="861"/>
        <item x="1368"/>
        <item x="2059"/>
        <item x="567"/>
        <item x="1681"/>
        <item x="1715"/>
        <item x="1761"/>
        <item x="899"/>
        <item x="1121"/>
        <item x="2206"/>
        <item x="543"/>
        <item x="1936"/>
        <item x="748"/>
        <item x="668"/>
        <item x="1628"/>
        <item x="2065"/>
        <item x="540"/>
        <item x="913"/>
        <item x="1792"/>
        <item x="1790"/>
        <item x="1339"/>
        <item x="1243"/>
        <item x="1432"/>
        <item x="1008"/>
        <item x="1582"/>
        <item x="2247"/>
        <item x="388"/>
        <item x="319"/>
        <item x="892"/>
        <item x="2186"/>
        <item x="1482"/>
        <item x="663"/>
        <item x="947"/>
        <item x="2108"/>
        <item x="436"/>
        <item x="1444"/>
        <item x="958"/>
        <item x="608"/>
        <item x="1735"/>
        <item x="741"/>
        <item x="1013"/>
        <item x="1916"/>
        <item x="1730"/>
        <item x="933"/>
        <item x="829"/>
        <item x="1010"/>
        <item x="1489"/>
        <item x="624"/>
        <item x="345"/>
        <item x="261"/>
        <item x="593"/>
        <item x="1276"/>
        <item x="1333"/>
        <item x="1741"/>
        <item x="773"/>
        <item x="865"/>
        <item x="1664"/>
        <item x="226"/>
        <item x="953"/>
        <item x="1997"/>
        <item x="1588"/>
        <item x="1890"/>
        <item x="720"/>
        <item x="776"/>
        <item x="928"/>
        <item x="1212"/>
        <item x="932"/>
        <item x="1157"/>
        <item x="1971"/>
        <item x="479"/>
        <item x="965"/>
        <item x="2130"/>
        <item x="1543"/>
        <item x="245"/>
        <item x="1239"/>
        <item x="2004"/>
        <item x="1894"/>
        <item x="852"/>
        <item x="2060"/>
        <item x="1558"/>
        <item x="2214"/>
        <item x="937"/>
        <item x="655"/>
        <item x="2135"/>
        <item x="2133"/>
        <item x="570"/>
        <item x="767"/>
        <item x="1947"/>
        <item x="1317"/>
        <item x="1145"/>
        <item x="2242"/>
        <item x="512"/>
        <item x="1837"/>
        <item x="783"/>
        <item x="856"/>
        <item x="285"/>
        <item x="1636"/>
        <item x="715"/>
        <item x="1738"/>
        <item x="1695"/>
        <item x="2216"/>
        <item x="1787"/>
        <item x="1112"/>
        <item x="980"/>
        <item x="873"/>
        <item x="1839"/>
        <item x="1691"/>
        <item x="403"/>
        <item x="2128"/>
        <item x="243"/>
        <item x="301"/>
        <item x="1626"/>
        <item x="2196"/>
        <item x="1404"/>
        <item x="1606"/>
        <item x="2248"/>
        <item x="1191"/>
        <item x="1377"/>
        <item x="573"/>
        <item x="836"/>
        <item x="2062"/>
        <item x="669"/>
        <item x="1820"/>
        <item x="978"/>
        <item x="1979"/>
        <item x="1508"/>
        <item x="824"/>
        <item x="1352"/>
        <item x="1138"/>
        <item x="1033"/>
        <item x="1469"/>
        <item x="2080"/>
        <item x="2141"/>
        <item x="1808"/>
        <item x="594"/>
        <item x="553"/>
        <item x="466"/>
        <item x="805"/>
        <item x="2255"/>
        <item x="910"/>
        <item x="724"/>
        <item x="390"/>
        <item x="1875"/>
        <item x="464"/>
        <item x="2127"/>
        <item x="751"/>
        <item x="1733"/>
        <item x="2129"/>
        <item x="1976"/>
        <item x="1253"/>
        <item x="1909"/>
        <item x="1251"/>
        <item x="1224"/>
        <item x="1056"/>
        <item x="1179"/>
        <item x="1221"/>
        <item x="1319"/>
        <item x="807"/>
        <item x="571"/>
        <item x="1991"/>
        <item x="561"/>
        <item x="1242"/>
        <item x="2051"/>
        <item x="814"/>
        <item x="2241"/>
        <item x="1703"/>
        <item x="451"/>
        <item x="1490"/>
        <item x="294"/>
        <item x="456"/>
        <item x="1978"/>
        <item x="1321"/>
        <item x="1949"/>
        <item x="1058"/>
        <item x="1987"/>
        <item x="431"/>
        <item x="690"/>
        <item x="1938"/>
        <item x="376"/>
        <item x="2246"/>
        <item x="1575"/>
        <item x="382"/>
        <item x="556"/>
        <item x="1533"/>
        <item x="1057"/>
        <item x="365"/>
        <item x="1591"/>
        <item x="1506"/>
        <item x="2174"/>
        <item x="299"/>
        <item x="1004"/>
        <item x="359"/>
        <item x="1083"/>
        <item x="2207"/>
        <item x="1709"/>
        <item x="1337"/>
        <item x="1567"/>
        <item x="1644"/>
        <item x="963"/>
        <item x="1918"/>
        <item x="2007"/>
        <item x="1012"/>
        <item x="1541"/>
        <item x="1406"/>
        <item x="1898"/>
        <item x="392"/>
        <item x="1261"/>
        <item x="1725"/>
        <item x="1388"/>
        <item x="1584"/>
        <item x="2134"/>
        <item x="424"/>
        <item x="2085"/>
        <item x="2030"/>
        <item x="974"/>
        <item x="761"/>
        <item x="326"/>
        <item x="1259"/>
        <item x="1082"/>
        <item x="1066"/>
        <item x="709"/>
        <item x="1049"/>
        <item x="598"/>
        <item x="2031"/>
        <item x="462"/>
        <item x="726"/>
        <item x="1711"/>
        <item x="2261"/>
        <item x="2198"/>
        <item x="354"/>
        <item x="600"/>
        <item x="682"/>
        <item x="802"/>
        <item x="1373"/>
        <item x="744"/>
        <item x="286"/>
        <item x="1794"/>
        <item x="457"/>
        <item x="1158"/>
        <item x="616"/>
        <item x="2112"/>
        <item x="1671"/>
        <item x="1154"/>
        <item x="786"/>
        <item x="1309"/>
        <item x="517"/>
        <item x="2226"/>
        <item x="1045"/>
        <item x="318"/>
        <item x="1784"/>
        <item x="700"/>
        <item x="1960"/>
        <item x="665"/>
        <item x="569"/>
        <item x="1866"/>
        <item x="434"/>
        <item x="449"/>
        <item x="2258"/>
        <item x="1985"/>
        <item x="753"/>
        <item x="1930"/>
        <item x="1562"/>
        <item x="1946"/>
        <item x="1868"/>
        <item x="1921"/>
        <item x="1293"/>
        <item x="1861"/>
        <item x="887"/>
        <item x="630"/>
        <item x="503"/>
        <item x="505"/>
        <item x="1943"/>
        <item x="625"/>
        <item x="1957"/>
        <item x="284"/>
        <item x="1131"/>
        <item x="673"/>
        <item x="1143"/>
        <item x="1132"/>
        <item x="884"/>
        <item x="1436"/>
        <item x="1286"/>
        <item x="687"/>
        <item x="1090"/>
        <item x="1783"/>
        <item x="1525"/>
        <item x="768"/>
        <item x="944"/>
        <item x="1386"/>
        <item x="633"/>
        <item x="1830"/>
        <item x="1190"/>
        <item x="1611"/>
        <item x="526"/>
        <item x="845"/>
        <item x="377"/>
        <item x="1063"/>
        <item x="794"/>
        <item x="1708"/>
        <item x="1877"/>
        <item x="1312"/>
        <item x="2120"/>
        <item x="1149"/>
        <item x="1491"/>
        <item x="2123"/>
        <item x="1871"/>
        <item x="527"/>
        <item x="1197"/>
        <item x="374"/>
        <item x="586"/>
        <item x="863"/>
        <item x="770"/>
        <item x="2072"/>
        <item x="1867"/>
        <item x="649"/>
        <item x="1146"/>
        <item x="801"/>
        <item x="1233"/>
        <item x="1853"/>
        <item x="1097"/>
        <item x="2091"/>
        <item x="925"/>
        <item x="1125"/>
        <item x="1507"/>
        <item x="2082"/>
        <item x="1857"/>
        <item x="647"/>
        <item x="697"/>
        <item x="769"/>
        <item x="1899"/>
        <item x="352"/>
        <item x="475"/>
        <item x="384"/>
        <item x="2009"/>
        <item x="1834"/>
        <item x="960"/>
        <item x="894"/>
        <item x="722"/>
        <item x="1079"/>
        <item x="881"/>
        <item x="1895"/>
        <item x="2145"/>
        <item x="574"/>
        <item x="1879"/>
        <item x="1392"/>
        <item x="446"/>
        <item x="924"/>
        <item x="1338"/>
        <item x="395"/>
        <item x="1252"/>
        <item x="513"/>
        <item x="1329"/>
        <item x="591"/>
        <item x="2235"/>
        <item x="1423"/>
        <item x="1387"/>
        <item x="2022"/>
        <item x="833"/>
        <item x="1350"/>
        <item x="2086"/>
        <item x="1032"/>
        <item x="524"/>
        <item x="447"/>
        <item x="1203"/>
        <item x="1119"/>
        <item x="2175"/>
        <item x="1845"/>
        <item x="1047"/>
        <item x="454"/>
        <item x="2056"/>
        <item x="619"/>
        <item x="1804"/>
        <item x="1340"/>
        <item x="430"/>
        <item x="564"/>
        <item x="872"/>
        <item x="1208"/>
        <item x="1295"/>
        <item x="796"/>
        <item x="1528"/>
        <item x="1318"/>
        <item x="541"/>
        <item x="2280"/>
        <item x="819"/>
        <item x="1390"/>
        <item x="860"/>
        <item x="1200"/>
        <item x="877"/>
        <item x="1168"/>
        <item x="2164"/>
        <item x="1536"/>
        <item x="1054"/>
        <item x="1043"/>
        <item x="472"/>
        <item x="1279"/>
        <item x="2012"/>
        <item x="2267"/>
        <item x="1296"/>
        <item x="1398"/>
        <item x="1211"/>
        <item x="536"/>
        <item x="1487"/>
        <item x="1493"/>
        <item x="1842"/>
        <item x="2017"/>
        <item x="1770"/>
        <item x="1311"/>
        <item x="2210"/>
        <item x="1418"/>
        <item x="233"/>
        <item x="2018"/>
        <item x="792"/>
        <item x="2034"/>
        <item x="678"/>
        <item x="1289"/>
        <item x="1014"/>
        <item x="732"/>
        <item x="1791"/>
        <item x="755"/>
        <item x="229"/>
        <item x="670"/>
        <item x="1248"/>
        <item x="1556"/>
        <item x="1849"/>
        <item x="465"/>
        <item x="1778"/>
        <item x="1902"/>
        <item x="1153"/>
        <item x="2001"/>
        <item x="584"/>
        <item x="373"/>
        <item x="1887"/>
        <item x="646"/>
        <item x="1225"/>
        <item x="1454"/>
        <item x="353"/>
        <item x="854"/>
        <item x="611"/>
        <item x="236"/>
        <item x="754"/>
        <item x="1357"/>
        <item x="803"/>
        <item x="2233"/>
        <item x="1322"/>
        <item x="911"/>
        <item x="835"/>
        <item x="1815"/>
        <item x="1846"/>
        <item x="491"/>
        <item x="1786"/>
        <item x="259"/>
        <item x="1981"/>
        <item x="2113"/>
        <item x="281"/>
        <item x="1111"/>
        <item x="1516"/>
        <item x="1085"/>
        <item x="1806"/>
        <item x="1399"/>
        <item x="1785"/>
        <item x="2223"/>
        <item x="1995"/>
        <item x="605"/>
        <item x="1873"/>
        <item x="1450"/>
        <item x="2228"/>
        <item x="2010"/>
        <item x="2180"/>
        <item x="1931"/>
        <item x="1177"/>
        <item x="2176"/>
        <item x="952"/>
        <item x="1764"/>
        <item x="827"/>
        <item x="1656"/>
        <item x="2157"/>
        <item x="1539"/>
        <item x="367"/>
        <item x="2058"/>
        <item x="1984"/>
        <item x="1581"/>
        <item x="1471"/>
        <item x="635"/>
        <item x="372"/>
        <item x="306"/>
        <item x="439"/>
        <item x="355"/>
        <item x="2225"/>
        <item x="1532"/>
        <item x="550"/>
        <item x="2218"/>
        <item x="1196"/>
        <item x="934"/>
        <item x="356"/>
        <item x="1736"/>
        <item x="680"/>
        <item x="1245"/>
        <item x="1026"/>
        <item x="2272"/>
        <item x="991"/>
        <item x="729"/>
        <item x="736"/>
        <item x="1220"/>
        <item x="1101"/>
        <item x="1169"/>
        <item x="926"/>
        <item x="1732"/>
        <item x="534"/>
        <item x="1193"/>
        <item x="977"/>
        <item x="1747"/>
        <item x="2084"/>
        <item x="691"/>
        <item x="1566"/>
        <item x="307"/>
        <item x="2028"/>
        <item x="1690"/>
        <item x="1908"/>
        <item x="1616"/>
        <item x="1277"/>
        <item x="516"/>
        <item x="341"/>
        <item x="1710"/>
        <item x="677"/>
        <item x="240"/>
        <item x="1674"/>
        <item x="1283"/>
        <item x="2040"/>
        <item x="515"/>
        <item x="743"/>
        <item x="869"/>
        <item x="1615"/>
        <item x="1745"/>
        <item x="1734"/>
        <item x="2008"/>
        <item x="1084"/>
        <item x="1198"/>
        <item x="946"/>
        <item x="2107"/>
        <item x="900"/>
        <item x="2014"/>
        <item x="828"/>
        <item x="1428"/>
        <item x="638"/>
        <item x="838"/>
        <item x="1199"/>
        <item x="693"/>
        <item x="756"/>
        <item x="1394"/>
        <item x="1062"/>
        <item x="1171"/>
        <item x="2055"/>
        <item x="1595"/>
        <item x="1829"/>
        <item x="962"/>
        <item x="1763"/>
        <item x="2052"/>
        <item x="1514"/>
        <item x="855"/>
        <item x="1826"/>
        <item x="1065"/>
        <item x="1036"/>
        <item x="2061"/>
        <item x="1175"/>
        <item x="330"/>
        <item x="1389"/>
        <item x="990"/>
        <item x="1238"/>
        <item x="2006"/>
        <item x="2079"/>
        <item x="1569"/>
        <item x="1994"/>
        <item x="2170"/>
        <item x="1789"/>
        <item x="1244"/>
        <item x="1141"/>
        <item x="433"/>
        <item x="844"/>
        <item x="523"/>
        <item x="1554"/>
        <item x="1743"/>
        <item x="1267"/>
        <item x="566"/>
        <item x="1313"/>
        <item x="817"/>
        <item x="742"/>
        <item x="1017"/>
        <item x="704"/>
        <item x="498"/>
        <item x="1905"/>
        <item x="1969"/>
        <item x="1034"/>
        <item x="1202"/>
        <item x="289"/>
        <item x="1884"/>
        <item x="1334"/>
        <item x="1519"/>
        <item x="1670"/>
        <item x="1282"/>
        <item x="1397"/>
        <item x="1287"/>
        <item x="1643"/>
        <item x="2187"/>
        <item x="1924"/>
        <item x="867"/>
        <item x="1623"/>
        <item x="1441"/>
        <item x="1500"/>
        <item x="1892"/>
        <item x="1218"/>
        <item x="1260"/>
        <item x="1078"/>
        <item x="617"/>
        <item x="1612"/>
        <item x="1744"/>
        <item x="2092"/>
        <item x="1498"/>
        <item x="757"/>
        <item x="565"/>
        <item x="1669"/>
        <item x="1768"/>
        <item x="1988"/>
        <item x="1335"/>
        <item x="560"/>
        <item x="1123"/>
        <item x="992"/>
        <item x="467"/>
        <item x="702"/>
        <item x="1088"/>
        <item x="1824"/>
        <item x="1537"/>
        <item x="1793"/>
        <item x="603"/>
        <item x="2049"/>
        <item x="508"/>
        <item x="694"/>
        <item x="1889"/>
        <item x="1281"/>
        <item x="1941"/>
        <item x="493"/>
        <item x="825"/>
        <item x="703"/>
        <item x="219"/>
        <item x="1810"/>
        <item x="804"/>
        <item x="1881"/>
        <item x="914"/>
        <item x="549"/>
        <item x="725"/>
        <item x="1927"/>
        <item x="1515"/>
        <item x="1486"/>
        <item x="1250"/>
        <item x="1247"/>
        <item x="1942"/>
        <item x="1822"/>
        <item x="885"/>
        <item x="340"/>
        <item x="902"/>
        <item x="1155"/>
        <item x="437"/>
        <item x="2266"/>
        <item x="1375"/>
        <item x="1914"/>
        <item x="1025"/>
        <item x="1029"/>
        <item x="1310"/>
        <item x="1099"/>
        <item x="1896"/>
        <item x="2220"/>
        <item x="1705"/>
        <item x="1254"/>
        <item x="713"/>
        <item x="766"/>
        <item x="1838"/>
        <item x="1774"/>
        <item x="774"/>
        <item x="577"/>
        <item x="1917"/>
        <item x="1265"/>
        <item x="2227"/>
        <item x="242"/>
        <item x="1817"/>
        <item x="1906"/>
        <item x="771"/>
        <item x="643"/>
        <item x="531"/>
        <item x="1517"/>
        <item x="402"/>
        <item x="880"/>
        <item x="1059"/>
        <item x="1393"/>
        <item x="1564"/>
        <item x="1035"/>
        <item x="1016"/>
        <item x="1704"/>
        <item x="2039"/>
        <item x="2121"/>
        <item x="557"/>
        <item x="1070"/>
        <item x="1228"/>
        <item x="1232"/>
        <item x="1496"/>
        <item x="386"/>
        <item x="291"/>
        <item x="1589"/>
        <item x="1139"/>
        <item x="1380"/>
        <item x="406"/>
        <item x="875"/>
        <item x="421"/>
        <item x="1911"/>
        <item x="1438"/>
        <item x="460"/>
        <item x="645"/>
        <item x="1497"/>
        <item x="659"/>
        <item x="2094"/>
        <item x="2131"/>
        <item x="641"/>
        <item x="915"/>
        <item x="262"/>
        <item x="2087"/>
        <item x="2244"/>
        <item x="2197"/>
        <item x="1094"/>
        <item x="1828"/>
        <item x="1923"/>
        <item x="920"/>
        <item x="453"/>
        <item x="1920"/>
        <item x="648"/>
        <item x="1435"/>
        <item x="1754"/>
        <item x="652"/>
        <item x="1983"/>
        <item x="923"/>
        <item x="1945"/>
        <item x="675"/>
        <item x="631"/>
        <item x="417"/>
        <item x="746"/>
        <item x="2203"/>
        <item x="487"/>
        <item x="589"/>
        <item x="369"/>
        <item x="976"/>
        <item x="832"/>
        <item x="878"/>
        <item x="290"/>
        <item x="506"/>
        <item x="325"/>
        <item x="599"/>
        <item x="1110"/>
        <item x="234"/>
        <item x="762"/>
        <item x="1148"/>
        <item x="1650"/>
        <item x="701"/>
        <item x="1912"/>
        <item x="1223"/>
        <item x="712"/>
        <item x="644"/>
        <item x="2179"/>
        <item x="2140"/>
        <item x="1701"/>
        <item x="1150"/>
        <item x="1161"/>
        <item x="1551"/>
        <item x="254"/>
        <item x="1207"/>
        <item x="1298"/>
        <item x="1453"/>
        <item x="936"/>
        <item x="2162"/>
        <item x="1882"/>
        <item x="967"/>
        <item x="1751"/>
        <item x="681"/>
        <item x="1011"/>
        <item x="452"/>
        <item x="378"/>
        <item x="1464"/>
        <item x="1217"/>
        <item x="1330"/>
        <item x="2151"/>
        <item x="1540"/>
        <item x="1814"/>
        <item x="1181"/>
        <item x="1851"/>
        <item x="2230"/>
        <item x="1512"/>
        <item x="1874"/>
        <item x="225"/>
        <item x="2147"/>
        <item x="1096"/>
        <item x="1678"/>
        <item x="1952"/>
        <item x="1561"/>
        <item x="1935"/>
        <item x="1343"/>
        <item x="2136"/>
        <item x="2169"/>
        <item x="1180"/>
        <item x="2231"/>
        <item x="1869"/>
        <item x="667"/>
        <item x="2036"/>
        <item x="2165"/>
        <item x="2251"/>
        <item x="329"/>
        <item x="1297"/>
        <item x="1231"/>
        <item x="935"/>
        <item x="1665"/>
        <item x="1531"/>
        <item x="1395"/>
        <item x="253"/>
        <item x="1731"/>
        <item x="939"/>
        <item x="966"/>
        <item x="2171"/>
        <item x="898"/>
        <item x="1570"/>
        <item x="864"/>
        <item x="749"/>
        <item x="478"/>
        <item x="839"/>
        <item x="891"/>
        <item x="2192"/>
        <item x="1545"/>
        <item x="815"/>
        <item x="2114"/>
        <item x="2249"/>
        <item x="2069"/>
        <item x="474"/>
        <item x="1901"/>
        <item x="1269"/>
        <item x="1102"/>
        <item x="1136"/>
        <item x="1215"/>
        <item x="1996"/>
        <item x="1550"/>
        <item x="1472"/>
        <item x="1325"/>
        <item x="1216"/>
        <item x="1001"/>
        <item x="1194"/>
        <item x="1345"/>
        <item x="1542"/>
        <item x="2019"/>
        <item x="548"/>
        <item x="504"/>
        <item x="626"/>
        <item x="2153"/>
        <item x="2000"/>
        <item x="1142"/>
        <item x="1285"/>
        <item x="1932"/>
        <item x="1362"/>
        <item x="1167"/>
        <item x="1523"/>
        <item x="2177"/>
        <item x="343"/>
        <item x="917"/>
        <item x="906"/>
        <item x="1758"/>
        <item x="260"/>
        <item x="1689"/>
        <item x="1039"/>
        <item x="1271"/>
        <item x="1617"/>
        <item x="1700"/>
        <item x="535"/>
        <item x="785"/>
        <item x="1226"/>
        <item x="1600"/>
        <item x="1075"/>
        <item x="2190"/>
        <item x="2172"/>
        <item x="2254"/>
        <item x="866"/>
        <item x="520"/>
        <item x="627"/>
        <item x="1124"/>
        <item x="639"/>
        <item x="1954"/>
        <item x="1264"/>
        <item x="764"/>
        <item x="717"/>
        <item x="450"/>
        <item x="1134"/>
        <item x="606"/>
        <item x="951"/>
        <item x="1779"/>
        <item x="250"/>
        <item x="1854"/>
        <item x="2184"/>
        <item x="1095"/>
        <item x="1962"/>
        <item x="1331"/>
        <item x="1965"/>
        <item x="1457"/>
        <item x="711"/>
        <item x="391"/>
        <item x="1348"/>
        <item x="544"/>
        <item x="708"/>
        <item x="1118"/>
        <item x="1579"/>
        <item x="1151"/>
        <item x="410"/>
        <item x="1292"/>
        <item x="1494"/>
        <item x="305"/>
        <item x="2063"/>
        <item x="1797"/>
        <item x="1304"/>
        <item x="857"/>
        <item x="525"/>
        <item x="1127"/>
        <item x="2015"/>
        <item x="458"/>
        <item x="1592"/>
        <item x="2161"/>
        <item x="1249"/>
        <item x="1999"/>
        <item x="834"/>
        <item x="1302"/>
        <item x="1434"/>
        <item x="315"/>
        <item x="1081"/>
        <item x="2076"/>
        <item x="831"/>
        <item x="973"/>
        <item x="1844"/>
        <item x="1023"/>
        <item x="747"/>
        <item x="1509"/>
        <item x="1257"/>
        <item x="954"/>
        <item x="1184"/>
        <item x="1933"/>
        <item x="2199"/>
        <item x="791"/>
        <item x="1417"/>
        <item x="358"/>
        <item x="336"/>
        <item x="893"/>
        <item x="808"/>
        <item x="423"/>
        <item x="1086"/>
        <item x="2219"/>
        <item x="728"/>
        <item x="1372"/>
        <item x="921"/>
        <item x="658"/>
        <item x="622"/>
        <item x="601"/>
        <item x="468"/>
        <item x="1655"/>
        <item x="379"/>
        <item x="2088"/>
        <item x="1640"/>
        <item x="2159"/>
        <item x="575"/>
        <item x="1929"/>
        <item x="1266"/>
        <item x="1003"/>
        <item x="784"/>
        <item x="1214"/>
        <item x="1697"/>
        <item x="1122"/>
        <item x="912"/>
        <item x="2117"/>
        <item x="1159"/>
        <item x="1069"/>
        <item x="1749"/>
        <item x="278"/>
        <item x="572"/>
        <item x="241"/>
        <item x="576"/>
        <item x="1451"/>
        <item x="480"/>
        <item x="945"/>
        <item x="2119"/>
        <item x="1821"/>
        <item x="629"/>
        <item x="1750"/>
        <item x="2202"/>
        <item x="1860"/>
        <item x="1098"/>
        <item x="2057"/>
        <item x="1402"/>
        <item x="1274"/>
        <item x="1495"/>
        <item x="615"/>
        <item x="1160"/>
        <item x="950"/>
        <item x="886"/>
        <item x="1836"/>
        <item x="1723"/>
        <item x="1067"/>
        <item x="1091"/>
        <item x="2073"/>
        <item x="2102"/>
        <item x="1115"/>
        <item x="2037"/>
        <item x="2023"/>
        <item x="400"/>
        <item x="798"/>
        <item x="959"/>
        <item x="916"/>
        <item x="1354"/>
        <item x="942"/>
        <item x="775"/>
        <item x="1944"/>
        <item x="1427"/>
        <item x="859"/>
        <item x="1290"/>
        <item x="1163"/>
        <item x="459"/>
        <item x="654"/>
        <item x="1982"/>
        <item x="1346"/>
        <item x="1164"/>
        <item x="723"/>
        <item x="919"/>
        <item x="1559"/>
        <item x="1631"/>
        <item x="2253"/>
        <item x="578"/>
        <item x="1687"/>
        <item x="1378"/>
        <item x="2194"/>
        <item x="2111"/>
        <item x="1724"/>
        <item x="1381"/>
        <item x="1064"/>
        <item x="1183"/>
        <item x="337"/>
        <item x="546"/>
        <item x="1547"/>
        <item x="1475"/>
        <item x="394"/>
        <item x="335"/>
        <item x="888"/>
        <item x="1209"/>
        <item x="1718"/>
        <item x="1622"/>
        <item x="758"/>
        <item x="252"/>
        <item x="1188"/>
        <item x="1291"/>
        <item x="1990"/>
        <item x="809"/>
        <item x="1182"/>
        <item x="1668"/>
        <item x="1719"/>
        <item x="1586"/>
        <item x="998"/>
        <item x="1673"/>
        <item x="1105"/>
        <item x="1590"/>
        <item x="1484"/>
        <item x="1728"/>
        <item x="1405"/>
        <item x="1788"/>
        <item x="2029"/>
        <item x="961"/>
        <item x="2035"/>
        <item x="2150"/>
        <item x="1953"/>
        <item x="2048"/>
        <item x="1336"/>
        <item x="1018"/>
        <item x="874"/>
        <item x="1240"/>
        <item x="2078"/>
        <item x="258"/>
        <item x="943"/>
        <item x="1966"/>
        <item x="1639"/>
        <item x="1951"/>
        <item x="620"/>
        <item x="797"/>
        <item x="637"/>
        <item x="1053"/>
        <item x="1255"/>
        <item x="1120"/>
        <item x="1915"/>
        <item x="1546"/>
        <item x="1347"/>
        <item x="580"/>
        <item x="2185"/>
        <item x="2156"/>
        <item x="1769"/>
        <item x="2221"/>
        <item x="1925"/>
        <item x="1713"/>
        <item x="1379"/>
        <item x="393"/>
        <item x="1268"/>
        <item x="799"/>
        <item x="1144"/>
        <item x="1315"/>
        <item x="989"/>
        <item x="1172"/>
        <item x="908"/>
        <item x="2097"/>
        <item x="2154"/>
        <item x="1421"/>
        <item x="868"/>
        <item x="2195"/>
        <item x="2148"/>
        <item x="2273"/>
        <item x="2109"/>
        <item x="1401"/>
        <item x="2283"/>
        <item x="1328"/>
        <item x="1904"/>
        <item x="1737"/>
        <item x="1614"/>
        <item x="1072"/>
        <item x="2237"/>
        <item x="795"/>
        <item x="793"/>
        <item x="1382"/>
        <item x="1897"/>
        <item x="1807"/>
        <item x="1511"/>
        <item x="719"/>
        <item x="1552"/>
        <item x="901"/>
        <item x="1850"/>
        <item x="1538"/>
        <item x="800"/>
        <item x="1913"/>
        <item x="1426"/>
        <item x="1383"/>
        <item x="683"/>
        <item x="1685"/>
        <item x="672"/>
        <item x="1028"/>
        <item x="739"/>
        <item x="1162"/>
        <item x="1816"/>
        <item x="514"/>
        <item x="2285"/>
        <item x="816"/>
        <item x="1037"/>
        <item x="1499"/>
        <item x="1156"/>
        <item x="1342"/>
        <item x="826"/>
        <item x="2103"/>
        <item x="2200"/>
        <item x="2138"/>
        <item x="1408"/>
        <item x="1108"/>
        <item x="509"/>
        <item x="2240"/>
        <item x="1068"/>
        <item x="818"/>
        <item x="562"/>
        <item x="338"/>
        <item x="518"/>
        <item x="604"/>
        <item x="760"/>
        <item x="1187"/>
        <item x="1799"/>
        <item x="1109"/>
        <item x="929"/>
        <item x="1812"/>
        <item x="1173"/>
        <item x="1657"/>
        <item x="1833"/>
        <item x="1443"/>
        <item x="1314"/>
        <item x="2020"/>
        <item x="1089"/>
        <item x="486"/>
        <item x="2142"/>
        <item x="1922"/>
        <item x="1316"/>
        <item x="2208"/>
        <item x="1594"/>
        <item x="473"/>
        <item x="1739"/>
        <item x="1165"/>
        <item x="2054"/>
        <item x="1195"/>
        <item x="650"/>
        <item x="1843"/>
        <item x="427"/>
        <item x="752"/>
        <item x="1128"/>
        <item x="545"/>
        <item x="592"/>
        <item x="2124"/>
        <item x="588"/>
        <item x="778"/>
        <item x="1811"/>
        <item x="1288"/>
        <item x="583"/>
        <item x="1959"/>
        <item x="2050"/>
        <item x="1324"/>
        <item x="405"/>
        <item x="1073"/>
        <item x="361"/>
        <item x="232"/>
        <item x="1230"/>
        <item x="2271"/>
        <item x="438"/>
        <item x="1103"/>
        <item x="366"/>
        <item x="1430"/>
        <item x="1258"/>
        <item x="1607"/>
        <item x="1050"/>
        <item x="2250"/>
        <item x="710"/>
        <item x="889"/>
        <item x="360"/>
        <item x="1442"/>
        <item x="1126"/>
        <item x="1152"/>
        <item x="1275"/>
        <item x="1893"/>
        <item x="895"/>
        <item x="539"/>
        <item x="714"/>
        <item x="463"/>
        <item x="432"/>
        <item x="699"/>
        <item x="389"/>
        <item x="2002"/>
        <item x="1630"/>
        <item x="1425"/>
        <item x="2024"/>
        <item x="1178"/>
        <item x="731"/>
        <item x="1934"/>
        <item x="2193"/>
        <item x="1213"/>
        <item x="602"/>
        <item x="1766"/>
        <item x="841"/>
        <item x="1823"/>
        <item x="634"/>
        <item x="1270"/>
        <item x="2044"/>
        <item x="426"/>
        <item x="1236"/>
        <item x="718"/>
        <item x="1903"/>
        <item x="2066"/>
        <item x="890"/>
        <item x="871"/>
        <item x="812"/>
        <item x="277"/>
        <item x="698"/>
        <item x="1505"/>
        <item x="293"/>
        <item x="1447"/>
        <item x="1410"/>
        <item x="1030"/>
        <item x="568"/>
        <item x="1174"/>
        <item x="930"/>
        <item x="2105"/>
        <item x="1409"/>
        <item x="781"/>
        <item x="558"/>
        <item x="244"/>
        <item x="2053"/>
        <item x="522"/>
        <item x="820"/>
        <item x="1413"/>
        <item x="1114"/>
        <item x="1803"/>
        <item x="2238"/>
        <item x="2032"/>
        <item x="1859"/>
        <item x="2025"/>
        <item x="1384"/>
        <item x="1847"/>
        <item x="1722"/>
        <item x="1560"/>
        <item x="612"/>
        <item x="1742"/>
        <item x="750"/>
        <item x="782"/>
        <item x="1795"/>
        <item x="2281"/>
        <item x="2118"/>
        <item x="1825"/>
        <item x="1645"/>
        <item x="2236"/>
        <item x="922"/>
        <item x="733"/>
        <item x="587"/>
        <item x="555"/>
        <item x="597"/>
        <item x="448"/>
        <item x="1042"/>
        <item x="1848"/>
        <item x="1412"/>
        <item x="2126"/>
        <item x="2089"/>
        <item x="1578"/>
        <item x="1667"/>
        <item x="882"/>
        <item x="618"/>
        <item x="255"/>
        <item x="1998"/>
        <item x="455"/>
        <item x="1021"/>
        <item x="931"/>
        <item x="1414"/>
        <item x="806"/>
        <item x="1772"/>
        <item x="1474"/>
        <item x="1015"/>
        <item x="2027"/>
        <item x="2033"/>
        <item x="949"/>
        <item x="1563"/>
        <item x="657"/>
        <item x="1805"/>
        <item x="2068"/>
        <item x="521"/>
        <item x="2259"/>
        <item x="1950"/>
        <item x="542"/>
        <item x="981"/>
        <item x="2046"/>
        <item x="1852"/>
        <item x="2038"/>
        <item x="1192"/>
        <item x="2173"/>
        <item x="904"/>
        <item x="1886"/>
        <item x="706"/>
        <item x="1800"/>
        <item x="415"/>
        <item x="1488"/>
        <item x="1052"/>
        <item x="1308"/>
        <item x="1553"/>
        <item x="2047"/>
        <item x="2217"/>
        <item x="492"/>
        <item x="1548"/>
        <item x="679"/>
        <item x="585"/>
        <item x="477"/>
        <item x="1400"/>
        <item x="2005"/>
        <item x="765"/>
        <item x="1504"/>
        <item x="1865"/>
        <item x="2166"/>
        <item x="404"/>
        <item x="964"/>
        <item x="1116"/>
        <item x="1135"/>
        <item x="2263"/>
        <item x="1284"/>
        <item x="547"/>
        <item x="1456"/>
        <item x="1137"/>
        <item x="1147"/>
        <item x="1503"/>
        <item x="613"/>
        <item x="1376"/>
        <item x="1780"/>
        <item x="610"/>
        <item x="1092"/>
        <item x="1385"/>
        <item x="238"/>
        <item x="1613"/>
        <item x="1702"/>
        <item x="2096"/>
        <item x="1720"/>
        <item x="2093"/>
        <item x="1796"/>
        <item x="1968"/>
        <item x="342"/>
        <item x="2183"/>
        <item x="1422"/>
        <item x="1031"/>
        <item x="2188"/>
        <item x="830"/>
        <item x="788"/>
        <item x="375"/>
        <item x="1480"/>
        <item x="2158"/>
        <item x="1501"/>
        <item x="2152"/>
        <item x="1361"/>
        <item x="385"/>
        <item x="2011"/>
        <item x="660"/>
        <item x="1714"/>
        <item x="1051"/>
        <item x="532"/>
        <item x="2178"/>
        <item x="676"/>
        <item x="1044"/>
        <item x="1307"/>
        <item x="1170"/>
        <item x="759"/>
        <item x="1327"/>
        <item x="772"/>
        <item x="1977"/>
        <item x="1424"/>
        <item x="1027"/>
        <item x="2215"/>
        <item x="2042"/>
        <item x="632"/>
        <item x="552"/>
        <item x="1129"/>
        <item x="1020"/>
        <item x="317"/>
        <item x="2181"/>
        <item x="1776"/>
        <item x="1907"/>
        <item x="955"/>
        <item x="628"/>
        <item x="918"/>
        <item x="607"/>
        <item x="1415"/>
        <item x="1351"/>
        <item x="2143"/>
        <item x="1130"/>
        <item x="651"/>
        <item x="1204"/>
        <item x="692"/>
        <item x="1391"/>
        <item x="1557"/>
        <item x="1699"/>
        <item x="907"/>
        <item x="787"/>
        <item x="1106"/>
        <item x="1100"/>
        <item x="590"/>
        <item x="1470"/>
        <item x="1332"/>
        <item x="1241"/>
        <item x="1140"/>
        <item x="1355"/>
        <item x="1520"/>
        <item x="727"/>
        <item x="2279"/>
        <item x="435"/>
        <item x="1646"/>
        <item x="1237"/>
        <item x="2155"/>
        <item x="442"/>
        <item x="563"/>
        <item x="596"/>
        <item x="1762"/>
        <item x="2146"/>
        <item x="1280"/>
        <item x="2212"/>
        <item x="2043"/>
        <item x="1637"/>
        <item x="2282"/>
        <item x="1433"/>
        <item x="983"/>
        <item x="843"/>
        <item x="1856"/>
        <item x="2125"/>
        <item x="1549"/>
        <item x="1320"/>
        <item x="2098"/>
        <item x="927"/>
        <item x="1060"/>
        <item x="1726"/>
        <item x="2234"/>
        <item x="2269"/>
        <item x="780"/>
        <item x="1658"/>
        <item x="1076"/>
        <item x="368"/>
        <item x="1955"/>
        <item x="1301"/>
        <item x="1205"/>
        <item x="1958"/>
        <item x="1961"/>
        <item x="1349"/>
        <item x="2075"/>
        <item x="1429"/>
        <item x="2144"/>
        <item x="1235"/>
        <item x="1729"/>
        <item x="656"/>
        <item x="1353"/>
        <item x="2182"/>
        <item x="1206"/>
        <item x="529"/>
        <item x="734"/>
        <item x="858"/>
        <item x="1864"/>
        <item x="304"/>
        <item x="1364"/>
        <item x="1403"/>
        <item x="1416"/>
        <item x="1055"/>
        <item x="810"/>
        <item x="1688"/>
        <item x="1510"/>
        <item x="1445"/>
        <item x="311"/>
        <item x="157"/>
        <item x="364"/>
        <item x="1975"/>
        <item x="1323"/>
        <item x="471"/>
        <item x="1577"/>
        <item x="104"/>
        <item x="7"/>
        <item x="265"/>
        <item x="1598"/>
        <item x="161"/>
        <item x="108"/>
        <item x="136"/>
        <item x="53"/>
        <item x="132"/>
        <item x="70"/>
        <item x="18"/>
        <item x="16"/>
        <item x="348"/>
        <item x="196"/>
        <item x="124"/>
        <item x="98"/>
        <item x="745"/>
        <item x="2278"/>
        <item x="1576"/>
        <item x="138"/>
        <item x="212"/>
        <item x="91"/>
        <item x="171"/>
        <item x="985"/>
        <item x="46"/>
        <item x="13"/>
        <item x="31"/>
        <item x="730"/>
        <item x="363"/>
        <item x="1620"/>
        <item x="194"/>
        <item x="197"/>
        <item x="263"/>
        <item x="96"/>
        <item x="117"/>
        <item x="256"/>
        <item x="740"/>
        <item x="461"/>
        <item x="201"/>
        <item x="1587"/>
        <item x="44"/>
        <item x="1676"/>
        <item x="190"/>
        <item x="177"/>
        <item x="2277"/>
        <item x="312"/>
        <item x="409"/>
        <item x="39"/>
        <item x="1527"/>
        <item x="842"/>
        <item x="1618"/>
        <item x="41"/>
        <item x="1040"/>
        <item x="399"/>
        <item x="996"/>
        <item x="247"/>
        <item x="192"/>
        <item x="77"/>
        <item x="56"/>
        <item x="1641"/>
        <item x="1760"/>
        <item x="55"/>
        <item x="1967"/>
        <item x="195"/>
        <item x="27"/>
        <item x="165"/>
        <item x="1478"/>
        <item x="69"/>
        <item x="141"/>
        <item x="200"/>
        <item x="1619"/>
        <item x="193"/>
        <item x="118"/>
        <item x="94"/>
        <item x="662"/>
        <item x="332"/>
        <item x="67"/>
        <item x="17"/>
        <item x="8"/>
        <item x="209"/>
        <item x="441"/>
        <item x="99"/>
        <item x="37"/>
        <item x="309"/>
        <item x="1610"/>
        <item x="500"/>
        <item x="111"/>
        <item x="142"/>
        <item x="488"/>
        <item x="49"/>
        <item x="182"/>
        <item x="172"/>
        <item x="272"/>
        <item x="476"/>
        <item x="1461"/>
        <item x="164"/>
        <item x="1452"/>
        <item x="1653"/>
        <item x="208"/>
        <item x="81"/>
        <item x="269"/>
        <item x="323"/>
        <item x="86"/>
        <item x="2090"/>
        <item x="156"/>
        <item x="688"/>
        <item x="1572"/>
        <item x="199"/>
        <item x="36"/>
        <item x="2260"/>
        <item x="224"/>
        <item x="482"/>
        <item x="32"/>
        <item x="320"/>
        <item x="485"/>
        <item x="227"/>
        <item x="735"/>
        <item x="1602"/>
        <item x="60"/>
        <item x="126"/>
        <item x="151"/>
        <item x="1041"/>
        <item x="1974"/>
        <item x="1635"/>
        <item x="398"/>
        <item x="371"/>
        <item x="40"/>
        <item x="1446"/>
        <item x="149"/>
        <item x="848"/>
        <item x="11"/>
        <item x="1363"/>
        <item x="231"/>
        <item x="1878"/>
        <item x="85"/>
        <item x="495"/>
        <item x="74"/>
        <item x="103"/>
        <item x="1360"/>
        <item x="64"/>
        <item x="1638"/>
        <item x="97"/>
        <item x="237"/>
        <item x="145"/>
        <item x="239"/>
        <item x="1358"/>
        <item x="1599"/>
        <item x="115"/>
        <item x="273"/>
        <item x="302"/>
        <item x="92"/>
        <item x="230"/>
        <item x="380"/>
        <item x="249"/>
        <item x="155"/>
        <item x="339"/>
        <item x="582"/>
        <item x="333"/>
        <item x="1659"/>
        <item x="150"/>
        <item x="1603"/>
        <item x="298"/>
        <item x="412"/>
        <item x="66"/>
        <item x="1684"/>
        <item x="20"/>
        <item x="1755"/>
        <item x="1660"/>
        <item x="444"/>
        <item x="223"/>
        <item x="1973"/>
        <item x="995"/>
        <item x="419"/>
        <item x="116"/>
        <item x="203"/>
        <item x="1662"/>
        <item x="1573"/>
        <item x="235"/>
        <item x="1007"/>
        <item x="334"/>
        <item x="1462"/>
        <item x="189"/>
        <item x="23"/>
        <item x="849"/>
        <item x="134"/>
        <item x="499"/>
        <item x="267"/>
        <item x="501"/>
        <item x="1634"/>
        <item x="93"/>
        <item x="483"/>
        <item x="502"/>
        <item x="314"/>
        <item x="1627"/>
        <item x="246"/>
        <item x="686"/>
        <item x="276"/>
        <item x="295"/>
        <item x="1468"/>
        <item x="42"/>
        <item x="429"/>
        <item x="62"/>
        <item x="1757"/>
        <item x="346"/>
        <item x="34"/>
        <item x="101"/>
        <item x="1609"/>
        <item x="26"/>
        <item x="1775"/>
        <item x="114"/>
        <item x="176"/>
        <item x="1781"/>
        <item x="283"/>
        <item x="207"/>
        <item x="10"/>
        <item x="88"/>
        <item x="971"/>
        <item x="100"/>
        <item x="33"/>
        <item x="204"/>
        <item x="90"/>
        <item x="84"/>
        <item x="107"/>
        <item x="119"/>
        <item x="135"/>
        <item x="268"/>
        <item x="59"/>
        <item x="162"/>
        <item x="79"/>
        <item x="3"/>
        <item x="127"/>
        <item x="188"/>
        <item x="1648"/>
        <item x="266"/>
        <item x="146"/>
        <item x="988"/>
        <item x="1529"/>
        <item x="175"/>
        <item x="47"/>
        <item x="105"/>
        <item x="160"/>
        <item x="1524"/>
        <item x="689"/>
        <item x="310"/>
        <item x="206"/>
        <item x="1601"/>
        <item x="54"/>
        <item x="327"/>
        <item x="168"/>
        <item x="72"/>
        <item x="264"/>
        <item x="2265"/>
        <item x="214"/>
        <item x="1964"/>
        <item x="19"/>
        <item x="215"/>
        <item x="21"/>
        <item x="321"/>
        <item x="205"/>
        <item x="418"/>
        <item x="129"/>
        <item x="1526"/>
        <item x="95"/>
        <item x="1585"/>
        <item x="1767"/>
        <item x="12"/>
        <item x="351"/>
        <item x="986"/>
        <item x="257"/>
        <item x="1682"/>
        <item x="840"/>
        <item x="850"/>
        <item x="89"/>
        <item x="408"/>
        <item x="2115"/>
        <item x="4"/>
        <item x="159"/>
        <item x="350"/>
        <item x="38"/>
        <item x="222"/>
        <item x="15"/>
        <item x="1773"/>
        <item x="130"/>
        <item x="106"/>
        <item x="78"/>
        <item x="83"/>
        <item x="170"/>
        <item x="14"/>
        <item x="110"/>
        <item x="684"/>
        <item x="184"/>
        <item x="29"/>
        <item x="198"/>
        <item x="2276"/>
        <item x="972"/>
        <item x="2262"/>
        <item x="123"/>
        <item x="75"/>
        <item x="1367"/>
        <item x="440"/>
        <item x="846"/>
        <item x="113"/>
        <item x="1580"/>
        <item x="216"/>
        <item x="73"/>
        <item x="202"/>
        <item x="43"/>
        <item x="158"/>
        <item x="173"/>
        <item x="1604"/>
        <item x="1647"/>
        <item x="1459"/>
        <item x="5"/>
        <item x="2256"/>
        <item x="166"/>
        <item x="167"/>
        <item x="63"/>
        <item x="1530"/>
        <item x="1463"/>
        <item x="58"/>
        <item x="1366"/>
        <item x="139"/>
        <item x="87"/>
        <item x="183"/>
        <item x="140"/>
        <item x="148"/>
        <item x="71"/>
        <item x="133"/>
        <item x="851"/>
        <item x="2264"/>
        <item x="347"/>
        <item x="1477"/>
        <item x="288"/>
        <item x="270"/>
        <item x="999"/>
        <item x="144"/>
        <item x="143"/>
        <item x="1046"/>
        <item x="300"/>
        <item x="1465"/>
        <item x="396"/>
        <item x="68"/>
        <item x="112"/>
        <item x="178"/>
        <item x="169"/>
        <item x="428"/>
        <item x="1642"/>
        <item x="2116"/>
        <item x="490"/>
        <item x="381"/>
        <item x="109"/>
        <item x="1005"/>
        <item x="9"/>
        <item x="2"/>
        <item x="57"/>
        <item x="24"/>
        <item x="1006"/>
        <item x="1679"/>
        <item x="1467"/>
        <item x="313"/>
        <item x="987"/>
        <item x="1633"/>
        <item x="137"/>
        <item x="349"/>
        <item x="1460"/>
        <item x="61"/>
        <item x="1448"/>
        <item x="1608"/>
        <item x="1596"/>
        <item x="414"/>
        <item x="1370"/>
        <item x="970"/>
        <item x="969"/>
        <item x="1717"/>
        <item x="152"/>
        <item x="413"/>
        <item x="185"/>
        <item x="2275"/>
        <item x="180"/>
        <item x="221"/>
        <item x="489"/>
        <item x="1675"/>
        <item x="30"/>
        <item x="370"/>
        <item x="287"/>
        <item x="1571"/>
        <item x="50"/>
        <item x="210"/>
        <item x="82"/>
        <item x="191"/>
        <item x="102"/>
        <item x="383"/>
        <item x="186"/>
        <item x="217"/>
        <item x="993"/>
        <item x="661"/>
        <item x="125"/>
        <item x="275"/>
        <item x="22"/>
        <item x="120"/>
        <item x="179"/>
        <item x="1706"/>
        <item x="122"/>
        <item x="80"/>
        <item x="76"/>
        <item x="131"/>
        <item x="420"/>
        <item x="1359"/>
        <item x="1621"/>
        <item x="1458"/>
        <item x="1680"/>
        <item x="174"/>
        <item x="1466"/>
        <item x="51"/>
        <item x="274"/>
        <item x="121"/>
        <item x="0"/>
        <item x="1605"/>
        <item x="65"/>
        <item x="211"/>
        <item x="28"/>
        <item x="2257"/>
        <item x="324"/>
        <item x="52"/>
        <item x="1663"/>
        <item x="25"/>
        <item x="994"/>
        <item x="1661"/>
        <item x="1759"/>
        <item x="271"/>
        <item x="282"/>
        <item x="2274"/>
        <item x="401"/>
        <item x="1683"/>
        <item x="6"/>
        <item x="411"/>
        <item x="181"/>
        <item x="163"/>
        <item x="45"/>
        <item x="220"/>
        <item x="147"/>
        <item x="248"/>
        <item x="968"/>
        <item x="1479"/>
        <item x="1625"/>
        <item x="984"/>
        <item x="1652"/>
        <item x="496"/>
        <item x="251"/>
        <item x="35"/>
        <item x="470"/>
        <item x="362"/>
        <item x="397"/>
        <item x="1597"/>
        <item x="128"/>
        <item x="443"/>
        <item x="308"/>
        <item x="213"/>
        <item x="2083"/>
        <item x="322"/>
        <item x="1649"/>
        <item x="48"/>
        <item x="737"/>
        <item x="153"/>
        <item x="1870"/>
        <item x="1707"/>
        <item x="297"/>
        <item x="187"/>
        <item x="296"/>
        <item x="154"/>
        <item x="1677"/>
        <item x="1"/>
        <item t="default"/>
      </items>
      <autoSortScope>
        <pivotArea dataOnly="0" outline="0" fieldPosition="0">
          <references count="2">
            <reference field="4294967294" count="1" selected="0">
              <x v="0"/>
            </reference>
            <reference field="3" count="1" selected="0">
              <x v="1"/>
            </reference>
          </references>
        </pivotArea>
      </autoSortScope>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3"/>
  </rowFields>
  <rowItems count="216">
    <i>
      <x v="2285"/>
    </i>
    <i>
      <x v="2094"/>
    </i>
    <i>
      <x v="1944"/>
    </i>
    <i>
      <x v="2169"/>
    </i>
    <i>
      <x v="1814"/>
    </i>
    <i>
      <x v="2036"/>
    </i>
    <i>
      <x v="2217"/>
    </i>
    <i>
      <x v="1871"/>
    </i>
    <i>
      <x v="1854"/>
    </i>
    <i>
      <x v="1819"/>
    </i>
    <i>
      <x v="1872"/>
    </i>
    <i>
      <x v="2230"/>
    </i>
    <i>
      <x v="2263"/>
    </i>
    <i>
      <x v="2204"/>
    </i>
    <i>
      <x v="2097"/>
    </i>
    <i>
      <x v="2101"/>
    </i>
    <i>
      <x v="1824"/>
    </i>
    <i>
      <x v="2040"/>
    </i>
    <i>
      <x v="2102"/>
    </i>
    <i>
      <x v="2155"/>
    </i>
    <i>
      <x v="1848"/>
    </i>
    <i>
      <x v="1835"/>
    </i>
    <i>
      <x v="1916"/>
    </i>
    <i>
      <x v="1890"/>
    </i>
    <i>
      <x v="1940"/>
    </i>
    <i>
      <x v="1838"/>
    </i>
    <i>
      <x v="2167"/>
    </i>
    <i>
      <x v="2133"/>
    </i>
    <i>
      <x v="2166"/>
    </i>
    <i>
      <x v="2200"/>
    </i>
    <i>
      <x v="2092"/>
    </i>
    <i>
      <x v="2035"/>
    </i>
    <i>
      <x v="2013"/>
    </i>
    <i>
      <x v="1932"/>
    </i>
    <i>
      <x v="2252"/>
    </i>
    <i>
      <x v="2212"/>
    </i>
    <i>
      <x v="2234"/>
    </i>
    <i>
      <x v="1948"/>
    </i>
    <i>
      <x v="2043"/>
    </i>
    <i>
      <x v="2076"/>
    </i>
    <i>
      <x v="2130"/>
    </i>
    <i>
      <x v="2053"/>
    </i>
    <i>
      <x v="1895"/>
    </i>
    <i>
      <x v="2019"/>
    </i>
    <i>
      <x v="2202"/>
    </i>
    <i>
      <x v="1861"/>
    </i>
    <i>
      <x v="1953"/>
    </i>
    <i>
      <x v="1903"/>
    </i>
    <i>
      <x v="2118"/>
    </i>
    <i>
      <x v="1821"/>
    </i>
    <i>
      <x v="2120"/>
    </i>
    <i>
      <x v="1825"/>
    </i>
    <i>
      <x v="1896"/>
    </i>
    <i>
      <x v="2003"/>
    </i>
    <i>
      <x v="1964"/>
    </i>
    <i>
      <x v="2034"/>
    </i>
    <i>
      <x v="1987"/>
    </i>
    <i>
      <x v="1881"/>
    </i>
    <i>
      <x v="2179"/>
    </i>
    <i>
      <x v="1979"/>
    </i>
    <i>
      <x v="2098"/>
    </i>
    <i>
      <x v="2042"/>
    </i>
    <i>
      <x v="1875"/>
    </i>
    <i>
      <x v="2156"/>
    </i>
    <i>
      <x v="2023"/>
    </i>
    <i>
      <x v="2232"/>
    </i>
    <i>
      <x v="1922"/>
    </i>
    <i>
      <x v="1996"/>
    </i>
    <i>
      <x v="2015"/>
    </i>
    <i>
      <x v="1865"/>
    </i>
    <i>
      <x v="1887"/>
    </i>
    <i>
      <x v="2060"/>
    </i>
    <i>
      <x v="2111"/>
    </i>
    <i>
      <x v="2099"/>
    </i>
    <i>
      <x v="1951"/>
    </i>
    <i>
      <x v="1900"/>
    </i>
    <i>
      <x v="1839"/>
    </i>
    <i>
      <x v="2089"/>
    </i>
    <i>
      <x v="2063"/>
    </i>
    <i>
      <x v="2239"/>
    </i>
    <i>
      <x v="2136"/>
    </i>
    <i>
      <x v="1829"/>
    </i>
    <i>
      <x v="2052"/>
    </i>
    <i>
      <x v="1891"/>
    </i>
    <i>
      <x v="2028"/>
    </i>
    <i>
      <x v="2032"/>
    </i>
    <i>
      <x v="1913"/>
    </i>
    <i>
      <x v="1823"/>
    </i>
    <i>
      <x v="1955"/>
    </i>
    <i>
      <x v="2196"/>
    </i>
    <i>
      <x v="1878"/>
    </i>
    <i>
      <x v="1950"/>
    </i>
    <i>
      <x v="2037"/>
    </i>
    <i>
      <x v="2126"/>
    </i>
    <i>
      <x v="2164"/>
    </i>
    <i>
      <x v="2029"/>
    </i>
    <i>
      <x v="2021"/>
    </i>
    <i>
      <x v="1961"/>
    </i>
    <i>
      <x v="2218"/>
    </i>
    <i>
      <x v="2070"/>
    </i>
    <i>
      <x v="2275"/>
    </i>
    <i>
      <x v="2079"/>
    </i>
    <i>
      <x v="2068"/>
    </i>
    <i>
      <x v="1886"/>
    </i>
    <i>
      <x v="2140"/>
    </i>
    <i>
      <x v="1977"/>
    </i>
    <i>
      <x v="2115"/>
    </i>
    <i>
      <x v="2168"/>
    </i>
    <i>
      <x v="2031"/>
    </i>
    <i>
      <x v="2105"/>
    </i>
    <i>
      <x v="1892"/>
    </i>
    <i>
      <x v="1847"/>
    </i>
    <i>
      <x v="2213"/>
    </i>
    <i>
      <x v="1815"/>
    </i>
    <i>
      <x v="2018"/>
    </i>
    <i>
      <x v="1840"/>
    </i>
    <i>
      <x v="2248"/>
    </i>
    <i>
      <x v="2227"/>
    </i>
    <i>
      <x v="2229"/>
    </i>
    <i>
      <x v="2086"/>
    </i>
    <i>
      <x v="1909"/>
    </i>
    <i>
      <x v="1818"/>
    </i>
    <i>
      <x v="2149"/>
    </i>
    <i>
      <x v="1988"/>
    </i>
    <i>
      <x v="2045"/>
    </i>
    <i>
      <x v="1995"/>
    </i>
    <i>
      <x v="2066"/>
    </i>
    <i>
      <x v="2072"/>
    </i>
    <i>
      <x v="2157"/>
    </i>
    <i>
      <x v="2074"/>
    </i>
    <i>
      <x v="1901"/>
    </i>
    <i>
      <x v="1845"/>
    </i>
    <i>
      <x v="2203"/>
    </i>
    <i>
      <x v="1998"/>
    </i>
    <i>
      <x v="1828"/>
    </i>
    <i>
      <x v="2054"/>
    </i>
    <i>
      <x v="2048"/>
    </i>
    <i>
      <x v="1973"/>
    </i>
    <i>
      <x v="1856"/>
    </i>
    <i>
      <x v="1893"/>
    </i>
    <i>
      <x v="2090"/>
    </i>
    <i>
      <x v="2058"/>
    </i>
    <i>
      <x v="1879"/>
    </i>
    <i>
      <x v="1957"/>
    </i>
    <i>
      <x v="1857"/>
    </i>
    <i>
      <x v="2190"/>
    </i>
    <i>
      <x v="2096"/>
    </i>
    <i>
      <x v="2201"/>
    </i>
    <i>
      <x v="1882"/>
    </i>
    <i>
      <x v="2206"/>
    </i>
    <i>
      <x v="1883"/>
    </i>
    <i>
      <x v="2214"/>
    </i>
    <i>
      <x v="1933"/>
    </i>
    <i>
      <x v="2062"/>
    </i>
    <i>
      <x v="2100"/>
    </i>
    <i>
      <x v="2251"/>
    </i>
    <i>
      <x v="1885"/>
    </i>
    <i>
      <x v="2038"/>
    </i>
    <i>
      <x v="1926"/>
    </i>
    <i>
      <x v="2141"/>
    </i>
    <i>
      <x v="2104"/>
    </i>
    <i>
      <x v="2150"/>
    </i>
    <i>
      <x v="2041"/>
    </i>
    <i>
      <x v="2027"/>
    </i>
    <i>
      <x v="2106"/>
    </i>
    <i>
      <x v="2158"/>
    </i>
    <i>
      <x v="2110"/>
    </i>
    <i>
      <x v="1834"/>
    </i>
    <i>
      <x v="1877"/>
    </i>
    <i>
      <x v="2044"/>
    </i>
    <i>
      <x v="1808"/>
    </i>
    <i>
      <x v="2176"/>
    </i>
    <i>
      <x v="1820"/>
    </i>
    <i>
      <x v="2188"/>
    </i>
    <i>
      <x v="2119"/>
    </i>
    <i>
      <x v="2192"/>
    </i>
    <i>
      <x v="1833"/>
    </i>
    <i>
      <x v="1836"/>
    </i>
    <i>
      <x v="2121"/>
    </i>
    <i>
      <x v="1904"/>
    </i>
    <i>
      <x v="2122"/>
    </i>
    <i>
      <x v="1905"/>
    </i>
    <i>
      <x v="1934"/>
    </i>
    <i>
      <x v="2210"/>
    </i>
    <i>
      <x v="2128"/>
    </i>
    <i>
      <x v="1852"/>
    </i>
    <i>
      <x v="2225"/>
    </i>
    <i>
      <x v="2216"/>
    </i>
    <i>
      <x v="1912"/>
    </i>
    <i>
      <x v="1942"/>
    </i>
    <i>
      <x v="2219"/>
    </i>
    <i>
      <x v="2051"/>
    </i>
    <i>
      <x v="2237"/>
    </i>
    <i>
      <x v="2129"/>
    </i>
    <i>
      <x v="2033"/>
    </i>
    <i>
      <x v="1844"/>
    </i>
    <i>
      <x v="2233"/>
    </i>
    <i>
      <x v="1822"/>
    </i>
    <i>
      <x v="2254"/>
    </i>
    <i>
      <x v="1870"/>
    </i>
    <i>
      <x v="1921"/>
    </i>
    <i>
      <x v="2250"/>
    </i>
    <i>
      <x v="2271"/>
    </i>
    <i>
      <x v="1918"/>
    </i>
    <i>
      <x v="2277"/>
    </i>
    <i>
      <x v="2283"/>
    </i>
    <i>
      <x v="2268"/>
    </i>
    <i>
      <x v="2135"/>
    </i>
    <i>
      <x v="1827"/>
    </i>
    <i>
      <x v="2024"/>
    </i>
    <i>
      <x v="2281"/>
    </i>
    <i>
      <x v="2137"/>
    </i>
    <i>
      <x v="1968"/>
    </i>
    <i>
      <x v="2138"/>
    </i>
    <i>
      <x v="2139"/>
    </i>
    <i t="grand">
      <x/>
    </i>
  </rowItems>
  <colFields count="1">
    <field x="3"/>
  </colFields>
  <colItems count="3">
    <i>
      <x/>
    </i>
    <i>
      <x v="1"/>
    </i>
    <i t="grand">
      <x/>
    </i>
  </colItems>
  <pageFields count="1">
    <pageField fld="10" hier="-1"/>
  </pageFields>
  <dataFields count="1">
    <dataField name="Sum of Reach" fld="17" baseField="0" baseItem="0"/>
  </dataFields>
  <formats count="4">
    <format dxfId="16">
      <pivotArea outline="0" collapsedLevelsAreSubtotals="1" fieldPosition="0">
        <references count="1">
          <reference field="3" count="0" selected="0"/>
        </references>
      </pivotArea>
    </format>
    <format dxfId="17">
      <pivotArea field="3" type="button" dataOnly="0" labelOnly="1" outline="0" axis="axisCol" fieldPosition="0"/>
    </format>
    <format dxfId="18">
      <pivotArea type="topRight" dataOnly="0" labelOnly="1" outline="0" fieldPosition="0"/>
    </format>
    <format dxfId="19">
      <pivotArea dataOnly="0" labelOnly="1" fieldPosition="0">
        <references count="1">
          <reference field="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8B1109-5FC3-4C2E-98DA-EAABAC1FAF67}" name="PivotTable9" cacheId="9"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W10:Z227" firstHeaderRow="1" firstDataRow="2" firstDataCol="1" rowPageCount="1" colPageCount="1"/>
  <pivotFields count="43">
    <pivotField dataField="1" showAll="0"/>
    <pivotField numFmtId="14" showAll="0">
      <items count="62">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Col" showAll="0">
      <items count="3">
        <item x="1"/>
        <item x="0"/>
        <item t="default"/>
      </items>
    </pivotField>
    <pivotField showAll="0"/>
    <pivotField showAll="0"/>
    <pivotField showAll="0"/>
    <pivotField showAll="0"/>
    <pivotField showAll="0"/>
    <pivotField showAll="0"/>
    <pivotField axis="axisPage" multipleItemSelectionAllowed="1" showAll="0">
      <items count="4">
        <item x="1"/>
        <item x="0"/>
        <item h="1" x="2"/>
        <item t="default"/>
      </items>
    </pivotField>
    <pivotField showAll="0">
      <items count="10">
        <item x="4"/>
        <item x="5"/>
        <item x="6"/>
        <item x="1"/>
        <item x="2"/>
        <item x="8"/>
        <item x="7"/>
        <item x="3"/>
        <item h="1" x="0"/>
        <item t="default"/>
      </items>
    </pivotField>
    <pivotField showAll="0">
      <items count="1345">
        <item x="1202"/>
        <item x="241"/>
        <item x="377"/>
        <item x="549"/>
        <item x="884"/>
        <item x="866"/>
        <item x="650"/>
        <item x="612"/>
        <item x="471"/>
        <item x="252"/>
        <item x="481"/>
        <item x="127"/>
        <item x="752"/>
        <item x="758"/>
        <item x="605"/>
        <item x="521"/>
        <item x="1116"/>
        <item x="411"/>
        <item x="756"/>
        <item x="1194"/>
        <item x="811"/>
        <item x="290"/>
        <item x="351"/>
        <item x="451"/>
        <item x="193"/>
        <item x="813"/>
        <item x="696"/>
        <item x="1017"/>
        <item x="836"/>
        <item x="652"/>
        <item x="1147"/>
        <item x="862"/>
        <item x="429"/>
        <item x="1231"/>
        <item x="102"/>
        <item x="847"/>
        <item x="330"/>
        <item x="716"/>
        <item x="671"/>
        <item x="218"/>
        <item x="607"/>
        <item x="749"/>
        <item x="140"/>
        <item x="1039"/>
        <item x="589"/>
        <item x="580"/>
        <item x="1004"/>
        <item x="666"/>
        <item x="631"/>
        <item x="569"/>
        <item x="108"/>
        <item x="967"/>
        <item x="509"/>
        <item x="513"/>
        <item x="672"/>
        <item x="493"/>
        <item x="664"/>
        <item x="1061"/>
        <item x="214"/>
        <item x="394"/>
        <item x="1268"/>
        <item x="37"/>
        <item x="1260"/>
        <item x="1311"/>
        <item x="42"/>
        <item x="694"/>
        <item x="133"/>
        <item x="189"/>
        <item x="924"/>
        <item x="486"/>
        <item x="349"/>
        <item x="152"/>
        <item x="625"/>
        <item x="402"/>
        <item x="151"/>
        <item x="420"/>
        <item x="887"/>
        <item x="541"/>
        <item x="922"/>
        <item x="750"/>
        <item x="449"/>
        <item x="417"/>
        <item x="817"/>
        <item x="24"/>
        <item x="1185"/>
        <item x="1034"/>
        <item x="126"/>
        <item x="1211"/>
        <item x="1196"/>
        <item x="1198"/>
        <item x="804"/>
        <item x="1"/>
        <item x="533"/>
        <item x="185"/>
        <item x="184"/>
        <item x="838"/>
        <item x="840"/>
        <item x="860"/>
        <item x="62"/>
        <item x="1056"/>
        <item x="425"/>
        <item x="946"/>
        <item x="423"/>
        <item x="401"/>
        <item x="744"/>
        <item x="910"/>
        <item x="925"/>
        <item x="1119"/>
        <item x="948"/>
        <item x="1213"/>
        <item x="563"/>
        <item x="212"/>
        <item x="532"/>
        <item x="79"/>
        <item x="86"/>
        <item x="538"/>
        <item x="537"/>
        <item x="544"/>
        <item x="246"/>
        <item x="507"/>
        <item x="421"/>
        <item x="48"/>
        <item x="157"/>
        <item x="271"/>
        <item x="395"/>
        <item x="396"/>
        <item x="454"/>
        <item x="857"/>
        <item x="1285"/>
        <item x="134"/>
        <item x="327"/>
        <item x="665"/>
        <item x="727"/>
        <item x="695"/>
        <item x="712"/>
        <item x="228"/>
        <item x="487"/>
        <item x="512"/>
        <item x="692"/>
        <item x="412"/>
        <item x="175"/>
        <item x="1329"/>
        <item x="624"/>
        <item x="78"/>
        <item x="582"/>
        <item x="143"/>
        <item x="439"/>
        <item x="681"/>
        <item x="770"/>
        <item x="765"/>
        <item x="896"/>
        <item x="584"/>
        <item x="543"/>
        <item x="76"/>
        <item x="547"/>
        <item x="434"/>
        <item x="1059"/>
        <item x="415"/>
        <item x="525"/>
        <item x="682"/>
        <item x="1219"/>
        <item x="651"/>
        <item x="845"/>
        <item x="289"/>
        <item x="293"/>
        <item x="99"/>
        <item x="67"/>
        <item x="932"/>
        <item x="670"/>
        <item x="1212"/>
        <item x="687"/>
        <item x="858"/>
        <item x="100"/>
        <item x="436"/>
        <item x="303"/>
        <item x="276"/>
        <item x="369"/>
        <item x="313"/>
        <item x="117"/>
        <item x="477"/>
        <item x="757"/>
        <item x="154"/>
        <item x="181"/>
        <item x="1052"/>
        <item x="632"/>
        <item x="800"/>
        <item x="1251"/>
        <item x="595"/>
        <item x="1205"/>
        <item x="913"/>
        <item x="91"/>
        <item x="962"/>
        <item x="1207"/>
        <item x="124"/>
        <item x="640"/>
        <item x="281"/>
        <item x="789"/>
        <item x="989"/>
        <item x="64"/>
        <item x="484"/>
        <item x="644"/>
        <item x="954"/>
        <item x="465"/>
        <item x="27"/>
        <item x="155"/>
        <item x="166"/>
        <item x="895"/>
        <item x="1070"/>
        <item x="201"/>
        <item x="1097"/>
        <item x="358"/>
        <item x="342"/>
        <item x="1086"/>
        <item x="248"/>
        <item x="167"/>
        <item x="112"/>
        <item x="1204"/>
        <item x="404"/>
        <item x="363"/>
        <item x="601"/>
        <item x="609"/>
        <item x="55"/>
        <item x="36"/>
        <item x="555"/>
        <item x="855"/>
        <item x="904"/>
        <item x="975"/>
        <item x="466"/>
        <item x="173"/>
        <item x="223"/>
        <item x="1186"/>
        <item x="149"/>
        <item x="30"/>
        <item x="951"/>
        <item x="969"/>
        <item x="347"/>
        <item x="830"/>
        <item x="1015"/>
        <item x="991"/>
        <item x="426"/>
        <item x="701"/>
        <item x="556"/>
        <item x="763"/>
        <item x="255"/>
        <item x="224"/>
        <item x="1091"/>
        <item x="236"/>
        <item x="1238"/>
        <item x="835"/>
        <item x="900"/>
        <item x="914"/>
        <item x="945"/>
        <item x="751"/>
        <item x="405"/>
        <item x="823"/>
        <item x="552"/>
        <item x="320"/>
        <item x="372"/>
        <item x="660"/>
        <item x="33"/>
        <item x="52"/>
        <item x="204"/>
        <item x="571"/>
        <item x="699"/>
        <item x="4"/>
        <item x="5"/>
        <item x="539"/>
        <item x="799"/>
        <item x="620"/>
        <item x="268"/>
        <item x="249"/>
        <item x="20"/>
        <item x="561"/>
        <item x="473"/>
        <item x="332"/>
        <item x="215"/>
        <item x="462"/>
        <item x="382"/>
        <item x="442"/>
        <item x="216"/>
        <item x="213"/>
        <item x="427"/>
        <item x="1297"/>
        <item x="262"/>
        <item x="272"/>
        <item x="305"/>
        <item x="182"/>
        <item x="220"/>
        <item x="1083"/>
        <item x="225"/>
        <item x="381"/>
        <item x="393"/>
        <item x="1093"/>
        <item x="247"/>
        <item x="1107"/>
        <item x="207"/>
        <item x="200"/>
        <item x="376"/>
        <item x="1277"/>
        <item x="374"/>
        <item x="331"/>
        <item x="103"/>
        <item x="168"/>
        <item x="142"/>
        <item x="684"/>
        <item x="997"/>
        <item x="870"/>
        <item x="73"/>
        <item x="81"/>
        <item x="0"/>
        <item x="498"/>
        <item x="437"/>
        <item x="468"/>
        <item x="400"/>
        <item x="1102"/>
        <item x="380"/>
        <item x="534"/>
        <item x="316"/>
        <item x="314"/>
        <item x="422"/>
        <item x="277"/>
        <item x="256"/>
        <item x="153"/>
        <item x="188"/>
        <item x="706"/>
        <item x="310"/>
        <item x="158"/>
        <item x="298"/>
        <item x="242"/>
        <item x="1001"/>
        <item x="825"/>
        <item x="233"/>
        <item x="321"/>
        <item x="301"/>
        <item x="254"/>
        <item x="641"/>
        <item x="1312"/>
        <item x="1223"/>
        <item x="1174"/>
        <item x="794"/>
        <item x="1167"/>
        <item x="388"/>
        <item x="387"/>
        <item x="881"/>
        <item x="843"/>
        <item x="977"/>
        <item x="861"/>
        <item x="841"/>
        <item x="32"/>
        <item x="572"/>
        <item x="974"/>
        <item x="874"/>
        <item x="353"/>
        <item x="318"/>
        <item x="226"/>
        <item x="170"/>
        <item x="550"/>
        <item x="10"/>
        <item x="515"/>
        <item x="346"/>
        <item x="996"/>
        <item x="502"/>
        <item x="379"/>
        <item x="82"/>
        <item x="873"/>
        <item x="852"/>
        <item x="109"/>
        <item x="430"/>
        <item x="72"/>
        <item x="122"/>
        <item x="1197"/>
        <item x="876"/>
        <item x="49"/>
        <item x="284"/>
        <item x="341"/>
        <item x="120"/>
        <item x="206"/>
        <item x="504"/>
        <item x="987"/>
        <item x="837"/>
        <item x="600"/>
        <item x="230"/>
        <item x="137"/>
        <item x="360"/>
        <item x="657"/>
        <item x="328"/>
        <item x="1031"/>
        <item x="661"/>
        <item x="711"/>
        <item x="753"/>
        <item x="941"/>
        <item x="864"/>
        <item x="934"/>
        <item x="965"/>
        <item x="853"/>
        <item x="361"/>
        <item x="335"/>
        <item x="350"/>
        <item x="725"/>
        <item x="990"/>
        <item x="244"/>
        <item x="964"/>
        <item x="939"/>
        <item x="926"/>
        <item x="773"/>
        <item x="850"/>
        <item x="839"/>
        <item x="871"/>
        <item x="935"/>
        <item x="1331"/>
        <item x="1282"/>
        <item x="998"/>
        <item x="362"/>
        <item x="690"/>
        <item x="611"/>
        <item x="179"/>
        <item x="822"/>
        <item x="186"/>
        <item x="365"/>
        <item x="1087"/>
        <item x="1082"/>
        <item x="781"/>
        <item x="403"/>
        <item x="119"/>
        <item x="959"/>
        <item x="392"/>
        <item x="649"/>
        <item x="1072"/>
        <item x="908"/>
        <item x="174"/>
        <item x="542"/>
        <item x="897"/>
        <item x="499"/>
        <item x="1293"/>
        <item x="92"/>
        <item x="77"/>
        <item x="519"/>
        <item x="511"/>
        <item x="510"/>
        <item x="270"/>
        <item x="57"/>
        <item x="608"/>
        <item x="947"/>
        <item x="806"/>
        <item x="489"/>
        <item x="264"/>
        <item x="748"/>
        <item x="783"/>
        <item x="285"/>
        <item x="528"/>
        <item x="637"/>
        <item x="1158"/>
        <item x="378"/>
        <item x="444"/>
        <item x="40"/>
        <item x="821"/>
        <item x="645"/>
        <item x="26"/>
        <item x="1177"/>
        <item x="1131"/>
        <item x="453"/>
        <item x="1057"/>
        <item x="1115"/>
        <item x="1028"/>
        <item x="1053"/>
        <item x="1135"/>
        <item x="679"/>
        <item x="1126"/>
        <item x="482"/>
        <item x="1020"/>
        <item x="1166"/>
        <item x="1148"/>
        <item x="740"/>
        <item x="1114"/>
        <item x="1155"/>
        <item x="655"/>
        <item x="728"/>
        <item x="833"/>
        <item x="981"/>
        <item x="1042"/>
        <item x="491"/>
        <item x="1037"/>
        <item x="1137"/>
        <item x="1019"/>
        <item x="1154"/>
        <item x="570"/>
        <item x="104"/>
        <item x="198"/>
        <item x="613"/>
        <item x="742"/>
        <item x="1142"/>
        <item x="693"/>
        <item x="1101"/>
        <item x="1068"/>
        <item x="832"/>
        <item x="1110"/>
        <item x="648"/>
        <item x="107"/>
        <item x="1124"/>
        <item x="675"/>
        <item x="622"/>
        <item x="960"/>
        <item x="759"/>
        <item x="863"/>
        <item x="854"/>
        <item x="169"/>
        <item x="1118"/>
        <item x="1058"/>
        <item x="1099"/>
        <item x="1067"/>
        <item x="1077"/>
        <item x="1029"/>
        <item x="719"/>
        <item x="1024"/>
        <item x="1054"/>
        <item x="777"/>
        <item x="1036"/>
        <item x="1022"/>
        <item x="1076"/>
        <item x="1069"/>
        <item x="1080"/>
        <item x="1033"/>
        <item x="1050"/>
        <item x="1095"/>
        <item x="111"/>
        <item x="1172"/>
        <item x="733"/>
        <item x="1081"/>
        <item x="56"/>
        <item x="978"/>
        <item x="273"/>
        <item x="551"/>
        <item x="339"/>
        <item x="41"/>
        <item x="295"/>
        <item x="628"/>
        <item x="1140"/>
        <item x="955"/>
        <item x="958"/>
        <item x="957"/>
        <item x="1010"/>
        <item x="432"/>
        <item x="34"/>
        <item x="676"/>
        <item x="416"/>
        <item x="1264"/>
        <item x="356"/>
        <item x="261"/>
        <item x="164"/>
        <item x="183"/>
        <item x="917"/>
        <item x="831"/>
        <item x="985"/>
        <item x="319"/>
        <item x="44"/>
        <item x="526"/>
        <item x="139"/>
        <item x="1063"/>
        <item x="497"/>
        <item x="888"/>
        <item x="639"/>
        <item x="562"/>
        <item x="829"/>
        <item x="1013"/>
        <item x="979"/>
        <item x="921"/>
        <item x="893"/>
        <item x="708"/>
        <item x="326"/>
        <item x="21"/>
        <item x="741"/>
        <item x="408"/>
        <item x="892"/>
        <item x="851"/>
        <item x="231"/>
        <item x="869"/>
        <item x="700"/>
        <item x="816"/>
        <item x="798"/>
        <item x="438"/>
        <item x="1011"/>
        <item x="737"/>
        <item x="807"/>
        <item x="156"/>
        <item x="43"/>
        <item x="61"/>
        <item x="65"/>
        <item x="66"/>
        <item x="54"/>
        <item x="355"/>
        <item x="1000"/>
        <item x="826"/>
        <item x="983"/>
        <item x="294"/>
        <item x="968"/>
        <item x="500"/>
        <item x="450"/>
        <item x="566"/>
        <item x="653"/>
        <item x="1256"/>
        <item x="337"/>
        <item x="161"/>
        <item x="419"/>
        <item x="38"/>
        <item x="891"/>
        <item x="867"/>
        <item x="6"/>
        <item x="275"/>
        <item x="307"/>
        <item x="911"/>
        <item x="297"/>
        <item x="304"/>
        <item x="397"/>
        <item x="1319"/>
        <item x="659"/>
        <item x="368"/>
        <item x="375"/>
        <item x="1009"/>
        <item x="1160"/>
        <item x="827"/>
        <item x="604"/>
        <item x="1321"/>
        <item x="385"/>
        <item x="373"/>
        <item x="1233"/>
        <item x="963"/>
        <item x="976"/>
        <item x="593"/>
        <item x="15"/>
        <item x="172"/>
        <item x="63"/>
        <item x="116"/>
        <item x="523"/>
        <item x="370"/>
        <item x="288"/>
        <item x="455"/>
        <item x="461"/>
        <item x="545"/>
        <item x="956"/>
        <item x="443"/>
        <item x="505"/>
        <item x="856"/>
        <item x="844"/>
        <item x="527"/>
        <item x="203"/>
        <item x="966"/>
        <item x="636"/>
        <item x="1047"/>
        <item x="735"/>
        <item x="662"/>
        <item x="724"/>
        <item x="202"/>
        <item x="548"/>
        <item x="1301"/>
        <item x="46"/>
        <item x="721"/>
        <item x="88"/>
        <item x="1016"/>
        <item x="269"/>
        <item x="177"/>
        <item x="138"/>
        <item x="915"/>
        <item x="984"/>
        <item x="136"/>
        <item x="237"/>
        <item x="190"/>
        <item x="85"/>
        <item x="352"/>
        <item x="263"/>
        <item x="366"/>
        <item x="524"/>
        <item x="587"/>
        <item x="125"/>
        <item x="514"/>
        <item x="29"/>
        <item x="918"/>
        <item x="805"/>
        <item x="1291"/>
        <item x="488"/>
        <item x="490"/>
        <item x="464"/>
        <item x="371"/>
        <item x="96"/>
        <item x="685"/>
        <item x="1002"/>
        <item x="171"/>
        <item x="1117"/>
        <item x="623"/>
        <item x="738"/>
        <item x="494"/>
        <item x="209"/>
        <item x="875"/>
        <item x="296"/>
        <item x="599"/>
        <item x="906"/>
        <item x="581"/>
        <item x="496"/>
        <item x="89"/>
        <item x="338"/>
        <item x="797"/>
        <item x="475"/>
        <item x="58"/>
        <item x="259"/>
        <item x="818"/>
        <item x="258"/>
        <item x="898"/>
        <item x="950"/>
        <item x="483"/>
        <item x="814"/>
        <item x="1243"/>
        <item x="516"/>
        <item x="872"/>
        <item x="128"/>
        <item x="406"/>
        <item x="1230"/>
        <item x="441"/>
        <item x="560"/>
        <item x="980"/>
        <item x="1125"/>
        <item x="1111"/>
        <item x="912"/>
        <item x="899"/>
        <item x="943"/>
        <item x="118"/>
        <item x="602"/>
        <item x="98"/>
        <item x="540"/>
        <item x="658"/>
        <item x="1012"/>
        <item x="986"/>
        <item x="760"/>
        <item x="160"/>
        <item x="820"/>
        <item x="973"/>
        <item x="1032"/>
        <item x="574"/>
        <item x="578"/>
        <item x="778"/>
        <item x="1187"/>
        <item x="480"/>
        <item x="669"/>
        <item x="90"/>
        <item x="208"/>
        <item x="354"/>
        <item x="147"/>
        <item x="13"/>
        <item x="235"/>
        <item x="972"/>
        <item x="84"/>
        <item x="234"/>
        <item x="283"/>
        <item x="793"/>
        <item x="410"/>
        <item x="243"/>
        <item x="726"/>
        <item x="14"/>
        <item x="333"/>
        <item x="520"/>
        <item x="282"/>
        <item x="809"/>
        <item x="399"/>
        <item x="306"/>
        <item x="810"/>
        <item x="302"/>
        <item x="315"/>
        <item x="180"/>
        <item x="357"/>
        <item x="53"/>
        <item x="579"/>
        <item x="1085"/>
        <item x="106"/>
        <item x="221"/>
        <item x="219"/>
        <item x="522"/>
        <item x="291"/>
        <item x="808"/>
        <item x="210"/>
        <item x="1003"/>
        <item x="1255"/>
        <item x="1272"/>
        <item x="1339"/>
        <item x="1290"/>
        <item x="1250"/>
        <item x="1267"/>
        <item x="1246"/>
        <item x="1214"/>
        <item x="1266"/>
        <item x="1296"/>
        <item x="1271"/>
        <item x="1323"/>
        <item x="1228"/>
        <item x="1308"/>
        <item x="1215"/>
        <item x="1252"/>
        <item x="1324"/>
        <item x="1244"/>
        <item x="1333"/>
        <item x="1299"/>
        <item x="1318"/>
        <item x="1220"/>
        <item x="1237"/>
        <item x="1248"/>
        <item x="1265"/>
        <item x="1191"/>
        <item x="1278"/>
        <item x="1337"/>
        <item x="1195"/>
        <item x="1340"/>
        <item x="1249"/>
        <item x="1200"/>
        <item x="1325"/>
        <item x="1306"/>
        <item x="1242"/>
        <item x="1283"/>
        <item x="1310"/>
        <item x="1261"/>
        <item x="1222"/>
        <item x="1270"/>
        <item x="1206"/>
        <item x="1334"/>
        <item x="1330"/>
        <item x="1327"/>
        <item x="1216"/>
        <item x="1188"/>
        <item x="1257"/>
        <item x="1239"/>
        <item x="1294"/>
        <item x="1313"/>
        <item x="1253"/>
        <item x="1240"/>
        <item x="1281"/>
        <item x="1229"/>
        <item x="1322"/>
        <item x="1304"/>
        <item x="1274"/>
        <item x="1287"/>
        <item x="1258"/>
        <item x="1338"/>
        <item x="1254"/>
        <item x="1236"/>
        <item x="1234"/>
        <item x="1232"/>
        <item x="1302"/>
        <item x="1276"/>
        <item x="1245"/>
        <item x="1326"/>
        <item x="1210"/>
        <item x="1289"/>
        <item x="1336"/>
        <item x="1226"/>
        <item x="1235"/>
        <item x="1298"/>
        <item x="1303"/>
        <item x="1292"/>
        <item x="1341"/>
        <item x="1217"/>
        <item x="1263"/>
        <item x="1288"/>
        <item x="1275"/>
        <item x="1241"/>
        <item x="1317"/>
        <item x="1305"/>
        <item x="1221"/>
        <item x="1259"/>
        <item x="1192"/>
        <item x="1227"/>
        <item x="1295"/>
        <item x="1343"/>
        <item x="1284"/>
        <item x="1286"/>
        <item x="1316"/>
        <item x="1328"/>
        <item x="1332"/>
        <item x="1300"/>
        <item x="953"/>
        <item x="197"/>
        <item x="80"/>
        <item x="205"/>
        <item x="568"/>
        <item x="1201"/>
        <item x="877"/>
        <item x="812"/>
        <item x="1121"/>
        <item x="456"/>
        <item x="211"/>
        <item x="45"/>
        <item x="324"/>
        <item x="790"/>
        <item x="785"/>
        <item x="74"/>
        <item x="345"/>
        <item x="819"/>
        <item x="386"/>
        <item x="886"/>
        <item x="931"/>
        <item x="930"/>
        <item x="995"/>
        <item x="1074"/>
        <item x="60"/>
        <item x="159"/>
        <item x="1218"/>
        <item x="885"/>
        <item x="865"/>
        <item x="815"/>
        <item x="110"/>
        <item x="970"/>
        <item x="803"/>
        <item x="646"/>
        <item x="287"/>
        <item x="621"/>
        <item x="586"/>
        <item x="878"/>
        <item x="1006"/>
        <item x="988"/>
        <item x="849"/>
        <item x="1309"/>
        <item x="348"/>
        <item x="828"/>
        <item x="503"/>
        <item x="266"/>
        <item x="222"/>
        <item x="260"/>
        <item x="686"/>
        <item x="217"/>
        <item x="779"/>
        <item x="71"/>
        <item x="1335"/>
        <item x="407"/>
        <item x="907"/>
        <item x="678"/>
        <item x="383"/>
        <item x="413"/>
        <item x="322"/>
        <item x="28"/>
        <item x="933"/>
        <item x="165"/>
        <item x="1279"/>
        <item x="101"/>
        <item x="292"/>
        <item x="879"/>
        <item x="702"/>
        <item x="883"/>
        <item x="129"/>
        <item x="949"/>
        <item x="656"/>
        <item x="1314"/>
        <item x="448"/>
        <item x="559"/>
        <item x="1315"/>
        <item x="802"/>
        <item x="1007"/>
        <item x="999"/>
        <item x="1005"/>
        <item x="1008"/>
        <item x="1044"/>
        <item x="440"/>
        <item x="606"/>
        <item x="1123"/>
        <item x="1103"/>
        <item x="130"/>
        <item x="51"/>
        <item x="577"/>
        <item x="50"/>
        <item x="1104"/>
        <item x="591"/>
        <item x="1320"/>
        <item x="626"/>
        <item x="398"/>
        <item x="923"/>
        <item x="920"/>
        <item x="446"/>
        <item x="476"/>
        <item x="905"/>
        <item x="311"/>
        <item x="251"/>
        <item x="187"/>
        <item x="940"/>
        <item x="95"/>
        <item x="463"/>
        <item x="359"/>
        <item x="654"/>
        <item x="150"/>
        <item x="334"/>
        <item x="705"/>
        <item x="278"/>
        <item x="227"/>
        <item x="317"/>
        <item x="245"/>
        <item x="3"/>
        <item x="627"/>
        <item x="786"/>
        <item x="614"/>
        <item x="485"/>
        <item x="238"/>
        <item x="1280"/>
        <item x="367"/>
        <item x="428"/>
        <item x="1273"/>
        <item x="942"/>
        <item x="553"/>
        <item x="709"/>
        <item x="195"/>
        <item x="325"/>
        <item x="575"/>
        <item x="565"/>
        <item x="635"/>
        <item x="564"/>
        <item x="775"/>
        <item x="697"/>
        <item x="87"/>
        <item x="754"/>
        <item x="952"/>
        <item x="901"/>
        <item x="944"/>
        <item x="1152"/>
        <item x="780"/>
        <item x="782"/>
        <item x="592"/>
        <item x="253"/>
        <item x="643"/>
        <item x="472"/>
        <item x="474"/>
        <item x="720"/>
        <item x="585"/>
        <item x="704"/>
        <item x="629"/>
        <item x="594"/>
        <item x="1150"/>
        <item x="603"/>
        <item x="1014"/>
        <item x="1168"/>
        <item x="596"/>
        <item x="1151"/>
        <item x="618"/>
        <item x="1171"/>
        <item x="713"/>
        <item x="774"/>
        <item x="414"/>
        <item x="723"/>
        <item x="634"/>
        <item x="554"/>
        <item x="389"/>
        <item x="597"/>
        <item x="1112"/>
        <item x="771"/>
        <item x="919"/>
        <item x="546"/>
        <item x="309"/>
        <item x="229"/>
        <item x="232"/>
        <item x="467"/>
        <item x="250"/>
        <item x="267"/>
        <item x="390"/>
        <item x="718"/>
        <item x="630"/>
        <item x="729"/>
        <item x="517"/>
        <item x="668"/>
        <item x="882"/>
        <item x="501"/>
        <item x="736"/>
        <item x="329"/>
        <item x="35"/>
        <item x="535"/>
        <item x="536"/>
        <item x="677"/>
        <item x="141"/>
        <item x="1161"/>
        <item x="265"/>
        <item x="642"/>
        <item x="1025"/>
        <item x="916"/>
        <item x="902"/>
        <item x="903"/>
        <item x="1075"/>
        <item x="590"/>
        <item x="767"/>
        <item x="936"/>
        <item x="583"/>
        <item x="452"/>
        <item x="638"/>
        <item x="573"/>
        <item x="274"/>
        <item x="619"/>
        <item x="633"/>
        <item x="558"/>
        <item x="766"/>
        <item x="323"/>
        <item x="616"/>
        <item x="722"/>
        <item x="731"/>
        <item x="746"/>
        <item x="460"/>
        <item x="458"/>
        <item x="191"/>
        <item x="508"/>
        <item x="834"/>
        <item x="576"/>
        <item x="1038"/>
        <item x="300"/>
        <item x="445"/>
        <item x="747"/>
        <item x="257"/>
        <item x="824"/>
        <item x="364"/>
        <item x="769"/>
        <item x="689"/>
        <item x="1030"/>
        <item x="772"/>
        <item x="927"/>
        <item x="683"/>
        <item x="768"/>
        <item x="1156"/>
        <item x="279"/>
        <item x="312"/>
        <item x="280"/>
        <item x="1208"/>
        <item x="764"/>
        <item x="1062"/>
        <item x="163"/>
        <item x="162"/>
        <item x="457"/>
        <item x="478"/>
        <item x="131"/>
        <item x="433"/>
        <item x="391"/>
        <item x="1199"/>
        <item x="431"/>
        <item x="336"/>
        <item x="470"/>
        <item x="938"/>
        <item x="105"/>
        <item x="94"/>
        <item x="132"/>
        <item x="1262"/>
        <item x="479"/>
        <item x="343"/>
        <item x="75"/>
        <item x="83"/>
        <item x="1190"/>
        <item x="194"/>
        <item x="192"/>
        <item x="39"/>
        <item x="19"/>
        <item x="240"/>
        <item x="1225"/>
        <item x="459"/>
        <item x="647"/>
        <item x="801"/>
        <item x="1048"/>
        <item x="961"/>
        <item x="1247"/>
        <item x="1189"/>
        <item x="880"/>
        <item x="842"/>
        <item x="680"/>
        <item x="506"/>
        <item x="743"/>
        <item x="148"/>
        <item x="409"/>
        <item x="418"/>
        <item x="340"/>
        <item x="710"/>
        <item x="97"/>
        <item x="1203"/>
        <item x="557"/>
        <item x="567"/>
        <item x="889"/>
        <item x="784"/>
        <item x="1144"/>
        <item x="435"/>
        <item x="1307"/>
        <item x="531"/>
        <item x="518"/>
        <item x="615"/>
        <item x="1209"/>
        <item x="598"/>
        <item x="492"/>
        <item x="447"/>
        <item x="469"/>
        <item x="384"/>
        <item x="123"/>
        <item x="1092"/>
        <item x="31"/>
        <item x="495"/>
        <item x="146"/>
        <item x="1073"/>
        <item x="846"/>
        <item x="1224"/>
        <item x="937"/>
        <item x="1181"/>
        <item x="894"/>
        <item x="1179"/>
        <item x="1079"/>
        <item x="796"/>
        <item x="717"/>
        <item x="1159"/>
        <item x="1078"/>
        <item x="1184"/>
        <item x="788"/>
        <item x="1164"/>
        <item x="1113"/>
        <item x="715"/>
        <item x="1084"/>
        <item x="25"/>
        <item x="1136"/>
        <item x="787"/>
        <item x="698"/>
        <item x="1109"/>
        <item x="868"/>
        <item x="22"/>
        <item x="1269"/>
        <item x="745"/>
        <item x="848"/>
        <item x="11"/>
        <item x="859"/>
        <item x="1170"/>
        <item x="890"/>
        <item x="1096"/>
        <item x="792"/>
        <item x="1132"/>
        <item x="1090"/>
        <item x="1066"/>
        <item x="1138"/>
        <item x="1051"/>
        <item x="1040"/>
        <item x="703"/>
        <item x="734"/>
        <item x="1146"/>
        <item x="1182"/>
        <item x="674"/>
        <item x="928"/>
        <item x="113"/>
        <item x="196"/>
        <item x="1041"/>
        <item x="707"/>
        <item x="1045"/>
        <item x="1108"/>
        <item x="1122"/>
        <item x="1129"/>
        <item x="135"/>
        <item x="739"/>
        <item x="663"/>
        <item x="588"/>
        <item x="909"/>
        <item x="1145"/>
        <item x="1055"/>
        <item x="1100"/>
        <item x="1180"/>
        <item x="1157"/>
        <item x="992"/>
        <item x="1060"/>
        <item x="1162"/>
        <item x="1071"/>
        <item x="1098"/>
        <item x="1176"/>
        <item x="1094"/>
        <item x="1141"/>
        <item x="115"/>
        <item x="1133"/>
        <item x="1027"/>
        <item x="1173"/>
        <item x="1153"/>
        <item x="791"/>
        <item x="673"/>
        <item x="1088"/>
        <item x="982"/>
        <item x="1106"/>
        <item x="1193"/>
        <item x="344"/>
        <item x="239"/>
        <item x="12"/>
        <item x="8"/>
        <item x="1134"/>
        <item x="1165"/>
        <item x="1120"/>
        <item x="971"/>
        <item x="1183"/>
        <item x="1046"/>
        <item x="114"/>
        <item x="1143"/>
        <item x="1064"/>
        <item x="1105"/>
        <item x="1169"/>
        <item x="993"/>
        <item x="1026"/>
        <item x="1178"/>
        <item x="1130"/>
        <item x="1089"/>
        <item x="1127"/>
        <item x="1139"/>
        <item x="691"/>
        <item x="1128"/>
        <item x="1023"/>
        <item x="1049"/>
        <item x="762"/>
        <item x="1021"/>
        <item x="1163"/>
        <item x="795"/>
        <item x="1149"/>
        <item x="1175"/>
        <item x="1043"/>
        <item x="1035"/>
        <item x="1065"/>
        <item x="929"/>
        <item x="1018"/>
        <item x="23"/>
        <item x="18"/>
        <item x="16"/>
        <item x="529"/>
        <item x="47"/>
        <item x="69"/>
        <item x="68"/>
        <item x="59"/>
        <item x="2"/>
        <item x="7"/>
        <item x="755"/>
        <item x="688"/>
        <item x="730"/>
        <item x="761"/>
        <item x="9"/>
        <item x="70"/>
        <item x="530"/>
        <item x="732"/>
        <item x="199"/>
        <item x="17"/>
        <item x="667"/>
        <item x="776"/>
        <item x="714"/>
        <item x="176"/>
        <item x="610"/>
        <item x="308"/>
        <item x="299"/>
        <item x="1342"/>
        <item x="121"/>
        <item x="617"/>
        <item x="286"/>
        <item x="424"/>
        <item x="178"/>
        <item x="145"/>
        <item x="144"/>
        <item x="994"/>
        <item x="93"/>
        <item t="default"/>
      </items>
    </pivotField>
    <pivotField axis="axisRow" showAll="0" sortType="descending">
      <items count="2287">
        <item x="551"/>
        <item x="1948"/>
        <item x="1229"/>
        <item x="1374"/>
        <item x="1371"/>
        <item x="975"/>
        <item x="1117"/>
        <item x="671"/>
        <item x="876"/>
        <item x="1326"/>
        <item x="344"/>
        <item x="1133"/>
        <item x="1185"/>
        <item x="1876"/>
        <item x="1272"/>
        <item x="1534"/>
        <item x="1624"/>
        <item x="1077"/>
        <item x="1440"/>
        <item x="2205"/>
        <item x="1273"/>
        <item x="1234"/>
        <item x="813"/>
        <item x="763"/>
        <item x="1831"/>
        <item x="2101"/>
        <item x="280"/>
        <item x="2139"/>
        <item x="1227"/>
        <item x="623"/>
        <item x="1294"/>
        <item x="1568"/>
        <item x="1219"/>
        <item x="1672"/>
        <item x="1439"/>
        <item x="1420"/>
        <item x="1356"/>
        <item x="1485"/>
        <item x="707"/>
        <item x="1696"/>
        <item x="1256"/>
        <item x="2041"/>
        <item x="1166"/>
        <item x="1407"/>
        <item x="1087"/>
        <item x="1900"/>
        <item x="1246"/>
        <item x="1449"/>
        <item x="1222"/>
        <item x="1009"/>
        <item x="2167"/>
        <item x="2122"/>
        <item x="1502"/>
        <item x="896"/>
        <item x="1583"/>
        <item x="537"/>
        <item x="2232"/>
        <item x="1992"/>
        <item x="1555"/>
        <item x="1721"/>
        <item x="716"/>
        <item x="507"/>
        <item x="316"/>
        <item x="883"/>
        <item x="2149"/>
        <item x="1698"/>
        <item x="957"/>
        <item x="1686"/>
        <item x="1306"/>
        <item x="1107"/>
        <item x="2099"/>
        <item x="2191"/>
        <item x="2132"/>
        <item x="533"/>
        <item x="1740"/>
        <item x="554"/>
        <item x="2100"/>
        <item x="982"/>
        <item x="1752"/>
        <item x="422"/>
        <item x="1753"/>
        <item x="1176"/>
        <item x="425"/>
        <item x="2229"/>
        <item x="2137"/>
        <item x="559"/>
        <item x="2243"/>
        <item x="494"/>
        <item x="1840"/>
        <item x="1993"/>
        <item x="579"/>
        <item x="595"/>
        <item x="1071"/>
        <item x="292"/>
        <item x="279"/>
        <item x="941"/>
        <item x="1835"/>
        <item x="1513"/>
        <item x="897"/>
        <item x="1841"/>
        <item x="2071"/>
        <item x="1880"/>
        <item x="1344"/>
        <item x="1746"/>
        <item x="2070"/>
        <item x="614"/>
        <item x="511"/>
        <item x="1862"/>
        <item x="1813"/>
        <item x="938"/>
        <item x="2067"/>
        <item x="1093"/>
        <item x="2110"/>
        <item x="2245"/>
        <item x="1748"/>
        <item x="705"/>
        <item x="2074"/>
        <item x="1522"/>
        <item x="2160"/>
        <item x="228"/>
        <item x="837"/>
        <item x="2201"/>
        <item x="1888"/>
        <item x="1872"/>
        <item x="2252"/>
        <item x="997"/>
        <item x="469"/>
        <item x="2045"/>
        <item x="1518"/>
        <item x="1940"/>
        <item x="1473"/>
        <item x="847"/>
        <item x="695"/>
        <item x="721"/>
        <item x="821"/>
        <item x="1632"/>
        <item x="2270"/>
        <item x="1694"/>
        <item x="948"/>
        <item x="1061"/>
        <item x="1104"/>
        <item x="484"/>
        <item x="1692"/>
        <item x="1891"/>
        <item x="1756"/>
        <item x="538"/>
        <item x="1827"/>
        <item x="2077"/>
        <item x="528"/>
        <item x="2284"/>
        <item x="1712"/>
        <item x="1574"/>
        <item x="905"/>
        <item x="609"/>
        <item x="2003"/>
        <item x="1926"/>
        <item x="822"/>
        <item x="879"/>
        <item x="2163"/>
        <item x="1411"/>
        <item x="1956"/>
        <item x="2268"/>
        <item x="956"/>
        <item x="1535"/>
        <item x="2013"/>
        <item x="1863"/>
        <item x="1885"/>
        <item x="2095"/>
        <item x="1972"/>
        <item x="1970"/>
        <item x="1303"/>
        <item x="1544"/>
        <item x="1782"/>
        <item x="1038"/>
        <item x="1980"/>
        <item x="1492"/>
        <item x="1341"/>
        <item x="1937"/>
        <item x="1189"/>
        <item x="1939"/>
        <item x="790"/>
        <item x="2081"/>
        <item x="1801"/>
        <item x="640"/>
        <item x="1910"/>
        <item x="331"/>
        <item x="1419"/>
        <item x="789"/>
        <item x="2064"/>
        <item x="1989"/>
        <item x="1651"/>
        <item x="738"/>
        <item x="303"/>
        <item x="1431"/>
        <item x="823"/>
        <item x="1048"/>
        <item x="1437"/>
        <item x="1365"/>
        <item x="1396"/>
        <item x="1858"/>
        <item x="1262"/>
        <item x="1521"/>
        <item x="1022"/>
        <item x="1483"/>
        <item x="1593"/>
        <item x="664"/>
        <item x="1481"/>
        <item x="853"/>
        <item x="1024"/>
        <item x="1074"/>
        <item x="1765"/>
        <item x="666"/>
        <item x="2224"/>
        <item x="328"/>
        <item x="779"/>
        <item x="581"/>
        <item x="1855"/>
        <item x="653"/>
        <item x="357"/>
        <item x="218"/>
        <item x="1210"/>
        <item x="909"/>
        <item x="407"/>
        <item x="1771"/>
        <item x="777"/>
        <item x="2104"/>
        <item x="1819"/>
        <item x="1201"/>
        <item x="1666"/>
        <item x="1802"/>
        <item x="1299"/>
        <item x="940"/>
        <item x="811"/>
        <item x="1080"/>
        <item x="1300"/>
        <item x="2211"/>
        <item x="2168"/>
        <item x="2021"/>
        <item x="1818"/>
        <item x="2106"/>
        <item x="870"/>
        <item x="1777"/>
        <item x="1369"/>
        <item x="1278"/>
        <item x="1963"/>
        <item x="1629"/>
        <item x="1000"/>
        <item x="1019"/>
        <item x="1476"/>
        <item x="674"/>
        <item x="1798"/>
        <item x="519"/>
        <item x="862"/>
        <item x="1002"/>
        <item x="1654"/>
        <item x="530"/>
        <item x="1186"/>
        <item x="416"/>
        <item x="1716"/>
        <item x="481"/>
        <item x="510"/>
        <item x="1809"/>
        <item x="2016"/>
        <item x="2222"/>
        <item x="621"/>
        <item x="636"/>
        <item x="1565"/>
        <item x="1455"/>
        <item x="1986"/>
        <item x="1305"/>
        <item x="903"/>
        <item x="2189"/>
        <item x="497"/>
        <item x="696"/>
        <item x="445"/>
        <item x="2204"/>
        <item x="685"/>
        <item x="1263"/>
        <item x="1883"/>
        <item x="387"/>
        <item x="2026"/>
        <item x="1919"/>
        <item x="2239"/>
        <item x="642"/>
        <item x="2209"/>
        <item x="1113"/>
        <item x="1832"/>
        <item x="1693"/>
        <item x="979"/>
        <item x="2213"/>
        <item x="1928"/>
        <item x="1727"/>
        <item x="861"/>
        <item x="1368"/>
        <item x="2059"/>
        <item x="567"/>
        <item x="1681"/>
        <item x="1715"/>
        <item x="1761"/>
        <item x="899"/>
        <item x="1121"/>
        <item x="2206"/>
        <item x="543"/>
        <item x="1936"/>
        <item x="748"/>
        <item x="668"/>
        <item x="1628"/>
        <item x="2065"/>
        <item x="540"/>
        <item x="913"/>
        <item x="1792"/>
        <item x="1790"/>
        <item x="1339"/>
        <item x="1243"/>
        <item x="1432"/>
        <item x="1008"/>
        <item x="1582"/>
        <item x="2247"/>
        <item x="388"/>
        <item x="319"/>
        <item x="892"/>
        <item x="2186"/>
        <item x="1482"/>
        <item x="663"/>
        <item x="947"/>
        <item x="2108"/>
        <item x="436"/>
        <item x="1444"/>
        <item x="958"/>
        <item x="608"/>
        <item x="1735"/>
        <item x="741"/>
        <item x="1013"/>
        <item x="1916"/>
        <item x="1730"/>
        <item x="933"/>
        <item x="829"/>
        <item x="1010"/>
        <item x="1489"/>
        <item x="624"/>
        <item x="345"/>
        <item x="261"/>
        <item x="593"/>
        <item x="1276"/>
        <item x="1333"/>
        <item x="1741"/>
        <item x="773"/>
        <item x="865"/>
        <item x="1664"/>
        <item x="226"/>
        <item x="953"/>
        <item x="1997"/>
        <item x="1588"/>
        <item x="1890"/>
        <item x="720"/>
        <item x="776"/>
        <item x="928"/>
        <item x="1212"/>
        <item x="932"/>
        <item x="1157"/>
        <item x="1971"/>
        <item x="479"/>
        <item x="965"/>
        <item x="2130"/>
        <item x="1543"/>
        <item x="245"/>
        <item x="1239"/>
        <item x="2004"/>
        <item x="1894"/>
        <item x="852"/>
        <item x="2060"/>
        <item x="1558"/>
        <item x="2214"/>
        <item x="937"/>
        <item x="655"/>
        <item x="2135"/>
        <item x="2133"/>
        <item x="570"/>
        <item x="767"/>
        <item x="1947"/>
        <item x="1317"/>
        <item x="1145"/>
        <item x="2242"/>
        <item x="512"/>
        <item x="1837"/>
        <item x="783"/>
        <item x="856"/>
        <item x="285"/>
        <item x="1636"/>
        <item x="715"/>
        <item x="1738"/>
        <item x="1695"/>
        <item x="2216"/>
        <item x="1787"/>
        <item x="1112"/>
        <item x="980"/>
        <item x="873"/>
        <item x="1839"/>
        <item x="1691"/>
        <item x="403"/>
        <item x="2128"/>
        <item x="243"/>
        <item x="301"/>
        <item x="1626"/>
        <item x="2196"/>
        <item x="1404"/>
        <item x="1606"/>
        <item x="2248"/>
        <item x="1191"/>
        <item x="1377"/>
        <item x="573"/>
        <item x="836"/>
        <item x="2062"/>
        <item x="669"/>
        <item x="1820"/>
        <item x="978"/>
        <item x="1979"/>
        <item x="1508"/>
        <item x="824"/>
        <item x="1352"/>
        <item x="1138"/>
        <item x="1033"/>
        <item x="1469"/>
        <item x="2080"/>
        <item x="2141"/>
        <item x="1808"/>
        <item x="594"/>
        <item x="553"/>
        <item x="466"/>
        <item x="805"/>
        <item x="2255"/>
        <item x="910"/>
        <item x="724"/>
        <item x="390"/>
        <item x="1875"/>
        <item x="464"/>
        <item x="2127"/>
        <item x="751"/>
        <item x="1733"/>
        <item x="2129"/>
        <item x="1976"/>
        <item x="1253"/>
        <item x="1909"/>
        <item x="1251"/>
        <item x="1224"/>
        <item x="1056"/>
        <item x="1179"/>
        <item x="1221"/>
        <item x="1319"/>
        <item x="807"/>
        <item x="571"/>
        <item x="1991"/>
        <item x="561"/>
        <item x="1242"/>
        <item x="2051"/>
        <item x="814"/>
        <item x="2241"/>
        <item x="1703"/>
        <item x="451"/>
        <item x="1490"/>
        <item x="294"/>
        <item x="456"/>
        <item x="1978"/>
        <item x="1321"/>
        <item x="1949"/>
        <item x="1058"/>
        <item x="1987"/>
        <item x="431"/>
        <item x="690"/>
        <item x="1938"/>
        <item x="376"/>
        <item x="2246"/>
        <item x="1575"/>
        <item x="382"/>
        <item x="556"/>
        <item x="1533"/>
        <item x="1057"/>
        <item x="365"/>
        <item x="1591"/>
        <item x="1506"/>
        <item x="2174"/>
        <item x="299"/>
        <item x="1004"/>
        <item x="359"/>
        <item x="1083"/>
        <item x="2207"/>
        <item x="1709"/>
        <item x="1337"/>
        <item x="1567"/>
        <item x="1644"/>
        <item x="963"/>
        <item x="1918"/>
        <item x="2007"/>
        <item x="1012"/>
        <item x="1541"/>
        <item x="1406"/>
        <item x="1898"/>
        <item x="392"/>
        <item x="1261"/>
        <item x="1725"/>
        <item x="1388"/>
        <item x="1584"/>
        <item x="2134"/>
        <item x="424"/>
        <item x="2085"/>
        <item x="2030"/>
        <item x="974"/>
        <item x="761"/>
        <item x="326"/>
        <item x="1259"/>
        <item x="1082"/>
        <item x="1066"/>
        <item x="709"/>
        <item x="1049"/>
        <item x="598"/>
        <item x="2031"/>
        <item x="462"/>
        <item x="726"/>
        <item x="1711"/>
        <item x="2261"/>
        <item x="2198"/>
        <item x="354"/>
        <item x="600"/>
        <item x="682"/>
        <item x="802"/>
        <item x="1373"/>
        <item x="744"/>
        <item x="286"/>
        <item x="1794"/>
        <item x="457"/>
        <item x="1158"/>
        <item x="616"/>
        <item x="2112"/>
        <item x="1671"/>
        <item x="1154"/>
        <item x="786"/>
        <item x="1309"/>
        <item x="517"/>
        <item x="2226"/>
        <item x="1045"/>
        <item x="318"/>
        <item x="1784"/>
        <item x="700"/>
        <item x="1960"/>
        <item x="665"/>
        <item x="569"/>
        <item x="1866"/>
        <item x="434"/>
        <item x="449"/>
        <item x="2258"/>
        <item x="1985"/>
        <item x="753"/>
        <item x="1930"/>
        <item x="1562"/>
        <item x="1946"/>
        <item x="1868"/>
        <item x="1921"/>
        <item x="1293"/>
        <item x="1861"/>
        <item x="887"/>
        <item x="630"/>
        <item x="503"/>
        <item x="505"/>
        <item x="1943"/>
        <item x="625"/>
        <item x="1957"/>
        <item x="284"/>
        <item x="1131"/>
        <item x="673"/>
        <item x="1143"/>
        <item x="1132"/>
        <item x="884"/>
        <item x="1436"/>
        <item x="1286"/>
        <item x="687"/>
        <item x="1090"/>
        <item x="1783"/>
        <item x="1525"/>
        <item x="768"/>
        <item x="944"/>
        <item x="1386"/>
        <item x="633"/>
        <item x="1830"/>
        <item x="1190"/>
        <item x="1611"/>
        <item x="526"/>
        <item x="845"/>
        <item x="377"/>
        <item x="1063"/>
        <item x="794"/>
        <item x="1708"/>
        <item x="1877"/>
        <item x="1312"/>
        <item x="2120"/>
        <item x="1149"/>
        <item x="1491"/>
        <item x="2123"/>
        <item x="1871"/>
        <item x="527"/>
        <item x="1197"/>
        <item x="374"/>
        <item x="586"/>
        <item x="863"/>
        <item x="770"/>
        <item x="2072"/>
        <item x="1867"/>
        <item x="649"/>
        <item x="1146"/>
        <item x="801"/>
        <item x="1233"/>
        <item x="1853"/>
        <item x="1097"/>
        <item x="2091"/>
        <item x="925"/>
        <item x="1125"/>
        <item x="1507"/>
        <item x="2082"/>
        <item x="1857"/>
        <item x="647"/>
        <item x="697"/>
        <item x="769"/>
        <item x="1899"/>
        <item x="352"/>
        <item x="475"/>
        <item x="384"/>
        <item x="2009"/>
        <item x="1834"/>
        <item x="960"/>
        <item x="894"/>
        <item x="722"/>
        <item x="1079"/>
        <item x="881"/>
        <item x="1895"/>
        <item x="2145"/>
        <item x="574"/>
        <item x="1879"/>
        <item x="1392"/>
        <item x="446"/>
        <item x="924"/>
        <item x="1338"/>
        <item x="395"/>
        <item x="1252"/>
        <item x="513"/>
        <item x="1329"/>
        <item x="591"/>
        <item x="2235"/>
        <item x="1423"/>
        <item x="1387"/>
        <item x="2022"/>
        <item x="833"/>
        <item x="1350"/>
        <item x="2086"/>
        <item x="1032"/>
        <item x="524"/>
        <item x="447"/>
        <item x="1203"/>
        <item x="1119"/>
        <item x="2175"/>
        <item x="1845"/>
        <item x="1047"/>
        <item x="454"/>
        <item x="2056"/>
        <item x="619"/>
        <item x="1804"/>
        <item x="1340"/>
        <item x="430"/>
        <item x="564"/>
        <item x="872"/>
        <item x="1208"/>
        <item x="1295"/>
        <item x="796"/>
        <item x="1528"/>
        <item x="1318"/>
        <item x="541"/>
        <item x="2280"/>
        <item x="819"/>
        <item x="1390"/>
        <item x="860"/>
        <item x="1200"/>
        <item x="877"/>
        <item x="1168"/>
        <item x="2164"/>
        <item x="1536"/>
        <item x="1054"/>
        <item x="1043"/>
        <item x="472"/>
        <item x="1279"/>
        <item x="2012"/>
        <item x="2267"/>
        <item x="1296"/>
        <item x="1398"/>
        <item x="1211"/>
        <item x="536"/>
        <item x="1487"/>
        <item x="1493"/>
        <item x="1842"/>
        <item x="2017"/>
        <item x="1770"/>
        <item x="1311"/>
        <item x="2210"/>
        <item x="1418"/>
        <item x="233"/>
        <item x="2018"/>
        <item x="792"/>
        <item x="2034"/>
        <item x="678"/>
        <item x="1289"/>
        <item x="1014"/>
        <item x="732"/>
        <item x="1791"/>
        <item x="755"/>
        <item x="229"/>
        <item x="670"/>
        <item x="1248"/>
        <item x="1556"/>
        <item x="1849"/>
        <item x="465"/>
        <item x="1778"/>
        <item x="1902"/>
        <item x="1153"/>
        <item x="2001"/>
        <item x="584"/>
        <item x="373"/>
        <item x="1887"/>
        <item x="646"/>
        <item x="1225"/>
        <item x="1454"/>
        <item x="353"/>
        <item x="854"/>
        <item x="611"/>
        <item x="236"/>
        <item x="754"/>
        <item x="1357"/>
        <item x="803"/>
        <item x="2233"/>
        <item x="1322"/>
        <item x="911"/>
        <item x="835"/>
        <item x="1815"/>
        <item x="1846"/>
        <item x="491"/>
        <item x="1786"/>
        <item x="259"/>
        <item x="1981"/>
        <item x="2113"/>
        <item x="281"/>
        <item x="1111"/>
        <item x="1516"/>
        <item x="1085"/>
        <item x="1806"/>
        <item x="1399"/>
        <item x="1785"/>
        <item x="2223"/>
        <item x="1995"/>
        <item x="605"/>
        <item x="1873"/>
        <item x="1450"/>
        <item x="2228"/>
        <item x="2010"/>
        <item x="2180"/>
        <item x="1931"/>
        <item x="1177"/>
        <item x="2176"/>
        <item x="952"/>
        <item x="1764"/>
        <item x="827"/>
        <item x="1656"/>
        <item x="2157"/>
        <item x="1539"/>
        <item x="367"/>
        <item x="2058"/>
        <item x="1984"/>
        <item x="1581"/>
        <item x="1471"/>
        <item x="635"/>
        <item x="372"/>
        <item x="306"/>
        <item x="439"/>
        <item x="355"/>
        <item x="2225"/>
        <item x="1532"/>
        <item x="550"/>
        <item x="2218"/>
        <item x="1196"/>
        <item x="934"/>
        <item x="356"/>
        <item x="1736"/>
        <item x="680"/>
        <item x="1245"/>
        <item x="1026"/>
        <item x="2272"/>
        <item x="991"/>
        <item x="729"/>
        <item x="736"/>
        <item x="1220"/>
        <item x="1101"/>
        <item x="1169"/>
        <item x="926"/>
        <item x="1732"/>
        <item x="534"/>
        <item x="1193"/>
        <item x="977"/>
        <item x="1747"/>
        <item x="2084"/>
        <item x="691"/>
        <item x="1566"/>
        <item x="307"/>
        <item x="2028"/>
        <item x="1690"/>
        <item x="1908"/>
        <item x="1616"/>
        <item x="1277"/>
        <item x="516"/>
        <item x="341"/>
        <item x="1710"/>
        <item x="677"/>
        <item x="240"/>
        <item x="1674"/>
        <item x="1283"/>
        <item x="2040"/>
        <item x="515"/>
        <item x="743"/>
        <item x="869"/>
        <item x="1615"/>
        <item x="1745"/>
        <item x="1734"/>
        <item x="2008"/>
        <item x="1084"/>
        <item x="1198"/>
        <item x="946"/>
        <item x="2107"/>
        <item x="900"/>
        <item x="2014"/>
        <item x="828"/>
        <item x="1428"/>
        <item x="638"/>
        <item x="838"/>
        <item x="1199"/>
        <item x="693"/>
        <item x="756"/>
        <item x="1394"/>
        <item x="1062"/>
        <item x="1171"/>
        <item x="2055"/>
        <item x="1595"/>
        <item x="1829"/>
        <item x="962"/>
        <item x="1763"/>
        <item x="2052"/>
        <item x="1514"/>
        <item x="855"/>
        <item x="1826"/>
        <item x="1065"/>
        <item x="1036"/>
        <item x="2061"/>
        <item x="1175"/>
        <item x="330"/>
        <item x="1389"/>
        <item x="990"/>
        <item x="1238"/>
        <item x="2006"/>
        <item x="2079"/>
        <item x="1569"/>
        <item x="1994"/>
        <item x="2170"/>
        <item x="1789"/>
        <item x="1244"/>
        <item x="1141"/>
        <item x="433"/>
        <item x="844"/>
        <item x="523"/>
        <item x="1554"/>
        <item x="1743"/>
        <item x="1267"/>
        <item x="566"/>
        <item x="1313"/>
        <item x="817"/>
        <item x="742"/>
        <item x="1017"/>
        <item x="704"/>
        <item x="498"/>
        <item x="1905"/>
        <item x="1969"/>
        <item x="1034"/>
        <item x="1202"/>
        <item x="289"/>
        <item x="1884"/>
        <item x="1334"/>
        <item x="1519"/>
        <item x="1670"/>
        <item x="1282"/>
        <item x="1397"/>
        <item x="1287"/>
        <item x="1643"/>
        <item x="2187"/>
        <item x="1924"/>
        <item x="867"/>
        <item x="1623"/>
        <item x="1441"/>
        <item x="1500"/>
        <item x="1892"/>
        <item x="1218"/>
        <item x="1260"/>
        <item x="1078"/>
        <item x="617"/>
        <item x="1612"/>
        <item x="1744"/>
        <item x="2092"/>
        <item x="1498"/>
        <item x="757"/>
        <item x="565"/>
        <item x="1669"/>
        <item x="1768"/>
        <item x="1988"/>
        <item x="1335"/>
        <item x="560"/>
        <item x="1123"/>
        <item x="992"/>
        <item x="467"/>
        <item x="702"/>
        <item x="1088"/>
        <item x="1824"/>
        <item x="1537"/>
        <item x="1793"/>
        <item x="603"/>
        <item x="2049"/>
        <item x="508"/>
        <item x="694"/>
        <item x="1889"/>
        <item x="1281"/>
        <item x="1941"/>
        <item x="493"/>
        <item x="825"/>
        <item x="703"/>
        <item x="219"/>
        <item x="1810"/>
        <item x="804"/>
        <item x="1881"/>
        <item x="914"/>
        <item x="549"/>
        <item x="725"/>
        <item x="1927"/>
        <item x="1515"/>
        <item x="1486"/>
        <item x="1250"/>
        <item x="1247"/>
        <item x="1942"/>
        <item x="1822"/>
        <item x="885"/>
        <item x="340"/>
        <item x="902"/>
        <item x="1155"/>
        <item x="437"/>
        <item x="2266"/>
        <item x="1375"/>
        <item x="1914"/>
        <item x="1025"/>
        <item x="1029"/>
        <item x="1310"/>
        <item x="1099"/>
        <item x="1896"/>
        <item x="2220"/>
        <item x="1705"/>
        <item x="1254"/>
        <item x="713"/>
        <item x="766"/>
        <item x="1838"/>
        <item x="1774"/>
        <item x="774"/>
        <item x="577"/>
        <item x="1917"/>
        <item x="1265"/>
        <item x="2227"/>
        <item x="242"/>
        <item x="1817"/>
        <item x="1906"/>
        <item x="771"/>
        <item x="643"/>
        <item x="531"/>
        <item x="1517"/>
        <item x="402"/>
        <item x="880"/>
        <item x="1059"/>
        <item x="1393"/>
        <item x="1564"/>
        <item x="1035"/>
        <item x="1016"/>
        <item x="1704"/>
        <item x="2039"/>
        <item x="2121"/>
        <item x="557"/>
        <item x="1070"/>
        <item x="1228"/>
        <item x="1232"/>
        <item x="1496"/>
        <item x="386"/>
        <item x="291"/>
        <item x="1589"/>
        <item x="1139"/>
        <item x="1380"/>
        <item x="406"/>
        <item x="875"/>
        <item x="421"/>
        <item x="1911"/>
        <item x="1438"/>
        <item x="460"/>
        <item x="645"/>
        <item x="1497"/>
        <item x="659"/>
        <item x="2094"/>
        <item x="2131"/>
        <item x="641"/>
        <item x="915"/>
        <item x="262"/>
        <item x="2087"/>
        <item x="2244"/>
        <item x="2197"/>
        <item x="1094"/>
        <item x="1828"/>
        <item x="1923"/>
        <item x="920"/>
        <item x="453"/>
        <item x="1920"/>
        <item x="648"/>
        <item x="1435"/>
        <item x="1754"/>
        <item x="652"/>
        <item x="1983"/>
        <item x="923"/>
        <item x="1945"/>
        <item x="675"/>
        <item x="631"/>
        <item x="417"/>
        <item x="746"/>
        <item x="2203"/>
        <item x="487"/>
        <item x="589"/>
        <item x="369"/>
        <item x="976"/>
        <item x="832"/>
        <item x="878"/>
        <item x="290"/>
        <item x="506"/>
        <item x="325"/>
        <item x="599"/>
        <item x="1110"/>
        <item x="234"/>
        <item x="762"/>
        <item x="1148"/>
        <item x="1650"/>
        <item x="701"/>
        <item x="1912"/>
        <item x="1223"/>
        <item x="712"/>
        <item x="644"/>
        <item x="2179"/>
        <item x="2140"/>
        <item x="1701"/>
        <item x="1150"/>
        <item x="1161"/>
        <item x="1551"/>
        <item x="254"/>
        <item x="1207"/>
        <item x="1298"/>
        <item x="1453"/>
        <item x="936"/>
        <item x="2162"/>
        <item x="1882"/>
        <item x="967"/>
        <item x="1751"/>
        <item x="681"/>
        <item x="1011"/>
        <item x="452"/>
        <item x="378"/>
        <item x="1464"/>
        <item x="1217"/>
        <item x="1330"/>
        <item x="2151"/>
        <item x="1540"/>
        <item x="1814"/>
        <item x="1181"/>
        <item x="1851"/>
        <item x="2230"/>
        <item x="1512"/>
        <item x="1874"/>
        <item x="225"/>
        <item x="2147"/>
        <item x="1096"/>
        <item x="1678"/>
        <item x="1952"/>
        <item x="1561"/>
        <item x="1935"/>
        <item x="1343"/>
        <item x="2136"/>
        <item x="2169"/>
        <item x="1180"/>
        <item x="2231"/>
        <item x="1869"/>
        <item x="667"/>
        <item x="2036"/>
        <item x="2165"/>
        <item x="2251"/>
        <item x="329"/>
        <item x="1297"/>
        <item x="1231"/>
        <item x="935"/>
        <item x="1665"/>
        <item x="1531"/>
        <item x="1395"/>
        <item x="253"/>
        <item x="1731"/>
        <item x="939"/>
        <item x="966"/>
        <item x="2171"/>
        <item x="898"/>
        <item x="1570"/>
        <item x="864"/>
        <item x="749"/>
        <item x="478"/>
        <item x="839"/>
        <item x="891"/>
        <item x="2192"/>
        <item x="1545"/>
        <item x="815"/>
        <item x="2114"/>
        <item x="2249"/>
        <item x="2069"/>
        <item x="474"/>
        <item x="1901"/>
        <item x="1269"/>
        <item x="1102"/>
        <item x="1136"/>
        <item x="1215"/>
        <item x="1996"/>
        <item x="1550"/>
        <item x="1472"/>
        <item x="1325"/>
        <item x="1216"/>
        <item x="1001"/>
        <item x="1194"/>
        <item x="1345"/>
        <item x="1542"/>
        <item x="2019"/>
        <item x="548"/>
        <item x="504"/>
        <item x="626"/>
        <item x="2153"/>
        <item x="2000"/>
        <item x="1142"/>
        <item x="1285"/>
        <item x="1932"/>
        <item x="1362"/>
        <item x="1167"/>
        <item x="1523"/>
        <item x="2177"/>
        <item x="343"/>
        <item x="917"/>
        <item x="906"/>
        <item x="1758"/>
        <item x="260"/>
        <item x="1689"/>
        <item x="1039"/>
        <item x="1271"/>
        <item x="1617"/>
        <item x="1700"/>
        <item x="535"/>
        <item x="785"/>
        <item x="1226"/>
        <item x="1600"/>
        <item x="1075"/>
        <item x="2190"/>
        <item x="2172"/>
        <item x="2254"/>
        <item x="866"/>
        <item x="520"/>
        <item x="627"/>
        <item x="1124"/>
        <item x="639"/>
        <item x="1954"/>
        <item x="1264"/>
        <item x="764"/>
        <item x="717"/>
        <item x="450"/>
        <item x="1134"/>
        <item x="606"/>
        <item x="951"/>
        <item x="1779"/>
        <item x="250"/>
        <item x="1854"/>
        <item x="2184"/>
        <item x="1095"/>
        <item x="1962"/>
        <item x="1331"/>
        <item x="1965"/>
        <item x="1457"/>
        <item x="711"/>
        <item x="391"/>
        <item x="1348"/>
        <item x="544"/>
        <item x="708"/>
        <item x="1118"/>
        <item x="1579"/>
        <item x="1151"/>
        <item x="410"/>
        <item x="1292"/>
        <item x="1494"/>
        <item x="305"/>
        <item x="2063"/>
        <item x="1797"/>
        <item x="1304"/>
        <item x="857"/>
        <item x="525"/>
        <item x="1127"/>
        <item x="2015"/>
        <item x="458"/>
        <item x="1592"/>
        <item x="2161"/>
        <item x="1249"/>
        <item x="1999"/>
        <item x="834"/>
        <item x="1302"/>
        <item x="1434"/>
        <item x="315"/>
        <item x="1081"/>
        <item x="2076"/>
        <item x="831"/>
        <item x="973"/>
        <item x="1844"/>
        <item x="1023"/>
        <item x="747"/>
        <item x="1509"/>
        <item x="1257"/>
        <item x="954"/>
        <item x="1184"/>
        <item x="1933"/>
        <item x="2199"/>
        <item x="791"/>
        <item x="1417"/>
        <item x="358"/>
        <item x="336"/>
        <item x="893"/>
        <item x="808"/>
        <item x="423"/>
        <item x="1086"/>
        <item x="2219"/>
        <item x="728"/>
        <item x="1372"/>
        <item x="921"/>
        <item x="658"/>
        <item x="622"/>
        <item x="601"/>
        <item x="468"/>
        <item x="1655"/>
        <item x="379"/>
        <item x="2088"/>
        <item x="1640"/>
        <item x="2159"/>
        <item x="575"/>
        <item x="1929"/>
        <item x="1266"/>
        <item x="1003"/>
        <item x="784"/>
        <item x="1214"/>
        <item x="1697"/>
        <item x="1122"/>
        <item x="912"/>
        <item x="2117"/>
        <item x="1159"/>
        <item x="1069"/>
        <item x="1749"/>
        <item x="278"/>
        <item x="572"/>
        <item x="241"/>
        <item x="576"/>
        <item x="1451"/>
        <item x="480"/>
        <item x="945"/>
        <item x="2119"/>
        <item x="1821"/>
        <item x="629"/>
        <item x="1750"/>
        <item x="2202"/>
        <item x="1860"/>
        <item x="1098"/>
        <item x="2057"/>
        <item x="1402"/>
        <item x="1274"/>
        <item x="1495"/>
        <item x="615"/>
        <item x="1160"/>
        <item x="950"/>
        <item x="886"/>
        <item x="1836"/>
        <item x="1723"/>
        <item x="1067"/>
        <item x="1091"/>
        <item x="2073"/>
        <item x="2102"/>
        <item x="1115"/>
        <item x="2037"/>
        <item x="2023"/>
        <item x="400"/>
        <item x="798"/>
        <item x="959"/>
        <item x="916"/>
        <item x="1354"/>
        <item x="942"/>
        <item x="775"/>
        <item x="1944"/>
        <item x="1427"/>
        <item x="859"/>
        <item x="1290"/>
        <item x="1163"/>
        <item x="459"/>
        <item x="654"/>
        <item x="1982"/>
        <item x="1346"/>
        <item x="1164"/>
        <item x="723"/>
        <item x="919"/>
        <item x="1559"/>
        <item x="1631"/>
        <item x="2253"/>
        <item x="578"/>
        <item x="1687"/>
        <item x="1378"/>
        <item x="2194"/>
        <item x="2111"/>
        <item x="1724"/>
        <item x="1381"/>
        <item x="1064"/>
        <item x="1183"/>
        <item x="337"/>
        <item x="546"/>
        <item x="1547"/>
        <item x="1475"/>
        <item x="394"/>
        <item x="335"/>
        <item x="888"/>
        <item x="1209"/>
        <item x="1718"/>
        <item x="1622"/>
        <item x="758"/>
        <item x="252"/>
        <item x="1188"/>
        <item x="1291"/>
        <item x="1990"/>
        <item x="809"/>
        <item x="1182"/>
        <item x="1668"/>
        <item x="1719"/>
        <item x="1586"/>
        <item x="998"/>
        <item x="1673"/>
        <item x="1105"/>
        <item x="1590"/>
        <item x="1484"/>
        <item x="1728"/>
        <item x="1405"/>
        <item x="1788"/>
        <item x="2029"/>
        <item x="961"/>
        <item x="2035"/>
        <item x="2150"/>
        <item x="1953"/>
        <item x="2048"/>
        <item x="1336"/>
        <item x="1018"/>
        <item x="874"/>
        <item x="1240"/>
        <item x="2078"/>
        <item x="258"/>
        <item x="943"/>
        <item x="1966"/>
        <item x="1639"/>
        <item x="1951"/>
        <item x="620"/>
        <item x="797"/>
        <item x="637"/>
        <item x="1053"/>
        <item x="1255"/>
        <item x="1120"/>
        <item x="1915"/>
        <item x="1546"/>
        <item x="1347"/>
        <item x="580"/>
        <item x="2185"/>
        <item x="2156"/>
        <item x="1769"/>
        <item x="2221"/>
        <item x="1925"/>
        <item x="1713"/>
        <item x="1379"/>
        <item x="393"/>
        <item x="1268"/>
        <item x="799"/>
        <item x="1144"/>
        <item x="1315"/>
        <item x="989"/>
        <item x="1172"/>
        <item x="908"/>
        <item x="2097"/>
        <item x="2154"/>
        <item x="1421"/>
        <item x="868"/>
        <item x="2195"/>
        <item x="2148"/>
        <item x="2273"/>
        <item x="2109"/>
        <item x="1401"/>
        <item x="2283"/>
        <item x="1328"/>
        <item x="1904"/>
        <item x="1737"/>
        <item x="1614"/>
        <item x="1072"/>
        <item x="2237"/>
        <item x="795"/>
        <item x="793"/>
        <item x="1382"/>
        <item x="1897"/>
        <item x="1807"/>
        <item x="1511"/>
        <item x="719"/>
        <item x="1552"/>
        <item x="901"/>
        <item x="1850"/>
        <item x="1538"/>
        <item x="800"/>
        <item x="1913"/>
        <item x="1426"/>
        <item x="1383"/>
        <item x="683"/>
        <item x="1685"/>
        <item x="672"/>
        <item x="1028"/>
        <item x="739"/>
        <item x="1162"/>
        <item x="1816"/>
        <item x="514"/>
        <item x="2285"/>
        <item x="816"/>
        <item x="1037"/>
        <item x="1499"/>
        <item x="1156"/>
        <item x="1342"/>
        <item x="826"/>
        <item x="2103"/>
        <item x="2200"/>
        <item x="2138"/>
        <item x="1408"/>
        <item x="1108"/>
        <item x="509"/>
        <item x="2240"/>
        <item x="1068"/>
        <item x="818"/>
        <item x="562"/>
        <item x="338"/>
        <item x="518"/>
        <item x="604"/>
        <item x="760"/>
        <item x="1187"/>
        <item x="1799"/>
        <item x="1109"/>
        <item x="929"/>
        <item x="1812"/>
        <item x="1173"/>
        <item x="1657"/>
        <item x="1833"/>
        <item x="1443"/>
        <item x="1314"/>
        <item x="2020"/>
        <item x="1089"/>
        <item x="486"/>
        <item x="2142"/>
        <item x="1922"/>
        <item x="1316"/>
        <item x="2208"/>
        <item x="1594"/>
        <item x="473"/>
        <item x="1739"/>
        <item x="1165"/>
        <item x="2054"/>
        <item x="1195"/>
        <item x="650"/>
        <item x="1843"/>
        <item x="427"/>
        <item x="752"/>
        <item x="1128"/>
        <item x="545"/>
        <item x="592"/>
        <item x="2124"/>
        <item x="588"/>
        <item x="778"/>
        <item x="1811"/>
        <item x="1288"/>
        <item x="583"/>
        <item x="1959"/>
        <item x="2050"/>
        <item x="1324"/>
        <item x="405"/>
        <item x="1073"/>
        <item x="361"/>
        <item x="232"/>
        <item x="1230"/>
        <item x="2271"/>
        <item x="438"/>
        <item x="1103"/>
        <item x="366"/>
        <item x="1430"/>
        <item x="1258"/>
        <item x="1607"/>
        <item x="1050"/>
        <item x="2250"/>
        <item x="710"/>
        <item x="889"/>
        <item x="360"/>
        <item x="1442"/>
        <item x="1126"/>
        <item x="1152"/>
        <item x="1275"/>
        <item x="1893"/>
        <item x="895"/>
        <item x="539"/>
        <item x="714"/>
        <item x="463"/>
        <item x="432"/>
        <item x="699"/>
        <item x="389"/>
        <item x="2002"/>
        <item x="1630"/>
        <item x="1425"/>
        <item x="2024"/>
        <item x="1178"/>
        <item x="731"/>
        <item x="1934"/>
        <item x="2193"/>
        <item x="1213"/>
        <item x="602"/>
        <item x="1766"/>
        <item x="841"/>
        <item x="1823"/>
        <item x="634"/>
        <item x="1270"/>
        <item x="2044"/>
        <item x="426"/>
        <item x="1236"/>
        <item x="718"/>
        <item x="1903"/>
        <item x="2066"/>
        <item x="890"/>
        <item x="871"/>
        <item x="812"/>
        <item x="277"/>
        <item x="698"/>
        <item x="1505"/>
        <item x="293"/>
        <item x="1447"/>
        <item x="1410"/>
        <item x="1030"/>
        <item x="568"/>
        <item x="1174"/>
        <item x="930"/>
        <item x="2105"/>
        <item x="1409"/>
        <item x="781"/>
        <item x="558"/>
        <item x="244"/>
        <item x="2053"/>
        <item x="522"/>
        <item x="820"/>
        <item x="1413"/>
        <item x="1114"/>
        <item x="1803"/>
        <item x="2238"/>
        <item x="2032"/>
        <item x="1859"/>
        <item x="2025"/>
        <item x="1384"/>
        <item x="1847"/>
        <item x="1722"/>
        <item x="1560"/>
        <item x="612"/>
        <item x="1742"/>
        <item x="750"/>
        <item x="782"/>
        <item x="1795"/>
        <item x="2281"/>
        <item x="2118"/>
        <item x="1825"/>
        <item x="1645"/>
        <item x="2236"/>
        <item x="922"/>
        <item x="733"/>
        <item x="587"/>
        <item x="555"/>
        <item x="597"/>
        <item x="448"/>
        <item x="1042"/>
        <item x="1848"/>
        <item x="1412"/>
        <item x="2126"/>
        <item x="2089"/>
        <item x="1578"/>
        <item x="1667"/>
        <item x="882"/>
        <item x="618"/>
        <item x="255"/>
        <item x="1998"/>
        <item x="455"/>
        <item x="1021"/>
        <item x="931"/>
        <item x="1414"/>
        <item x="806"/>
        <item x="1772"/>
        <item x="1474"/>
        <item x="1015"/>
        <item x="2027"/>
        <item x="2033"/>
        <item x="949"/>
        <item x="1563"/>
        <item x="657"/>
        <item x="1805"/>
        <item x="2068"/>
        <item x="521"/>
        <item x="2259"/>
        <item x="1950"/>
        <item x="542"/>
        <item x="981"/>
        <item x="2046"/>
        <item x="1852"/>
        <item x="2038"/>
        <item x="1192"/>
        <item x="2173"/>
        <item x="904"/>
        <item x="1886"/>
        <item x="706"/>
        <item x="1800"/>
        <item x="415"/>
        <item x="1488"/>
        <item x="1052"/>
        <item x="1308"/>
        <item x="1553"/>
        <item x="2047"/>
        <item x="2217"/>
        <item x="492"/>
        <item x="1548"/>
        <item x="679"/>
        <item x="585"/>
        <item x="477"/>
        <item x="1400"/>
        <item x="2005"/>
        <item x="765"/>
        <item x="1504"/>
        <item x="1865"/>
        <item x="2166"/>
        <item x="404"/>
        <item x="964"/>
        <item x="1116"/>
        <item x="1135"/>
        <item x="2263"/>
        <item x="1284"/>
        <item x="547"/>
        <item x="1456"/>
        <item x="1137"/>
        <item x="1147"/>
        <item x="1503"/>
        <item x="613"/>
        <item x="1376"/>
        <item x="1780"/>
        <item x="610"/>
        <item x="1092"/>
        <item x="1385"/>
        <item x="238"/>
        <item x="1613"/>
        <item x="1702"/>
        <item x="2096"/>
        <item x="1720"/>
        <item x="2093"/>
        <item x="1796"/>
        <item x="1968"/>
        <item x="342"/>
        <item x="2183"/>
        <item x="1422"/>
        <item x="1031"/>
        <item x="2188"/>
        <item x="830"/>
        <item x="788"/>
        <item x="375"/>
        <item x="1480"/>
        <item x="2158"/>
        <item x="1501"/>
        <item x="2152"/>
        <item x="1361"/>
        <item x="385"/>
        <item x="2011"/>
        <item x="660"/>
        <item x="1714"/>
        <item x="1051"/>
        <item x="532"/>
        <item x="2178"/>
        <item x="676"/>
        <item x="1044"/>
        <item x="1307"/>
        <item x="1170"/>
        <item x="759"/>
        <item x="1327"/>
        <item x="772"/>
        <item x="1977"/>
        <item x="1424"/>
        <item x="1027"/>
        <item x="2215"/>
        <item x="2042"/>
        <item x="632"/>
        <item x="552"/>
        <item x="1129"/>
        <item x="1020"/>
        <item x="317"/>
        <item x="2181"/>
        <item x="1776"/>
        <item x="1907"/>
        <item x="955"/>
        <item x="628"/>
        <item x="918"/>
        <item x="607"/>
        <item x="1415"/>
        <item x="1351"/>
        <item x="2143"/>
        <item x="1130"/>
        <item x="651"/>
        <item x="1204"/>
        <item x="692"/>
        <item x="1391"/>
        <item x="1557"/>
        <item x="1699"/>
        <item x="907"/>
        <item x="787"/>
        <item x="1106"/>
        <item x="1100"/>
        <item x="590"/>
        <item x="1470"/>
        <item x="1332"/>
        <item x="1241"/>
        <item x="1140"/>
        <item x="1355"/>
        <item x="1520"/>
        <item x="727"/>
        <item x="2279"/>
        <item x="435"/>
        <item x="1646"/>
        <item x="1237"/>
        <item x="2155"/>
        <item x="442"/>
        <item x="563"/>
        <item x="596"/>
        <item x="1762"/>
        <item x="2146"/>
        <item x="1280"/>
        <item x="2212"/>
        <item x="2043"/>
        <item x="1637"/>
        <item x="2282"/>
        <item x="1433"/>
        <item x="983"/>
        <item x="843"/>
        <item x="1856"/>
        <item x="2125"/>
        <item x="1549"/>
        <item x="1320"/>
        <item x="2098"/>
        <item x="927"/>
        <item x="1060"/>
        <item x="1726"/>
        <item x="2234"/>
        <item x="2269"/>
        <item x="780"/>
        <item x="1658"/>
        <item x="1076"/>
        <item x="368"/>
        <item x="1955"/>
        <item x="1301"/>
        <item x="1205"/>
        <item x="1958"/>
        <item x="1961"/>
        <item x="1349"/>
        <item x="2075"/>
        <item x="1429"/>
        <item x="2144"/>
        <item x="1235"/>
        <item x="1729"/>
        <item x="656"/>
        <item x="1353"/>
        <item x="2182"/>
        <item x="1206"/>
        <item x="529"/>
        <item x="734"/>
        <item x="858"/>
        <item x="1864"/>
        <item x="304"/>
        <item x="1364"/>
        <item x="1403"/>
        <item x="1416"/>
        <item x="1055"/>
        <item x="810"/>
        <item x="1688"/>
        <item x="1510"/>
        <item x="1445"/>
        <item x="311"/>
        <item x="157"/>
        <item x="364"/>
        <item x="1975"/>
        <item x="1323"/>
        <item x="471"/>
        <item x="1577"/>
        <item x="104"/>
        <item x="7"/>
        <item x="265"/>
        <item x="1598"/>
        <item x="161"/>
        <item x="108"/>
        <item x="136"/>
        <item x="53"/>
        <item x="132"/>
        <item x="70"/>
        <item x="18"/>
        <item x="16"/>
        <item x="348"/>
        <item x="196"/>
        <item x="124"/>
        <item x="98"/>
        <item x="745"/>
        <item x="2278"/>
        <item x="1576"/>
        <item x="138"/>
        <item x="212"/>
        <item x="91"/>
        <item x="171"/>
        <item x="985"/>
        <item x="46"/>
        <item x="13"/>
        <item x="31"/>
        <item x="730"/>
        <item x="363"/>
        <item x="1620"/>
        <item x="194"/>
        <item x="197"/>
        <item x="263"/>
        <item x="96"/>
        <item x="117"/>
        <item x="256"/>
        <item x="740"/>
        <item x="461"/>
        <item x="201"/>
        <item x="1587"/>
        <item x="44"/>
        <item x="1676"/>
        <item x="190"/>
        <item x="177"/>
        <item x="2277"/>
        <item x="312"/>
        <item x="409"/>
        <item x="39"/>
        <item x="1527"/>
        <item x="842"/>
        <item x="1618"/>
        <item x="41"/>
        <item x="1040"/>
        <item x="399"/>
        <item x="996"/>
        <item x="247"/>
        <item x="192"/>
        <item x="77"/>
        <item x="56"/>
        <item x="1641"/>
        <item x="1760"/>
        <item x="55"/>
        <item x="1967"/>
        <item x="195"/>
        <item x="27"/>
        <item x="165"/>
        <item x="1478"/>
        <item x="69"/>
        <item x="141"/>
        <item x="200"/>
        <item x="1619"/>
        <item x="193"/>
        <item x="118"/>
        <item x="94"/>
        <item x="662"/>
        <item x="332"/>
        <item x="67"/>
        <item x="17"/>
        <item x="8"/>
        <item x="209"/>
        <item x="441"/>
        <item x="99"/>
        <item x="37"/>
        <item x="309"/>
        <item x="1610"/>
        <item x="500"/>
        <item x="111"/>
        <item x="142"/>
        <item x="488"/>
        <item x="49"/>
        <item x="182"/>
        <item x="172"/>
        <item x="272"/>
        <item x="476"/>
        <item x="1461"/>
        <item x="164"/>
        <item x="1452"/>
        <item x="1653"/>
        <item x="208"/>
        <item x="81"/>
        <item x="269"/>
        <item x="323"/>
        <item x="86"/>
        <item x="2090"/>
        <item x="156"/>
        <item x="688"/>
        <item x="1572"/>
        <item x="199"/>
        <item x="36"/>
        <item x="2260"/>
        <item x="224"/>
        <item x="482"/>
        <item x="32"/>
        <item x="320"/>
        <item x="485"/>
        <item x="227"/>
        <item x="735"/>
        <item x="1602"/>
        <item x="60"/>
        <item x="126"/>
        <item x="151"/>
        <item x="1041"/>
        <item x="1974"/>
        <item x="1635"/>
        <item x="398"/>
        <item x="371"/>
        <item x="40"/>
        <item x="1446"/>
        <item x="149"/>
        <item x="848"/>
        <item x="11"/>
        <item x="1363"/>
        <item x="231"/>
        <item x="1878"/>
        <item x="85"/>
        <item x="495"/>
        <item x="74"/>
        <item x="103"/>
        <item x="1360"/>
        <item x="64"/>
        <item x="1638"/>
        <item x="97"/>
        <item x="237"/>
        <item x="145"/>
        <item x="239"/>
        <item x="1358"/>
        <item x="1599"/>
        <item x="115"/>
        <item x="273"/>
        <item x="302"/>
        <item x="92"/>
        <item x="230"/>
        <item x="380"/>
        <item x="249"/>
        <item x="155"/>
        <item x="339"/>
        <item x="582"/>
        <item x="333"/>
        <item x="1659"/>
        <item x="150"/>
        <item x="1603"/>
        <item x="298"/>
        <item x="412"/>
        <item x="66"/>
        <item x="1684"/>
        <item x="20"/>
        <item x="1755"/>
        <item x="1660"/>
        <item x="444"/>
        <item x="223"/>
        <item x="1973"/>
        <item x="995"/>
        <item x="419"/>
        <item x="116"/>
        <item x="203"/>
        <item x="1662"/>
        <item x="1573"/>
        <item x="235"/>
        <item x="1007"/>
        <item x="334"/>
        <item x="1462"/>
        <item x="189"/>
        <item x="23"/>
        <item x="849"/>
        <item x="134"/>
        <item x="499"/>
        <item x="267"/>
        <item x="501"/>
        <item x="1634"/>
        <item x="93"/>
        <item x="483"/>
        <item x="502"/>
        <item x="314"/>
        <item x="1627"/>
        <item x="246"/>
        <item x="686"/>
        <item x="276"/>
        <item x="295"/>
        <item x="1468"/>
        <item x="42"/>
        <item x="429"/>
        <item x="62"/>
        <item x="1757"/>
        <item x="346"/>
        <item x="34"/>
        <item x="101"/>
        <item x="1609"/>
        <item x="26"/>
        <item x="1775"/>
        <item x="114"/>
        <item x="176"/>
        <item x="1781"/>
        <item x="283"/>
        <item x="207"/>
        <item x="10"/>
        <item x="88"/>
        <item x="971"/>
        <item x="100"/>
        <item x="33"/>
        <item x="204"/>
        <item x="90"/>
        <item x="84"/>
        <item x="107"/>
        <item x="119"/>
        <item x="135"/>
        <item x="268"/>
        <item x="59"/>
        <item x="162"/>
        <item x="79"/>
        <item x="3"/>
        <item x="127"/>
        <item x="188"/>
        <item x="1648"/>
        <item x="266"/>
        <item x="146"/>
        <item x="988"/>
        <item x="1529"/>
        <item x="175"/>
        <item x="47"/>
        <item x="105"/>
        <item x="160"/>
        <item x="1524"/>
        <item x="689"/>
        <item x="310"/>
        <item x="206"/>
        <item x="1601"/>
        <item x="54"/>
        <item x="327"/>
        <item x="168"/>
        <item x="72"/>
        <item x="264"/>
        <item x="2265"/>
        <item x="214"/>
        <item x="1964"/>
        <item x="19"/>
        <item x="215"/>
        <item x="21"/>
        <item x="321"/>
        <item x="205"/>
        <item x="418"/>
        <item x="129"/>
        <item x="1526"/>
        <item x="95"/>
        <item x="1585"/>
        <item x="1767"/>
        <item x="12"/>
        <item x="351"/>
        <item x="986"/>
        <item x="257"/>
        <item x="1682"/>
        <item x="840"/>
        <item x="850"/>
        <item x="89"/>
        <item x="408"/>
        <item x="2115"/>
        <item x="4"/>
        <item x="159"/>
        <item x="350"/>
        <item x="38"/>
        <item x="222"/>
        <item x="15"/>
        <item x="1773"/>
        <item x="130"/>
        <item x="106"/>
        <item x="78"/>
        <item x="83"/>
        <item x="170"/>
        <item x="14"/>
        <item x="110"/>
        <item x="684"/>
        <item x="184"/>
        <item x="29"/>
        <item x="198"/>
        <item x="2276"/>
        <item x="972"/>
        <item x="2262"/>
        <item x="123"/>
        <item x="75"/>
        <item x="1367"/>
        <item x="440"/>
        <item x="846"/>
        <item x="113"/>
        <item x="1580"/>
        <item x="216"/>
        <item x="73"/>
        <item x="202"/>
        <item x="43"/>
        <item x="158"/>
        <item x="173"/>
        <item x="1604"/>
        <item x="1647"/>
        <item x="1459"/>
        <item x="5"/>
        <item x="2256"/>
        <item x="166"/>
        <item x="167"/>
        <item x="63"/>
        <item x="1530"/>
        <item x="1463"/>
        <item x="58"/>
        <item x="1366"/>
        <item x="139"/>
        <item x="87"/>
        <item x="183"/>
        <item x="140"/>
        <item x="148"/>
        <item x="71"/>
        <item x="133"/>
        <item x="851"/>
        <item x="2264"/>
        <item x="347"/>
        <item x="1477"/>
        <item x="288"/>
        <item x="270"/>
        <item x="999"/>
        <item x="144"/>
        <item x="143"/>
        <item x="1046"/>
        <item x="300"/>
        <item x="1465"/>
        <item x="396"/>
        <item x="68"/>
        <item x="112"/>
        <item x="178"/>
        <item x="169"/>
        <item x="428"/>
        <item x="1642"/>
        <item x="2116"/>
        <item x="490"/>
        <item x="381"/>
        <item x="109"/>
        <item x="1005"/>
        <item x="9"/>
        <item x="2"/>
        <item x="57"/>
        <item x="24"/>
        <item x="1006"/>
        <item x="1679"/>
        <item x="1467"/>
        <item x="313"/>
        <item x="987"/>
        <item x="1633"/>
        <item x="137"/>
        <item x="349"/>
        <item x="1460"/>
        <item x="61"/>
        <item x="1448"/>
        <item x="1608"/>
        <item x="1596"/>
        <item x="414"/>
        <item x="1370"/>
        <item x="970"/>
        <item x="969"/>
        <item x="1717"/>
        <item x="152"/>
        <item x="413"/>
        <item x="185"/>
        <item x="2275"/>
        <item x="180"/>
        <item x="221"/>
        <item x="489"/>
        <item x="1675"/>
        <item x="30"/>
        <item x="370"/>
        <item x="287"/>
        <item x="1571"/>
        <item x="50"/>
        <item x="210"/>
        <item x="82"/>
        <item x="191"/>
        <item x="102"/>
        <item x="383"/>
        <item x="186"/>
        <item x="217"/>
        <item x="993"/>
        <item x="661"/>
        <item x="125"/>
        <item x="275"/>
        <item x="22"/>
        <item x="120"/>
        <item x="179"/>
        <item x="1706"/>
        <item x="122"/>
        <item x="80"/>
        <item x="76"/>
        <item x="131"/>
        <item x="420"/>
        <item x="1359"/>
        <item x="1621"/>
        <item x="1458"/>
        <item x="1680"/>
        <item x="174"/>
        <item x="1466"/>
        <item x="51"/>
        <item x="274"/>
        <item x="121"/>
        <item x="0"/>
        <item x="1605"/>
        <item x="65"/>
        <item x="211"/>
        <item x="28"/>
        <item x="2257"/>
        <item x="324"/>
        <item x="52"/>
        <item x="1663"/>
        <item x="25"/>
        <item x="994"/>
        <item x="1661"/>
        <item x="1759"/>
        <item x="271"/>
        <item x="282"/>
        <item x="2274"/>
        <item x="401"/>
        <item x="1683"/>
        <item x="6"/>
        <item x="411"/>
        <item x="181"/>
        <item x="163"/>
        <item x="45"/>
        <item x="220"/>
        <item x="147"/>
        <item x="248"/>
        <item x="968"/>
        <item x="1479"/>
        <item x="1625"/>
        <item x="984"/>
        <item x="1652"/>
        <item x="496"/>
        <item x="251"/>
        <item x="35"/>
        <item x="470"/>
        <item x="362"/>
        <item x="397"/>
        <item x="1597"/>
        <item x="128"/>
        <item x="443"/>
        <item x="308"/>
        <item x="213"/>
        <item x="2083"/>
        <item x="322"/>
        <item x="1649"/>
        <item x="48"/>
        <item x="737"/>
        <item x="153"/>
        <item x="1870"/>
        <item x="1707"/>
        <item x="297"/>
        <item x="187"/>
        <item x="296"/>
        <item x="154"/>
        <item x="1677"/>
        <item x="1"/>
        <item t="default"/>
      </items>
      <autoSortScope>
        <pivotArea dataOnly="0" outline="0" fieldPosition="0">
          <references count="2">
            <reference field="4294967294" count="1" selected="0">
              <x v="0"/>
            </reference>
            <reference field="3" count="1" selected="0">
              <x v="1"/>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3"/>
  </rowFields>
  <rowItems count="216">
    <i>
      <x v="2285"/>
    </i>
    <i>
      <x v="2263"/>
    </i>
    <i>
      <x v="2094"/>
    </i>
    <i>
      <x v="1854"/>
    </i>
    <i>
      <x v="2230"/>
    </i>
    <i>
      <x v="1824"/>
    </i>
    <i>
      <x v="2169"/>
    </i>
    <i>
      <x v="2097"/>
    </i>
    <i>
      <x v="2239"/>
    </i>
    <i>
      <x v="1964"/>
    </i>
    <i>
      <x v="2133"/>
    </i>
    <i>
      <x v="1814"/>
    </i>
    <i>
      <x v="1916"/>
    </i>
    <i>
      <x v="2089"/>
    </i>
    <i>
      <x v="1940"/>
    </i>
    <i>
      <x v="1819"/>
    </i>
    <i>
      <x v="2155"/>
    </i>
    <i>
      <x v="1890"/>
    </i>
    <i>
      <x v="1835"/>
    </i>
    <i>
      <x v="2101"/>
    </i>
    <i>
      <x v="2164"/>
    </i>
    <i>
      <x v="2136"/>
    </i>
    <i>
      <x v="1875"/>
    </i>
    <i>
      <x v="1881"/>
    </i>
    <i>
      <x v="2167"/>
    </i>
    <i>
      <x v="2126"/>
    </i>
    <i>
      <x v="2229"/>
    </i>
    <i>
      <x v="1848"/>
    </i>
    <i>
      <x v="1979"/>
    </i>
    <i>
      <x v="1871"/>
    </i>
    <i>
      <x v="2035"/>
    </i>
    <i>
      <x v="1948"/>
    </i>
    <i>
      <x v="2232"/>
    </i>
    <i>
      <x v="1953"/>
    </i>
    <i>
      <x v="2037"/>
    </i>
    <i>
      <x v="1903"/>
    </i>
    <i>
      <x v="1891"/>
    </i>
    <i>
      <x v="1922"/>
    </i>
    <i>
      <x v="1932"/>
    </i>
    <i>
      <x v="2130"/>
    </i>
    <i>
      <x v="1861"/>
    </i>
    <i>
      <x v="2212"/>
    </i>
    <i>
      <x v="1944"/>
    </i>
    <i>
      <x v="1815"/>
    </i>
    <i>
      <x v="1878"/>
    </i>
    <i>
      <x v="2115"/>
    </i>
    <i>
      <x v="1950"/>
    </i>
    <i>
      <x v="1896"/>
    </i>
    <i>
      <x v="1951"/>
    </i>
    <i>
      <x v="2196"/>
    </i>
    <i>
      <x v="1865"/>
    </i>
    <i>
      <x v="2218"/>
    </i>
    <i>
      <x v="1955"/>
    </i>
    <i>
      <x v="1926"/>
    </i>
    <i>
      <x v="1961"/>
    </i>
    <i>
      <x v="2098"/>
    </i>
    <i>
      <x v="1821"/>
    </i>
    <i>
      <x v="2105"/>
    </i>
    <i>
      <x v="1977"/>
    </i>
    <i>
      <x v="2120"/>
    </i>
    <i>
      <x v="1886"/>
    </i>
    <i>
      <x v="1895"/>
    </i>
    <i>
      <x v="1987"/>
    </i>
    <i>
      <x v="1900"/>
    </i>
    <i>
      <x v="1996"/>
    </i>
    <i>
      <x v="1913"/>
    </i>
    <i>
      <x v="2003"/>
    </i>
    <i>
      <x v="2202"/>
    </i>
    <i>
      <x v="2013"/>
    </i>
    <i>
      <x v="2216"/>
    </i>
    <i>
      <x v="2015"/>
    </i>
    <i>
      <x v="1872"/>
    </i>
    <i>
      <x v="2018"/>
    </i>
    <i>
      <x v="2237"/>
    </i>
    <i>
      <x v="2019"/>
    </i>
    <i>
      <x v="2092"/>
    </i>
    <i>
      <x v="2021"/>
    </i>
    <i>
      <x v="1825"/>
    </i>
    <i>
      <x v="2023"/>
    </i>
    <i>
      <x v="2099"/>
    </i>
    <i>
      <x v="2028"/>
    </i>
    <i>
      <x v="2102"/>
    </i>
    <i>
      <x v="2029"/>
    </i>
    <i>
      <x v="2111"/>
    </i>
    <i>
      <x v="2031"/>
    </i>
    <i>
      <x v="2118"/>
    </i>
    <i>
      <x v="1823"/>
    </i>
    <i>
      <x v="1892"/>
    </i>
    <i>
      <x v="2034"/>
    </i>
    <i>
      <x v="1829"/>
    </i>
    <i>
      <x v="1887"/>
    </i>
    <i>
      <x v="2140"/>
    </i>
    <i>
      <x v="2036"/>
    </i>
    <i>
      <x v="2156"/>
    </i>
    <i>
      <x v="2248"/>
    </i>
    <i>
      <x v="2166"/>
    </i>
    <i>
      <x v="2252"/>
    </i>
    <i>
      <x v="2168"/>
    </i>
    <i>
      <x v="2043"/>
    </i>
    <i>
      <x v="2179"/>
    </i>
    <i>
      <x v="2052"/>
    </i>
    <i>
      <x v="2200"/>
    </i>
    <i>
      <x v="2053"/>
    </i>
    <i>
      <x v="2204"/>
    </i>
    <i>
      <x v="2060"/>
    </i>
    <i>
      <x v="2213"/>
    </i>
    <i>
      <x v="2063"/>
    </i>
    <i>
      <x v="2217"/>
    </i>
    <i>
      <x v="2068"/>
    </i>
    <i>
      <x v="2227"/>
    </i>
    <i>
      <x v="2070"/>
    </i>
    <i>
      <x v="1838"/>
    </i>
    <i>
      <x v="2076"/>
    </i>
    <i>
      <x v="2234"/>
    </i>
    <i>
      <x v="2079"/>
    </i>
    <i>
      <x v="1839"/>
    </i>
    <i>
      <x v="2086"/>
    </i>
    <i>
      <x v="1847"/>
    </i>
    <i>
      <x v="1840"/>
    </i>
    <i>
      <x v="2040"/>
    </i>
    <i>
      <x v="2275"/>
    </i>
    <i>
      <x v="2032"/>
    </i>
    <i>
      <x v="2042"/>
    </i>
    <i>
      <x v="2041"/>
    </i>
    <i>
      <x v="1921"/>
    </i>
    <i>
      <x v="2062"/>
    </i>
    <i>
      <x v="2074"/>
    </i>
    <i>
      <x v="1844"/>
    </i>
    <i>
      <x v="1833"/>
    </i>
    <i>
      <x v="2048"/>
    </i>
    <i>
      <x v="1957"/>
    </i>
    <i>
      <x v="1885"/>
    </i>
    <i>
      <x v="1852"/>
    </i>
    <i>
      <x v="1877"/>
    </i>
    <i>
      <x v="1834"/>
    </i>
    <i>
      <x v="2203"/>
    </i>
    <i>
      <x v="2090"/>
    </i>
    <i>
      <x v="2044"/>
    </i>
    <i>
      <x v="1968"/>
    </i>
    <i>
      <x v="2233"/>
    </i>
    <i>
      <x v="1973"/>
    </i>
    <i>
      <x v="2254"/>
    </i>
    <i>
      <x v="2096"/>
    </i>
    <i>
      <x v="1820"/>
    </i>
    <i>
      <x v="1856"/>
    </i>
    <i>
      <x v="1828"/>
    </i>
    <i>
      <x v="1893"/>
    </i>
    <i>
      <x v="2190"/>
    </i>
    <i>
      <x v="1857"/>
    </i>
    <i>
      <x v="2201"/>
    </i>
    <i>
      <x v="2100"/>
    </i>
    <i>
      <x v="2206"/>
    </i>
    <i>
      <x v="1988"/>
    </i>
    <i>
      <x v="2214"/>
    </i>
    <i>
      <x v="1995"/>
    </i>
    <i>
      <x v="2219"/>
    </i>
    <i>
      <x v="2104"/>
    </i>
    <i>
      <x v="1942"/>
    </i>
    <i>
      <x v="1818"/>
    </i>
    <i>
      <x v="2058"/>
    </i>
    <i>
      <x v="2106"/>
    </i>
    <i>
      <x v="2251"/>
    </i>
    <i>
      <x v="2110"/>
    </i>
    <i>
      <x v="2268"/>
    </i>
    <i>
      <x v="1998"/>
    </i>
    <i>
      <x v="2281"/>
    </i>
    <i>
      <x v="1836"/>
    </i>
    <i>
      <x v="1918"/>
    </i>
    <i>
      <x v="1901"/>
    </i>
    <i>
      <x v="2033"/>
    </i>
    <i>
      <x v="2119"/>
    </i>
    <i>
      <x v="2176"/>
    </i>
    <i>
      <x v="1870"/>
    </i>
    <i>
      <x v="2188"/>
    </i>
    <i>
      <x v="2121"/>
    </i>
    <i>
      <x v="2192"/>
    </i>
    <i>
      <x v="2122"/>
    </i>
    <i>
      <x v="1933"/>
    </i>
    <i>
      <x v="1904"/>
    </i>
    <i>
      <x v="2038"/>
    </i>
    <i>
      <x v="2128"/>
    </i>
    <i>
      <x v="1934"/>
    </i>
    <i>
      <x v="2129"/>
    </i>
    <i>
      <x v="2210"/>
    </i>
    <i>
      <x v="1905"/>
    </i>
    <i>
      <x v="1808"/>
    </i>
    <i>
      <x v="1909"/>
    </i>
    <i>
      <x v="1879"/>
    </i>
    <i>
      <x v="2135"/>
    </i>
    <i>
      <x v="2045"/>
    </i>
    <i>
      <x v="1912"/>
    </i>
    <i>
      <x v="2225"/>
    </i>
    <i>
      <x v="2137"/>
    </i>
    <i>
      <x v="2051"/>
    </i>
    <i>
      <x v="2138"/>
    </i>
    <i>
      <x v="1845"/>
    </i>
    <i>
      <x v="2139"/>
    </i>
    <i>
      <x v="2054"/>
    </i>
    <i>
      <x v="2024"/>
    </i>
    <i>
      <x v="1882"/>
    </i>
    <i>
      <x v="2141"/>
    </i>
    <i>
      <x v="2250"/>
    </i>
    <i>
      <x v="2149"/>
    </i>
    <i>
      <x v="1883"/>
    </i>
    <i>
      <x v="2150"/>
    </i>
    <i>
      <x v="2066"/>
    </i>
    <i>
      <x v="2027"/>
    </i>
    <i>
      <x v="2271"/>
    </i>
    <i>
      <x v="1822"/>
    </i>
    <i>
      <x v="2277"/>
    </i>
    <i>
      <x v="2157"/>
    </i>
    <i>
      <x v="2283"/>
    </i>
    <i>
      <x v="2158"/>
    </i>
    <i>
      <x v="2072"/>
    </i>
    <i>
      <x v="1827"/>
    </i>
    <i t="grand">
      <x/>
    </i>
  </rowItems>
  <colFields count="1">
    <field x="3"/>
  </colFields>
  <colItems count="3">
    <i>
      <x/>
    </i>
    <i>
      <x v="1"/>
    </i>
    <i t="grand">
      <x/>
    </i>
  </colItems>
  <pageFields count="1">
    <pageField fld="10" hier="-1"/>
  </pageFields>
  <dataFields count="1">
    <dataField name="Count of Input Name" fld="0" subtotal="count" baseField="0" baseItem="0"/>
  </dataFields>
  <formats count="4">
    <format dxfId="44">
      <pivotArea outline="0" collapsedLevelsAreSubtotals="1" fieldPosition="0">
        <references count="1">
          <reference field="3" count="0" selected="0"/>
        </references>
      </pivotArea>
    </format>
    <format dxfId="45">
      <pivotArea field="3" type="button" dataOnly="0" labelOnly="1" outline="0" axis="axisCol" fieldPosition="0"/>
    </format>
    <format dxfId="46">
      <pivotArea type="topRight" dataOnly="0" labelOnly="1" outline="0" fieldPosition="0"/>
    </format>
    <format dxfId="47">
      <pivotArea dataOnly="0" labelOnly="1" fieldPosition="0">
        <references count="1">
          <reference field="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295E463-1953-4095-8F24-3EBFA3B25AB1}" name="PivotTable8" cacheId="9"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Q10:T1356" firstHeaderRow="1" firstDataRow="2" firstDataCol="1"/>
  <pivotFields count="43">
    <pivotField showAll="0"/>
    <pivotField numFmtId="14" showAll="0">
      <items count="62">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Col" showAll="0">
      <items count="3">
        <item x="1"/>
        <item x="0"/>
        <item t="default"/>
      </items>
    </pivotField>
    <pivotField showAll="0"/>
    <pivotField showAll="0"/>
    <pivotField showAll="0"/>
    <pivotField showAll="0"/>
    <pivotField showAll="0"/>
    <pivotField showAll="0"/>
    <pivotField showAll="0">
      <items count="4">
        <item x="1"/>
        <item x="0"/>
        <item x="2"/>
        <item t="default"/>
      </items>
    </pivotField>
    <pivotField showAll="0">
      <items count="10">
        <item x="4"/>
        <item x="5"/>
        <item x="6"/>
        <item x="1"/>
        <item x="2"/>
        <item x="8"/>
        <item x="7"/>
        <item x="3"/>
        <item h="1" x="0"/>
        <item t="default"/>
      </items>
    </pivotField>
    <pivotField axis="axisRow" showAll="0" sortType="descending">
      <items count="1345">
        <item x="1202"/>
        <item x="241"/>
        <item x="377"/>
        <item x="549"/>
        <item x="884"/>
        <item x="866"/>
        <item x="650"/>
        <item x="612"/>
        <item x="471"/>
        <item x="252"/>
        <item x="481"/>
        <item x="127"/>
        <item x="752"/>
        <item x="758"/>
        <item x="605"/>
        <item x="521"/>
        <item x="1116"/>
        <item x="411"/>
        <item x="756"/>
        <item x="1194"/>
        <item x="811"/>
        <item x="290"/>
        <item x="351"/>
        <item x="451"/>
        <item x="193"/>
        <item x="813"/>
        <item x="696"/>
        <item x="1017"/>
        <item x="836"/>
        <item x="652"/>
        <item x="1147"/>
        <item x="862"/>
        <item x="429"/>
        <item x="1231"/>
        <item x="102"/>
        <item x="847"/>
        <item x="330"/>
        <item x="716"/>
        <item x="671"/>
        <item x="218"/>
        <item x="607"/>
        <item x="749"/>
        <item x="140"/>
        <item x="1039"/>
        <item x="589"/>
        <item x="580"/>
        <item x="1004"/>
        <item x="666"/>
        <item x="631"/>
        <item x="569"/>
        <item x="108"/>
        <item x="967"/>
        <item x="509"/>
        <item x="513"/>
        <item x="672"/>
        <item x="493"/>
        <item x="664"/>
        <item x="1061"/>
        <item x="214"/>
        <item x="394"/>
        <item x="1268"/>
        <item x="37"/>
        <item x="1260"/>
        <item x="1311"/>
        <item x="42"/>
        <item x="694"/>
        <item x="133"/>
        <item x="189"/>
        <item x="924"/>
        <item x="486"/>
        <item x="349"/>
        <item x="152"/>
        <item x="625"/>
        <item x="402"/>
        <item x="151"/>
        <item x="420"/>
        <item x="887"/>
        <item x="541"/>
        <item x="922"/>
        <item x="750"/>
        <item x="449"/>
        <item x="417"/>
        <item x="817"/>
        <item x="24"/>
        <item x="1185"/>
        <item x="1034"/>
        <item x="126"/>
        <item x="1211"/>
        <item x="1196"/>
        <item x="1198"/>
        <item x="804"/>
        <item x="1"/>
        <item x="533"/>
        <item x="185"/>
        <item x="184"/>
        <item x="838"/>
        <item x="840"/>
        <item x="860"/>
        <item x="62"/>
        <item x="1056"/>
        <item x="425"/>
        <item x="946"/>
        <item x="423"/>
        <item x="401"/>
        <item x="744"/>
        <item x="910"/>
        <item x="925"/>
        <item x="1119"/>
        <item x="948"/>
        <item x="1213"/>
        <item x="563"/>
        <item x="212"/>
        <item x="532"/>
        <item x="79"/>
        <item x="86"/>
        <item x="538"/>
        <item x="537"/>
        <item x="544"/>
        <item x="246"/>
        <item x="507"/>
        <item x="421"/>
        <item x="48"/>
        <item x="157"/>
        <item x="271"/>
        <item x="395"/>
        <item x="396"/>
        <item x="454"/>
        <item x="857"/>
        <item x="1285"/>
        <item x="134"/>
        <item x="327"/>
        <item x="665"/>
        <item x="727"/>
        <item x="695"/>
        <item x="712"/>
        <item x="228"/>
        <item x="487"/>
        <item x="512"/>
        <item x="692"/>
        <item x="412"/>
        <item x="175"/>
        <item x="1329"/>
        <item x="624"/>
        <item x="78"/>
        <item x="582"/>
        <item x="143"/>
        <item x="439"/>
        <item x="681"/>
        <item x="770"/>
        <item x="765"/>
        <item x="896"/>
        <item x="584"/>
        <item x="543"/>
        <item x="76"/>
        <item x="547"/>
        <item x="434"/>
        <item x="1059"/>
        <item x="415"/>
        <item x="525"/>
        <item x="682"/>
        <item x="1219"/>
        <item x="651"/>
        <item x="845"/>
        <item x="289"/>
        <item x="293"/>
        <item x="99"/>
        <item x="67"/>
        <item x="932"/>
        <item x="670"/>
        <item x="1212"/>
        <item x="687"/>
        <item x="858"/>
        <item x="100"/>
        <item x="436"/>
        <item x="303"/>
        <item x="276"/>
        <item x="369"/>
        <item x="313"/>
        <item x="117"/>
        <item x="477"/>
        <item x="757"/>
        <item x="154"/>
        <item x="181"/>
        <item x="1052"/>
        <item x="632"/>
        <item x="800"/>
        <item x="1251"/>
        <item x="595"/>
        <item x="1205"/>
        <item x="913"/>
        <item x="91"/>
        <item x="962"/>
        <item x="1207"/>
        <item x="124"/>
        <item x="640"/>
        <item x="281"/>
        <item x="789"/>
        <item x="989"/>
        <item x="64"/>
        <item x="484"/>
        <item x="644"/>
        <item x="954"/>
        <item x="465"/>
        <item x="27"/>
        <item x="155"/>
        <item x="166"/>
        <item x="895"/>
        <item x="1070"/>
        <item x="201"/>
        <item x="1097"/>
        <item x="358"/>
        <item x="342"/>
        <item x="1086"/>
        <item x="248"/>
        <item x="167"/>
        <item x="112"/>
        <item x="1204"/>
        <item x="404"/>
        <item x="363"/>
        <item x="601"/>
        <item x="609"/>
        <item x="55"/>
        <item x="36"/>
        <item x="555"/>
        <item x="855"/>
        <item x="904"/>
        <item x="975"/>
        <item x="466"/>
        <item x="173"/>
        <item x="223"/>
        <item x="1186"/>
        <item x="149"/>
        <item x="30"/>
        <item x="951"/>
        <item x="969"/>
        <item x="347"/>
        <item x="830"/>
        <item x="1015"/>
        <item x="991"/>
        <item x="426"/>
        <item x="701"/>
        <item x="556"/>
        <item x="763"/>
        <item x="255"/>
        <item x="224"/>
        <item x="1091"/>
        <item x="236"/>
        <item x="1238"/>
        <item x="835"/>
        <item x="900"/>
        <item x="914"/>
        <item x="945"/>
        <item x="751"/>
        <item x="405"/>
        <item x="823"/>
        <item x="552"/>
        <item x="320"/>
        <item x="372"/>
        <item x="660"/>
        <item x="33"/>
        <item x="52"/>
        <item x="204"/>
        <item x="571"/>
        <item x="699"/>
        <item x="4"/>
        <item x="5"/>
        <item x="539"/>
        <item x="799"/>
        <item x="620"/>
        <item x="268"/>
        <item x="249"/>
        <item x="20"/>
        <item x="561"/>
        <item x="473"/>
        <item x="332"/>
        <item x="215"/>
        <item x="462"/>
        <item x="382"/>
        <item x="442"/>
        <item x="216"/>
        <item x="213"/>
        <item x="427"/>
        <item x="1297"/>
        <item x="262"/>
        <item x="272"/>
        <item x="305"/>
        <item x="182"/>
        <item x="220"/>
        <item x="1083"/>
        <item x="225"/>
        <item x="381"/>
        <item x="393"/>
        <item x="1093"/>
        <item x="247"/>
        <item x="1107"/>
        <item x="207"/>
        <item x="200"/>
        <item x="376"/>
        <item x="1277"/>
        <item x="374"/>
        <item x="331"/>
        <item x="103"/>
        <item x="168"/>
        <item x="142"/>
        <item x="684"/>
        <item x="997"/>
        <item x="870"/>
        <item x="73"/>
        <item x="81"/>
        <item x="0"/>
        <item x="498"/>
        <item x="437"/>
        <item x="468"/>
        <item x="400"/>
        <item x="1102"/>
        <item x="380"/>
        <item x="534"/>
        <item x="316"/>
        <item x="314"/>
        <item x="422"/>
        <item x="277"/>
        <item x="256"/>
        <item x="153"/>
        <item x="188"/>
        <item x="706"/>
        <item x="310"/>
        <item x="158"/>
        <item x="298"/>
        <item x="242"/>
        <item x="1001"/>
        <item x="825"/>
        <item x="233"/>
        <item x="321"/>
        <item x="301"/>
        <item x="254"/>
        <item x="641"/>
        <item x="1312"/>
        <item x="1223"/>
        <item x="1174"/>
        <item x="794"/>
        <item x="1167"/>
        <item x="388"/>
        <item x="387"/>
        <item x="881"/>
        <item x="843"/>
        <item x="977"/>
        <item x="861"/>
        <item x="841"/>
        <item x="32"/>
        <item x="572"/>
        <item x="974"/>
        <item x="874"/>
        <item x="353"/>
        <item x="318"/>
        <item x="226"/>
        <item x="170"/>
        <item x="550"/>
        <item x="10"/>
        <item x="515"/>
        <item x="346"/>
        <item x="996"/>
        <item x="502"/>
        <item x="379"/>
        <item x="82"/>
        <item x="873"/>
        <item x="852"/>
        <item x="109"/>
        <item x="430"/>
        <item x="72"/>
        <item x="122"/>
        <item x="1197"/>
        <item x="876"/>
        <item x="49"/>
        <item x="284"/>
        <item x="341"/>
        <item x="120"/>
        <item x="206"/>
        <item x="504"/>
        <item x="987"/>
        <item x="837"/>
        <item x="600"/>
        <item x="230"/>
        <item x="137"/>
        <item x="360"/>
        <item x="657"/>
        <item x="328"/>
        <item x="1031"/>
        <item x="661"/>
        <item x="711"/>
        <item x="753"/>
        <item x="941"/>
        <item x="864"/>
        <item x="934"/>
        <item x="965"/>
        <item x="853"/>
        <item x="361"/>
        <item x="335"/>
        <item x="350"/>
        <item x="725"/>
        <item x="990"/>
        <item x="244"/>
        <item x="964"/>
        <item x="939"/>
        <item x="926"/>
        <item x="773"/>
        <item x="850"/>
        <item x="839"/>
        <item x="871"/>
        <item x="935"/>
        <item x="1331"/>
        <item x="1282"/>
        <item x="998"/>
        <item x="362"/>
        <item x="690"/>
        <item x="611"/>
        <item x="179"/>
        <item x="822"/>
        <item x="186"/>
        <item x="365"/>
        <item x="1087"/>
        <item x="1082"/>
        <item x="781"/>
        <item x="403"/>
        <item x="119"/>
        <item x="959"/>
        <item x="392"/>
        <item x="649"/>
        <item x="1072"/>
        <item x="908"/>
        <item x="174"/>
        <item x="542"/>
        <item x="897"/>
        <item x="499"/>
        <item x="1293"/>
        <item x="92"/>
        <item x="77"/>
        <item x="519"/>
        <item x="511"/>
        <item x="510"/>
        <item x="270"/>
        <item x="57"/>
        <item x="608"/>
        <item x="947"/>
        <item x="806"/>
        <item x="489"/>
        <item x="264"/>
        <item x="748"/>
        <item x="783"/>
        <item x="285"/>
        <item x="528"/>
        <item x="637"/>
        <item x="1158"/>
        <item x="378"/>
        <item x="444"/>
        <item x="40"/>
        <item x="821"/>
        <item x="645"/>
        <item x="26"/>
        <item x="1177"/>
        <item x="1131"/>
        <item x="453"/>
        <item x="1057"/>
        <item x="1115"/>
        <item x="1028"/>
        <item x="1053"/>
        <item x="1135"/>
        <item x="679"/>
        <item x="1126"/>
        <item x="482"/>
        <item x="1020"/>
        <item x="1166"/>
        <item x="1148"/>
        <item x="740"/>
        <item x="1114"/>
        <item x="1155"/>
        <item x="655"/>
        <item x="728"/>
        <item x="833"/>
        <item x="981"/>
        <item x="1042"/>
        <item x="491"/>
        <item x="1037"/>
        <item x="1137"/>
        <item x="1019"/>
        <item x="1154"/>
        <item x="570"/>
        <item x="104"/>
        <item x="198"/>
        <item x="613"/>
        <item x="742"/>
        <item x="1142"/>
        <item x="693"/>
        <item x="1101"/>
        <item x="1068"/>
        <item x="832"/>
        <item x="1110"/>
        <item x="648"/>
        <item x="107"/>
        <item x="1124"/>
        <item x="675"/>
        <item x="622"/>
        <item x="960"/>
        <item x="759"/>
        <item x="863"/>
        <item x="854"/>
        <item x="169"/>
        <item x="1118"/>
        <item x="1058"/>
        <item x="1099"/>
        <item x="1067"/>
        <item x="1077"/>
        <item x="1029"/>
        <item x="719"/>
        <item x="1024"/>
        <item x="1054"/>
        <item x="777"/>
        <item x="1036"/>
        <item x="1022"/>
        <item x="1076"/>
        <item x="1069"/>
        <item x="1080"/>
        <item x="1033"/>
        <item x="1050"/>
        <item x="1095"/>
        <item x="111"/>
        <item x="1172"/>
        <item x="733"/>
        <item x="1081"/>
        <item x="56"/>
        <item x="978"/>
        <item x="273"/>
        <item x="551"/>
        <item x="339"/>
        <item x="41"/>
        <item x="295"/>
        <item x="628"/>
        <item x="1140"/>
        <item x="955"/>
        <item x="958"/>
        <item x="957"/>
        <item x="1010"/>
        <item x="432"/>
        <item x="34"/>
        <item x="676"/>
        <item x="416"/>
        <item x="1264"/>
        <item x="356"/>
        <item x="261"/>
        <item x="164"/>
        <item x="183"/>
        <item x="917"/>
        <item x="831"/>
        <item x="985"/>
        <item x="319"/>
        <item x="44"/>
        <item x="526"/>
        <item x="139"/>
        <item x="1063"/>
        <item x="497"/>
        <item x="888"/>
        <item x="639"/>
        <item x="562"/>
        <item x="829"/>
        <item x="1013"/>
        <item x="979"/>
        <item x="921"/>
        <item x="893"/>
        <item x="708"/>
        <item x="326"/>
        <item x="21"/>
        <item x="741"/>
        <item x="408"/>
        <item x="892"/>
        <item x="851"/>
        <item x="231"/>
        <item x="869"/>
        <item x="700"/>
        <item x="816"/>
        <item x="798"/>
        <item x="438"/>
        <item x="1011"/>
        <item x="737"/>
        <item x="807"/>
        <item x="156"/>
        <item x="43"/>
        <item x="61"/>
        <item x="65"/>
        <item x="66"/>
        <item x="54"/>
        <item x="355"/>
        <item x="1000"/>
        <item x="826"/>
        <item x="983"/>
        <item x="294"/>
        <item x="968"/>
        <item x="500"/>
        <item x="450"/>
        <item x="566"/>
        <item x="653"/>
        <item x="1256"/>
        <item x="337"/>
        <item x="161"/>
        <item x="419"/>
        <item x="38"/>
        <item x="891"/>
        <item x="867"/>
        <item x="6"/>
        <item x="275"/>
        <item x="307"/>
        <item x="911"/>
        <item x="297"/>
        <item x="304"/>
        <item x="397"/>
        <item x="1319"/>
        <item x="659"/>
        <item x="368"/>
        <item x="375"/>
        <item x="1009"/>
        <item x="1160"/>
        <item x="827"/>
        <item x="604"/>
        <item x="1321"/>
        <item x="385"/>
        <item x="373"/>
        <item x="1233"/>
        <item x="963"/>
        <item x="976"/>
        <item x="593"/>
        <item x="15"/>
        <item x="172"/>
        <item x="63"/>
        <item x="116"/>
        <item x="523"/>
        <item x="370"/>
        <item x="288"/>
        <item x="455"/>
        <item x="461"/>
        <item x="545"/>
        <item x="956"/>
        <item x="443"/>
        <item x="505"/>
        <item x="856"/>
        <item x="844"/>
        <item x="527"/>
        <item x="203"/>
        <item x="966"/>
        <item x="636"/>
        <item x="1047"/>
        <item x="735"/>
        <item x="662"/>
        <item x="724"/>
        <item x="202"/>
        <item x="548"/>
        <item x="1301"/>
        <item x="46"/>
        <item x="721"/>
        <item x="88"/>
        <item x="1016"/>
        <item x="269"/>
        <item x="177"/>
        <item x="138"/>
        <item x="915"/>
        <item x="984"/>
        <item x="136"/>
        <item x="237"/>
        <item x="190"/>
        <item x="85"/>
        <item x="352"/>
        <item x="263"/>
        <item x="366"/>
        <item x="524"/>
        <item x="587"/>
        <item x="125"/>
        <item x="514"/>
        <item x="29"/>
        <item x="918"/>
        <item x="805"/>
        <item x="1291"/>
        <item x="488"/>
        <item x="490"/>
        <item x="464"/>
        <item x="371"/>
        <item x="96"/>
        <item x="685"/>
        <item x="1002"/>
        <item x="171"/>
        <item x="1117"/>
        <item x="623"/>
        <item x="738"/>
        <item x="494"/>
        <item x="209"/>
        <item x="875"/>
        <item x="296"/>
        <item x="599"/>
        <item x="906"/>
        <item x="581"/>
        <item x="496"/>
        <item x="89"/>
        <item x="338"/>
        <item x="797"/>
        <item x="475"/>
        <item x="58"/>
        <item x="259"/>
        <item x="818"/>
        <item x="258"/>
        <item x="898"/>
        <item x="950"/>
        <item x="483"/>
        <item x="814"/>
        <item x="1243"/>
        <item x="516"/>
        <item x="872"/>
        <item x="128"/>
        <item x="406"/>
        <item x="1230"/>
        <item x="441"/>
        <item x="560"/>
        <item x="980"/>
        <item x="1125"/>
        <item x="1111"/>
        <item x="912"/>
        <item x="899"/>
        <item x="943"/>
        <item x="118"/>
        <item x="602"/>
        <item x="98"/>
        <item x="540"/>
        <item x="658"/>
        <item x="1012"/>
        <item x="986"/>
        <item x="760"/>
        <item x="160"/>
        <item x="820"/>
        <item x="973"/>
        <item x="1032"/>
        <item x="574"/>
        <item x="578"/>
        <item x="778"/>
        <item x="1187"/>
        <item x="480"/>
        <item x="669"/>
        <item x="90"/>
        <item x="208"/>
        <item x="354"/>
        <item x="147"/>
        <item x="13"/>
        <item x="235"/>
        <item x="972"/>
        <item x="84"/>
        <item x="234"/>
        <item x="283"/>
        <item x="793"/>
        <item x="410"/>
        <item x="243"/>
        <item x="726"/>
        <item x="14"/>
        <item x="333"/>
        <item x="520"/>
        <item x="282"/>
        <item x="809"/>
        <item x="399"/>
        <item x="306"/>
        <item x="810"/>
        <item x="302"/>
        <item x="315"/>
        <item x="180"/>
        <item x="357"/>
        <item x="53"/>
        <item x="579"/>
        <item x="1085"/>
        <item x="106"/>
        <item x="221"/>
        <item x="219"/>
        <item x="522"/>
        <item x="291"/>
        <item x="808"/>
        <item x="210"/>
        <item x="1003"/>
        <item x="1255"/>
        <item x="1272"/>
        <item x="1339"/>
        <item x="1290"/>
        <item x="1250"/>
        <item x="1267"/>
        <item x="1246"/>
        <item x="1214"/>
        <item x="1266"/>
        <item x="1296"/>
        <item x="1271"/>
        <item x="1323"/>
        <item x="1228"/>
        <item x="1308"/>
        <item x="1215"/>
        <item x="1252"/>
        <item x="1324"/>
        <item x="1244"/>
        <item x="1333"/>
        <item x="1299"/>
        <item x="1318"/>
        <item x="1220"/>
        <item x="1237"/>
        <item x="1248"/>
        <item x="1265"/>
        <item x="1191"/>
        <item x="1278"/>
        <item x="1337"/>
        <item x="1195"/>
        <item x="1340"/>
        <item x="1249"/>
        <item x="1200"/>
        <item x="1325"/>
        <item x="1306"/>
        <item x="1242"/>
        <item x="1283"/>
        <item x="1310"/>
        <item x="1261"/>
        <item x="1222"/>
        <item x="1270"/>
        <item x="1206"/>
        <item x="1334"/>
        <item x="1330"/>
        <item x="1327"/>
        <item x="1216"/>
        <item x="1188"/>
        <item x="1257"/>
        <item x="1239"/>
        <item x="1294"/>
        <item x="1313"/>
        <item x="1253"/>
        <item x="1240"/>
        <item x="1281"/>
        <item x="1229"/>
        <item x="1322"/>
        <item x="1304"/>
        <item x="1274"/>
        <item x="1287"/>
        <item x="1258"/>
        <item x="1338"/>
        <item x="1254"/>
        <item x="1236"/>
        <item x="1234"/>
        <item x="1232"/>
        <item x="1302"/>
        <item x="1276"/>
        <item x="1245"/>
        <item x="1326"/>
        <item x="1210"/>
        <item x="1289"/>
        <item x="1336"/>
        <item x="1226"/>
        <item x="1235"/>
        <item x="1298"/>
        <item x="1303"/>
        <item x="1292"/>
        <item x="1341"/>
        <item x="1217"/>
        <item x="1263"/>
        <item x="1288"/>
        <item x="1275"/>
        <item x="1241"/>
        <item x="1317"/>
        <item x="1305"/>
        <item x="1221"/>
        <item x="1259"/>
        <item x="1192"/>
        <item x="1227"/>
        <item x="1295"/>
        <item x="1343"/>
        <item x="1284"/>
        <item x="1286"/>
        <item x="1316"/>
        <item x="1328"/>
        <item x="1332"/>
        <item x="1300"/>
        <item x="953"/>
        <item x="197"/>
        <item x="80"/>
        <item x="205"/>
        <item x="568"/>
        <item x="1201"/>
        <item x="877"/>
        <item x="812"/>
        <item x="1121"/>
        <item x="456"/>
        <item x="211"/>
        <item x="45"/>
        <item x="324"/>
        <item x="790"/>
        <item x="785"/>
        <item x="74"/>
        <item x="345"/>
        <item x="819"/>
        <item x="386"/>
        <item x="886"/>
        <item x="931"/>
        <item x="930"/>
        <item x="995"/>
        <item x="1074"/>
        <item x="60"/>
        <item x="159"/>
        <item x="1218"/>
        <item x="885"/>
        <item x="865"/>
        <item x="815"/>
        <item x="110"/>
        <item x="970"/>
        <item x="803"/>
        <item x="646"/>
        <item x="287"/>
        <item x="621"/>
        <item x="586"/>
        <item x="878"/>
        <item x="1006"/>
        <item x="988"/>
        <item x="849"/>
        <item x="1309"/>
        <item x="348"/>
        <item x="828"/>
        <item x="503"/>
        <item x="266"/>
        <item x="222"/>
        <item x="260"/>
        <item x="686"/>
        <item x="217"/>
        <item x="779"/>
        <item x="71"/>
        <item x="1335"/>
        <item x="407"/>
        <item x="907"/>
        <item x="678"/>
        <item x="383"/>
        <item x="413"/>
        <item x="322"/>
        <item x="28"/>
        <item x="933"/>
        <item x="165"/>
        <item x="1279"/>
        <item x="101"/>
        <item x="292"/>
        <item x="879"/>
        <item x="702"/>
        <item x="883"/>
        <item x="129"/>
        <item x="949"/>
        <item x="656"/>
        <item x="1314"/>
        <item x="448"/>
        <item x="559"/>
        <item x="1315"/>
        <item x="802"/>
        <item x="1007"/>
        <item x="999"/>
        <item x="1005"/>
        <item x="1008"/>
        <item x="1044"/>
        <item x="440"/>
        <item x="606"/>
        <item x="1123"/>
        <item x="1103"/>
        <item x="130"/>
        <item x="51"/>
        <item x="577"/>
        <item x="50"/>
        <item x="1104"/>
        <item x="591"/>
        <item x="1320"/>
        <item x="626"/>
        <item x="398"/>
        <item x="923"/>
        <item x="920"/>
        <item x="446"/>
        <item x="476"/>
        <item x="905"/>
        <item x="311"/>
        <item x="251"/>
        <item x="187"/>
        <item x="940"/>
        <item x="95"/>
        <item x="463"/>
        <item x="359"/>
        <item x="654"/>
        <item x="150"/>
        <item x="334"/>
        <item x="705"/>
        <item x="278"/>
        <item x="227"/>
        <item x="317"/>
        <item x="245"/>
        <item x="3"/>
        <item x="627"/>
        <item x="786"/>
        <item x="614"/>
        <item x="485"/>
        <item x="238"/>
        <item x="1280"/>
        <item x="367"/>
        <item x="428"/>
        <item x="1273"/>
        <item x="942"/>
        <item x="553"/>
        <item x="709"/>
        <item x="195"/>
        <item x="325"/>
        <item x="575"/>
        <item x="565"/>
        <item x="635"/>
        <item x="564"/>
        <item x="775"/>
        <item x="697"/>
        <item x="87"/>
        <item x="754"/>
        <item x="952"/>
        <item x="901"/>
        <item x="944"/>
        <item x="1152"/>
        <item x="780"/>
        <item x="782"/>
        <item x="592"/>
        <item x="253"/>
        <item x="643"/>
        <item x="472"/>
        <item x="474"/>
        <item x="720"/>
        <item x="585"/>
        <item x="704"/>
        <item x="629"/>
        <item x="594"/>
        <item x="1150"/>
        <item x="603"/>
        <item x="1014"/>
        <item x="1168"/>
        <item x="596"/>
        <item x="1151"/>
        <item x="618"/>
        <item x="1171"/>
        <item x="713"/>
        <item x="774"/>
        <item x="414"/>
        <item x="723"/>
        <item x="634"/>
        <item x="554"/>
        <item x="389"/>
        <item x="597"/>
        <item x="1112"/>
        <item x="771"/>
        <item x="919"/>
        <item x="546"/>
        <item x="309"/>
        <item x="229"/>
        <item x="232"/>
        <item x="467"/>
        <item x="250"/>
        <item x="267"/>
        <item x="390"/>
        <item x="718"/>
        <item x="630"/>
        <item x="729"/>
        <item x="517"/>
        <item x="668"/>
        <item x="882"/>
        <item x="501"/>
        <item x="736"/>
        <item x="329"/>
        <item x="35"/>
        <item x="535"/>
        <item x="536"/>
        <item x="677"/>
        <item x="141"/>
        <item x="1161"/>
        <item x="265"/>
        <item x="642"/>
        <item x="1025"/>
        <item x="916"/>
        <item x="902"/>
        <item x="903"/>
        <item x="1075"/>
        <item x="590"/>
        <item x="767"/>
        <item x="936"/>
        <item x="583"/>
        <item x="452"/>
        <item x="638"/>
        <item x="573"/>
        <item x="274"/>
        <item x="619"/>
        <item x="633"/>
        <item x="558"/>
        <item x="766"/>
        <item x="323"/>
        <item x="616"/>
        <item x="722"/>
        <item x="731"/>
        <item x="746"/>
        <item x="460"/>
        <item x="458"/>
        <item x="191"/>
        <item x="508"/>
        <item x="834"/>
        <item x="576"/>
        <item x="1038"/>
        <item x="300"/>
        <item x="445"/>
        <item x="747"/>
        <item x="257"/>
        <item x="824"/>
        <item x="364"/>
        <item x="769"/>
        <item x="689"/>
        <item x="1030"/>
        <item x="772"/>
        <item x="927"/>
        <item x="683"/>
        <item x="768"/>
        <item x="1156"/>
        <item x="279"/>
        <item x="312"/>
        <item x="280"/>
        <item x="1208"/>
        <item x="764"/>
        <item x="1062"/>
        <item x="163"/>
        <item x="162"/>
        <item x="457"/>
        <item x="478"/>
        <item x="131"/>
        <item x="433"/>
        <item x="391"/>
        <item x="1199"/>
        <item x="431"/>
        <item x="336"/>
        <item x="470"/>
        <item x="938"/>
        <item x="105"/>
        <item x="94"/>
        <item x="132"/>
        <item x="1262"/>
        <item x="479"/>
        <item x="343"/>
        <item x="75"/>
        <item x="83"/>
        <item x="1190"/>
        <item x="194"/>
        <item x="192"/>
        <item x="39"/>
        <item x="19"/>
        <item x="240"/>
        <item x="1225"/>
        <item x="459"/>
        <item x="647"/>
        <item x="801"/>
        <item x="1048"/>
        <item x="961"/>
        <item x="1247"/>
        <item x="1189"/>
        <item x="880"/>
        <item x="842"/>
        <item x="680"/>
        <item x="506"/>
        <item x="743"/>
        <item x="148"/>
        <item x="409"/>
        <item x="418"/>
        <item x="340"/>
        <item x="710"/>
        <item x="97"/>
        <item x="1203"/>
        <item x="557"/>
        <item x="567"/>
        <item x="889"/>
        <item x="784"/>
        <item x="1144"/>
        <item x="435"/>
        <item x="1307"/>
        <item x="531"/>
        <item x="518"/>
        <item x="615"/>
        <item x="1209"/>
        <item x="598"/>
        <item x="492"/>
        <item x="447"/>
        <item x="469"/>
        <item x="384"/>
        <item x="123"/>
        <item x="1092"/>
        <item x="31"/>
        <item x="495"/>
        <item x="146"/>
        <item x="1073"/>
        <item x="846"/>
        <item x="1224"/>
        <item x="937"/>
        <item x="1181"/>
        <item x="894"/>
        <item x="1179"/>
        <item x="1079"/>
        <item x="796"/>
        <item x="717"/>
        <item x="1159"/>
        <item x="1078"/>
        <item x="1184"/>
        <item x="788"/>
        <item x="1164"/>
        <item x="1113"/>
        <item x="715"/>
        <item x="1084"/>
        <item x="25"/>
        <item x="1136"/>
        <item x="787"/>
        <item x="698"/>
        <item x="1109"/>
        <item x="868"/>
        <item x="22"/>
        <item x="1269"/>
        <item x="745"/>
        <item x="848"/>
        <item x="11"/>
        <item x="859"/>
        <item x="1170"/>
        <item x="890"/>
        <item x="1096"/>
        <item x="792"/>
        <item x="1132"/>
        <item x="1090"/>
        <item x="1066"/>
        <item x="1138"/>
        <item x="1051"/>
        <item x="1040"/>
        <item x="703"/>
        <item x="734"/>
        <item x="1146"/>
        <item x="1182"/>
        <item x="674"/>
        <item x="928"/>
        <item x="113"/>
        <item x="196"/>
        <item x="1041"/>
        <item x="707"/>
        <item x="1045"/>
        <item x="1108"/>
        <item x="1122"/>
        <item x="1129"/>
        <item x="135"/>
        <item x="739"/>
        <item x="663"/>
        <item x="588"/>
        <item x="909"/>
        <item x="1145"/>
        <item x="1055"/>
        <item x="1100"/>
        <item x="1180"/>
        <item x="1157"/>
        <item x="992"/>
        <item x="1060"/>
        <item x="1162"/>
        <item x="1071"/>
        <item x="1098"/>
        <item x="1176"/>
        <item x="1094"/>
        <item x="1141"/>
        <item x="115"/>
        <item x="1133"/>
        <item x="1027"/>
        <item x="1173"/>
        <item x="1153"/>
        <item x="791"/>
        <item x="673"/>
        <item x="1088"/>
        <item x="982"/>
        <item x="1106"/>
        <item x="1193"/>
        <item x="344"/>
        <item x="239"/>
        <item x="12"/>
        <item x="8"/>
        <item x="1134"/>
        <item x="1165"/>
        <item x="1120"/>
        <item x="971"/>
        <item x="1183"/>
        <item x="1046"/>
        <item x="114"/>
        <item x="1143"/>
        <item x="1064"/>
        <item x="1105"/>
        <item x="1169"/>
        <item x="993"/>
        <item x="1026"/>
        <item x="1178"/>
        <item x="1130"/>
        <item x="1089"/>
        <item x="1127"/>
        <item x="1139"/>
        <item x="691"/>
        <item x="1128"/>
        <item x="1023"/>
        <item x="1049"/>
        <item x="762"/>
        <item x="1021"/>
        <item x="1163"/>
        <item x="795"/>
        <item x="1149"/>
        <item x="1175"/>
        <item x="1043"/>
        <item x="1035"/>
        <item x="1065"/>
        <item x="929"/>
        <item x="1018"/>
        <item x="23"/>
        <item x="18"/>
        <item x="16"/>
        <item x="529"/>
        <item x="47"/>
        <item x="69"/>
        <item x="68"/>
        <item x="59"/>
        <item x="2"/>
        <item x="7"/>
        <item x="755"/>
        <item x="688"/>
        <item x="730"/>
        <item x="761"/>
        <item x="9"/>
        <item x="70"/>
        <item x="530"/>
        <item x="732"/>
        <item x="199"/>
        <item x="17"/>
        <item x="667"/>
        <item x="776"/>
        <item x="714"/>
        <item x="176"/>
        <item x="610"/>
        <item x="308"/>
        <item x="299"/>
        <item x="1342"/>
        <item x="121"/>
        <item x="617"/>
        <item x="286"/>
        <item x="424"/>
        <item x="178"/>
        <item x="145"/>
        <item x="144"/>
        <item x="994"/>
        <item x="93"/>
        <item t="default"/>
      </items>
      <autoSortScope>
        <pivotArea dataOnly="0" outline="0" fieldPosition="0">
          <references count="2">
            <reference field="4294967294" count="1" selected="0">
              <x v="0"/>
            </reference>
            <reference field="3" count="1" selected="0">
              <x v="1"/>
            </reference>
          </references>
        </pivotArea>
      </autoSortScope>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2"/>
  </rowFields>
  <rowItems count="1345">
    <i>
      <x v="792"/>
    </i>
    <i>
      <x v="198"/>
    </i>
    <i>
      <x v="1311"/>
    </i>
    <i>
      <x v="825"/>
    </i>
    <i>
      <x v="1343"/>
    </i>
    <i>
      <x v="603"/>
    </i>
    <i>
      <x v="1141"/>
    </i>
    <i>
      <x v="528"/>
    </i>
    <i>
      <x v="165"/>
    </i>
    <i>
      <x v="885"/>
    </i>
    <i>
      <x v="864"/>
    </i>
    <i>
      <x v="1105"/>
    </i>
    <i>
      <x v="841"/>
    </i>
    <i>
      <x v="1103"/>
    </i>
    <i>
      <x v="589"/>
    </i>
    <i>
      <x v="546"/>
    </i>
    <i>
      <x v="988"/>
    </i>
    <i>
      <x v="530"/>
    </i>
    <i>
      <x v="145"/>
    </i>
    <i>
      <x v="654"/>
    </i>
    <i>
      <x v="205"/>
    </i>
    <i>
      <x v="1181"/>
    </i>
    <i>
      <x v="1095"/>
    </i>
    <i>
      <x v="309"/>
    </i>
    <i>
      <x v="269"/>
    </i>
    <i>
      <x v="270"/>
    </i>
    <i>
      <x v="1315"/>
    </i>
    <i>
      <x v="445"/>
    </i>
    <i>
      <x v="1142"/>
    </i>
    <i>
      <x v="1322"/>
    </i>
    <i>
      <x v="616"/>
    </i>
    <i>
      <x v="615"/>
    </i>
    <i>
      <x v="296"/>
    </i>
    <i>
      <x v="395"/>
    </i>
    <i>
      <x v="396"/>
    </i>
    <i>
      <x v="397"/>
    </i>
    <i>
      <x v="815"/>
    </i>
    <i>
      <x v="809"/>
    </i>
    <i>
      <x v="218"/>
    </i>
    <i>
      <x v="806"/>
    </i>
    <i>
      <x v="457"/>
    </i>
    <i>
      <x v="554"/>
    </i>
    <i>
      <x v="260"/>
    </i>
    <i>
      <x v="601"/>
    </i>
    <i>
      <x v="98"/>
    </i>
    <i>
      <x v="585"/>
    </i>
    <i>
      <x v="744"/>
    </i>
    <i>
      <x v="70"/>
    </i>
    <i>
      <x v="299"/>
    </i>
    <i>
      <x v="1048"/>
    </i>
    <i>
      <x v="763"/>
    </i>
    <i>
      <x v="783"/>
    </i>
    <i>
      <x v="844"/>
    </i>
    <i>
      <x v="1153"/>
    </i>
    <i>
      <x v="1321"/>
    </i>
    <i>
      <x v="1053"/>
    </i>
    <i>
      <x v="124"/>
    </i>
    <i>
      <x v="302"/>
    </i>
    <i>
      <x v="190"/>
    </i>
    <i>
      <x v="611"/>
    </i>
    <i>
      <x v="1063"/>
    </i>
    <i>
      <x v="698"/>
    </i>
    <i>
      <x v="1259"/>
    </i>
    <i>
      <x v="1115"/>
    </i>
    <i>
      <x v="217"/>
    </i>
    <i>
      <x v="962"/>
    </i>
    <i>
      <x v="1309"/>
    </i>
    <i>
      <x v="1308"/>
    </i>
    <i>
      <x v="1316"/>
    </i>
    <i>
      <x v="623"/>
    </i>
    <i>
      <x v="859"/>
    </i>
    <i>
      <x v="656"/>
    </i>
    <i>
      <x v="876"/>
    </i>
    <i>
      <x v="1312"/>
    </i>
    <i>
      <x v="784"/>
    </i>
    <i>
      <x v="839"/>
    </i>
    <i>
      <x v="244"/>
    </i>
    <i>
      <x v="1313"/>
    </i>
    <i>
      <x v="193"/>
    </i>
    <i>
      <x v="899"/>
    </i>
    <i>
      <x v="681"/>
    </i>
    <i>
      <x v="440"/>
    </i>
    <i>
      <x v="1326"/>
    </i>
    <i>
      <x v="505"/>
    </i>
    <i>
      <x v="981"/>
    </i>
    <i>
      <x v="808"/>
    </i>
    <i>
      <x v="208"/>
    </i>
    <i>
      <x v="74"/>
    </i>
    <i>
      <x v="524"/>
    </i>
    <i>
      <x v="214"/>
    </i>
    <i>
      <x v="795"/>
    </i>
    <i>
      <x v="942"/>
    </i>
    <i>
      <x v="606"/>
    </i>
    <i>
      <x v="712"/>
    </i>
    <i>
      <x v="764"/>
    </i>
    <i>
      <x v="556"/>
    </i>
    <i>
      <x v="608"/>
    </i>
    <i>
      <x v="761"/>
    </i>
    <i>
      <x v="756"/>
    </i>
    <i>
      <x v="285"/>
    </i>
    <i>
      <x v="382"/>
    </i>
    <i>
      <x v="129"/>
    </i>
    <i>
      <x v="66"/>
    </i>
    <i>
      <x v="39"/>
    </i>
    <i>
      <x v="265"/>
    </i>
    <i>
      <x v="865"/>
    </i>
    <i>
      <x v="628"/>
    </i>
    <i>
      <x v="1186"/>
    </i>
    <i>
      <x v="264"/>
    </i>
    <i>
      <x v="610"/>
    </i>
    <i>
      <x v="295"/>
    </i>
    <i>
      <x v="916"/>
    </i>
    <i>
      <x v="125"/>
    </i>
    <i>
      <x v="1280"/>
    </i>
    <i>
      <x v="932"/>
    </i>
    <i>
      <x v="1121"/>
    </i>
    <i>
      <x v="1120"/>
    </i>
    <i>
      <x v="1069"/>
    </i>
    <i>
      <x v="812"/>
    </i>
    <i>
      <x v="875"/>
    </i>
    <i>
      <x v="877"/>
    </i>
    <i>
      <x v="211"/>
    </i>
    <i>
      <x v="210"/>
    </i>
    <i>
      <x v="22"/>
    </i>
    <i>
      <x v="231"/>
    </i>
    <i>
      <x v="143"/>
    </i>
    <i>
      <x v="111"/>
    </i>
    <i>
      <x v="1314"/>
    </i>
    <i>
      <x v="776"/>
    </i>
    <i>
      <x v="959"/>
    </i>
    <i>
      <x v="140"/>
    </i>
    <i>
      <x v="658"/>
    </i>
    <i>
      <x v="935"/>
    </i>
    <i>
      <x v="824"/>
    </i>
    <i>
      <x v="1145"/>
    </i>
    <i>
      <x v="1332"/>
    </i>
    <i>
      <x v="1083"/>
    </i>
    <i>
      <x v="1333"/>
    </i>
    <i>
      <x v="1127"/>
    </i>
    <i>
      <x v="660"/>
    </i>
    <i>
      <x v="799"/>
    </i>
    <i>
      <x v="412"/>
    </i>
    <i>
      <x v="607"/>
    </i>
    <i>
      <x v="765"/>
    </i>
    <i>
      <x v="1159"/>
    </i>
    <i>
      <x v="786"/>
    </i>
    <i>
      <x v="243"/>
    </i>
    <i>
      <x v="831"/>
    </i>
    <i>
      <x v="221"/>
    </i>
    <i>
      <x v="1325"/>
    </i>
    <i>
      <x v="261"/>
    </i>
    <i>
      <x v="58"/>
    </i>
    <i>
      <x v="1100"/>
    </i>
    <i>
      <x v="748"/>
    </i>
    <i>
      <x v="1184"/>
    </i>
    <i>
      <x v="667"/>
    </i>
    <i>
      <x v="417"/>
    </i>
    <i>
      <x v="121"/>
    </i>
    <i>
      <x v="548"/>
    </i>
    <i>
      <x v="822"/>
    </i>
    <i>
      <x v="817"/>
    </i>
    <i>
      <x v="779"/>
    </i>
    <i>
      <x v="153"/>
    </i>
    <i>
      <x v="731"/>
    </i>
    <i>
      <x v="850"/>
    </i>
    <i>
      <x v="1009"/>
    </i>
    <i>
      <x v="71"/>
    </i>
    <i>
      <x v="1271"/>
    </i>
    <i>
      <x v="838"/>
    </i>
    <i>
      <x v="91"/>
    </i>
    <i>
      <x v="846"/>
    </i>
    <i>
      <x v="898"/>
    </i>
    <i>
      <x v="1307"/>
    </i>
    <i>
      <x v="829"/>
    </i>
    <i>
      <x v="725"/>
    </i>
    <i>
      <x v="372"/>
    </i>
    <i>
      <x v="1340"/>
    </i>
    <i>
      <x v="1341"/>
    </i>
    <i>
      <x v="385"/>
    </i>
    <i>
      <x v="836"/>
    </i>
    <i>
      <x v="1047"/>
    </i>
    <i>
      <x v="586"/>
    </i>
    <i>
      <x v="163"/>
    </i>
    <i>
      <x v="291"/>
    </i>
    <i>
      <x v="1330"/>
    </i>
    <i>
      <x v="215"/>
    </i>
    <i>
      <x v="113"/>
    </i>
    <i>
      <x v="960"/>
    </i>
    <i>
      <x v="788"/>
    </i>
    <i>
      <x v="1041"/>
    </i>
    <i>
      <x v="682"/>
    </i>
    <i>
      <x v="855"/>
    </i>
    <i>
      <x v="668"/>
    </i>
    <i>
      <x v="803"/>
    </i>
    <i>
      <x v="651"/>
    </i>
    <i>
      <x v="93"/>
    </i>
    <i>
      <x v="1129"/>
    </i>
    <i>
      <x v="435"/>
    </i>
    <i>
      <x v="434"/>
    </i>
    <i>
      <x v="823"/>
    </i>
    <i>
      <x v="802"/>
    </i>
    <i>
      <x v="325"/>
    </i>
    <i>
      <x v="790"/>
    </i>
    <i>
      <x v="94"/>
    </i>
    <i>
      <x v="862"/>
    </i>
    <i>
      <x v="9"/>
    </i>
    <i>
      <x v="1018"/>
    </i>
    <i>
      <x v="381"/>
    </i>
    <i>
      <x v="1052"/>
    </i>
    <i>
      <x v="889"/>
    </i>
    <i>
      <x v="663"/>
    </i>
    <i>
      <x v="588"/>
    </i>
    <i>
      <x v="800"/>
    </i>
    <i>
      <x v="204"/>
    </i>
    <i>
      <x v="840"/>
    </i>
    <i>
      <x v="297"/>
    </i>
    <i>
      <x v="362"/>
    </i>
    <i>
      <x v="930"/>
    </i>
    <i>
      <x v="166"/>
    </i>
    <i>
      <x v="937"/>
    </i>
    <i>
      <x v="59"/>
    </i>
    <i>
      <x v="1124"/>
    </i>
    <i>
      <x v="587"/>
    </i>
    <i>
      <x v="793"/>
    </i>
    <i>
      <x v="1067"/>
    </i>
    <i>
      <x v="987"/>
    </i>
    <i>
      <x v="1164"/>
    </i>
    <i>
      <x v="323"/>
    </i>
    <i>
      <x v="376"/>
    </i>
    <i>
      <x v="1339"/>
    </i>
    <i>
      <x v="326"/>
    </i>
    <i>
      <x v="1138"/>
    </i>
    <i>
      <x v="782"/>
    </i>
    <i>
      <x v="1051"/>
    </i>
    <i>
      <x v="785"/>
    </i>
    <i>
      <x v="42"/>
    </i>
    <i>
      <x v="333"/>
    </i>
    <i>
      <x v="772"/>
    </i>
    <i>
      <x v="973"/>
    </i>
    <i>
      <x v="975"/>
    </i>
    <i>
      <x v="259"/>
    </i>
    <i>
      <x v="293"/>
    </i>
    <i>
      <x v="328"/>
    </i>
    <i>
      <x v="418"/>
    </i>
    <i>
      <x v="177"/>
    </i>
    <i>
      <x v="334"/>
    </i>
    <i>
      <x v="289"/>
    </i>
    <i>
      <x v="118"/>
    </i>
    <i>
      <x v="284"/>
    </i>
    <i>
      <x v="890"/>
    </i>
    <i>
      <x v="21"/>
    </i>
    <i>
      <x v="280"/>
    </i>
    <i>
      <x v="452"/>
    </i>
    <i>
      <x v="454"/>
    </i>
    <i>
      <x v="348"/>
    </i>
    <i>
      <x v="533"/>
    </i>
    <i>
      <x v="816"/>
    </i>
    <i>
      <x v="123"/>
    </i>
    <i>
      <x v="422"/>
    </i>
    <i>
      <x v="222"/>
    </i>
    <i>
      <x v="629"/>
    </i>
    <i>
      <x v="1270"/>
    </i>
    <i>
      <x v="308"/>
    </i>
    <i>
      <x v="664"/>
    </i>
    <i>
      <x v="892"/>
    </i>
    <i>
      <x v="277"/>
    </i>
    <i>
      <x v="366"/>
    </i>
    <i>
      <x v="429"/>
    </i>
    <i>
      <x v="1272"/>
    </i>
    <i>
      <x v="547"/>
    </i>
    <i>
      <x v="828"/>
    </i>
    <i>
      <x v="67"/>
    </i>
    <i>
      <x v="253"/>
    </i>
    <i>
      <x v="369"/>
    </i>
    <i>
      <x v="801"/>
    </i>
    <i>
      <x v="884"/>
    </i>
    <i>
      <x v="279"/>
    </i>
    <i>
      <x v="974"/>
    </i>
    <i>
      <x v="1114"/>
    </i>
    <i>
      <x v="1116"/>
    </i>
    <i>
      <x v="584"/>
    </i>
    <i>
      <x v="300"/>
    </i>
    <i>
      <x v="374"/>
    </i>
    <i>
      <x v="665"/>
    </i>
    <i>
      <x v="307"/>
    </i>
    <i>
      <x v="863"/>
    </i>
    <i>
      <x v="213"/>
    </i>
    <i>
      <x v="995"/>
    </i>
    <i>
      <x v="122"/>
    </i>
    <i>
      <x v="363"/>
    </i>
    <i>
      <x v="353"/>
    </i>
    <i>
      <x v="1182"/>
    </i>
    <i>
      <x v="569"/>
    </i>
    <i>
      <x v="36"/>
    </i>
    <i>
      <x v="984"/>
    </i>
    <i>
      <x v="532"/>
    </i>
    <i>
      <x v="172"/>
    </i>
    <i>
      <x v="383"/>
    </i>
    <i>
      <x v="256"/>
    </i>
    <i>
      <x v="1215"/>
    </i>
    <i>
      <x v="702"/>
    </i>
    <i>
      <x v="574"/>
    </i>
    <i>
      <x v="1062"/>
    </i>
    <i>
      <x v="182"/>
    </i>
    <i>
      <x v="487"/>
    </i>
    <i>
      <x v="181"/>
    </i>
    <i>
      <x v="1139"/>
    </i>
    <i>
      <x v="692"/>
    </i>
    <i>
      <x v="357"/>
    </i>
    <i>
      <x v="750"/>
    </i>
    <i>
      <x v="355"/>
    </i>
    <i>
      <x v="327"/>
    </i>
    <i>
      <x v="283"/>
    </i>
    <i>
      <x v="34"/>
    </i>
    <i>
      <x v="174"/>
    </i>
    <i>
      <x v="967"/>
    </i>
    <i>
      <x v="164"/>
    </i>
    <i>
      <x v="669"/>
    </i>
    <i>
      <x v="583"/>
    </i>
    <i>
      <x v="1"/>
    </i>
    <i>
      <x v="1234"/>
    </i>
    <i>
      <x v="760"/>
    </i>
    <i>
      <x v="920"/>
    </i>
    <i>
      <x v="612"/>
    </i>
    <i>
      <x v="415"/>
    </i>
    <i>
      <x v="287"/>
    </i>
    <i>
      <x v="938"/>
    </i>
    <i>
      <x v="1337"/>
    </i>
    <i>
      <x v="738"/>
    </i>
    <i>
      <x v="275"/>
    </i>
    <i>
      <x v="743"/>
    </i>
    <i>
      <x v="666"/>
    </i>
    <i>
      <x v="497"/>
    </i>
    <i>
      <x v="1144"/>
    </i>
    <i>
      <x v="741"/>
    </i>
    <i>
      <x v="178"/>
    </i>
    <i>
      <x v="322"/>
    </i>
    <i>
      <x v="176"/>
    </i>
    <i>
      <x v="203"/>
    </i>
    <i>
      <x v="375"/>
    </i>
    <i>
      <x v="448"/>
    </i>
    <i>
      <x v="770"/>
    </i>
    <i>
      <x v="704"/>
    </i>
    <i>
      <x v="766"/>
    </i>
    <i>
      <x v="622"/>
    </i>
    <i>
      <x v="553"/>
    </i>
    <i>
      <x v="1126"/>
    </i>
    <i>
      <x v="753"/>
    </i>
    <i>
      <x v="228"/>
    </i>
    <i>
      <x v="690"/>
    </i>
    <i>
      <x v="697"/>
    </i>
    <i>
      <x v="600"/>
    </i>
    <i>
      <x v="993"/>
    </i>
    <i>
      <x v="644"/>
    </i>
    <i>
      <x v="534"/>
    </i>
    <i>
      <x v="925"/>
    </i>
    <i>
      <x v="1001"/>
    </i>
    <i>
      <x v="195"/>
    </i>
    <i>
      <x v="64"/>
    </i>
    <i>
      <x v="1143"/>
    </i>
    <i>
      <x v="303"/>
    </i>
    <i>
      <x v="746"/>
    </i>
    <i>
      <x v="229"/>
    </i>
    <i>
      <x v="317"/>
    </i>
    <i>
      <x v="318"/>
    </i>
    <i>
      <x v="486"/>
    </i>
    <i>
      <x v="368"/>
    </i>
    <i>
      <x v="933"/>
    </i>
    <i>
      <x v="331"/>
    </i>
    <i>
      <x v="1137"/>
    </i>
    <i>
      <x v="2"/>
    </i>
    <i>
      <x v="274"/>
    </i>
    <i>
      <x v="767"/>
    </i>
    <i>
      <x v="320"/>
    </i>
    <i>
      <x v="286"/>
    </i>
    <i>
      <x v="755"/>
    </i>
    <i>
      <x v="923"/>
    </i>
    <i>
      <x v="633"/>
    </i>
    <i>
      <x v="290"/>
    </i>
    <i>
      <x v="1133"/>
    </i>
    <i>
      <x v="359"/>
    </i>
    <i>
      <x v="114"/>
    </i>
    <i>
      <x v="50"/>
    </i>
    <i>
      <x v="542"/>
    </i>
    <i>
      <x v="24"/>
    </i>
    <i>
      <x v="919"/>
    </i>
    <i>
      <x v="849"/>
    </i>
    <i>
      <x v="986"/>
    </i>
    <i>
      <x v="1335"/>
    </i>
    <i>
      <x v="1162"/>
    </i>
    <i>
      <x v="332"/>
    </i>
    <i>
      <x v="886"/>
    </i>
    <i>
      <x v="271"/>
    </i>
    <i>
      <x v="73"/>
    </i>
    <i>
      <x v="232"/>
    </i>
    <i>
      <x v="749"/>
    </i>
    <i>
      <x v="685"/>
    </i>
    <i>
      <x v="439"/>
    </i>
    <i>
      <x v="977"/>
    </i>
    <i>
      <x v="1211"/>
    </i>
    <i>
      <x v="921"/>
    </i>
    <i>
      <x v="672"/>
    </i>
    <i>
      <x v="400"/>
    </i>
    <i>
      <x v="103"/>
    </i>
    <i>
      <x v="352"/>
    </i>
    <i>
      <x v="674"/>
    </i>
    <i>
      <x v="659"/>
    </i>
    <i>
      <x v="175"/>
    </i>
    <i>
      <x v="758"/>
    </i>
    <i>
      <x v="61"/>
    </i>
    <i>
      <x v="321"/>
    </i>
    <i>
      <x v="723"/>
    </i>
    <i>
      <x v="1273"/>
    </i>
    <i>
      <x v="982"/>
    </i>
    <i>
      <x v="713"/>
    </i>
    <i>
      <x v="856"/>
    </i>
    <i>
      <x v="354"/>
    </i>
    <i>
      <x v="979"/>
    </i>
    <i>
      <x v="425"/>
    </i>
    <i>
      <x v="86"/>
    </i>
    <i>
      <x v="1205"/>
    </i>
    <i>
      <x v="313"/>
    </i>
    <i>
      <x v="927"/>
    </i>
    <i>
      <x v="246"/>
    </i>
    <i>
      <x v="83"/>
    </i>
    <i>
      <x v="908"/>
    </i>
    <i>
      <x v="593"/>
    </i>
    <i>
      <x v="1132"/>
    </i>
    <i>
      <x v="257"/>
    </i>
    <i>
      <x v="315"/>
    </i>
    <i>
      <x v="301"/>
    </i>
    <i>
      <x v="1233"/>
    </i>
    <i>
      <x v="631"/>
    </i>
    <i>
      <x v="818"/>
    </i>
    <i>
      <x v="1268"/>
    </i>
    <i>
      <x v="1111"/>
    </i>
    <i>
      <x v="1300"/>
    </i>
    <i>
      <x v="1087"/>
    </i>
    <i>
      <x v="1252"/>
    </i>
    <i>
      <x v="1136"/>
    </i>
    <i>
      <x v="1284"/>
    </i>
    <i>
      <x v="1130"/>
    </i>
    <i>
      <x v="1106"/>
    </i>
    <i>
      <x v="1088"/>
    </i>
    <i>
      <x v="1244"/>
    </i>
    <i>
      <x v="1146"/>
    </i>
    <i>
      <x v="1260"/>
    </i>
    <i>
      <x v="1147"/>
    </i>
    <i>
      <x v="1276"/>
    </i>
    <i>
      <x v="1148"/>
    </i>
    <i>
      <x v="1292"/>
    </i>
    <i>
      <x v="1149"/>
    </i>
    <i>
      <x v="1099"/>
    </i>
    <i>
      <x v="1150"/>
    </i>
    <i>
      <x v="1324"/>
    </i>
    <i>
      <x v="1151"/>
    </i>
    <i>
      <x v="1240"/>
    </i>
    <i>
      <x v="1152"/>
    </i>
    <i>
      <x v="1248"/>
    </i>
    <i>
      <x v="1089"/>
    </i>
    <i>
      <x v="1256"/>
    </i>
    <i>
      <x v="1154"/>
    </i>
    <i>
      <x v="1264"/>
    </i>
    <i>
      <x v="1155"/>
    </i>
    <i>
      <x v="1085"/>
    </i>
    <i>
      <x v="1156"/>
    </i>
    <i>
      <x v="1097"/>
    </i>
    <i>
      <x v="1157"/>
    </i>
    <i>
      <x v="1288"/>
    </i>
    <i>
      <x v="1158"/>
    </i>
    <i>
      <x v="1296"/>
    </i>
    <i>
      <x v="1090"/>
    </i>
    <i>
      <x v="1304"/>
    </i>
    <i>
      <x v="1160"/>
    </i>
    <i>
      <x v="1102"/>
    </i>
    <i>
      <x v="1161"/>
    </i>
    <i>
      <x v="1320"/>
    </i>
    <i>
      <x v="1131"/>
    </i>
    <i>
      <x v="1328"/>
    </i>
    <i>
      <x v="1163"/>
    </i>
    <i>
      <x v="1238"/>
    </i>
    <i>
      <x v="1077"/>
    </i>
    <i>
      <x v="1242"/>
    </i>
    <i>
      <x v="1165"/>
    </i>
    <i>
      <x v="1246"/>
    </i>
    <i>
      <x v="1166"/>
    </i>
    <i>
      <x v="1250"/>
    </i>
    <i>
      <x v="1167"/>
    </i>
    <i>
      <x v="1254"/>
    </i>
    <i>
      <x v="1168"/>
    </i>
    <i>
      <x v="1258"/>
    </i>
    <i>
      <x v="1169"/>
    </i>
    <i>
      <x v="1262"/>
    </i>
    <i>
      <x v="1170"/>
    </i>
    <i>
      <x v="1266"/>
    </i>
    <i>
      <x v="1171"/>
    </i>
    <i>
      <x v="1134"/>
    </i>
    <i>
      <x v="1172"/>
    </i>
    <i>
      <x v="1274"/>
    </i>
    <i>
      <x v="1173"/>
    </i>
    <i>
      <x v="1278"/>
    </i>
    <i>
      <x v="1174"/>
    </i>
    <i>
      <x v="1282"/>
    </i>
    <i>
      <x v="1175"/>
    </i>
    <i>
      <x v="1286"/>
    </i>
    <i>
      <x v="1176"/>
    </i>
    <i>
      <x v="1290"/>
    </i>
    <i>
      <x v="1177"/>
    </i>
    <i>
      <x v="1294"/>
    </i>
    <i>
      <x v="1178"/>
    </i>
    <i>
      <x v="1298"/>
    </i>
    <i>
      <x v="1179"/>
    </i>
    <i>
      <x v="1302"/>
    </i>
    <i>
      <x v="1180"/>
    </i>
    <i>
      <x v="1306"/>
    </i>
    <i>
      <x v="1091"/>
    </i>
    <i>
      <x v="1310"/>
    </i>
    <i>
      <x v="1084"/>
    </i>
    <i>
      <x v="1104"/>
    </i>
    <i>
      <x v="1183"/>
    </i>
    <i>
      <x v="1318"/>
    </i>
    <i>
      <x v="1092"/>
    </i>
    <i>
      <x v="1108"/>
    </i>
    <i>
      <x v="1185"/>
    </i>
    <i>
      <x v="1110"/>
    </i>
    <i>
      <x v="1093"/>
    </i>
    <i>
      <x v="1128"/>
    </i>
    <i>
      <x v="1187"/>
    </i>
    <i>
      <x v="1237"/>
    </i>
    <i>
      <x v="1188"/>
    </i>
    <i>
      <x v="1239"/>
    </i>
    <i>
      <x v="1189"/>
    </i>
    <i>
      <x v="1241"/>
    </i>
    <i>
      <x v="1190"/>
    </i>
    <i>
      <x v="1243"/>
    </i>
    <i>
      <x v="1191"/>
    </i>
    <i>
      <x v="1245"/>
    </i>
    <i>
      <x v="1192"/>
    </i>
    <i>
      <x v="1247"/>
    </i>
    <i>
      <x v="1193"/>
    </i>
    <i>
      <x v="1249"/>
    </i>
    <i>
      <x v="1194"/>
    </i>
    <i>
      <x v="1251"/>
    </i>
    <i>
      <x v="1195"/>
    </i>
    <i>
      <x v="1253"/>
    </i>
    <i>
      <x v="1196"/>
    </i>
    <i>
      <x v="1255"/>
    </i>
    <i>
      <x v="1197"/>
    </i>
    <i>
      <x v="1257"/>
    </i>
    <i>
      <x v="1198"/>
    </i>
    <i>
      <x v="1078"/>
    </i>
    <i>
      <x v="1199"/>
    </i>
    <i>
      <x v="1261"/>
    </i>
    <i>
      <x v="1200"/>
    </i>
    <i>
      <x v="1263"/>
    </i>
    <i>
      <x v="1201"/>
    </i>
    <i>
      <x v="1265"/>
    </i>
    <i>
      <x v="1202"/>
    </i>
    <i>
      <x v="1267"/>
    </i>
    <i>
      <x v="1203"/>
    </i>
    <i>
      <x v="1269"/>
    </i>
    <i>
      <x v="1204"/>
    </i>
    <i>
      <x v="1096"/>
    </i>
    <i>
      <x v="1118"/>
    </i>
    <i>
      <x v="1140"/>
    </i>
    <i>
      <x v="1206"/>
    </i>
    <i>
      <x v="1275"/>
    </i>
    <i>
      <x v="1122"/>
    </i>
    <i>
      <x v="1277"/>
    </i>
    <i>
      <x v="1123"/>
    </i>
    <i>
      <x v="1279"/>
    </i>
    <i>
      <x v="1094"/>
    </i>
    <i>
      <x v="1281"/>
    </i>
    <i>
      <x v="1210"/>
    </i>
    <i>
      <x v="1283"/>
    </i>
    <i>
      <x v="1119"/>
    </i>
    <i>
      <x v="1285"/>
    </i>
    <i>
      <x v="1212"/>
    </i>
    <i>
      <x v="1287"/>
    </i>
    <i>
      <x v="1213"/>
    </i>
    <i>
      <x v="1289"/>
    </i>
    <i>
      <x v="1214"/>
    </i>
    <i>
      <x v="1291"/>
    </i>
    <i>
      <x v="1082"/>
    </i>
    <i>
      <x v="1293"/>
    </i>
    <i>
      <x v="1216"/>
    </i>
    <i>
      <x v="1295"/>
    </i>
    <i>
      <x v="1217"/>
    </i>
    <i>
      <x v="1297"/>
    </i>
    <i>
      <x v="1218"/>
    </i>
    <i>
      <x v="1299"/>
    </i>
    <i>
      <x v="1219"/>
    </i>
    <i>
      <x v="1301"/>
    </i>
    <i>
      <x v="1220"/>
    </i>
    <i>
      <x v="1303"/>
    </i>
    <i>
      <x v="1221"/>
    </i>
    <i>
      <x v="1305"/>
    </i>
    <i>
      <x v="1222"/>
    </i>
    <i>
      <x v="1098"/>
    </i>
    <i>
      <x v="1223"/>
    </i>
    <i>
      <x v="1079"/>
    </i>
    <i>
      <x v="1336"/>
    </i>
    <i>
      <x v="1101"/>
    </i>
    <i>
      <x v="1338"/>
    </i>
    <i>
      <x v="1080"/>
    </i>
    <i>
      <x v="1226"/>
    </i>
    <i>
      <x v="1081"/>
    </i>
    <i>
      <x v="1227"/>
    </i>
    <i>
      <x v="1317"/>
    </i>
    <i>
      <x v="1228"/>
    </i>
    <i>
      <x v="1319"/>
    </i>
    <i>
      <x v="1229"/>
    </i>
    <i>
      <x v="1107"/>
    </i>
    <i>
      <x v="1230"/>
    </i>
    <i>
      <x v="1323"/>
    </i>
    <i>
      <x v="1334"/>
    </i>
    <i>
      <x v="1109"/>
    </i>
    <i>
      <x v="1117"/>
    </i>
    <i>
      <x v="1327"/>
    </i>
    <i>
      <x v="1112"/>
    </i>
    <i>
      <x v="1329"/>
    </i>
    <i>
      <x v="1135"/>
    </i>
    <i>
      <x v="1331"/>
    </i>
    <i>
      <x v="1235"/>
    </i>
    <i>
      <x v="1086"/>
    </i>
    <i>
      <x v="1236"/>
    </i>
    <i>
      <x v="1125"/>
    </i>
    <i>
      <x v="1231"/>
    </i>
    <i>
      <x v="1232"/>
    </i>
    <i>
      <x v="1224"/>
    </i>
    <i>
      <x v="1113"/>
    </i>
    <i>
      <x v="1225"/>
    </i>
    <i>
      <x v="1207"/>
    </i>
    <i>
      <x v="1342"/>
    </i>
    <i>
      <x v="1208"/>
    </i>
    <i>
      <x v="1076"/>
    </i>
    <i>
      <x v="1209"/>
    </i>
    <i>
      <x v="1023"/>
    </i>
    <i>
      <x v="991"/>
    </i>
    <i>
      <x v="1055"/>
    </i>
    <i>
      <x v="894"/>
    </i>
    <i>
      <x v="1007"/>
    </i>
    <i>
      <x v="895"/>
    </i>
    <i>
      <x v="1039"/>
    </i>
    <i>
      <x v="896"/>
    </i>
    <i>
      <x v="813"/>
    </i>
    <i>
      <x v="897"/>
    </i>
    <i>
      <x v="999"/>
    </i>
    <i>
      <x v="843"/>
    </i>
    <i>
      <x v="1015"/>
    </i>
    <i>
      <x v="826"/>
    </i>
    <i>
      <x v="1031"/>
    </i>
    <i>
      <x v="900"/>
    </i>
    <i>
      <x v="867"/>
    </i>
    <i>
      <x v="901"/>
    </i>
    <i>
      <x v="873"/>
    </i>
    <i>
      <x v="902"/>
    </i>
    <i>
      <x v="860"/>
    </i>
    <i>
      <x v="903"/>
    </i>
    <i>
      <x v="832"/>
    </i>
    <i>
      <x v="904"/>
    </i>
    <i>
      <x v="1003"/>
    </i>
    <i>
      <x v="905"/>
    </i>
    <i>
      <x v="1011"/>
    </i>
    <i>
      <x v="906"/>
    </i>
    <i>
      <x v="1019"/>
    </i>
    <i>
      <x v="907"/>
    </i>
    <i>
      <x v="1027"/>
    </i>
    <i>
      <x v="891"/>
    </i>
    <i>
      <x v="1035"/>
    </i>
    <i>
      <x v="909"/>
    </i>
    <i>
      <x v="1043"/>
    </i>
    <i>
      <x v="910"/>
    </i>
    <i>
      <x v="869"/>
    </i>
    <i>
      <x v="911"/>
    </i>
    <i>
      <x v="1059"/>
    </i>
    <i>
      <x v="912"/>
    </i>
    <i>
      <x v="874"/>
    </i>
    <i>
      <x v="913"/>
    </i>
    <i>
      <x v="811"/>
    </i>
    <i>
      <x v="914"/>
    </i>
    <i>
      <x v="893"/>
    </i>
    <i>
      <x v="915"/>
    </i>
    <i>
      <x v="887"/>
    </i>
    <i>
      <x v="845"/>
    </i>
    <i>
      <x v="997"/>
    </i>
    <i>
      <x v="917"/>
    </i>
    <i>
      <x v="888"/>
    </i>
    <i>
      <x v="918"/>
    </i>
    <i>
      <x v="1005"/>
    </i>
    <i>
      <x v="878"/>
    </i>
    <i>
      <x v="833"/>
    </i>
    <i>
      <x v="827"/>
    </i>
    <i>
      <x v="1013"/>
    </i>
    <i>
      <x v="879"/>
    </i>
    <i>
      <x v="1017"/>
    </i>
    <i>
      <x v="922"/>
    </i>
    <i>
      <x v="1021"/>
    </i>
    <i>
      <x v="880"/>
    </i>
    <i>
      <x v="1025"/>
    </i>
    <i>
      <x v="924"/>
    </i>
    <i>
      <x v="1029"/>
    </i>
    <i>
      <x v="881"/>
    </i>
    <i>
      <x v="1033"/>
    </i>
    <i>
      <x v="926"/>
    </i>
    <i>
      <x v="1037"/>
    </i>
    <i>
      <x v="842"/>
    </i>
    <i>
      <x v="866"/>
    </i>
    <i>
      <x v="928"/>
    </i>
    <i>
      <x v="1045"/>
    </i>
    <i>
      <x v="929"/>
    </i>
    <i>
      <x v="1049"/>
    </i>
    <i>
      <x v="847"/>
    </i>
    <i>
      <x v="871"/>
    </i>
    <i>
      <x v="931"/>
    </i>
    <i>
      <x v="1057"/>
    </i>
    <i>
      <x v="848"/>
    </i>
    <i>
      <x v="1061"/>
    </i>
    <i>
      <x v="882"/>
    </i>
    <i>
      <x v="1065"/>
    </i>
    <i>
      <x v="934"/>
    </i>
    <i>
      <x v="835"/>
    </i>
    <i>
      <x v="883"/>
    </i>
    <i>
      <x v="830"/>
    </i>
    <i>
      <x v="936"/>
    </i>
    <i>
      <x v="983"/>
    </i>
    <i>
      <x v="837"/>
    </i>
    <i>
      <x v="985"/>
    </i>
    <i>
      <x v="861"/>
    </i>
    <i>
      <x v="989"/>
    </i>
    <i>
      <x v="820"/>
    </i>
    <i>
      <x v="1071"/>
    </i>
    <i>
      <x v="990"/>
    </i>
    <i>
      <x v="1072"/>
    </i>
    <i>
      <x v="992"/>
    </i>
    <i>
      <x v="1074"/>
    </i>
    <i>
      <x v="994"/>
    </i>
    <i>
      <x v="807"/>
    </i>
    <i>
      <x v="996"/>
    </i>
    <i>
      <x v="851"/>
    </i>
    <i>
      <x v="998"/>
    </i>
    <i>
      <x v="943"/>
    </i>
    <i>
      <x v="1000"/>
    </i>
    <i>
      <x v="944"/>
    </i>
    <i>
      <x v="1002"/>
    </i>
    <i>
      <x v="945"/>
    </i>
    <i>
      <x v="1004"/>
    </i>
    <i>
      <x v="946"/>
    </i>
    <i>
      <x v="1006"/>
    </i>
    <i>
      <x v="947"/>
    </i>
    <i>
      <x v="1008"/>
    </i>
    <i>
      <x v="948"/>
    </i>
    <i>
      <x v="1010"/>
    </i>
    <i>
      <x v="949"/>
    </i>
    <i>
      <x v="1012"/>
    </i>
    <i>
      <x v="950"/>
    </i>
    <i>
      <x v="1014"/>
    </i>
    <i>
      <x v="951"/>
    </i>
    <i>
      <x v="1016"/>
    </i>
    <i>
      <x v="952"/>
    </i>
    <i>
      <x v="834"/>
    </i>
    <i>
      <x v="953"/>
    </i>
    <i>
      <x v="1020"/>
    </i>
    <i>
      <x v="954"/>
    </i>
    <i>
      <x v="1022"/>
    </i>
    <i>
      <x v="955"/>
    </i>
    <i>
      <x v="1024"/>
    </i>
    <i>
      <x v="956"/>
    </i>
    <i>
      <x v="1026"/>
    </i>
    <i>
      <x v="957"/>
    </i>
    <i>
      <x v="1028"/>
    </i>
    <i>
      <x v="958"/>
    </i>
    <i>
      <x v="1030"/>
    </i>
    <i>
      <x v="852"/>
    </i>
    <i>
      <x v="1032"/>
    </i>
    <i>
      <x v="853"/>
    </i>
    <i>
      <x v="1034"/>
    </i>
    <i>
      <x v="961"/>
    </i>
    <i>
      <x v="1036"/>
    </i>
    <i>
      <x v="854"/>
    </i>
    <i>
      <x v="1038"/>
    </i>
    <i>
      <x v="963"/>
    </i>
    <i>
      <x v="1040"/>
    </i>
    <i>
      <x v="964"/>
    </i>
    <i>
      <x v="1042"/>
    </i>
    <i>
      <x v="965"/>
    </i>
    <i>
      <x v="1044"/>
    </i>
    <i>
      <x v="966"/>
    </i>
    <i>
      <x v="1046"/>
    </i>
    <i>
      <x v="819"/>
    </i>
    <i>
      <x v="868"/>
    </i>
    <i>
      <x v="968"/>
    </i>
    <i>
      <x v="1050"/>
    </i>
    <i>
      <x v="969"/>
    </i>
    <i>
      <x v="870"/>
    </i>
    <i>
      <x v="970"/>
    </i>
    <i>
      <x v="1054"/>
    </i>
    <i>
      <x v="971"/>
    </i>
    <i>
      <x v="1056"/>
    </i>
    <i>
      <x v="972"/>
    </i>
    <i>
      <x v="1058"/>
    </i>
    <i>
      <x v="821"/>
    </i>
    <i>
      <x v="1060"/>
    </i>
    <i>
      <x v="857"/>
    </i>
    <i>
      <x v="872"/>
    </i>
    <i>
      <x v="858"/>
    </i>
    <i>
      <x v="1064"/>
    </i>
    <i>
      <x v="976"/>
    </i>
    <i>
      <x v="1066"/>
    </i>
    <i>
      <x v="814"/>
    </i>
    <i>
      <x v="1068"/>
    </i>
    <i>
      <x v="978"/>
    </i>
    <i>
      <x v="1070"/>
    </i>
    <i>
      <x v="810"/>
    </i>
    <i>
      <x v="980"/>
    </i>
    <i>
      <x v="1073"/>
    </i>
    <i>
      <x v="939"/>
    </i>
    <i>
      <x v="1075"/>
    </i>
    <i>
      <x v="940"/>
    </i>
    <i>
      <x v="941"/>
    </i>
    <i>
      <x v="768"/>
    </i>
    <i>
      <x v="736"/>
    </i>
    <i>
      <x v="540"/>
    </i>
    <i>
      <x v="642"/>
    </i>
    <i>
      <x v="752"/>
    </i>
    <i>
      <x v="643"/>
    </i>
    <i>
      <x v="620"/>
    </i>
    <i>
      <x v="571"/>
    </i>
    <i>
      <x v="728"/>
    </i>
    <i>
      <x v="645"/>
    </i>
    <i>
      <x v="599"/>
    </i>
    <i>
      <x v="646"/>
    </i>
    <i>
      <x v="559"/>
    </i>
    <i>
      <x v="647"/>
    </i>
    <i>
      <x v="565"/>
    </i>
    <i>
      <x v="648"/>
    </i>
    <i>
      <x v="625"/>
    </i>
    <i>
      <x v="649"/>
    </i>
    <i>
      <x v="724"/>
    </i>
    <i>
      <x v="650"/>
    </i>
    <i>
      <x v="732"/>
    </i>
    <i>
      <x v="572"/>
    </i>
    <i>
      <x v="740"/>
    </i>
    <i>
      <x v="652"/>
    </i>
    <i>
      <x v="545"/>
    </i>
    <i>
      <x v="653"/>
    </i>
    <i>
      <x v="558"/>
    </i>
    <i>
      <x v="573"/>
    </i>
    <i>
      <x v="561"/>
    </i>
    <i>
      <x v="655"/>
    </i>
    <i>
      <x v="564"/>
    </i>
    <i>
      <x v="541"/>
    </i>
    <i>
      <x v="780"/>
    </i>
    <i>
      <x v="657"/>
    </i>
    <i>
      <x v="567"/>
    </i>
    <i>
      <x v="575"/>
    </i>
    <i>
      <x v="796"/>
    </i>
    <i>
      <x v="635"/>
    </i>
    <i>
      <x v="722"/>
    </i>
    <i>
      <x v="576"/>
    </i>
    <i>
      <x v="726"/>
    </i>
    <i>
      <x v="661"/>
    </i>
    <i>
      <x v="730"/>
    </i>
    <i>
      <x v="662"/>
    </i>
    <i>
      <x v="734"/>
    </i>
    <i>
      <x v="577"/>
    </i>
    <i>
      <x v="596"/>
    </i>
    <i>
      <x v="578"/>
    </i>
    <i>
      <x v="742"/>
    </i>
    <i>
      <x v="579"/>
    </i>
    <i>
      <x v="555"/>
    </i>
    <i>
      <x v="580"/>
    </i>
    <i>
      <x v="557"/>
    </i>
    <i>
      <x v="581"/>
    </i>
    <i>
      <x v="754"/>
    </i>
    <i>
      <x v="582"/>
    </i>
    <i>
      <x v="640"/>
    </i>
    <i>
      <x v="539"/>
    </i>
    <i>
      <x v="762"/>
    </i>
    <i>
      <x v="670"/>
    </i>
    <i>
      <x v="563"/>
    </i>
    <i>
      <x v="671"/>
    </i>
    <i>
      <x v="614"/>
    </i>
    <i>
      <x v="538"/>
    </i>
    <i>
      <x v="774"/>
    </i>
    <i>
      <x v="673"/>
    </i>
    <i>
      <x v="778"/>
    </i>
    <i>
      <x v="636"/>
    </i>
    <i>
      <x v="618"/>
    </i>
    <i>
      <x v="675"/>
    </i>
    <i>
      <x v="566"/>
    </i>
    <i>
      <x v="676"/>
    </i>
    <i>
      <x v="624"/>
    </i>
    <i>
      <x v="677"/>
    </i>
    <i>
      <x v="794"/>
    </i>
    <i>
      <x v="678"/>
    </i>
    <i>
      <x v="798"/>
    </i>
    <i>
      <x v="679"/>
    </i>
    <i>
      <x v="721"/>
    </i>
    <i>
      <x v="680"/>
    </i>
    <i>
      <x v="639"/>
    </i>
    <i>
      <x v="549"/>
    </i>
    <i>
      <x v="594"/>
    </i>
    <i>
      <x v="550"/>
    </i>
    <i>
      <x v="727"/>
    </i>
    <i>
      <x v="683"/>
    </i>
    <i>
      <x v="729"/>
    </i>
    <i>
      <x v="684"/>
    </i>
    <i>
      <x v="595"/>
    </i>
    <i>
      <x v="551"/>
    </i>
    <i>
      <x v="733"/>
    </i>
    <i>
      <x v="686"/>
    </i>
    <i>
      <x v="735"/>
    </i>
    <i>
      <x v="687"/>
    </i>
    <i>
      <x v="737"/>
    </i>
    <i>
      <x v="688"/>
    </i>
    <i>
      <x v="739"/>
    </i>
    <i>
      <x v="689"/>
    </i>
    <i>
      <x v="597"/>
    </i>
    <i>
      <x v="552"/>
    </i>
    <i>
      <x v="598"/>
    </i>
    <i>
      <x v="691"/>
    </i>
    <i>
      <x v="745"/>
    </i>
    <i>
      <x v="543"/>
    </i>
    <i>
      <x v="747"/>
    </i>
    <i>
      <x v="693"/>
    </i>
    <i>
      <x v="602"/>
    </i>
    <i>
      <x v="694"/>
    </i>
    <i>
      <x v="751"/>
    </i>
    <i>
      <x v="695"/>
    </i>
    <i>
      <x v="604"/>
    </i>
    <i>
      <x v="696"/>
    </i>
    <i>
      <x v="605"/>
    </i>
    <i>
      <x v="544"/>
    </i>
    <i>
      <x v="757"/>
    </i>
    <i>
      <x v="590"/>
    </i>
    <i>
      <x v="759"/>
    </i>
    <i>
      <x v="699"/>
    </i>
    <i>
      <x v="560"/>
    </i>
    <i>
      <x v="700"/>
    </i>
    <i>
      <x v="609"/>
    </i>
    <i>
      <x v="701"/>
    </i>
    <i>
      <x v="562"/>
    </i>
    <i>
      <x v="591"/>
    </i>
    <i>
      <x v="613"/>
    </i>
    <i>
      <x v="703"/>
    </i>
    <i>
      <x v="769"/>
    </i>
    <i>
      <x v="592"/>
    </i>
    <i>
      <x v="771"/>
    </i>
    <i>
      <x v="705"/>
    </i>
    <i>
      <x v="773"/>
    </i>
    <i>
      <x v="706"/>
    </i>
    <i>
      <x v="775"/>
    </i>
    <i>
      <x v="707"/>
    </i>
    <i>
      <x v="777"/>
    </i>
    <i>
      <x v="708"/>
    </i>
    <i>
      <x v="617"/>
    </i>
    <i>
      <x v="709"/>
    </i>
    <i>
      <x v="781"/>
    </i>
    <i>
      <x v="710"/>
    </i>
    <i>
      <x v="619"/>
    </i>
    <i>
      <x v="711"/>
    </i>
    <i>
      <x v="621"/>
    </i>
    <i>
      <x v="637"/>
    </i>
    <i>
      <x v="787"/>
    </i>
    <i>
      <x v="638"/>
    </i>
    <i>
      <x v="789"/>
    </i>
    <i>
      <x v="714"/>
    </i>
    <i>
      <x v="791"/>
    </i>
    <i>
      <x v="715"/>
    </i>
    <i>
      <x v="626"/>
    </i>
    <i>
      <x v="716"/>
    </i>
    <i>
      <x v="627"/>
    </i>
    <i>
      <x v="630"/>
    </i>
    <i>
      <x v="797"/>
    </i>
    <i>
      <x v="632"/>
    </i>
    <i>
      <x v="568"/>
    </i>
    <i>
      <x v="805"/>
    </i>
    <i>
      <x v="641"/>
    </i>
    <i>
      <x v="634"/>
    </i>
    <i>
      <x v="717"/>
    </i>
    <i>
      <x v="804"/>
    </i>
    <i>
      <x v="718"/>
    </i>
    <i>
      <x v="570"/>
    </i>
    <i>
      <x v="719"/>
    </i>
    <i>
      <x v="720"/>
    </i>
    <i>
      <x v="496"/>
    </i>
    <i>
      <x v="464"/>
    </i>
    <i>
      <x v="361"/>
    </i>
    <i>
      <x v="364"/>
    </i>
    <i>
      <x v="480"/>
    </i>
    <i>
      <x v="365"/>
    </i>
    <i>
      <x v="512"/>
    </i>
    <i>
      <x v="316"/>
    </i>
    <i>
      <x v="345"/>
    </i>
    <i>
      <x v="367"/>
    </i>
    <i>
      <x v="472"/>
    </i>
    <i>
      <x v="281"/>
    </i>
    <i>
      <x v="488"/>
    </i>
    <i>
      <x v="288"/>
    </i>
    <i>
      <x v="504"/>
    </i>
    <i>
      <x v="370"/>
    </i>
    <i>
      <x v="520"/>
    </i>
    <i>
      <x v="371"/>
    </i>
    <i>
      <x v="344"/>
    </i>
    <i>
      <x v="319"/>
    </i>
    <i>
      <x v="460"/>
    </i>
    <i>
      <x v="373"/>
    </i>
    <i>
      <x v="468"/>
    </i>
    <i>
      <x v="298"/>
    </i>
    <i>
      <x v="476"/>
    </i>
    <i>
      <x v="312"/>
    </i>
    <i>
      <x v="484"/>
    </i>
    <i>
      <x v="282"/>
    </i>
    <i>
      <x v="492"/>
    </i>
    <i>
      <x v="377"/>
    </i>
    <i>
      <x v="500"/>
    </i>
    <i>
      <x v="378"/>
    </i>
    <i>
      <x v="508"/>
    </i>
    <i>
      <x v="379"/>
    </i>
    <i>
      <x v="516"/>
    </i>
    <i>
      <x v="380"/>
    </i>
    <i>
      <x v="358"/>
    </i>
    <i>
      <x v="272"/>
    </i>
    <i>
      <x v="446"/>
    </i>
    <i>
      <x v="324"/>
    </i>
    <i>
      <x v="450"/>
    </i>
    <i>
      <x v="346"/>
    </i>
    <i>
      <x v="314"/>
    </i>
    <i>
      <x v="456"/>
    </i>
    <i>
      <x v="458"/>
    </i>
    <i>
      <x v="384"/>
    </i>
    <i>
      <x v="462"/>
    </i>
    <i>
      <x v="278"/>
    </i>
    <i>
      <x v="466"/>
    </i>
    <i>
      <x v="386"/>
    </i>
    <i>
      <x v="470"/>
    </i>
    <i>
      <x v="387"/>
    </i>
    <i>
      <x v="474"/>
    </i>
    <i>
      <x v="388"/>
    </i>
    <i>
      <x v="478"/>
    </i>
    <i>
      <x v="389"/>
    </i>
    <i>
      <x v="482"/>
    </i>
    <i>
      <x v="390"/>
    </i>
    <i>
      <x v="276"/>
    </i>
    <i>
      <x v="391"/>
    </i>
    <i>
      <x v="490"/>
    </i>
    <i>
      <x v="392"/>
    </i>
    <i>
      <x v="494"/>
    </i>
    <i>
      <x v="393"/>
    </i>
    <i>
      <x v="498"/>
    </i>
    <i>
      <x v="394"/>
    </i>
    <i>
      <x v="502"/>
    </i>
    <i>
      <x v="292"/>
    </i>
    <i>
      <x v="506"/>
    </i>
    <i>
      <x v="304"/>
    </i>
    <i>
      <x v="510"/>
    </i>
    <i>
      <x v="329"/>
    </i>
    <i>
      <x v="514"/>
    </i>
    <i>
      <x v="398"/>
    </i>
    <i>
      <x v="518"/>
    </i>
    <i>
      <x v="399"/>
    </i>
    <i>
      <x v="522"/>
    </i>
    <i>
      <x v="330"/>
    </i>
    <i>
      <x v="526"/>
    </i>
    <i>
      <x v="305"/>
    </i>
    <i>
      <x v="343"/>
    </i>
    <i>
      <x v="536"/>
    </i>
    <i>
      <x v="447"/>
    </i>
    <i>
      <x v="306"/>
    </i>
    <i>
      <x v="449"/>
    </i>
    <i>
      <x v="404"/>
    </i>
    <i>
      <x v="451"/>
    </i>
    <i>
      <x v="405"/>
    </i>
    <i>
      <x v="453"/>
    </i>
    <i>
      <x v="406"/>
    </i>
    <i>
      <x v="455"/>
    </i>
    <i>
      <x v="407"/>
    </i>
    <i>
      <x v="347"/>
    </i>
    <i>
      <x v="408"/>
    </i>
    <i>
      <x v="459"/>
    </i>
    <i>
      <x v="409"/>
    </i>
    <i>
      <x v="461"/>
    </i>
    <i>
      <x v="410"/>
    </i>
    <i>
      <x v="463"/>
    </i>
    <i>
      <x v="411"/>
    </i>
    <i>
      <x v="465"/>
    </i>
    <i>
      <x v="273"/>
    </i>
    <i>
      <x v="467"/>
    </i>
    <i>
      <x v="413"/>
    </i>
    <i>
      <x v="469"/>
    </i>
    <i>
      <x v="414"/>
    </i>
    <i>
      <x v="471"/>
    </i>
    <i>
      <x v="294"/>
    </i>
    <i>
      <x v="473"/>
    </i>
    <i>
      <x v="416"/>
    </i>
    <i>
      <x v="475"/>
    </i>
    <i>
      <x v="335"/>
    </i>
    <i>
      <x v="477"/>
    </i>
    <i>
      <x v="336"/>
    </i>
    <i>
      <x v="479"/>
    </i>
    <i>
      <x v="419"/>
    </i>
    <i>
      <x v="481"/>
    </i>
    <i>
      <x v="420"/>
    </i>
    <i>
      <x v="483"/>
    </i>
    <i>
      <x v="421"/>
    </i>
    <i>
      <x v="485"/>
    </i>
    <i>
      <x v="337"/>
    </i>
    <i>
      <x v="349"/>
    </i>
    <i>
      <x v="423"/>
    </i>
    <i>
      <x v="489"/>
    </i>
    <i>
      <x v="424"/>
    </i>
    <i>
      <x v="491"/>
    </i>
    <i>
      <x v="360"/>
    </i>
    <i>
      <x v="493"/>
    </i>
    <i>
      <x v="426"/>
    </i>
    <i>
      <x v="495"/>
    </i>
    <i>
      <x v="427"/>
    </i>
    <i>
      <x v="350"/>
    </i>
    <i>
      <x v="428"/>
    </i>
    <i>
      <x v="499"/>
    </i>
    <i>
      <x v="338"/>
    </i>
    <i>
      <x v="501"/>
    </i>
    <i>
      <x v="430"/>
    </i>
    <i>
      <x v="503"/>
    </i>
    <i>
      <x v="431"/>
    </i>
    <i>
      <x v="351"/>
    </i>
    <i>
      <x v="432"/>
    </i>
    <i>
      <x v="507"/>
    </i>
    <i>
      <x v="433"/>
    </i>
    <i>
      <x v="509"/>
    </i>
    <i>
      <x v="339"/>
    </i>
    <i>
      <x v="511"/>
    </i>
    <i>
      <x v="340"/>
    </i>
    <i>
      <x v="513"/>
    </i>
    <i>
      <x v="436"/>
    </i>
    <i>
      <x v="515"/>
    </i>
    <i>
      <x v="437"/>
    </i>
    <i>
      <x v="517"/>
    </i>
    <i>
      <x v="438"/>
    </i>
    <i>
      <x v="519"/>
    </i>
    <i>
      <x v="341"/>
    </i>
    <i>
      <x v="521"/>
    </i>
    <i>
      <x v="342"/>
    </i>
    <i>
      <x v="523"/>
    </i>
    <i>
      <x v="441"/>
    </i>
    <i>
      <x v="525"/>
    </i>
    <i>
      <x v="529"/>
    </i>
    <i>
      <x v="527"/>
    </i>
    <i>
      <x v="310"/>
    </i>
    <i>
      <x v="356"/>
    </i>
    <i>
      <x v="531"/>
    </i>
    <i>
      <x v="442"/>
    </i>
    <i>
      <x v="311"/>
    </i>
    <i>
      <x v="443"/>
    </i>
    <i>
      <x v="444"/>
    </i>
    <i>
      <x v="535"/>
    </i>
    <i>
      <x v="401"/>
    </i>
    <i>
      <x v="537"/>
    </i>
    <i>
      <x v="402"/>
    </i>
    <i>
      <x v="403"/>
    </i>
    <i>
      <x v="3"/>
    </i>
    <i>
      <x v="53"/>
    </i>
    <i>
      <x v="245"/>
    </i>
    <i>
      <x v="87"/>
    </i>
    <i>
      <x v="197"/>
    </i>
    <i>
      <x v="88"/>
    </i>
    <i>
      <x v="80"/>
    </i>
    <i>
      <x v="89"/>
    </i>
    <i>
      <x v="173"/>
    </i>
    <i>
      <x v="90"/>
    </i>
    <i>
      <x v="189"/>
    </i>
    <i>
      <x v="27"/>
    </i>
    <i>
      <x v="14"/>
    </i>
    <i>
      <x v="92"/>
    </i>
    <i>
      <x v="46"/>
    </i>
    <i>
      <x v="28"/>
    </i>
    <i>
      <x v="237"/>
    </i>
    <i>
      <x v="29"/>
    </i>
    <i>
      <x v="169"/>
    </i>
    <i>
      <x v="95"/>
    </i>
    <i>
      <x v="41"/>
    </i>
    <i>
      <x v="96"/>
    </i>
    <i>
      <x v="185"/>
    </i>
    <i>
      <x v="97"/>
    </i>
    <i>
      <x v="12"/>
    </i>
    <i>
      <x v="5"/>
    </i>
    <i>
      <x v="201"/>
    </i>
    <i>
      <x v="99"/>
    </i>
    <i>
      <x v="209"/>
    </i>
    <i>
      <x v="100"/>
    </i>
    <i>
      <x v="17"/>
    </i>
    <i>
      <x v="101"/>
    </i>
    <i>
      <x v="225"/>
    </i>
    <i>
      <x v="102"/>
    </i>
    <i>
      <x v="233"/>
    </i>
    <i>
      <x v="77"/>
    </i>
    <i>
      <x v="241"/>
    </i>
    <i>
      <x v="104"/>
    </i>
    <i>
      <x v="249"/>
    </i>
    <i>
      <x v="105"/>
    </i>
    <i>
      <x v="171"/>
    </i>
    <i>
      <x v="106"/>
    </i>
    <i>
      <x v="79"/>
    </i>
    <i>
      <x v="107"/>
    </i>
    <i>
      <x v="179"/>
    </i>
    <i>
      <x v="108"/>
    </i>
    <i>
      <x v="183"/>
    </i>
    <i>
      <x v="109"/>
    </i>
    <i>
      <x v="187"/>
    </i>
    <i>
      <x v="110"/>
    </i>
    <i>
      <x v="191"/>
    </i>
    <i>
      <x v="30"/>
    </i>
    <i>
      <x v="68"/>
    </i>
    <i>
      <x v="112"/>
    </i>
    <i>
      <x v="199"/>
    </i>
    <i>
      <x v="31"/>
    </i>
    <i>
      <x v="69"/>
    </i>
    <i>
      <x v="55"/>
    </i>
    <i>
      <x v="207"/>
    </i>
    <i>
      <x v="115"/>
    </i>
    <i>
      <x v="44"/>
    </i>
    <i>
      <x v="116"/>
    </i>
    <i>
      <x v="45"/>
    </i>
    <i>
      <x v="117"/>
    </i>
    <i>
      <x v="219"/>
    </i>
    <i>
      <x v="32"/>
    </i>
    <i>
      <x v="223"/>
    </i>
    <i>
      <x v="119"/>
    </i>
    <i>
      <x v="227"/>
    </i>
    <i>
      <x v="120"/>
    </i>
    <i>
      <x v="47"/>
    </i>
    <i>
      <x v="33"/>
    </i>
    <i>
      <x v="235"/>
    </i>
    <i>
      <x v="56"/>
    </i>
    <i>
      <x v="239"/>
    </i>
    <i>
      <x v="57"/>
    </i>
    <i>
      <x v="48"/>
    </i>
    <i>
      <x v="6"/>
    </i>
    <i>
      <x v="247"/>
    </i>
    <i>
      <x v="78"/>
    </i>
    <i>
      <x v="251"/>
    </i>
    <i>
      <x v="126"/>
    </i>
    <i>
      <x v="170"/>
    </i>
    <i>
      <x v="127"/>
    </i>
    <i>
      <x v="62"/>
    </i>
    <i>
      <x v="128"/>
    </i>
    <i>
      <x v="63"/>
    </i>
    <i>
      <x v="7"/>
    </i>
    <i>
      <x v="52"/>
    </i>
    <i>
      <x v="130"/>
    </i>
    <i>
      <x v="65"/>
    </i>
    <i>
      <x v="263"/>
    </i>
    <i>
      <x v="180"/>
    </i>
    <i>
      <x v="8"/>
    </i>
    <i>
      <x v="54"/>
    </i>
    <i>
      <x v="267"/>
    </i>
    <i>
      <x v="184"/>
    </i>
    <i>
      <x/>
    </i>
    <i>
      <x v="186"/>
    </i>
    <i>
      <x v="135"/>
    </i>
    <i>
      <x v="188"/>
    </i>
    <i>
      <x v="136"/>
    </i>
    <i>
      <x v="11"/>
    </i>
    <i>
      <x v="137"/>
    </i>
    <i>
      <x v="192"/>
    </i>
    <i>
      <x v="138"/>
    </i>
    <i>
      <x v="194"/>
    </i>
    <i>
      <x v="139"/>
    </i>
    <i>
      <x v="196"/>
    </i>
    <i>
      <x v="35"/>
    </i>
    <i>
      <x v="13"/>
    </i>
    <i>
      <x v="262"/>
    </i>
    <i>
      <x v="200"/>
    </i>
    <i>
      <x v="142"/>
    </i>
    <i>
      <x v="202"/>
    </i>
    <i>
      <x v="25"/>
    </i>
    <i>
      <x v="23"/>
    </i>
    <i>
      <x v="144"/>
    </i>
    <i>
      <x v="206"/>
    </i>
    <i>
      <x v="37"/>
    </i>
    <i>
      <x v="15"/>
    </i>
    <i>
      <x v="146"/>
    </i>
    <i>
      <x v="43"/>
    </i>
    <i>
      <x v="147"/>
    </i>
    <i>
      <x v="212"/>
    </i>
    <i>
      <x v="148"/>
    </i>
    <i>
      <x v="16"/>
    </i>
    <i>
      <x v="149"/>
    </i>
    <i>
      <x v="216"/>
    </i>
    <i>
      <x v="150"/>
    </i>
    <i>
      <x v="18"/>
    </i>
    <i>
      <x v="151"/>
    </i>
    <i>
      <x v="220"/>
    </i>
    <i>
      <x v="152"/>
    </i>
    <i>
      <x v="26"/>
    </i>
    <i>
      <x v="38"/>
    </i>
    <i>
      <x v="224"/>
    </i>
    <i>
      <x v="154"/>
    </i>
    <i>
      <x v="226"/>
    </i>
    <i>
      <x v="20"/>
    </i>
    <i>
      <x v="72"/>
    </i>
    <i>
      <x v="51"/>
    </i>
    <i>
      <x v="230"/>
    </i>
    <i>
      <x v="157"/>
    </i>
    <i>
      <x v="81"/>
    </i>
    <i>
      <x v="158"/>
    </i>
    <i>
      <x v="234"/>
    </i>
    <i>
      <x v="159"/>
    </i>
    <i>
      <x v="236"/>
    </i>
    <i>
      <x v="160"/>
    </i>
    <i>
      <x v="238"/>
    </i>
    <i>
      <x v="161"/>
    </i>
    <i>
      <x v="240"/>
    </i>
    <i>
      <x v="162"/>
    </i>
    <i>
      <x v="242"/>
    </i>
    <i>
      <x v="60"/>
    </i>
    <i>
      <x v="19"/>
    </i>
    <i>
      <x v="254"/>
    </i>
    <i>
      <x v="85"/>
    </i>
    <i>
      <x v="255"/>
    </i>
    <i>
      <x v="248"/>
    </i>
    <i>
      <x v="252"/>
    </i>
    <i>
      <x v="250"/>
    </i>
    <i>
      <x v="4"/>
    </i>
    <i>
      <x v="84"/>
    </i>
    <i>
      <x v="168"/>
    </i>
    <i>
      <x v="82"/>
    </i>
    <i>
      <x v="49"/>
    </i>
    <i>
      <x v="75"/>
    </i>
    <i>
      <x v="10"/>
    </i>
    <i>
      <x v="258"/>
    </i>
    <i>
      <x v="40"/>
    </i>
    <i>
      <x v="76"/>
    </i>
    <i>
      <x v="167"/>
    </i>
    <i>
      <x v="155"/>
    </i>
    <i>
      <x v="156"/>
    </i>
    <i>
      <x v="141"/>
    </i>
    <i>
      <x v="131"/>
    </i>
    <i>
      <x v="266"/>
    </i>
    <i>
      <x v="132"/>
    </i>
    <i>
      <x v="268"/>
    </i>
    <i>
      <x v="133"/>
    </i>
    <i>
      <x v="134"/>
    </i>
    <i t="grand">
      <x/>
    </i>
  </rowItems>
  <colFields count="1">
    <field x="3"/>
  </colFields>
  <colItems count="3">
    <i>
      <x/>
    </i>
    <i>
      <x v="1"/>
    </i>
    <i t="grand">
      <x/>
    </i>
  </colItems>
  <dataFields count="1">
    <dataField name="Sum of Reach" fld="17" baseField="0" baseItem="0"/>
  </dataFields>
  <formats count="4">
    <format dxfId="55">
      <pivotArea outline="0" collapsedLevelsAreSubtotals="1" fieldPosition="0">
        <references count="1">
          <reference field="3" count="0" selected="0"/>
        </references>
      </pivotArea>
    </format>
    <format dxfId="54">
      <pivotArea field="3" type="button" dataOnly="0" labelOnly="1" outline="0" axis="axisCol" fieldPosition="0"/>
    </format>
    <format dxfId="53">
      <pivotArea type="topRight" dataOnly="0" labelOnly="1" outline="0" fieldPosition="0"/>
    </format>
    <format dxfId="52">
      <pivotArea dataOnly="0" labelOnly="1" fieldPosition="0">
        <references count="1">
          <reference field="3"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A1B31ED-EFD5-4E2B-A4D5-17DD82938AF2}" name="PivotTable7" cacheId="9"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K10:N1356" firstHeaderRow="1" firstDataRow="2" firstDataCol="1"/>
  <pivotFields count="43">
    <pivotField showAll="0"/>
    <pivotField numFmtId="14" showAll="0">
      <items count="62">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Col" showAll="0">
      <items count="3">
        <item x="1"/>
        <item x="0"/>
        <item t="default"/>
      </items>
    </pivotField>
    <pivotField showAll="0"/>
    <pivotField showAll="0"/>
    <pivotField showAll="0"/>
    <pivotField showAll="0"/>
    <pivotField showAll="0"/>
    <pivotField showAll="0"/>
    <pivotField showAll="0">
      <items count="4">
        <item x="1"/>
        <item x="0"/>
        <item x="2"/>
        <item t="default"/>
      </items>
    </pivotField>
    <pivotField showAll="0">
      <items count="10">
        <item x="4"/>
        <item x="5"/>
        <item x="6"/>
        <item x="1"/>
        <item x="2"/>
        <item x="8"/>
        <item x="7"/>
        <item x="3"/>
        <item h="1" x="0"/>
        <item t="default"/>
      </items>
    </pivotField>
    <pivotField axis="axisRow" dataField="1" showAll="0" sortType="descending">
      <items count="1345">
        <item x="1202"/>
        <item x="241"/>
        <item x="377"/>
        <item x="549"/>
        <item x="884"/>
        <item x="866"/>
        <item x="650"/>
        <item x="612"/>
        <item x="471"/>
        <item x="252"/>
        <item x="481"/>
        <item x="127"/>
        <item x="752"/>
        <item x="758"/>
        <item x="605"/>
        <item x="521"/>
        <item x="1116"/>
        <item x="411"/>
        <item x="756"/>
        <item x="1194"/>
        <item x="811"/>
        <item x="290"/>
        <item x="351"/>
        <item x="451"/>
        <item x="193"/>
        <item x="813"/>
        <item x="696"/>
        <item x="1017"/>
        <item x="836"/>
        <item x="652"/>
        <item x="1147"/>
        <item x="862"/>
        <item x="429"/>
        <item x="1231"/>
        <item x="102"/>
        <item x="847"/>
        <item x="330"/>
        <item x="716"/>
        <item x="671"/>
        <item x="218"/>
        <item x="607"/>
        <item x="749"/>
        <item x="140"/>
        <item x="1039"/>
        <item x="589"/>
        <item x="580"/>
        <item x="1004"/>
        <item x="666"/>
        <item x="631"/>
        <item x="569"/>
        <item x="108"/>
        <item x="967"/>
        <item x="509"/>
        <item x="513"/>
        <item x="672"/>
        <item x="493"/>
        <item x="664"/>
        <item x="1061"/>
        <item x="214"/>
        <item x="394"/>
        <item x="1268"/>
        <item x="37"/>
        <item x="1260"/>
        <item x="1311"/>
        <item x="42"/>
        <item x="694"/>
        <item x="133"/>
        <item x="189"/>
        <item x="924"/>
        <item x="486"/>
        <item x="349"/>
        <item x="152"/>
        <item x="625"/>
        <item x="402"/>
        <item x="151"/>
        <item x="420"/>
        <item x="887"/>
        <item x="541"/>
        <item x="922"/>
        <item x="750"/>
        <item x="449"/>
        <item x="417"/>
        <item x="817"/>
        <item x="24"/>
        <item x="1185"/>
        <item x="1034"/>
        <item x="126"/>
        <item x="1211"/>
        <item x="1196"/>
        <item x="1198"/>
        <item x="804"/>
        <item x="1"/>
        <item x="533"/>
        <item x="185"/>
        <item x="184"/>
        <item x="838"/>
        <item x="840"/>
        <item x="860"/>
        <item x="62"/>
        <item x="1056"/>
        <item x="425"/>
        <item x="946"/>
        <item x="423"/>
        <item x="401"/>
        <item x="744"/>
        <item x="910"/>
        <item x="925"/>
        <item x="1119"/>
        <item x="948"/>
        <item x="1213"/>
        <item x="563"/>
        <item x="212"/>
        <item x="532"/>
        <item x="79"/>
        <item x="86"/>
        <item x="538"/>
        <item x="537"/>
        <item x="544"/>
        <item x="246"/>
        <item x="507"/>
        <item x="421"/>
        <item x="48"/>
        <item x="157"/>
        <item x="271"/>
        <item x="395"/>
        <item x="396"/>
        <item x="454"/>
        <item x="857"/>
        <item x="1285"/>
        <item x="134"/>
        <item x="327"/>
        <item x="665"/>
        <item x="727"/>
        <item x="695"/>
        <item x="712"/>
        <item x="228"/>
        <item x="487"/>
        <item x="512"/>
        <item x="692"/>
        <item x="412"/>
        <item x="175"/>
        <item x="1329"/>
        <item x="624"/>
        <item x="78"/>
        <item x="582"/>
        <item x="143"/>
        <item x="439"/>
        <item x="681"/>
        <item x="770"/>
        <item x="765"/>
        <item x="896"/>
        <item x="584"/>
        <item x="543"/>
        <item x="76"/>
        <item x="547"/>
        <item x="434"/>
        <item x="1059"/>
        <item x="415"/>
        <item x="525"/>
        <item x="682"/>
        <item x="1219"/>
        <item x="651"/>
        <item x="845"/>
        <item x="289"/>
        <item x="293"/>
        <item x="99"/>
        <item x="67"/>
        <item x="932"/>
        <item x="670"/>
        <item x="1212"/>
        <item x="687"/>
        <item x="858"/>
        <item x="100"/>
        <item x="436"/>
        <item x="303"/>
        <item x="276"/>
        <item x="369"/>
        <item x="313"/>
        <item x="117"/>
        <item x="477"/>
        <item x="757"/>
        <item x="154"/>
        <item x="181"/>
        <item x="1052"/>
        <item x="632"/>
        <item x="800"/>
        <item x="1251"/>
        <item x="595"/>
        <item x="1205"/>
        <item x="913"/>
        <item x="91"/>
        <item x="962"/>
        <item x="1207"/>
        <item x="124"/>
        <item x="640"/>
        <item x="281"/>
        <item x="789"/>
        <item x="989"/>
        <item x="64"/>
        <item x="484"/>
        <item x="644"/>
        <item x="954"/>
        <item x="465"/>
        <item x="27"/>
        <item x="155"/>
        <item x="166"/>
        <item x="895"/>
        <item x="1070"/>
        <item x="201"/>
        <item x="1097"/>
        <item x="358"/>
        <item x="342"/>
        <item x="1086"/>
        <item x="248"/>
        <item x="167"/>
        <item x="112"/>
        <item x="1204"/>
        <item x="404"/>
        <item x="363"/>
        <item x="601"/>
        <item x="609"/>
        <item x="55"/>
        <item x="36"/>
        <item x="555"/>
        <item x="855"/>
        <item x="904"/>
        <item x="975"/>
        <item x="466"/>
        <item x="173"/>
        <item x="223"/>
        <item x="1186"/>
        <item x="149"/>
        <item x="30"/>
        <item x="951"/>
        <item x="969"/>
        <item x="347"/>
        <item x="830"/>
        <item x="1015"/>
        <item x="991"/>
        <item x="426"/>
        <item x="701"/>
        <item x="556"/>
        <item x="763"/>
        <item x="255"/>
        <item x="224"/>
        <item x="1091"/>
        <item x="236"/>
        <item x="1238"/>
        <item x="835"/>
        <item x="900"/>
        <item x="914"/>
        <item x="945"/>
        <item x="751"/>
        <item x="405"/>
        <item x="823"/>
        <item x="552"/>
        <item x="320"/>
        <item x="372"/>
        <item x="660"/>
        <item x="33"/>
        <item x="52"/>
        <item x="204"/>
        <item x="571"/>
        <item x="699"/>
        <item x="4"/>
        <item x="5"/>
        <item x="539"/>
        <item x="799"/>
        <item x="620"/>
        <item x="268"/>
        <item x="249"/>
        <item x="20"/>
        <item x="561"/>
        <item x="473"/>
        <item x="332"/>
        <item x="215"/>
        <item x="462"/>
        <item x="382"/>
        <item x="442"/>
        <item x="216"/>
        <item x="213"/>
        <item x="427"/>
        <item x="1297"/>
        <item x="262"/>
        <item x="272"/>
        <item x="305"/>
        <item x="182"/>
        <item x="220"/>
        <item x="1083"/>
        <item x="225"/>
        <item x="381"/>
        <item x="393"/>
        <item x="1093"/>
        <item x="247"/>
        <item x="1107"/>
        <item x="207"/>
        <item x="200"/>
        <item x="376"/>
        <item x="1277"/>
        <item x="374"/>
        <item x="331"/>
        <item x="103"/>
        <item x="168"/>
        <item x="142"/>
        <item x="684"/>
        <item x="997"/>
        <item x="870"/>
        <item x="73"/>
        <item x="81"/>
        <item x="0"/>
        <item x="498"/>
        <item x="437"/>
        <item x="468"/>
        <item x="400"/>
        <item x="1102"/>
        <item x="380"/>
        <item x="534"/>
        <item x="316"/>
        <item x="314"/>
        <item x="422"/>
        <item x="277"/>
        <item x="256"/>
        <item x="153"/>
        <item x="188"/>
        <item x="706"/>
        <item x="310"/>
        <item x="158"/>
        <item x="298"/>
        <item x="242"/>
        <item x="1001"/>
        <item x="825"/>
        <item x="233"/>
        <item x="321"/>
        <item x="301"/>
        <item x="254"/>
        <item x="641"/>
        <item x="1312"/>
        <item x="1223"/>
        <item x="1174"/>
        <item x="794"/>
        <item x="1167"/>
        <item x="388"/>
        <item x="387"/>
        <item x="881"/>
        <item x="843"/>
        <item x="977"/>
        <item x="861"/>
        <item x="841"/>
        <item x="32"/>
        <item x="572"/>
        <item x="974"/>
        <item x="874"/>
        <item x="353"/>
        <item x="318"/>
        <item x="226"/>
        <item x="170"/>
        <item x="550"/>
        <item x="10"/>
        <item x="515"/>
        <item x="346"/>
        <item x="996"/>
        <item x="502"/>
        <item x="379"/>
        <item x="82"/>
        <item x="873"/>
        <item x="852"/>
        <item x="109"/>
        <item x="430"/>
        <item x="72"/>
        <item x="122"/>
        <item x="1197"/>
        <item x="876"/>
        <item x="49"/>
        <item x="284"/>
        <item x="341"/>
        <item x="120"/>
        <item x="206"/>
        <item x="504"/>
        <item x="987"/>
        <item x="837"/>
        <item x="600"/>
        <item x="230"/>
        <item x="137"/>
        <item x="360"/>
        <item x="657"/>
        <item x="328"/>
        <item x="1031"/>
        <item x="661"/>
        <item x="711"/>
        <item x="753"/>
        <item x="941"/>
        <item x="864"/>
        <item x="934"/>
        <item x="965"/>
        <item x="853"/>
        <item x="361"/>
        <item x="335"/>
        <item x="350"/>
        <item x="725"/>
        <item x="990"/>
        <item x="244"/>
        <item x="964"/>
        <item x="939"/>
        <item x="926"/>
        <item x="773"/>
        <item x="850"/>
        <item x="839"/>
        <item x="871"/>
        <item x="935"/>
        <item x="1331"/>
        <item x="1282"/>
        <item x="998"/>
        <item x="362"/>
        <item x="690"/>
        <item x="611"/>
        <item x="179"/>
        <item x="822"/>
        <item x="186"/>
        <item x="365"/>
        <item x="1087"/>
        <item x="1082"/>
        <item x="781"/>
        <item x="403"/>
        <item x="119"/>
        <item x="959"/>
        <item x="392"/>
        <item x="649"/>
        <item x="1072"/>
        <item x="908"/>
        <item x="174"/>
        <item x="542"/>
        <item x="897"/>
        <item x="499"/>
        <item x="1293"/>
        <item x="92"/>
        <item x="77"/>
        <item x="519"/>
        <item x="511"/>
        <item x="510"/>
        <item x="270"/>
        <item x="57"/>
        <item x="608"/>
        <item x="947"/>
        <item x="806"/>
        <item x="489"/>
        <item x="264"/>
        <item x="748"/>
        <item x="783"/>
        <item x="285"/>
        <item x="528"/>
        <item x="637"/>
        <item x="1158"/>
        <item x="378"/>
        <item x="444"/>
        <item x="40"/>
        <item x="821"/>
        <item x="645"/>
        <item x="26"/>
        <item x="1177"/>
        <item x="1131"/>
        <item x="453"/>
        <item x="1057"/>
        <item x="1115"/>
        <item x="1028"/>
        <item x="1053"/>
        <item x="1135"/>
        <item x="679"/>
        <item x="1126"/>
        <item x="482"/>
        <item x="1020"/>
        <item x="1166"/>
        <item x="1148"/>
        <item x="740"/>
        <item x="1114"/>
        <item x="1155"/>
        <item x="655"/>
        <item x="728"/>
        <item x="833"/>
        <item x="981"/>
        <item x="1042"/>
        <item x="491"/>
        <item x="1037"/>
        <item x="1137"/>
        <item x="1019"/>
        <item x="1154"/>
        <item x="570"/>
        <item x="104"/>
        <item x="198"/>
        <item x="613"/>
        <item x="742"/>
        <item x="1142"/>
        <item x="693"/>
        <item x="1101"/>
        <item x="1068"/>
        <item x="832"/>
        <item x="1110"/>
        <item x="648"/>
        <item x="107"/>
        <item x="1124"/>
        <item x="675"/>
        <item x="622"/>
        <item x="960"/>
        <item x="759"/>
        <item x="863"/>
        <item x="854"/>
        <item x="169"/>
        <item x="1118"/>
        <item x="1058"/>
        <item x="1099"/>
        <item x="1067"/>
        <item x="1077"/>
        <item x="1029"/>
        <item x="719"/>
        <item x="1024"/>
        <item x="1054"/>
        <item x="777"/>
        <item x="1036"/>
        <item x="1022"/>
        <item x="1076"/>
        <item x="1069"/>
        <item x="1080"/>
        <item x="1033"/>
        <item x="1050"/>
        <item x="1095"/>
        <item x="111"/>
        <item x="1172"/>
        <item x="733"/>
        <item x="1081"/>
        <item x="56"/>
        <item x="978"/>
        <item x="273"/>
        <item x="551"/>
        <item x="339"/>
        <item x="41"/>
        <item x="295"/>
        <item x="628"/>
        <item x="1140"/>
        <item x="955"/>
        <item x="958"/>
        <item x="957"/>
        <item x="1010"/>
        <item x="432"/>
        <item x="34"/>
        <item x="676"/>
        <item x="416"/>
        <item x="1264"/>
        <item x="356"/>
        <item x="261"/>
        <item x="164"/>
        <item x="183"/>
        <item x="917"/>
        <item x="831"/>
        <item x="985"/>
        <item x="319"/>
        <item x="44"/>
        <item x="526"/>
        <item x="139"/>
        <item x="1063"/>
        <item x="497"/>
        <item x="888"/>
        <item x="639"/>
        <item x="562"/>
        <item x="829"/>
        <item x="1013"/>
        <item x="979"/>
        <item x="921"/>
        <item x="893"/>
        <item x="708"/>
        <item x="326"/>
        <item x="21"/>
        <item x="741"/>
        <item x="408"/>
        <item x="892"/>
        <item x="851"/>
        <item x="231"/>
        <item x="869"/>
        <item x="700"/>
        <item x="816"/>
        <item x="798"/>
        <item x="438"/>
        <item x="1011"/>
        <item x="737"/>
        <item x="807"/>
        <item x="156"/>
        <item x="43"/>
        <item x="61"/>
        <item x="65"/>
        <item x="66"/>
        <item x="54"/>
        <item x="355"/>
        <item x="1000"/>
        <item x="826"/>
        <item x="983"/>
        <item x="294"/>
        <item x="968"/>
        <item x="500"/>
        <item x="450"/>
        <item x="566"/>
        <item x="653"/>
        <item x="1256"/>
        <item x="337"/>
        <item x="161"/>
        <item x="419"/>
        <item x="38"/>
        <item x="891"/>
        <item x="867"/>
        <item x="6"/>
        <item x="275"/>
        <item x="307"/>
        <item x="911"/>
        <item x="297"/>
        <item x="304"/>
        <item x="397"/>
        <item x="1319"/>
        <item x="659"/>
        <item x="368"/>
        <item x="375"/>
        <item x="1009"/>
        <item x="1160"/>
        <item x="827"/>
        <item x="604"/>
        <item x="1321"/>
        <item x="385"/>
        <item x="373"/>
        <item x="1233"/>
        <item x="963"/>
        <item x="976"/>
        <item x="593"/>
        <item x="15"/>
        <item x="172"/>
        <item x="63"/>
        <item x="116"/>
        <item x="523"/>
        <item x="370"/>
        <item x="288"/>
        <item x="455"/>
        <item x="461"/>
        <item x="545"/>
        <item x="956"/>
        <item x="443"/>
        <item x="505"/>
        <item x="856"/>
        <item x="844"/>
        <item x="527"/>
        <item x="203"/>
        <item x="966"/>
        <item x="636"/>
        <item x="1047"/>
        <item x="735"/>
        <item x="662"/>
        <item x="724"/>
        <item x="202"/>
        <item x="548"/>
        <item x="1301"/>
        <item x="46"/>
        <item x="721"/>
        <item x="88"/>
        <item x="1016"/>
        <item x="269"/>
        <item x="177"/>
        <item x="138"/>
        <item x="915"/>
        <item x="984"/>
        <item x="136"/>
        <item x="237"/>
        <item x="190"/>
        <item x="85"/>
        <item x="352"/>
        <item x="263"/>
        <item x="366"/>
        <item x="524"/>
        <item x="587"/>
        <item x="125"/>
        <item x="514"/>
        <item x="29"/>
        <item x="918"/>
        <item x="805"/>
        <item x="1291"/>
        <item x="488"/>
        <item x="490"/>
        <item x="464"/>
        <item x="371"/>
        <item x="96"/>
        <item x="685"/>
        <item x="1002"/>
        <item x="171"/>
        <item x="1117"/>
        <item x="623"/>
        <item x="738"/>
        <item x="494"/>
        <item x="209"/>
        <item x="875"/>
        <item x="296"/>
        <item x="599"/>
        <item x="906"/>
        <item x="581"/>
        <item x="496"/>
        <item x="89"/>
        <item x="338"/>
        <item x="797"/>
        <item x="475"/>
        <item x="58"/>
        <item x="259"/>
        <item x="818"/>
        <item x="258"/>
        <item x="898"/>
        <item x="950"/>
        <item x="483"/>
        <item x="814"/>
        <item x="1243"/>
        <item x="516"/>
        <item x="872"/>
        <item x="128"/>
        <item x="406"/>
        <item x="1230"/>
        <item x="441"/>
        <item x="560"/>
        <item x="980"/>
        <item x="1125"/>
        <item x="1111"/>
        <item x="912"/>
        <item x="899"/>
        <item x="943"/>
        <item x="118"/>
        <item x="602"/>
        <item x="98"/>
        <item x="540"/>
        <item x="658"/>
        <item x="1012"/>
        <item x="986"/>
        <item x="760"/>
        <item x="160"/>
        <item x="820"/>
        <item x="973"/>
        <item x="1032"/>
        <item x="574"/>
        <item x="578"/>
        <item x="778"/>
        <item x="1187"/>
        <item x="480"/>
        <item x="669"/>
        <item x="90"/>
        <item x="208"/>
        <item x="354"/>
        <item x="147"/>
        <item x="13"/>
        <item x="235"/>
        <item x="972"/>
        <item x="84"/>
        <item x="234"/>
        <item x="283"/>
        <item x="793"/>
        <item x="410"/>
        <item x="243"/>
        <item x="726"/>
        <item x="14"/>
        <item x="333"/>
        <item x="520"/>
        <item x="282"/>
        <item x="809"/>
        <item x="399"/>
        <item x="306"/>
        <item x="810"/>
        <item x="302"/>
        <item x="315"/>
        <item x="180"/>
        <item x="357"/>
        <item x="53"/>
        <item x="579"/>
        <item x="1085"/>
        <item x="106"/>
        <item x="221"/>
        <item x="219"/>
        <item x="522"/>
        <item x="291"/>
        <item x="808"/>
        <item x="210"/>
        <item x="1003"/>
        <item x="1255"/>
        <item x="1272"/>
        <item x="1339"/>
        <item x="1290"/>
        <item x="1250"/>
        <item x="1267"/>
        <item x="1246"/>
        <item x="1214"/>
        <item x="1266"/>
        <item x="1296"/>
        <item x="1271"/>
        <item x="1323"/>
        <item x="1228"/>
        <item x="1308"/>
        <item x="1215"/>
        <item x="1252"/>
        <item x="1324"/>
        <item x="1244"/>
        <item x="1333"/>
        <item x="1299"/>
        <item x="1318"/>
        <item x="1220"/>
        <item x="1237"/>
        <item x="1248"/>
        <item x="1265"/>
        <item x="1191"/>
        <item x="1278"/>
        <item x="1337"/>
        <item x="1195"/>
        <item x="1340"/>
        <item x="1249"/>
        <item x="1200"/>
        <item x="1325"/>
        <item x="1306"/>
        <item x="1242"/>
        <item x="1283"/>
        <item x="1310"/>
        <item x="1261"/>
        <item x="1222"/>
        <item x="1270"/>
        <item x="1206"/>
        <item x="1334"/>
        <item x="1330"/>
        <item x="1327"/>
        <item x="1216"/>
        <item x="1188"/>
        <item x="1257"/>
        <item x="1239"/>
        <item x="1294"/>
        <item x="1313"/>
        <item x="1253"/>
        <item x="1240"/>
        <item x="1281"/>
        <item x="1229"/>
        <item x="1322"/>
        <item x="1304"/>
        <item x="1274"/>
        <item x="1287"/>
        <item x="1258"/>
        <item x="1338"/>
        <item x="1254"/>
        <item x="1236"/>
        <item x="1234"/>
        <item x="1232"/>
        <item x="1302"/>
        <item x="1276"/>
        <item x="1245"/>
        <item x="1326"/>
        <item x="1210"/>
        <item x="1289"/>
        <item x="1336"/>
        <item x="1226"/>
        <item x="1235"/>
        <item x="1298"/>
        <item x="1303"/>
        <item x="1292"/>
        <item x="1341"/>
        <item x="1217"/>
        <item x="1263"/>
        <item x="1288"/>
        <item x="1275"/>
        <item x="1241"/>
        <item x="1317"/>
        <item x="1305"/>
        <item x="1221"/>
        <item x="1259"/>
        <item x="1192"/>
        <item x="1227"/>
        <item x="1295"/>
        <item x="1343"/>
        <item x="1284"/>
        <item x="1286"/>
        <item x="1316"/>
        <item x="1328"/>
        <item x="1332"/>
        <item x="1300"/>
        <item x="953"/>
        <item x="197"/>
        <item x="80"/>
        <item x="205"/>
        <item x="568"/>
        <item x="1201"/>
        <item x="877"/>
        <item x="812"/>
        <item x="1121"/>
        <item x="456"/>
        <item x="211"/>
        <item x="45"/>
        <item x="324"/>
        <item x="790"/>
        <item x="785"/>
        <item x="74"/>
        <item x="345"/>
        <item x="819"/>
        <item x="386"/>
        <item x="886"/>
        <item x="931"/>
        <item x="930"/>
        <item x="995"/>
        <item x="1074"/>
        <item x="60"/>
        <item x="159"/>
        <item x="1218"/>
        <item x="885"/>
        <item x="865"/>
        <item x="815"/>
        <item x="110"/>
        <item x="970"/>
        <item x="803"/>
        <item x="646"/>
        <item x="287"/>
        <item x="621"/>
        <item x="586"/>
        <item x="878"/>
        <item x="1006"/>
        <item x="988"/>
        <item x="849"/>
        <item x="1309"/>
        <item x="348"/>
        <item x="828"/>
        <item x="503"/>
        <item x="266"/>
        <item x="222"/>
        <item x="260"/>
        <item x="686"/>
        <item x="217"/>
        <item x="779"/>
        <item x="71"/>
        <item x="1335"/>
        <item x="407"/>
        <item x="907"/>
        <item x="678"/>
        <item x="383"/>
        <item x="413"/>
        <item x="322"/>
        <item x="28"/>
        <item x="933"/>
        <item x="165"/>
        <item x="1279"/>
        <item x="101"/>
        <item x="292"/>
        <item x="879"/>
        <item x="702"/>
        <item x="883"/>
        <item x="129"/>
        <item x="949"/>
        <item x="656"/>
        <item x="1314"/>
        <item x="448"/>
        <item x="559"/>
        <item x="1315"/>
        <item x="802"/>
        <item x="1007"/>
        <item x="999"/>
        <item x="1005"/>
        <item x="1008"/>
        <item x="1044"/>
        <item x="440"/>
        <item x="606"/>
        <item x="1123"/>
        <item x="1103"/>
        <item x="130"/>
        <item x="51"/>
        <item x="577"/>
        <item x="50"/>
        <item x="1104"/>
        <item x="591"/>
        <item x="1320"/>
        <item x="626"/>
        <item x="398"/>
        <item x="923"/>
        <item x="920"/>
        <item x="446"/>
        <item x="476"/>
        <item x="905"/>
        <item x="311"/>
        <item x="251"/>
        <item x="187"/>
        <item x="940"/>
        <item x="95"/>
        <item x="463"/>
        <item x="359"/>
        <item x="654"/>
        <item x="150"/>
        <item x="334"/>
        <item x="705"/>
        <item x="278"/>
        <item x="227"/>
        <item x="317"/>
        <item x="245"/>
        <item x="3"/>
        <item x="627"/>
        <item x="786"/>
        <item x="614"/>
        <item x="485"/>
        <item x="238"/>
        <item x="1280"/>
        <item x="367"/>
        <item x="428"/>
        <item x="1273"/>
        <item x="942"/>
        <item x="553"/>
        <item x="709"/>
        <item x="195"/>
        <item x="325"/>
        <item x="575"/>
        <item x="565"/>
        <item x="635"/>
        <item x="564"/>
        <item x="775"/>
        <item x="697"/>
        <item x="87"/>
        <item x="754"/>
        <item x="952"/>
        <item x="901"/>
        <item x="944"/>
        <item x="1152"/>
        <item x="780"/>
        <item x="782"/>
        <item x="592"/>
        <item x="253"/>
        <item x="643"/>
        <item x="472"/>
        <item x="474"/>
        <item x="720"/>
        <item x="585"/>
        <item x="704"/>
        <item x="629"/>
        <item x="594"/>
        <item x="1150"/>
        <item x="603"/>
        <item x="1014"/>
        <item x="1168"/>
        <item x="596"/>
        <item x="1151"/>
        <item x="618"/>
        <item x="1171"/>
        <item x="713"/>
        <item x="774"/>
        <item x="414"/>
        <item x="723"/>
        <item x="634"/>
        <item x="554"/>
        <item x="389"/>
        <item x="597"/>
        <item x="1112"/>
        <item x="771"/>
        <item x="919"/>
        <item x="546"/>
        <item x="309"/>
        <item x="229"/>
        <item x="232"/>
        <item x="467"/>
        <item x="250"/>
        <item x="267"/>
        <item x="390"/>
        <item x="718"/>
        <item x="630"/>
        <item x="729"/>
        <item x="517"/>
        <item x="668"/>
        <item x="882"/>
        <item x="501"/>
        <item x="736"/>
        <item x="329"/>
        <item x="35"/>
        <item x="535"/>
        <item x="536"/>
        <item x="677"/>
        <item x="141"/>
        <item x="1161"/>
        <item x="265"/>
        <item x="642"/>
        <item x="1025"/>
        <item x="916"/>
        <item x="902"/>
        <item x="903"/>
        <item x="1075"/>
        <item x="590"/>
        <item x="767"/>
        <item x="936"/>
        <item x="583"/>
        <item x="452"/>
        <item x="638"/>
        <item x="573"/>
        <item x="274"/>
        <item x="619"/>
        <item x="633"/>
        <item x="558"/>
        <item x="766"/>
        <item x="323"/>
        <item x="616"/>
        <item x="722"/>
        <item x="731"/>
        <item x="746"/>
        <item x="460"/>
        <item x="458"/>
        <item x="191"/>
        <item x="508"/>
        <item x="834"/>
        <item x="576"/>
        <item x="1038"/>
        <item x="300"/>
        <item x="445"/>
        <item x="747"/>
        <item x="257"/>
        <item x="824"/>
        <item x="364"/>
        <item x="769"/>
        <item x="689"/>
        <item x="1030"/>
        <item x="772"/>
        <item x="927"/>
        <item x="683"/>
        <item x="768"/>
        <item x="1156"/>
        <item x="279"/>
        <item x="312"/>
        <item x="280"/>
        <item x="1208"/>
        <item x="764"/>
        <item x="1062"/>
        <item x="163"/>
        <item x="162"/>
        <item x="457"/>
        <item x="478"/>
        <item x="131"/>
        <item x="433"/>
        <item x="391"/>
        <item x="1199"/>
        <item x="431"/>
        <item x="336"/>
        <item x="470"/>
        <item x="938"/>
        <item x="105"/>
        <item x="94"/>
        <item x="132"/>
        <item x="1262"/>
        <item x="479"/>
        <item x="343"/>
        <item x="75"/>
        <item x="83"/>
        <item x="1190"/>
        <item x="194"/>
        <item x="192"/>
        <item x="39"/>
        <item x="19"/>
        <item x="240"/>
        <item x="1225"/>
        <item x="459"/>
        <item x="647"/>
        <item x="801"/>
        <item x="1048"/>
        <item x="961"/>
        <item x="1247"/>
        <item x="1189"/>
        <item x="880"/>
        <item x="842"/>
        <item x="680"/>
        <item x="506"/>
        <item x="743"/>
        <item x="148"/>
        <item x="409"/>
        <item x="418"/>
        <item x="340"/>
        <item x="710"/>
        <item x="97"/>
        <item x="1203"/>
        <item x="557"/>
        <item x="567"/>
        <item x="889"/>
        <item x="784"/>
        <item x="1144"/>
        <item x="435"/>
        <item x="1307"/>
        <item x="531"/>
        <item x="518"/>
        <item x="615"/>
        <item x="1209"/>
        <item x="598"/>
        <item x="492"/>
        <item x="447"/>
        <item x="469"/>
        <item x="384"/>
        <item x="123"/>
        <item x="1092"/>
        <item x="31"/>
        <item x="495"/>
        <item x="146"/>
        <item x="1073"/>
        <item x="846"/>
        <item x="1224"/>
        <item x="937"/>
        <item x="1181"/>
        <item x="894"/>
        <item x="1179"/>
        <item x="1079"/>
        <item x="796"/>
        <item x="717"/>
        <item x="1159"/>
        <item x="1078"/>
        <item x="1184"/>
        <item x="788"/>
        <item x="1164"/>
        <item x="1113"/>
        <item x="715"/>
        <item x="1084"/>
        <item x="25"/>
        <item x="1136"/>
        <item x="787"/>
        <item x="698"/>
        <item x="1109"/>
        <item x="868"/>
        <item x="22"/>
        <item x="1269"/>
        <item x="745"/>
        <item x="848"/>
        <item x="11"/>
        <item x="859"/>
        <item x="1170"/>
        <item x="890"/>
        <item x="1096"/>
        <item x="792"/>
        <item x="1132"/>
        <item x="1090"/>
        <item x="1066"/>
        <item x="1138"/>
        <item x="1051"/>
        <item x="1040"/>
        <item x="703"/>
        <item x="734"/>
        <item x="1146"/>
        <item x="1182"/>
        <item x="674"/>
        <item x="928"/>
        <item x="113"/>
        <item x="196"/>
        <item x="1041"/>
        <item x="707"/>
        <item x="1045"/>
        <item x="1108"/>
        <item x="1122"/>
        <item x="1129"/>
        <item x="135"/>
        <item x="739"/>
        <item x="663"/>
        <item x="588"/>
        <item x="909"/>
        <item x="1145"/>
        <item x="1055"/>
        <item x="1100"/>
        <item x="1180"/>
        <item x="1157"/>
        <item x="992"/>
        <item x="1060"/>
        <item x="1162"/>
        <item x="1071"/>
        <item x="1098"/>
        <item x="1176"/>
        <item x="1094"/>
        <item x="1141"/>
        <item x="115"/>
        <item x="1133"/>
        <item x="1027"/>
        <item x="1173"/>
        <item x="1153"/>
        <item x="791"/>
        <item x="673"/>
        <item x="1088"/>
        <item x="982"/>
        <item x="1106"/>
        <item x="1193"/>
        <item x="344"/>
        <item x="239"/>
        <item x="12"/>
        <item x="8"/>
        <item x="1134"/>
        <item x="1165"/>
        <item x="1120"/>
        <item x="971"/>
        <item x="1183"/>
        <item x="1046"/>
        <item x="114"/>
        <item x="1143"/>
        <item x="1064"/>
        <item x="1105"/>
        <item x="1169"/>
        <item x="993"/>
        <item x="1026"/>
        <item x="1178"/>
        <item x="1130"/>
        <item x="1089"/>
        <item x="1127"/>
        <item x="1139"/>
        <item x="691"/>
        <item x="1128"/>
        <item x="1023"/>
        <item x="1049"/>
        <item x="762"/>
        <item x="1021"/>
        <item x="1163"/>
        <item x="795"/>
        <item x="1149"/>
        <item x="1175"/>
        <item x="1043"/>
        <item x="1035"/>
        <item x="1065"/>
        <item x="929"/>
        <item x="1018"/>
        <item x="23"/>
        <item x="18"/>
        <item x="16"/>
        <item x="529"/>
        <item x="47"/>
        <item x="69"/>
        <item x="68"/>
        <item x="59"/>
        <item x="2"/>
        <item x="7"/>
        <item x="755"/>
        <item x="688"/>
        <item x="730"/>
        <item x="761"/>
        <item x="9"/>
        <item x="70"/>
        <item x="530"/>
        <item x="732"/>
        <item x="199"/>
        <item x="17"/>
        <item x="667"/>
        <item x="776"/>
        <item x="714"/>
        <item x="176"/>
        <item x="610"/>
        <item x="308"/>
        <item x="299"/>
        <item x="1342"/>
        <item x="121"/>
        <item x="617"/>
        <item x="286"/>
        <item x="424"/>
        <item x="178"/>
        <item x="145"/>
        <item x="144"/>
        <item x="994"/>
        <item x="93"/>
        <item t="default"/>
      </items>
      <autoSortScope>
        <pivotArea dataOnly="0" outline="0" fieldPosition="0">
          <references count="2">
            <reference field="4294967294" count="1" selected="0">
              <x v="0"/>
            </reference>
            <reference field="3" count="1" selected="0">
              <x v="1"/>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2"/>
  </rowFields>
  <rowItems count="1345">
    <i>
      <x v="1153"/>
    </i>
    <i>
      <x v="738"/>
    </i>
    <i>
      <x v="143"/>
    </i>
    <i>
      <x v="568"/>
    </i>
    <i>
      <x v="1269"/>
    </i>
    <i>
      <x v="1127"/>
    </i>
    <i>
      <x v="64"/>
    </i>
    <i>
      <x v="783"/>
    </i>
    <i>
      <x v="667"/>
    </i>
    <i>
      <x v="337"/>
    </i>
    <i>
      <x v="11"/>
    </i>
    <i>
      <x v="1002"/>
    </i>
    <i>
      <x v="772"/>
    </i>
    <i>
      <x v="213"/>
    </i>
    <i>
      <x v="130"/>
    </i>
    <i>
      <x v="1309"/>
    </i>
    <i>
      <x v="1308"/>
    </i>
    <i>
      <x v="1141"/>
    </i>
    <i>
      <x v="1322"/>
    </i>
    <i>
      <x v="1142"/>
    </i>
    <i>
      <x v="1340"/>
    </i>
    <i>
      <x v="889"/>
    </i>
    <i>
      <x v="658"/>
    </i>
    <i>
      <x v="778"/>
    </i>
    <i>
      <x v="628"/>
    </i>
    <i>
      <x v="792"/>
    </i>
    <i>
      <x v="654"/>
    </i>
    <i>
      <x v="341"/>
    </i>
    <i>
      <x v="497"/>
    </i>
    <i>
      <x v="342"/>
    </i>
    <i>
      <x v="113"/>
    </i>
    <i>
      <x v="182"/>
    </i>
    <i>
      <x v="145"/>
    </i>
    <i>
      <x v="1321"/>
    </i>
    <i>
      <x v="1307"/>
    </i>
    <i>
      <x v="1271"/>
    </i>
    <i>
      <x v="1115"/>
    </i>
    <i>
      <x v="1312"/>
    </i>
    <i>
      <x v="1120"/>
    </i>
    <i>
      <x v="1326"/>
    </i>
    <i>
      <x v="1121"/>
    </i>
    <i>
      <x v="1272"/>
    </i>
    <i>
      <x v="1133"/>
    </i>
    <i>
      <x v="1311"/>
    </i>
    <i>
      <x v="1138"/>
    </i>
    <i>
      <x v="1314"/>
    </i>
    <i>
      <x v="1315"/>
    </i>
    <i>
      <x v="1316"/>
    </i>
    <i>
      <x v="993"/>
    </i>
    <i>
      <x v="937"/>
    </i>
    <i>
      <x v="822"/>
    </i>
    <i>
      <x v="825"/>
    </i>
    <i>
      <x v="988"/>
    </i>
    <i>
      <x v="876"/>
    </i>
    <i>
      <x v="809"/>
    </i>
    <i>
      <x v="1048"/>
    </i>
    <i>
      <x v="933"/>
    </i>
    <i>
      <x v="938"/>
    </i>
    <i>
      <x v="612"/>
    </i>
    <i>
      <x v="758"/>
    </i>
    <i>
      <x v="585"/>
    </i>
    <i>
      <x v="629"/>
    </i>
    <i>
      <x v="589"/>
    </i>
    <i>
      <x v="802"/>
    </i>
    <i>
      <x v="714"/>
    </i>
    <i>
      <x v="569"/>
    </i>
    <i>
      <x v="744"/>
    </i>
    <i>
      <x v="666"/>
    </i>
    <i>
      <x v="586"/>
    </i>
    <i>
      <x v="584"/>
    </i>
    <i>
      <x v="611"/>
    </i>
    <i>
      <x v="803"/>
    </i>
    <i>
      <x v="548"/>
    </i>
    <i>
      <x v="698"/>
    </i>
    <i>
      <x v="806"/>
    </i>
    <i>
      <x v="366"/>
    </i>
    <i>
      <x v="435"/>
    </i>
    <i>
      <x v="533"/>
    </i>
    <i>
      <x v="307"/>
    </i>
    <i>
      <x v="363"/>
    </i>
    <i>
      <x v="308"/>
    </i>
    <i>
      <x v="374"/>
    </i>
    <i>
      <x v="334"/>
    </i>
    <i>
      <x v="434"/>
    </i>
    <i>
      <x v="271"/>
    </i>
    <i>
      <x v="354"/>
    </i>
    <i>
      <x v="528"/>
    </i>
    <i>
      <x v="177"/>
    </i>
    <i>
      <x v="111"/>
    </i>
    <i>
      <x v="178"/>
    </i>
    <i>
      <x v="190"/>
    </i>
    <i>
      <x v="232"/>
    </i>
    <i>
      <x v="222"/>
    </i>
    <i>
      <x v="166"/>
    </i>
    <i>
      <x v="176"/>
    </i>
    <i>
      <x v="244"/>
    </i>
    <i>
      <x v="1241"/>
    </i>
    <i>
      <x v="1205"/>
    </i>
    <i>
      <x v="1083"/>
    </i>
    <i>
      <x v="1103"/>
    </i>
    <i>
      <x v="1212"/>
    </i>
    <i>
      <x v="1134"/>
    </i>
    <i>
      <x v="1095"/>
    </i>
    <i>
      <x v="1135"/>
    </i>
    <i>
      <x v="1129"/>
    </i>
    <i>
      <x v="1137"/>
    </i>
    <i>
      <x v="1341"/>
    </i>
    <i>
      <x v="1105"/>
    </i>
    <i>
      <x v="1233"/>
    </i>
    <i>
      <x v="1139"/>
    </i>
    <i>
      <x v="1270"/>
    </i>
    <i>
      <x v="1140"/>
    </i>
    <i>
      <x v="1280"/>
    </i>
    <i>
      <x v="1143"/>
    </i>
    <i>
      <x v="1126"/>
    </i>
    <i>
      <x v="1144"/>
    </i>
    <i>
      <x v="1189"/>
    </i>
    <i>
      <x v="1145"/>
    </i>
    <i>
      <x v="1339"/>
    </i>
    <i>
      <x v="1146"/>
    </i>
    <i>
      <x v="1343"/>
    </i>
    <i>
      <x v="1152"/>
    </i>
    <i>
      <x v="1215"/>
    </i>
    <i>
      <x v="1159"/>
    </i>
    <i>
      <x v="1234"/>
    </i>
    <i>
      <x v="1114"/>
    </i>
    <i>
      <x v="1259"/>
    </i>
    <i>
      <x v="1088"/>
    </i>
    <i>
      <x v="1117"/>
    </i>
    <i>
      <x v="1116"/>
    </i>
    <i>
      <x v="1273"/>
    </i>
    <i>
      <x v="1332"/>
    </i>
    <i>
      <x v="1100"/>
    </i>
    <i>
      <x v="1335"/>
    </i>
    <i>
      <x v="1124"/>
    </i>
    <i>
      <x v="1182"/>
    </i>
    <i>
      <x v="1313"/>
    </i>
    <i>
      <x v="1184"/>
    </i>
    <i>
      <x v="1132"/>
    </i>
    <i>
      <x v="1186"/>
    </i>
    <i>
      <x v="1162"/>
    </i>
    <i>
      <x v="1325"/>
    </i>
    <i>
      <x v="1164"/>
    </i>
    <i>
      <x v="1330"/>
    </i>
    <i>
      <x v="1165"/>
    </i>
    <i>
      <x v="1333"/>
    </i>
    <i>
      <x v="1176"/>
    </i>
    <i>
      <x v="1337"/>
    </i>
    <i>
      <x v="1181"/>
    </i>
    <i>
      <x v="1211"/>
    </i>
    <i>
      <x v="815"/>
    </i>
    <i>
      <x v="942"/>
    </i>
    <i>
      <x v="1063"/>
    </i>
    <i>
      <x v="808"/>
    </i>
    <i>
      <x v="977"/>
    </i>
    <i>
      <x v="823"/>
    </i>
    <i>
      <x v="1041"/>
    </i>
    <i>
      <x v="824"/>
    </i>
    <i>
      <x v="927"/>
    </i>
    <i>
      <x v="828"/>
    </i>
    <i>
      <x v="967"/>
    </i>
    <i>
      <x v="829"/>
    </i>
    <i>
      <x v="984"/>
    </i>
    <i>
      <x v="831"/>
    </i>
    <i>
      <x v="1001"/>
    </i>
    <i>
      <x v="836"/>
    </i>
    <i>
      <x v="1051"/>
    </i>
    <i>
      <x v="838"/>
    </i>
    <i>
      <x v="923"/>
    </i>
    <i>
      <x v="839"/>
    </i>
    <i>
      <x v="932"/>
    </i>
    <i>
      <x v="840"/>
    </i>
    <i>
      <x v="960"/>
    </i>
    <i>
      <x v="841"/>
    </i>
    <i>
      <x v="974"/>
    </i>
    <i>
      <x v="844"/>
    </i>
    <i>
      <x v="981"/>
    </i>
    <i>
      <x v="846"/>
    </i>
    <i>
      <x v="986"/>
    </i>
    <i>
      <x v="849"/>
    </i>
    <i>
      <x v="995"/>
    </i>
    <i>
      <x v="850"/>
    </i>
    <i>
      <x v="1009"/>
    </i>
    <i>
      <x v="855"/>
    </i>
    <i>
      <x v="818"/>
    </i>
    <i>
      <x v="856"/>
    </i>
    <i>
      <x v="1053"/>
    </i>
    <i>
      <x v="859"/>
    </i>
    <i>
      <x v="921"/>
    </i>
    <i>
      <x v="862"/>
    </i>
    <i>
      <x v="925"/>
    </i>
    <i>
      <x v="863"/>
    </i>
    <i>
      <x v="930"/>
    </i>
    <i>
      <x v="864"/>
    </i>
    <i>
      <x v="935"/>
    </i>
    <i>
      <x v="865"/>
    </i>
    <i>
      <x v="959"/>
    </i>
    <i>
      <x v="875"/>
    </i>
    <i>
      <x v="962"/>
    </i>
    <i>
      <x v="877"/>
    </i>
    <i>
      <x v="973"/>
    </i>
    <i>
      <x v="879"/>
    </i>
    <i>
      <x v="975"/>
    </i>
    <i>
      <x v="884"/>
    </i>
    <i>
      <x v="979"/>
    </i>
    <i>
      <x v="885"/>
    </i>
    <i>
      <x v="982"/>
    </i>
    <i>
      <x v="886"/>
    </i>
    <i>
      <x v="985"/>
    </i>
    <i>
      <x v="812"/>
    </i>
    <i>
      <x v="987"/>
    </i>
    <i>
      <x v="890"/>
    </i>
    <i>
      <x v="816"/>
    </i>
    <i>
      <x v="892"/>
    </i>
    <i>
      <x v="997"/>
    </i>
    <i>
      <x v="898"/>
    </i>
    <i>
      <x v="817"/>
    </i>
    <i>
      <x v="899"/>
    </i>
    <i>
      <x v="1018"/>
    </i>
    <i>
      <x v="900"/>
    </i>
    <i>
      <x v="1047"/>
    </i>
    <i>
      <x v="904"/>
    </i>
    <i>
      <x v="1049"/>
    </i>
    <i>
      <x v="908"/>
    </i>
    <i>
      <x v="1052"/>
    </i>
    <i>
      <x v="916"/>
    </i>
    <i>
      <x v="1062"/>
    </i>
    <i>
      <x v="919"/>
    </i>
    <i>
      <x v="1067"/>
    </i>
    <i>
      <x v="920"/>
    </i>
    <i>
      <x v="1069"/>
    </i>
    <i>
      <x v="761"/>
    </i>
    <i>
      <x v="731"/>
    </i>
    <i>
      <x v="785"/>
    </i>
    <i>
      <x v="608"/>
    </i>
    <i>
      <x v="748"/>
    </i>
    <i>
      <x v="610"/>
    </i>
    <i>
      <x v="599"/>
    </i>
    <i>
      <x v="554"/>
    </i>
    <i>
      <x v="800"/>
    </i>
    <i>
      <x v="556"/>
    </i>
    <i>
      <x v="743"/>
    </i>
    <i>
      <x v="615"/>
    </i>
    <i>
      <x v="755"/>
    </i>
    <i>
      <x v="616"/>
    </i>
    <i>
      <x v="766"/>
    </i>
    <i>
      <x v="622"/>
    </i>
    <i>
      <x v="779"/>
    </i>
    <i>
      <x v="623"/>
    </i>
    <i>
      <x v="603"/>
    </i>
    <i>
      <x v="624"/>
    </i>
    <i>
      <x v="723"/>
    </i>
    <i>
      <x v="545"/>
    </i>
    <i>
      <x v="741"/>
    </i>
    <i>
      <x v="546"/>
    </i>
    <i>
      <x v="745"/>
    </i>
    <i>
      <x v="630"/>
    </i>
    <i>
      <x v="750"/>
    </i>
    <i>
      <x v="631"/>
    </i>
    <i>
      <x v="593"/>
    </i>
    <i>
      <x v="633"/>
    </i>
    <i>
      <x v="764"/>
    </i>
    <i>
      <x v="634"/>
    </i>
    <i>
      <x v="770"/>
    </i>
    <i>
      <x v="644"/>
    </i>
    <i>
      <x v="776"/>
    </i>
    <i>
      <x v="651"/>
    </i>
    <i>
      <x v="601"/>
    </i>
    <i>
      <x v="571"/>
    </i>
    <i>
      <x v="788"/>
    </i>
    <i>
      <x v="656"/>
    </i>
    <i>
      <x v="795"/>
    </i>
    <i>
      <x v="574"/>
    </i>
    <i>
      <x v="606"/>
    </i>
    <i>
      <x v="659"/>
    </i>
    <i>
      <x v="725"/>
    </i>
    <i>
      <x v="660"/>
    </i>
    <i>
      <x v="588"/>
    </i>
    <i>
      <x v="663"/>
    </i>
    <i>
      <x v="742"/>
    </i>
    <i>
      <x v="664"/>
    </i>
    <i>
      <x v="553"/>
    </i>
    <i>
      <x v="665"/>
    </i>
    <i>
      <x v="746"/>
    </i>
    <i>
      <x v="583"/>
    </i>
    <i>
      <x v="749"/>
    </i>
    <i>
      <x v="547"/>
    </i>
    <i>
      <x v="753"/>
    </i>
    <i>
      <x v="668"/>
    </i>
    <i>
      <x v="756"/>
    </i>
    <i>
      <x v="669"/>
    </i>
    <i>
      <x v="760"/>
    </i>
    <i>
      <x v="674"/>
    </i>
    <i>
      <x v="763"/>
    </i>
    <i>
      <x v="542"/>
    </i>
    <i>
      <x v="765"/>
    </i>
    <i>
      <x v="682"/>
    </i>
    <i>
      <x v="767"/>
    </i>
    <i>
      <x v="685"/>
    </i>
    <i>
      <x v="771"/>
    </i>
    <i>
      <x v="690"/>
    </i>
    <i>
      <x v="774"/>
    </i>
    <i>
      <x v="692"/>
    </i>
    <i>
      <x v="600"/>
    </i>
    <i>
      <x v="697"/>
    </i>
    <i>
      <x v="782"/>
    </i>
    <i>
      <x v="549"/>
    </i>
    <i>
      <x v="784"/>
    </i>
    <i>
      <x v="701"/>
    </i>
    <i>
      <x v="786"/>
    </i>
    <i>
      <x v="702"/>
    </i>
    <i>
      <x v="790"/>
    </i>
    <i>
      <x v="704"/>
    </i>
    <i>
      <x v="793"/>
    </i>
    <i>
      <x v="709"/>
    </i>
    <i>
      <x v="799"/>
    </i>
    <i>
      <x v="712"/>
    </i>
    <i>
      <x v="801"/>
    </i>
    <i>
      <x v="713"/>
    </i>
    <i>
      <x v="607"/>
    </i>
    <i>
      <x v="587"/>
    </i>
    <i>
      <x v="681"/>
    </i>
    <i>
      <x v="672"/>
    </i>
    <i>
      <x v="422"/>
    </i>
    <i>
      <x v="375"/>
    </i>
    <i>
      <x v="285"/>
    </i>
    <i>
      <x v="295"/>
    </i>
    <i>
      <x v="397"/>
    </i>
    <i>
      <x v="296"/>
    </i>
    <i>
      <x v="445"/>
    </i>
    <i>
      <x v="297"/>
    </i>
    <i>
      <x v="370"/>
    </i>
    <i>
      <x v="299"/>
    </i>
    <i>
      <x v="383"/>
    </i>
    <i>
      <x v="300"/>
    </i>
    <i>
      <x v="412"/>
    </i>
    <i>
      <x v="301"/>
    </i>
    <i>
      <x v="290"/>
    </i>
    <i>
      <x v="302"/>
    </i>
    <i>
      <x v="457"/>
    </i>
    <i>
      <x v="303"/>
    </i>
    <i>
      <x v="368"/>
    </i>
    <i>
      <x v="277"/>
    </i>
    <i>
      <x v="373"/>
    </i>
    <i>
      <x v="279"/>
    </i>
    <i>
      <x v="381"/>
    </i>
    <i>
      <x v="309"/>
    </i>
    <i>
      <x v="395"/>
    </i>
    <i>
      <x v="313"/>
    </i>
    <i>
      <x v="534"/>
    </i>
    <i>
      <x v="315"/>
    </i>
    <i>
      <x v="417"/>
    </i>
    <i>
      <x v="317"/>
    </i>
    <i>
      <x v="425"/>
    </i>
    <i>
      <x v="318"/>
    </i>
    <i>
      <x v="439"/>
    </i>
    <i>
      <x v="320"/>
    </i>
    <i>
      <x v="452"/>
    </i>
    <i>
      <x v="321"/>
    </i>
    <i>
      <x v="487"/>
    </i>
    <i>
      <x v="322"/>
    </i>
    <i>
      <x v="286"/>
    </i>
    <i>
      <x v="323"/>
    </i>
    <i>
      <x v="369"/>
    </i>
    <i>
      <x v="325"/>
    </i>
    <i>
      <x v="372"/>
    </i>
    <i>
      <x v="326"/>
    </i>
    <i>
      <x v="287"/>
    </i>
    <i>
      <x v="327"/>
    </i>
    <i>
      <x v="376"/>
    </i>
    <i>
      <x v="328"/>
    </i>
    <i>
      <x v="382"/>
    </i>
    <i>
      <x v="331"/>
    </i>
    <i>
      <x v="385"/>
    </i>
    <i>
      <x v="332"/>
    </i>
    <i>
      <x v="396"/>
    </i>
    <i>
      <x v="333"/>
    </i>
    <i>
      <x v="289"/>
    </i>
    <i>
      <x v="280"/>
    </i>
    <i>
      <x v="269"/>
    </i>
    <i>
      <x v="270"/>
    </i>
    <i>
      <x v="415"/>
    </i>
    <i>
      <x v="283"/>
    </i>
    <i>
      <x v="418"/>
    </i>
    <i>
      <x v="274"/>
    </i>
    <i>
      <x v="423"/>
    </i>
    <i>
      <x v="505"/>
    </i>
    <i>
      <x v="429"/>
    </i>
    <i>
      <x v="275"/>
    </i>
    <i>
      <x v="291"/>
    </i>
    <i>
      <x v="532"/>
    </i>
    <i>
      <x v="440"/>
    </i>
    <i>
      <x v="284"/>
    </i>
    <i>
      <x v="448"/>
    </i>
    <i>
      <x v="355"/>
    </i>
    <i>
      <x v="454"/>
    </i>
    <i>
      <x v="357"/>
    </i>
    <i>
      <x v="486"/>
    </i>
    <i>
      <x v="359"/>
    </i>
    <i>
      <x v="293"/>
    </i>
    <i>
      <x v="362"/>
    </i>
    <i>
      <x v="524"/>
    </i>
    <i>
      <x v="348"/>
    </i>
    <i>
      <x v="530"/>
    </i>
    <i>
      <x v="352"/>
    </i>
    <i>
      <x v="353"/>
    </i>
    <i>
      <x v="400"/>
    </i>
    <i>
      <x v="208"/>
    </i>
    <i>
      <x v="175"/>
    </i>
    <i>
      <x v="60"/>
    </i>
    <i>
      <x v="61"/>
    </i>
    <i>
      <x v="50"/>
    </i>
    <i>
      <x v="62"/>
    </i>
    <i>
      <x v="218"/>
    </i>
    <i>
      <x v="2"/>
    </i>
    <i>
      <x v="33"/>
    </i>
    <i>
      <x v="66"/>
    </i>
    <i>
      <x v="181"/>
    </i>
    <i>
      <x v="67"/>
    </i>
    <i>
      <x v="198"/>
    </i>
    <i>
      <x v="70"/>
    </i>
    <i>
      <x v="214"/>
    </i>
    <i>
      <x v="71"/>
    </i>
    <i>
      <x v="229"/>
    </i>
    <i>
      <x v="73"/>
    </i>
    <i>
      <x v="164"/>
    </i>
    <i>
      <x v="74"/>
    </i>
    <i>
      <x v="172"/>
    </i>
    <i>
      <x v="83"/>
    </i>
    <i>
      <x v="36"/>
    </i>
    <i>
      <x v="86"/>
    </i>
    <i>
      <x v="186"/>
    </i>
    <i>
      <x v="87"/>
    </i>
    <i>
      <x v="193"/>
    </i>
    <i>
      <x v="88"/>
    </i>
    <i>
      <x v="204"/>
    </i>
    <i>
      <x v="89"/>
    </i>
    <i>
      <x v="211"/>
    </i>
    <i>
      <x v="91"/>
    </i>
    <i>
      <x v="216"/>
    </i>
    <i>
      <x v="93"/>
    </i>
    <i>
      <x v="58"/>
    </i>
    <i>
      <x v="94"/>
    </i>
    <i>
      <x v="59"/>
    </i>
    <i>
      <x v="98"/>
    </i>
    <i>
      <x v="163"/>
    </i>
    <i>
      <x v="103"/>
    </i>
    <i>
      <x v="165"/>
    </i>
    <i>
      <x v="109"/>
    </i>
    <i>
      <x v="169"/>
    </i>
    <i>
      <x v="21"/>
    </i>
    <i>
      <x v="174"/>
    </i>
    <i>
      <x v="22"/>
    </i>
    <i>
      <x v="34"/>
    </i>
    <i>
      <x v="114"/>
    </i>
    <i>
      <x v="39"/>
    </i>
    <i>
      <x v="118"/>
    </i>
    <i>
      <x v="42"/>
    </i>
    <i>
      <x v="121"/>
    </i>
    <i>
      <x v="188"/>
    </i>
    <i>
      <x v="122"/>
    </i>
    <i>
      <x v="192"/>
    </i>
    <i>
      <x v="123"/>
    </i>
    <i>
      <x v="195"/>
    </i>
    <i>
      <x v="124"/>
    </i>
    <i>
      <x v="203"/>
    </i>
    <i>
      <x v="125"/>
    </i>
    <i>
      <x v="205"/>
    </i>
    <i>
      <x v="129"/>
    </i>
    <i>
      <x v="210"/>
    </i>
    <i>
      <x v="246"/>
    </i>
    <i>
      <x v="1"/>
    </i>
    <i>
      <x v="247"/>
    </i>
    <i>
      <x v="215"/>
    </i>
    <i>
      <x v="243"/>
    </i>
    <i>
      <x v="217"/>
    </i>
    <i>
      <x v="19"/>
    </i>
    <i>
      <x v="221"/>
    </i>
    <i>
      <x v="261"/>
    </i>
    <i>
      <x v="228"/>
    </i>
    <i>
      <x v="9"/>
    </i>
    <i>
      <x v="231"/>
    </i>
    <i>
      <x v="24"/>
    </i>
    <i>
      <x v="235"/>
    </i>
    <i>
      <x v="153"/>
    </i>
    <i>
      <x v="160"/>
    </i>
    <i>
      <x v="256"/>
    </i>
    <i>
      <x v="259"/>
    </i>
    <i>
      <x v="253"/>
    </i>
    <i>
      <x v="265"/>
    </i>
    <i>
      <x v="257"/>
    </i>
    <i>
      <x/>
    </i>
    <i>
      <x v="260"/>
    </i>
    <i>
      <x v="135"/>
    </i>
    <i>
      <x v="140"/>
    </i>
    <i>
      <x v="264"/>
    </i>
    <i>
      <x v="1281"/>
    </i>
    <i>
      <x v="1249"/>
    </i>
    <i>
      <x v="1079"/>
    </i>
    <i>
      <x v="1155"/>
    </i>
    <i>
      <x v="1265"/>
    </i>
    <i>
      <x v="1156"/>
    </i>
    <i>
      <x v="1297"/>
    </i>
    <i>
      <x v="1157"/>
    </i>
    <i>
      <x v="1329"/>
    </i>
    <i>
      <x v="1158"/>
    </i>
    <i>
      <x v="1257"/>
    </i>
    <i>
      <x v="1113"/>
    </i>
    <i>
      <x v="1136"/>
    </i>
    <i>
      <x v="1160"/>
    </i>
    <i>
      <x v="1289"/>
    </i>
    <i>
      <x v="1161"/>
    </i>
    <i>
      <x v="1305"/>
    </i>
    <i>
      <x v="1091"/>
    </i>
    <i>
      <x v="1111"/>
    </i>
    <i>
      <x v="1163"/>
    </i>
    <i>
      <x v="1080"/>
    </i>
    <i>
      <x v="1092"/>
    </i>
    <i>
      <x v="1253"/>
    </i>
    <i>
      <x v="1093"/>
    </i>
    <i>
      <x v="1261"/>
    </i>
    <i>
      <x v="1166"/>
    </i>
    <i>
      <x v="1081"/>
    </i>
    <i>
      <x v="1167"/>
    </i>
    <i>
      <x v="1277"/>
    </i>
    <i>
      <x v="1168"/>
    </i>
    <i>
      <x v="1285"/>
    </i>
    <i>
      <x v="1169"/>
    </i>
    <i>
      <x v="1293"/>
    </i>
    <i>
      <x v="1170"/>
    </i>
    <i>
      <x v="1301"/>
    </i>
    <i>
      <x v="1171"/>
    </i>
    <i>
      <x v="1106"/>
    </i>
    <i>
      <x v="1172"/>
    </i>
    <i>
      <x v="1317"/>
    </i>
    <i>
      <x v="1173"/>
    </i>
    <i>
      <x v="1147"/>
    </i>
    <i>
      <x v="1174"/>
    </i>
    <i>
      <x v="1151"/>
    </i>
    <i>
      <x v="1175"/>
    </i>
    <i>
      <x v="1247"/>
    </i>
    <i>
      <x v="1094"/>
    </i>
    <i>
      <x v="1251"/>
    </i>
    <i>
      <x v="1177"/>
    </i>
    <i>
      <x v="1255"/>
    </i>
    <i>
      <x v="1178"/>
    </i>
    <i>
      <x v="1086"/>
    </i>
    <i>
      <x v="1179"/>
    </i>
    <i>
      <x v="1263"/>
    </i>
    <i>
      <x v="1180"/>
    </i>
    <i>
      <x v="1267"/>
    </i>
    <i>
      <x v="1118"/>
    </i>
    <i>
      <x v="1102"/>
    </i>
    <i>
      <x v="1119"/>
    </i>
    <i>
      <x v="1275"/>
    </i>
    <i>
      <x v="1183"/>
    </i>
    <i>
      <x v="1279"/>
    </i>
    <i>
      <x v="1087"/>
    </i>
    <i>
      <x v="1283"/>
    </i>
    <i>
      <x v="1185"/>
    </i>
    <i>
      <x v="1287"/>
    </i>
    <i>
      <x v="1096"/>
    </i>
    <i>
      <x v="1291"/>
    </i>
    <i>
      <x v="1187"/>
    </i>
    <i>
      <x v="1295"/>
    </i>
    <i>
      <x v="1188"/>
    </i>
    <i>
      <x v="1299"/>
    </i>
    <i>
      <x v="1122"/>
    </i>
    <i>
      <x v="1303"/>
    </i>
    <i>
      <x v="1190"/>
    </i>
    <i>
      <x v="1090"/>
    </i>
    <i>
      <x v="1191"/>
    </i>
    <i>
      <x v="1107"/>
    </i>
    <i>
      <x v="1192"/>
    </i>
    <i>
      <x v="1109"/>
    </i>
    <i>
      <x v="1193"/>
    </i>
    <i>
      <x v="1319"/>
    </i>
    <i>
      <x v="1194"/>
    </i>
    <i>
      <x v="1323"/>
    </i>
    <i>
      <x v="1195"/>
    </i>
    <i>
      <x v="1327"/>
    </i>
    <i>
      <x v="1196"/>
    </i>
    <i>
      <x v="1331"/>
    </i>
    <i>
      <x v="1197"/>
    </i>
    <i>
      <x v="1112"/>
    </i>
    <i>
      <x v="1198"/>
    </i>
    <i>
      <x v="1154"/>
    </i>
    <i>
      <x v="1199"/>
    </i>
    <i>
      <x v="1248"/>
    </i>
    <i>
      <x v="1200"/>
    </i>
    <i>
      <x v="1250"/>
    </i>
    <i>
      <x v="1201"/>
    </i>
    <i>
      <x v="1252"/>
    </i>
    <i>
      <x v="1202"/>
    </i>
    <i>
      <x v="1254"/>
    </i>
    <i>
      <x v="1203"/>
    </i>
    <i>
      <x v="1256"/>
    </i>
    <i>
      <x v="1204"/>
    </i>
    <i>
      <x v="1258"/>
    </i>
    <i>
      <x v="1123"/>
    </i>
    <i>
      <x v="1260"/>
    </i>
    <i>
      <x v="1206"/>
    </i>
    <i>
      <x v="1262"/>
    </i>
    <i>
      <x v="1097"/>
    </i>
    <i>
      <x v="1264"/>
    </i>
    <i>
      <x v="1125"/>
    </i>
    <i>
      <x v="1266"/>
    </i>
    <i>
      <x v="1098"/>
    </i>
    <i>
      <x v="1268"/>
    </i>
    <i>
      <x v="1210"/>
    </i>
    <i>
      <x v="1101"/>
    </i>
    <i>
      <x v="1085"/>
    </i>
    <i>
      <x v="1089"/>
    </i>
    <i>
      <x v="1077"/>
    </i>
    <i>
      <x v="1274"/>
    </i>
    <i>
      <x v="1213"/>
    </i>
    <i>
      <x v="1276"/>
    </i>
    <i>
      <x v="1214"/>
    </i>
    <i>
      <x v="1278"/>
    </i>
    <i>
      <x v="1128"/>
    </i>
    <i>
      <x v="1104"/>
    </i>
    <i>
      <x v="1216"/>
    </i>
    <i>
      <x v="1282"/>
    </i>
    <i>
      <x v="1217"/>
    </i>
    <i>
      <x v="1284"/>
    </i>
    <i>
      <x v="1218"/>
    </i>
    <i>
      <x v="1286"/>
    </i>
    <i>
      <x v="1219"/>
    </i>
    <i>
      <x v="1288"/>
    </i>
    <i>
      <x v="1220"/>
    </i>
    <i>
      <x v="1290"/>
    </i>
    <i>
      <x v="1221"/>
    </i>
    <i>
      <x v="1292"/>
    </i>
    <i>
      <x v="1222"/>
    </i>
    <i>
      <x v="1294"/>
    </i>
    <i>
      <x v="1223"/>
    </i>
    <i>
      <x v="1296"/>
    </i>
    <i>
      <x v="1224"/>
    </i>
    <i>
      <x v="1298"/>
    </i>
    <i>
      <x v="1225"/>
    </i>
    <i>
      <x v="1300"/>
    </i>
    <i>
      <x v="1226"/>
    </i>
    <i>
      <x v="1302"/>
    </i>
    <i>
      <x v="1227"/>
    </i>
    <i>
      <x v="1304"/>
    </i>
    <i>
      <x v="1228"/>
    </i>
    <i>
      <x v="1306"/>
    </i>
    <i>
      <x v="1229"/>
    </i>
    <i>
      <x v="1082"/>
    </i>
    <i>
      <x v="1230"/>
    </i>
    <i>
      <x v="1310"/>
    </i>
    <i>
      <x v="1231"/>
    </i>
    <i>
      <x v="1078"/>
    </i>
    <i>
      <x v="1232"/>
    </i>
    <i>
      <x v="1108"/>
    </i>
    <i>
      <x v="1099"/>
    </i>
    <i>
      <x v="1110"/>
    </i>
    <i>
      <x v="1130"/>
    </i>
    <i>
      <x v="1318"/>
    </i>
    <i>
      <x v="1235"/>
    </i>
    <i>
      <x v="1320"/>
    </i>
    <i>
      <x v="1236"/>
    </i>
    <i>
      <x v="1084"/>
    </i>
    <i>
      <x v="1237"/>
    </i>
    <i>
      <x v="1324"/>
    </i>
    <i>
      <x v="1238"/>
    </i>
    <i>
      <x v="1148"/>
    </i>
    <i>
      <x v="1239"/>
    </i>
    <i>
      <x v="1328"/>
    </i>
    <i>
      <x v="1240"/>
    </i>
    <i>
      <x v="1149"/>
    </i>
    <i>
      <x v="1131"/>
    </i>
    <i>
      <x v="1150"/>
    </i>
    <i>
      <x v="1242"/>
    </i>
    <i>
      <x v="1334"/>
    </i>
    <i>
      <x v="1243"/>
    </i>
    <i>
      <x v="1336"/>
    </i>
    <i>
      <x v="1244"/>
    </i>
    <i>
      <x v="1338"/>
    </i>
    <i>
      <x v="1245"/>
    </i>
    <i>
      <x v="1246"/>
    </i>
    <i>
      <x v="1207"/>
    </i>
    <i>
      <x v="1342"/>
    </i>
    <i>
      <x v="1208"/>
    </i>
    <i>
      <x v="1076"/>
    </i>
    <i>
      <x v="1209"/>
    </i>
    <i>
      <x v="1027"/>
    </i>
    <i>
      <x v="845"/>
    </i>
    <i>
      <x v="1059"/>
    </i>
    <i>
      <x v="901"/>
    </i>
    <i>
      <x v="1011"/>
    </i>
    <i>
      <x v="902"/>
    </i>
    <i>
      <x v="1043"/>
    </i>
    <i>
      <x v="903"/>
    </i>
    <i>
      <x v="881"/>
    </i>
    <i>
      <x v="854"/>
    </i>
    <i>
      <x v="1003"/>
    </i>
    <i>
      <x v="905"/>
    </i>
    <i>
      <x v="1019"/>
    </i>
    <i>
      <x v="906"/>
    </i>
    <i>
      <x v="1035"/>
    </i>
    <i>
      <x v="907"/>
    </i>
    <i>
      <x v="894"/>
    </i>
    <i>
      <x v="835"/>
    </i>
    <i>
      <x v="852"/>
    </i>
    <i>
      <x v="909"/>
    </i>
    <i>
      <x v="991"/>
    </i>
    <i>
      <x v="910"/>
    </i>
    <i>
      <x v="999"/>
    </i>
    <i>
      <x v="911"/>
    </i>
    <i>
      <x v="1007"/>
    </i>
    <i>
      <x v="912"/>
    </i>
    <i>
      <x v="1015"/>
    </i>
    <i>
      <x v="913"/>
    </i>
    <i>
      <x v="1023"/>
    </i>
    <i>
      <x v="914"/>
    </i>
    <i>
      <x v="1031"/>
    </i>
    <i>
      <x v="915"/>
    </i>
    <i>
      <x v="1039"/>
    </i>
    <i>
      <x v="826"/>
    </i>
    <i>
      <x v="891"/>
    </i>
    <i>
      <x v="917"/>
    </i>
    <i>
      <x v="1055"/>
    </i>
    <i>
      <x v="918"/>
    </i>
    <i>
      <x v="851"/>
    </i>
    <i>
      <x v="857"/>
    </i>
    <i>
      <x v="810"/>
    </i>
    <i>
      <x v="858"/>
    </i>
    <i>
      <x v="989"/>
    </i>
    <i>
      <x v="837"/>
    </i>
    <i>
      <x v="883"/>
    </i>
    <i>
      <x v="922"/>
    </i>
    <i>
      <x v="832"/>
    </i>
    <i>
      <x v="860"/>
    </i>
    <i>
      <x v="847"/>
    </i>
    <i>
      <x v="924"/>
    </i>
    <i>
      <x v="1005"/>
    </i>
    <i>
      <x v="861"/>
    </i>
    <i>
      <x v="888"/>
    </i>
    <i>
      <x v="926"/>
    </i>
    <i>
      <x v="1013"/>
    </i>
    <i>
      <x v="827"/>
    </i>
    <i>
      <x v="1017"/>
    </i>
    <i>
      <x v="928"/>
    </i>
    <i>
      <x v="1021"/>
    </i>
    <i>
      <x v="929"/>
    </i>
    <i>
      <x v="1025"/>
    </i>
    <i>
      <x v="821"/>
    </i>
    <i>
      <x v="1029"/>
    </i>
    <i>
      <x v="931"/>
    </i>
    <i>
      <x v="1033"/>
    </i>
    <i>
      <x v="820"/>
    </i>
    <i>
      <x v="1037"/>
    </i>
    <i>
      <x v="813"/>
    </i>
    <i>
      <x v="833"/>
    </i>
    <i>
      <x v="934"/>
    </i>
    <i>
      <x v="1045"/>
    </i>
    <i>
      <x v="830"/>
    </i>
    <i>
      <x v="893"/>
    </i>
    <i>
      <x v="936"/>
    </i>
    <i>
      <x v="896"/>
    </i>
    <i>
      <x v="814"/>
    </i>
    <i>
      <x v="1057"/>
    </i>
    <i>
      <x v="1071"/>
    </i>
    <i>
      <x v="1061"/>
    </i>
    <i>
      <x v="1072"/>
    </i>
    <i>
      <x v="1065"/>
    </i>
    <i>
      <x v="1074"/>
    </i>
    <i>
      <x v="878"/>
    </i>
    <i>
      <x v="807"/>
    </i>
    <i>
      <x v="880"/>
    </i>
    <i>
      <x v="866"/>
    </i>
    <i>
      <x v="882"/>
    </i>
    <i>
      <x v="1068"/>
    </i>
    <i>
      <x v="990"/>
    </i>
    <i>
      <x v="1070"/>
    </i>
    <i>
      <x v="992"/>
    </i>
    <i>
      <x v="945"/>
    </i>
    <i>
      <x v="994"/>
    </i>
    <i>
      <x v="946"/>
    </i>
    <i>
      <x v="996"/>
    </i>
    <i>
      <x v="947"/>
    </i>
    <i>
      <x v="998"/>
    </i>
    <i>
      <x v="948"/>
    </i>
    <i>
      <x v="1000"/>
    </i>
    <i>
      <x v="949"/>
    </i>
    <i>
      <x v="887"/>
    </i>
    <i>
      <x v="950"/>
    </i>
    <i>
      <x v="1004"/>
    </i>
    <i>
      <x v="951"/>
    </i>
    <i>
      <x v="1006"/>
    </i>
    <i>
      <x v="952"/>
    </i>
    <i>
      <x v="1008"/>
    </i>
    <i>
      <x v="953"/>
    </i>
    <i>
      <x v="1010"/>
    </i>
    <i>
      <x v="954"/>
    </i>
    <i>
      <x v="1012"/>
    </i>
    <i>
      <x v="955"/>
    </i>
    <i>
      <x v="1014"/>
    </i>
    <i>
      <x v="956"/>
    </i>
    <i>
      <x v="1016"/>
    </i>
    <i>
      <x v="957"/>
    </i>
    <i>
      <x v="848"/>
    </i>
    <i>
      <x v="958"/>
    </i>
    <i>
      <x v="1020"/>
    </i>
    <i>
      <x v="867"/>
    </i>
    <i>
      <x v="1022"/>
    </i>
    <i>
      <x v="868"/>
    </i>
    <i>
      <x v="1024"/>
    </i>
    <i>
      <x v="961"/>
    </i>
    <i>
      <x v="1026"/>
    </i>
    <i>
      <x v="869"/>
    </i>
    <i>
      <x v="1028"/>
    </i>
    <i>
      <x v="963"/>
    </i>
    <i>
      <x v="1030"/>
    </i>
    <i>
      <x v="964"/>
    </i>
    <i>
      <x v="1032"/>
    </i>
    <i>
      <x v="965"/>
    </i>
    <i>
      <x v="1034"/>
    </i>
    <i>
      <x v="966"/>
    </i>
    <i>
      <x v="1036"/>
    </i>
    <i>
      <x v="870"/>
    </i>
    <i>
      <x v="1038"/>
    </i>
    <i>
      <x v="968"/>
    </i>
    <i>
      <x v="1040"/>
    </i>
    <i>
      <x v="969"/>
    </i>
    <i>
      <x v="1042"/>
    </i>
    <i>
      <x v="970"/>
    </i>
    <i>
      <x v="1044"/>
    </i>
    <i>
      <x v="971"/>
    </i>
    <i>
      <x v="1046"/>
    </i>
    <i>
      <x v="972"/>
    </i>
    <i>
      <x v="834"/>
    </i>
    <i>
      <x v="871"/>
    </i>
    <i>
      <x v="1050"/>
    </i>
    <i>
      <x v="872"/>
    </i>
    <i>
      <x v="895"/>
    </i>
    <i>
      <x v="873"/>
    </i>
    <i>
      <x v="1054"/>
    </i>
    <i>
      <x v="976"/>
    </i>
    <i>
      <x v="1056"/>
    </i>
    <i>
      <x v="874"/>
    </i>
    <i>
      <x v="1058"/>
    </i>
    <i>
      <x v="978"/>
    </i>
    <i>
      <x v="1060"/>
    </i>
    <i>
      <x v="842"/>
    </i>
    <i>
      <x v="897"/>
    </i>
    <i>
      <x v="980"/>
    </i>
    <i>
      <x v="1064"/>
    </i>
    <i>
      <x v="811"/>
    </i>
    <i>
      <x v="1066"/>
    </i>
    <i>
      <x v="843"/>
    </i>
    <i>
      <x v="853"/>
    </i>
    <i>
      <x v="983"/>
    </i>
    <i>
      <x v="943"/>
    </i>
    <i>
      <x v="819"/>
    </i>
    <i>
      <x v="944"/>
    </i>
    <i>
      <x v="1073"/>
    </i>
    <i>
      <x v="939"/>
    </i>
    <i>
      <x v="1075"/>
    </i>
    <i>
      <x v="940"/>
    </i>
    <i>
      <x v="941"/>
    </i>
    <i>
      <x v="643"/>
    </i>
    <i>
      <x v="752"/>
    </i>
    <i>
      <x v="736"/>
    </i>
    <i>
      <x v="541"/>
    </i>
    <i>
      <x v="768"/>
    </i>
    <i>
      <x v="555"/>
    </i>
    <i>
      <x v="652"/>
    </i>
    <i>
      <x v="539"/>
    </i>
    <i>
      <x v="617"/>
    </i>
    <i>
      <x v="661"/>
    </i>
    <i>
      <x v="627"/>
    </i>
    <i>
      <x v="662"/>
    </i>
    <i>
      <x v="638"/>
    </i>
    <i>
      <x v="557"/>
    </i>
    <i>
      <x v="648"/>
    </i>
    <i>
      <x v="558"/>
    </i>
    <i>
      <x v="732"/>
    </i>
    <i>
      <x v="590"/>
    </i>
    <i>
      <x v="740"/>
    </i>
    <i>
      <x v="591"/>
    </i>
    <i>
      <x v="620"/>
    </i>
    <i>
      <x v="592"/>
    </i>
    <i>
      <x v="625"/>
    </i>
    <i>
      <x v="559"/>
    </i>
    <i>
      <x v="577"/>
    </i>
    <i>
      <x v="594"/>
    </i>
    <i>
      <x v="636"/>
    </i>
    <i>
      <x v="670"/>
    </i>
    <i>
      <x v="780"/>
    </i>
    <i>
      <x v="671"/>
    </i>
    <i>
      <x v="646"/>
    </i>
    <i>
      <x v="538"/>
    </i>
    <i>
      <x v="796"/>
    </i>
    <i>
      <x v="673"/>
    </i>
    <i>
      <x v="804"/>
    </i>
    <i>
      <x v="595"/>
    </i>
    <i>
      <x v="734"/>
    </i>
    <i>
      <x v="675"/>
    </i>
    <i>
      <x v="613"/>
    </i>
    <i>
      <x v="676"/>
    </i>
    <i>
      <x v="570"/>
    </i>
    <i>
      <x v="677"/>
    </i>
    <i>
      <x v="619"/>
    </i>
    <i>
      <x v="678"/>
    </i>
    <i>
      <x v="572"/>
    </i>
    <i>
      <x v="679"/>
    </i>
    <i>
      <x v="754"/>
    </i>
    <i>
      <x v="680"/>
    </i>
    <i>
      <x v="626"/>
    </i>
    <i>
      <x v="596"/>
    </i>
    <i>
      <x v="762"/>
    </i>
    <i>
      <x v="597"/>
    </i>
    <i>
      <x v="632"/>
    </i>
    <i>
      <x v="683"/>
    </i>
    <i>
      <x v="580"/>
    </i>
    <i>
      <x v="684"/>
    </i>
    <i>
      <x v="637"/>
    </i>
    <i>
      <x v="598"/>
    </i>
    <i>
      <x v="639"/>
    </i>
    <i>
      <x v="686"/>
    </i>
    <i>
      <x v="641"/>
    </i>
    <i>
      <x v="687"/>
    </i>
    <i>
      <x v="645"/>
    </i>
    <i>
      <x v="688"/>
    </i>
    <i>
      <x v="647"/>
    </i>
    <i>
      <x v="689"/>
    </i>
    <i>
      <x v="794"/>
    </i>
    <i>
      <x v="560"/>
    </i>
    <i>
      <x v="798"/>
    </i>
    <i>
      <x v="691"/>
    </i>
    <i>
      <x v="552"/>
    </i>
    <i>
      <x v="561"/>
    </i>
    <i>
      <x v="540"/>
    </i>
    <i>
      <x v="693"/>
    </i>
    <i>
      <x v="733"/>
    </i>
    <i>
      <x v="694"/>
    </i>
    <i>
      <x v="735"/>
    </i>
    <i>
      <x v="695"/>
    </i>
    <i>
      <x v="737"/>
    </i>
    <i>
      <x v="696"/>
    </i>
    <i>
      <x v="739"/>
    </i>
    <i>
      <x v="562"/>
    </i>
    <i>
      <x v="614"/>
    </i>
    <i>
      <x v="602"/>
    </i>
    <i>
      <x v="550"/>
    </i>
    <i>
      <x v="699"/>
    </i>
    <i>
      <x v="618"/>
    </i>
    <i>
      <x v="700"/>
    </i>
    <i>
      <x v="747"/>
    </i>
    <i>
      <x v="563"/>
    </i>
    <i>
      <x v="621"/>
    </i>
    <i>
      <x v="604"/>
    </i>
    <i>
      <x v="751"/>
    </i>
    <i>
      <x v="703"/>
    </i>
    <i>
      <x v="573"/>
    </i>
    <i>
      <x v="605"/>
    </i>
    <i>
      <x v="551"/>
    </i>
    <i>
      <x v="705"/>
    </i>
    <i>
      <x v="757"/>
    </i>
    <i>
      <x v="706"/>
    </i>
    <i>
      <x v="759"/>
    </i>
    <i>
      <x v="707"/>
    </i>
    <i>
      <x v="575"/>
    </i>
    <i>
      <x v="708"/>
    </i>
    <i>
      <x v="576"/>
    </i>
    <i>
      <x v="564"/>
    </i>
    <i>
      <x v="578"/>
    </i>
    <i>
      <x v="710"/>
    </i>
    <i>
      <x v="579"/>
    </i>
    <i>
      <x v="711"/>
    </i>
    <i>
      <x v="769"/>
    </i>
    <i>
      <x v="565"/>
    </i>
    <i>
      <x v="635"/>
    </i>
    <i>
      <x v="566"/>
    </i>
    <i>
      <x v="773"/>
    </i>
    <i>
      <x v="609"/>
    </i>
    <i>
      <x v="775"/>
    </i>
    <i>
      <x v="715"/>
    </i>
    <i>
      <x v="777"/>
    </i>
    <i>
      <x v="716"/>
    </i>
    <i>
      <x v="640"/>
    </i>
    <i>
      <x v="717"/>
    </i>
    <i>
      <x v="781"/>
    </i>
    <i>
      <x v="718"/>
    </i>
    <i>
      <x v="642"/>
    </i>
    <i>
      <x v="719"/>
    </i>
    <i>
      <x v="581"/>
    </i>
    <i>
      <x v="720"/>
    </i>
    <i>
      <x v="787"/>
    </i>
    <i>
      <x v="721"/>
    </i>
    <i>
      <x v="789"/>
    </i>
    <i>
      <x v="722"/>
    </i>
    <i>
      <x v="791"/>
    </i>
    <i>
      <x v="567"/>
    </i>
    <i>
      <x v="649"/>
    </i>
    <i>
      <x v="724"/>
    </i>
    <i>
      <x v="650"/>
    </i>
    <i>
      <x v="543"/>
    </i>
    <i>
      <x v="797"/>
    </i>
    <i>
      <x v="726"/>
    </i>
    <i>
      <x v="582"/>
    </i>
    <i>
      <x v="727"/>
    </i>
    <i>
      <x v="653"/>
    </i>
    <i>
      <x v="728"/>
    </i>
    <i>
      <x v="655"/>
    </i>
    <i>
      <x v="729"/>
    </i>
    <i>
      <x v="805"/>
    </i>
    <i>
      <x v="730"/>
    </i>
    <i>
      <x v="657"/>
    </i>
    <i>
      <x v="544"/>
    </i>
    <i>
      <x v="496"/>
    </i>
    <i>
      <x v="464"/>
    </i>
    <i>
      <x v="305"/>
    </i>
    <i>
      <x v="276"/>
    </i>
    <i>
      <x v="480"/>
    </i>
    <i>
      <x v="371"/>
    </i>
    <i>
      <x v="512"/>
    </i>
    <i>
      <x v="329"/>
    </i>
    <i>
      <x v="456"/>
    </i>
    <i>
      <x v="330"/>
    </i>
    <i>
      <x v="472"/>
    </i>
    <i>
      <x v="281"/>
    </i>
    <i>
      <x v="488"/>
    </i>
    <i>
      <x v="310"/>
    </i>
    <i>
      <x v="504"/>
    </i>
    <i>
      <x v="311"/>
    </i>
    <i>
      <x v="520"/>
    </i>
    <i>
      <x v="377"/>
    </i>
    <i>
      <x v="358"/>
    </i>
    <i>
      <x v="378"/>
    </i>
    <i>
      <x v="460"/>
    </i>
    <i>
      <x v="379"/>
    </i>
    <i>
      <x v="468"/>
    </i>
    <i>
      <x v="380"/>
    </i>
    <i>
      <x v="476"/>
    </i>
    <i>
      <x v="312"/>
    </i>
    <i>
      <x v="484"/>
    </i>
    <i>
      <x v="335"/>
    </i>
    <i>
      <x v="492"/>
    </i>
    <i>
      <x v="336"/>
    </i>
    <i>
      <x v="500"/>
    </i>
    <i>
      <x v="384"/>
    </i>
    <i>
      <x v="508"/>
    </i>
    <i>
      <x v="288"/>
    </i>
    <i>
      <x v="516"/>
    </i>
    <i>
      <x v="386"/>
    </i>
    <i>
      <x v="365"/>
    </i>
    <i>
      <x v="387"/>
    </i>
    <i>
      <x v="306"/>
    </i>
    <i>
      <x v="388"/>
    </i>
    <i>
      <x v="273"/>
    </i>
    <i>
      <x v="389"/>
    </i>
    <i>
      <x v="458"/>
    </i>
    <i>
      <x v="390"/>
    </i>
    <i>
      <x v="462"/>
    </i>
    <i>
      <x v="391"/>
    </i>
    <i>
      <x v="466"/>
    </i>
    <i>
      <x v="392"/>
    </i>
    <i>
      <x v="470"/>
    </i>
    <i>
      <x v="393"/>
    </i>
    <i>
      <x v="474"/>
    </i>
    <i>
      <x v="394"/>
    </i>
    <i>
      <x v="478"/>
    </i>
    <i>
      <x v="338"/>
    </i>
    <i>
      <x v="482"/>
    </i>
    <i>
      <x v="339"/>
    </i>
    <i>
      <x v="361"/>
    </i>
    <i>
      <x v="340"/>
    </i>
    <i>
      <x v="490"/>
    </i>
    <i>
      <x v="398"/>
    </i>
    <i>
      <x v="494"/>
    </i>
    <i>
      <x v="399"/>
    </i>
    <i>
      <x v="498"/>
    </i>
    <i>
      <x v="314"/>
    </i>
    <i>
      <x v="502"/>
    </i>
    <i>
      <x v="298"/>
    </i>
    <i>
      <x v="506"/>
    </i>
    <i>
      <x v="536"/>
    </i>
    <i>
      <x v="510"/>
    </i>
    <i>
      <x v="343"/>
    </i>
    <i>
      <x v="514"/>
    </i>
    <i>
      <x v="404"/>
    </i>
    <i>
      <x v="518"/>
    </i>
    <i>
      <x v="405"/>
    </i>
    <i>
      <x v="522"/>
    </i>
    <i>
      <x v="406"/>
    </i>
    <i>
      <x v="526"/>
    </i>
    <i>
      <x v="407"/>
    </i>
    <i>
      <x v="367"/>
    </i>
    <i>
      <x v="408"/>
    </i>
    <i>
      <x v="451"/>
    </i>
    <i>
      <x v="409"/>
    </i>
    <i>
      <x v="453"/>
    </i>
    <i>
      <x v="410"/>
    </i>
    <i>
      <x v="455"/>
    </i>
    <i>
      <x v="411"/>
    </i>
    <i>
      <x v="360"/>
    </i>
    <i>
      <x v="344"/>
    </i>
    <i>
      <x v="459"/>
    </i>
    <i>
      <x v="413"/>
    </i>
    <i>
      <x v="461"/>
    </i>
    <i>
      <x v="414"/>
    </i>
    <i>
      <x v="463"/>
    </i>
    <i>
      <x v="345"/>
    </i>
    <i>
      <x v="465"/>
    </i>
    <i>
      <x v="416"/>
    </i>
    <i>
      <x v="467"/>
    </i>
    <i>
      <x v="346"/>
    </i>
    <i>
      <x v="469"/>
    </i>
    <i>
      <x v="347"/>
    </i>
    <i>
      <x v="471"/>
    </i>
    <i>
      <x v="419"/>
    </i>
    <i>
      <x v="473"/>
    </i>
    <i>
      <x v="420"/>
    </i>
    <i>
      <x v="475"/>
    </i>
    <i>
      <x v="421"/>
    </i>
    <i>
      <x v="477"/>
    </i>
    <i>
      <x v="316"/>
    </i>
    <i>
      <x v="479"/>
    </i>
    <i>
      <x v="349"/>
    </i>
    <i>
      <x v="481"/>
    </i>
    <i>
      <x v="424"/>
    </i>
    <i>
      <x v="483"/>
    </i>
    <i>
      <x v="350"/>
    </i>
    <i>
      <x v="485"/>
    </i>
    <i>
      <x v="426"/>
    </i>
    <i>
      <x v="304"/>
    </i>
    <i>
      <x v="427"/>
    </i>
    <i>
      <x v="489"/>
    </i>
    <i>
      <x v="428"/>
    </i>
    <i>
      <x v="491"/>
    </i>
    <i>
      <x v="351"/>
    </i>
    <i>
      <x v="493"/>
    </i>
    <i>
      <x v="430"/>
    </i>
    <i>
      <x v="495"/>
    </i>
    <i>
      <x v="431"/>
    </i>
    <i>
      <x v="324"/>
    </i>
    <i>
      <x v="432"/>
    </i>
    <i>
      <x v="499"/>
    </i>
    <i>
      <x v="433"/>
    </i>
    <i>
      <x v="501"/>
    </i>
    <i>
      <x v="282"/>
    </i>
    <i>
      <x v="503"/>
    </i>
    <i>
      <x v="272"/>
    </i>
    <i>
      <x v="364"/>
    </i>
    <i>
      <x v="436"/>
    </i>
    <i>
      <x v="507"/>
    </i>
    <i>
      <x v="437"/>
    </i>
    <i>
      <x v="509"/>
    </i>
    <i>
      <x v="438"/>
    </i>
    <i>
      <x v="511"/>
    </i>
    <i>
      <x v="319"/>
    </i>
    <i>
      <x v="513"/>
    </i>
    <i>
      <x v="278"/>
    </i>
    <i>
      <x v="515"/>
    </i>
    <i>
      <x v="441"/>
    </i>
    <i>
      <x v="517"/>
    </i>
    <i>
      <x v="442"/>
    </i>
    <i>
      <x v="519"/>
    </i>
    <i>
      <x v="443"/>
    </i>
    <i>
      <x v="521"/>
    </i>
    <i>
      <x v="444"/>
    </i>
    <i>
      <x v="523"/>
    </i>
    <i>
      <x v="356"/>
    </i>
    <i>
      <x v="525"/>
    </i>
    <i>
      <x v="446"/>
    </i>
    <i>
      <x v="527"/>
    </i>
    <i>
      <x v="447"/>
    </i>
    <i>
      <x v="529"/>
    </i>
    <i>
      <x v="292"/>
    </i>
    <i>
      <x v="531"/>
    </i>
    <i>
      <x v="449"/>
    </i>
    <i>
      <x v="294"/>
    </i>
    <i>
      <x v="450"/>
    </i>
    <i>
      <x v="535"/>
    </i>
    <i>
      <x v="401"/>
    </i>
    <i>
      <x v="537"/>
    </i>
    <i>
      <x v="402"/>
    </i>
    <i>
      <x v="403"/>
    </i>
    <i>
      <x v="233"/>
    </i>
    <i>
      <x v="201"/>
    </i>
    <i>
      <x v="185"/>
    </i>
    <i>
      <x v="107"/>
    </i>
    <i>
      <x v="29"/>
    </i>
    <i>
      <x v="108"/>
    </i>
    <i>
      <x v="249"/>
    </i>
    <i>
      <x v="37"/>
    </i>
    <i>
      <x v="26"/>
    </i>
    <i>
      <x v="110"/>
    </i>
    <i>
      <x v="209"/>
    </i>
    <i>
      <x v="38"/>
    </i>
    <i>
      <x v="225"/>
    </i>
    <i>
      <x v="112"/>
    </i>
    <i>
      <x v="241"/>
    </i>
    <i>
      <x v="12"/>
    </i>
    <i>
      <x v="102"/>
    </i>
    <i>
      <x v="40"/>
    </i>
    <i>
      <x v="189"/>
    </i>
    <i>
      <x v="115"/>
    </i>
    <i>
      <x v="197"/>
    </i>
    <i>
      <x v="116"/>
    </i>
    <i>
      <x v="79"/>
    </i>
    <i>
      <x v="117"/>
    </i>
    <i>
      <x v="27"/>
    </i>
    <i>
      <x v="41"/>
    </i>
    <i>
      <x v="31"/>
    </i>
    <i>
      <x v="119"/>
    </i>
    <i>
      <x v="92"/>
    </i>
    <i>
      <x v="120"/>
    </i>
    <i>
      <x v="237"/>
    </i>
    <i>
      <x v="13"/>
    </i>
    <i>
      <x v="245"/>
    </i>
    <i>
      <x v="43"/>
    </i>
    <i>
      <x v="100"/>
    </i>
    <i>
      <x v="44"/>
    </i>
    <i>
      <x v="105"/>
    </i>
    <i>
      <x v="45"/>
    </i>
    <i>
      <x v="187"/>
    </i>
    <i>
      <x v="46"/>
    </i>
    <i>
      <x v="191"/>
    </i>
    <i>
      <x v="126"/>
    </i>
    <i>
      <x v="75"/>
    </i>
    <i>
      <x v="127"/>
    </i>
    <i>
      <x v="199"/>
    </i>
    <i>
      <x v="128"/>
    </i>
    <i>
      <x v="77"/>
    </i>
    <i>
      <x v="47"/>
    </i>
    <i>
      <x v="207"/>
    </i>
    <i>
      <x v="48"/>
    </i>
    <i>
      <x v="82"/>
    </i>
    <i>
      <x v="263"/>
    </i>
    <i>
      <x v="85"/>
    </i>
    <i>
      <x v="49"/>
    </i>
    <i>
      <x v="219"/>
    </i>
    <i>
      <x v="267"/>
    </i>
    <i>
      <x v="223"/>
    </i>
    <i>
      <x v="14"/>
    </i>
    <i>
      <x v="227"/>
    </i>
    <i>
      <x v="51"/>
    </i>
    <i>
      <x v="3"/>
    </i>
    <i>
      <x v="136"/>
    </i>
    <i>
      <x v="95"/>
    </i>
    <i>
      <x v="137"/>
    </i>
    <i>
      <x v="239"/>
    </i>
    <i>
      <x v="138"/>
    </i>
    <i>
      <x v="96"/>
    </i>
    <i>
      <x v="139"/>
    </i>
    <i>
      <x v="99"/>
    </i>
    <i>
      <x v="52"/>
    </i>
    <i>
      <x v="251"/>
    </i>
    <i>
      <x v="141"/>
    </i>
    <i>
      <x v="255"/>
    </i>
    <i>
      <x v="142"/>
    </i>
    <i>
      <x v="4"/>
    </i>
    <i>
      <x v="53"/>
    </i>
    <i>
      <x v="106"/>
    </i>
    <i>
      <x v="144"/>
    </i>
    <i>
      <x v="23"/>
    </i>
    <i>
      <x v="54"/>
    </i>
    <i>
      <x v="8"/>
    </i>
    <i>
      <x v="146"/>
    </i>
    <i>
      <x v="72"/>
    </i>
    <i>
      <x v="147"/>
    </i>
    <i>
      <x v="25"/>
    </i>
    <i>
      <x v="148"/>
    </i>
    <i>
      <x v="194"/>
    </i>
    <i>
      <x v="149"/>
    </i>
    <i>
      <x v="196"/>
    </i>
    <i>
      <x v="150"/>
    </i>
    <i>
      <x v="76"/>
    </i>
    <i>
      <x v="151"/>
    </i>
    <i>
      <x v="200"/>
    </i>
    <i>
      <x v="152"/>
    </i>
    <i>
      <x v="202"/>
    </i>
    <i>
      <x v="55"/>
    </i>
    <i>
      <x v="78"/>
    </i>
    <i>
      <x v="154"/>
    </i>
    <i>
      <x v="206"/>
    </i>
    <i>
      <x v="155"/>
    </i>
    <i>
      <x v="80"/>
    </i>
    <i>
      <x v="156"/>
    </i>
    <i>
      <x v="81"/>
    </i>
    <i>
      <x v="157"/>
    </i>
    <i>
      <x v="212"/>
    </i>
    <i>
      <x v="158"/>
    </i>
    <i>
      <x v="84"/>
    </i>
    <i>
      <x v="159"/>
    </i>
    <i>
      <x v="28"/>
    </i>
    <i>
      <x v="56"/>
    </i>
    <i>
      <x v="30"/>
    </i>
    <i>
      <x v="161"/>
    </i>
    <i>
      <x v="220"/>
    </i>
    <i>
      <x v="162"/>
    </i>
    <i>
      <x v="90"/>
    </i>
    <i>
      <x v="57"/>
    </i>
    <i>
      <x v="224"/>
    </i>
    <i>
      <x v="15"/>
    </i>
    <i>
      <x v="226"/>
    </i>
    <i>
      <x v="16"/>
    </i>
    <i>
      <x v="32"/>
    </i>
    <i>
      <x v="17"/>
    </i>
    <i>
      <x v="230"/>
    </i>
    <i>
      <x v="167"/>
    </i>
    <i>
      <x v="10"/>
    </i>
    <i>
      <x v="168"/>
    </i>
    <i>
      <x v="234"/>
    </i>
    <i>
      <x v="18"/>
    </i>
    <i>
      <x v="236"/>
    </i>
    <i>
      <x v="170"/>
    </i>
    <i>
      <x v="238"/>
    </i>
    <i>
      <x v="171"/>
    </i>
    <i>
      <x v="240"/>
    </i>
    <i>
      <x v="5"/>
    </i>
    <i>
      <x v="242"/>
    </i>
    <i>
      <x v="173"/>
    </i>
    <i>
      <x v="97"/>
    </i>
    <i>
      <x v="63"/>
    </i>
    <i>
      <x v="35"/>
    </i>
    <i>
      <x v="20"/>
    </i>
    <i>
      <x v="248"/>
    </i>
    <i>
      <x v="65"/>
    </i>
    <i>
      <x v="250"/>
    </i>
    <i>
      <x v="6"/>
    </i>
    <i>
      <x v="252"/>
    </i>
    <i>
      <x v="7"/>
    </i>
    <i>
      <x v="254"/>
    </i>
    <i>
      <x v="179"/>
    </i>
    <i>
      <x v="101"/>
    </i>
    <i>
      <x v="180"/>
    </i>
    <i>
      <x v="258"/>
    </i>
    <i>
      <x v="68"/>
    </i>
    <i>
      <x v="104"/>
    </i>
    <i>
      <x v="69"/>
    </i>
    <i>
      <x v="262"/>
    </i>
    <i>
      <x v="183"/>
    </i>
    <i>
      <x v="184"/>
    </i>
    <i>
      <x v="131"/>
    </i>
    <i>
      <x v="266"/>
    </i>
    <i>
      <x v="132"/>
    </i>
    <i>
      <x v="268"/>
    </i>
    <i>
      <x v="133"/>
    </i>
    <i>
      <x v="134"/>
    </i>
    <i t="grand">
      <x/>
    </i>
  </rowItems>
  <colFields count="1">
    <field x="3"/>
  </colFields>
  <colItems count="3">
    <i>
      <x/>
    </i>
    <i>
      <x v="1"/>
    </i>
    <i t="grand">
      <x/>
    </i>
  </colItems>
  <dataFields count="1">
    <dataField name="Count of Source" fld="1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5F39ECA-9D2E-4879-84CA-3677AFE52AC7}" name="PivotTable6"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43:I52" firstHeaderRow="1" firstDataRow="1" firstDataCol="1" rowPageCount="1" colPageCount="1"/>
  <pivotFields count="43">
    <pivotField showAll="0"/>
    <pivotField numFmtId="14" showAll="0">
      <items count="62">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Page" showAll="0">
      <items count="3">
        <item x="1"/>
        <item x="0"/>
        <item t="default"/>
      </items>
    </pivotField>
    <pivotField showAll="0"/>
    <pivotField showAll="0"/>
    <pivotField showAll="0"/>
    <pivotField showAll="0"/>
    <pivotField showAll="0"/>
    <pivotField showAll="0"/>
    <pivotField showAll="0">
      <items count="4">
        <item x="1"/>
        <item x="0"/>
        <item x="2"/>
        <item t="default"/>
      </items>
    </pivotField>
    <pivotField axis="axisRow" showAll="0" sortType="descending">
      <items count="10">
        <item x="4"/>
        <item x="5"/>
        <item x="6"/>
        <item x="1"/>
        <item x="2"/>
        <item x="8"/>
        <item x="7"/>
        <item x="3"/>
        <item h="1"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1"/>
  </rowFields>
  <rowItems count="9">
    <i>
      <x v="3"/>
    </i>
    <i>
      <x v="6"/>
    </i>
    <i>
      <x v="7"/>
    </i>
    <i>
      <x v="4"/>
    </i>
    <i>
      <x/>
    </i>
    <i>
      <x v="1"/>
    </i>
    <i>
      <x v="2"/>
    </i>
    <i>
      <x v="5"/>
    </i>
    <i t="grand">
      <x/>
    </i>
  </rowItems>
  <colItems count="1">
    <i/>
  </colItems>
  <pageFields count="1">
    <pageField fld="3" item="1" hier="-1"/>
  </pageFields>
  <dataFields count="1">
    <dataField name="Sum of Engagement"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9D7EA7D-EB68-4362-9ECE-B7F544EEA218}" name="PivotTable5"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28:I37" firstHeaderRow="1" firstDataRow="1" firstDataCol="1" rowPageCount="1" colPageCount="1"/>
  <pivotFields count="43">
    <pivotField showAll="0"/>
    <pivotField numFmtId="14" showAll="0">
      <items count="62">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Page" showAll="0">
      <items count="3">
        <item x="1"/>
        <item x="0"/>
        <item t="default"/>
      </items>
    </pivotField>
    <pivotField showAll="0"/>
    <pivotField showAll="0"/>
    <pivotField showAll="0"/>
    <pivotField showAll="0"/>
    <pivotField showAll="0"/>
    <pivotField showAll="0"/>
    <pivotField dataField="1" showAll="0" sortType="descending">
      <items count="4">
        <item x="1"/>
        <item x="0"/>
        <item x="2"/>
        <item t="default"/>
      </items>
      <autoSortScope>
        <pivotArea dataOnly="0" outline="0" fieldPosition="0">
          <references count="1">
            <reference field="4294967294" count="1" selected="0">
              <x v="0"/>
            </reference>
          </references>
        </pivotArea>
      </autoSortScope>
    </pivotField>
    <pivotField axis="axisRow" showAll="0" sortType="descending">
      <items count="10">
        <item x="4"/>
        <item x="5"/>
        <item x="6"/>
        <item x="1"/>
        <item x="2"/>
        <item x="8"/>
        <item x="7"/>
        <item x="3"/>
        <item h="1"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1"/>
  </rowFields>
  <rowItems count="9">
    <i>
      <x v="7"/>
    </i>
    <i>
      <x v="4"/>
    </i>
    <i>
      <x v="3"/>
    </i>
    <i>
      <x/>
    </i>
    <i>
      <x v="2"/>
    </i>
    <i>
      <x v="6"/>
    </i>
    <i>
      <x v="1"/>
    </i>
    <i>
      <x v="5"/>
    </i>
    <i t="grand">
      <x/>
    </i>
  </rowItems>
  <colItems count="1">
    <i/>
  </colItems>
  <pageFields count="1">
    <pageField fld="3" item="1" hier="-1"/>
  </pageFields>
  <dataFields count="1">
    <dataField name="Count of Media Type (Fairhair)"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1209109-8CB1-467C-8B93-4C88ADFEA1B0}" name="PivotTable4"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18:I22" firstHeaderRow="1" firstDataRow="1" firstDataCol="1" rowPageCount="1" colPageCount="1"/>
  <pivotFields count="43">
    <pivotField showAll="0"/>
    <pivotField numFmtId="14" showAll="0">
      <items count="62">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Page" showAll="0">
      <items count="3">
        <item x="1"/>
        <item x="0"/>
        <item t="default"/>
      </items>
    </pivotField>
    <pivotField showAll="0"/>
    <pivotField showAll="0"/>
    <pivotField showAll="0"/>
    <pivotField showAll="0"/>
    <pivotField showAll="0"/>
    <pivotField showAll="0"/>
    <pivotField axis="axisRow" showAll="0" sortType="descending">
      <items count="4">
        <item x="1"/>
        <item x="0"/>
        <item x="2"/>
        <item t="default"/>
      </items>
      <autoSortScope>
        <pivotArea dataOnly="0" outline="0" fieldPosition="0">
          <references count="1">
            <reference field="4294967294" count="1" selected="0">
              <x v="0"/>
            </reference>
          </references>
        </pivotArea>
      </autoSortScope>
    </pivotField>
    <pivotField showAll="0">
      <items count="10">
        <item x="4"/>
        <item x="5"/>
        <item x="6"/>
        <item x="1"/>
        <item x="2"/>
        <item x="8"/>
        <item x="7"/>
        <item x="3"/>
        <item x="0"/>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0"/>
  </rowFields>
  <rowItems count="4">
    <i>
      <x v="1"/>
    </i>
    <i>
      <x v="2"/>
    </i>
    <i>
      <x/>
    </i>
    <i t="grand">
      <x/>
    </i>
  </rowItems>
  <colItems count="1">
    <i/>
  </colItems>
  <pageFields count="1">
    <pageField fld="3" item="1" hier="-1"/>
  </pageFields>
  <dataFields count="1">
    <dataField name="Sum of Reach" fld="17" baseField="0" baseItem="0" numFmtId="3"/>
  </dataFields>
  <formats count="1">
    <format dxfId="5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5F00F24-3B3B-47BF-8B90-21962A1AF68A}" name="PivotTable3"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10:I14" firstHeaderRow="1" firstDataRow="1" firstDataCol="1" rowPageCount="1" colPageCount="1"/>
  <pivotFields count="43">
    <pivotField showAll="0"/>
    <pivotField numFmtId="14" showAll="0">
      <items count="62">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Page" showAll="0">
      <items count="3">
        <item x="1"/>
        <item x="0"/>
        <item t="default"/>
      </items>
    </pivotField>
    <pivotField showAll="0"/>
    <pivotField showAll="0"/>
    <pivotField showAll="0"/>
    <pivotField showAll="0"/>
    <pivotField showAll="0"/>
    <pivotField showAll="0"/>
    <pivotField axis="axisRow" dataField="1" showAll="0" sortType="descending">
      <items count="4">
        <item x="1"/>
        <item x="0"/>
        <item x="2"/>
        <item t="default"/>
      </items>
      <autoSortScope>
        <pivotArea dataOnly="0" outline="0" fieldPosition="0">
          <references count="1">
            <reference field="4294967294" count="1" selected="0">
              <x v="0"/>
            </reference>
          </references>
        </pivotArea>
      </autoSortScope>
    </pivotField>
    <pivotField showAll="0">
      <items count="10">
        <item x="4"/>
        <item x="5"/>
        <item x="6"/>
        <item x="1"/>
        <item x="2"/>
        <item x="8"/>
        <item x="7"/>
        <item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0"/>
  </rowFields>
  <rowItems count="4">
    <i>
      <x v="2"/>
    </i>
    <i>
      <x v="1"/>
    </i>
    <i>
      <x/>
    </i>
    <i t="grand">
      <x/>
    </i>
  </rowItems>
  <colItems count="1">
    <i/>
  </colItems>
  <pageFields count="1">
    <pageField fld="3" item="1" hier="-1"/>
  </pageFields>
  <dataFields count="1">
    <dataField name="Count of Media Type (Fairhair)"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5297E35-E5A4-44EB-8D4B-A4141D0A11A6}" name="PivotTable2"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D116" firstHeaderRow="1" firstDataRow="2" firstDataCol="1"/>
  <pivotFields count="43">
    <pivotField dataField="1" showAll="0"/>
    <pivotField numFmtId="14" showAll="0">
      <items count="62">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axis="axisCol"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axis="axisRow" showAll="0" sortType="descending">
      <items count="105">
        <item x="95"/>
        <item x="17"/>
        <item x="52"/>
        <item x="5"/>
        <item x="43"/>
        <item x="83"/>
        <item x="42"/>
        <item x="8"/>
        <item x="39"/>
        <item x="71"/>
        <item x="7"/>
        <item x="91"/>
        <item x="24"/>
        <item x="37"/>
        <item x="36"/>
        <item x="56"/>
        <item x="49"/>
        <item x="11"/>
        <item x="64"/>
        <item x="63"/>
        <item x="102"/>
        <item x="30"/>
        <item x="18"/>
        <item x="98"/>
        <item x="12"/>
        <item x="23"/>
        <item x="61"/>
        <item x="85"/>
        <item x="15"/>
        <item x="81"/>
        <item x="20"/>
        <item x="6"/>
        <item x="9"/>
        <item x="54"/>
        <item x="21"/>
        <item x="40"/>
        <item x="16"/>
        <item x="44"/>
        <item x="50"/>
        <item x="41"/>
        <item x="78"/>
        <item x="58"/>
        <item x="88"/>
        <item x="27"/>
        <item x="65"/>
        <item x="90"/>
        <item x="87"/>
        <item x="100"/>
        <item x="67"/>
        <item x="1"/>
        <item x="99"/>
        <item x="4"/>
        <item x="82"/>
        <item x="101"/>
        <item x="96"/>
        <item x="76"/>
        <item x="31"/>
        <item x="32"/>
        <item x="28"/>
        <item x="35"/>
        <item x="69"/>
        <item x="57"/>
        <item x="73"/>
        <item x="59"/>
        <item x="66"/>
        <item x="33"/>
        <item x="14"/>
        <item x="29"/>
        <item x="94"/>
        <item x="103"/>
        <item x="22"/>
        <item x="47"/>
        <item x="51"/>
        <item x="97"/>
        <item x="62"/>
        <item x="25"/>
        <item x="70"/>
        <item x="19"/>
        <item x="38"/>
        <item x="3"/>
        <item x="74"/>
        <item x="77"/>
        <item x="55"/>
        <item x="13"/>
        <item x="53"/>
        <item x="80"/>
        <item x="75"/>
        <item x="89"/>
        <item x="68"/>
        <item x="10"/>
        <item x="86"/>
        <item x="48"/>
        <item x="34"/>
        <item x="0"/>
        <item x="2"/>
        <item x="60"/>
        <item x="92"/>
        <item x="84"/>
        <item x="79"/>
        <item x="26"/>
        <item x="45"/>
        <item x="72"/>
        <item x="93"/>
        <item x="4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4"/>
  </rowFields>
  <rowItems count="105">
    <i>
      <x v="95"/>
    </i>
    <i>
      <x v="94"/>
    </i>
    <i>
      <x v="93"/>
    </i>
    <i>
      <x v="24"/>
    </i>
    <i>
      <x v="22"/>
    </i>
    <i>
      <x v="31"/>
    </i>
    <i>
      <x v="51"/>
    </i>
    <i>
      <x v="10"/>
    </i>
    <i>
      <x v="77"/>
    </i>
    <i>
      <x v="83"/>
    </i>
    <i>
      <x v="79"/>
    </i>
    <i>
      <x v="89"/>
    </i>
    <i>
      <x v="36"/>
    </i>
    <i>
      <x v="70"/>
    </i>
    <i>
      <x v="3"/>
    </i>
    <i>
      <x v="78"/>
    </i>
    <i>
      <x v="58"/>
    </i>
    <i>
      <x v="7"/>
    </i>
    <i>
      <x v="71"/>
    </i>
    <i>
      <x v="32"/>
    </i>
    <i>
      <x v="100"/>
    </i>
    <i>
      <x v="57"/>
    </i>
    <i>
      <x v="17"/>
    </i>
    <i>
      <x v="49"/>
    </i>
    <i>
      <x v="61"/>
    </i>
    <i>
      <x v="25"/>
    </i>
    <i>
      <x v="43"/>
    </i>
    <i>
      <x v="1"/>
    </i>
    <i>
      <x v="56"/>
    </i>
    <i>
      <x v="65"/>
    </i>
    <i>
      <x v="34"/>
    </i>
    <i>
      <x v="39"/>
    </i>
    <i>
      <x v="13"/>
    </i>
    <i>
      <x v="37"/>
    </i>
    <i>
      <x v="67"/>
    </i>
    <i>
      <x v="12"/>
    </i>
    <i>
      <x v="11"/>
    </i>
    <i>
      <x v="99"/>
    </i>
    <i>
      <x v="75"/>
    </i>
    <i>
      <x v="6"/>
    </i>
    <i>
      <x v="92"/>
    </i>
    <i>
      <x v="14"/>
    </i>
    <i>
      <x v="74"/>
    </i>
    <i>
      <x v="30"/>
    </i>
    <i>
      <x v="103"/>
    </i>
    <i>
      <x v="38"/>
    </i>
    <i>
      <x v="9"/>
    </i>
    <i>
      <x v="90"/>
    </i>
    <i>
      <x v="16"/>
    </i>
    <i>
      <x v="4"/>
    </i>
    <i>
      <x v="82"/>
    </i>
    <i>
      <x v="66"/>
    </i>
    <i>
      <x v="62"/>
    </i>
    <i>
      <x v="84"/>
    </i>
    <i>
      <x v="86"/>
    </i>
    <i>
      <x v="26"/>
    </i>
    <i>
      <x v="80"/>
    </i>
    <i>
      <x v="68"/>
    </i>
    <i>
      <x v="8"/>
    </i>
    <i>
      <x v="72"/>
    </i>
    <i>
      <x v="85"/>
    </i>
    <i>
      <x v="91"/>
    </i>
    <i>
      <x v="88"/>
    </i>
    <i>
      <x v="98"/>
    </i>
    <i>
      <x v="48"/>
    </i>
    <i>
      <x v="59"/>
    </i>
    <i>
      <x v="35"/>
    </i>
    <i>
      <x v="21"/>
    </i>
    <i>
      <x v="73"/>
    </i>
    <i>
      <x v="44"/>
    </i>
    <i>
      <x v="41"/>
    </i>
    <i>
      <x v="64"/>
    </i>
    <i>
      <x v="18"/>
    </i>
    <i>
      <x v="96"/>
    </i>
    <i>
      <x v="33"/>
    </i>
    <i>
      <x v="63"/>
    </i>
    <i>
      <x v="102"/>
    </i>
    <i>
      <x v="50"/>
    </i>
    <i>
      <x v="45"/>
    </i>
    <i>
      <x v="5"/>
    </i>
    <i>
      <x v="19"/>
    </i>
    <i>
      <x v="53"/>
    </i>
    <i>
      <x v="15"/>
    </i>
    <i>
      <x v="69"/>
    </i>
    <i>
      <x v="76"/>
    </i>
    <i>
      <x v="87"/>
    </i>
    <i>
      <x v="20"/>
    </i>
    <i>
      <x v="40"/>
    </i>
    <i>
      <x v="47"/>
    </i>
    <i>
      <x/>
    </i>
    <i>
      <x v="27"/>
    </i>
    <i>
      <x v="52"/>
    </i>
    <i>
      <x v="28"/>
    </i>
    <i>
      <x v="42"/>
    </i>
    <i>
      <x v="81"/>
    </i>
    <i>
      <x v="97"/>
    </i>
    <i>
      <x v="46"/>
    </i>
    <i>
      <x v="23"/>
    </i>
    <i>
      <x v="60"/>
    </i>
    <i>
      <x v="101"/>
    </i>
    <i>
      <x v="29"/>
    </i>
    <i>
      <x v="2"/>
    </i>
    <i>
      <x v="54"/>
    </i>
    <i>
      <x v="55"/>
    </i>
    <i t="grand">
      <x/>
    </i>
  </rowItems>
  <colFields count="1">
    <field x="3"/>
  </colFields>
  <colItems count="3">
    <i>
      <x/>
    </i>
    <i>
      <x v="1"/>
    </i>
    <i t="grand">
      <x/>
    </i>
  </colItems>
  <dataFields count="1">
    <dataField name="Count of Input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EC6B393-2AEE-4757-8A36-0F15FBEDD7EB}" name="PivotTable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6" firstHeaderRow="0" firstDataRow="1" firstDataCol="1"/>
  <pivotFields count="43">
    <pivotField dataField="1" showAll="0"/>
    <pivotField numFmtId="14" showAll="0">
      <items count="62">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42"/>
    <field x="41"/>
  </rowFields>
  <rowItems count="3">
    <i>
      <x v="8"/>
    </i>
    <i>
      <x v="9"/>
    </i>
    <i t="grand">
      <x/>
    </i>
  </rowItems>
  <colFields count="1">
    <field x="-2"/>
  </colFields>
  <colItems count="4">
    <i>
      <x/>
    </i>
    <i i="1">
      <x v="1"/>
    </i>
    <i i="2">
      <x v="2"/>
    </i>
    <i i="3">
      <x v="3"/>
    </i>
  </colItems>
  <dataFields count="4">
    <dataField name="Sum of AVE" fld="21" baseField="0" baseItem="0" numFmtId="169"/>
    <dataField name="Sum of Engagement" fld="20" baseField="0" baseItem="0"/>
    <dataField name="Sum of Reach" fld="17" baseField="0" baseItem="0" numFmtId="3"/>
    <dataField name="Count of Input Name" fld="0" subtotal="count" baseField="0" baseItem="0"/>
  </dataFields>
  <formats count="4">
    <format dxfId="97">
      <pivotArea outline="0" collapsedLevelsAreSubtotals="1" fieldPosition="0">
        <references count="1">
          <reference field="4294967294" count="1" selected="0">
            <x v="2"/>
          </reference>
        </references>
      </pivotArea>
    </format>
    <format dxfId="96">
      <pivotArea collapsedLevelsAreSubtotals="1" fieldPosition="0">
        <references count="2">
          <reference field="4294967294" count="1" selected="0">
            <x v="1"/>
          </reference>
          <reference field="42" count="1">
            <x v="8"/>
          </reference>
        </references>
      </pivotArea>
    </format>
    <format dxfId="95">
      <pivotArea collapsedLevelsAreSubtotals="1" fieldPosition="0">
        <references count="2">
          <reference field="4294967294" count="1" selected="0">
            <x v="1"/>
          </reference>
          <reference field="42" count="1">
            <x v="9"/>
          </reference>
        </references>
      </pivotArea>
    </format>
    <format dxfId="94">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CFF2B-DFD1-422C-8926-A3D099D0D93F}">
  <dimension ref="A3:AF2298"/>
  <sheetViews>
    <sheetView topLeftCell="Y7" workbookViewId="0">
      <selection activeCell="AE22" activeCellId="1" sqref="AC13:AC22 AE13:AE22"/>
    </sheetView>
  </sheetViews>
  <sheetFormatPr defaultRowHeight="14.5" x14ac:dyDescent="0.35"/>
  <cols>
    <col min="1" max="1" width="18.7265625" bestFit="1" customWidth="1"/>
    <col min="2" max="2" width="15.26953125" bestFit="1" customWidth="1"/>
    <col min="3" max="3" width="4.81640625" bestFit="1" customWidth="1"/>
    <col min="4" max="4" width="10.7265625" bestFit="1" customWidth="1"/>
    <col min="5" max="5" width="18.6328125" bestFit="1" customWidth="1"/>
    <col min="8" max="8" width="12.36328125" bestFit="1" customWidth="1"/>
    <col min="9" max="9" width="17.6328125" bestFit="1" customWidth="1"/>
    <col min="10" max="10" width="18.6328125" bestFit="1" customWidth="1"/>
    <col min="11" max="11" width="10.81640625" customWidth="1"/>
    <col min="12" max="12" width="14.26953125" bestFit="1" customWidth="1"/>
    <col min="17" max="17" width="10.81640625" customWidth="1"/>
    <col min="18" max="18" width="14.36328125" style="22" bestFit="1" customWidth="1"/>
    <col min="19" max="19" width="12.453125" style="22" bestFit="1" customWidth="1"/>
    <col min="20" max="20" width="11.6328125" customWidth="1"/>
    <col min="23" max="23" width="10.81640625" customWidth="1"/>
    <col min="24" max="24" width="14.36328125" style="22" bestFit="1" customWidth="1"/>
    <col min="25" max="25" width="12.453125" style="22" bestFit="1" customWidth="1"/>
    <col min="26" max="26" width="11.6328125" customWidth="1"/>
    <col min="29" max="29" width="10.81640625" customWidth="1"/>
    <col min="30" max="30" width="14.36328125" style="22" bestFit="1" customWidth="1"/>
    <col min="31" max="31" width="12.453125" style="22" bestFit="1" customWidth="1"/>
    <col min="32" max="32" width="11.6328125" customWidth="1"/>
  </cols>
  <sheetData>
    <row r="3" spans="1:32" x14ac:dyDescent="0.35">
      <c r="A3" s="19" t="s">
        <v>19445</v>
      </c>
      <c r="B3" t="s">
        <v>19452</v>
      </c>
      <c r="C3" t="s">
        <v>19451</v>
      </c>
      <c r="D3" t="s">
        <v>19450</v>
      </c>
      <c r="E3" t="s">
        <v>19449</v>
      </c>
    </row>
    <row r="4" spans="1:32" x14ac:dyDescent="0.35">
      <c r="A4" s="20" t="s">
        <v>19447</v>
      </c>
      <c r="B4" s="24">
        <v>37484760.900000066</v>
      </c>
      <c r="C4" s="22">
        <v>41287</v>
      </c>
      <c r="D4" s="22">
        <v>4052406595</v>
      </c>
      <c r="E4" s="21">
        <v>2566</v>
      </c>
    </row>
    <row r="5" spans="1:32" x14ac:dyDescent="0.35">
      <c r="A5" s="20" t="s">
        <v>19448</v>
      </c>
      <c r="B5" s="24">
        <v>13979798.300000031</v>
      </c>
      <c r="C5" s="22">
        <v>54788</v>
      </c>
      <c r="D5" s="22">
        <v>1511329531</v>
      </c>
      <c r="E5" s="21">
        <v>1383</v>
      </c>
      <c r="G5" s="23">
        <f>GETPIVOTDATA("Sum of AVE",$A$3,"Months (Date)",9)/GETPIVOTDATA("Sum of AVE",$A$3,"Months (Date)",8)-1</f>
        <v>-0.62705382229075379</v>
      </c>
      <c r="H5" s="23">
        <f>GETPIVOTDATA("Sum of Engagement",$A$3,"Months (Date)",9)/GETPIVOTDATA("Sum of Engagement",$A$3,"Months (Date)",8)-1</f>
        <v>0.32700365732555037</v>
      </c>
      <c r="I5" s="23">
        <f>GETPIVOTDATA("Sum of Reach",$A$3,"Months (Date)",9)/GETPIVOTDATA("Sum of Reach",$A$3,"Months (Date)",8)-1</f>
        <v>-0.62705382701115653</v>
      </c>
      <c r="J5" s="23">
        <f>GETPIVOTDATA("Count of Input Name",$A$3,"Months (Date)",9)/GETPIVOTDATA("Count of Input Name",$A$3,"Months (Date)",8)-1</f>
        <v>-0.46102883865939204</v>
      </c>
    </row>
    <row r="6" spans="1:32" x14ac:dyDescent="0.35">
      <c r="A6" s="20" t="s">
        <v>19446</v>
      </c>
      <c r="B6" s="24">
        <v>51464559.200000159</v>
      </c>
      <c r="C6" s="21">
        <v>96075</v>
      </c>
      <c r="D6" s="22">
        <v>5563736126</v>
      </c>
      <c r="E6" s="21">
        <v>3949</v>
      </c>
    </row>
    <row r="7" spans="1:32" x14ac:dyDescent="0.35">
      <c r="B7" s="24"/>
    </row>
    <row r="8" spans="1:32" x14ac:dyDescent="0.35">
      <c r="H8" s="19" t="s">
        <v>0</v>
      </c>
      <c r="I8" s="20">
        <v>9</v>
      </c>
      <c r="W8" s="19" t="s">
        <v>27</v>
      </c>
      <c r="X8" t="s">
        <v>19457</v>
      </c>
      <c r="AC8" s="19" t="s">
        <v>27</v>
      </c>
      <c r="AD8" t="s">
        <v>19457</v>
      </c>
    </row>
    <row r="10" spans="1:32" x14ac:dyDescent="0.35">
      <c r="A10" s="19" t="s">
        <v>19449</v>
      </c>
      <c r="B10" s="19" t="s">
        <v>19453</v>
      </c>
      <c r="H10" s="19" t="s">
        <v>19445</v>
      </c>
      <c r="I10" t="s">
        <v>19455</v>
      </c>
      <c r="K10" s="19" t="s">
        <v>19456</v>
      </c>
      <c r="L10" s="19" t="s">
        <v>19453</v>
      </c>
      <c r="Q10" s="19" t="s">
        <v>19450</v>
      </c>
      <c r="R10" s="25" t="s">
        <v>19453</v>
      </c>
      <c r="T10" s="22"/>
      <c r="W10" s="19" t="s">
        <v>19449</v>
      </c>
      <c r="X10" s="25" t="s">
        <v>19453</v>
      </c>
      <c r="Z10" s="22"/>
      <c r="AC10" s="19" t="s">
        <v>19450</v>
      </c>
      <c r="AD10" s="25" t="s">
        <v>19453</v>
      </c>
      <c r="AF10" s="22"/>
    </row>
    <row r="11" spans="1:32" x14ac:dyDescent="0.35">
      <c r="A11" s="19" t="s">
        <v>19445</v>
      </c>
      <c r="B11">
        <v>8</v>
      </c>
      <c r="C11">
        <v>9</v>
      </c>
      <c r="D11" t="s">
        <v>19446</v>
      </c>
      <c r="H11" s="20" t="s">
        <v>10147</v>
      </c>
      <c r="I11" s="21">
        <v>834</v>
      </c>
      <c r="K11" s="19" t="s">
        <v>19445</v>
      </c>
      <c r="L11">
        <v>8</v>
      </c>
      <c r="M11">
        <v>9</v>
      </c>
      <c r="N11" t="s">
        <v>19446</v>
      </c>
      <c r="Q11" s="19" t="s">
        <v>19445</v>
      </c>
      <c r="R11" s="22">
        <v>8</v>
      </c>
      <c r="S11" s="22">
        <v>9</v>
      </c>
      <c r="T11" t="s">
        <v>19446</v>
      </c>
      <c r="W11" s="19" t="s">
        <v>19445</v>
      </c>
      <c r="X11" s="22">
        <v>8</v>
      </c>
      <c r="Y11" s="22">
        <v>9</v>
      </c>
      <c r="Z11" t="s">
        <v>19446</v>
      </c>
      <c r="AC11" s="19" t="s">
        <v>19445</v>
      </c>
      <c r="AD11" s="22">
        <v>8</v>
      </c>
      <c r="AE11" s="22">
        <v>9</v>
      </c>
      <c r="AF11" t="s">
        <v>19446</v>
      </c>
    </row>
    <row r="12" spans="1:32" x14ac:dyDescent="0.35">
      <c r="A12" s="20" t="s">
        <v>10150</v>
      </c>
      <c r="B12" s="21">
        <v>901</v>
      </c>
      <c r="C12" s="21">
        <v>457</v>
      </c>
      <c r="D12" s="21">
        <v>1358</v>
      </c>
      <c r="F12" s="23">
        <f>C12/B12-1</f>
        <v>-0.49278579356270813</v>
      </c>
      <c r="H12" s="20" t="s">
        <v>64</v>
      </c>
      <c r="I12" s="21">
        <v>514</v>
      </c>
      <c r="K12" s="20" t="s">
        <v>10180</v>
      </c>
      <c r="L12" s="21">
        <v>1302</v>
      </c>
      <c r="M12" s="21">
        <v>670</v>
      </c>
      <c r="N12" s="21">
        <v>1972</v>
      </c>
      <c r="O12" s="23">
        <f>IFERROR(M12/L12-1,0)</f>
        <v>-0.48540706605222739</v>
      </c>
      <c r="Q12" s="20" t="s">
        <v>10722</v>
      </c>
      <c r="R12" s="22">
        <v>338697948</v>
      </c>
      <c r="S12" s="22">
        <v>128939984</v>
      </c>
      <c r="T12" s="21">
        <v>467637932</v>
      </c>
      <c r="U12" s="23">
        <f>IFERROR(S12/R12-1,0)</f>
        <v>-0.61930686394356305</v>
      </c>
      <c r="W12" s="20" t="s">
        <v>19454</v>
      </c>
      <c r="X12" s="22">
        <v>527</v>
      </c>
      <c r="Y12" s="22">
        <v>327</v>
      </c>
      <c r="Z12" s="21">
        <v>854</v>
      </c>
      <c r="AC12" s="20" t="s">
        <v>19454</v>
      </c>
      <c r="AD12" s="22">
        <v>1257861070</v>
      </c>
      <c r="AE12" s="22">
        <v>465314882</v>
      </c>
      <c r="AF12" s="21">
        <v>1723175952</v>
      </c>
    </row>
    <row r="13" spans="1:32" x14ac:dyDescent="0.35">
      <c r="A13" s="20" t="s">
        <v>97</v>
      </c>
      <c r="B13" s="21">
        <v>600</v>
      </c>
      <c r="C13" s="21">
        <v>297</v>
      </c>
      <c r="D13" s="21">
        <v>897</v>
      </c>
      <c r="F13" s="23">
        <f t="shared" ref="F13:F21" si="0">C13/B13-1</f>
        <v>-0.505</v>
      </c>
      <c r="H13" s="20" t="s">
        <v>968</v>
      </c>
      <c r="I13" s="21">
        <v>35</v>
      </c>
      <c r="K13" s="20" t="s">
        <v>10148</v>
      </c>
      <c r="L13" s="21">
        <v>26</v>
      </c>
      <c r="M13" s="21">
        <v>36</v>
      </c>
      <c r="N13" s="21">
        <v>62</v>
      </c>
      <c r="O13" s="23">
        <f t="shared" ref="O13:O21" si="1">IFERROR(M13/L13-1,0)</f>
        <v>0.38461538461538458</v>
      </c>
      <c r="Q13" s="20" t="s">
        <v>591</v>
      </c>
      <c r="R13" s="22">
        <v>181323222</v>
      </c>
      <c r="S13" s="22">
        <v>92595767</v>
      </c>
      <c r="T13" s="21">
        <v>273918989</v>
      </c>
      <c r="U13" s="23">
        <f t="shared" ref="U13:U21" si="2">IFERROR(S13/R13-1,0)</f>
        <v>-0.48933310373229522</v>
      </c>
      <c r="W13" s="20" t="s">
        <v>1112</v>
      </c>
      <c r="Y13" s="22">
        <v>18</v>
      </c>
      <c r="Z13" s="21">
        <v>18</v>
      </c>
      <c r="AC13" s="20" t="s">
        <v>423</v>
      </c>
      <c r="AE13" s="22">
        <v>246311482</v>
      </c>
      <c r="AF13" s="21">
        <v>246311482</v>
      </c>
    </row>
    <row r="14" spans="1:32" x14ac:dyDescent="0.35">
      <c r="A14" s="20" t="s">
        <v>67</v>
      </c>
      <c r="B14" s="21">
        <v>142</v>
      </c>
      <c r="C14" s="21">
        <v>96</v>
      </c>
      <c r="D14" s="21">
        <v>238</v>
      </c>
      <c r="F14" s="23">
        <f t="shared" si="0"/>
        <v>-0.323943661971831</v>
      </c>
      <c r="H14" s="20" t="s">
        <v>19446</v>
      </c>
      <c r="I14" s="21">
        <v>1383</v>
      </c>
      <c r="K14" s="20" t="s">
        <v>715</v>
      </c>
      <c r="L14" s="21">
        <v>3</v>
      </c>
      <c r="M14" s="21">
        <v>15</v>
      </c>
      <c r="N14" s="21">
        <v>18</v>
      </c>
      <c r="O14" s="23">
        <f t="shared" si="1"/>
        <v>4</v>
      </c>
      <c r="Q14" s="20" t="s">
        <v>441</v>
      </c>
      <c r="R14" s="22">
        <v>92198082</v>
      </c>
      <c r="S14" s="22">
        <v>91757922</v>
      </c>
      <c r="T14" s="21">
        <v>183956004</v>
      </c>
      <c r="U14" s="23">
        <f t="shared" si="2"/>
        <v>-4.7740689442975492E-3</v>
      </c>
      <c r="W14" s="20" t="s">
        <v>423</v>
      </c>
      <c r="Y14" s="22">
        <v>14</v>
      </c>
      <c r="Z14" s="21">
        <v>14</v>
      </c>
      <c r="AC14" s="20" t="s">
        <v>351</v>
      </c>
      <c r="AE14" s="22">
        <v>69443872</v>
      </c>
      <c r="AF14" s="21">
        <v>69443872</v>
      </c>
    </row>
    <row r="15" spans="1:32" x14ac:dyDescent="0.35">
      <c r="A15" s="20" t="s">
        <v>340</v>
      </c>
      <c r="B15" s="21">
        <v>202</v>
      </c>
      <c r="C15" s="21">
        <v>25</v>
      </c>
      <c r="D15" s="21">
        <v>227</v>
      </c>
      <c r="F15" s="23">
        <f t="shared" si="0"/>
        <v>-0.87623762376237624</v>
      </c>
      <c r="K15" s="20" t="s">
        <v>2999</v>
      </c>
      <c r="L15" s="21">
        <v>24</v>
      </c>
      <c r="M15" s="21">
        <v>14</v>
      </c>
      <c r="N15" s="21">
        <v>38</v>
      </c>
      <c r="O15" s="23">
        <f t="shared" si="1"/>
        <v>-0.41666666666666663</v>
      </c>
      <c r="Q15" s="20" t="s">
        <v>11465</v>
      </c>
      <c r="S15" s="22">
        <v>76338736</v>
      </c>
      <c r="T15" s="21">
        <v>76338736</v>
      </c>
      <c r="U15" s="23">
        <f t="shared" si="2"/>
        <v>0</v>
      </c>
      <c r="W15" s="20" t="s">
        <v>1370</v>
      </c>
      <c r="Y15" s="22">
        <v>9</v>
      </c>
      <c r="Z15" s="21">
        <v>9</v>
      </c>
      <c r="AC15" s="20" t="s">
        <v>879</v>
      </c>
      <c r="AE15" s="22">
        <v>53447029</v>
      </c>
      <c r="AF15" s="21">
        <v>53447029</v>
      </c>
    </row>
    <row r="16" spans="1:32" x14ac:dyDescent="0.35">
      <c r="A16" s="20" t="s">
        <v>570</v>
      </c>
      <c r="B16" s="21">
        <v>111</v>
      </c>
      <c r="C16" s="21">
        <v>50</v>
      </c>
      <c r="D16" s="21">
        <v>161</v>
      </c>
      <c r="F16" s="23">
        <f t="shared" si="0"/>
        <v>-0.54954954954954949</v>
      </c>
      <c r="H16" s="19" t="s">
        <v>0</v>
      </c>
      <c r="I16" s="20">
        <v>9</v>
      </c>
      <c r="K16" s="20" t="s">
        <v>10235</v>
      </c>
      <c r="L16" s="21">
        <v>1</v>
      </c>
      <c r="M16" s="21">
        <v>13</v>
      </c>
      <c r="N16" s="21">
        <v>14</v>
      </c>
      <c r="O16" s="23">
        <f t="shared" si="1"/>
        <v>12</v>
      </c>
      <c r="Q16" s="20" t="s">
        <v>839</v>
      </c>
      <c r="S16" s="22">
        <v>74743471</v>
      </c>
      <c r="T16" s="21">
        <v>74743471</v>
      </c>
      <c r="U16" s="23">
        <f t="shared" si="2"/>
        <v>0</v>
      </c>
      <c r="W16" s="20" t="s">
        <v>66</v>
      </c>
      <c r="Y16" s="22">
        <v>8</v>
      </c>
      <c r="Z16" s="21">
        <v>8</v>
      </c>
      <c r="AC16" s="20" t="s">
        <v>3273</v>
      </c>
      <c r="AE16" s="22">
        <v>34996092</v>
      </c>
      <c r="AF16" s="21">
        <v>34996092</v>
      </c>
    </row>
    <row r="17" spans="1:32" x14ac:dyDescent="0.35">
      <c r="A17" s="20" t="s">
        <v>154</v>
      </c>
      <c r="B17" s="21">
        <v>58</v>
      </c>
      <c r="C17" s="21">
        <v>56</v>
      </c>
      <c r="D17" s="21">
        <v>114</v>
      </c>
      <c r="F17" s="23">
        <f t="shared" si="0"/>
        <v>-3.4482758620689613E-2</v>
      </c>
      <c r="K17" s="20" t="s">
        <v>10407</v>
      </c>
      <c r="L17" s="21">
        <v>2</v>
      </c>
      <c r="M17" s="21">
        <v>8</v>
      </c>
      <c r="N17" s="21">
        <v>10</v>
      </c>
      <c r="O17" s="23">
        <f t="shared" si="1"/>
        <v>3</v>
      </c>
      <c r="Q17" s="20" t="s">
        <v>350</v>
      </c>
      <c r="S17" s="22">
        <v>69443872</v>
      </c>
      <c r="T17" s="21">
        <v>69443872</v>
      </c>
      <c r="U17" s="23">
        <f t="shared" si="2"/>
        <v>0</v>
      </c>
      <c r="W17" s="20" t="s">
        <v>636</v>
      </c>
      <c r="Y17" s="22">
        <v>6</v>
      </c>
      <c r="Z17" s="21">
        <v>6</v>
      </c>
      <c r="AC17" s="20" t="s">
        <v>3463</v>
      </c>
      <c r="AE17" s="22">
        <v>32420191</v>
      </c>
      <c r="AF17" s="21">
        <v>32420191</v>
      </c>
    </row>
    <row r="18" spans="1:32" x14ac:dyDescent="0.35">
      <c r="A18" s="20" t="s">
        <v>138</v>
      </c>
      <c r="B18" s="21">
        <v>59</v>
      </c>
      <c r="C18" s="21">
        <v>55</v>
      </c>
      <c r="D18" s="21">
        <v>114</v>
      </c>
      <c r="F18" s="23">
        <f t="shared" si="0"/>
        <v>-6.7796610169491567E-2</v>
      </c>
      <c r="H18" s="19" t="s">
        <v>19445</v>
      </c>
      <c r="I18" t="s">
        <v>19450</v>
      </c>
      <c r="K18" s="20" t="s">
        <v>393</v>
      </c>
      <c r="L18" s="21">
        <v>2</v>
      </c>
      <c r="M18" s="21">
        <v>8</v>
      </c>
      <c r="N18" s="21">
        <v>10</v>
      </c>
      <c r="O18" s="23">
        <f t="shared" si="1"/>
        <v>3</v>
      </c>
      <c r="Q18" s="20" t="s">
        <v>1720</v>
      </c>
      <c r="S18" s="22">
        <v>65769931</v>
      </c>
      <c r="T18" s="21">
        <v>65769931</v>
      </c>
      <c r="U18" s="23">
        <f t="shared" si="2"/>
        <v>0</v>
      </c>
      <c r="W18" s="20" t="s">
        <v>879</v>
      </c>
      <c r="Y18" s="22">
        <v>5</v>
      </c>
      <c r="Z18" s="21">
        <v>5</v>
      </c>
      <c r="AC18" s="20" t="s">
        <v>2319</v>
      </c>
      <c r="AE18" s="22">
        <v>31069868</v>
      </c>
      <c r="AF18" s="21">
        <v>31069868</v>
      </c>
    </row>
    <row r="19" spans="1:32" x14ac:dyDescent="0.35">
      <c r="A19" s="20" t="s">
        <v>161</v>
      </c>
      <c r="B19" s="21">
        <v>55</v>
      </c>
      <c r="C19" s="21">
        <v>20</v>
      </c>
      <c r="D19" s="21">
        <v>75</v>
      </c>
      <c r="F19" s="23">
        <f t="shared" si="0"/>
        <v>-0.63636363636363635</v>
      </c>
      <c r="H19" s="20" t="s">
        <v>64</v>
      </c>
      <c r="I19" s="22">
        <v>1180335927</v>
      </c>
      <c r="K19" s="20" t="s">
        <v>13350</v>
      </c>
      <c r="L19" s="21">
        <v>2</v>
      </c>
      <c r="M19" s="21">
        <v>6</v>
      </c>
      <c r="N19" s="21">
        <v>8</v>
      </c>
      <c r="O19" s="23">
        <f t="shared" si="1"/>
        <v>2</v>
      </c>
      <c r="Q19" s="20" t="s">
        <v>532</v>
      </c>
      <c r="S19" s="22">
        <v>60045108</v>
      </c>
      <c r="T19" s="21">
        <v>60045108</v>
      </c>
      <c r="U19" s="23">
        <f t="shared" si="2"/>
        <v>0</v>
      </c>
      <c r="W19" s="20" t="s">
        <v>3453</v>
      </c>
      <c r="Y19" s="22">
        <v>5</v>
      </c>
      <c r="Z19" s="21">
        <v>5</v>
      </c>
      <c r="AC19" s="20" t="s">
        <v>2236</v>
      </c>
      <c r="AE19" s="22">
        <v>26299766</v>
      </c>
      <c r="AF19" s="21">
        <v>26299766</v>
      </c>
    </row>
    <row r="20" spans="1:32" x14ac:dyDescent="0.35">
      <c r="A20" s="20" t="s">
        <v>605</v>
      </c>
      <c r="B20" s="21">
        <v>54</v>
      </c>
      <c r="C20" s="21">
        <v>14</v>
      </c>
      <c r="D20" s="21">
        <v>68</v>
      </c>
      <c r="F20" s="23">
        <f t="shared" si="0"/>
        <v>-0.7407407407407407</v>
      </c>
      <c r="H20" s="20" t="s">
        <v>10147</v>
      </c>
      <c r="I20" s="22">
        <v>328587604</v>
      </c>
      <c r="K20" s="20" t="s">
        <v>3317</v>
      </c>
      <c r="L20" s="21"/>
      <c r="M20" s="21">
        <v>6</v>
      </c>
      <c r="N20" s="21">
        <v>6</v>
      </c>
      <c r="O20" s="23">
        <f t="shared" si="1"/>
        <v>0</v>
      </c>
      <c r="Q20" s="20" t="s">
        <v>878</v>
      </c>
      <c r="S20" s="22">
        <v>46745589</v>
      </c>
      <c r="T20" s="21">
        <v>46745589</v>
      </c>
      <c r="U20" s="23">
        <f t="shared" si="2"/>
        <v>0</v>
      </c>
      <c r="W20" s="20" t="s">
        <v>924</v>
      </c>
      <c r="Y20" s="22">
        <v>4</v>
      </c>
      <c r="Z20" s="21">
        <v>4</v>
      </c>
      <c r="AC20" s="20" t="s">
        <v>1370</v>
      </c>
      <c r="AE20" s="22">
        <v>19700088</v>
      </c>
      <c r="AF20" s="21">
        <v>19700088</v>
      </c>
    </row>
    <row r="21" spans="1:32" x14ac:dyDescent="0.35">
      <c r="A21" s="20" t="s">
        <v>383</v>
      </c>
      <c r="B21" s="21">
        <v>13</v>
      </c>
      <c r="C21" s="21">
        <v>48</v>
      </c>
      <c r="D21" s="21">
        <v>61</v>
      </c>
      <c r="F21" s="23">
        <f t="shared" si="0"/>
        <v>2.6923076923076925</v>
      </c>
      <c r="H21" s="20" t="s">
        <v>968</v>
      </c>
      <c r="I21" s="22">
        <v>2406000</v>
      </c>
      <c r="K21" s="20" t="s">
        <v>10888</v>
      </c>
      <c r="L21" s="21"/>
      <c r="M21" s="21">
        <v>6</v>
      </c>
      <c r="N21" s="21">
        <v>6</v>
      </c>
      <c r="O21" s="23">
        <f t="shared" si="1"/>
        <v>0</v>
      </c>
      <c r="Q21" s="20" t="s">
        <v>422</v>
      </c>
      <c r="S21" s="22">
        <v>44230271</v>
      </c>
      <c r="T21" s="21">
        <v>44230271</v>
      </c>
      <c r="U21" s="23">
        <f t="shared" si="2"/>
        <v>0</v>
      </c>
      <c r="W21" s="20" t="s">
        <v>2763</v>
      </c>
      <c r="Y21" s="22">
        <v>4</v>
      </c>
      <c r="Z21" s="21">
        <v>4</v>
      </c>
      <c r="AC21" s="20" t="s">
        <v>3496</v>
      </c>
      <c r="AE21" s="22">
        <v>18478498</v>
      </c>
      <c r="AF21" s="21">
        <v>18478498</v>
      </c>
    </row>
    <row r="22" spans="1:32" x14ac:dyDescent="0.35">
      <c r="A22" s="20" t="s">
        <v>118</v>
      </c>
      <c r="B22" s="21">
        <v>17</v>
      </c>
      <c r="C22" s="21">
        <v>31</v>
      </c>
      <c r="D22" s="21">
        <v>48</v>
      </c>
      <c r="H22" s="20" t="s">
        <v>19446</v>
      </c>
      <c r="I22" s="22">
        <v>1511329531</v>
      </c>
      <c r="K22" s="20" t="s">
        <v>1111</v>
      </c>
      <c r="L22" s="21"/>
      <c r="M22" s="21">
        <v>5</v>
      </c>
      <c r="N22" s="21">
        <v>5</v>
      </c>
      <c r="Q22" s="20" t="s">
        <v>10227</v>
      </c>
      <c r="S22" s="22">
        <v>33112788</v>
      </c>
      <c r="T22" s="21">
        <v>33112788</v>
      </c>
      <c r="W22" s="20" t="s">
        <v>1772</v>
      </c>
      <c r="X22" s="22">
        <v>4</v>
      </c>
      <c r="Y22" s="22">
        <v>4</v>
      </c>
      <c r="Z22" s="21">
        <v>8</v>
      </c>
      <c r="AC22" s="20" t="s">
        <v>1694</v>
      </c>
      <c r="AE22" s="22">
        <v>13494433</v>
      </c>
      <c r="AF22" s="21">
        <v>13494433</v>
      </c>
    </row>
    <row r="23" spans="1:32" x14ac:dyDescent="0.35">
      <c r="A23" s="20" t="s">
        <v>248</v>
      </c>
      <c r="B23" s="21">
        <v>39</v>
      </c>
      <c r="C23" s="21">
        <v>7</v>
      </c>
      <c r="D23" s="21">
        <v>46</v>
      </c>
      <c r="K23" s="20" t="s">
        <v>2992</v>
      </c>
      <c r="L23" s="21">
        <v>17</v>
      </c>
      <c r="M23" s="21">
        <v>4</v>
      </c>
      <c r="N23" s="21">
        <v>21</v>
      </c>
      <c r="Q23" s="20" t="s">
        <v>3462</v>
      </c>
      <c r="S23" s="22">
        <v>32420191</v>
      </c>
      <c r="T23" s="21">
        <v>32420191</v>
      </c>
      <c r="W23" s="20" t="s">
        <v>3273</v>
      </c>
      <c r="Y23" s="22">
        <v>4</v>
      </c>
      <c r="Z23" s="21">
        <v>4</v>
      </c>
      <c r="AC23" s="20" t="s">
        <v>66</v>
      </c>
      <c r="AE23" s="22">
        <v>13311249</v>
      </c>
      <c r="AF23" s="21">
        <v>13311249</v>
      </c>
    </row>
    <row r="24" spans="1:32" x14ac:dyDescent="0.35">
      <c r="A24" s="20" t="s">
        <v>515</v>
      </c>
      <c r="B24" s="21">
        <v>15</v>
      </c>
      <c r="C24" s="21">
        <v>18</v>
      </c>
      <c r="D24" s="21">
        <v>33</v>
      </c>
      <c r="K24" s="20" t="s">
        <v>1957</v>
      </c>
      <c r="L24" s="21"/>
      <c r="M24" s="21">
        <v>4</v>
      </c>
      <c r="N24" s="21">
        <v>4</v>
      </c>
      <c r="Q24" s="20" t="s">
        <v>11135</v>
      </c>
      <c r="S24" s="22">
        <v>31570137</v>
      </c>
      <c r="T24" s="21">
        <v>31570137</v>
      </c>
      <c r="W24" s="20" t="s">
        <v>2551</v>
      </c>
      <c r="Y24" s="22">
        <v>3</v>
      </c>
      <c r="Z24" s="21">
        <v>3</v>
      </c>
      <c r="AC24" s="20" t="s">
        <v>1112</v>
      </c>
      <c r="AE24" s="22">
        <v>13025878</v>
      </c>
      <c r="AF24" s="21">
        <v>13025878</v>
      </c>
    </row>
    <row r="25" spans="1:32" x14ac:dyDescent="0.35">
      <c r="A25" s="20" t="s">
        <v>697</v>
      </c>
      <c r="B25" s="21">
        <v>1</v>
      </c>
      <c r="C25" s="21">
        <v>29</v>
      </c>
      <c r="D25" s="21">
        <v>30</v>
      </c>
      <c r="K25" s="20" t="s">
        <v>2226</v>
      </c>
      <c r="L25" s="21">
        <v>2</v>
      </c>
      <c r="M25" s="21">
        <v>4</v>
      </c>
      <c r="N25" s="21">
        <v>6</v>
      </c>
      <c r="Q25" s="20" t="s">
        <v>2318</v>
      </c>
      <c r="R25" s="22">
        <v>31166723</v>
      </c>
      <c r="S25" s="22">
        <v>31069868</v>
      </c>
      <c r="T25" s="21">
        <v>62236591</v>
      </c>
      <c r="W25" s="20" t="s">
        <v>184</v>
      </c>
      <c r="Y25" s="22">
        <v>3</v>
      </c>
      <c r="Z25" s="21">
        <v>3</v>
      </c>
      <c r="AC25" s="20" t="s">
        <v>3241</v>
      </c>
      <c r="AE25" s="22">
        <v>12753898</v>
      </c>
      <c r="AF25" s="21">
        <v>12753898</v>
      </c>
    </row>
    <row r="26" spans="1:32" x14ac:dyDescent="0.35">
      <c r="A26" s="20" t="s">
        <v>143</v>
      </c>
      <c r="B26" s="21">
        <v>17</v>
      </c>
      <c r="C26" s="21">
        <v>12</v>
      </c>
      <c r="D26" s="21">
        <v>29</v>
      </c>
      <c r="H26" s="19" t="s">
        <v>0</v>
      </c>
      <c r="I26" s="20">
        <v>9</v>
      </c>
      <c r="K26" s="20" t="s">
        <v>3005</v>
      </c>
      <c r="L26" s="21">
        <v>8</v>
      </c>
      <c r="M26" s="21">
        <v>4</v>
      </c>
      <c r="N26" s="21">
        <v>12</v>
      </c>
      <c r="Q26" s="20" t="s">
        <v>3343</v>
      </c>
      <c r="S26" s="22">
        <v>29344060</v>
      </c>
      <c r="T26" s="21">
        <v>29344060</v>
      </c>
      <c r="W26" s="20" t="s">
        <v>1265</v>
      </c>
      <c r="Y26" s="22">
        <v>3</v>
      </c>
      <c r="Z26" s="21">
        <v>3</v>
      </c>
      <c r="AC26" s="20" t="s">
        <v>3453</v>
      </c>
      <c r="AE26" s="22">
        <v>12343554</v>
      </c>
      <c r="AF26" s="21">
        <v>12343554</v>
      </c>
    </row>
    <row r="27" spans="1:32" x14ac:dyDescent="0.35">
      <c r="A27" s="20" t="s">
        <v>2591</v>
      </c>
      <c r="B27" s="21">
        <v>24</v>
      </c>
      <c r="C27" s="21">
        <v>3</v>
      </c>
      <c r="D27" s="21">
        <v>27</v>
      </c>
      <c r="K27" s="20" t="s">
        <v>200</v>
      </c>
      <c r="L27" s="21">
        <v>2</v>
      </c>
      <c r="M27" s="21">
        <v>3</v>
      </c>
      <c r="N27" s="21">
        <v>5</v>
      </c>
      <c r="Q27" s="20" t="s">
        <v>3350</v>
      </c>
      <c r="S27" s="22">
        <v>29256717</v>
      </c>
      <c r="T27" s="21">
        <v>29256717</v>
      </c>
      <c r="W27" s="20" t="s">
        <v>3496</v>
      </c>
      <c r="Y27" s="22">
        <v>3</v>
      </c>
      <c r="Z27" s="21">
        <v>3</v>
      </c>
      <c r="AC27" s="20" t="s">
        <v>413</v>
      </c>
      <c r="AE27" s="22">
        <v>12296796</v>
      </c>
      <c r="AF27" s="21">
        <v>12296796</v>
      </c>
    </row>
    <row r="28" spans="1:32" x14ac:dyDescent="0.35">
      <c r="A28" s="20" t="s">
        <v>1380</v>
      </c>
      <c r="B28" s="21">
        <v>16</v>
      </c>
      <c r="C28" s="21">
        <v>11</v>
      </c>
      <c r="D28" s="21">
        <v>27</v>
      </c>
      <c r="H28" s="19" t="s">
        <v>19445</v>
      </c>
      <c r="I28" t="s">
        <v>19455</v>
      </c>
      <c r="K28" s="20" t="s">
        <v>208</v>
      </c>
      <c r="L28" s="21">
        <v>1</v>
      </c>
      <c r="M28" s="21">
        <v>3</v>
      </c>
      <c r="N28" s="21">
        <v>4</v>
      </c>
      <c r="Q28" s="20" t="s">
        <v>107</v>
      </c>
      <c r="R28" s="22">
        <v>12753898</v>
      </c>
      <c r="S28" s="22">
        <v>26069796</v>
      </c>
      <c r="T28" s="21">
        <v>38823694</v>
      </c>
      <c r="W28" s="20" t="s">
        <v>2043</v>
      </c>
      <c r="Y28" s="22">
        <v>3</v>
      </c>
      <c r="Z28" s="21">
        <v>3</v>
      </c>
      <c r="AC28" s="20" t="s">
        <v>636</v>
      </c>
      <c r="AE28" s="22">
        <v>9134006</v>
      </c>
      <c r="AF28" s="21">
        <v>9134006</v>
      </c>
    </row>
    <row r="29" spans="1:32" x14ac:dyDescent="0.35">
      <c r="A29" s="20" t="s">
        <v>170</v>
      </c>
      <c r="B29" s="21">
        <v>24</v>
      </c>
      <c r="C29" s="21">
        <v>1</v>
      </c>
      <c r="D29" s="21">
        <v>25</v>
      </c>
      <c r="H29" s="20" t="s">
        <v>10179</v>
      </c>
      <c r="I29" s="21">
        <v>670</v>
      </c>
      <c r="K29" s="20" t="s">
        <v>1720</v>
      </c>
      <c r="L29" s="21"/>
      <c r="M29" s="21">
        <v>3</v>
      </c>
      <c r="N29" s="21">
        <v>3</v>
      </c>
      <c r="Q29" s="20" t="s">
        <v>2479</v>
      </c>
      <c r="S29" s="22">
        <v>24278960</v>
      </c>
      <c r="T29" s="21">
        <v>24278960</v>
      </c>
      <c r="W29" s="20" t="s">
        <v>1991</v>
      </c>
      <c r="Y29" s="22">
        <v>3</v>
      </c>
      <c r="Z29" s="21">
        <v>3</v>
      </c>
      <c r="AC29" s="20" t="s">
        <v>1780</v>
      </c>
      <c r="AE29" s="22">
        <v>7904987</v>
      </c>
      <c r="AF29" s="21">
        <v>7904987</v>
      </c>
    </row>
    <row r="30" spans="1:32" x14ac:dyDescent="0.35">
      <c r="A30" s="20" t="s">
        <v>5058</v>
      </c>
      <c r="B30" s="21">
        <v>14</v>
      </c>
      <c r="C30" s="21">
        <v>7</v>
      </c>
      <c r="D30" s="21">
        <v>21</v>
      </c>
      <c r="H30" s="20" t="s">
        <v>10167</v>
      </c>
      <c r="I30" s="21">
        <v>60</v>
      </c>
      <c r="K30" s="20" t="s">
        <v>635</v>
      </c>
      <c r="L30" s="21">
        <v>3</v>
      </c>
      <c r="M30" s="21">
        <v>3</v>
      </c>
      <c r="N30" s="21">
        <v>6</v>
      </c>
      <c r="Q30" s="20" t="s">
        <v>1201</v>
      </c>
      <c r="S30" s="22">
        <v>20116121</v>
      </c>
      <c r="T30" s="21">
        <v>20116121</v>
      </c>
      <c r="W30" s="20" t="s">
        <v>2727</v>
      </c>
      <c r="Y30" s="22">
        <v>3</v>
      </c>
      <c r="Z30" s="21">
        <v>3</v>
      </c>
      <c r="AC30" s="20" t="s">
        <v>3560</v>
      </c>
      <c r="AD30" s="22">
        <v>14703628</v>
      </c>
      <c r="AE30" s="22">
        <v>5535650</v>
      </c>
      <c r="AF30" s="21">
        <v>20239278</v>
      </c>
    </row>
    <row r="31" spans="1:32" x14ac:dyDescent="0.35">
      <c r="A31" s="20" t="s">
        <v>239</v>
      </c>
      <c r="B31" s="21">
        <v>11</v>
      </c>
      <c r="C31" s="21">
        <v>6</v>
      </c>
      <c r="D31" s="21">
        <v>17</v>
      </c>
      <c r="H31" s="20" t="s">
        <v>10148</v>
      </c>
      <c r="I31" s="21">
        <v>36</v>
      </c>
      <c r="K31" s="20" t="s">
        <v>1703</v>
      </c>
      <c r="L31" s="21"/>
      <c r="M31" s="21">
        <v>3</v>
      </c>
      <c r="N31" s="21">
        <v>3</v>
      </c>
      <c r="Q31" s="20" t="s">
        <v>432</v>
      </c>
      <c r="S31" s="22">
        <v>14947667</v>
      </c>
      <c r="T31" s="21">
        <v>14947667</v>
      </c>
      <c r="W31" s="20" t="s">
        <v>413</v>
      </c>
      <c r="Y31" s="22">
        <v>2</v>
      </c>
      <c r="Z31" s="21">
        <v>2</v>
      </c>
      <c r="AC31" s="20" t="s">
        <v>2043</v>
      </c>
      <c r="AE31" s="22">
        <v>5394556</v>
      </c>
      <c r="AF31" s="21">
        <v>5394556</v>
      </c>
    </row>
    <row r="32" spans="1:32" x14ac:dyDescent="0.35">
      <c r="A32" s="20" t="s">
        <v>3697</v>
      </c>
      <c r="B32" s="21">
        <v>16</v>
      </c>
      <c r="C32" s="21">
        <v>1</v>
      </c>
      <c r="D32" s="21">
        <v>17</v>
      </c>
      <c r="H32" s="20" t="s">
        <v>10202</v>
      </c>
      <c r="I32" s="21">
        <v>32</v>
      </c>
      <c r="K32" s="20" t="s">
        <v>1218</v>
      </c>
      <c r="L32" s="21"/>
      <c r="M32" s="21">
        <v>3</v>
      </c>
      <c r="N32" s="21">
        <v>3</v>
      </c>
      <c r="Q32" s="20" t="s">
        <v>1418</v>
      </c>
      <c r="R32" s="22">
        <v>15405407</v>
      </c>
      <c r="S32" s="22">
        <v>14004304</v>
      </c>
      <c r="T32" s="21">
        <v>29409711</v>
      </c>
      <c r="W32" s="20" t="s">
        <v>3505</v>
      </c>
      <c r="Y32" s="22">
        <v>2</v>
      </c>
      <c r="Z32" s="21">
        <v>2</v>
      </c>
      <c r="AC32" s="20" t="s">
        <v>3768</v>
      </c>
      <c r="AE32" s="22">
        <v>5301592</v>
      </c>
      <c r="AF32" s="21">
        <v>5301592</v>
      </c>
    </row>
    <row r="33" spans="1:32" x14ac:dyDescent="0.35">
      <c r="A33" s="20" t="s">
        <v>1973</v>
      </c>
      <c r="B33" s="21">
        <v>10</v>
      </c>
      <c r="C33" s="21">
        <v>7</v>
      </c>
      <c r="D33" s="21">
        <v>17</v>
      </c>
      <c r="H33" s="20" t="s">
        <v>10292</v>
      </c>
      <c r="I33" s="21">
        <v>21</v>
      </c>
      <c r="K33" s="20" t="s">
        <v>673</v>
      </c>
      <c r="L33" s="21"/>
      <c r="M33" s="21">
        <v>3</v>
      </c>
      <c r="N33" s="21">
        <v>3</v>
      </c>
      <c r="Q33" s="20" t="s">
        <v>3696</v>
      </c>
      <c r="S33" s="22">
        <v>13853645</v>
      </c>
      <c r="T33" s="21">
        <v>13853645</v>
      </c>
      <c r="W33" s="20" t="s">
        <v>2560</v>
      </c>
      <c r="Y33" s="22">
        <v>2</v>
      </c>
      <c r="Z33" s="21">
        <v>2</v>
      </c>
      <c r="AC33" s="20" t="s">
        <v>2727</v>
      </c>
      <c r="AE33" s="22">
        <v>5289235</v>
      </c>
      <c r="AF33" s="21">
        <v>5289235</v>
      </c>
    </row>
    <row r="34" spans="1:32" x14ac:dyDescent="0.35">
      <c r="A34" s="20" t="s">
        <v>280</v>
      </c>
      <c r="B34" s="21">
        <v>4</v>
      </c>
      <c r="C34" s="21">
        <v>12</v>
      </c>
      <c r="D34" s="21">
        <v>16</v>
      </c>
      <c r="H34" s="20" t="s">
        <v>10407</v>
      </c>
      <c r="I34" s="21">
        <v>8</v>
      </c>
      <c r="K34" s="20" t="s">
        <v>2438</v>
      </c>
      <c r="L34" s="21">
        <v>1</v>
      </c>
      <c r="M34" s="21">
        <v>3</v>
      </c>
      <c r="N34" s="21">
        <v>4</v>
      </c>
      <c r="Q34" s="20" t="s">
        <v>1693</v>
      </c>
      <c r="S34" s="22">
        <v>13494433</v>
      </c>
      <c r="T34" s="21">
        <v>13494433</v>
      </c>
      <c r="W34" s="20" t="s">
        <v>1668</v>
      </c>
      <c r="Y34" s="22">
        <v>2</v>
      </c>
      <c r="Z34" s="21">
        <v>2</v>
      </c>
      <c r="AC34" s="20" t="s">
        <v>2551</v>
      </c>
      <c r="AE34" s="22">
        <v>5099402</v>
      </c>
      <c r="AF34" s="21">
        <v>5099402</v>
      </c>
    </row>
    <row r="35" spans="1:32" x14ac:dyDescent="0.35">
      <c r="A35" s="20" t="s">
        <v>83</v>
      </c>
      <c r="B35" s="21">
        <v>10</v>
      </c>
      <c r="C35" s="21">
        <v>6</v>
      </c>
      <c r="D35" s="21">
        <v>16</v>
      </c>
      <c r="H35" s="20" t="s">
        <v>10259</v>
      </c>
      <c r="I35" s="21">
        <v>5</v>
      </c>
      <c r="K35" s="20" t="s">
        <v>10174</v>
      </c>
      <c r="L35" s="21">
        <v>6</v>
      </c>
      <c r="M35" s="21">
        <v>3</v>
      </c>
      <c r="N35" s="21">
        <v>9</v>
      </c>
      <c r="Q35" s="20" t="s">
        <v>65</v>
      </c>
      <c r="R35" s="22">
        <v>13539825</v>
      </c>
      <c r="S35" s="22">
        <v>13255686</v>
      </c>
      <c r="T35" s="21">
        <v>26795511</v>
      </c>
      <c r="W35" s="20" t="s">
        <v>2054</v>
      </c>
      <c r="Y35" s="22">
        <v>2</v>
      </c>
      <c r="Z35" s="21">
        <v>2</v>
      </c>
      <c r="AC35" s="20" t="s">
        <v>1991</v>
      </c>
      <c r="AE35" s="22">
        <v>4459277</v>
      </c>
      <c r="AF35" s="21">
        <v>4459277</v>
      </c>
    </row>
    <row r="36" spans="1:32" x14ac:dyDescent="0.35">
      <c r="A36" s="20" t="s">
        <v>8563</v>
      </c>
      <c r="B36" s="21">
        <v>12</v>
      </c>
      <c r="C36" s="21">
        <v>1</v>
      </c>
      <c r="D36" s="21">
        <v>13</v>
      </c>
      <c r="H36" s="20" t="s">
        <v>10898</v>
      </c>
      <c r="I36" s="21">
        <v>2</v>
      </c>
      <c r="K36" s="20" t="s">
        <v>197</v>
      </c>
      <c r="L36" s="21">
        <v>1</v>
      </c>
      <c r="M36" s="21">
        <v>3</v>
      </c>
      <c r="N36" s="21">
        <v>4</v>
      </c>
      <c r="Q36" s="20" t="s">
        <v>2435</v>
      </c>
      <c r="S36" s="22">
        <v>13149883</v>
      </c>
      <c r="T36" s="21">
        <v>13149883</v>
      </c>
      <c r="W36" s="20" t="s">
        <v>117</v>
      </c>
      <c r="Y36" s="22">
        <v>2</v>
      </c>
      <c r="Z36" s="21">
        <v>2</v>
      </c>
      <c r="AC36" s="20" t="s">
        <v>1265</v>
      </c>
      <c r="AE36" s="22">
        <v>4379797</v>
      </c>
      <c r="AF36" s="21">
        <v>4379797</v>
      </c>
    </row>
    <row r="37" spans="1:32" x14ac:dyDescent="0.35">
      <c r="A37" s="20" t="s">
        <v>732</v>
      </c>
      <c r="B37" s="21">
        <v>7</v>
      </c>
      <c r="C37" s="21">
        <v>6</v>
      </c>
      <c r="D37" s="21">
        <v>13</v>
      </c>
      <c r="H37" s="20" t="s">
        <v>19446</v>
      </c>
      <c r="I37" s="21">
        <v>834</v>
      </c>
      <c r="K37" s="20" t="s">
        <v>10722</v>
      </c>
      <c r="L37" s="21">
        <v>8</v>
      </c>
      <c r="M37" s="21">
        <v>3</v>
      </c>
      <c r="N37" s="21">
        <v>11</v>
      </c>
      <c r="Q37" s="20" t="s">
        <v>2235</v>
      </c>
      <c r="S37" s="22">
        <v>13149883</v>
      </c>
      <c r="T37" s="21">
        <v>13149883</v>
      </c>
      <c r="W37" s="20" t="s">
        <v>189</v>
      </c>
      <c r="X37" s="22">
        <v>1</v>
      </c>
      <c r="Y37" s="22">
        <v>2</v>
      </c>
      <c r="Z37" s="21">
        <v>3</v>
      </c>
      <c r="AC37" s="20" t="s">
        <v>1438</v>
      </c>
      <c r="AE37" s="22">
        <v>3648831</v>
      </c>
      <c r="AF37" s="21">
        <v>3648831</v>
      </c>
    </row>
    <row r="38" spans="1:32" x14ac:dyDescent="0.35">
      <c r="A38" s="20" t="s">
        <v>1290</v>
      </c>
      <c r="B38" s="21">
        <v>8</v>
      </c>
      <c r="C38" s="21">
        <v>5</v>
      </c>
      <c r="D38" s="21">
        <v>13</v>
      </c>
      <c r="K38" s="20" t="s">
        <v>432</v>
      </c>
      <c r="L38" s="21"/>
      <c r="M38" s="21">
        <v>3</v>
      </c>
      <c r="N38" s="21">
        <v>3</v>
      </c>
      <c r="Q38" s="20" t="s">
        <v>96</v>
      </c>
      <c r="S38" s="22">
        <v>12773424</v>
      </c>
      <c r="T38" s="21">
        <v>12773424</v>
      </c>
      <c r="W38" s="20" t="s">
        <v>3959</v>
      </c>
      <c r="Y38" s="22">
        <v>2</v>
      </c>
      <c r="Z38" s="21">
        <v>2</v>
      </c>
      <c r="AC38" s="20" t="s">
        <v>117</v>
      </c>
      <c r="AE38" s="22">
        <v>3508485</v>
      </c>
      <c r="AF38" s="21">
        <v>3508485</v>
      </c>
    </row>
    <row r="39" spans="1:32" x14ac:dyDescent="0.35">
      <c r="A39" s="20" t="s">
        <v>533</v>
      </c>
      <c r="B39" s="21">
        <v>7</v>
      </c>
      <c r="C39" s="21">
        <v>5</v>
      </c>
      <c r="D39" s="21">
        <v>12</v>
      </c>
      <c r="K39" s="20" t="s">
        <v>3750</v>
      </c>
      <c r="L39" s="21">
        <v>3</v>
      </c>
      <c r="M39" s="21">
        <v>3</v>
      </c>
      <c r="N39" s="21">
        <v>6</v>
      </c>
      <c r="Q39" s="20" t="s">
        <v>2380</v>
      </c>
      <c r="S39" s="22">
        <v>12337571</v>
      </c>
      <c r="T39" s="21">
        <v>12337571</v>
      </c>
      <c r="W39" s="20" t="s">
        <v>3768</v>
      </c>
      <c r="Y39" s="22">
        <v>2</v>
      </c>
      <c r="Z39" s="21">
        <v>2</v>
      </c>
      <c r="AC39" s="20" t="s">
        <v>1772</v>
      </c>
      <c r="AD39" s="22">
        <v>3254520</v>
      </c>
      <c r="AE39" s="22">
        <v>3480440</v>
      </c>
      <c r="AF39" s="21">
        <v>6734960</v>
      </c>
    </row>
    <row r="40" spans="1:32" x14ac:dyDescent="0.35">
      <c r="A40" s="20" t="s">
        <v>1757</v>
      </c>
      <c r="B40" s="21">
        <v>6</v>
      </c>
      <c r="C40" s="21">
        <v>6</v>
      </c>
      <c r="D40" s="21">
        <v>12</v>
      </c>
      <c r="K40" s="20" t="s">
        <v>944</v>
      </c>
      <c r="L40" s="21">
        <v>1</v>
      </c>
      <c r="M40" s="21">
        <v>3</v>
      </c>
      <c r="N40" s="21">
        <v>4</v>
      </c>
      <c r="Q40" s="20" t="s">
        <v>1703</v>
      </c>
      <c r="S40" s="22">
        <v>11220753</v>
      </c>
      <c r="T40" s="21">
        <v>11220753</v>
      </c>
      <c r="W40" s="20" t="s">
        <v>707</v>
      </c>
      <c r="Y40" s="22">
        <v>2</v>
      </c>
      <c r="Z40" s="21">
        <v>2</v>
      </c>
      <c r="AC40" s="20" t="s">
        <v>316</v>
      </c>
      <c r="AE40" s="22">
        <v>3420347</v>
      </c>
      <c r="AF40" s="21">
        <v>3420347</v>
      </c>
    </row>
    <row r="41" spans="1:32" x14ac:dyDescent="0.35">
      <c r="A41" s="20" t="s">
        <v>1982</v>
      </c>
      <c r="B41" s="21">
        <v>4</v>
      </c>
      <c r="C41" s="21">
        <v>8</v>
      </c>
      <c r="D41" s="21">
        <v>12</v>
      </c>
      <c r="H41" s="19" t="s">
        <v>0</v>
      </c>
      <c r="I41" s="20">
        <v>9</v>
      </c>
      <c r="K41" s="20" t="s">
        <v>3744</v>
      </c>
      <c r="L41" s="21">
        <v>2</v>
      </c>
      <c r="M41" s="21">
        <v>3</v>
      </c>
      <c r="N41" s="21">
        <v>5</v>
      </c>
      <c r="Q41" s="20" t="s">
        <v>635</v>
      </c>
      <c r="R41" s="22">
        <v>9185899</v>
      </c>
      <c r="S41" s="22">
        <v>9555486</v>
      </c>
      <c r="T41" s="21">
        <v>18741385</v>
      </c>
      <c r="W41" s="20" t="s">
        <v>2236</v>
      </c>
      <c r="Y41" s="22">
        <v>2</v>
      </c>
      <c r="Z41" s="21">
        <v>2</v>
      </c>
      <c r="AC41" s="20" t="s">
        <v>1536</v>
      </c>
      <c r="AE41" s="22">
        <v>2896020</v>
      </c>
      <c r="AF41" s="21">
        <v>2896020</v>
      </c>
    </row>
    <row r="42" spans="1:32" x14ac:dyDescent="0.35">
      <c r="A42" s="20" t="s">
        <v>644</v>
      </c>
      <c r="B42" s="21">
        <v>8</v>
      </c>
      <c r="C42" s="21">
        <v>3</v>
      </c>
      <c r="D42" s="21">
        <v>11</v>
      </c>
      <c r="K42" s="20" t="s">
        <v>731</v>
      </c>
      <c r="L42" s="21"/>
      <c r="M42" s="21">
        <v>3</v>
      </c>
      <c r="N42" s="21">
        <v>3</v>
      </c>
      <c r="Q42" s="20" t="s">
        <v>3594</v>
      </c>
      <c r="S42" s="22">
        <v>9239249</v>
      </c>
      <c r="T42" s="21">
        <v>9239249</v>
      </c>
      <c r="W42" s="20" t="s">
        <v>2505</v>
      </c>
      <c r="Y42" s="22">
        <v>2</v>
      </c>
      <c r="Z42" s="21">
        <v>2</v>
      </c>
      <c r="AC42" s="20" t="s">
        <v>1236</v>
      </c>
      <c r="AE42" s="22">
        <v>2896020</v>
      </c>
      <c r="AF42" s="21">
        <v>2896020</v>
      </c>
    </row>
    <row r="43" spans="1:32" x14ac:dyDescent="0.35">
      <c r="A43" s="20" t="s">
        <v>2976</v>
      </c>
      <c r="B43" s="21">
        <v>3</v>
      </c>
      <c r="C43" s="21">
        <v>5</v>
      </c>
      <c r="D43" s="21">
        <v>8</v>
      </c>
      <c r="H43" s="19" t="s">
        <v>19445</v>
      </c>
      <c r="I43" t="s">
        <v>19451</v>
      </c>
      <c r="K43" s="20" t="s">
        <v>1593</v>
      </c>
      <c r="L43" s="21">
        <v>6</v>
      </c>
      <c r="M43" s="21">
        <v>3</v>
      </c>
      <c r="N43" s="21">
        <v>9</v>
      </c>
      <c r="Q43" s="20" t="s">
        <v>3495</v>
      </c>
      <c r="S43" s="22">
        <v>9239249</v>
      </c>
      <c r="T43" s="21">
        <v>9239249</v>
      </c>
      <c r="W43" s="20" t="s">
        <v>2528</v>
      </c>
      <c r="Y43" s="22">
        <v>2</v>
      </c>
      <c r="Z43" s="21">
        <v>2</v>
      </c>
      <c r="AC43" s="20" t="s">
        <v>2505</v>
      </c>
      <c r="AE43" s="22">
        <v>2671689</v>
      </c>
      <c r="AF43" s="21">
        <v>2671689</v>
      </c>
    </row>
    <row r="44" spans="1:32" x14ac:dyDescent="0.35">
      <c r="A44" s="20" t="s">
        <v>2372</v>
      </c>
      <c r="B44" s="21">
        <v>5</v>
      </c>
      <c r="C44" s="21">
        <v>3</v>
      </c>
      <c r="D44" s="21">
        <v>8</v>
      </c>
      <c r="H44" s="20" t="s">
        <v>10148</v>
      </c>
      <c r="I44" s="21">
        <v>42988</v>
      </c>
      <c r="K44" s="20" t="s">
        <v>1201</v>
      </c>
      <c r="L44" s="21"/>
      <c r="M44" s="21">
        <v>3</v>
      </c>
      <c r="N44" s="21">
        <v>3</v>
      </c>
      <c r="Q44" s="20" t="s">
        <v>1779</v>
      </c>
      <c r="S44" s="22">
        <v>7904987</v>
      </c>
      <c r="T44" s="21">
        <v>7904987</v>
      </c>
      <c r="W44" s="20" t="s">
        <v>1893</v>
      </c>
      <c r="Y44" s="22">
        <v>2</v>
      </c>
      <c r="Z44" s="21">
        <v>2</v>
      </c>
      <c r="AC44" s="20" t="s">
        <v>1351</v>
      </c>
      <c r="AE44" s="22">
        <v>2342639</v>
      </c>
      <c r="AF44" s="21">
        <v>2342639</v>
      </c>
    </row>
    <row r="45" spans="1:32" x14ac:dyDescent="0.35">
      <c r="A45" s="20" t="s">
        <v>3686</v>
      </c>
      <c r="B45" s="21">
        <v>4</v>
      </c>
      <c r="C45" s="21">
        <v>3</v>
      </c>
      <c r="D45" s="21">
        <v>7</v>
      </c>
      <c r="H45" s="20" t="s">
        <v>10407</v>
      </c>
      <c r="I45" s="21">
        <v>6859</v>
      </c>
      <c r="K45" s="20" t="s">
        <v>160</v>
      </c>
      <c r="L45" s="21">
        <v>2</v>
      </c>
      <c r="M45" s="21">
        <v>2</v>
      </c>
      <c r="N45" s="21">
        <v>4</v>
      </c>
      <c r="Q45" s="20" t="s">
        <v>3405</v>
      </c>
      <c r="S45" s="22">
        <v>7726902</v>
      </c>
      <c r="T45" s="21">
        <v>7726902</v>
      </c>
      <c r="W45" s="20" t="s">
        <v>1884</v>
      </c>
      <c r="Y45" s="22">
        <v>2</v>
      </c>
      <c r="Z45" s="21">
        <v>2</v>
      </c>
      <c r="AC45" s="20" t="s">
        <v>1802</v>
      </c>
      <c r="AE45" s="22">
        <v>1916226</v>
      </c>
      <c r="AF45" s="21">
        <v>1916226</v>
      </c>
    </row>
    <row r="46" spans="1:32" x14ac:dyDescent="0.35">
      <c r="A46" s="20" t="s">
        <v>1577</v>
      </c>
      <c r="B46" s="21">
        <v>3</v>
      </c>
      <c r="C46" s="21">
        <v>4</v>
      </c>
      <c r="D46" s="21">
        <v>7</v>
      </c>
      <c r="H46" s="20" t="s">
        <v>10179</v>
      </c>
      <c r="I46" s="21">
        <v>4170</v>
      </c>
      <c r="K46" s="20" t="s">
        <v>231</v>
      </c>
      <c r="L46" s="21">
        <v>2</v>
      </c>
      <c r="M46" s="21">
        <v>2</v>
      </c>
      <c r="N46" s="21">
        <v>4</v>
      </c>
      <c r="Q46" s="20" t="s">
        <v>3102</v>
      </c>
      <c r="S46" s="22">
        <v>7726902</v>
      </c>
      <c r="T46" s="21">
        <v>7726902</v>
      </c>
      <c r="W46" s="20" t="s">
        <v>3846</v>
      </c>
      <c r="X46" s="22">
        <v>2</v>
      </c>
      <c r="Y46" s="22">
        <v>2</v>
      </c>
      <c r="Z46" s="21">
        <v>4</v>
      </c>
      <c r="AC46" s="20" t="s">
        <v>1428</v>
      </c>
      <c r="AE46" s="22">
        <v>1863641</v>
      </c>
      <c r="AF46" s="21">
        <v>1863641</v>
      </c>
    </row>
    <row r="47" spans="1:32" x14ac:dyDescent="0.35">
      <c r="A47" s="20" t="s">
        <v>840</v>
      </c>
      <c r="B47" s="21">
        <v>2</v>
      </c>
      <c r="C47" s="21">
        <v>5</v>
      </c>
      <c r="D47" s="21">
        <v>7</v>
      </c>
      <c r="H47" s="20" t="s">
        <v>10167</v>
      </c>
      <c r="I47" s="21">
        <v>712</v>
      </c>
      <c r="K47" s="20" t="s">
        <v>2134</v>
      </c>
      <c r="L47" s="21"/>
      <c r="M47" s="21">
        <v>2</v>
      </c>
      <c r="N47" s="21">
        <v>2</v>
      </c>
      <c r="Q47" s="20" t="s">
        <v>3301</v>
      </c>
      <c r="S47" s="22">
        <v>7726902</v>
      </c>
      <c r="T47" s="21">
        <v>7726902</v>
      </c>
      <c r="W47" s="20" t="s">
        <v>1528</v>
      </c>
      <c r="Y47" s="22">
        <v>1</v>
      </c>
      <c r="Z47" s="21">
        <v>1</v>
      </c>
      <c r="AC47" s="20" t="s">
        <v>825</v>
      </c>
      <c r="AE47" s="22">
        <v>1817318</v>
      </c>
      <c r="AF47" s="21">
        <v>1817318</v>
      </c>
    </row>
    <row r="48" spans="1:32" x14ac:dyDescent="0.35">
      <c r="A48" s="20" t="s">
        <v>16156</v>
      </c>
      <c r="B48" s="21">
        <v>6</v>
      </c>
      <c r="C48" s="21"/>
      <c r="D48" s="21">
        <v>6</v>
      </c>
      <c r="H48" s="20" t="s">
        <v>10202</v>
      </c>
      <c r="I48" s="21">
        <v>12</v>
      </c>
      <c r="K48" s="20" t="s">
        <v>2863</v>
      </c>
      <c r="L48" s="21"/>
      <c r="M48" s="21">
        <v>2</v>
      </c>
      <c r="N48" s="21">
        <v>2</v>
      </c>
      <c r="Q48" s="20" t="s">
        <v>12715</v>
      </c>
      <c r="S48" s="22">
        <v>7685610</v>
      </c>
      <c r="T48" s="21">
        <v>7685610</v>
      </c>
      <c r="W48" s="20" t="s">
        <v>506</v>
      </c>
      <c r="Y48" s="22">
        <v>1</v>
      </c>
      <c r="Z48" s="21">
        <v>1</v>
      </c>
      <c r="AC48" s="20" t="s">
        <v>1001</v>
      </c>
      <c r="AE48" s="22">
        <v>1817318</v>
      </c>
      <c r="AF48" s="21">
        <v>1817318</v>
      </c>
    </row>
    <row r="49" spans="1:32" x14ac:dyDescent="0.35">
      <c r="A49" s="20" t="s">
        <v>1246</v>
      </c>
      <c r="B49" s="21">
        <v>2</v>
      </c>
      <c r="C49" s="21">
        <v>4</v>
      </c>
      <c r="D49" s="21">
        <v>6</v>
      </c>
      <c r="H49" s="20" t="s">
        <v>10259</v>
      </c>
      <c r="I49" s="21">
        <v>7</v>
      </c>
      <c r="K49" s="20" t="s">
        <v>619</v>
      </c>
      <c r="L49" s="21"/>
      <c r="M49" s="21">
        <v>2</v>
      </c>
      <c r="N49" s="21">
        <v>2</v>
      </c>
      <c r="Q49" s="20" t="s">
        <v>10424</v>
      </c>
      <c r="R49" s="22">
        <v>3666876</v>
      </c>
      <c r="S49" s="22">
        <v>7372650</v>
      </c>
      <c r="T49" s="21">
        <v>11039526</v>
      </c>
      <c r="W49" s="20" t="s">
        <v>1183</v>
      </c>
      <c r="Y49" s="22">
        <v>1</v>
      </c>
      <c r="Z49" s="21">
        <v>1</v>
      </c>
      <c r="AC49" s="20" t="s">
        <v>2528</v>
      </c>
      <c r="AE49" s="22">
        <v>1812508</v>
      </c>
      <c r="AF49" s="21">
        <v>1812508</v>
      </c>
    </row>
    <row r="50" spans="1:32" x14ac:dyDescent="0.35">
      <c r="A50" s="20" t="s">
        <v>951</v>
      </c>
      <c r="B50" s="21">
        <v>3</v>
      </c>
      <c r="C50" s="21">
        <v>3</v>
      </c>
      <c r="D50" s="21">
        <v>6</v>
      </c>
      <c r="H50" s="20" t="s">
        <v>10292</v>
      </c>
      <c r="I50" s="21">
        <v>2</v>
      </c>
      <c r="K50" s="20" t="s">
        <v>1388</v>
      </c>
      <c r="L50" s="21"/>
      <c r="M50" s="21">
        <v>2</v>
      </c>
      <c r="N50" s="21">
        <v>2</v>
      </c>
      <c r="Q50" s="20" t="s">
        <v>3452</v>
      </c>
      <c r="S50" s="22">
        <v>7010243</v>
      </c>
      <c r="T50" s="21">
        <v>7010243</v>
      </c>
      <c r="W50" s="20" t="s">
        <v>1802</v>
      </c>
      <c r="Y50" s="22">
        <v>1</v>
      </c>
      <c r="Z50" s="21">
        <v>1</v>
      </c>
      <c r="AC50" s="20" t="s">
        <v>137</v>
      </c>
      <c r="AE50" s="22">
        <v>1786313</v>
      </c>
      <c r="AF50" s="21">
        <v>1786313</v>
      </c>
    </row>
    <row r="51" spans="1:32" x14ac:dyDescent="0.35">
      <c r="A51" s="20" t="s">
        <v>3190</v>
      </c>
      <c r="B51" s="21">
        <v>2</v>
      </c>
      <c r="C51" s="21">
        <v>4</v>
      </c>
      <c r="D51" s="21">
        <v>6</v>
      </c>
      <c r="H51" s="20" t="s">
        <v>10898</v>
      </c>
      <c r="I51" s="21"/>
      <c r="K51" s="20" t="s">
        <v>203</v>
      </c>
      <c r="L51" s="21">
        <v>2</v>
      </c>
      <c r="M51" s="21">
        <v>2</v>
      </c>
      <c r="N51" s="21">
        <v>4</v>
      </c>
      <c r="Q51" s="20" t="s">
        <v>10284</v>
      </c>
      <c r="S51" s="22">
        <v>6850165</v>
      </c>
      <c r="T51" s="21">
        <v>6850165</v>
      </c>
      <c r="W51" s="20" t="s">
        <v>1844</v>
      </c>
      <c r="Y51" s="22">
        <v>1</v>
      </c>
      <c r="Z51" s="21">
        <v>1</v>
      </c>
      <c r="AC51" s="20" t="s">
        <v>2864</v>
      </c>
      <c r="AE51" s="22">
        <v>1736963</v>
      </c>
      <c r="AF51" s="21">
        <v>1736963</v>
      </c>
    </row>
    <row r="52" spans="1:32" x14ac:dyDescent="0.35">
      <c r="A52" s="20" t="s">
        <v>2189</v>
      </c>
      <c r="B52" s="21">
        <v>4</v>
      </c>
      <c r="C52" s="21">
        <v>1</v>
      </c>
      <c r="D52" s="21">
        <v>5</v>
      </c>
      <c r="H52" s="20" t="s">
        <v>19446</v>
      </c>
      <c r="I52" s="21">
        <v>54750</v>
      </c>
      <c r="K52" s="20" t="s">
        <v>1379</v>
      </c>
      <c r="L52" s="21"/>
      <c r="M52" s="21">
        <v>2</v>
      </c>
      <c r="N52" s="21">
        <v>2</v>
      </c>
      <c r="Q52" s="20" t="s">
        <v>247</v>
      </c>
      <c r="R52" s="22">
        <v>11320358</v>
      </c>
      <c r="S52" s="22">
        <v>6450984</v>
      </c>
      <c r="T52" s="21">
        <v>17771342</v>
      </c>
      <c r="W52" s="20" t="s">
        <v>1255</v>
      </c>
      <c r="Y52" s="22">
        <v>1</v>
      </c>
      <c r="Z52" s="21">
        <v>1</v>
      </c>
      <c r="AC52" s="20" t="s">
        <v>1844</v>
      </c>
      <c r="AE52" s="22">
        <v>1702819</v>
      </c>
      <c r="AF52" s="21">
        <v>1702819</v>
      </c>
    </row>
    <row r="53" spans="1:32" x14ac:dyDescent="0.35">
      <c r="A53" s="20" t="s">
        <v>2268</v>
      </c>
      <c r="B53" s="21"/>
      <c r="C53" s="21">
        <v>5</v>
      </c>
      <c r="D53" s="21">
        <v>5</v>
      </c>
      <c r="K53" s="20" t="s">
        <v>183</v>
      </c>
      <c r="L53" s="21"/>
      <c r="M53" s="21">
        <v>2</v>
      </c>
      <c r="N53" s="21">
        <v>2</v>
      </c>
      <c r="Q53" s="20" t="s">
        <v>412</v>
      </c>
      <c r="S53" s="22">
        <v>6148398</v>
      </c>
      <c r="T53" s="21">
        <v>6148398</v>
      </c>
      <c r="W53" s="20" t="s">
        <v>825</v>
      </c>
      <c r="Y53" s="22">
        <v>1</v>
      </c>
      <c r="Z53" s="21">
        <v>1</v>
      </c>
      <c r="AC53" s="20" t="s">
        <v>3432</v>
      </c>
      <c r="AE53" s="22">
        <v>1695887</v>
      </c>
      <c r="AF53" s="21">
        <v>1695887</v>
      </c>
    </row>
    <row r="54" spans="1:32" x14ac:dyDescent="0.35">
      <c r="A54" s="20" t="s">
        <v>10681</v>
      </c>
      <c r="B54" s="21"/>
      <c r="C54" s="21">
        <v>5</v>
      </c>
      <c r="D54" s="21">
        <v>5</v>
      </c>
      <c r="K54" s="20" t="s">
        <v>845</v>
      </c>
      <c r="L54" s="21">
        <v>1</v>
      </c>
      <c r="M54" s="21">
        <v>2</v>
      </c>
      <c r="N54" s="21">
        <v>3</v>
      </c>
      <c r="Q54" s="20" t="s">
        <v>492</v>
      </c>
      <c r="S54" s="22">
        <v>6148398</v>
      </c>
      <c r="T54" s="21">
        <v>6148398</v>
      </c>
      <c r="W54" s="20" t="s">
        <v>351</v>
      </c>
      <c r="Y54" s="22">
        <v>1</v>
      </c>
      <c r="Z54" s="21">
        <v>1</v>
      </c>
      <c r="AC54" s="20" t="s">
        <v>3167</v>
      </c>
      <c r="AE54" s="22">
        <v>1676413</v>
      </c>
      <c r="AF54" s="21">
        <v>1676413</v>
      </c>
    </row>
    <row r="55" spans="1:32" x14ac:dyDescent="0.35">
      <c r="A55" s="20" t="s">
        <v>620</v>
      </c>
      <c r="B55" s="21">
        <v>1</v>
      </c>
      <c r="C55" s="21">
        <v>4</v>
      </c>
      <c r="D55" s="21">
        <v>5</v>
      </c>
      <c r="K55" s="20" t="s">
        <v>441</v>
      </c>
      <c r="L55" s="21">
        <v>2</v>
      </c>
      <c r="M55" s="21">
        <v>2</v>
      </c>
      <c r="N55" s="21">
        <v>4</v>
      </c>
      <c r="Q55" s="20" t="s">
        <v>1369</v>
      </c>
      <c r="S55" s="22">
        <v>6022849</v>
      </c>
      <c r="T55" s="21">
        <v>6022849</v>
      </c>
      <c r="W55" s="20" t="s">
        <v>227</v>
      </c>
      <c r="Y55" s="22">
        <v>1</v>
      </c>
      <c r="Z55" s="21">
        <v>1</v>
      </c>
      <c r="AC55" s="20" t="s">
        <v>3226</v>
      </c>
      <c r="AE55" s="22">
        <v>1355996</v>
      </c>
      <c r="AF55" s="21">
        <v>1355996</v>
      </c>
    </row>
    <row r="56" spans="1:32" x14ac:dyDescent="0.35">
      <c r="A56" s="20" t="s">
        <v>4619</v>
      </c>
      <c r="B56" s="21">
        <v>5</v>
      </c>
      <c r="C56" s="21"/>
      <c r="D56" s="21">
        <v>5</v>
      </c>
      <c r="K56" s="20" t="s">
        <v>682</v>
      </c>
      <c r="L56" s="21">
        <v>1</v>
      </c>
      <c r="M56" s="21">
        <v>2</v>
      </c>
      <c r="N56" s="21">
        <v>3</v>
      </c>
      <c r="Q56" s="20" t="s">
        <v>579</v>
      </c>
      <c r="S56" s="22">
        <v>5962367</v>
      </c>
      <c r="T56" s="21">
        <v>5962367</v>
      </c>
      <c r="W56" s="20" t="s">
        <v>959</v>
      </c>
      <c r="Y56" s="22">
        <v>1</v>
      </c>
      <c r="Z56" s="21">
        <v>1</v>
      </c>
      <c r="AC56" s="20" t="s">
        <v>2446</v>
      </c>
      <c r="AE56" s="22">
        <v>1267926</v>
      </c>
      <c r="AF56" s="21">
        <v>1267926</v>
      </c>
    </row>
    <row r="57" spans="1:32" x14ac:dyDescent="0.35">
      <c r="A57" s="20" t="s">
        <v>5527</v>
      </c>
      <c r="B57" s="21">
        <v>4</v>
      </c>
      <c r="C57" s="21"/>
      <c r="D57" s="21">
        <v>4</v>
      </c>
      <c r="K57" s="20" t="s">
        <v>556</v>
      </c>
      <c r="L57" s="21"/>
      <c r="M57" s="21">
        <v>2</v>
      </c>
      <c r="N57" s="21">
        <v>2</v>
      </c>
      <c r="Q57" s="20" t="s">
        <v>569</v>
      </c>
      <c r="S57" s="22">
        <v>5850584</v>
      </c>
      <c r="T57" s="21">
        <v>5850584</v>
      </c>
      <c r="W57" s="20" t="s">
        <v>3658</v>
      </c>
      <c r="X57" s="22">
        <v>1</v>
      </c>
      <c r="Y57" s="22">
        <v>1</v>
      </c>
      <c r="Z57" s="21">
        <v>2</v>
      </c>
      <c r="AC57" s="20" t="s">
        <v>1255</v>
      </c>
      <c r="AE57" s="22">
        <v>1200155</v>
      </c>
      <c r="AF57" s="21">
        <v>1200155</v>
      </c>
    </row>
    <row r="58" spans="1:32" x14ac:dyDescent="0.35">
      <c r="A58" s="20" t="s">
        <v>12796</v>
      </c>
      <c r="B58" s="21">
        <v>2</v>
      </c>
      <c r="C58" s="21">
        <v>2</v>
      </c>
      <c r="D58" s="21">
        <v>4</v>
      </c>
      <c r="K58" s="20" t="s">
        <v>96</v>
      </c>
      <c r="L58" s="21"/>
      <c r="M58" s="21">
        <v>2</v>
      </c>
      <c r="N58" s="21">
        <v>2</v>
      </c>
      <c r="Q58" s="20" t="s">
        <v>1235</v>
      </c>
      <c r="S58" s="22">
        <v>5792040</v>
      </c>
      <c r="T58" s="21">
        <v>5792040</v>
      </c>
      <c r="W58" s="20" t="s">
        <v>2160</v>
      </c>
      <c r="Y58" s="22">
        <v>1</v>
      </c>
      <c r="Z58" s="21">
        <v>1</v>
      </c>
      <c r="AC58" s="20" t="s">
        <v>1884</v>
      </c>
      <c r="AE58" s="22">
        <v>1112182</v>
      </c>
      <c r="AF58" s="21">
        <v>1112182</v>
      </c>
    </row>
    <row r="59" spans="1:32" x14ac:dyDescent="0.35">
      <c r="A59" s="20" t="s">
        <v>15745</v>
      </c>
      <c r="B59" s="21">
        <v>4</v>
      </c>
      <c r="C59" s="21"/>
      <c r="D59" s="21">
        <v>4</v>
      </c>
      <c r="K59" s="20" t="s">
        <v>142</v>
      </c>
      <c r="L59" s="21"/>
      <c r="M59" s="21">
        <v>2</v>
      </c>
      <c r="N59" s="21">
        <v>2</v>
      </c>
      <c r="Q59" s="20" t="s">
        <v>3294</v>
      </c>
      <c r="S59" s="22">
        <v>5652032</v>
      </c>
      <c r="T59" s="21">
        <v>5652032</v>
      </c>
      <c r="W59" s="20" t="s">
        <v>1210</v>
      </c>
      <c r="Y59" s="22">
        <v>1</v>
      </c>
      <c r="Z59" s="21">
        <v>1</v>
      </c>
      <c r="AC59" s="20" t="s">
        <v>1528</v>
      </c>
      <c r="AE59" s="22">
        <v>1069935</v>
      </c>
      <c r="AF59" s="21">
        <v>1069935</v>
      </c>
    </row>
    <row r="60" spans="1:32" x14ac:dyDescent="0.35">
      <c r="A60" s="20" t="s">
        <v>5389</v>
      </c>
      <c r="B60" s="21">
        <v>4</v>
      </c>
      <c r="C60" s="21"/>
      <c r="D60" s="21">
        <v>4</v>
      </c>
      <c r="K60" s="20" t="s">
        <v>2126</v>
      </c>
      <c r="L60" s="21"/>
      <c r="M60" s="21">
        <v>2</v>
      </c>
      <c r="N60" s="21">
        <v>2</v>
      </c>
      <c r="Q60" s="20" t="s">
        <v>3559</v>
      </c>
      <c r="R60" s="22">
        <v>14650076</v>
      </c>
      <c r="S60" s="22">
        <v>5535650</v>
      </c>
      <c r="T60" s="21">
        <v>20185726</v>
      </c>
      <c r="W60" s="20" t="s">
        <v>3257</v>
      </c>
      <c r="Y60" s="22">
        <v>1</v>
      </c>
      <c r="Z60" s="21">
        <v>1</v>
      </c>
      <c r="AC60" s="20" t="s">
        <v>2151</v>
      </c>
      <c r="AE60" s="22">
        <v>989414</v>
      </c>
      <c r="AF60" s="21">
        <v>989414</v>
      </c>
    </row>
    <row r="61" spans="1:32" x14ac:dyDescent="0.35">
      <c r="A61" s="20" t="s">
        <v>3512</v>
      </c>
      <c r="B61" s="21">
        <v>1</v>
      </c>
      <c r="C61" s="21">
        <v>3</v>
      </c>
      <c r="D61" s="21">
        <v>4</v>
      </c>
      <c r="K61" s="20" t="s">
        <v>897</v>
      </c>
      <c r="L61" s="21"/>
      <c r="M61" s="21">
        <v>2</v>
      </c>
      <c r="N61" s="21">
        <v>2</v>
      </c>
      <c r="Q61" s="20" t="s">
        <v>2042</v>
      </c>
      <c r="S61" s="22">
        <v>5394556</v>
      </c>
      <c r="T61" s="21">
        <v>5394556</v>
      </c>
      <c r="W61" s="20" t="s">
        <v>1013</v>
      </c>
      <c r="Y61" s="22">
        <v>1</v>
      </c>
      <c r="Z61" s="21">
        <v>1</v>
      </c>
      <c r="AC61" s="20" t="s">
        <v>1644</v>
      </c>
      <c r="AE61" s="22">
        <v>613722</v>
      </c>
      <c r="AF61" s="21">
        <v>613722</v>
      </c>
    </row>
    <row r="62" spans="1:32" x14ac:dyDescent="0.35">
      <c r="A62" s="20" t="s">
        <v>7318</v>
      </c>
      <c r="B62" s="21">
        <v>3</v>
      </c>
      <c r="C62" s="21"/>
      <c r="D62" s="21">
        <v>3</v>
      </c>
      <c r="K62" s="20" t="s">
        <v>10736</v>
      </c>
      <c r="L62" s="21"/>
      <c r="M62" s="21">
        <v>2</v>
      </c>
      <c r="N62" s="21">
        <v>2</v>
      </c>
      <c r="Q62" s="20" t="s">
        <v>2772</v>
      </c>
      <c r="S62" s="22">
        <v>4135522</v>
      </c>
      <c r="T62" s="21">
        <v>4135522</v>
      </c>
      <c r="W62" s="20" t="s">
        <v>1340</v>
      </c>
      <c r="Y62" s="22">
        <v>1</v>
      </c>
      <c r="Z62" s="21">
        <v>1</v>
      </c>
      <c r="AC62" s="20" t="s">
        <v>1360</v>
      </c>
      <c r="AE62" s="22">
        <v>474444</v>
      </c>
      <c r="AF62" s="21">
        <v>474444</v>
      </c>
    </row>
    <row r="63" spans="1:32" x14ac:dyDescent="0.35">
      <c r="A63" s="20" t="s">
        <v>448</v>
      </c>
      <c r="B63" s="21">
        <v>1</v>
      </c>
      <c r="C63" s="21">
        <v>2</v>
      </c>
      <c r="D63" s="21">
        <v>3</v>
      </c>
      <c r="K63" s="20" t="s">
        <v>11465</v>
      </c>
      <c r="L63" s="21"/>
      <c r="M63" s="21">
        <v>2</v>
      </c>
      <c r="N63" s="21">
        <v>2</v>
      </c>
      <c r="Q63" s="20" t="s">
        <v>13350</v>
      </c>
      <c r="R63" s="22">
        <v>1306313</v>
      </c>
      <c r="S63" s="22">
        <v>3933174</v>
      </c>
      <c r="T63" s="21">
        <v>5239487</v>
      </c>
      <c r="W63" s="20" t="s">
        <v>2180</v>
      </c>
      <c r="Y63" s="22">
        <v>1</v>
      </c>
      <c r="Z63" s="21">
        <v>1</v>
      </c>
      <c r="AC63" s="20" t="s">
        <v>460</v>
      </c>
      <c r="AE63" s="22">
        <v>359601</v>
      </c>
      <c r="AF63" s="21">
        <v>359601</v>
      </c>
    </row>
    <row r="64" spans="1:32" x14ac:dyDescent="0.35">
      <c r="A64" s="20" t="s">
        <v>13114</v>
      </c>
      <c r="B64" s="21">
        <v>1</v>
      </c>
      <c r="C64" s="21">
        <v>1</v>
      </c>
      <c r="D64" s="21">
        <v>2</v>
      </c>
      <c r="K64" s="20" t="s">
        <v>107</v>
      </c>
      <c r="L64" s="21">
        <v>1</v>
      </c>
      <c r="M64" s="21">
        <v>2</v>
      </c>
      <c r="N64" s="21">
        <v>3</v>
      </c>
      <c r="Q64" s="20" t="s">
        <v>11611</v>
      </c>
      <c r="S64" s="22">
        <v>3885038</v>
      </c>
      <c r="T64" s="21">
        <v>3885038</v>
      </c>
      <c r="W64" s="20" t="s">
        <v>3032</v>
      </c>
      <c r="Y64" s="22">
        <v>1</v>
      </c>
      <c r="Z64" s="21">
        <v>1</v>
      </c>
      <c r="AC64" s="20" t="s">
        <v>1210</v>
      </c>
      <c r="AE64" s="22">
        <v>342451</v>
      </c>
      <c r="AF64" s="21">
        <v>342451</v>
      </c>
    </row>
    <row r="65" spans="1:32" x14ac:dyDescent="0.35">
      <c r="A65" s="20" t="s">
        <v>6596</v>
      </c>
      <c r="B65" s="21">
        <v>2</v>
      </c>
      <c r="C65" s="21"/>
      <c r="D65" s="21">
        <v>2</v>
      </c>
      <c r="K65" s="20" t="s">
        <v>737</v>
      </c>
      <c r="L65" s="21">
        <v>1</v>
      </c>
      <c r="M65" s="21">
        <v>2</v>
      </c>
      <c r="N65" s="21">
        <v>3</v>
      </c>
      <c r="Q65" s="20" t="s">
        <v>10180</v>
      </c>
      <c r="R65" s="22">
        <v>8324243</v>
      </c>
      <c r="S65" s="22">
        <v>3804934</v>
      </c>
      <c r="T65" s="21">
        <v>12129177</v>
      </c>
      <c r="W65" s="20" t="s">
        <v>1058</v>
      </c>
      <c r="Y65" s="22">
        <v>1</v>
      </c>
      <c r="Z65" s="21">
        <v>1</v>
      </c>
      <c r="AC65" s="20" t="s">
        <v>2842</v>
      </c>
      <c r="AE65" s="22">
        <v>331136</v>
      </c>
      <c r="AF65" s="21">
        <v>331136</v>
      </c>
    </row>
    <row r="66" spans="1:32" x14ac:dyDescent="0.35">
      <c r="A66" s="20" t="s">
        <v>13249</v>
      </c>
      <c r="B66" s="21">
        <v>1</v>
      </c>
      <c r="C66" s="21">
        <v>1</v>
      </c>
      <c r="D66" s="21">
        <v>2</v>
      </c>
      <c r="K66" s="20" t="s">
        <v>10424</v>
      </c>
      <c r="L66" s="21">
        <v>1</v>
      </c>
      <c r="M66" s="21">
        <v>2</v>
      </c>
      <c r="N66" s="21">
        <v>3</v>
      </c>
      <c r="Q66" s="20" t="s">
        <v>160</v>
      </c>
      <c r="R66" s="22">
        <v>3715946</v>
      </c>
      <c r="S66" s="22">
        <v>3739750</v>
      </c>
      <c r="T66" s="21">
        <v>7455696</v>
      </c>
      <c r="W66" s="20" t="s">
        <v>3705</v>
      </c>
      <c r="X66" s="22">
        <v>1</v>
      </c>
      <c r="Y66" s="22">
        <v>1</v>
      </c>
      <c r="Z66" s="21">
        <v>2</v>
      </c>
      <c r="AC66" s="20" t="s">
        <v>2763</v>
      </c>
      <c r="AE66" s="22">
        <v>330294</v>
      </c>
      <c r="AF66" s="21">
        <v>330294</v>
      </c>
    </row>
    <row r="67" spans="1:32" x14ac:dyDescent="0.35">
      <c r="A67" s="20" t="s">
        <v>10639</v>
      </c>
      <c r="B67" s="21"/>
      <c r="C67" s="21">
        <v>2</v>
      </c>
      <c r="D67" s="21">
        <v>2</v>
      </c>
      <c r="K67" s="20" t="s">
        <v>2042</v>
      </c>
      <c r="L67" s="21"/>
      <c r="M67" s="21">
        <v>2</v>
      </c>
      <c r="N67" s="21">
        <v>2</v>
      </c>
      <c r="Q67" s="20" t="s">
        <v>3767</v>
      </c>
      <c r="R67" s="22">
        <v>3670323</v>
      </c>
      <c r="S67" s="22">
        <v>3670323</v>
      </c>
      <c r="T67" s="21">
        <v>7340646</v>
      </c>
      <c r="W67" s="20" t="s">
        <v>2267</v>
      </c>
      <c r="Y67" s="22">
        <v>1</v>
      </c>
      <c r="Z67" s="21">
        <v>1</v>
      </c>
      <c r="AC67" s="20" t="s">
        <v>2658</v>
      </c>
      <c r="AE67" s="22">
        <v>304674</v>
      </c>
      <c r="AF67" s="21">
        <v>304674</v>
      </c>
    </row>
    <row r="68" spans="1:32" x14ac:dyDescent="0.35">
      <c r="A68" s="20" t="s">
        <v>13129</v>
      </c>
      <c r="B68" s="21"/>
      <c r="C68" s="21">
        <v>2</v>
      </c>
      <c r="D68" s="21">
        <v>2</v>
      </c>
      <c r="K68" s="20" t="s">
        <v>258</v>
      </c>
      <c r="L68" s="21">
        <v>1</v>
      </c>
      <c r="M68" s="21">
        <v>2</v>
      </c>
      <c r="N68" s="21">
        <v>3</v>
      </c>
      <c r="Q68" s="20" t="s">
        <v>3835</v>
      </c>
      <c r="S68" s="22">
        <v>3670323</v>
      </c>
      <c r="T68" s="21">
        <v>3670323</v>
      </c>
      <c r="W68" s="20" t="s">
        <v>1644</v>
      </c>
      <c r="Y68" s="22">
        <v>1</v>
      </c>
      <c r="Z68" s="21">
        <v>1</v>
      </c>
      <c r="AC68" s="20" t="s">
        <v>3758</v>
      </c>
      <c r="AD68" s="22">
        <v>236527</v>
      </c>
      <c r="AE68" s="22">
        <v>236527</v>
      </c>
      <c r="AF68" s="21">
        <v>473054</v>
      </c>
    </row>
    <row r="69" spans="1:32" x14ac:dyDescent="0.35">
      <c r="A69" s="20" t="s">
        <v>17135</v>
      </c>
      <c r="B69" s="21">
        <v>2</v>
      </c>
      <c r="C69" s="21"/>
      <c r="D69" s="21">
        <v>2</v>
      </c>
      <c r="K69" s="20" t="s">
        <v>2692</v>
      </c>
      <c r="L69" s="21"/>
      <c r="M69" s="21">
        <v>2</v>
      </c>
      <c r="N69" s="21">
        <v>2</v>
      </c>
      <c r="Q69" s="20" t="s">
        <v>1437</v>
      </c>
      <c r="S69" s="22">
        <v>3648831</v>
      </c>
      <c r="T69" s="21">
        <v>3648831</v>
      </c>
      <c r="W69" s="20" t="s">
        <v>1005</v>
      </c>
      <c r="Y69" s="22">
        <v>1</v>
      </c>
      <c r="Z69" s="21">
        <v>1</v>
      </c>
      <c r="AC69" s="20" t="s">
        <v>2054</v>
      </c>
      <c r="AE69" s="22">
        <v>203082</v>
      </c>
      <c r="AF69" s="21">
        <v>203082</v>
      </c>
    </row>
    <row r="70" spans="1:32" x14ac:dyDescent="0.35">
      <c r="A70" s="20" t="s">
        <v>2684</v>
      </c>
      <c r="B70" s="21"/>
      <c r="C70" s="21">
        <v>2</v>
      </c>
      <c r="D70" s="21">
        <v>2</v>
      </c>
      <c r="K70" s="20" t="s">
        <v>3845</v>
      </c>
      <c r="L70" s="21">
        <v>1</v>
      </c>
      <c r="M70" s="21">
        <v>2</v>
      </c>
      <c r="N70" s="21">
        <v>3</v>
      </c>
      <c r="Q70" s="20" t="s">
        <v>824</v>
      </c>
      <c r="R70" s="22">
        <v>1738474</v>
      </c>
      <c r="S70" s="22">
        <v>3634636</v>
      </c>
      <c r="T70" s="21">
        <v>5373110</v>
      </c>
      <c r="W70" s="20" t="s">
        <v>1928</v>
      </c>
      <c r="Y70" s="22">
        <v>1</v>
      </c>
      <c r="Z70" s="21">
        <v>1</v>
      </c>
      <c r="AC70" s="20" t="s">
        <v>1811</v>
      </c>
      <c r="AE70" s="22">
        <v>197174</v>
      </c>
      <c r="AF70" s="21">
        <v>197174</v>
      </c>
    </row>
    <row r="71" spans="1:32" x14ac:dyDescent="0.35">
      <c r="A71" s="20" t="s">
        <v>5720</v>
      </c>
      <c r="B71" s="21">
        <v>2</v>
      </c>
      <c r="C71" s="21"/>
      <c r="D71" s="21">
        <v>2</v>
      </c>
      <c r="K71" s="20" t="s">
        <v>2590</v>
      </c>
      <c r="L71" s="21"/>
      <c r="M71" s="21">
        <v>2</v>
      </c>
      <c r="N71" s="21">
        <v>2</v>
      </c>
      <c r="Q71" s="20" t="s">
        <v>2804</v>
      </c>
      <c r="S71" s="22">
        <v>3572626</v>
      </c>
      <c r="T71" s="21">
        <v>3572626</v>
      </c>
      <c r="W71" s="20" t="s">
        <v>1360</v>
      </c>
      <c r="Y71" s="22">
        <v>1</v>
      </c>
      <c r="Z71" s="21">
        <v>1</v>
      </c>
      <c r="AC71" s="20" t="s">
        <v>707</v>
      </c>
      <c r="AE71" s="22">
        <v>178790</v>
      </c>
      <c r="AF71" s="21">
        <v>178790</v>
      </c>
    </row>
    <row r="72" spans="1:32" x14ac:dyDescent="0.35">
      <c r="A72" s="20" t="s">
        <v>13604</v>
      </c>
      <c r="B72" s="21">
        <v>1</v>
      </c>
      <c r="C72" s="21">
        <v>1</v>
      </c>
      <c r="D72" s="21">
        <v>2</v>
      </c>
      <c r="K72" s="20" t="s">
        <v>569</v>
      </c>
      <c r="L72" s="21"/>
      <c r="M72" s="21">
        <v>2</v>
      </c>
      <c r="N72" s="21">
        <v>2</v>
      </c>
      <c r="Q72" s="20" t="s">
        <v>315</v>
      </c>
      <c r="S72" s="22">
        <v>3420347</v>
      </c>
      <c r="T72" s="21">
        <v>3420347</v>
      </c>
      <c r="W72" s="20" t="s">
        <v>3813</v>
      </c>
      <c r="Y72" s="22">
        <v>1</v>
      </c>
      <c r="Z72" s="21">
        <v>1</v>
      </c>
      <c r="AC72" s="20" t="s">
        <v>2267</v>
      </c>
      <c r="AE72" s="22">
        <v>152327</v>
      </c>
      <c r="AF72" s="21">
        <v>152327</v>
      </c>
    </row>
    <row r="73" spans="1:32" x14ac:dyDescent="0.35">
      <c r="A73" s="20" t="s">
        <v>5093</v>
      </c>
      <c r="B73" s="21">
        <v>2</v>
      </c>
      <c r="C73" s="21"/>
      <c r="D73" s="21">
        <v>2</v>
      </c>
      <c r="K73" s="20" t="s">
        <v>1499</v>
      </c>
      <c r="L73" s="21">
        <v>3</v>
      </c>
      <c r="M73" s="21">
        <v>2</v>
      </c>
      <c r="N73" s="21">
        <v>5</v>
      </c>
      <c r="Q73" s="20" t="s">
        <v>3166</v>
      </c>
      <c r="S73" s="22">
        <v>3372300</v>
      </c>
      <c r="T73" s="21">
        <v>3372300</v>
      </c>
      <c r="W73" s="20" t="s">
        <v>3167</v>
      </c>
      <c r="Y73" s="22">
        <v>1</v>
      </c>
      <c r="Z73" s="21">
        <v>1</v>
      </c>
      <c r="AC73" s="20" t="s">
        <v>2278</v>
      </c>
      <c r="AE73" s="22">
        <v>146759</v>
      </c>
      <c r="AF73" s="21">
        <v>146759</v>
      </c>
    </row>
    <row r="74" spans="1:32" x14ac:dyDescent="0.35">
      <c r="A74" s="20" t="s">
        <v>12355</v>
      </c>
      <c r="B74" s="21">
        <v>1</v>
      </c>
      <c r="C74" s="21">
        <v>1</v>
      </c>
      <c r="D74" s="21">
        <v>2</v>
      </c>
      <c r="K74" s="20" t="s">
        <v>3343</v>
      </c>
      <c r="L74" s="21"/>
      <c r="M74" s="21">
        <v>2</v>
      </c>
      <c r="N74" s="21">
        <v>2</v>
      </c>
      <c r="Q74" s="20" t="s">
        <v>1024</v>
      </c>
      <c r="S74" s="22">
        <v>3331863</v>
      </c>
      <c r="T74" s="21">
        <v>3331863</v>
      </c>
      <c r="W74" s="20" t="s">
        <v>3758</v>
      </c>
      <c r="X74" s="22">
        <v>1</v>
      </c>
      <c r="Y74" s="22">
        <v>1</v>
      </c>
      <c r="Z74" s="21">
        <v>2</v>
      </c>
      <c r="AC74" s="20" t="s">
        <v>1668</v>
      </c>
      <c r="AE74" s="22">
        <v>137292</v>
      </c>
      <c r="AF74" s="21">
        <v>137292</v>
      </c>
    </row>
    <row r="75" spans="1:32" x14ac:dyDescent="0.35">
      <c r="A75" s="20" t="s">
        <v>13556</v>
      </c>
      <c r="B75" s="21">
        <v>1</v>
      </c>
      <c r="C75" s="21">
        <v>1</v>
      </c>
      <c r="D75" s="21">
        <v>2</v>
      </c>
      <c r="K75" s="20" t="s">
        <v>12940</v>
      </c>
      <c r="L75" s="21"/>
      <c r="M75" s="21">
        <v>2</v>
      </c>
      <c r="N75" s="21">
        <v>2</v>
      </c>
      <c r="Q75" s="20" t="s">
        <v>2863</v>
      </c>
      <c r="S75" s="22">
        <v>3321897</v>
      </c>
      <c r="T75" s="21">
        <v>3321897</v>
      </c>
      <c r="W75" s="20" t="s">
        <v>3623</v>
      </c>
      <c r="X75" s="22">
        <v>2</v>
      </c>
      <c r="Y75" s="22">
        <v>1</v>
      </c>
      <c r="Z75" s="21">
        <v>3</v>
      </c>
      <c r="AC75" s="20" t="s">
        <v>3641</v>
      </c>
      <c r="AE75" s="22">
        <v>110804</v>
      </c>
      <c r="AF75" s="21">
        <v>110804</v>
      </c>
    </row>
    <row r="76" spans="1:32" x14ac:dyDescent="0.35">
      <c r="A76" s="20" t="s">
        <v>12186</v>
      </c>
      <c r="B76" s="21">
        <v>1</v>
      </c>
      <c r="C76" s="21">
        <v>1</v>
      </c>
      <c r="D76" s="21">
        <v>2</v>
      </c>
      <c r="K76" s="20" t="s">
        <v>11109</v>
      </c>
      <c r="L76" s="21"/>
      <c r="M76" s="21">
        <v>2</v>
      </c>
      <c r="N76" s="21">
        <v>2</v>
      </c>
      <c r="Q76" s="20" t="s">
        <v>3913</v>
      </c>
      <c r="S76" s="22">
        <v>3205991</v>
      </c>
      <c r="T76" s="21">
        <v>3205991</v>
      </c>
      <c r="W76" s="20" t="s">
        <v>864</v>
      </c>
      <c r="Y76" s="22">
        <v>1</v>
      </c>
      <c r="Z76" s="21">
        <v>1</v>
      </c>
      <c r="AC76" s="20" t="s">
        <v>3685</v>
      </c>
      <c r="AE76" s="22">
        <v>110438</v>
      </c>
      <c r="AF76" s="21">
        <v>110438</v>
      </c>
    </row>
    <row r="77" spans="1:32" x14ac:dyDescent="0.35">
      <c r="A77" s="20" t="s">
        <v>2199</v>
      </c>
      <c r="B77" s="21"/>
      <c r="C77" s="21">
        <v>2</v>
      </c>
      <c r="D77" s="21">
        <v>2</v>
      </c>
      <c r="K77" s="20" t="s">
        <v>222</v>
      </c>
      <c r="L77" s="21"/>
      <c r="M77" s="21">
        <v>2</v>
      </c>
      <c r="N77" s="21">
        <v>2</v>
      </c>
      <c r="Q77" s="20" t="s">
        <v>475</v>
      </c>
      <c r="R77" s="22">
        <v>6026900</v>
      </c>
      <c r="S77" s="22">
        <v>3147800</v>
      </c>
      <c r="T77" s="21">
        <v>9174700</v>
      </c>
      <c r="W77" s="20" t="s">
        <v>2338</v>
      </c>
      <c r="Y77" s="22">
        <v>1</v>
      </c>
      <c r="Z77" s="21">
        <v>1</v>
      </c>
      <c r="AC77" s="20" t="s">
        <v>1893</v>
      </c>
      <c r="AE77" s="22">
        <v>104385</v>
      </c>
      <c r="AF77" s="21">
        <v>104385</v>
      </c>
    </row>
    <row r="78" spans="1:32" x14ac:dyDescent="0.35">
      <c r="A78" s="20" t="s">
        <v>2813</v>
      </c>
      <c r="B78" s="21">
        <v>1</v>
      </c>
      <c r="C78" s="21">
        <v>1</v>
      </c>
      <c r="D78" s="21">
        <v>2</v>
      </c>
      <c r="K78" s="20" t="s">
        <v>1235</v>
      </c>
      <c r="L78" s="21"/>
      <c r="M78" s="21">
        <v>2</v>
      </c>
      <c r="N78" s="21">
        <v>2</v>
      </c>
      <c r="Q78" s="20" t="s">
        <v>200</v>
      </c>
      <c r="R78" s="22">
        <v>1805261</v>
      </c>
      <c r="S78" s="22">
        <v>3095337</v>
      </c>
      <c r="T78" s="21">
        <v>4900598</v>
      </c>
      <c r="W78" s="20" t="s">
        <v>2842</v>
      </c>
      <c r="Y78" s="22">
        <v>1</v>
      </c>
      <c r="Z78" s="21">
        <v>1</v>
      </c>
      <c r="AC78" s="20" t="s">
        <v>1183</v>
      </c>
      <c r="AE78" s="22">
        <v>101407</v>
      </c>
      <c r="AF78" s="21">
        <v>101407</v>
      </c>
    </row>
    <row r="79" spans="1:32" x14ac:dyDescent="0.35">
      <c r="A79" s="20" t="s">
        <v>1602</v>
      </c>
      <c r="B79" s="21">
        <v>1</v>
      </c>
      <c r="C79" s="21">
        <v>1</v>
      </c>
      <c r="D79" s="21">
        <v>2</v>
      </c>
      <c r="K79" s="20" t="s">
        <v>782</v>
      </c>
      <c r="L79" s="21">
        <v>1</v>
      </c>
      <c r="M79" s="21">
        <v>2</v>
      </c>
      <c r="N79" s="21">
        <v>3</v>
      </c>
      <c r="Q79" s="20" t="s">
        <v>208</v>
      </c>
      <c r="R79" s="22">
        <v>1079913</v>
      </c>
      <c r="S79" s="22">
        <v>3084141</v>
      </c>
      <c r="T79" s="21">
        <v>4164054</v>
      </c>
      <c r="W79" s="20" t="s">
        <v>2446</v>
      </c>
      <c r="Y79" s="22">
        <v>1</v>
      </c>
      <c r="Z79" s="21">
        <v>1</v>
      </c>
      <c r="AC79" s="20" t="s">
        <v>864</v>
      </c>
      <c r="AE79" s="22">
        <v>95659</v>
      </c>
      <c r="AF79" s="21">
        <v>95659</v>
      </c>
    </row>
    <row r="80" spans="1:32" x14ac:dyDescent="0.35">
      <c r="A80" s="20" t="s">
        <v>17781</v>
      </c>
      <c r="B80" s="21">
        <v>2</v>
      </c>
      <c r="C80" s="21"/>
      <c r="D80" s="21">
        <v>2</v>
      </c>
      <c r="K80" s="20" t="s">
        <v>596</v>
      </c>
      <c r="L80" s="21"/>
      <c r="M80" s="21">
        <v>2</v>
      </c>
      <c r="N80" s="21">
        <v>2</v>
      </c>
      <c r="Q80" s="20" t="s">
        <v>142</v>
      </c>
      <c r="S80" s="22">
        <v>3065590</v>
      </c>
      <c r="T80" s="21">
        <v>3065590</v>
      </c>
      <c r="W80" s="20" t="s">
        <v>1351</v>
      </c>
      <c r="Y80" s="22">
        <v>1</v>
      </c>
      <c r="Z80" s="21">
        <v>1</v>
      </c>
      <c r="AC80" s="20" t="s">
        <v>1835</v>
      </c>
      <c r="AE80" s="22">
        <v>91686</v>
      </c>
      <c r="AF80" s="21">
        <v>91686</v>
      </c>
    </row>
    <row r="81" spans="1:32" x14ac:dyDescent="0.35">
      <c r="A81" s="20" t="s">
        <v>11782</v>
      </c>
      <c r="B81" s="21"/>
      <c r="C81" s="21">
        <v>1</v>
      </c>
      <c r="D81" s="21">
        <v>1</v>
      </c>
      <c r="K81" s="20" t="s">
        <v>401</v>
      </c>
      <c r="L81" s="21">
        <v>3</v>
      </c>
      <c r="M81" s="21">
        <v>2</v>
      </c>
      <c r="N81" s="21">
        <v>5</v>
      </c>
      <c r="Q81" s="20" t="s">
        <v>3551</v>
      </c>
      <c r="S81" s="22">
        <v>3029331</v>
      </c>
      <c r="T81" s="21">
        <v>3029331</v>
      </c>
      <c r="W81" s="20" t="s">
        <v>3974</v>
      </c>
      <c r="Y81" s="22">
        <v>1</v>
      </c>
      <c r="Z81" s="21">
        <v>1</v>
      </c>
      <c r="AC81" s="20" t="s">
        <v>1340</v>
      </c>
      <c r="AE81" s="22">
        <v>89865</v>
      </c>
      <c r="AF81" s="21">
        <v>89865</v>
      </c>
    </row>
    <row r="82" spans="1:32" x14ac:dyDescent="0.35">
      <c r="A82" s="20" t="s">
        <v>9009</v>
      </c>
      <c r="B82" s="21">
        <v>1</v>
      </c>
      <c r="C82" s="21"/>
      <c r="D82" s="21">
        <v>1</v>
      </c>
      <c r="K82" s="20" t="s">
        <v>2804</v>
      </c>
      <c r="L82" s="21"/>
      <c r="M82" s="21">
        <v>2</v>
      </c>
      <c r="N82" s="21">
        <v>2</v>
      </c>
      <c r="Q82" s="20" t="s">
        <v>11505</v>
      </c>
      <c r="S82" s="22">
        <v>2869702</v>
      </c>
      <c r="T82" s="21">
        <v>2869702</v>
      </c>
      <c r="W82" s="20" t="s">
        <v>1835</v>
      </c>
      <c r="Y82" s="22">
        <v>1</v>
      </c>
      <c r="Z82" s="21">
        <v>1</v>
      </c>
      <c r="AC82" s="20" t="s">
        <v>2856</v>
      </c>
      <c r="AE82" s="22">
        <v>85328</v>
      </c>
      <c r="AF82" s="21">
        <v>85328</v>
      </c>
    </row>
    <row r="83" spans="1:32" x14ac:dyDescent="0.35">
      <c r="A83" s="20" t="s">
        <v>11840</v>
      </c>
      <c r="B83" s="21"/>
      <c r="C83" s="21">
        <v>1</v>
      </c>
      <c r="D83" s="21">
        <v>1</v>
      </c>
      <c r="K83" s="20" t="s">
        <v>10213</v>
      </c>
      <c r="L83" s="21"/>
      <c r="M83" s="21">
        <v>2</v>
      </c>
      <c r="N83" s="21">
        <v>2</v>
      </c>
      <c r="Q83" s="20" t="s">
        <v>805</v>
      </c>
      <c r="S83" s="22">
        <v>2868820</v>
      </c>
      <c r="T83" s="21">
        <v>2868820</v>
      </c>
      <c r="W83" s="20" t="s">
        <v>1694</v>
      </c>
      <c r="Y83" s="22">
        <v>1</v>
      </c>
      <c r="Z83" s="21">
        <v>1</v>
      </c>
      <c r="AC83" s="20" t="s">
        <v>1659</v>
      </c>
      <c r="AE83" s="22">
        <v>83641</v>
      </c>
      <c r="AF83" s="21">
        <v>83641</v>
      </c>
    </row>
    <row r="84" spans="1:32" x14ac:dyDescent="0.35">
      <c r="A84" s="20" t="s">
        <v>11087</v>
      </c>
      <c r="B84" s="21"/>
      <c r="C84" s="21">
        <v>1</v>
      </c>
      <c r="D84" s="21">
        <v>1</v>
      </c>
      <c r="K84" s="20" t="s">
        <v>1398</v>
      </c>
      <c r="L84" s="21"/>
      <c r="M84" s="21">
        <v>2</v>
      </c>
      <c r="N84" s="21">
        <v>2</v>
      </c>
      <c r="Q84" s="20" t="s">
        <v>737</v>
      </c>
      <c r="R84" s="22">
        <v>1268848</v>
      </c>
      <c r="S84" s="22">
        <v>2798870</v>
      </c>
      <c r="T84" s="21">
        <v>4067718</v>
      </c>
      <c r="W84" s="20" t="s">
        <v>1096</v>
      </c>
      <c r="Y84" s="22">
        <v>1</v>
      </c>
      <c r="Z84" s="21">
        <v>1</v>
      </c>
      <c r="AC84" s="20" t="s">
        <v>2169</v>
      </c>
      <c r="AE84" s="22">
        <v>80926</v>
      </c>
      <c r="AF84" s="21">
        <v>80926</v>
      </c>
    </row>
    <row r="85" spans="1:32" x14ac:dyDescent="0.35">
      <c r="A85" s="20" t="s">
        <v>16176</v>
      </c>
      <c r="B85" s="21">
        <v>1</v>
      </c>
      <c r="C85" s="21"/>
      <c r="D85" s="21">
        <v>1</v>
      </c>
      <c r="K85" s="20" t="s">
        <v>3166</v>
      </c>
      <c r="L85" s="21"/>
      <c r="M85" s="21">
        <v>2</v>
      </c>
      <c r="N85" s="21">
        <v>2</v>
      </c>
      <c r="Q85" s="20" t="s">
        <v>619</v>
      </c>
      <c r="S85" s="22">
        <v>2794830</v>
      </c>
      <c r="T85" s="21">
        <v>2794830</v>
      </c>
      <c r="W85" s="20" t="s">
        <v>1612</v>
      </c>
      <c r="Y85" s="22">
        <v>1</v>
      </c>
      <c r="Z85" s="21">
        <v>1</v>
      </c>
      <c r="AC85" s="20" t="s">
        <v>2471</v>
      </c>
      <c r="AE85" s="22">
        <v>68306</v>
      </c>
      <c r="AF85" s="21">
        <v>68306</v>
      </c>
    </row>
    <row r="86" spans="1:32" x14ac:dyDescent="0.35">
      <c r="A86" s="20" t="s">
        <v>7041</v>
      </c>
      <c r="B86" s="21">
        <v>1</v>
      </c>
      <c r="C86" s="21"/>
      <c r="D86" s="21">
        <v>1</v>
      </c>
      <c r="K86" s="20" t="s">
        <v>10284</v>
      </c>
      <c r="L86" s="21"/>
      <c r="M86" s="21">
        <v>2</v>
      </c>
      <c r="N86" s="21">
        <v>2</v>
      </c>
      <c r="Q86" s="20" t="s">
        <v>11680</v>
      </c>
      <c r="S86" s="22">
        <v>2767075</v>
      </c>
      <c r="T86" s="21">
        <v>2767075</v>
      </c>
      <c r="W86" s="20" t="s">
        <v>3226</v>
      </c>
      <c r="Y86" s="22">
        <v>1</v>
      </c>
      <c r="Z86" s="21">
        <v>1</v>
      </c>
      <c r="AC86" s="20" t="s">
        <v>3257</v>
      </c>
      <c r="AE86" s="22">
        <v>67964</v>
      </c>
      <c r="AF86" s="21">
        <v>67964</v>
      </c>
    </row>
    <row r="87" spans="1:32" x14ac:dyDescent="0.35">
      <c r="A87" s="20" t="s">
        <v>10112</v>
      </c>
      <c r="B87" s="21">
        <v>1</v>
      </c>
      <c r="C87" s="21"/>
      <c r="D87" s="21">
        <v>1</v>
      </c>
      <c r="K87" s="20" t="s">
        <v>958</v>
      </c>
      <c r="L87" s="21"/>
      <c r="M87" s="21">
        <v>2</v>
      </c>
      <c r="N87" s="21">
        <v>2</v>
      </c>
      <c r="Q87" s="20" t="s">
        <v>11394</v>
      </c>
      <c r="S87" s="22">
        <v>2705474</v>
      </c>
      <c r="T87" s="21">
        <v>2705474</v>
      </c>
      <c r="W87" s="20" t="s">
        <v>1236</v>
      </c>
      <c r="Y87" s="22">
        <v>1</v>
      </c>
      <c r="Z87" s="21">
        <v>1</v>
      </c>
      <c r="AC87" s="20" t="s">
        <v>3623</v>
      </c>
      <c r="AD87" s="22">
        <v>133262</v>
      </c>
      <c r="AE87" s="22">
        <v>66631</v>
      </c>
      <c r="AF87" s="21">
        <v>199893</v>
      </c>
    </row>
    <row r="88" spans="1:32" x14ac:dyDescent="0.35">
      <c r="A88" s="20" t="s">
        <v>16502</v>
      </c>
      <c r="B88" s="21">
        <v>1</v>
      </c>
      <c r="C88" s="21"/>
      <c r="D88" s="21">
        <v>1</v>
      </c>
      <c r="K88" s="20" t="s">
        <v>706</v>
      </c>
      <c r="L88" s="21"/>
      <c r="M88" s="21">
        <v>2</v>
      </c>
      <c r="N88" s="21">
        <v>2</v>
      </c>
      <c r="Q88" s="20" t="s">
        <v>1997</v>
      </c>
      <c r="S88" s="22">
        <v>2535852</v>
      </c>
      <c r="T88" s="21">
        <v>2535852</v>
      </c>
      <c r="W88" s="20" t="s">
        <v>930</v>
      </c>
      <c r="Y88" s="22">
        <v>1</v>
      </c>
      <c r="Z88" s="21">
        <v>1</v>
      </c>
      <c r="AC88" s="20" t="s">
        <v>373</v>
      </c>
      <c r="AE88" s="22">
        <v>66275</v>
      </c>
      <c r="AF88" s="21">
        <v>66275</v>
      </c>
    </row>
    <row r="89" spans="1:32" x14ac:dyDescent="0.35">
      <c r="A89" s="20" t="s">
        <v>18332</v>
      </c>
      <c r="B89" s="21">
        <v>1</v>
      </c>
      <c r="C89" s="21"/>
      <c r="D89" s="21">
        <v>1</v>
      </c>
      <c r="K89" s="20" t="s">
        <v>382</v>
      </c>
      <c r="L89" s="21"/>
      <c r="M89" s="21">
        <v>2</v>
      </c>
      <c r="N89" s="21">
        <v>2</v>
      </c>
      <c r="Q89" s="20" t="s">
        <v>614</v>
      </c>
      <c r="S89" s="22">
        <v>2428596</v>
      </c>
      <c r="T89" s="21">
        <v>2428596</v>
      </c>
      <c r="W89" s="20" t="s">
        <v>460</v>
      </c>
      <c r="Y89" s="22">
        <v>1</v>
      </c>
      <c r="Z89" s="21">
        <v>1</v>
      </c>
      <c r="AC89" s="20" t="s">
        <v>184</v>
      </c>
      <c r="AE89" s="22">
        <v>58063</v>
      </c>
      <c r="AF89" s="21">
        <v>58063</v>
      </c>
    </row>
    <row r="90" spans="1:32" x14ac:dyDescent="0.35">
      <c r="A90" s="20" t="s">
        <v>16053</v>
      </c>
      <c r="B90" s="21">
        <v>1</v>
      </c>
      <c r="C90" s="21"/>
      <c r="D90" s="21">
        <v>1</v>
      </c>
      <c r="K90" s="20" t="s">
        <v>665</v>
      </c>
      <c r="L90" s="21"/>
      <c r="M90" s="21">
        <v>2</v>
      </c>
      <c r="N90" s="21">
        <v>2</v>
      </c>
      <c r="Q90" s="20" t="s">
        <v>1090</v>
      </c>
      <c r="S90" s="22">
        <v>2406000</v>
      </c>
      <c r="T90" s="21">
        <v>2406000</v>
      </c>
      <c r="W90" s="20" t="s">
        <v>3685</v>
      </c>
      <c r="Y90" s="22">
        <v>1</v>
      </c>
      <c r="Z90" s="21">
        <v>1</v>
      </c>
      <c r="AC90" s="20" t="s">
        <v>2142</v>
      </c>
      <c r="AE90" s="22">
        <v>44259</v>
      </c>
      <c r="AF90" s="21">
        <v>44259</v>
      </c>
    </row>
    <row r="91" spans="1:32" x14ac:dyDescent="0.35">
      <c r="A91" s="20" t="s">
        <v>14517</v>
      </c>
      <c r="B91" s="21">
        <v>1</v>
      </c>
      <c r="C91" s="21"/>
      <c r="D91" s="21">
        <v>1</v>
      </c>
      <c r="K91" s="20" t="s">
        <v>754</v>
      </c>
      <c r="L91" s="21"/>
      <c r="M91" s="21">
        <v>2</v>
      </c>
      <c r="N91" s="21">
        <v>2</v>
      </c>
      <c r="Q91" s="20" t="s">
        <v>1350</v>
      </c>
      <c r="S91" s="22">
        <v>2342639</v>
      </c>
      <c r="T91" s="21">
        <v>2342639</v>
      </c>
      <c r="W91" s="20" t="s">
        <v>2471</v>
      </c>
      <c r="Y91" s="22">
        <v>1</v>
      </c>
      <c r="Z91" s="21">
        <v>1</v>
      </c>
      <c r="AC91" s="20" t="s">
        <v>924</v>
      </c>
      <c r="AE91" s="22">
        <v>42990</v>
      </c>
      <c r="AF91" s="21">
        <v>42990</v>
      </c>
    </row>
    <row r="92" spans="1:32" x14ac:dyDescent="0.35">
      <c r="A92" s="20" t="s">
        <v>11027</v>
      </c>
      <c r="B92" s="21"/>
      <c r="C92" s="21">
        <v>1</v>
      </c>
      <c r="D92" s="21">
        <v>1</v>
      </c>
      <c r="K92" s="20" t="s">
        <v>750</v>
      </c>
      <c r="L92" s="21"/>
      <c r="M92" s="21">
        <v>2</v>
      </c>
      <c r="N92" s="21">
        <v>2</v>
      </c>
      <c r="Q92" s="20" t="s">
        <v>3518</v>
      </c>
      <c r="S92" s="22">
        <v>2273811</v>
      </c>
      <c r="T92" s="21">
        <v>2273811</v>
      </c>
      <c r="W92" s="20" t="s">
        <v>329</v>
      </c>
      <c r="Y92" s="22">
        <v>1</v>
      </c>
      <c r="Z92" s="21">
        <v>1</v>
      </c>
      <c r="AC92" s="20" t="s">
        <v>2560</v>
      </c>
      <c r="AE92" s="22">
        <v>42372</v>
      </c>
      <c r="AF92" s="21">
        <v>42372</v>
      </c>
    </row>
    <row r="93" spans="1:32" x14ac:dyDescent="0.35">
      <c r="A93" s="20" t="s">
        <v>18871</v>
      </c>
      <c r="B93" s="21">
        <v>1</v>
      </c>
      <c r="C93" s="21"/>
      <c r="D93" s="21">
        <v>1</v>
      </c>
      <c r="K93" s="20" t="s">
        <v>3189</v>
      </c>
      <c r="L93" s="21"/>
      <c r="M93" s="21">
        <v>2</v>
      </c>
      <c r="N93" s="21">
        <v>2</v>
      </c>
      <c r="Q93" s="20" t="s">
        <v>544</v>
      </c>
      <c r="S93" s="22">
        <v>2246731</v>
      </c>
      <c r="T93" s="21">
        <v>2246731</v>
      </c>
      <c r="W93" s="20" t="s">
        <v>3560</v>
      </c>
      <c r="X93" s="22">
        <v>4</v>
      </c>
      <c r="Y93" s="22">
        <v>1</v>
      </c>
      <c r="Z93" s="21">
        <v>5</v>
      </c>
      <c r="AC93" s="20" t="s">
        <v>3054</v>
      </c>
      <c r="AE93" s="22">
        <v>31893</v>
      </c>
      <c r="AF93" s="21">
        <v>31893</v>
      </c>
    </row>
    <row r="94" spans="1:32" x14ac:dyDescent="0.35">
      <c r="A94" s="20" t="s">
        <v>7966</v>
      </c>
      <c r="B94" s="21">
        <v>1</v>
      </c>
      <c r="C94" s="21"/>
      <c r="D94" s="21">
        <v>1</v>
      </c>
      <c r="K94" s="20" t="s">
        <v>2284</v>
      </c>
      <c r="L94" s="21"/>
      <c r="M94" s="21">
        <v>2</v>
      </c>
      <c r="N94" s="21">
        <v>2</v>
      </c>
      <c r="Q94" s="20" t="s">
        <v>203</v>
      </c>
      <c r="R94" s="22">
        <v>2590480</v>
      </c>
      <c r="S94" s="22">
        <v>2114076</v>
      </c>
      <c r="T94" s="21">
        <v>4704556</v>
      </c>
      <c r="W94" s="20" t="s">
        <v>2615</v>
      </c>
      <c r="Y94" s="22">
        <v>1</v>
      </c>
      <c r="Z94" s="21">
        <v>1</v>
      </c>
      <c r="AC94" s="20" t="s">
        <v>1500</v>
      </c>
      <c r="AE94" s="22">
        <v>28124</v>
      </c>
      <c r="AF94" s="21">
        <v>28124</v>
      </c>
    </row>
    <row r="95" spans="1:32" x14ac:dyDescent="0.35">
      <c r="A95" s="20" t="s">
        <v>19074</v>
      </c>
      <c r="B95" s="21">
        <v>1</v>
      </c>
      <c r="C95" s="21"/>
      <c r="D95" s="21">
        <v>1</v>
      </c>
      <c r="K95" s="20" t="s">
        <v>831</v>
      </c>
      <c r="L95" s="21"/>
      <c r="M95" s="21">
        <v>2</v>
      </c>
      <c r="N95" s="21">
        <v>2</v>
      </c>
      <c r="Q95" s="20" t="s">
        <v>1463</v>
      </c>
      <c r="R95" s="22">
        <v>4275317</v>
      </c>
      <c r="S95" s="22">
        <v>2094544</v>
      </c>
      <c r="T95" s="21">
        <v>6369861</v>
      </c>
      <c r="W95" s="20" t="s">
        <v>2169</v>
      </c>
      <c r="Y95" s="22">
        <v>1</v>
      </c>
      <c r="Z95" s="21">
        <v>1</v>
      </c>
      <c r="AC95" s="20" t="s">
        <v>506</v>
      </c>
      <c r="AE95" s="22">
        <v>27495</v>
      </c>
      <c r="AF95" s="21">
        <v>27495</v>
      </c>
    </row>
    <row r="96" spans="1:32" x14ac:dyDescent="0.35">
      <c r="A96" s="20" t="s">
        <v>12731</v>
      </c>
      <c r="B96" s="21"/>
      <c r="C96" s="21">
        <v>1</v>
      </c>
      <c r="D96" s="21">
        <v>1</v>
      </c>
      <c r="K96" s="20" t="s">
        <v>215</v>
      </c>
      <c r="L96" s="21"/>
      <c r="M96" s="21">
        <v>2</v>
      </c>
      <c r="N96" s="21">
        <v>2</v>
      </c>
      <c r="Q96" s="20" t="s">
        <v>1264</v>
      </c>
      <c r="S96" s="22">
        <v>2052627</v>
      </c>
      <c r="T96" s="21">
        <v>2052627</v>
      </c>
      <c r="W96" s="20" t="s">
        <v>3182</v>
      </c>
      <c r="Y96" s="22">
        <v>1</v>
      </c>
      <c r="Z96" s="21">
        <v>1</v>
      </c>
      <c r="AC96" s="20" t="s">
        <v>329</v>
      </c>
      <c r="AE96" s="22">
        <v>27495</v>
      </c>
      <c r="AF96" s="21">
        <v>27495</v>
      </c>
    </row>
    <row r="97" spans="1:32" x14ac:dyDescent="0.35">
      <c r="A97" s="20" t="s">
        <v>16038</v>
      </c>
      <c r="B97" s="21">
        <v>1</v>
      </c>
      <c r="C97" s="21"/>
      <c r="D97" s="21">
        <v>1</v>
      </c>
      <c r="K97" s="20" t="s">
        <v>2015</v>
      </c>
      <c r="L97" s="21"/>
      <c r="M97" s="21">
        <v>2</v>
      </c>
      <c r="N97" s="21">
        <v>2</v>
      </c>
      <c r="Q97" s="20" t="s">
        <v>11921</v>
      </c>
      <c r="S97" s="22">
        <v>2001651</v>
      </c>
      <c r="T97" s="21">
        <v>2001651</v>
      </c>
      <c r="W97" s="20" t="s">
        <v>2151</v>
      </c>
      <c r="Y97" s="22">
        <v>1</v>
      </c>
      <c r="Z97" s="21">
        <v>1</v>
      </c>
      <c r="AC97" s="20" t="s">
        <v>1083</v>
      </c>
      <c r="AE97" s="22">
        <v>27025</v>
      </c>
      <c r="AF97" s="21">
        <v>27025</v>
      </c>
    </row>
    <row r="98" spans="1:32" x14ac:dyDescent="0.35">
      <c r="A98" s="20" t="s">
        <v>19045</v>
      </c>
      <c r="B98" s="21">
        <v>1</v>
      </c>
      <c r="C98" s="21"/>
      <c r="D98" s="21">
        <v>1</v>
      </c>
      <c r="K98" s="20" t="s">
        <v>532</v>
      </c>
      <c r="L98" s="21"/>
      <c r="M98" s="21">
        <v>2</v>
      </c>
      <c r="N98" s="21">
        <v>2</v>
      </c>
      <c r="Q98" s="20" t="s">
        <v>1801</v>
      </c>
      <c r="S98" s="22">
        <v>1916226</v>
      </c>
      <c r="T98" s="21">
        <v>1916226</v>
      </c>
      <c r="W98" s="20" t="s">
        <v>2069</v>
      </c>
      <c r="Y98" s="22">
        <v>1</v>
      </c>
      <c r="Z98" s="21">
        <v>1</v>
      </c>
      <c r="AC98" s="20" t="s">
        <v>2338</v>
      </c>
      <c r="AE98" s="22">
        <v>25000</v>
      </c>
      <c r="AF98" s="21">
        <v>25000</v>
      </c>
    </row>
    <row r="99" spans="1:32" x14ac:dyDescent="0.35">
      <c r="A99" s="20" t="s">
        <v>13483</v>
      </c>
      <c r="B99" s="21"/>
      <c r="C99" s="21">
        <v>1</v>
      </c>
      <c r="D99" s="21">
        <v>1</v>
      </c>
      <c r="K99" s="20" t="s">
        <v>2870</v>
      </c>
      <c r="L99" s="21">
        <v>3</v>
      </c>
      <c r="M99" s="21">
        <v>2</v>
      </c>
      <c r="N99" s="21">
        <v>5</v>
      </c>
      <c r="Q99" s="20" t="s">
        <v>1274</v>
      </c>
      <c r="S99" s="22">
        <v>1907422</v>
      </c>
      <c r="T99" s="21">
        <v>1907422</v>
      </c>
      <c r="W99" s="20" t="s">
        <v>259</v>
      </c>
      <c r="X99" s="22">
        <v>2</v>
      </c>
      <c r="Y99" s="22">
        <v>1</v>
      </c>
      <c r="Z99" s="21">
        <v>3</v>
      </c>
      <c r="AC99" s="20" t="s">
        <v>2069</v>
      </c>
      <c r="AE99" s="22">
        <v>24993</v>
      </c>
      <c r="AF99" s="21">
        <v>24993</v>
      </c>
    </row>
    <row r="100" spans="1:32" x14ac:dyDescent="0.35">
      <c r="A100" s="20" t="s">
        <v>18602</v>
      </c>
      <c r="B100" s="21">
        <v>1</v>
      </c>
      <c r="C100" s="21"/>
      <c r="D100" s="21">
        <v>1</v>
      </c>
      <c r="K100" s="20" t="s">
        <v>1883</v>
      </c>
      <c r="L100" s="21"/>
      <c r="M100" s="21">
        <v>2</v>
      </c>
      <c r="N100" s="21">
        <v>2</v>
      </c>
      <c r="Q100" s="20" t="s">
        <v>978</v>
      </c>
      <c r="S100" s="22">
        <v>1901050</v>
      </c>
      <c r="T100" s="21">
        <v>1901050</v>
      </c>
      <c r="W100" s="20" t="s">
        <v>2658</v>
      </c>
      <c r="Y100" s="22">
        <v>1</v>
      </c>
      <c r="Z100" s="21">
        <v>1</v>
      </c>
      <c r="AC100" s="20" t="s">
        <v>3032</v>
      </c>
      <c r="AE100" s="22">
        <v>24778</v>
      </c>
      <c r="AF100" s="21">
        <v>24778</v>
      </c>
    </row>
    <row r="101" spans="1:32" x14ac:dyDescent="0.35">
      <c r="A101" s="20" t="s">
        <v>17384</v>
      </c>
      <c r="B101" s="21">
        <v>1</v>
      </c>
      <c r="C101" s="21"/>
      <c r="D101" s="21">
        <v>1</v>
      </c>
      <c r="K101" s="20" t="s">
        <v>1039</v>
      </c>
      <c r="L101" s="21">
        <v>4</v>
      </c>
      <c r="M101" s="21">
        <v>2</v>
      </c>
      <c r="N101" s="21">
        <v>6</v>
      </c>
      <c r="Q101" s="20" t="s">
        <v>1427</v>
      </c>
      <c r="S101" s="22">
        <v>1863641</v>
      </c>
      <c r="T101" s="21">
        <v>1863641</v>
      </c>
      <c r="W101" s="20" t="s">
        <v>3054</v>
      </c>
      <c r="Y101" s="22">
        <v>1</v>
      </c>
      <c r="Z101" s="21">
        <v>1</v>
      </c>
      <c r="AC101" s="20" t="s">
        <v>1013</v>
      </c>
      <c r="AE101" s="22">
        <v>23551</v>
      </c>
      <c r="AF101" s="21">
        <v>23551</v>
      </c>
    </row>
    <row r="102" spans="1:32" x14ac:dyDescent="0.35">
      <c r="A102" s="20" t="s">
        <v>15675</v>
      </c>
      <c r="B102" s="21">
        <v>1</v>
      </c>
      <c r="C102" s="21"/>
      <c r="D102" s="21">
        <v>1</v>
      </c>
      <c r="K102" s="20" t="s">
        <v>824</v>
      </c>
      <c r="L102" s="21">
        <v>1</v>
      </c>
      <c r="M102" s="21">
        <v>2</v>
      </c>
      <c r="N102" s="21">
        <v>3</v>
      </c>
      <c r="Q102" s="20" t="s">
        <v>11552</v>
      </c>
      <c r="R102" s="22">
        <v>1727870</v>
      </c>
      <c r="S102" s="22">
        <v>1815417</v>
      </c>
      <c r="T102" s="21">
        <v>3543287</v>
      </c>
      <c r="W102" s="20" t="s">
        <v>2856</v>
      </c>
      <c r="Y102" s="22">
        <v>1</v>
      </c>
      <c r="Z102" s="21">
        <v>1</v>
      </c>
      <c r="AC102" s="20" t="s">
        <v>959</v>
      </c>
      <c r="AE102" s="22">
        <v>23551</v>
      </c>
      <c r="AF102" s="21">
        <v>23551</v>
      </c>
    </row>
    <row r="103" spans="1:32" x14ac:dyDescent="0.35">
      <c r="A103" s="20" t="s">
        <v>14267</v>
      </c>
      <c r="B103" s="21">
        <v>1</v>
      </c>
      <c r="C103" s="21"/>
      <c r="D103" s="21">
        <v>1</v>
      </c>
      <c r="K103" s="20" t="s">
        <v>270</v>
      </c>
      <c r="L103" s="21">
        <v>1</v>
      </c>
      <c r="M103" s="21">
        <v>2</v>
      </c>
      <c r="N103" s="21">
        <v>3</v>
      </c>
      <c r="Q103" s="20" t="s">
        <v>1120</v>
      </c>
      <c r="S103" s="22">
        <v>1786313</v>
      </c>
      <c r="T103" s="21">
        <v>1786313</v>
      </c>
      <c r="W103" s="20" t="s">
        <v>2083</v>
      </c>
      <c r="Y103" s="22">
        <v>1</v>
      </c>
      <c r="Z103" s="21">
        <v>1</v>
      </c>
      <c r="AC103" s="20" t="s">
        <v>2160</v>
      </c>
      <c r="AE103" s="22">
        <v>18274</v>
      </c>
      <c r="AF103" s="21">
        <v>18274</v>
      </c>
    </row>
    <row r="104" spans="1:32" x14ac:dyDescent="0.35">
      <c r="A104" s="20" t="s">
        <v>486</v>
      </c>
      <c r="B104" s="21"/>
      <c r="C104" s="21">
        <v>1</v>
      </c>
      <c r="D104" s="21">
        <v>1</v>
      </c>
      <c r="K104" s="20" t="s">
        <v>328</v>
      </c>
      <c r="L104" s="21"/>
      <c r="M104" s="21">
        <v>2</v>
      </c>
      <c r="N104" s="21">
        <v>2</v>
      </c>
      <c r="Q104" s="20" t="s">
        <v>136</v>
      </c>
      <c r="S104" s="22">
        <v>1786313</v>
      </c>
      <c r="T104" s="21">
        <v>1786313</v>
      </c>
      <c r="W104" s="20" t="s">
        <v>3463</v>
      </c>
      <c r="Y104" s="22">
        <v>1</v>
      </c>
      <c r="Z104" s="21">
        <v>1</v>
      </c>
      <c r="AC104" s="20" t="s">
        <v>3846</v>
      </c>
      <c r="AD104" s="22">
        <v>11340</v>
      </c>
      <c r="AE104" s="22">
        <v>17364</v>
      </c>
      <c r="AF104" s="21">
        <v>28704</v>
      </c>
    </row>
    <row r="105" spans="1:32" x14ac:dyDescent="0.35">
      <c r="A105" s="20" t="s">
        <v>15855</v>
      </c>
      <c r="B105" s="21">
        <v>1</v>
      </c>
      <c r="C105" s="21"/>
      <c r="D105" s="21">
        <v>1</v>
      </c>
      <c r="K105" s="20" t="s">
        <v>604</v>
      </c>
      <c r="L105" s="21"/>
      <c r="M105" s="21">
        <v>2</v>
      </c>
      <c r="N105" s="21">
        <v>2</v>
      </c>
      <c r="Q105" s="20" t="s">
        <v>1117</v>
      </c>
      <c r="S105" s="22">
        <v>1786313</v>
      </c>
      <c r="T105" s="21">
        <v>1786313</v>
      </c>
      <c r="W105" s="20" t="s">
        <v>3641</v>
      </c>
      <c r="Y105" s="22">
        <v>1</v>
      </c>
      <c r="Z105" s="21">
        <v>1</v>
      </c>
      <c r="AC105" s="20" t="s">
        <v>189</v>
      </c>
      <c r="AD105" s="22">
        <v>7129</v>
      </c>
      <c r="AE105" s="22">
        <v>12827</v>
      </c>
      <c r="AF105" s="21">
        <v>19956</v>
      </c>
    </row>
    <row r="106" spans="1:32" x14ac:dyDescent="0.35">
      <c r="A106" s="20" t="s">
        <v>13328</v>
      </c>
      <c r="B106" s="21"/>
      <c r="C106" s="21">
        <v>1</v>
      </c>
      <c r="D106" s="21">
        <v>1</v>
      </c>
      <c r="K106" s="20" t="s">
        <v>3504</v>
      </c>
      <c r="L106" s="21"/>
      <c r="M106" s="21">
        <v>2</v>
      </c>
      <c r="N106" s="21">
        <v>2</v>
      </c>
      <c r="Q106" s="20" t="s">
        <v>2893</v>
      </c>
      <c r="S106" s="22">
        <v>1786313</v>
      </c>
      <c r="T106" s="21">
        <v>1786313</v>
      </c>
      <c r="W106" s="20" t="s">
        <v>216</v>
      </c>
      <c r="Y106" s="22">
        <v>1</v>
      </c>
      <c r="Z106" s="21">
        <v>1</v>
      </c>
      <c r="AC106" s="20" t="s">
        <v>3505</v>
      </c>
      <c r="AE106" s="22">
        <v>11618</v>
      </c>
      <c r="AF106" s="21">
        <v>11618</v>
      </c>
    </row>
    <row r="107" spans="1:32" x14ac:dyDescent="0.35">
      <c r="A107" s="20" t="s">
        <v>15488</v>
      </c>
      <c r="B107" s="21">
        <v>1</v>
      </c>
      <c r="C107" s="21"/>
      <c r="D107" s="21">
        <v>1</v>
      </c>
      <c r="K107" s="20" t="s">
        <v>1997</v>
      </c>
      <c r="L107" s="21"/>
      <c r="M107" s="21">
        <v>2</v>
      </c>
      <c r="N107" s="21">
        <v>2</v>
      </c>
      <c r="Q107" s="20" t="s">
        <v>1170</v>
      </c>
      <c r="S107" s="22">
        <v>1786313</v>
      </c>
      <c r="T107" s="21">
        <v>1786313</v>
      </c>
      <c r="W107" s="20" t="s">
        <v>316</v>
      </c>
      <c r="Y107" s="22">
        <v>1</v>
      </c>
      <c r="Z107" s="21">
        <v>1</v>
      </c>
      <c r="AC107" s="20" t="s">
        <v>2615</v>
      </c>
      <c r="AE107" s="22">
        <v>11124</v>
      </c>
      <c r="AF107" s="21">
        <v>11124</v>
      </c>
    </row>
    <row r="108" spans="1:32" x14ac:dyDescent="0.35">
      <c r="A108" s="20" t="s">
        <v>15836</v>
      </c>
      <c r="B108" s="21">
        <v>1</v>
      </c>
      <c r="C108" s="21"/>
      <c r="D108" s="21">
        <v>1</v>
      </c>
      <c r="K108" s="20" t="s">
        <v>1146</v>
      </c>
      <c r="L108" s="21"/>
      <c r="M108" s="21">
        <v>1</v>
      </c>
      <c r="N108" s="21">
        <v>1</v>
      </c>
      <c r="Q108" s="20" t="s">
        <v>2830</v>
      </c>
      <c r="S108" s="22">
        <v>1786313</v>
      </c>
      <c r="T108" s="21">
        <v>1786313</v>
      </c>
      <c r="W108" s="20" t="s">
        <v>1428</v>
      </c>
      <c r="Y108" s="22">
        <v>1</v>
      </c>
      <c r="Z108" s="21">
        <v>1</v>
      </c>
      <c r="AC108" s="20" t="s">
        <v>930</v>
      </c>
      <c r="AE108" s="22">
        <v>10777</v>
      </c>
      <c r="AF108" s="21">
        <v>10777</v>
      </c>
    </row>
    <row r="109" spans="1:32" x14ac:dyDescent="0.35">
      <c r="A109" s="20" t="s">
        <v>17908</v>
      </c>
      <c r="B109" s="21">
        <v>1</v>
      </c>
      <c r="C109" s="21"/>
      <c r="D109" s="21">
        <v>1</v>
      </c>
      <c r="K109" s="20" t="s">
        <v>238</v>
      </c>
      <c r="L109" s="21"/>
      <c r="M109" s="21">
        <v>1</v>
      </c>
      <c r="N109" s="21">
        <v>1</v>
      </c>
      <c r="Q109" s="20" t="s">
        <v>2822</v>
      </c>
      <c r="R109" s="22">
        <v>1631269</v>
      </c>
      <c r="S109" s="22">
        <v>1786313</v>
      </c>
      <c r="T109" s="21">
        <v>3417582</v>
      </c>
      <c r="W109" s="20" t="s">
        <v>1713</v>
      </c>
      <c r="Y109" s="22">
        <v>1</v>
      </c>
      <c r="Z109" s="21">
        <v>1</v>
      </c>
      <c r="AC109" s="20" t="s">
        <v>3705</v>
      </c>
      <c r="AD109" s="22">
        <v>9925</v>
      </c>
      <c r="AE109" s="22">
        <v>9925</v>
      </c>
      <c r="AF109" s="21">
        <v>19850</v>
      </c>
    </row>
    <row r="110" spans="1:32" x14ac:dyDescent="0.35">
      <c r="A110" s="20" t="s">
        <v>12371</v>
      </c>
      <c r="B110" s="21"/>
      <c r="C110" s="21">
        <v>1</v>
      </c>
      <c r="D110" s="21">
        <v>1</v>
      </c>
      <c r="K110" s="20" t="s">
        <v>2493</v>
      </c>
      <c r="L110" s="21"/>
      <c r="M110" s="21">
        <v>1</v>
      </c>
      <c r="N110" s="21">
        <v>1</v>
      </c>
      <c r="Q110" s="20" t="s">
        <v>3080</v>
      </c>
      <c r="S110" s="22">
        <v>1786313</v>
      </c>
      <c r="T110" s="21">
        <v>1786313</v>
      </c>
      <c r="W110" s="20" t="s">
        <v>137</v>
      </c>
      <c r="Y110" s="22">
        <v>1</v>
      </c>
      <c r="Z110" s="21">
        <v>1</v>
      </c>
      <c r="AC110" s="20" t="s">
        <v>2180</v>
      </c>
      <c r="AE110" s="22">
        <v>9492</v>
      </c>
      <c r="AF110" s="21">
        <v>9492</v>
      </c>
    </row>
    <row r="111" spans="1:32" x14ac:dyDescent="0.35">
      <c r="A111" s="20" t="s">
        <v>13043</v>
      </c>
      <c r="B111" s="21"/>
      <c r="C111" s="21">
        <v>1</v>
      </c>
      <c r="D111" s="21">
        <v>1</v>
      </c>
      <c r="K111" s="20" t="s">
        <v>2318</v>
      </c>
      <c r="L111" s="21">
        <v>1</v>
      </c>
      <c r="M111" s="21">
        <v>1</v>
      </c>
      <c r="N111" s="21">
        <v>2</v>
      </c>
      <c r="Q111" s="20" t="s">
        <v>2812</v>
      </c>
      <c r="S111" s="22">
        <v>1786313</v>
      </c>
      <c r="T111" s="21">
        <v>1786313</v>
      </c>
      <c r="W111" s="20" t="s">
        <v>1811</v>
      </c>
      <c r="Y111" s="22">
        <v>1</v>
      </c>
      <c r="Z111" s="21">
        <v>1</v>
      </c>
      <c r="AC111" s="20" t="s">
        <v>783</v>
      </c>
      <c r="AE111" s="22">
        <v>9323</v>
      </c>
      <c r="AF111" s="21">
        <v>9323</v>
      </c>
    </row>
    <row r="112" spans="1:32" x14ac:dyDescent="0.35">
      <c r="A112" s="20" t="s">
        <v>13985</v>
      </c>
      <c r="B112" s="21">
        <v>1</v>
      </c>
      <c r="C112" s="21"/>
      <c r="D112" s="21">
        <v>1</v>
      </c>
      <c r="K112" s="20" t="s">
        <v>13894</v>
      </c>
      <c r="L112" s="21"/>
      <c r="M112" s="21">
        <v>1</v>
      </c>
      <c r="N112" s="21">
        <v>1</v>
      </c>
      <c r="Q112" s="20" t="s">
        <v>1154</v>
      </c>
      <c r="S112" s="22">
        <v>1786313</v>
      </c>
      <c r="T112" s="21">
        <v>1786313</v>
      </c>
      <c r="W112" s="20" t="s">
        <v>1500</v>
      </c>
      <c r="Y112" s="22">
        <v>1</v>
      </c>
      <c r="Z112" s="21">
        <v>1</v>
      </c>
      <c r="AC112" s="20" t="s">
        <v>1511</v>
      </c>
      <c r="AE112" s="22">
        <v>8955</v>
      </c>
      <c r="AF112" s="21">
        <v>8955</v>
      </c>
    </row>
    <row r="113" spans="1:32" x14ac:dyDescent="0.35">
      <c r="A113" s="20" t="s">
        <v>6366</v>
      </c>
      <c r="B113" s="21">
        <v>1</v>
      </c>
      <c r="C113" s="21"/>
      <c r="D113" s="21">
        <v>1</v>
      </c>
      <c r="K113" s="20" t="s">
        <v>1134</v>
      </c>
      <c r="L113" s="21"/>
      <c r="M113" s="21">
        <v>1</v>
      </c>
      <c r="N113" s="21">
        <v>1</v>
      </c>
      <c r="Q113" s="20" t="s">
        <v>1143</v>
      </c>
      <c r="S113" s="22">
        <v>1786313</v>
      </c>
      <c r="T113" s="21">
        <v>1786313</v>
      </c>
      <c r="W113" s="20" t="s">
        <v>1536</v>
      </c>
      <c r="Y113" s="22">
        <v>1</v>
      </c>
      <c r="Z113" s="21">
        <v>1</v>
      </c>
      <c r="AC113" s="20" t="s">
        <v>363</v>
      </c>
      <c r="AE113" s="22">
        <v>6504</v>
      </c>
      <c r="AF113" s="21">
        <v>6504</v>
      </c>
    </row>
    <row r="114" spans="1:32" x14ac:dyDescent="0.35">
      <c r="A114" s="20" t="s">
        <v>17601</v>
      </c>
      <c r="B114" s="21">
        <v>1</v>
      </c>
      <c r="C114" s="21"/>
      <c r="D114" s="21">
        <v>1</v>
      </c>
      <c r="K114" s="20" t="s">
        <v>1693</v>
      </c>
      <c r="L114" s="21"/>
      <c r="M114" s="21">
        <v>1</v>
      </c>
      <c r="N114" s="21">
        <v>1</v>
      </c>
      <c r="Q114" s="20" t="s">
        <v>1140</v>
      </c>
      <c r="S114" s="22">
        <v>1786313</v>
      </c>
      <c r="T114" s="21">
        <v>1786313</v>
      </c>
      <c r="W114" s="20" t="s">
        <v>3432</v>
      </c>
      <c r="Y114" s="22">
        <v>1</v>
      </c>
      <c r="Z114" s="21">
        <v>1</v>
      </c>
      <c r="AC114" s="20" t="s">
        <v>656</v>
      </c>
      <c r="AE114" s="22">
        <v>5580</v>
      </c>
      <c r="AF114" s="21">
        <v>5580</v>
      </c>
    </row>
    <row r="115" spans="1:32" x14ac:dyDescent="0.35">
      <c r="A115" s="20" t="s">
        <v>13292</v>
      </c>
      <c r="B115" s="21"/>
      <c r="C115" s="21">
        <v>1</v>
      </c>
      <c r="D115" s="21">
        <v>1</v>
      </c>
      <c r="K115" s="20" t="s">
        <v>12729</v>
      </c>
      <c r="L115" s="21"/>
      <c r="M115" s="21">
        <v>1</v>
      </c>
      <c r="N115" s="21">
        <v>1</v>
      </c>
      <c r="Q115" s="20" t="s">
        <v>1943</v>
      </c>
      <c r="R115" s="22">
        <v>1631269</v>
      </c>
      <c r="S115" s="22">
        <v>1786313</v>
      </c>
      <c r="T115" s="21">
        <v>3417582</v>
      </c>
      <c r="W115" s="20" t="s">
        <v>3241</v>
      </c>
      <c r="Y115" s="22">
        <v>1</v>
      </c>
      <c r="Z115" s="21">
        <v>1</v>
      </c>
      <c r="AC115" s="20" t="s">
        <v>3813</v>
      </c>
      <c r="AE115" s="22">
        <v>4643</v>
      </c>
      <c r="AF115" s="21">
        <v>4643</v>
      </c>
    </row>
    <row r="116" spans="1:32" x14ac:dyDescent="0.35">
      <c r="A116" s="20" t="s">
        <v>19446</v>
      </c>
      <c r="B116" s="21">
        <v>2566</v>
      </c>
      <c r="C116" s="21">
        <v>1383</v>
      </c>
      <c r="D116" s="21">
        <v>3949</v>
      </c>
      <c r="K116" s="20" t="s">
        <v>3131</v>
      </c>
      <c r="L116" s="21"/>
      <c r="M116" s="21">
        <v>1</v>
      </c>
      <c r="N116" s="21">
        <v>1</v>
      </c>
      <c r="Q116" s="20" t="s">
        <v>126</v>
      </c>
      <c r="S116" s="22">
        <v>1786313</v>
      </c>
      <c r="T116" s="21">
        <v>1786313</v>
      </c>
      <c r="W116" s="20" t="s">
        <v>1659</v>
      </c>
      <c r="Y116" s="22">
        <v>1</v>
      </c>
      <c r="Z116" s="21">
        <v>1</v>
      </c>
      <c r="AC116" s="20" t="s">
        <v>2083</v>
      </c>
      <c r="AE116" s="22">
        <v>4046</v>
      </c>
      <c r="AF116" s="21">
        <v>4046</v>
      </c>
    </row>
    <row r="117" spans="1:32" x14ac:dyDescent="0.35">
      <c r="K117" s="20" t="s">
        <v>3233</v>
      </c>
      <c r="L117" s="21"/>
      <c r="M117" s="21">
        <v>1</v>
      </c>
      <c r="N117" s="21">
        <v>1</v>
      </c>
      <c r="Q117" s="20" t="s">
        <v>11013</v>
      </c>
      <c r="S117" s="22">
        <v>1776858</v>
      </c>
      <c r="T117" s="21">
        <v>1776858</v>
      </c>
      <c r="W117" s="20" t="s">
        <v>3894</v>
      </c>
      <c r="X117" s="22">
        <v>2</v>
      </c>
      <c r="Y117" s="22">
        <v>1</v>
      </c>
      <c r="Z117" s="21">
        <v>3</v>
      </c>
      <c r="AC117" s="20" t="s">
        <v>1928</v>
      </c>
      <c r="AE117" s="22">
        <v>3456</v>
      </c>
      <c r="AF117" s="21">
        <v>3456</v>
      </c>
    </row>
    <row r="118" spans="1:32" x14ac:dyDescent="0.35">
      <c r="K118" s="20" t="s">
        <v>1209</v>
      </c>
      <c r="L118" s="21"/>
      <c r="M118" s="21">
        <v>1</v>
      </c>
      <c r="N118" s="21">
        <v>1</v>
      </c>
      <c r="Q118" s="20" t="s">
        <v>197</v>
      </c>
      <c r="R118" s="22">
        <v>562705</v>
      </c>
      <c r="S118" s="22">
        <v>1748355</v>
      </c>
      <c r="T118" s="21">
        <v>2311060</v>
      </c>
      <c r="W118" s="20" t="s">
        <v>2142</v>
      </c>
      <c r="Y118" s="22">
        <v>1</v>
      </c>
      <c r="Z118" s="21">
        <v>1</v>
      </c>
      <c r="AC118" s="20" t="s">
        <v>3658</v>
      </c>
      <c r="AD118" s="22">
        <v>3162</v>
      </c>
      <c r="AE118" s="22">
        <v>3162</v>
      </c>
      <c r="AF118" s="21">
        <v>6324</v>
      </c>
    </row>
    <row r="119" spans="1:32" x14ac:dyDescent="0.35">
      <c r="K119" s="20" t="s">
        <v>3462</v>
      </c>
      <c r="L119" s="21"/>
      <c r="M119" s="21">
        <v>1</v>
      </c>
      <c r="N119" s="21">
        <v>1</v>
      </c>
      <c r="Q119" s="20" t="s">
        <v>1226</v>
      </c>
      <c r="S119" s="22">
        <v>1747611</v>
      </c>
      <c r="T119" s="21">
        <v>1747611</v>
      </c>
      <c r="W119" s="20" t="s">
        <v>2319</v>
      </c>
      <c r="Y119" s="22">
        <v>1</v>
      </c>
      <c r="Z119" s="21">
        <v>1</v>
      </c>
      <c r="AC119" s="20" t="s">
        <v>1713</v>
      </c>
      <c r="AE119" s="22">
        <v>2888</v>
      </c>
      <c r="AF119" s="21">
        <v>2888</v>
      </c>
    </row>
    <row r="120" spans="1:32" x14ac:dyDescent="0.35">
      <c r="K120" s="20" t="s">
        <v>994</v>
      </c>
      <c r="L120" s="21"/>
      <c r="M120" s="21">
        <v>1</v>
      </c>
      <c r="N120" s="21">
        <v>1</v>
      </c>
      <c r="Q120" s="20" t="s">
        <v>116</v>
      </c>
      <c r="S120" s="22">
        <v>1722172</v>
      </c>
      <c r="T120" s="21">
        <v>1722172</v>
      </c>
      <c r="W120" s="20" t="s">
        <v>656</v>
      </c>
      <c r="Y120" s="22">
        <v>1</v>
      </c>
      <c r="Z120" s="21">
        <v>1</v>
      </c>
      <c r="AC120" s="20" t="s">
        <v>3182</v>
      </c>
      <c r="AE120" s="22">
        <v>2495</v>
      </c>
      <c r="AF120" s="21">
        <v>2495</v>
      </c>
    </row>
    <row r="121" spans="1:32" x14ac:dyDescent="0.35">
      <c r="K121" s="20" t="s">
        <v>763</v>
      </c>
      <c r="L121" s="21"/>
      <c r="M121" s="21">
        <v>1</v>
      </c>
      <c r="N121" s="21">
        <v>1</v>
      </c>
      <c r="Q121" s="20" t="s">
        <v>2726</v>
      </c>
      <c r="S121" s="22">
        <v>1716609</v>
      </c>
      <c r="T121" s="21">
        <v>1716609</v>
      </c>
      <c r="W121" s="20" t="s">
        <v>1552</v>
      </c>
      <c r="Y121" s="22">
        <v>1</v>
      </c>
      <c r="Z121" s="21">
        <v>1</v>
      </c>
      <c r="AC121" s="20" t="s">
        <v>1005</v>
      </c>
      <c r="AE121" s="22">
        <v>2124</v>
      </c>
      <c r="AF121" s="21">
        <v>2124</v>
      </c>
    </row>
    <row r="122" spans="1:32" x14ac:dyDescent="0.35">
      <c r="K122" s="20" t="s">
        <v>3248</v>
      </c>
      <c r="L122" s="21"/>
      <c r="M122" s="21">
        <v>1</v>
      </c>
      <c r="N122" s="21">
        <v>1</v>
      </c>
      <c r="Q122" s="20" t="s">
        <v>1843</v>
      </c>
      <c r="S122" s="22">
        <v>1702819</v>
      </c>
      <c r="T122" s="21">
        <v>1702819</v>
      </c>
      <c r="W122" s="20" t="s">
        <v>783</v>
      </c>
      <c r="Y122" s="22">
        <v>1</v>
      </c>
      <c r="Z122" s="21">
        <v>1</v>
      </c>
      <c r="AC122" s="20" t="s">
        <v>259</v>
      </c>
      <c r="AD122" s="22">
        <v>3139</v>
      </c>
      <c r="AE122" s="22">
        <v>2124</v>
      </c>
      <c r="AF122" s="21">
        <v>5263</v>
      </c>
    </row>
    <row r="123" spans="1:32" x14ac:dyDescent="0.35">
      <c r="K123" s="20" t="s">
        <v>10203</v>
      </c>
      <c r="L123" s="21"/>
      <c r="M123" s="21">
        <v>1</v>
      </c>
      <c r="N123" s="21">
        <v>1</v>
      </c>
      <c r="Q123" s="20" t="s">
        <v>3287</v>
      </c>
      <c r="S123" s="22">
        <v>1631269</v>
      </c>
      <c r="T123" s="21">
        <v>1631269</v>
      </c>
      <c r="W123" s="20" t="s">
        <v>1438</v>
      </c>
      <c r="Y123" s="22">
        <v>1</v>
      </c>
      <c r="Z123" s="21">
        <v>1</v>
      </c>
      <c r="AC123" s="20" t="s">
        <v>2954</v>
      </c>
      <c r="AD123" s="22">
        <v>128174</v>
      </c>
      <c r="AE123" s="22">
        <v>2111</v>
      </c>
      <c r="AF123" s="21">
        <v>130285</v>
      </c>
    </row>
    <row r="124" spans="1:32" x14ac:dyDescent="0.35">
      <c r="K124" s="20" t="s">
        <v>1018</v>
      </c>
      <c r="L124" s="21"/>
      <c r="M124" s="21">
        <v>1</v>
      </c>
      <c r="N124" s="21">
        <v>1</v>
      </c>
      <c r="Q124" s="20" t="s">
        <v>3840</v>
      </c>
      <c r="R124" s="22">
        <v>1631269</v>
      </c>
      <c r="S124" s="22">
        <v>1631269</v>
      </c>
      <c r="T124" s="21">
        <v>3262538</v>
      </c>
      <c r="W124" s="20" t="s">
        <v>2864</v>
      </c>
      <c r="Y124" s="22">
        <v>1</v>
      </c>
      <c r="Z124" s="21">
        <v>1</v>
      </c>
      <c r="AC124" s="20" t="s">
        <v>3894</v>
      </c>
      <c r="AD124" s="22">
        <v>291047</v>
      </c>
      <c r="AE124" s="22">
        <v>1890</v>
      </c>
      <c r="AF124" s="21">
        <v>292937</v>
      </c>
    </row>
    <row r="125" spans="1:32" x14ac:dyDescent="0.35">
      <c r="K125" s="20" t="s">
        <v>362</v>
      </c>
      <c r="L125" s="21"/>
      <c r="M125" s="21">
        <v>1</v>
      </c>
      <c r="N125" s="21">
        <v>1</v>
      </c>
      <c r="Q125" s="20" t="s">
        <v>1018</v>
      </c>
      <c r="S125" s="22">
        <v>1468475</v>
      </c>
      <c r="T125" s="21">
        <v>1468475</v>
      </c>
      <c r="W125" s="20" t="s">
        <v>1001</v>
      </c>
      <c r="Y125" s="22">
        <v>1</v>
      </c>
      <c r="Z125" s="21">
        <v>1</v>
      </c>
      <c r="AC125" s="20" t="s">
        <v>227</v>
      </c>
      <c r="AE125" s="22">
        <v>1312</v>
      </c>
      <c r="AF125" s="21">
        <v>1312</v>
      </c>
    </row>
    <row r="126" spans="1:32" x14ac:dyDescent="0.35">
      <c r="K126" s="20" t="s">
        <v>3777</v>
      </c>
      <c r="L126" s="21"/>
      <c r="M126" s="21">
        <v>1</v>
      </c>
      <c r="N126" s="21">
        <v>1</v>
      </c>
      <c r="Q126" s="20" t="s">
        <v>2966</v>
      </c>
      <c r="S126" s="22">
        <v>1419577</v>
      </c>
      <c r="T126" s="21">
        <v>1419577</v>
      </c>
      <c r="W126" s="20" t="s">
        <v>363</v>
      </c>
      <c r="Y126" s="22">
        <v>1</v>
      </c>
      <c r="Z126" s="21">
        <v>1</v>
      </c>
      <c r="AC126" s="20" t="s">
        <v>1096</v>
      </c>
      <c r="AE126" s="22">
        <v>1135</v>
      </c>
      <c r="AF126" s="21">
        <v>1135</v>
      </c>
    </row>
    <row r="127" spans="1:32" x14ac:dyDescent="0.35">
      <c r="K127" s="20" t="s">
        <v>211</v>
      </c>
      <c r="L127" s="21">
        <v>1</v>
      </c>
      <c r="M127" s="21">
        <v>1</v>
      </c>
      <c r="N127" s="21">
        <v>2</v>
      </c>
      <c r="Q127" s="20" t="s">
        <v>1379</v>
      </c>
      <c r="S127" s="22">
        <v>1417900</v>
      </c>
      <c r="T127" s="21">
        <v>1417900</v>
      </c>
      <c r="W127" s="20" t="s">
        <v>373</v>
      </c>
      <c r="Y127" s="22">
        <v>1</v>
      </c>
      <c r="Z127" s="21">
        <v>1</v>
      </c>
      <c r="AC127" s="20" t="s">
        <v>1051</v>
      </c>
      <c r="AE127" s="22">
        <v>962</v>
      </c>
      <c r="AF127" s="21">
        <v>962</v>
      </c>
    </row>
    <row r="128" spans="1:32" x14ac:dyDescent="0.35">
      <c r="K128" s="20" t="s">
        <v>10899</v>
      </c>
      <c r="L128" s="21"/>
      <c r="M128" s="21">
        <v>1</v>
      </c>
      <c r="N128" s="21">
        <v>1</v>
      </c>
      <c r="Q128" s="20" t="s">
        <v>1388</v>
      </c>
      <c r="S128" s="22">
        <v>1417900</v>
      </c>
      <c r="T128" s="21">
        <v>1417900</v>
      </c>
      <c r="W128" s="20" t="s">
        <v>2642</v>
      </c>
      <c r="Y128" s="22">
        <v>1</v>
      </c>
      <c r="Z128" s="21">
        <v>1</v>
      </c>
      <c r="AC128" s="20" t="s">
        <v>216</v>
      </c>
      <c r="AE128" s="22">
        <v>962</v>
      </c>
      <c r="AF128" s="21">
        <v>962</v>
      </c>
    </row>
    <row r="129" spans="11:32" x14ac:dyDescent="0.35">
      <c r="K129" s="20" t="s">
        <v>2150</v>
      </c>
      <c r="L129" s="21"/>
      <c r="M129" s="21">
        <v>1</v>
      </c>
      <c r="N129" s="21">
        <v>1</v>
      </c>
      <c r="Q129" s="20" t="s">
        <v>2388</v>
      </c>
      <c r="S129" s="22">
        <v>1407310</v>
      </c>
      <c r="T129" s="21">
        <v>1407310</v>
      </c>
      <c r="W129" s="20" t="s">
        <v>2954</v>
      </c>
      <c r="X129" s="22">
        <v>3</v>
      </c>
      <c r="Y129" s="22">
        <v>1</v>
      </c>
      <c r="Z129" s="21">
        <v>4</v>
      </c>
      <c r="AC129" s="20" t="s">
        <v>1552</v>
      </c>
      <c r="AE129" s="22">
        <v>962</v>
      </c>
      <c r="AF129" s="21">
        <v>962</v>
      </c>
    </row>
    <row r="130" spans="11:32" x14ac:dyDescent="0.35">
      <c r="K130" s="20" t="s">
        <v>1566</v>
      </c>
      <c r="L130" s="21"/>
      <c r="M130" s="21">
        <v>1</v>
      </c>
      <c r="N130" s="21">
        <v>1</v>
      </c>
      <c r="Q130" s="20" t="s">
        <v>11535</v>
      </c>
      <c r="R130" s="22">
        <v>6814212</v>
      </c>
      <c r="S130" s="22">
        <v>1404239</v>
      </c>
      <c r="T130" s="21">
        <v>8218451</v>
      </c>
      <c r="W130" s="20" t="s">
        <v>1051</v>
      </c>
      <c r="Y130" s="22">
        <v>1</v>
      </c>
      <c r="Z130" s="21">
        <v>1</v>
      </c>
      <c r="AC130" s="20" t="s">
        <v>3959</v>
      </c>
      <c r="AE130" s="22">
        <v>863</v>
      </c>
      <c r="AF130" s="21">
        <v>863</v>
      </c>
    </row>
    <row r="131" spans="11:32" x14ac:dyDescent="0.35">
      <c r="K131" s="20" t="s">
        <v>10916</v>
      </c>
      <c r="L131" s="21"/>
      <c r="M131" s="21">
        <v>1</v>
      </c>
      <c r="N131" s="21">
        <v>1</v>
      </c>
      <c r="Q131" s="20" t="s">
        <v>1749</v>
      </c>
      <c r="R131" s="22">
        <v>1268848</v>
      </c>
      <c r="S131" s="22">
        <v>1399435</v>
      </c>
      <c r="T131" s="21">
        <v>2668283</v>
      </c>
      <c r="W131" s="20" t="s">
        <v>1780</v>
      </c>
      <c r="Y131" s="22">
        <v>1</v>
      </c>
      <c r="Z131" s="21">
        <v>1</v>
      </c>
      <c r="AC131" s="20" t="s">
        <v>2642</v>
      </c>
      <c r="AE131" s="22">
        <v>289</v>
      </c>
      <c r="AF131" s="21">
        <v>289</v>
      </c>
    </row>
    <row r="132" spans="11:32" x14ac:dyDescent="0.35">
      <c r="K132" s="20" t="s">
        <v>839</v>
      </c>
      <c r="L132" s="21"/>
      <c r="M132" s="21">
        <v>1</v>
      </c>
      <c r="N132" s="21">
        <v>1</v>
      </c>
      <c r="Q132" s="20" t="s">
        <v>1828</v>
      </c>
      <c r="R132" s="22">
        <v>1268848</v>
      </c>
      <c r="S132" s="22">
        <v>1399435</v>
      </c>
      <c r="T132" s="21">
        <v>2668283</v>
      </c>
      <c r="W132" s="20" t="s">
        <v>1511</v>
      </c>
      <c r="Y132" s="22">
        <v>1</v>
      </c>
      <c r="Z132" s="21">
        <v>1</v>
      </c>
      <c r="AC132" s="20" t="s">
        <v>5415</v>
      </c>
      <c r="AD132" s="22">
        <v>1784351</v>
      </c>
      <c r="AF132" s="21">
        <v>1784351</v>
      </c>
    </row>
    <row r="133" spans="11:32" x14ac:dyDescent="0.35">
      <c r="K133" s="20" t="s">
        <v>11854</v>
      </c>
      <c r="L133" s="21"/>
      <c r="M133" s="21">
        <v>1</v>
      </c>
      <c r="N133" s="21">
        <v>1</v>
      </c>
      <c r="Q133" s="20" t="s">
        <v>3225</v>
      </c>
      <c r="S133" s="22">
        <v>1355996</v>
      </c>
      <c r="T133" s="21">
        <v>1355996</v>
      </c>
      <c r="W133" s="20" t="s">
        <v>1083</v>
      </c>
      <c r="Y133" s="22">
        <v>1</v>
      </c>
      <c r="Z133" s="21">
        <v>1</v>
      </c>
      <c r="AC133" s="20" t="s">
        <v>5355</v>
      </c>
      <c r="AD133" s="22">
        <v>2841697</v>
      </c>
      <c r="AF133" s="21">
        <v>2841697</v>
      </c>
    </row>
    <row r="134" spans="11:32" x14ac:dyDescent="0.35">
      <c r="K134" s="20" t="s">
        <v>177</v>
      </c>
      <c r="L134" s="21"/>
      <c r="M134" s="21">
        <v>1</v>
      </c>
      <c r="N134" s="21">
        <v>1</v>
      </c>
      <c r="Q134" s="20" t="s">
        <v>3378</v>
      </c>
      <c r="S134" s="22">
        <v>1314757</v>
      </c>
      <c r="T134" s="21">
        <v>1314757</v>
      </c>
      <c r="W134" s="20" t="s">
        <v>2278</v>
      </c>
      <c r="Y134" s="22">
        <v>1</v>
      </c>
      <c r="Z134" s="21">
        <v>1</v>
      </c>
      <c r="AC134" s="20" t="s">
        <v>4716</v>
      </c>
      <c r="AD134" s="22">
        <v>3334901</v>
      </c>
      <c r="AF134" s="21">
        <v>3334901</v>
      </c>
    </row>
    <row r="135" spans="11:32" x14ac:dyDescent="0.35">
      <c r="K135" s="20" t="s">
        <v>1245</v>
      </c>
      <c r="L135" s="21"/>
      <c r="M135" s="21">
        <v>1</v>
      </c>
      <c r="N135" s="21">
        <v>1</v>
      </c>
      <c r="Q135" s="20" t="s">
        <v>3308</v>
      </c>
      <c r="S135" s="22">
        <v>1263178</v>
      </c>
      <c r="T135" s="21">
        <v>1263178</v>
      </c>
      <c r="W135" s="20" t="s">
        <v>5388</v>
      </c>
      <c r="X135" s="22">
        <v>1</v>
      </c>
      <c r="Z135" s="21">
        <v>1</v>
      </c>
      <c r="AC135" s="20" t="s">
        <v>8730</v>
      </c>
      <c r="AD135" s="22">
        <v>13769127</v>
      </c>
      <c r="AF135" s="21">
        <v>13769127</v>
      </c>
    </row>
    <row r="136" spans="11:32" x14ac:dyDescent="0.35">
      <c r="K136" s="20" t="s">
        <v>1740</v>
      </c>
      <c r="L136" s="21"/>
      <c r="M136" s="21">
        <v>1</v>
      </c>
      <c r="N136" s="21">
        <v>1</v>
      </c>
      <c r="Q136" s="20" t="s">
        <v>1254</v>
      </c>
      <c r="S136" s="22">
        <v>1200155</v>
      </c>
      <c r="T136" s="21">
        <v>1200155</v>
      </c>
      <c r="W136" s="20" t="s">
        <v>8624</v>
      </c>
      <c r="X136" s="22">
        <v>4</v>
      </c>
      <c r="Z136" s="21">
        <v>4</v>
      </c>
      <c r="AC136" s="20" t="s">
        <v>7422</v>
      </c>
      <c r="AD136" s="22">
        <v>1420378</v>
      </c>
      <c r="AF136" s="21">
        <v>1420378</v>
      </c>
    </row>
    <row r="137" spans="11:32" x14ac:dyDescent="0.35">
      <c r="K137" s="20" t="s">
        <v>2536</v>
      </c>
      <c r="L137" s="21"/>
      <c r="M137" s="21">
        <v>1</v>
      </c>
      <c r="N137" s="21">
        <v>1</v>
      </c>
      <c r="Q137" s="20" t="s">
        <v>715</v>
      </c>
      <c r="R137" s="22">
        <v>185211</v>
      </c>
      <c r="S137" s="22">
        <v>1167393</v>
      </c>
      <c r="T137" s="21">
        <v>1352604</v>
      </c>
      <c r="W137" s="20" t="s">
        <v>5543</v>
      </c>
      <c r="X137" s="22">
        <v>1</v>
      </c>
      <c r="Z137" s="21">
        <v>1</v>
      </c>
      <c r="AC137" s="20" t="s">
        <v>7529</v>
      </c>
      <c r="AD137" s="22">
        <v>163570</v>
      </c>
      <c r="AF137" s="21">
        <v>163570</v>
      </c>
    </row>
    <row r="138" spans="11:32" x14ac:dyDescent="0.35">
      <c r="K138" s="20" t="s">
        <v>1024</v>
      </c>
      <c r="L138" s="21"/>
      <c r="M138" s="21">
        <v>1</v>
      </c>
      <c r="N138" s="21">
        <v>1</v>
      </c>
      <c r="Q138" s="20" t="s">
        <v>1883</v>
      </c>
      <c r="S138" s="22">
        <v>1112182</v>
      </c>
      <c r="T138" s="21">
        <v>1112182</v>
      </c>
      <c r="W138" s="20" t="s">
        <v>4273</v>
      </c>
      <c r="X138" s="22">
        <v>1</v>
      </c>
      <c r="Z138" s="21">
        <v>1</v>
      </c>
      <c r="AC138" s="20" t="s">
        <v>9780</v>
      </c>
      <c r="AD138" s="22">
        <v>7174686</v>
      </c>
      <c r="AF138" s="21">
        <v>7174686</v>
      </c>
    </row>
    <row r="139" spans="11:32" x14ac:dyDescent="0.35">
      <c r="K139" s="20" t="s">
        <v>2975</v>
      </c>
      <c r="L139" s="21"/>
      <c r="M139" s="21">
        <v>1</v>
      </c>
      <c r="N139" s="21">
        <v>1</v>
      </c>
      <c r="Q139" s="20" t="s">
        <v>556</v>
      </c>
      <c r="S139" s="22">
        <v>1107812</v>
      </c>
      <c r="T139" s="21">
        <v>1107812</v>
      </c>
      <c r="W139" s="20" t="s">
        <v>7988</v>
      </c>
      <c r="X139" s="22">
        <v>48</v>
      </c>
      <c r="Z139" s="21">
        <v>48</v>
      </c>
      <c r="AC139" s="20" t="s">
        <v>8753</v>
      </c>
      <c r="AD139" s="22">
        <v>321475</v>
      </c>
      <c r="AF139" s="21">
        <v>321475</v>
      </c>
    </row>
    <row r="140" spans="11:32" x14ac:dyDescent="0.35">
      <c r="K140" s="20" t="s">
        <v>10572</v>
      </c>
      <c r="L140" s="21"/>
      <c r="M140" s="21">
        <v>1</v>
      </c>
      <c r="N140" s="21">
        <v>1</v>
      </c>
      <c r="Q140" s="20" t="s">
        <v>1867</v>
      </c>
      <c r="S140" s="22">
        <v>1101675</v>
      </c>
      <c r="T140" s="21">
        <v>1101675</v>
      </c>
      <c r="W140" s="20" t="s">
        <v>4604</v>
      </c>
      <c r="X140" s="22">
        <v>1</v>
      </c>
      <c r="Z140" s="21">
        <v>1</v>
      </c>
      <c r="AC140" s="20" t="s">
        <v>6602</v>
      </c>
      <c r="AD140" s="22">
        <v>4643</v>
      </c>
      <c r="AF140" s="21">
        <v>4643</v>
      </c>
    </row>
    <row r="141" spans="11:32" x14ac:dyDescent="0.35">
      <c r="K141" s="20" t="s">
        <v>2559</v>
      </c>
      <c r="L141" s="21"/>
      <c r="M141" s="21">
        <v>1</v>
      </c>
      <c r="N141" s="21">
        <v>1</v>
      </c>
      <c r="Q141" s="20" t="s">
        <v>1123</v>
      </c>
      <c r="S141" s="22">
        <v>1077312</v>
      </c>
      <c r="T141" s="21">
        <v>1077312</v>
      </c>
      <c r="W141" s="20" t="s">
        <v>4738</v>
      </c>
      <c r="X141" s="22">
        <v>1</v>
      </c>
      <c r="Z141" s="21">
        <v>1</v>
      </c>
      <c r="AC141" s="20" t="s">
        <v>4273</v>
      </c>
      <c r="AD141" s="22">
        <v>2286</v>
      </c>
      <c r="AF141" s="21">
        <v>2286</v>
      </c>
    </row>
    <row r="142" spans="11:32" x14ac:dyDescent="0.35">
      <c r="K142" s="20" t="s">
        <v>153</v>
      </c>
      <c r="L142" s="21"/>
      <c r="M142" s="21">
        <v>1</v>
      </c>
      <c r="N142" s="21">
        <v>1</v>
      </c>
      <c r="Q142" s="20" t="s">
        <v>1527</v>
      </c>
      <c r="S142" s="22">
        <v>1069935</v>
      </c>
      <c r="T142" s="21">
        <v>1069935</v>
      </c>
      <c r="W142" s="20" t="s">
        <v>4723</v>
      </c>
      <c r="X142" s="22">
        <v>1</v>
      </c>
      <c r="Z142" s="21">
        <v>1</v>
      </c>
      <c r="AC142" s="20" t="s">
        <v>4701</v>
      </c>
      <c r="AD142" s="22">
        <v>3334901</v>
      </c>
      <c r="AF142" s="21">
        <v>3334901</v>
      </c>
    </row>
    <row r="143" spans="11:32" x14ac:dyDescent="0.35">
      <c r="K143" s="20" t="s">
        <v>2834</v>
      </c>
      <c r="L143" s="21"/>
      <c r="M143" s="21">
        <v>1</v>
      </c>
      <c r="N143" s="21">
        <v>1</v>
      </c>
      <c r="Q143" s="20" t="s">
        <v>2438</v>
      </c>
      <c r="R143" s="22">
        <v>50551</v>
      </c>
      <c r="S143" s="22">
        <v>1068290</v>
      </c>
      <c r="T143" s="21">
        <v>1118841</v>
      </c>
      <c r="W143" s="20" t="s">
        <v>7871</v>
      </c>
      <c r="X143" s="22">
        <v>28</v>
      </c>
      <c r="Z143" s="21">
        <v>28</v>
      </c>
      <c r="AC143" s="20" t="s">
        <v>8487</v>
      </c>
      <c r="AD143" s="22">
        <v>1738474</v>
      </c>
      <c r="AF143" s="21">
        <v>1738474</v>
      </c>
    </row>
    <row r="144" spans="11:32" x14ac:dyDescent="0.35">
      <c r="K144" s="20" t="s">
        <v>2757</v>
      </c>
      <c r="L144" s="21"/>
      <c r="M144" s="21">
        <v>1</v>
      </c>
      <c r="N144" s="21">
        <v>1</v>
      </c>
      <c r="Q144" s="20" t="s">
        <v>1409</v>
      </c>
      <c r="S144" s="22">
        <v>1024890</v>
      </c>
      <c r="T144" s="21">
        <v>1024890</v>
      </c>
      <c r="W144" s="20" t="s">
        <v>8656</v>
      </c>
      <c r="X144" s="22">
        <v>3</v>
      </c>
      <c r="Z144" s="21">
        <v>3</v>
      </c>
      <c r="AC144" s="20" t="s">
        <v>7725</v>
      </c>
      <c r="AD144" s="22">
        <v>27221</v>
      </c>
      <c r="AF144" s="21">
        <v>27221</v>
      </c>
    </row>
    <row r="145" spans="11:32" x14ac:dyDescent="0.35">
      <c r="K145" s="20" t="s">
        <v>1071</v>
      </c>
      <c r="L145" s="21">
        <v>1</v>
      </c>
      <c r="M145" s="21">
        <v>1</v>
      </c>
      <c r="N145" s="21">
        <v>2</v>
      </c>
      <c r="Q145" s="20" t="s">
        <v>12051</v>
      </c>
      <c r="S145" s="22">
        <v>1008288</v>
      </c>
      <c r="T145" s="21">
        <v>1008288</v>
      </c>
      <c r="W145" s="20" t="s">
        <v>7996</v>
      </c>
      <c r="X145" s="22">
        <v>21</v>
      </c>
      <c r="Z145" s="21">
        <v>21</v>
      </c>
      <c r="AC145" s="20" t="s">
        <v>4457</v>
      </c>
      <c r="AD145" s="22">
        <v>1682093</v>
      </c>
      <c r="AF145" s="21">
        <v>1682093</v>
      </c>
    </row>
    <row r="146" spans="11:32" x14ac:dyDescent="0.35">
      <c r="K146" s="20" t="s">
        <v>1130</v>
      </c>
      <c r="L146" s="21"/>
      <c r="M146" s="21">
        <v>1</v>
      </c>
      <c r="N146" s="21">
        <v>1</v>
      </c>
      <c r="Q146" s="20" t="s">
        <v>2150</v>
      </c>
      <c r="S146" s="22">
        <v>989414</v>
      </c>
      <c r="T146" s="21">
        <v>989414</v>
      </c>
      <c r="W146" s="20" t="s">
        <v>9445</v>
      </c>
      <c r="X146" s="22">
        <v>2</v>
      </c>
      <c r="Z146" s="21">
        <v>2</v>
      </c>
      <c r="AC146" s="20" t="s">
        <v>4143</v>
      </c>
      <c r="AD146" s="22">
        <v>12274</v>
      </c>
      <c r="AF146" s="21">
        <v>12274</v>
      </c>
    </row>
    <row r="147" spans="11:32" x14ac:dyDescent="0.35">
      <c r="K147" s="20" t="s">
        <v>1082</v>
      </c>
      <c r="L147" s="21"/>
      <c r="M147" s="21">
        <v>1</v>
      </c>
      <c r="N147" s="21">
        <v>1</v>
      </c>
      <c r="Q147" s="20" t="s">
        <v>2834</v>
      </c>
      <c r="S147" s="22">
        <v>957120</v>
      </c>
      <c r="T147" s="21">
        <v>957120</v>
      </c>
      <c r="W147" s="20" t="s">
        <v>7725</v>
      </c>
      <c r="X147" s="22">
        <v>1</v>
      </c>
      <c r="Z147" s="21">
        <v>1</v>
      </c>
      <c r="AC147" s="20" t="s">
        <v>5299</v>
      </c>
      <c r="AD147" s="22">
        <v>59222</v>
      </c>
      <c r="AF147" s="21">
        <v>59222</v>
      </c>
    </row>
    <row r="148" spans="11:32" x14ac:dyDescent="0.35">
      <c r="K148" s="20" t="s">
        <v>614</v>
      </c>
      <c r="L148" s="21"/>
      <c r="M148" s="21">
        <v>1</v>
      </c>
      <c r="N148" s="21">
        <v>1</v>
      </c>
      <c r="Q148" s="20" t="s">
        <v>2493</v>
      </c>
      <c r="S148" s="22">
        <v>957120</v>
      </c>
      <c r="T148" s="21">
        <v>957120</v>
      </c>
      <c r="W148" s="20" t="s">
        <v>5122</v>
      </c>
      <c r="X148" s="22">
        <v>2</v>
      </c>
      <c r="Z148" s="21">
        <v>2</v>
      </c>
      <c r="AC148" s="20" t="s">
        <v>4738</v>
      </c>
      <c r="AD148" s="22">
        <v>48146</v>
      </c>
      <c r="AF148" s="21">
        <v>48146</v>
      </c>
    </row>
    <row r="149" spans="11:32" x14ac:dyDescent="0.35">
      <c r="K149" s="20" t="s">
        <v>279</v>
      </c>
      <c r="L149" s="21"/>
      <c r="M149" s="21">
        <v>1</v>
      </c>
      <c r="N149" s="21">
        <v>1</v>
      </c>
      <c r="Q149" s="20" t="s">
        <v>2750</v>
      </c>
      <c r="S149" s="22">
        <v>957120</v>
      </c>
      <c r="T149" s="21">
        <v>957120</v>
      </c>
      <c r="W149" s="20" t="s">
        <v>4210</v>
      </c>
      <c r="X149" s="22">
        <v>1</v>
      </c>
      <c r="Z149" s="21">
        <v>1</v>
      </c>
      <c r="AC149" s="20" t="s">
        <v>4820</v>
      </c>
      <c r="AD149" s="22">
        <v>0</v>
      </c>
      <c r="AF149" s="21">
        <v>0</v>
      </c>
    </row>
    <row r="150" spans="11:32" x14ac:dyDescent="0.35">
      <c r="K150" s="20" t="s">
        <v>923</v>
      </c>
      <c r="L150" s="21"/>
      <c r="M150" s="21">
        <v>1</v>
      </c>
      <c r="N150" s="21">
        <v>1</v>
      </c>
      <c r="Q150" s="20" t="s">
        <v>10407</v>
      </c>
      <c r="R150" s="22">
        <v>315884</v>
      </c>
      <c r="S150" s="22">
        <v>912220</v>
      </c>
      <c r="T150" s="21">
        <v>1228104</v>
      </c>
      <c r="W150" s="20" t="s">
        <v>4988</v>
      </c>
      <c r="X150" s="22">
        <v>1</v>
      </c>
      <c r="Z150" s="21">
        <v>1</v>
      </c>
      <c r="AC150" s="20" t="s">
        <v>7716</v>
      </c>
      <c r="AD150" s="22">
        <v>1040385</v>
      </c>
      <c r="AF150" s="21">
        <v>1040385</v>
      </c>
    </row>
    <row r="151" spans="11:32" x14ac:dyDescent="0.35">
      <c r="K151" s="20" t="s">
        <v>1226</v>
      </c>
      <c r="L151" s="21"/>
      <c r="M151" s="21">
        <v>1</v>
      </c>
      <c r="N151" s="21">
        <v>1</v>
      </c>
      <c r="Q151" s="20" t="s">
        <v>1161</v>
      </c>
      <c r="S151" s="22">
        <v>898719</v>
      </c>
      <c r="T151" s="21">
        <v>898719</v>
      </c>
      <c r="W151" s="20" t="s">
        <v>9168</v>
      </c>
      <c r="X151" s="22">
        <v>1</v>
      </c>
      <c r="Z151" s="21">
        <v>1</v>
      </c>
      <c r="AC151" s="20" t="s">
        <v>8891</v>
      </c>
      <c r="AD151" s="22">
        <v>859701</v>
      </c>
      <c r="AF151" s="21">
        <v>859701</v>
      </c>
    </row>
    <row r="152" spans="11:32" x14ac:dyDescent="0.35">
      <c r="K152" s="20" t="s">
        <v>3181</v>
      </c>
      <c r="L152" s="21"/>
      <c r="M152" s="21">
        <v>1</v>
      </c>
      <c r="N152" s="21">
        <v>1</v>
      </c>
      <c r="Q152" s="20" t="s">
        <v>10821</v>
      </c>
      <c r="S152" s="22">
        <v>891449</v>
      </c>
      <c r="T152" s="21">
        <v>891449</v>
      </c>
      <c r="W152" s="20" t="s">
        <v>4820</v>
      </c>
      <c r="X152" s="22">
        <v>1</v>
      </c>
      <c r="Z152" s="21">
        <v>1</v>
      </c>
      <c r="AC152" s="20" t="s">
        <v>5122</v>
      </c>
      <c r="AD152" s="22">
        <v>20172767</v>
      </c>
      <c r="AF152" s="21">
        <v>20172767</v>
      </c>
    </row>
    <row r="153" spans="11:32" x14ac:dyDescent="0.35">
      <c r="K153" s="20" t="s">
        <v>1764</v>
      </c>
      <c r="L153" s="21"/>
      <c r="M153" s="21">
        <v>1</v>
      </c>
      <c r="N153" s="21">
        <v>1</v>
      </c>
      <c r="Q153" s="20" t="s">
        <v>3438</v>
      </c>
      <c r="S153" s="22">
        <v>889207</v>
      </c>
      <c r="T153" s="21">
        <v>889207</v>
      </c>
      <c r="W153" s="20" t="s">
        <v>4751</v>
      </c>
      <c r="X153" s="22">
        <v>1</v>
      </c>
      <c r="Z153" s="21">
        <v>1</v>
      </c>
      <c r="AC153" s="20" t="s">
        <v>8795</v>
      </c>
      <c r="AD153" s="22">
        <v>5139</v>
      </c>
      <c r="AF153" s="21">
        <v>5139</v>
      </c>
    </row>
    <row r="154" spans="11:32" x14ac:dyDescent="0.35">
      <c r="K154" s="20" t="s">
        <v>863</v>
      </c>
      <c r="L154" s="21"/>
      <c r="M154" s="21">
        <v>1</v>
      </c>
      <c r="N154" s="21">
        <v>1</v>
      </c>
      <c r="Q154" s="20" t="s">
        <v>2504</v>
      </c>
      <c r="S154" s="22">
        <v>885376</v>
      </c>
      <c r="T154" s="21">
        <v>885376</v>
      </c>
      <c r="W154" s="20" t="s">
        <v>4325</v>
      </c>
      <c r="X154" s="22">
        <v>1</v>
      </c>
      <c r="Z154" s="21">
        <v>1</v>
      </c>
      <c r="AC154" s="20" t="s">
        <v>5436</v>
      </c>
      <c r="AD154" s="22">
        <v>100727997</v>
      </c>
      <c r="AF154" s="21">
        <v>100727997</v>
      </c>
    </row>
    <row r="155" spans="11:32" x14ac:dyDescent="0.35">
      <c r="K155" s="20" t="s">
        <v>1544</v>
      </c>
      <c r="L155" s="21"/>
      <c r="M155" s="21">
        <v>1</v>
      </c>
      <c r="N155" s="21">
        <v>1</v>
      </c>
      <c r="Q155" s="20" t="s">
        <v>1585</v>
      </c>
      <c r="S155" s="22">
        <v>803154</v>
      </c>
      <c r="T155" s="21">
        <v>803154</v>
      </c>
      <c r="W155" s="20" t="s">
        <v>4503</v>
      </c>
      <c r="X155" s="22">
        <v>1</v>
      </c>
      <c r="Z155" s="21">
        <v>1</v>
      </c>
      <c r="AC155" s="20" t="s">
        <v>4723</v>
      </c>
      <c r="AD155" s="22">
        <v>3098870</v>
      </c>
      <c r="AF155" s="21">
        <v>3098870</v>
      </c>
    </row>
    <row r="156" spans="11:32" x14ac:dyDescent="0.35">
      <c r="K156" s="20" t="s">
        <v>10522</v>
      </c>
      <c r="L156" s="21"/>
      <c r="M156" s="21">
        <v>1</v>
      </c>
      <c r="N156" s="21">
        <v>1</v>
      </c>
      <c r="Q156" s="20" t="s">
        <v>1245</v>
      </c>
      <c r="S156" s="22">
        <v>731292</v>
      </c>
      <c r="T156" s="21">
        <v>731292</v>
      </c>
      <c r="W156" s="20" t="s">
        <v>7716</v>
      </c>
      <c r="X156" s="22">
        <v>1</v>
      </c>
      <c r="Z156" s="21">
        <v>1</v>
      </c>
      <c r="AC156" s="20" t="s">
        <v>6395</v>
      </c>
      <c r="AD156" s="22">
        <v>5209613</v>
      </c>
      <c r="AF156" s="21">
        <v>5209613</v>
      </c>
    </row>
    <row r="157" spans="11:32" x14ac:dyDescent="0.35">
      <c r="K157" s="20" t="s">
        <v>2750</v>
      </c>
      <c r="L157" s="21"/>
      <c r="M157" s="21">
        <v>1</v>
      </c>
      <c r="N157" s="21">
        <v>1</v>
      </c>
      <c r="Q157" s="20" t="s">
        <v>12960</v>
      </c>
      <c r="S157" s="22">
        <v>724421</v>
      </c>
      <c r="T157" s="21">
        <v>724421</v>
      </c>
      <c r="W157" s="20" t="s">
        <v>4143</v>
      </c>
      <c r="X157" s="22">
        <v>1</v>
      </c>
      <c r="Z157" s="21">
        <v>1</v>
      </c>
      <c r="AC157" s="20" t="s">
        <v>7265</v>
      </c>
      <c r="AD157" s="22">
        <v>1447</v>
      </c>
      <c r="AF157" s="21">
        <v>1447</v>
      </c>
    </row>
    <row r="158" spans="11:32" x14ac:dyDescent="0.35">
      <c r="K158" s="20" t="s">
        <v>10580</v>
      </c>
      <c r="L158" s="21"/>
      <c r="M158" s="21">
        <v>1</v>
      </c>
      <c r="N158" s="21">
        <v>1</v>
      </c>
      <c r="Q158" s="20" t="s">
        <v>2291</v>
      </c>
      <c r="S158" s="22">
        <v>724341</v>
      </c>
      <c r="T158" s="21">
        <v>724341</v>
      </c>
      <c r="W158" s="20" t="s">
        <v>8891</v>
      </c>
      <c r="X158" s="22">
        <v>1</v>
      </c>
      <c r="Z158" s="21">
        <v>1</v>
      </c>
      <c r="AC158" s="20" t="s">
        <v>4325</v>
      </c>
      <c r="AD158" s="22">
        <v>8058</v>
      </c>
      <c r="AF158" s="21">
        <v>8058</v>
      </c>
    </row>
    <row r="159" spans="11:32" x14ac:dyDescent="0.35">
      <c r="K159" s="20" t="s">
        <v>2624</v>
      </c>
      <c r="L159" s="21"/>
      <c r="M159" s="21">
        <v>1</v>
      </c>
      <c r="N159" s="21">
        <v>1</v>
      </c>
      <c r="Q159" s="20" t="s">
        <v>11101</v>
      </c>
      <c r="S159" s="22">
        <v>712284</v>
      </c>
      <c r="T159" s="21">
        <v>712284</v>
      </c>
      <c r="W159" s="20" t="s">
        <v>7265</v>
      </c>
      <c r="X159" s="22">
        <v>1</v>
      </c>
      <c r="Z159" s="21">
        <v>1</v>
      </c>
      <c r="AC159" s="20" t="s">
        <v>9144</v>
      </c>
      <c r="AD159" s="22">
        <v>6620815</v>
      </c>
      <c r="AF159" s="21">
        <v>6620815</v>
      </c>
    </row>
    <row r="160" spans="11:32" x14ac:dyDescent="0.35">
      <c r="K160" s="20" t="s">
        <v>3696</v>
      </c>
      <c r="L160" s="21"/>
      <c r="M160" s="21">
        <v>1</v>
      </c>
      <c r="N160" s="21">
        <v>1</v>
      </c>
      <c r="Q160" s="20" t="s">
        <v>523</v>
      </c>
      <c r="R160" s="22">
        <v>669784</v>
      </c>
      <c r="S160" s="22">
        <v>696654</v>
      </c>
      <c r="T160" s="21">
        <v>1366438</v>
      </c>
      <c r="W160" s="20" t="s">
        <v>6395</v>
      </c>
      <c r="X160" s="22">
        <v>1</v>
      </c>
      <c r="Z160" s="21">
        <v>1</v>
      </c>
      <c r="AC160" s="20" t="s">
        <v>4682</v>
      </c>
      <c r="AD160" s="22">
        <v>413542</v>
      </c>
      <c r="AF160" s="21">
        <v>413542</v>
      </c>
    </row>
    <row r="161" spans="11:32" x14ac:dyDescent="0.35">
      <c r="K161" s="20" t="s">
        <v>226</v>
      </c>
      <c r="L161" s="21"/>
      <c r="M161" s="21">
        <v>1</v>
      </c>
      <c r="N161" s="21">
        <v>1</v>
      </c>
      <c r="Q161" s="20" t="s">
        <v>1764</v>
      </c>
      <c r="S161" s="22">
        <v>692060</v>
      </c>
      <c r="T161" s="21">
        <v>692060</v>
      </c>
      <c r="W161" s="20" t="s">
        <v>9144</v>
      </c>
      <c r="X161" s="22">
        <v>1</v>
      </c>
      <c r="Z161" s="21">
        <v>1</v>
      </c>
      <c r="AC161" s="20" t="s">
        <v>7282</v>
      </c>
      <c r="AD161" s="22">
        <v>176</v>
      </c>
      <c r="AF161" s="21">
        <v>176</v>
      </c>
    </row>
    <row r="162" spans="11:32" x14ac:dyDescent="0.35">
      <c r="K162" s="20" t="s">
        <v>12715</v>
      </c>
      <c r="L162" s="21"/>
      <c r="M162" s="21">
        <v>1</v>
      </c>
      <c r="N162" s="21">
        <v>1</v>
      </c>
      <c r="Q162" s="20" t="s">
        <v>1822</v>
      </c>
      <c r="R162" s="22">
        <v>711100</v>
      </c>
      <c r="S162" s="22">
        <v>674013</v>
      </c>
      <c r="T162" s="21">
        <v>1385113</v>
      </c>
      <c r="W162" s="20" t="s">
        <v>5589</v>
      </c>
      <c r="X162" s="22">
        <v>92</v>
      </c>
      <c r="Z162" s="21">
        <v>92</v>
      </c>
      <c r="AC162" s="20" t="s">
        <v>8647</v>
      </c>
      <c r="AD162" s="22">
        <v>15558737</v>
      </c>
      <c r="AF162" s="21">
        <v>15558737</v>
      </c>
    </row>
    <row r="163" spans="11:32" x14ac:dyDescent="0.35">
      <c r="K163" s="20" t="s">
        <v>1120</v>
      </c>
      <c r="L163" s="21"/>
      <c r="M163" s="21">
        <v>1</v>
      </c>
      <c r="N163" s="21">
        <v>1</v>
      </c>
      <c r="Q163" s="20" t="s">
        <v>1901</v>
      </c>
      <c r="S163" s="22">
        <v>666702</v>
      </c>
      <c r="T163" s="21">
        <v>666702</v>
      </c>
      <c r="W163" s="20" t="s">
        <v>7282</v>
      </c>
      <c r="X163" s="22">
        <v>1</v>
      </c>
      <c r="Z163" s="21">
        <v>1</v>
      </c>
      <c r="AC163" s="20" t="s">
        <v>6739</v>
      </c>
      <c r="AD163" s="22">
        <v>20108</v>
      </c>
      <c r="AF163" s="21">
        <v>20108</v>
      </c>
    </row>
    <row r="164" spans="11:32" x14ac:dyDescent="0.35">
      <c r="K164" s="20" t="s">
        <v>315</v>
      </c>
      <c r="L164" s="21"/>
      <c r="M164" s="21">
        <v>1</v>
      </c>
      <c r="N164" s="21">
        <v>1</v>
      </c>
      <c r="Q164" s="20" t="s">
        <v>2757</v>
      </c>
      <c r="S164" s="22">
        <v>666091</v>
      </c>
      <c r="T164" s="21">
        <v>666091</v>
      </c>
      <c r="W164" s="20" t="s">
        <v>8730</v>
      </c>
      <c r="X164" s="22">
        <v>1</v>
      </c>
      <c r="Z164" s="21">
        <v>1</v>
      </c>
      <c r="AC164" s="20" t="s">
        <v>4199</v>
      </c>
      <c r="AD164" s="22">
        <v>34213</v>
      </c>
      <c r="AF164" s="21">
        <v>34213</v>
      </c>
    </row>
    <row r="165" spans="11:32" x14ac:dyDescent="0.35">
      <c r="K165" s="20" t="s">
        <v>11921</v>
      </c>
      <c r="L165" s="21"/>
      <c r="M165" s="21">
        <v>1</v>
      </c>
      <c r="N165" s="21">
        <v>1</v>
      </c>
      <c r="Q165" s="20" t="s">
        <v>773</v>
      </c>
      <c r="S165" s="22">
        <v>661248</v>
      </c>
      <c r="T165" s="21">
        <v>661248</v>
      </c>
      <c r="W165" s="20" t="s">
        <v>6739</v>
      </c>
      <c r="X165" s="22">
        <v>1</v>
      </c>
      <c r="Z165" s="21">
        <v>1</v>
      </c>
      <c r="AC165" s="20" t="s">
        <v>5543</v>
      </c>
      <c r="AD165" s="22">
        <v>2471</v>
      </c>
      <c r="AF165" s="21">
        <v>2471</v>
      </c>
    </row>
    <row r="166" spans="11:32" x14ac:dyDescent="0.35">
      <c r="K166" s="20" t="s">
        <v>849</v>
      </c>
      <c r="L166" s="21"/>
      <c r="M166" s="21">
        <v>1</v>
      </c>
      <c r="N166" s="21">
        <v>1</v>
      </c>
      <c r="Q166" s="20" t="s">
        <v>279</v>
      </c>
      <c r="S166" s="22">
        <v>641644</v>
      </c>
      <c r="T166" s="21">
        <v>641644</v>
      </c>
      <c r="W166" s="20" t="s">
        <v>7529</v>
      </c>
      <c r="X166" s="22">
        <v>2</v>
      </c>
      <c r="Z166" s="21">
        <v>2</v>
      </c>
      <c r="AC166" s="20" t="s">
        <v>5589</v>
      </c>
      <c r="AD166" s="22">
        <v>778719051</v>
      </c>
      <c r="AF166" s="21">
        <v>778719051</v>
      </c>
    </row>
    <row r="167" spans="11:32" x14ac:dyDescent="0.35">
      <c r="K167" s="20" t="s">
        <v>10168</v>
      </c>
      <c r="L167" s="21"/>
      <c r="M167" s="21">
        <v>1</v>
      </c>
      <c r="N167" s="21">
        <v>1</v>
      </c>
      <c r="Q167" s="20" t="s">
        <v>3317</v>
      </c>
      <c r="S167" s="22">
        <v>615486</v>
      </c>
      <c r="T167" s="21">
        <v>615486</v>
      </c>
      <c r="W167" s="20" t="s">
        <v>4342</v>
      </c>
      <c r="X167" s="22">
        <v>1</v>
      </c>
      <c r="Z167" s="21">
        <v>1</v>
      </c>
      <c r="AC167" s="20" t="s">
        <v>5401</v>
      </c>
      <c r="AD167" s="22">
        <v>16776</v>
      </c>
      <c r="AF167" s="21">
        <v>16776</v>
      </c>
    </row>
    <row r="168" spans="11:32" x14ac:dyDescent="0.35">
      <c r="K168" s="20" t="s">
        <v>3757</v>
      </c>
      <c r="L168" s="21">
        <v>1</v>
      </c>
      <c r="M168" s="21">
        <v>1</v>
      </c>
      <c r="N168" s="21">
        <v>2</v>
      </c>
      <c r="Q168" s="20" t="s">
        <v>1643</v>
      </c>
      <c r="S168" s="22">
        <v>613722</v>
      </c>
      <c r="T168" s="21">
        <v>613722</v>
      </c>
      <c r="W168" s="20" t="s">
        <v>7246</v>
      </c>
      <c r="X168" s="22">
        <v>1</v>
      </c>
      <c r="Z168" s="21">
        <v>1</v>
      </c>
      <c r="AC168" s="20" t="s">
        <v>7871</v>
      </c>
      <c r="AD168" s="22">
        <v>21102644</v>
      </c>
      <c r="AF168" s="21">
        <v>21102644</v>
      </c>
    </row>
    <row r="169" spans="11:32" x14ac:dyDescent="0.35">
      <c r="K169" s="20" t="s">
        <v>12051</v>
      </c>
      <c r="L169" s="21"/>
      <c r="M169" s="21">
        <v>1</v>
      </c>
      <c r="N169" s="21">
        <v>1</v>
      </c>
      <c r="Q169" s="20" t="s">
        <v>447</v>
      </c>
      <c r="S169" s="22">
        <v>588408</v>
      </c>
      <c r="T169" s="21">
        <v>588408</v>
      </c>
      <c r="W169" s="20" t="s">
        <v>4770</v>
      </c>
      <c r="X169" s="22">
        <v>1</v>
      </c>
      <c r="Z169" s="21">
        <v>1</v>
      </c>
      <c r="AC169" s="20" t="s">
        <v>4466</v>
      </c>
      <c r="AD169" s="22">
        <v>398</v>
      </c>
      <c r="AF169" s="21">
        <v>398</v>
      </c>
    </row>
    <row r="170" spans="11:32" x14ac:dyDescent="0.35">
      <c r="K170" s="20" t="s">
        <v>3966</v>
      </c>
      <c r="L170" s="21"/>
      <c r="M170" s="21">
        <v>1</v>
      </c>
      <c r="N170" s="21">
        <v>1</v>
      </c>
      <c r="Q170" s="20" t="s">
        <v>1398</v>
      </c>
      <c r="S170" s="22">
        <v>515740</v>
      </c>
      <c r="T170" s="21">
        <v>515740</v>
      </c>
      <c r="W170" s="20" t="s">
        <v>5355</v>
      </c>
      <c r="X170" s="22">
        <v>2</v>
      </c>
      <c r="Z170" s="21">
        <v>2</v>
      </c>
      <c r="AC170" s="20" t="s">
        <v>1058</v>
      </c>
      <c r="AE170" s="22">
        <v>0</v>
      </c>
      <c r="AF170" s="21">
        <v>0</v>
      </c>
    </row>
    <row r="171" spans="11:32" x14ac:dyDescent="0.35">
      <c r="K171" s="20" t="s">
        <v>12011</v>
      </c>
      <c r="L171" s="21">
        <v>2</v>
      </c>
      <c r="M171" s="21">
        <v>1</v>
      </c>
      <c r="N171" s="21">
        <v>3</v>
      </c>
      <c r="Q171" s="20" t="s">
        <v>10736</v>
      </c>
      <c r="S171" s="22">
        <v>514846</v>
      </c>
      <c r="T171" s="21">
        <v>514846</v>
      </c>
      <c r="W171" s="20" t="s">
        <v>8795</v>
      </c>
      <c r="X171" s="22">
        <v>1</v>
      </c>
      <c r="Z171" s="21">
        <v>1</v>
      </c>
      <c r="AC171" s="20" t="s">
        <v>4435</v>
      </c>
      <c r="AD171" s="22">
        <v>8054674</v>
      </c>
      <c r="AF171" s="21">
        <v>8054674</v>
      </c>
    </row>
    <row r="172" spans="11:32" x14ac:dyDescent="0.35">
      <c r="K172" s="20" t="s">
        <v>3853</v>
      </c>
      <c r="L172" s="21"/>
      <c r="M172" s="21">
        <v>1</v>
      </c>
      <c r="N172" s="21">
        <v>1</v>
      </c>
      <c r="Q172" s="20" t="s">
        <v>13906</v>
      </c>
      <c r="S172" s="22">
        <v>493447</v>
      </c>
      <c r="T172" s="21">
        <v>493447</v>
      </c>
      <c r="W172" s="20" t="s">
        <v>8614</v>
      </c>
      <c r="X172" s="22">
        <v>217</v>
      </c>
      <c r="Z172" s="21">
        <v>217</v>
      </c>
      <c r="AC172" s="20" t="s">
        <v>7246</v>
      </c>
      <c r="AD172" s="22">
        <v>4575696</v>
      </c>
      <c r="AF172" s="21">
        <v>4575696</v>
      </c>
    </row>
    <row r="173" spans="11:32" x14ac:dyDescent="0.35">
      <c r="K173" s="20" t="s">
        <v>11473</v>
      </c>
      <c r="L173" s="21"/>
      <c r="M173" s="21">
        <v>1</v>
      </c>
      <c r="N173" s="21">
        <v>1</v>
      </c>
      <c r="Q173" s="20" t="s">
        <v>13946</v>
      </c>
      <c r="S173" s="22">
        <v>493346</v>
      </c>
      <c r="T173" s="21">
        <v>493346</v>
      </c>
      <c r="W173" s="20" t="s">
        <v>5401</v>
      </c>
      <c r="X173" s="22">
        <v>1</v>
      </c>
      <c r="Z173" s="21">
        <v>1</v>
      </c>
      <c r="AC173" s="20" t="s">
        <v>4708</v>
      </c>
      <c r="AD173" s="22">
        <v>1040385</v>
      </c>
      <c r="AF173" s="21">
        <v>1040385</v>
      </c>
    </row>
    <row r="174" spans="11:32" x14ac:dyDescent="0.35">
      <c r="K174" s="20" t="s">
        <v>2527</v>
      </c>
      <c r="L174" s="21"/>
      <c r="M174" s="21">
        <v>1</v>
      </c>
      <c r="N174" s="21">
        <v>1</v>
      </c>
      <c r="Q174" s="20" t="s">
        <v>696</v>
      </c>
      <c r="S174" s="22">
        <v>490697</v>
      </c>
      <c r="T174" s="21">
        <v>490697</v>
      </c>
      <c r="W174" s="20" t="s">
        <v>3987</v>
      </c>
      <c r="X174" s="22">
        <v>2</v>
      </c>
      <c r="Z174" s="21">
        <v>2</v>
      </c>
      <c r="AC174" s="20" t="s">
        <v>5388</v>
      </c>
      <c r="AD174" s="22">
        <v>224499</v>
      </c>
      <c r="AF174" s="21">
        <v>224499</v>
      </c>
    </row>
    <row r="175" spans="11:32" x14ac:dyDescent="0.35">
      <c r="K175" s="20" t="s">
        <v>11101</v>
      </c>
      <c r="L175" s="21"/>
      <c r="M175" s="21">
        <v>1</v>
      </c>
      <c r="N175" s="21">
        <v>1</v>
      </c>
      <c r="Q175" s="20" t="s">
        <v>1359</v>
      </c>
      <c r="S175" s="22">
        <v>474444</v>
      </c>
      <c r="T175" s="21">
        <v>474444</v>
      </c>
      <c r="W175" s="20" t="s">
        <v>4240</v>
      </c>
      <c r="X175" s="22">
        <v>1</v>
      </c>
      <c r="Z175" s="21">
        <v>1</v>
      </c>
      <c r="AC175" s="20" t="s">
        <v>8842</v>
      </c>
      <c r="AD175" s="22">
        <v>1084</v>
      </c>
      <c r="AF175" s="21">
        <v>1084</v>
      </c>
    </row>
    <row r="176" spans="11:32" x14ac:dyDescent="0.35">
      <c r="K176" s="20" t="s">
        <v>1733</v>
      </c>
      <c r="L176" s="21"/>
      <c r="M176" s="21">
        <v>1</v>
      </c>
      <c r="N176" s="21">
        <v>1</v>
      </c>
      <c r="Q176" s="20" t="s">
        <v>11325</v>
      </c>
      <c r="S176" s="22">
        <v>447852</v>
      </c>
      <c r="T176" s="21">
        <v>447852</v>
      </c>
      <c r="W176" s="20" t="s">
        <v>4457</v>
      </c>
      <c r="X176" s="22">
        <v>2</v>
      </c>
      <c r="Z176" s="21">
        <v>2</v>
      </c>
      <c r="AC176" s="20" t="s">
        <v>8614</v>
      </c>
      <c r="AD176" s="22">
        <v>625058884</v>
      </c>
      <c r="AF176" s="21">
        <v>625058884</v>
      </c>
    </row>
    <row r="177" spans="11:32" x14ac:dyDescent="0.35">
      <c r="K177" s="20" t="s">
        <v>12059</v>
      </c>
      <c r="L177" s="21"/>
      <c r="M177" s="21">
        <v>1</v>
      </c>
      <c r="N177" s="21">
        <v>1</v>
      </c>
      <c r="Q177" s="20" t="s">
        <v>797</v>
      </c>
      <c r="S177" s="22">
        <v>437413</v>
      </c>
      <c r="T177" s="21">
        <v>437413</v>
      </c>
      <c r="W177" s="20" t="s">
        <v>7403</v>
      </c>
      <c r="X177" s="22">
        <v>1</v>
      </c>
      <c r="Z177" s="21">
        <v>1</v>
      </c>
      <c r="AC177" s="20" t="s">
        <v>5552</v>
      </c>
      <c r="AD177" s="22">
        <v>1863572</v>
      </c>
      <c r="AF177" s="21">
        <v>1863572</v>
      </c>
    </row>
    <row r="178" spans="11:32" x14ac:dyDescent="0.35">
      <c r="K178" s="20" t="s">
        <v>2245</v>
      </c>
      <c r="L178" s="21"/>
      <c r="M178" s="21">
        <v>1</v>
      </c>
      <c r="N178" s="21">
        <v>1</v>
      </c>
      <c r="Q178" s="20" t="s">
        <v>1280</v>
      </c>
      <c r="S178" s="22">
        <v>419748</v>
      </c>
      <c r="T178" s="21">
        <v>419748</v>
      </c>
      <c r="W178" s="20" t="s">
        <v>5604</v>
      </c>
      <c r="X178" s="22">
        <v>1</v>
      </c>
      <c r="Z178" s="21">
        <v>1</v>
      </c>
      <c r="AC178" s="20" t="s">
        <v>3987</v>
      </c>
      <c r="AD178" s="22">
        <v>5301592</v>
      </c>
      <c r="AF178" s="21">
        <v>5301592</v>
      </c>
    </row>
    <row r="179" spans="11:32" x14ac:dyDescent="0.35">
      <c r="K179" s="20" t="s">
        <v>12032</v>
      </c>
      <c r="L179" s="21">
        <v>2</v>
      </c>
      <c r="M179" s="21">
        <v>1</v>
      </c>
      <c r="N179" s="21">
        <v>3</v>
      </c>
      <c r="Q179" s="20" t="s">
        <v>2134</v>
      </c>
      <c r="S179" s="22">
        <v>418139</v>
      </c>
      <c r="T179" s="21">
        <v>418139</v>
      </c>
      <c r="W179" s="20" t="s">
        <v>5010</v>
      </c>
      <c r="X179" s="22">
        <v>1</v>
      </c>
      <c r="Z179" s="21">
        <v>1</v>
      </c>
      <c r="AC179" s="20" t="s">
        <v>9445</v>
      </c>
      <c r="AD179" s="22">
        <v>21767622</v>
      </c>
      <c r="AF179" s="21">
        <v>21767622</v>
      </c>
    </row>
    <row r="180" spans="11:32" x14ac:dyDescent="0.35">
      <c r="K180" s="20" t="s">
        <v>1927</v>
      </c>
      <c r="L180" s="21"/>
      <c r="M180" s="21">
        <v>1</v>
      </c>
      <c r="N180" s="21">
        <v>1</v>
      </c>
      <c r="Q180" s="20" t="s">
        <v>12032</v>
      </c>
      <c r="R180" s="22">
        <v>781164</v>
      </c>
      <c r="S180" s="22">
        <v>416786</v>
      </c>
      <c r="T180" s="21">
        <v>1197950</v>
      </c>
      <c r="W180" s="20" t="s">
        <v>4701</v>
      </c>
      <c r="X180" s="22">
        <v>1</v>
      </c>
      <c r="Z180" s="21">
        <v>1</v>
      </c>
      <c r="AC180" s="20" t="s">
        <v>7996</v>
      </c>
      <c r="AD180" s="22">
        <v>19499094</v>
      </c>
      <c r="AF180" s="21">
        <v>19499094</v>
      </c>
    </row>
    <row r="181" spans="11:32" x14ac:dyDescent="0.35">
      <c r="K181" s="20" t="s">
        <v>11394</v>
      </c>
      <c r="L181" s="21"/>
      <c r="M181" s="21">
        <v>1</v>
      </c>
      <c r="N181" s="21">
        <v>1</v>
      </c>
      <c r="Q181" s="20" t="s">
        <v>82</v>
      </c>
      <c r="S181" s="22">
        <v>405912</v>
      </c>
      <c r="T181" s="21">
        <v>405912</v>
      </c>
      <c r="W181" s="20" t="s">
        <v>8741</v>
      </c>
      <c r="X181" s="22">
        <v>1</v>
      </c>
      <c r="Z181" s="21">
        <v>1</v>
      </c>
      <c r="AC181" s="20" t="s">
        <v>4210</v>
      </c>
      <c r="AD181" s="22">
        <v>21569400</v>
      </c>
      <c r="AF181" s="21">
        <v>21569400</v>
      </c>
    </row>
    <row r="182" spans="11:32" x14ac:dyDescent="0.35">
      <c r="K182" s="20" t="s">
        <v>2966</v>
      </c>
      <c r="L182" s="21"/>
      <c r="M182" s="21">
        <v>1</v>
      </c>
      <c r="N182" s="21">
        <v>1</v>
      </c>
      <c r="Q182" s="20" t="s">
        <v>10592</v>
      </c>
      <c r="S182" s="22">
        <v>402180</v>
      </c>
      <c r="T182" s="21">
        <v>402180</v>
      </c>
      <c r="W182" s="20" t="s">
        <v>8663</v>
      </c>
      <c r="X182" s="22">
        <v>2</v>
      </c>
      <c r="Z182" s="21">
        <v>2</v>
      </c>
      <c r="AC182" s="20" t="s">
        <v>5048</v>
      </c>
      <c r="AD182" s="22">
        <v>10751</v>
      </c>
      <c r="AF182" s="21">
        <v>10751</v>
      </c>
    </row>
    <row r="183" spans="11:32" x14ac:dyDescent="0.35">
      <c r="K183" s="20" t="s">
        <v>11259</v>
      </c>
      <c r="L183" s="21"/>
      <c r="M183" s="21">
        <v>1</v>
      </c>
      <c r="N183" s="21">
        <v>1</v>
      </c>
      <c r="Q183" s="20" t="s">
        <v>563</v>
      </c>
      <c r="S183" s="22">
        <v>387996</v>
      </c>
      <c r="T183" s="21">
        <v>387996</v>
      </c>
      <c r="W183" s="20" t="s">
        <v>4575</v>
      </c>
      <c r="X183" s="22">
        <v>2</v>
      </c>
      <c r="Z183" s="21">
        <v>2</v>
      </c>
      <c r="AC183" s="20" t="s">
        <v>4575</v>
      </c>
      <c r="AD183" s="22">
        <v>3334901</v>
      </c>
      <c r="AF183" s="21">
        <v>3334901</v>
      </c>
    </row>
    <row r="184" spans="11:32" x14ac:dyDescent="0.35">
      <c r="K184" s="20" t="s">
        <v>485</v>
      </c>
      <c r="L184" s="21"/>
      <c r="M184" s="21">
        <v>1</v>
      </c>
      <c r="N184" s="21">
        <v>1</v>
      </c>
      <c r="Q184" s="20" t="s">
        <v>231</v>
      </c>
      <c r="R184" s="22">
        <v>639078</v>
      </c>
      <c r="S184" s="22">
        <v>376416</v>
      </c>
      <c r="T184" s="21">
        <v>1015494</v>
      </c>
      <c r="W184" s="20" t="s">
        <v>7734</v>
      </c>
      <c r="X184" s="22">
        <v>1</v>
      </c>
      <c r="Z184" s="21">
        <v>1</v>
      </c>
      <c r="AC184" s="20" t="s">
        <v>4503</v>
      </c>
      <c r="AD184" s="22">
        <v>80933</v>
      </c>
      <c r="AF184" s="21">
        <v>80933</v>
      </c>
    </row>
    <row r="185" spans="11:32" x14ac:dyDescent="0.35">
      <c r="K185" s="20" t="s">
        <v>11135</v>
      </c>
      <c r="L185" s="21"/>
      <c r="M185" s="21">
        <v>1</v>
      </c>
      <c r="N185" s="21">
        <v>1</v>
      </c>
      <c r="Q185" s="20" t="s">
        <v>11473</v>
      </c>
      <c r="S185" s="22">
        <v>361848</v>
      </c>
      <c r="T185" s="21">
        <v>361848</v>
      </c>
      <c r="W185" s="20" t="s">
        <v>4870</v>
      </c>
      <c r="X185" s="22">
        <v>1</v>
      </c>
      <c r="Z185" s="21">
        <v>1</v>
      </c>
      <c r="AC185" s="20" t="s">
        <v>4870</v>
      </c>
      <c r="AD185" s="22">
        <v>1631269</v>
      </c>
      <c r="AF185" s="21">
        <v>1631269</v>
      </c>
    </row>
    <row r="186" spans="11:32" x14ac:dyDescent="0.35">
      <c r="K186" s="20" t="s">
        <v>2256</v>
      </c>
      <c r="L186" s="21"/>
      <c r="M186" s="21">
        <v>1</v>
      </c>
      <c r="N186" s="21">
        <v>1</v>
      </c>
      <c r="Q186" s="20" t="s">
        <v>872</v>
      </c>
      <c r="S186" s="22">
        <v>359824</v>
      </c>
      <c r="T186" s="21">
        <v>359824</v>
      </c>
      <c r="W186" s="20" t="s">
        <v>5076</v>
      </c>
      <c r="X186" s="22">
        <v>47</v>
      </c>
      <c r="Z186" s="21">
        <v>47</v>
      </c>
      <c r="AC186" s="20" t="s">
        <v>8663</v>
      </c>
      <c r="AD186" s="22">
        <v>1686725</v>
      </c>
      <c r="AF186" s="21">
        <v>1686725</v>
      </c>
    </row>
    <row r="187" spans="11:32" x14ac:dyDescent="0.35">
      <c r="K187" s="20" t="s">
        <v>11611</v>
      </c>
      <c r="L187" s="21"/>
      <c r="M187" s="21">
        <v>1</v>
      </c>
      <c r="N187" s="21">
        <v>1</v>
      </c>
      <c r="Q187" s="20" t="s">
        <v>459</v>
      </c>
      <c r="S187" s="22">
        <v>359601</v>
      </c>
      <c r="T187" s="21">
        <v>359601</v>
      </c>
      <c r="W187" s="20" t="s">
        <v>6885</v>
      </c>
      <c r="X187" s="22">
        <v>1</v>
      </c>
      <c r="Z187" s="21">
        <v>1</v>
      </c>
      <c r="AC187" s="20" t="s">
        <v>6885</v>
      </c>
      <c r="AD187" s="22">
        <v>1127</v>
      </c>
      <c r="AF187" s="21">
        <v>1127</v>
      </c>
    </row>
    <row r="188" spans="11:32" x14ac:dyDescent="0.35">
      <c r="K188" s="20" t="s">
        <v>1264</v>
      </c>
      <c r="L188" s="21"/>
      <c r="M188" s="21">
        <v>1</v>
      </c>
      <c r="N188" s="21">
        <v>1</v>
      </c>
      <c r="Q188" s="20" t="s">
        <v>1218</v>
      </c>
      <c r="S188" s="22">
        <v>349521</v>
      </c>
      <c r="T188" s="21">
        <v>349521</v>
      </c>
      <c r="W188" s="20" t="s">
        <v>5744</v>
      </c>
      <c r="X188" s="22">
        <v>1</v>
      </c>
      <c r="Z188" s="21">
        <v>1</v>
      </c>
      <c r="AC188" s="20" t="s">
        <v>4604</v>
      </c>
      <c r="AD188" s="22">
        <v>67214</v>
      </c>
      <c r="AF188" s="21">
        <v>67214</v>
      </c>
    </row>
    <row r="189" spans="11:32" x14ac:dyDescent="0.35">
      <c r="K189" s="20" t="s">
        <v>10592</v>
      </c>
      <c r="L189" s="21"/>
      <c r="M189" s="21">
        <v>1</v>
      </c>
      <c r="N189" s="21">
        <v>1</v>
      </c>
      <c r="Q189" s="20" t="s">
        <v>1209</v>
      </c>
      <c r="S189" s="22">
        <v>342451</v>
      </c>
      <c r="T189" s="21">
        <v>342451</v>
      </c>
      <c r="W189" s="20" t="s">
        <v>4199</v>
      </c>
      <c r="X189" s="22">
        <v>1</v>
      </c>
      <c r="Z189" s="21">
        <v>1</v>
      </c>
      <c r="AC189" s="20" t="s">
        <v>5604</v>
      </c>
      <c r="AD189" s="22">
        <v>32120</v>
      </c>
      <c r="AF189" s="21">
        <v>32120</v>
      </c>
    </row>
    <row r="190" spans="11:32" x14ac:dyDescent="0.35">
      <c r="K190" s="20" t="s">
        <v>2910</v>
      </c>
      <c r="L190" s="21"/>
      <c r="M190" s="21">
        <v>1</v>
      </c>
      <c r="N190" s="21">
        <v>1</v>
      </c>
      <c r="Q190" s="20" t="s">
        <v>3022</v>
      </c>
      <c r="S190" s="22">
        <v>335771</v>
      </c>
      <c r="T190" s="21">
        <v>335771</v>
      </c>
      <c r="W190" s="20" t="s">
        <v>7180</v>
      </c>
      <c r="X190" s="22">
        <v>1</v>
      </c>
      <c r="Z190" s="21">
        <v>1</v>
      </c>
      <c r="AC190" s="20" t="s">
        <v>5076</v>
      </c>
      <c r="AD190" s="22">
        <v>329389767</v>
      </c>
      <c r="AF190" s="21">
        <v>329389767</v>
      </c>
    </row>
    <row r="191" spans="11:32" x14ac:dyDescent="0.35">
      <c r="K191" s="20" t="s">
        <v>10937</v>
      </c>
      <c r="L191" s="21"/>
      <c r="M191" s="21">
        <v>1</v>
      </c>
      <c r="N191" s="21">
        <v>1</v>
      </c>
      <c r="Q191" s="20" t="s">
        <v>12059</v>
      </c>
      <c r="S191" s="22">
        <v>334182</v>
      </c>
      <c r="T191" s="21">
        <v>334182</v>
      </c>
      <c r="W191" s="20" t="s">
        <v>4466</v>
      </c>
      <c r="X191" s="22">
        <v>2</v>
      </c>
      <c r="Z191" s="21">
        <v>2</v>
      </c>
      <c r="AC191" s="20" t="s">
        <v>7180</v>
      </c>
      <c r="AD191" s="22">
        <v>12753898</v>
      </c>
      <c r="AF191" s="21">
        <v>12753898</v>
      </c>
    </row>
    <row r="192" spans="11:32" x14ac:dyDescent="0.35">
      <c r="K192" s="20" t="s">
        <v>3486</v>
      </c>
      <c r="L192" s="21"/>
      <c r="M192" s="21">
        <v>1</v>
      </c>
      <c r="N192" s="21">
        <v>1</v>
      </c>
      <c r="Q192" s="20" t="s">
        <v>2841</v>
      </c>
      <c r="R192" s="22">
        <v>321475</v>
      </c>
      <c r="S192" s="22">
        <v>331136</v>
      </c>
      <c r="T192" s="21">
        <v>652611</v>
      </c>
      <c r="W192" s="20" t="s">
        <v>5451</v>
      </c>
      <c r="X192" s="22">
        <v>1</v>
      </c>
      <c r="Z192" s="21">
        <v>1</v>
      </c>
      <c r="AC192" s="20" t="s">
        <v>5744</v>
      </c>
      <c r="AD192" s="22">
        <v>2487</v>
      </c>
      <c r="AF192" s="21">
        <v>2487</v>
      </c>
    </row>
    <row r="193" spans="11:32" x14ac:dyDescent="0.35">
      <c r="K193" s="20" t="s">
        <v>11325</v>
      </c>
      <c r="L193" s="21"/>
      <c r="M193" s="21">
        <v>1</v>
      </c>
      <c r="N193" s="21">
        <v>1</v>
      </c>
      <c r="Q193" s="20" t="s">
        <v>596</v>
      </c>
      <c r="S193" s="22">
        <v>324014</v>
      </c>
      <c r="T193" s="21">
        <v>324014</v>
      </c>
      <c r="W193" s="20" t="s">
        <v>4833</v>
      </c>
      <c r="X193" s="22">
        <v>1</v>
      </c>
      <c r="Z193" s="21">
        <v>1</v>
      </c>
      <c r="AC193" s="20" t="s">
        <v>5614</v>
      </c>
      <c r="AD193" s="22">
        <v>6082</v>
      </c>
      <c r="AF193" s="21">
        <v>6082</v>
      </c>
    </row>
    <row r="194" spans="11:32" x14ac:dyDescent="0.35">
      <c r="K194" s="20" t="s">
        <v>797</v>
      </c>
      <c r="L194" s="21"/>
      <c r="M194" s="21">
        <v>1</v>
      </c>
      <c r="N194" s="21">
        <v>1</v>
      </c>
      <c r="Q194" s="20" t="s">
        <v>2657</v>
      </c>
      <c r="S194" s="22">
        <v>304674</v>
      </c>
      <c r="T194" s="21">
        <v>304674</v>
      </c>
      <c r="W194" s="20" t="s">
        <v>5460</v>
      </c>
      <c r="X194" s="22">
        <v>1</v>
      </c>
      <c r="Z194" s="21">
        <v>1</v>
      </c>
      <c r="AC194" s="20" t="s">
        <v>4833</v>
      </c>
      <c r="AD194" s="22">
        <v>27788</v>
      </c>
      <c r="AF194" s="21">
        <v>27788</v>
      </c>
    </row>
    <row r="195" spans="11:32" x14ac:dyDescent="0.35">
      <c r="K195" s="20" t="s">
        <v>10750</v>
      </c>
      <c r="L195" s="21">
        <v>1</v>
      </c>
      <c r="M195" s="21">
        <v>1</v>
      </c>
      <c r="N195" s="21">
        <v>2</v>
      </c>
      <c r="Q195" s="20" t="s">
        <v>3794</v>
      </c>
      <c r="S195" s="22">
        <v>304300</v>
      </c>
      <c r="T195" s="21">
        <v>304300</v>
      </c>
      <c r="W195" s="20" t="s">
        <v>4157</v>
      </c>
      <c r="X195" s="22">
        <v>1</v>
      </c>
      <c r="Z195" s="21">
        <v>1</v>
      </c>
      <c r="AC195" s="20" t="s">
        <v>4157</v>
      </c>
      <c r="AD195" s="22">
        <v>3310963</v>
      </c>
      <c r="AF195" s="21">
        <v>3310963</v>
      </c>
    </row>
    <row r="196" spans="11:32" x14ac:dyDescent="0.35">
      <c r="K196" s="20" t="s">
        <v>10560</v>
      </c>
      <c r="L196" s="21"/>
      <c r="M196" s="21">
        <v>1</v>
      </c>
      <c r="N196" s="21">
        <v>1</v>
      </c>
      <c r="Q196" s="20" t="s">
        <v>1544</v>
      </c>
      <c r="S196" s="22">
        <v>295121</v>
      </c>
      <c r="T196" s="21">
        <v>295121</v>
      </c>
      <c r="W196" s="20" t="s">
        <v>5614</v>
      </c>
      <c r="X196" s="22">
        <v>1</v>
      </c>
      <c r="Z196" s="21">
        <v>1</v>
      </c>
      <c r="AC196" s="20" t="s">
        <v>5451</v>
      </c>
      <c r="AD196" s="22">
        <v>939</v>
      </c>
      <c r="AF196" s="21">
        <v>939</v>
      </c>
    </row>
    <row r="197" spans="11:32" x14ac:dyDescent="0.35">
      <c r="K197" s="20" t="s">
        <v>12739</v>
      </c>
      <c r="L197" s="21"/>
      <c r="M197" s="21">
        <v>1</v>
      </c>
      <c r="N197" s="21">
        <v>1</v>
      </c>
      <c r="Q197" s="20" t="s">
        <v>988</v>
      </c>
      <c r="R197" s="22">
        <v>279092</v>
      </c>
      <c r="S197" s="22">
        <v>280511</v>
      </c>
      <c r="T197" s="21">
        <v>559603</v>
      </c>
      <c r="W197" s="20" t="s">
        <v>5048</v>
      </c>
      <c r="X197" s="22">
        <v>1</v>
      </c>
      <c r="Z197" s="21">
        <v>1</v>
      </c>
      <c r="AC197" s="20" t="s">
        <v>8656</v>
      </c>
      <c r="AD197" s="22">
        <v>46676211</v>
      </c>
      <c r="AF197" s="21">
        <v>46676211</v>
      </c>
    </row>
    <row r="198" spans="11:32" x14ac:dyDescent="0.35">
      <c r="K198" s="20" t="s">
        <v>3767</v>
      </c>
      <c r="L198" s="21">
        <v>1</v>
      </c>
      <c r="M198" s="21">
        <v>1</v>
      </c>
      <c r="N198" s="21">
        <v>2</v>
      </c>
      <c r="Q198" s="20" t="s">
        <v>731</v>
      </c>
      <c r="S198" s="22">
        <v>252516</v>
      </c>
      <c r="T198" s="21">
        <v>252516</v>
      </c>
      <c r="W198" s="20" t="s">
        <v>5415</v>
      </c>
      <c r="X198" s="22">
        <v>2</v>
      </c>
      <c r="Z198" s="21">
        <v>2</v>
      </c>
      <c r="AC198" s="20" t="s">
        <v>6265</v>
      </c>
      <c r="AD198" s="22">
        <v>163519</v>
      </c>
      <c r="AF198" s="21">
        <v>163519</v>
      </c>
    </row>
    <row r="199" spans="11:32" x14ac:dyDescent="0.35">
      <c r="K199" s="20" t="s">
        <v>11505</v>
      </c>
      <c r="L199" s="21"/>
      <c r="M199" s="21">
        <v>1</v>
      </c>
      <c r="N199" s="21">
        <v>1</v>
      </c>
      <c r="Q199" s="20" t="s">
        <v>485</v>
      </c>
      <c r="S199" s="22">
        <v>251922</v>
      </c>
      <c r="T199" s="21">
        <v>251922</v>
      </c>
      <c r="W199" s="20" t="s">
        <v>5436</v>
      </c>
      <c r="X199" s="22">
        <v>5</v>
      </c>
      <c r="Z199" s="21">
        <v>5</v>
      </c>
      <c r="AC199" s="20" t="s">
        <v>3974</v>
      </c>
      <c r="AE199" s="22">
        <v>0</v>
      </c>
      <c r="AF199" s="21">
        <v>0</v>
      </c>
    </row>
    <row r="200" spans="11:32" x14ac:dyDescent="0.35">
      <c r="K200" s="20" t="s">
        <v>2345</v>
      </c>
      <c r="L200" s="21"/>
      <c r="M200" s="21">
        <v>1</v>
      </c>
      <c r="N200" s="21">
        <v>1</v>
      </c>
      <c r="Q200" s="20" t="s">
        <v>13914</v>
      </c>
      <c r="S200" s="22">
        <v>239272</v>
      </c>
      <c r="T200" s="21">
        <v>239272</v>
      </c>
      <c r="W200" s="20" t="s">
        <v>4611</v>
      </c>
      <c r="X200" s="22">
        <v>1</v>
      </c>
      <c r="Z200" s="21">
        <v>1</v>
      </c>
      <c r="AC200" s="20" t="s">
        <v>8852</v>
      </c>
      <c r="AD200" s="22">
        <v>1714</v>
      </c>
      <c r="AF200" s="21">
        <v>1714</v>
      </c>
    </row>
    <row r="201" spans="11:32" x14ac:dyDescent="0.35">
      <c r="K201" s="20" t="s">
        <v>10835</v>
      </c>
      <c r="L201" s="21"/>
      <c r="M201" s="21">
        <v>1</v>
      </c>
      <c r="N201" s="21">
        <v>1</v>
      </c>
      <c r="Q201" s="20" t="s">
        <v>3757</v>
      </c>
      <c r="R201" s="22">
        <v>236527</v>
      </c>
      <c r="S201" s="22">
        <v>236527</v>
      </c>
      <c r="T201" s="21">
        <v>473054</v>
      </c>
      <c r="W201" s="20" t="s">
        <v>7422</v>
      </c>
      <c r="X201" s="22">
        <v>1</v>
      </c>
      <c r="Z201" s="21">
        <v>1</v>
      </c>
      <c r="AC201" s="20" t="s">
        <v>4770</v>
      </c>
      <c r="AD201" s="22">
        <v>1886</v>
      </c>
      <c r="AF201" s="21">
        <v>1886</v>
      </c>
    </row>
    <row r="202" spans="11:32" x14ac:dyDescent="0.35">
      <c r="K202" s="20" t="s">
        <v>643</v>
      </c>
      <c r="L202" s="21">
        <v>1</v>
      </c>
      <c r="M202" s="21">
        <v>1</v>
      </c>
      <c r="N202" s="21">
        <v>2</v>
      </c>
      <c r="Q202" s="20" t="s">
        <v>856</v>
      </c>
      <c r="S202" s="22">
        <v>216487</v>
      </c>
      <c r="T202" s="21">
        <v>216487</v>
      </c>
      <c r="W202" s="20" t="s">
        <v>8852</v>
      </c>
      <c r="X202" s="22">
        <v>1</v>
      </c>
      <c r="Z202" s="21">
        <v>1</v>
      </c>
      <c r="AC202" s="20" t="s">
        <v>4342</v>
      </c>
      <c r="AD202" s="22">
        <v>18147989</v>
      </c>
      <c r="AF202" s="21">
        <v>18147989</v>
      </c>
    </row>
    <row r="203" spans="11:32" x14ac:dyDescent="0.35">
      <c r="K203" s="20" t="s">
        <v>12619</v>
      </c>
      <c r="L203" s="21"/>
      <c r="M203" s="21">
        <v>1</v>
      </c>
      <c r="N203" s="21">
        <v>1</v>
      </c>
      <c r="Q203" s="20" t="s">
        <v>10750</v>
      </c>
      <c r="R203" s="22">
        <v>211114</v>
      </c>
      <c r="S203" s="22">
        <v>211575</v>
      </c>
      <c r="T203" s="21">
        <v>422689</v>
      </c>
      <c r="W203" s="20" t="s">
        <v>6265</v>
      </c>
      <c r="X203" s="22">
        <v>1</v>
      </c>
      <c r="Z203" s="21">
        <v>1</v>
      </c>
      <c r="AC203" s="20" t="s">
        <v>6296</v>
      </c>
      <c r="AD203" s="22">
        <v>1490</v>
      </c>
      <c r="AF203" s="21">
        <v>1490</v>
      </c>
    </row>
    <row r="204" spans="11:32" x14ac:dyDescent="0.35">
      <c r="K204" s="20" t="s">
        <v>3684</v>
      </c>
      <c r="L204" s="21"/>
      <c r="M204" s="21">
        <v>1</v>
      </c>
      <c r="N204" s="21">
        <v>1</v>
      </c>
      <c r="Q204" s="20" t="s">
        <v>2371</v>
      </c>
      <c r="R204" s="22">
        <v>196834</v>
      </c>
      <c r="S204" s="22">
        <v>207427</v>
      </c>
      <c r="T204" s="21">
        <v>404261</v>
      </c>
      <c r="W204" s="20" t="s">
        <v>7212</v>
      </c>
      <c r="X204" s="22">
        <v>1</v>
      </c>
      <c r="Z204" s="21">
        <v>1</v>
      </c>
      <c r="AC204" s="20" t="s">
        <v>1612</v>
      </c>
      <c r="AE204" s="22">
        <v>0</v>
      </c>
      <c r="AF204" s="21">
        <v>0</v>
      </c>
    </row>
    <row r="205" spans="11:32" x14ac:dyDescent="0.35">
      <c r="K205" s="20" t="s">
        <v>10227</v>
      </c>
      <c r="L205" s="21"/>
      <c r="M205" s="21">
        <v>1</v>
      </c>
      <c r="N205" s="21">
        <v>1</v>
      </c>
      <c r="Q205" s="20" t="s">
        <v>10213</v>
      </c>
      <c r="S205" s="22">
        <v>202348</v>
      </c>
      <c r="T205" s="21">
        <v>202348</v>
      </c>
      <c r="W205" s="20" t="s">
        <v>6296</v>
      </c>
      <c r="X205" s="22">
        <v>1</v>
      </c>
      <c r="Z205" s="21">
        <v>1</v>
      </c>
      <c r="AC205" s="20" t="s">
        <v>5460</v>
      </c>
      <c r="AD205" s="22">
        <v>13731341</v>
      </c>
      <c r="AF205" s="21">
        <v>13731341</v>
      </c>
    </row>
    <row r="206" spans="11:32" x14ac:dyDescent="0.35">
      <c r="K206" s="20" t="s">
        <v>1409</v>
      </c>
      <c r="L206" s="21"/>
      <c r="M206" s="21">
        <v>1</v>
      </c>
      <c r="N206" s="21">
        <v>1</v>
      </c>
      <c r="Q206" s="20" t="s">
        <v>1810</v>
      </c>
      <c r="S206" s="22">
        <v>197174</v>
      </c>
      <c r="T206" s="21">
        <v>197174</v>
      </c>
      <c r="W206" s="20" t="s">
        <v>4628</v>
      </c>
      <c r="X206" s="22">
        <v>1</v>
      </c>
      <c r="Z206" s="21">
        <v>1</v>
      </c>
      <c r="AC206" s="20" t="s">
        <v>8741</v>
      </c>
      <c r="AD206" s="22">
        <v>859701</v>
      </c>
      <c r="AF206" s="21">
        <v>859701</v>
      </c>
    </row>
    <row r="207" spans="11:32" x14ac:dyDescent="0.35">
      <c r="K207" s="20" t="s">
        <v>11013</v>
      </c>
      <c r="L207" s="21"/>
      <c r="M207" s="21">
        <v>1</v>
      </c>
      <c r="N207" s="21">
        <v>1</v>
      </c>
      <c r="Q207" s="20" t="s">
        <v>1635</v>
      </c>
      <c r="S207" s="22">
        <v>182257</v>
      </c>
      <c r="T207" s="21">
        <v>182257</v>
      </c>
      <c r="W207" s="20" t="s">
        <v>8487</v>
      </c>
      <c r="X207" s="22">
        <v>1</v>
      </c>
      <c r="Z207" s="21">
        <v>1</v>
      </c>
      <c r="AC207" s="20" t="s">
        <v>7988</v>
      </c>
      <c r="AD207" s="22">
        <v>48108792</v>
      </c>
      <c r="AF207" s="21">
        <v>48108792</v>
      </c>
    </row>
    <row r="208" spans="11:32" x14ac:dyDescent="0.35">
      <c r="K208" s="20" t="s">
        <v>1123</v>
      </c>
      <c r="L208" s="21"/>
      <c r="M208" s="21">
        <v>1</v>
      </c>
      <c r="N208" s="21">
        <v>1</v>
      </c>
      <c r="Q208" s="20" t="s">
        <v>3131</v>
      </c>
      <c r="S208" s="22">
        <v>179899</v>
      </c>
      <c r="T208" s="21">
        <v>179899</v>
      </c>
      <c r="W208" s="20" t="s">
        <v>4758</v>
      </c>
      <c r="X208" s="22">
        <v>1</v>
      </c>
      <c r="Z208" s="21">
        <v>1</v>
      </c>
      <c r="AC208" s="20" t="s">
        <v>9168</v>
      </c>
      <c r="AD208" s="22">
        <v>21394</v>
      </c>
      <c r="AF208" s="21">
        <v>21394</v>
      </c>
    </row>
    <row r="209" spans="11:32" x14ac:dyDescent="0.35">
      <c r="K209" s="20" t="s">
        <v>1749</v>
      </c>
      <c r="L209" s="21">
        <v>1</v>
      </c>
      <c r="M209" s="21">
        <v>1</v>
      </c>
      <c r="N209" s="21">
        <v>2</v>
      </c>
      <c r="Q209" s="20" t="s">
        <v>706</v>
      </c>
      <c r="S209" s="22">
        <v>178790</v>
      </c>
      <c r="T209" s="21">
        <v>178790</v>
      </c>
      <c r="W209" s="20" t="s">
        <v>5299</v>
      </c>
      <c r="X209" s="22">
        <v>1</v>
      </c>
      <c r="Z209" s="21">
        <v>1</v>
      </c>
      <c r="AC209" s="20" t="s">
        <v>4392</v>
      </c>
      <c r="AD209" s="22">
        <v>167423</v>
      </c>
      <c r="AF209" s="21">
        <v>167423</v>
      </c>
    </row>
    <row r="210" spans="11:32" x14ac:dyDescent="0.35">
      <c r="K210" s="20" t="s">
        <v>475</v>
      </c>
      <c r="L210" s="21">
        <v>2</v>
      </c>
      <c r="M210" s="21">
        <v>1</v>
      </c>
      <c r="N210" s="21">
        <v>3</v>
      </c>
      <c r="Q210" s="20" t="s">
        <v>831</v>
      </c>
      <c r="S210" s="22">
        <v>178790</v>
      </c>
      <c r="T210" s="21">
        <v>178790</v>
      </c>
      <c r="W210" s="20" t="s">
        <v>6383</v>
      </c>
      <c r="X210" s="22">
        <v>1</v>
      </c>
      <c r="Z210" s="21">
        <v>1</v>
      </c>
      <c r="AC210" s="20" t="s">
        <v>4751</v>
      </c>
      <c r="AD210" s="22">
        <v>168322</v>
      </c>
      <c r="AF210" s="21">
        <v>168322</v>
      </c>
    </row>
    <row r="211" spans="11:32" x14ac:dyDescent="0.35">
      <c r="K211" s="20" t="s">
        <v>1828</v>
      </c>
      <c r="L211" s="21">
        <v>1</v>
      </c>
      <c r="M211" s="21">
        <v>1</v>
      </c>
      <c r="N211" s="21">
        <v>2</v>
      </c>
      <c r="Q211" s="20" t="s">
        <v>10168</v>
      </c>
      <c r="S211" s="22">
        <v>174270</v>
      </c>
      <c r="T211" s="21">
        <v>174270</v>
      </c>
      <c r="W211" s="20" t="s">
        <v>4682</v>
      </c>
      <c r="X211" s="22">
        <v>2</v>
      </c>
      <c r="Z211" s="21">
        <v>2</v>
      </c>
      <c r="AC211" s="20" t="s">
        <v>7734</v>
      </c>
      <c r="AD211" s="22">
        <v>79200</v>
      </c>
      <c r="AF211" s="21">
        <v>79200</v>
      </c>
    </row>
    <row r="212" spans="11:32" x14ac:dyDescent="0.35">
      <c r="K212" s="20" t="s">
        <v>2855</v>
      </c>
      <c r="L212" s="21"/>
      <c r="M212" s="21">
        <v>1</v>
      </c>
      <c r="N212" s="21">
        <v>1</v>
      </c>
      <c r="Q212" s="20" t="s">
        <v>12940</v>
      </c>
      <c r="S212" s="22">
        <v>171980</v>
      </c>
      <c r="T212" s="21">
        <v>171980</v>
      </c>
      <c r="W212" s="20" t="s">
        <v>4435</v>
      </c>
      <c r="X212" s="22">
        <v>5</v>
      </c>
      <c r="Z212" s="21">
        <v>5</v>
      </c>
      <c r="AC212" s="20" t="s">
        <v>8624</v>
      </c>
      <c r="AD212" s="22">
        <v>6254500</v>
      </c>
      <c r="AF212" s="21">
        <v>6254500</v>
      </c>
    </row>
    <row r="213" spans="11:32" x14ac:dyDescent="0.35">
      <c r="K213" s="20" t="s">
        <v>10503</v>
      </c>
      <c r="L213" s="21">
        <v>3</v>
      </c>
      <c r="M213" s="21">
        <v>1</v>
      </c>
      <c r="N213" s="21">
        <v>4</v>
      </c>
      <c r="Q213" s="20" t="s">
        <v>2848</v>
      </c>
      <c r="S213" s="22">
        <v>169196</v>
      </c>
      <c r="T213" s="21">
        <v>169196</v>
      </c>
      <c r="W213" s="20" t="s">
        <v>7090</v>
      </c>
      <c r="X213" s="22">
        <v>1</v>
      </c>
      <c r="Z213" s="21">
        <v>1</v>
      </c>
      <c r="AC213" s="20" t="s">
        <v>7090</v>
      </c>
      <c r="AD213" s="22">
        <v>3373</v>
      </c>
      <c r="AF213" s="21">
        <v>3373</v>
      </c>
    </row>
    <row r="214" spans="11:32" x14ac:dyDescent="0.35">
      <c r="K214" s="20" t="s">
        <v>1658</v>
      </c>
      <c r="L214" s="21"/>
      <c r="M214" s="21">
        <v>1</v>
      </c>
      <c r="N214" s="21">
        <v>1</v>
      </c>
      <c r="Q214" s="20" t="s">
        <v>11053</v>
      </c>
      <c r="S214" s="22">
        <v>169096</v>
      </c>
      <c r="T214" s="21">
        <v>169096</v>
      </c>
      <c r="W214" s="20" t="s">
        <v>4716</v>
      </c>
      <c r="X214" s="22">
        <v>1</v>
      </c>
      <c r="Z214" s="21">
        <v>1</v>
      </c>
      <c r="AC214" s="20" t="s">
        <v>2248</v>
      </c>
      <c r="AD214" s="22">
        <v>159468</v>
      </c>
      <c r="AF214" s="21">
        <v>159468</v>
      </c>
    </row>
    <row r="215" spans="11:32" x14ac:dyDescent="0.35">
      <c r="K215" s="20" t="s">
        <v>1875</v>
      </c>
      <c r="L215" s="21"/>
      <c r="M215" s="21">
        <v>1</v>
      </c>
      <c r="N215" s="21">
        <v>1</v>
      </c>
      <c r="Q215" s="20" t="s">
        <v>1620</v>
      </c>
      <c r="S215" s="22">
        <v>164727</v>
      </c>
      <c r="T215" s="21">
        <v>164727</v>
      </c>
      <c r="W215" s="20" t="s">
        <v>8647</v>
      </c>
      <c r="X215" s="22">
        <v>1</v>
      </c>
      <c r="Z215" s="21">
        <v>1</v>
      </c>
      <c r="AC215" s="20" t="s">
        <v>5010</v>
      </c>
      <c r="AD215" s="22">
        <v>100278</v>
      </c>
      <c r="AF215" s="21">
        <v>100278</v>
      </c>
    </row>
    <row r="216" spans="11:32" x14ac:dyDescent="0.35">
      <c r="K216" s="20" t="s">
        <v>3387</v>
      </c>
      <c r="L216" s="21"/>
      <c r="M216" s="21">
        <v>1</v>
      </c>
      <c r="N216" s="21">
        <v>1</v>
      </c>
      <c r="Q216" s="20" t="s">
        <v>10835</v>
      </c>
      <c r="S216" s="22">
        <v>156264</v>
      </c>
      <c r="T216" s="21">
        <v>156264</v>
      </c>
      <c r="W216" s="20" t="s">
        <v>4708</v>
      </c>
      <c r="X216" s="22">
        <v>1</v>
      </c>
      <c r="Z216" s="21">
        <v>1</v>
      </c>
      <c r="AC216" s="20" t="s">
        <v>4923</v>
      </c>
      <c r="AD216" s="22">
        <v>1207181</v>
      </c>
      <c r="AF216" s="21">
        <v>1207181</v>
      </c>
    </row>
    <row r="217" spans="11:32" x14ac:dyDescent="0.35">
      <c r="K217" s="20" t="s">
        <v>422</v>
      </c>
      <c r="L217" s="21"/>
      <c r="M217" s="21">
        <v>1</v>
      </c>
      <c r="N217" s="21">
        <v>1</v>
      </c>
      <c r="Q217" s="20" t="s">
        <v>2266</v>
      </c>
      <c r="S217" s="22">
        <v>152327</v>
      </c>
      <c r="T217" s="21">
        <v>152327</v>
      </c>
      <c r="W217" s="20" t="s">
        <v>9780</v>
      </c>
      <c r="X217" s="22">
        <v>1</v>
      </c>
      <c r="Z217" s="21">
        <v>1</v>
      </c>
      <c r="AC217" s="20" t="s">
        <v>4973</v>
      </c>
      <c r="AD217" s="22">
        <v>48936091</v>
      </c>
      <c r="AF217" s="21">
        <v>48936091</v>
      </c>
    </row>
    <row r="218" spans="11:32" x14ac:dyDescent="0.35">
      <c r="K218" s="20" t="s">
        <v>3087</v>
      </c>
      <c r="L218" s="21"/>
      <c r="M218" s="21">
        <v>1</v>
      </c>
      <c r="N218" s="21">
        <v>1</v>
      </c>
      <c r="Q218" s="20" t="s">
        <v>2277</v>
      </c>
      <c r="S218" s="22">
        <v>146759</v>
      </c>
      <c r="T218" s="21">
        <v>146759</v>
      </c>
      <c r="W218" s="20" t="s">
        <v>8842</v>
      </c>
      <c r="X218" s="22">
        <v>1</v>
      </c>
      <c r="Z218" s="21">
        <v>1</v>
      </c>
      <c r="AC218" s="20" t="s">
        <v>4240</v>
      </c>
      <c r="AD218" s="22">
        <v>144119</v>
      </c>
      <c r="AF218" s="21">
        <v>144119</v>
      </c>
    </row>
    <row r="219" spans="11:32" x14ac:dyDescent="0.35">
      <c r="K219" s="20" t="s">
        <v>2985</v>
      </c>
      <c r="L219" s="21"/>
      <c r="M219" s="21">
        <v>1</v>
      </c>
      <c r="N219" s="21">
        <v>1</v>
      </c>
      <c r="Q219" s="20" t="s">
        <v>2053</v>
      </c>
      <c r="S219" s="22">
        <v>146598</v>
      </c>
      <c r="T219" s="21">
        <v>146598</v>
      </c>
      <c r="W219" s="20" t="s">
        <v>2248</v>
      </c>
      <c r="X219" s="22">
        <v>1</v>
      </c>
      <c r="Z219" s="21">
        <v>1</v>
      </c>
      <c r="AC219" s="20" t="s">
        <v>4611</v>
      </c>
      <c r="AD219" s="22">
        <v>164094</v>
      </c>
      <c r="AF219" s="21">
        <v>164094</v>
      </c>
    </row>
    <row r="220" spans="11:32" x14ac:dyDescent="0.35">
      <c r="K220" s="20" t="s">
        <v>2022</v>
      </c>
      <c r="L220" s="21"/>
      <c r="M220" s="21">
        <v>1</v>
      </c>
      <c r="N220" s="21">
        <v>1</v>
      </c>
      <c r="Q220" s="20" t="s">
        <v>2423</v>
      </c>
      <c r="S220" s="22">
        <v>144841</v>
      </c>
      <c r="T220" s="21">
        <v>144841</v>
      </c>
      <c r="W220" s="20" t="s">
        <v>4392</v>
      </c>
      <c r="X220" s="22">
        <v>1</v>
      </c>
      <c r="Z220" s="21">
        <v>1</v>
      </c>
      <c r="AC220" s="20" t="s">
        <v>8069</v>
      </c>
      <c r="AD220" s="22">
        <v>103555</v>
      </c>
      <c r="AF220" s="21">
        <v>103555</v>
      </c>
    </row>
    <row r="221" spans="11:32" x14ac:dyDescent="0.35">
      <c r="K221" s="20" t="s">
        <v>11535</v>
      </c>
      <c r="L221" s="21">
        <v>5</v>
      </c>
      <c r="M221" s="21">
        <v>1</v>
      </c>
      <c r="N221" s="21">
        <v>6</v>
      </c>
      <c r="Q221" s="20" t="s">
        <v>673</v>
      </c>
      <c r="S221" s="22">
        <v>139796</v>
      </c>
      <c r="T221" s="21">
        <v>139796</v>
      </c>
      <c r="W221" s="20" t="s">
        <v>4923</v>
      </c>
      <c r="X221" s="22">
        <v>1</v>
      </c>
      <c r="Z221" s="21">
        <v>1</v>
      </c>
      <c r="AC221" s="20" t="s">
        <v>6383</v>
      </c>
      <c r="AD221" s="22">
        <v>1447</v>
      </c>
      <c r="AF221" s="21">
        <v>1447</v>
      </c>
    </row>
    <row r="222" spans="11:32" x14ac:dyDescent="0.35">
      <c r="K222" s="20" t="s">
        <v>2198</v>
      </c>
      <c r="L222" s="21"/>
      <c r="M222" s="21">
        <v>1</v>
      </c>
      <c r="N222" s="21">
        <v>1</v>
      </c>
      <c r="Q222" s="20" t="s">
        <v>1150</v>
      </c>
      <c r="S222" s="22">
        <v>139100</v>
      </c>
      <c r="T222" s="21">
        <v>139100</v>
      </c>
      <c r="W222" s="20" t="s">
        <v>6602</v>
      </c>
      <c r="X222" s="22">
        <v>1</v>
      </c>
      <c r="Z222" s="21">
        <v>1</v>
      </c>
      <c r="AC222" s="20" t="s">
        <v>7403</v>
      </c>
      <c r="AD222" s="22">
        <v>632449</v>
      </c>
      <c r="AF222" s="21">
        <v>632449</v>
      </c>
    </row>
    <row r="223" spans="11:32" x14ac:dyDescent="0.35">
      <c r="K223" s="20" t="s">
        <v>3256</v>
      </c>
      <c r="L223" s="21"/>
      <c r="M223" s="21">
        <v>1</v>
      </c>
      <c r="N223" s="21">
        <v>1</v>
      </c>
      <c r="Q223" s="20" t="s">
        <v>514</v>
      </c>
      <c r="S223" s="22">
        <v>138408</v>
      </c>
      <c r="T223" s="21">
        <v>138408</v>
      </c>
      <c r="W223" s="20" t="s">
        <v>4973</v>
      </c>
      <c r="X223" s="22">
        <v>2</v>
      </c>
      <c r="Z223" s="21">
        <v>2</v>
      </c>
      <c r="AC223" s="20" t="s">
        <v>7212</v>
      </c>
      <c r="AD223" s="22">
        <v>43850</v>
      </c>
      <c r="AF223" s="21">
        <v>43850</v>
      </c>
    </row>
    <row r="224" spans="11:32" x14ac:dyDescent="0.35">
      <c r="K224" s="20" t="s">
        <v>10847</v>
      </c>
      <c r="L224" s="21"/>
      <c r="M224" s="21">
        <v>1</v>
      </c>
      <c r="N224" s="21">
        <v>1</v>
      </c>
      <c r="Q224" s="20" t="s">
        <v>11402</v>
      </c>
      <c r="S224" s="22">
        <v>126698</v>
      </c>
      <c r="T224" s="21">
        <v>126698</v>
      </c>
      <c r="W224" s="20" t="s">
        <v>5552</v>
      </c>
      <c r="X224" s="22">
        <v>2</v>
      </c>
      <c r="Z224" s="21">
        <v>2</v>
      </c>
      <c r="AC224" s="20" t="s">
        <v>4988</v>
      </c>
      <c r="AD224" s="22">
        <v>14600370</v>
      </c>
      <c r="AF224" s="21">
        <v>14600370</v>
      </c>
    </row>
    <row r="225" spans="11:32" x14ac:dyDescent="0.35">
      <c r="K225" s="20" t="s">
        <v>3711</v>
      </c>
      <c r="L225" s="21"/>
      <c r="M225" s="21">
        <v>1</v>
      </c>
      <c r="N225" s="21">
        <v>1</v>
      </c>
      <c r="Q225" s="20" t="s">
        <v>1315</v>
      </c>
      <c r="S225" s="22">
        <v>123018</v>
      </c>
      <c r="T225" s="21">
        <v>123018</v>
      </c>
      <c r="W225" s="20" t="s">
        <v>8753</v>
      </c>
      <c r="X225" s="22">
        <v>1</v>
      </c>
      <c r="Z225" s="21">
        <v>1</v>
      </c>
      <c r="AC225" s="20" t="s">
        <v>4628</v>
      </c>
      <c r="AD225" s="22">
        <v>3061</v>
      </c>
      <c r="AF225" s="21">
        <v>3061</v>
      </c>
    </row>
    <row r="226" spans="11:32" x14ac:dyDescent="0.35">
      <c r="K226" s="20" t="s">
        <v>4179</v>
      </c>
      <c r="L226" s="21"/>
      <c r="M226" s="21">
        <v>1</v>
      </c>
      <c r="N226" s="21">
        <v>1</v>
      </c>
      <c r="Q226" s="20" t="s">
        <v>11259</v>
      </c>
      <c r="S226" s="22">
        <v>121695</v>
      </c>
      <c r="T226" s="21">
        <v>121695</v>
      </c>
      <c r="W226" s="20" t="s">
        <v>8069</v>
      </c>
      <c r="X226" s="22">
        <v>1</v>
      </c>
      <c r="Z226" s="21">
        <v>1</v>
      </c>
      <c r="AC226" s="20" t="s">
        <v>4758</v>
      </c>
      <c r="AD226" s="22">
        <v>0</v>
      </c>
      <c r="AF226" s="21">
        <v>0</v>
      </c>
    </row>
    <row r="227" spans="11:32" x14ac:dyDescent="0.35">
      <c r="K227" s="20" t="s">
        <v>563</v>
      </c>
      <c r="L227" s="21"/>
      <c r="M227" s="21">
        <v>1</v>
      </c>
      <c r="N227" s="21">
        <v>1</v>
      </c>
      <c r="Q227" s="20" t="s">
        <v>3606</v>
      </c>
      <c r="S227" s="22">
        <v>121578</v>
      </c>
      <c r="T227" s="21">
        <v>121578</v>
      </c>
      <c r="W227" s="20" t="s">
        <v>19446</v>
      </c>
      <c r="X227" s="22">
        <v>1115</v>
      </c>
      <c r="Y227" s="22">
        <v>549</v>
      </c>
      <c r="Z227" s="21">
        <v>1664</v>
      </c>
      <c r="AC227" s="20" t="s">
        <v>19446</v>
      </c>
      <c r="AD227" s="22">
        <v>3529751560</v>
      </c>
      <c r="AE227" s="22">
        <v>1182741927</v>
      </c>
      <c r="AF227" s="21">
        <v>4712493487</v>
      </c>
    </row>
    <row r="228" spans="11:32" x14ac:dyDescent="0.35">
      <c r="K228" s="20" t="s">
        <v>13906</v>
      </c>
      <c r="L228" s="21"/>
      <c r="M228" s="21">
        <v>1</v>
      </c>
      <c r="N228" s="21">
        <v>1</v>
      </c>
      <c r="Q228" s="20" t="s">
        <v>3640</v>
      </c>
      <c r="S228" s="22">
        <v>110804</v>
      </c>
      <c r="T228" s="21">
        <v>110804</v>
      </c>
      <c r="X228"/>
      <c r="Y228"/>
      <c r="AD228"/>
      <c r="AE228"/>
    </row>
    <row r="229" spans="11:32" x14ac:dyDescent="0.35">
      <c r="K229" s="20" t="s">
        <v>1350</v>
      </c>
      <c r="L229" s="21"/>
      <c r="M229" s="21">
        <v>1</v>
      </c>
      <c r="N229" s="21">
        <v>1</v>
      </c>
      <c r="Q229" s="20" t="s">
        <v>3684</v>
      </c>
      <c r="S229" s="22">
        <v>110438</v>
      </c>
      <c r="T229" s="21">
        <v>110438</v>
      </c>
      <c r="X229"/>
      <c r="Y229"/>
      <c r="AD229"/>
      <c r="AE229"/>
    </row>
    <row r="230" spans="11:32" x14ac:dyDescent="0.35">
      <c r="K230" s="20" t="s">
        <v>2277</v>
      </c>
      <c r="L230" s="21"/>
      <c r="M230" s="21">
        <v>1</v>
      </c>
      <c r="N230" s="21">
        <v>1</v>
      </c>
      <c r="Q230" s="20" t="s">
        <v>604</v>
      </c>
      <c r="S230" s="22">
        <v>110002</v>
      </c>
      <c r="T230" s="21">
        <v>110002</v>
      </c>
      <c r="X230"/>
      <c r="Y230"/>
      <c r="AD230"/>
      <c r="AE230"/>
    </row>
    <row r="231" spans="11:32" x14ac:dyDescent="0.35">
      <c r="K231" s="20" t="s">
        <v>1354</v>
      </c>
      <c r="L231" s="21"/>
      <c r="M231" s="21">
        <v>1</v>
      </c>
      <c r="N231" s="21">
        <v>1</v>
      </c>
      <c r="Q231" s="20" t="s">
        <v>897</v>
      </c>
      <c r="S231" s="22">
        <v>108720</v>
      </c>
      <c r="T231" s="21">
        <v>108720</v>
      </c>
      <c r="X231"/>
      <c r="Y231"/>
      <c r="AD231"/>
      <c r="AE231"/>
    </row>
    <row r="232" spans="11:32" x14ac:dyDescent="0.35">
      <c r="K232" s="20" t="s">
        <v>2841</v>
      </c>
      <c r="L232" s="21">
        <v>1</v>
      </c>
      <c r="M232" s="21">
        <v>1</v>
      </c>
      <c r="N232" s="21">
        <v>2</v>
      </c>
      <c r="Q232" s="20" t="s">
        <v>3827</v>
      </c>
      <c r="S232" s="22">
        <v>107047</v>
      </c>
      <c r="T232" s="21">
        <v>107047</v>
      </c>
      <c r="X232"/>
      <c r="Y232"/>
      <c r="AD232"/>
      <c r="AE232"/>
    </row>
    <row r="233" spans="11:32" x14ac:dyDescent="0.35">
      <c r="K233" s="20" t="s">
        <v>969</v>
      </c>
      <c r="L233" s="21"/>
      <c r="M233" s="21">
        <v>1</v>
      </c>
      <c r="N233" s="21">
        <v>1</v>
      </c>
      <c r="Q233" s="20" t="s">
        <v>1130</v>
      </c>
      <c r="S233" s="22">
        <v>105754</v>
      </c>
      <c r="T233" s="21">
        <v>105754</v>
      </c>
      <c r="X233"/>
      <c r="Y233"/>
      <c r="AD233"/>
      <c r="AE233"/>
    </row>
    <row r="234" spans="11:32" x14ac:dyDescent="0.35">
      <c r="K234" s="20" t="s">
        <v>2074</v>
      </c>
      <c r="L234" s="21"/>
      <c r="M234" s="21">
        <v>1</v>
      </c>
      <c r="N234" s="21">
        <v>1</v>
      </c>
      <c r="Q234" s="20" t="s">
        <v>600</v>
      </c>
      <c r="S234" s="22">
        <v>103745</v>
      </c>
      <c r="T234" s="21">
        <v>103745</v>
      </c>
      <c r="X234"/>
      <c r="Y234"/>
      <c r="AD234"/>
      <c r="AE234"/>
    </row>
    <row r="235" spans="11:32" x14ac:dyDescent="0.35">
      <c r="K235" s="20" t="s">
        <v>2641</v>
      </c>
      <c r="L235" s="21"/>
      <c r="M235" s="21">
        <v>1</v>
      </c>
      <c r="N235" s="21">
        <v>1</v>
      </c>
      <c r="Q235" s="20" t="s">
        <v>11977</v>
      </c>
      <c r="S235" s="22">
        <v>102838</v>
      </c>
      <c r="T235" s="21">
        <v>102838</v>
      </c>
      <c r="X235"/>
      <c r="Y235"/>
      <c r="AD235"/>
      <c r="AE235"/>
    </row>
    <row r="236" spans="11:32" x14ac:dyDescent="0.35">
      <c r="K236" s="20" t="s">
        <v>2423</v>
      </c>
      <c r="L236" s="21"/>
      <c r="M236" s="21">
        <v>1</v>
      </c>
      <c r="N236" s="21">
        <v>1</v>
      </c>
      <c r="Q236" s="20" t="s">
        <v>1182</v>
      </c>
      <c r="R236" s="22">
        <v>100278</v>
      </c>
      <c r="S236" s="22">
        <v>101407</v>
      </c>
      <c r="T236" s="21">
        <v>201685</v>
      </c>
      <c r="X236"/>
      <c r="Y236"/>
      <c r="AD236"/>
      <c r="AE236"/>
    </row>
    <row r="237" spans="11:32" x14ac:dyDescent="0.35">
      <c r="K237" s="20" t="s">
        <v>3287</v>
      </c>
      <c r="L237" s="21"/>
      <c r="M237" s="21">
        <v>1</v>
      </c>
      <c r="N237" s="21">
        <v>1</v>
      </c>
      <c r="Q237" s="20" t="s">
        <v>2198</v>
      </c>
      <c r="S237" s="22">
        <v>98712</v>
      </c>
      <c r="T237" s="21">
        <v>98712</v>
      </c>
      <c r="X237"/>
      <c r="Y237"/>
      <c r="AD237"/>
      <c r="AE237"/>
    </row>
    <row r="238" spans="11:32" x14ac:dyDescent="0.35">
      <c r="K238" s="20" t="s">
        <v>3031</v>
      </c>
      <c r="L238" s="21"/>
      <c r="M238" s="21">
        <v>1</v>
      </c>
      <c r="N238" s="21">
        <v>1</v>
      </c>
      <c r="Q238" s="20" t="s">
        <v>863</v>
      </c>
      <c r="S238" s="22">
        <v>95659</v>
      </c>
      <c r="T238" s="21">
        <v>95659</v>
      </c>
      <c r="X238"/>
      <c r="Y238"/>
      <c r="AD238"/>
      <c r="AE238"/>
    </row>
    <row r="239" spans="11:32" x14ac:dyDescent="0.35">
      <c r="K239" s="20" t="s">
        <v>2394</v>
      </c>
      <c r="L239" s="21"/>
      <c r="M239" s="21">
        <v>1</v>
      </c>
      <c r="N239" s="21">
        <v>1</v>
      </c>
      <c r="Q239" s="20" t="s">
        <v>1667</v>
      </c>
      <c r="S239" s="22">
        <v>95301</v>
      </c>
      <c r="T239" s="21">
        <v>95301</v>
      </c>
      <c r="X239"/>
      <c r="Y239"/>
      <c r="AD239"/>
      <c r="AE239"/>
    </row>
    <row r="240" spans="11:32" x14ac:dyDescent="0.35">
      <c r="K240" s="20" t="s">
        <v>1182</v>
      </c>
      <c r="L240" s="21">
        <v>1</v>
      </c>
      <c r="M240" s="21">
        <v>1</v>
      </c>
      <c r="N240" s="21">
        <v>2</v>
      </c>
      <c r="Q240" s="20" t="s">
        <v>1834</v>
      </c>
      <c r="S240" s="22">
        <v>91686</v>
      </c>
      <c r="T240" s="21">
        <v>91686</v>
      </c>
      <c r="X240"/>
      <c r="Y240"/>
      <c r="AD240"/>
      <c r="AE240"/>
    </row>
    <row r="241" spans="11:31" x14ac:dyDescent="0.35">
      <c r="K241" s="20" t="s">
        <v>1981</v>
      </c>
      <c r="L241" s="21"/>
      <c r="M241" s="21">
        <v>1</v>
      </c>
      <c r="N241" s="21">
        <v>1</v>
      </c>
      <c r="Q241" s="20" t="s">
        <v>1566</v>
      </c>
      <c r="S241" s="22">
        <v>90559</v>
      </c>
      <c r="T241" s="21">
        <v>90559</v>
      </c>
      <c r="X241"/>
      <c r="Y241"/>
      <c r="AD241"/>
      <c r="AE241"/>
    </row>
    <row r="242" spans="11:31" x14ac:dyDescent="0.35">
      <c r="K242" s="20" t="s">
        <v>2388</v>
      </c>
      <c r="L242" s="21"/>
      <c r="M242" s="21">
        <v>1</v>
      </c>
      <c r="N242" s="21">
        <v>1</v>
      </c>
      <c r="Q242" s="20" t="s">
        <v>1339</v>
      </c>
      <c r="S242" s="22">
        <v>89865</v>
      </c>
      <c r="T242" s="21">
        <v>89865</v>
      </c>
      <c r="X242"/>
      <c r="Y242"/>
      <c r="AD242"/>
      <c r="AE242"/>
    </row>
    <row r="243" spans="11:31" x14ac:dyDescent="0.35">
      <c r="K243" s="20" t="s">
        <v>2822</v>
      </c>
      <c r="L243" s="21">
        <v>1</v>
      </c>
      <c r="M243" s="21">
        <v>1</v>
      </c>
      <c r="N243" s="21">
        <v>2</v>
      </c>
      <c r="Q243" s="20" t="s">
        <v>682</v>
      </c>
      <c r="R243" s="22">
        <v>22234</v>
      </c>
      <c r="S243" s="22">
        <v>88518</v>
      </c>
      <c r="T243" s="21">
        <v>110752</v>
      </c>
      <c r="X243"/>
      <c r="Y243"/>
      <c r="AD243"/>
      <c r="AE243"/>
    </row>
    <row r="244" spans="11:31" x14ac:dyDescent="0.35">
      <c r="K244" s="20" t="s">
        <v>1359</v>
      </c>
      <c r="L244" s="21"/>
      <c r="M244" s="21">
        <v>1</v>
      </c>
      <c r="N244" s="21">
        <v>1</v>
      </c>
      <c r="Q244" s="20" t="s">
        <v>11934</v>
      </c>
      <c r="S244" s="22">
        <v>87944</v>
      </c>
      <c r="T244" s="21">
        <v>87944</v>
      </c>
      <c r="X244"/>
      <c r="Y244"/>
      <c r="AD244"/>
      <c r="AE244"/>
    </row>
    <row r="245" spans="11:31" x14ac:dyDescent="0.35">
      <c r="K245" s="20" t="s">
        <v>10715</v>
      </c>
      <c r="L245" s="21"/>
      <c r="M245" s="21">
        <v>1</v>
      </c>
      <c r="N245" s="21">
        <v>1</v>
      </c>
      <c r="Q245" s="20" t="s">
        <v>2245</v>
      </c>
      <c r="S245" s="22">
        <v>87395</v>
      </c>
      <c r="T245" s="21">
        <v>87395</v>
      </c>
      <c r="X245"/>
      <c r="Y245"/>
      <c r="AD245"/>
      <c r="AE245"/>
    </row>
    <row r="246" spans="11:31" x14ac:dyDescent="0.35">
      <c r="K246" s="20" t="s">
        <v>2830</v>
      </c>
      <c r="L246" s="21"/>
      <c r="M246" s="21">
        <v>1</v>
      </c>
      <c r="N246" s="21">
        <v>1</v>
      </c>
      <c r="Q246" s="20" t="s">
        <v>10715</v>
      </c>
      <c r="S246" s="22">
        <v>87153</v>
      </c>
      <c r="T246" s="21">
        <v>87153</v>
      </c>
      <c r="X246"/>
      <c r="Y246"/>
      <c r="AD246"/>
      <c r="AE246"/>
    </row>
    <row r="247" spans="11:31" x14ac:dyDescent="0.35">
      <c r="K247" s="20" t="s">
        <v>773</v>
      </c>
      <c r="L247" s="21"/>
      <c r="M247" s="21">
        <v>1</v>
      </c>
      <c r="N247" s="21">
        <v>1</v>
      </c>
      <c r="Q247" s="20" t="s">
        <v>1175</v>
      </c>
      <c r="S247" s="22">
        <v>87115</v>
      </c>
      <c r="T247" s="21">
        <v>87115</v>
      </c>
      <c r="X247"/>
      <c r="Y247"/>
      <c r="AD247"/>
      <c r="AE247"/>
    </row>
    <row r="248" spans="11:31" x14ac:dyDescent="0.35">
      <c r="K248" s="20" t="s">
        <v>2726</v>
      </c>
      <c r="L248" s="21"/>
      <c r="M248" s="21">
        <v>1</v>
      </c>
      <c r="N248" s="21">
        <v>1</v>
      </c>
      <c r="Q248" s="20" t="s">
        <v>2762</v>
      </c>
      <c r="S248" s="22">
        <v>85461</v>
      </c>
      <c r="T248" s="21">
        <v>85461</v>
      </c>
      <c r="X248"/>
      <c r="Y248"/>
      <c r="AD248"/>
      <c r="AE248"/>
    </row>
    <row r="249" spans="11:31" x14ac:dyDescent="0.35">
      <c r="K249" s="20" t="s">
        <v>12044</v>
      </c>
      <c r="L249" s="21"/>
      <c r="M249" s="21">
        <v>1</v>
      </c>
      <c r="N249" s="21">
        <v>1</v>
      </c>
      <c r="Q249" s="20" t="s">
        <v>1957</v>
      </c>
      <c r="S249" s="22">
        <v>85440</v>
      </c>
      <c r="T249" s="21">
        <v>85440</v>
      </c>
      <c r="X249"/>
      <c r="Y249"/>
      <c r="AD249"/>
      <c r="AE249"/>
    </row>
    <row r="250" spans="11:31" x14ac:dyDescent="0.35">
      <c r="K250" s="20" t="s">
        <v>412</v>
      </c>
      <c r="L250" s="21"/>
      <c r="M250" s="21">
        <v>1</v>
      </c>
      <c r="N250" s="21">
        <v>1</v>
      </c>
      <c r="Q250" s="20" t="s">
        <v>2855</v>
      </c>
      <c r="S250" s="22">
        <v>85328</v>
      </c>
      <c r="T250" s="21">
        <v>85328</v>
      </c>
      <c r="X250"/>
      <c r="Y250"/>
      <c r="AD250"/>
      <c r="AE250"/>
    </row>
    <row r="251" spans="11:31" x14ac:dyDescent="0.35">
      <c r="K251" s="20" t="s">
        <v>11402</v>
      </c>
      <c r="L251" s="21"/>
      <c r="M251" s="21">
        <v>1</v>
      </c>
      <c r="N251" s="21">
        <v>1</v>
      </c>
      <c r="Q251" s="20" t="s">
        <v>1658</v>
      </c>
      <c r="S251" s="22">
        <v>83641</v>
      </c>
      <c r="T251" s="21">
        <v>83641</v>
      </c>
      <c r="X251"/>
      <c r="Y251"/>
      <c r="AD251"/>
      <c r="AE251"/>
    </row>
    <row r="252" spans="11:31" x14ac:dyDescent="0.35">
      <c r="K252" s="20" t="s">
        <v>1170</v>
      </c>
      <c r="L252" s="21"/>
      <c r="M252" s="21">
        <v>1</v>
      </c>
      <c r="N252" s="21">
        <v>1</v>
      </c>
      <c r="Q252" s="20" t="s">
        <v>299</v>
      </c>
      <c r="S252" s="22">
        <v>82179</v>
      </c>
      <c r="T252" s="21">
        <v>82179</v>
      </c>
      <c r="X252"/>
      <c r="Y252"/>
      <c r="AD252"/>
      <c r="AE252"/>
    </row>
    <row r="253" spans="11:31" x14ac:dyDescent="0.35">
      <c r="K253" s="20" t="s">
        <v>3335</v>
      </c>
      <c r="L253" s="21"/>
      <c r="M253" s="21">
        <v>1</v>
      </c>
      <c r="N253" s="21">
        <v>1</v>
      </c>
      <c r="Q253" s="20" t="s">
        <v>2218</v>
      </c>
      <c r="R253" s="22">
        <v>79200</v>
      </c>
      <c r="S253" s="22">
        <v>81943</v>
      </c>
      <c r="T253" s="21">
        <v>161143</v>
      </c>
      <c r="X253"/>
      <c r="Y253"/>
      <c r="AD253"/>
      <c r="AE253"/>
    </row>
    <row r="254" spans="11:31" x14ac:dyDescent="0.35">
      <c r="K254" s="20" t="s">
        <v>3495</v>
      </c>
      <c r="L254" s="21"/>
      <c r="M254" s="21">
        <v>1</v>
      </c>
      <c r="N254" s="21">
        <v>1</v>
      </c>
      <c r="Q254" s="20" t="s">
        <v>2168</v>
      </c>
      <c r="S254" s="22">
        <v>80926</v>
      </c>
      <c r="T254" s="21">
        <v>80926</v>
      </c>
      <c r="X254"/>
      <c r="Y254"/>
      <c r="AD254"/>
      <c r="AE254"/>
    </row>
    <row r="255" spans="11:31" x14ac:dyDescent="0.35">
      <c r="K255" s="20" t="s">
        <v>193</v>
      </c>
      <c r="L255" s="21"/>
      <c r="M255" s="21">
        <v>1</v>
      </c>
      <c r="N255" s="21">
        <v>1</v>
      </c>
      <c r="Q255" s="20" t="s">
        <v>3472</v>
      </c>
      <c r="R255" s="22">
        <v>76671</v>
      </c>
      <c r="S255" s="22">
        <v>76671</v>
      </c>
      <c r="T255" s="21">
        <v>153342</v>
      </c>
      <c r="X255"/>
      <c r="Y255"/>
      <c r="AD255"/>
      <c r="AE255"/>
    </row>
    <row r="256" spans="11:31" x14ac:dyDescent="0.35">
      <c r="K256" s="20" t="s">
        <v>3594</v>
      </c>
      <c r="L256" s="21"/>
      <c r="M256" s="21">
        <v>1</v>
      </c>
      <c r="N256" s="21">
        <v>1</v>
      </c>
      <c r="Q256" s="20" t="s">
        <v>2870</v>
      </c>
      <c r="R256" s="22">
        <v>128174</v>
      </c>
      <c r="S256" s="22">
        <v>75637</v>
      </c>
      <c r="T256" s="21">
        <v>203811</v>
      </c>
      <c r="X256"/>
      <c r="Y256"/>
      <c r="AD256"/>
      <c r="AE256"/>
    </row>
    <row r="257" spans="11:31" x14ac:dyDescent="0.35">
      <c r="K257" s="20" t="s">
        <v>3365</v>
      </c>
      <c r="L257" s="21"/>
      <c r="M257" s="21">
        <v>1</v>
      </c>
      <c r="N257" s="21">
        <v>1</v>
      </c>
      <c r="Q257" s="20" t="s">
        <v>2284</v>
      </c>
      <c r="S257" s="22">
        <v>72244</v>
      </c>
      <c r="T257" s="21">
        <v>72244</v>
      </c>
      <c r="X257"/>
      <c r="Y257"/>
      <c r="AD257"/>
      <c r="AE257"/>
    </row>
    <row r="258" spans="11:31" x14ac:dyDescent="0.35">
      <c r="K258" s="20" t="s">
        <v>3704</v>
      </c>
      <c r="L258" s="21">
        <v>1</v>
      </c>
      <c r="M258" s="21">
        <v>1</v>
      </c>
      <c r="N258" s="21">
        <v>2</v>
      </c>
      <c r="Q258" s="20" t="s">
        <v>2006</v>
      </c>
      <c r="S258" s="22">
        <v>72165</v>
      </c>
      <c r="T258" s="21">
        <v>72165</v>
      </c>
      <c r="X258"/>
      <c r="Y258"/>
      <c r="AD258"/>
      <c r="AE258"/>
    </row>
    <row r="259" spans="11:31" x14ac:dyDescent="0.35">
      <c r="K259" s="20" t="s">
        <v>13946</v>
      </c>
      <c r="L259" s="21"/>
      <c r="M259" s="21">
        <v>1</v>
      </c>
      <c r="N259" s="21">
        <v>1</v>
      </c>
      <c r="Q259" s="20" t="s">
        <v>2210</v>
      </c>
      <c r="S259" s="22">
        <v>71485</v>
      </c>
      <c r="T259" s="21">
        <v>71485</v>
      </c>
      <c r="X259"/>
      <c r="Y259"/>
      <c r="AD259"/>
      <c r="AE259"/>
    </row>
    <row r="260" spans="11:31" x14ac:dyDescent="0.35">
      <c r="K260" s="20" t="s">
        <v>3551</v>
      </c>
      <c r="L260" s="21"/>
      <c r="M260" s="21">
        <v>1</v>
      </c>
      <c r="N260" s="21">
        <v>1</v>
      </c>
      <c r="Q260" s="20" t="s">
        <v>2470</v>
      </c>
      <c r="S260" s="22">
        <v>68306</v>
      </c>
      <c r="T260" s="21">
        <v>68306</v>
      </c>
      <c r="X260"/>
      <c r="Y260"/>
      <c r="AD260"/>
      <c r="AE260"/>
    </row>
    <row r="261" spans="11:31" x14ac:dyDescent="0.35">
      <c r="K261" s="20" t="s">
        <v>350</v>
      </c>
      <c r="L261" s="21"/>
      <c r="M261" s="21">
        <v>1</v>
      </c>
      <c r="N261" s="21">
        <v>1</v>
      </c>
      <c r="Q261" s="20" t="s">
        <v>3256</v>
      </c>
      <c r="S261" s="22">
        <v>67964</v>
      </c>
      <c r="T261" s="21">
        <v>67964</v>
      </c>
      <c r="X261"/>
      <c r="Y261"/>
      <c r="AD261"/>
      <c r="AE261"/>
    </row>
    <row r="262" spans="11:31" x14ac:dyDescent="0.35">
      <c r="K262" s="20" t="s">
        <v>11206</v>
      </c>
      <c r="L262" s="21"/>
      <c r="M262" s="21">
        <v>1</v>
      </c>
      <c r="N262" s="21">
        <v>1</v>
      </c>
      <c r="Q262" s="20" t="s">
        <v>2675</v>
      </c>
      <c r="S262" s="22">
        <v>67859</v>
      </c>
      <c r="T262" s="21">
        <v>67859</v>
      </c>
      <c r="X262"/>
      <c r="Y262"/>
      <c r="AD262"/>
      <c r="AE262"/>
    </row>
    <row r="263" spans="11:31" x14ac:dyDescent="0.35">
      <c r="K263" s="20" t="s">
        <v>1047</v>
      </c>
      <c r="L263" s="21"/>
      <c r="M263" s="21">
        <v>1</v>
      </c>
      <c r="N263" s="21">
        <v>1</v>
      </c>
      <c r="Q263" s="20" t="s">
        <v>1892</v>
      </c>
      <c r="S263" s="22">
        <v>66706</v>
      </c>
      <c r="T263" s="21">
        <v>66706</v>
      </c>
      <c r="X263"/>
      <c r="Y263"/>
      <c r="AD263"/>
      <c r="AE263"/>
    </row>
    <row r="264" spans="11:31" x14ac:dyDescent="0.35">
      <c r="K264" s="20" t="s">
        <v>12927</v>
      </c>
      <c r="L264" s="21"/>
      <c r="M264" s="21">
        <v>1</v>
      </c>
      <c r="N264" s="21">
        <v>1</v>
      </c>
      <c r="Q264" s="20" t="s">
        <v>3622</v>
      </c>
      <c r="R264" s="22">
        <v>66631</v>
      </c>
      <c r="S264" s="22">
        <v>66631</v>
      </c>
      <c r="T264" s="21">
        <v>133262</v>
      </c>
      <c r="X264"/>
      <c r="Y264"/>
      <c r="AD264"/>
      <c r="AE264"/>
    </row>
    <row r="265" spans="11:31" x14ac:dyDescent="0.35">
      <c r="K265" s="20" t="s">
        <v>816</v>
      </c>
      <c r="L265" s="21"/>
      <c r="M265" s="21">
        <v>1</v>
      </c>
      <c r="N265" s="21">
        <v>1</v>
      </c>
      <c r="Q265" s="20" t="s">
        <v>372</v>
      </c>
      <c r="R265" s="22">
        <v>81785</v>
      </c>
      <c r="S265" s="22">
        <v>66275</v>
      </c>
      <c r="T265" s="21">
        <v>148060</v>
      </c>
      <c r="X265"/>
      <c r="Y265"/>
      <c r="AD265"/>
      <c r="AE265"/>
    </row>
    <row r="266" spans="11:31" x14ac:dyDescent="0.35">
      <c r="K266" s="20" t="s">
        <v>3350</v>
      </c>
      <c r="L266" s="21"/>
      <c r="M266" s="21">
        <v>1</v>
      </c>
      <c r="N266" s="21">
        <v>1</v>
      </c>
      <c r="Q266" s="20" t="s">
        <v>289</v>
      </c>
      <c r="R266" s="22">
        <v>56790</v>
      </c>
      <c r="S266" s="22">
        <v>64265</v>
      </c>
      <c r="T266" s="21">
        <v>121055</v>
      </c>
      <c r="X266"/>
      <c r="Y266"/>
      <c r="AD266"/>
      <c r="AE266"/>
    </row>
    <row r="267" spans="11:31" x14ac:dyDescent="0.35">
      <c r="K267" s="20" t="s">
        <v>188</v>
      </c>
      <c r="L267" s="21">
        <v>1</v>
      </c>
      <c r="M267" s="21">
        <v>1</v>
      </c>
      <c r="N267" s="21">
        <v>2</v>
      </c>
      <c r="Q267" s="20" t="s">
        <v>382</v>
      </c>
      <c r="S267" s="22">
        <v>61018</v>
      </c>
      <c r="T267" s="21">
        <v>61018</v>
      </c>
      <c r="X267"/>
      <c r="Y267"/>
      <c r="AD267"/>
      <c r="AE267"/>
    </row>
    <row r="268" spans="11:31" x14ac:dyDescent="0.35">
      <c r="K268" s="20" t="s">
        <v>586</v>
      </c>
      <c r="L268" s="21"/>
      <c r="M268" s="21">
        <v>1</v>
      </c>
      <c r="N268" s="21">
        <v>1</v>
      </c>
      <c r="Q268" s="20" t="s">
        <v>10847</v>
      </c>
      <c r="S268" s="22">
        <v>59433</v>
      </c>
      <c r="T268" s="21">
        <v>59433</v>
      </c>
      <c r="X268"/>
      <c r="Y268"/>
      <c r="AD268"/>
      <c r="AE268"/>
    </row>
    <row r="269" spans="11:31" x14ac:dyDescent="0.35">
      <c r="K269" s="20" t="s">
        <v>2599</v>
      </c>
      <c r="L269" s="21"/>
      <c r="M269" s="21">
        <v>1</v>
      </c>
      <c r="N269" s="21">
        <v>1</v>
      </c>
      <c r="Q269" s="20" t="s">
        <v>2461</v>
      </c>
      <c r="S269" s="22">
        <v>56484</v>
      </c>
      <c r="T269" s="21">
        <v>56484</v>
      </c>
      <c r="X269"/>
      <c r="Y269"/>
      <c r="AD269"/>
      <c r="AE269"/>
    </row>
    <row r="270" spans="11:31" x14ac:dyDescent="0.35">
      <c r="K270" s="20" t="s">
        <v>1031</v>
      </c>
      <c r="L270" s="21"/>
      <c r="M270" s="21">
        <v>1</v>
      </c>
      <c r="N270" s="21">
        <v>1</v>
      </c>
      <c r="Q270" s="20" t="s">
        <v>3906</v>
      </c>
      <c r="S270" s="22">
        <v>55225</v>
      </c>
      <c r="T270" s="21">
        <v>55225</v>
      </c>
      <c r="X270"/>
      <c r="Y270"/>
      <c r="AD270"/>
      <c r="AE270"/>
    </row>
    <row r="271" spans="11:31" x14ac:dyDescent="0.35">
      <c r="K271" s="20" t="s">
        <v>2709</v>
      </c>
      <c r="L271" s="21"/>
      <c r="M271" s="21">
        <v>1</v>
      </c>
      <c r="N271" s="21">
        <v>1</v>
      </c>
      <c r="Q271" s="20" t="s">
        <v>328</v>
      </c>
      <c r="S271" s="22">
        <v>54990</v>
      </c>
      <c r="T271" s="21">
        <v>54990</v>
      </c>
      <c r="X271"/>
      <c r="Y271"/>
      <c r="AD271"/>
      <c r="AE271"/>
    </row>
    <row r="272" spans="11:31" x14ac:dyDescent="0.35">
      <c r="K272" s="20" t="s">
        <v>3511</v>
      </c>
      <c r="L272" s="21"/>
      <c r="M272" s="21">
        <v>1</v>
      </c>
      <c r="N272" s="21">
        <v>1</v>
      </c>
      <c r="Q272" s="20" t="s">
        <v>1499</v>
      </c>
      <c r="R272" s="22">
        <v>87795</v>
      </c>
      <c r="S272" s="22">
        <v>54900</v>
      </c>
      <c r="T272" s="21">
        <v>142695</v>
      </c>
      <c r="X272"/>
      <c r="Y272"/>
      <c r="AD272"/>
      <c r="AE272"/>
    </row>
    <row r="273" spans="11:31" x14ac:dyDescent="0.35">
      <c r="K273" s="20" t="s">
        <v>2893</v>
      </c>
      <c r="L273" s="21"/>
      <c r="M273" s="21">
        <v>1</v>
      </c>
      <c r="N273" s="21">
        <v>1</v>
      </c>
      <c r="Q273" s="20" t="s">
        <v>3248</v>
      </c>
      <c r="S273" s="22">
        <v>54873</v>
      </c>
      <c r="T273" s="21">
        <v>54873</v>
      </c>
      <c r="X273"/>
      <c r="Y273"/>
      <c r="AD273"/>
      <c r="AE273"/>
    </row>
    <row r="274" spans="11:31" x14ac:dyDescent="0.35">
      <c r="K274" s="20" t="s">
        <v>2649</v>
      </c>
      <c r="L274" s="21"/>
      <c r="M274" s="21">
        <v>1</v>
      </c>
      <c r="N274" s="21">
        <v>1</v>
      </c>
      <c r="Q274" s="20" t="s">
        <v>750</v>
      </c>
      <c r="S274" s="22">
        <v>52040</v>
      </c>
      <c r="T274" s="21">
        <v>52040</v>
      </c>
      <c r="X274"/>
      <c r="Y274"/>
      <c r="AD274"/>
      <c r="AE274"/>
    </row>
    <row r="275" spans="11:31" x14ac:dyDescent="0.35">
      <c r="K275" s="20" t="s">
        <v>929</v>
      </c>
      <c r="L275" s="21"/>
      <c r="M275" s="21">
        <v>1</v>
      </c>
      <c r="N275" s="21">
        <v>1</v>
      </c>
      <c r="Q275" s="20" t="s">
        <v>2121</v>
      </c>
      <c r="S275" s="22">
        <v>51407</v>
      </c>
      <c r="T275" s="21">
        <v>51407</v>
      </c>
      <c r="X275"/>
      <c r="Y275"/>
      <c r="AD275"/>
      <c r="AE275"/>
    </row>
    <row r="276" spans="11:31" x14ac:dyDescent="0.35">
      <c r="K276" s="20" t="s">
        <v>1816</v>
      </c>
      <c r="L276" s="21">
        <v>1</v>
      </c>
      <c r="M276" s="21">
        <v>1</v>
      </c>
      <c r="N276" s="21">
        <v>2</v>
      </c>
      <c r="Q276" s="20" t="s">
        <v>3711</v>
      </c>
      <c r="S276" s="22">
        <v>48798</v>
      </c>
      <c r="T276" s="21">
        <v>48798</v>
      </c>
      <c r="X276"/>
      <c r="Y276"/>
      <c r="AD276"/>
      <c r="AE276"/>
    </row>
    <row r="277" spans="11:31" x14ac:dyDescent="0.35">
      <c r="K277" s="20" t="s">
        <v>1867</v>
      </c>
      <c r="L277" s="21"/>
      <c r="M277" s="21">
        <v>1</v>
      </c>
      <c r="N277" s="21">
        <v>1</v>
      </c>
      <c r="Q277" s="20" t="s">
        <v>3676</v>
      </c>
      <c r="S277" s="22">
        <v>47582</v>
      </c>
      <c r="T277" s="21">
        <v>47582</v>
      </c>
      <c r="X277"/>
      <c r="Y277"/>
      <c r="AD277"/>
      <c r="AE277"/>
    </row>
    <row r="278" spans="11:31" x14ac:dyDescent="0.35">
      <c r="K278" s="20" t="s">
        <v>1810</v>
      </c>
      <c r="L278" s="21"/>
      <c r="M278" s="21">
        <v>1</v>
      </c>
      <c r="N278" s="21">
        <v>1</v>
      </c>
      <c r="Q278" s="20" t="s">
        <v>958</v>
      </c>
      <c r="S278" s="22">
        <v>47102</v>
      </c>
      <c r="T278" s="21">
        <v>47102</v>
      </c>
      <c r="X278"/>
      <c r="Y278"/>
      <c r="AD278"/>
      <c r="AE278"/>
    </row>
    <row r="279" spans="11:31" x14ac:dyDescent="0.35">
      <c r="K279" s="20" t="s">
        <v>1369</v>
      </c>
      <c r="L279" s="21"/>
      <c r="M279" s="21">
        <v>1</v>
      </c>
      <c r="N279" s="21">
        <v>1</v>
      </c>
      <c r="Q279" s="20" t="s">
        <v>1519</v>
      </c>
      <c r="S279" s="22">
        <v>45758</v>
      </c>
      <c r="T279" s="21">
        <v>45758</v>
      </c>
      <c r="X279"/>
      <c r="Y279"/>
      <c r="AD279"/>
      <c r="AE279"/>
    </row>
    <row r="280" spans="11:31" x14ac:dyDescent="0.35">
      <c r="K280" s="20" t="s">
        <v>3973</v>
      </c>
      <c r="L280" s="21"/>
      <c r="M280" s="21">
        <v>1</v>
      </c>
      <c r="N280" s="21">
        <v>1</v>
      </c>
      <c r="Q280" s="20" t="s">
        <v>183</v>
      </c>
      <c r="S280" s="22">
        <v>44580</v>
      </c>
      <c r="T280" s="21">
        <v>44580</v>
      </c>
      <c r="X280"/>
      <c r="Y280"/>
      <c r="AD280"/>
      <c r="AE280"/>
    </row>
    <row r="281" spans="11:31" x14ac:dyDescent="0.35">
      <c r="K281" s="20" t="s">
        <v>13914</v>
      </c>
      <c r="L281" s="21"/>
      <c r="M281" s="21">
        <v>1</v>
      </c>
      <c r="N281" s="21">
        <v>1</v>
      </c>
      <c r="Q281" s="20" t="s">
        <v>2353</v>
      </c>
      <c r="S281" s="22">
        <v>44520</v>
      </c>
      <c r="T281" s="21">
        <v>44520</v>
      </c>
      <c r="X281"/>
      <c r="Y281"/>
      <c r="AD281"/>
      <c r="AE281"/>
    </row>
    <row r="282" spans="11:31" x14ac:dyDescent="0.35">
      <c r="K282" s="20" t="s">
        <v>805</v>
      </c>
      <c r="L282" s="21"/>
      <c r="M282" s="21">
        <v>1</v>
      </c>
      <c r="N282" s="21">
        <v>1</v>
      </c>
      <c r="Q282" s="20" t="s">
        <v>12011</v>
      </c>
      <c r="R282" s="22">
        <v>85100</v>
      </c>
      <c r="S282" s="22">
        <v>42970</v>
      </c>
      <c r="T282" s="21">
        <v>128070</v>
      </c>
      <c r="X282"/>
      <c r="Y282"/>
      <c r="AD282"/>
      <c r="AE282"/>
    </row>
    <row r="283" spans="11:31" x14ac:dyDescent="0.35">
      <c r="K283" s="20" t="s">
        <v>11552</v>
      </c>
      <c r="L283" s="21">
        <v>1</v>
      </c>
      <c r="M283" s="21">
        <v>1</v>
      </c>
      <c r="N283" s="21">
        <v>2</v>
      </c>
      <c r="Q283" s="20" t="s">
        <v>1678</v>
      </c>
      <c r="S283" s="22">
        <v>41991</v>
      </c>
      <c r="T283" s="21">
        <v>41991</v>
      </c>
      <c r="X283"/>
      <c r="Y283"/>
      <c r="AD283"/>
      <c r="AE283"/>
    </row>
    <row r="284" spans="11:31" x14ac:dyDescent="0.35">
      <c r="K284" s="20" t="s">
        <v>2068</v>
      </c>
      <c r="L284" s="21"/>
      <c r="M284" s="21">
        <v>1</v>
      </c>
      <c r="N284" s="21">
        <v>1</v>
      </c>
      <c r="Q284" s="20" t="s">
        <v>3951</v>
      </c>
      <c r="R284" s="22">
        <v>40326</v>
      </c>
      <c r="S284" s="22">
        <v>40326</v>
      </c>
      <c r="T284" s="21">
        <v>80652</v>
      </c>
      <c r="X284"/>
      <c r="Y284"/>
      <c r="AD284"/>
      <c r="AE284"/>
    </row>
    <row r="285" spans="11:31" x14ac:dyDescent="0.35">
      <c r="K285" s="20" t="s">
        <v>136</v>
      </c>
      <c r="L285" s="21"/>
      <c r="M285" s="21">
        <v>1</v>
      </c>
      <c r="N285" s="21">
        <v>1</v>
      </c>
      <c r="Q285" s="20" t="s">
        <v>1075</v>
      </c>
      <c r="S285" s="22">
        <v>40292</v>
      </c>
      <c r="T285" s="21">
        <v>40292</v>
      </c>
      <c r="X285"/>
      <c r="Y285"/>
      <c r="AD285"/>
      <c r="AE285"/>
    </row>
    <row r="286" spans="11:31" x14ac:dyDescent="0.35">
      <c r="K286" s="20" t="s">
        <v>1551</v>
      </c>
      <c r="L286" s="21"/>
      <c r="M286" s="21">
        <v>1</v>
      </c>
      <c r="N286" s="21">
        <v>1</v>
      </c>
      <c r="Q286" s="20" t="s">
        <v>11862</v>
      </c>
      <c r="S286" s="22">
        <v>37904</v>
      </c>
      <c r="T286" s="21">
        <v>37904</v>
      </c>
      <c r="X286"/>
      <c r="Y286"/>
      <c r="AD286"/>
      <c r="AE286"/>
    </row>
    <row r="287" spans="11:31" x14ac:dyDescent="0.35">
      <c r="K287" s="20" t="s">
        <v>872</v>
      </c>
      <c r="L287" s="21"/>
      <c r="M287" s="21">
        <v>1</v>
      </c>
      <c r="N287" s="21">
        <v>1</v>
      </c>
      <c r="Q287" s="20" t="s">
        <v>1875</v>
      </c>
      <c r="S287" s="22">
        <v>37757</v>
      </c>
      <c r="T287" s="21">
        <v>37757</v>
      </c>
      <c r="X287"/>
      <c r="Y287"/>
      <c r="AD287"/>
      <c r="AE287"/>
    </row>
    <row r="288" spans="11:31" x14ac:dyDescent="0.35">
      <c r="K288" s="20" t="s">
        <v>1161</v>
      </c>
      <c r="L288" s="21"/>
      <c r="M288" s="21">
        <v>1</v>
      </c>
      <c r="N288" s="21">
        <v>1</v>
      </c>
      <c r="Q288" s="20" t="s">
        <v>1918</v>
      </c>
      <c r="S288" s="22">
        <v>37679</v>
      </c>
      <c r="T288" s="21">
        <v>37679</v>
      </c>
      <c r="X288"/>
      <c r="Y288"/>
      <c r="AD288"/>
      <c r="AE288"/>
    </row>
    <row r="289" spans="11:31" x14ac:dyDescent="0.35">
      <c r="K289" s="20" t="s">
        <v>514</v>
      </c>
      <c r="L289" s="21"/>
      <c r="M289" s="21">
        <v>1</v>
      </c>
      <c r="N289" s="21">
        <v>1</v>
      </c>
      <c r="Q289" s="20" t="s">
        <v>2256</v>
      </c>
      <c r="S289" s="22">
        <v>36029</v>
      </c>
      <c r="T289" s="21">
        <v>36029</v>
      </c>
      <c r="X289"/>
      <c r="Y289"/>
      <c r="AD289"/>
      <c r="AE289"/>
    </row>
    <row r="290" spans="11:31" x14ac:dyDescent="0.35">
      <c r="K290" s="20" t="s">
        <v>1150</v>
      </c>
      <c r="L290" s="21"/>
      <c r="M290" s="21">
        <v>1</v>
      </c>
      <c r="N290" s="21">
        <v>1</v>
      </c>
      <c r="Q290" s="20" t="s">
        <v>2536</v>
      </c>
      <c r="S290" s="22">
        <v>35571</v>
      </c>
      <c r="T290" s="21">
        <v>35571</v>
      </c>
      <c r="X290"/>
      <c r="Y290"/>
      <c r="AD290"/>
      <c r="AE290"/>
    </row>
    <row r="291" spans="11:31" x14ac:dyDescent="0.35">
      <c r="K291" s="20" t="s">
        <v>1851</v>
      </c>
      <c r="L291" s="21"/>
      <c r="M291" s="21">
        <v>1</v>
      </c>
      <c r="N291" s="21">
        <v>1</v>
      </c>
      <c r="Q291" s="20" t="s">
        <v>2559</v>
      </c>
      <c r="S291" s="22">
        <v>35426</v>
      </c>
      <c r="T291" s="21">
        <v>35426</v>
      </c>
      <c r="X291"/>
      <c r="Y291"/>
      <c r="AD291"/>
      <c r="AE291"/>
    </row>
    <row r="292" spans="11:31" x14ac:dyDescent="0.35">
      <c r="K292" s="20" t="s">
        <v>2121</v>
      </c>
      <c r="L292" s="21"/>
      <c r="M292" s="21">
        <v>1</v>
      </c>
      <c r="N292" s="21">
        <v>1</v>
      </c>
      <c r="Q292" s="20" t="s">
        <v>401</v>
      </c>
      <c r="R292" s="22">
        <v>43284</v>
      </c>
      <c r="S292" s="22">
        <v>32988</v>
      </c>
      <c r="T292" s="21">
        <v>76272</v>
      </c>
      <c r="X292"/>
      <c r="Y292"/>
      <c r="AD292"/>
      <c r="AE292"/>
    </row>
    <row r="293" spans="11:31" x14ac:dyDescent="0.35">
      <c r="K293" s="20" t="s">
        <v>2937</v>
      </c>
      <c r="L293" s="21">
        <v>1</v>
      </c>
      <c r="M293" s="21">
        <v>1</v>
      </c>
      <c r="N293" s="21">
        <v>2</v>
      </c>
      <c r="Q293" s="20" t="s">
        <v>3053</v>
      </c>
      <c r="S293" s="22">
        <v>31893</v>
      </c>
      <c r="T293" s="21">
        <v>31893</v>
      </c>
      <c r="X293"/>
      <c r="Y293"/>
      <c r="AD293"/>
      <c r="AE293"/>
    </row>
    <row r="294" spans="11:31" x14ac:dyDescent="0.35">
      <c r="K294" s="20" t="s">
        <v>1685</v>
      </c>
      <c r="L294" s="21"/>
      <c r="M294" s="21">
        <v>1</v>
      </c>
      <c r="N294" s="21">
        <v>1</v>
      </c>
      <c r="Q294" s="20" t="s">
        <v>3189</v>
      </c>
      <c r="S294" s="22">
        <v>31820</v>
      </c>
      <c r="T294" s="21">
        <v>31820</v>
      </c>
      <c r="X294"/>
      <c r="Y294"/>
      <c r="AD294"/>
      <c r="AE294"/>
    </row>
    <row r="295" spans="11:31" x14ac:dyDescent="0.35">
      <c r="K295" s="20" t="s">
        <v>2105</v>
      </c>
      <c r="L295" s="21"/>
      <c r="M295" s="21">
        <v>1</v>
      </c>
      <c r="N295" s="21">
        <v>1</v>
      </c>
      <c r="Q295" s="20" t="s">
        <v>1685</v>
      </c>
      <c r="S295" s="22">
        <v>31566</v>
      </c>
      <c r="T295" s="21">
        <v>31566</v>
      </c>
      <c r="X295"/>
      <c r="Y295"/>
      <c r="AD295"/>
      <c r="AE295"/>
    </row>
    <row r="296" spans="11:31" x14ac:dyDescent="0.35">
      <c r="K296" s="20" t="s">
        <v>1324</v>
      </c>
      <c r="L296" s="21">
        <v>2</v>
      </c>
      <c r="M296" s="21">
        <v>1</v>
      </c>
      <c r="N296" s="21">
        <v>3</v>
      </c>
      <c r="Q296" s="20" t="s">
        <v>665</v>
      </c>
      <c r="S296" s="22">
        <v>31540</v>
      </c>
      <c r="T296" s="21">
        <v>31540</v>
      </c>
      <c r="X296"/>
      <c r="Y296"/>
      <c r="AD296"/>
      <c r="AE296"/>
    </row>
    <row r="297" spans="11:31" x14ac:dyDescent="0.35">
      <c r="K297" s="20" t="s">
        <v>2093</v>
      </c>
      <c r="L297" s="21"/>
      <c r="M297" s="21">
        <v>1</v>
      </c>
      <c r="N297" s="21">
        <v>1</v>
      </c>
      <c r="Q297" s="20" t="s">
        <v>12619</v>
      </c>
      <c r="S297" s="22">
        <v>31510</v>
      </c>
      <c r="T297" s="21">
        <v>31510</v>
      </c>
      <c r="X297"/>
      <c r="Y297"/>
      <c r="AD297"/>
      <c r="AE297"/>
    </row>
    <row r="298" spans="11:31" x14ac:dyDescent="0.35">
      <c r="K298" s="20" t="s">
        <v>2353</v>
      </c>
      <c r="L298" s="21"/>
      <c r="M298" s="21">
        <v>1</v>
      </c>
      <c r="N298" s="21">
        <v>1</v>
      </c>
      <c r="Q298" s="20" t="s">
        <v>2226</v>
      </c>
      <c r="R298" s="22">
        <v>21556</v>
      </c>
      <c r="S298" s="22">
        <v>30008</v>
      </c>
      <c r="T298" s="21">
        <v>51564</v>
      </c>
      <c r="X298"/>
      <c r="Y298"/>
      <c r="AD298"/>
      <c r="AE298"/>
    </row>
    <row r="299" spans="11:31" x14ac:dyDescent="0.35">
      <c r="K299" s="20" t="s">
        <v>2179</v>
      </c>
      <c r="L299" s="21"/>
      <c r="M299" s="21">
        <v>1</v>
      </c>
      <c r="N299" s="21">
        <v>1</v>
      </c>
      <c r="Q299" s="20" t="s">
        <v>3486</v>
      </c>
      <c r="S299" s="22">
        <v>29898</v>
      </c>
      <c r="T299" s="21">
        <v>29898</v>
      </c>
      <c r="X299"/>
      <c r="Y299"/>
      <c r="AD299"/>
      <c r="AE299"/>
    </row>
    <row r="300" spans="11:31" x14ac:dyDescent="0.35">
      <c r="K300" s="20" t="s">
        <v>2371</v>
      </c>
      <c r="L300" s="21">
        <v>1</v>
      </c>
      <c r="M300" s="21">
        <v>1</v>
      </c>
      <c r="N300" s="21">
        <v>2</v>
      </c>
      <c r="Q300" s="20" t="s">
        <v>1331</v>
      </c>
      <c r="S300" s="22">
        <v>29320</v>
      </c>
      <c r="T300" s="21">
        <v>29320</v>
      </c>
      <c r="X300"/>
      <c r="Y300"/>
      <c r="AD300"/>
      <c r="AE300"/>
    </row>
    <row r="301" spans="11:31" x14ac:dyDescent="0.35">
      <c r="K301" s="20" t="s">
        <v>3080</v>
      </c>
      <c r="L301" s="21"/>
      <c r="M301" s="21">
        <v>1</v>
      </c>
      <c r="N301" s="21">
        <v>1</v>
      </c>
      <c r="Q301" s="20" t="s">
        <v>754</v>
      </c>
      <c r="S301" s="22">
        <v>28024</v>
      </c>
      <c r="T301" s="21">
        <v>28024</v>
      </c>
      <c r="X301"/>
      <c r="Y301"/>
      <c r="AD301"/>
      <c r="AE301"/>
    </row>
    <row r="302" spans="11:31" x14ac:dyDescent="0.35">
      <c r="K302" s="20" t="s">
        <v>3479</v>
      </c>
      <c r="L302" s="21"/>
      <c r="M302" s="21">
        <v>1</v>
      </c>
      <c r="N302" s="21">
        <v>1</v>
      </c>
      <c r="Q302" s="20" t="s">
        <v>2917</v>
      </c>
      <c r="R302" s="22">
        <v>11379</v>
      </c>
      <c r="S302" s="22">
        <v>27566</v>
      </c>
      <c r="T302" s="21">
        <v>38945</v>
      </c>
      <c r="X302"/>
      <c r="Y302"/>
      <c r="AD302"/>
      <c r="AE302"/>
    </row>
    <row r="303" spans="11:31" x14ac:dyDescent="0.35">
      <c r="K303" s="20" t="s">
        <v>3865</v>
      </c>
      <c r="L303" s="21">
        <v>1</v>
      </c>
      <c r="M303" s="21">
        <v>1</v>
      </c>
      <c r="N303" s="21">
        <v>2</v>
      </c>
      <c r="Q303" s="20" t="s">
        <v>1082</v>
      </c>
      <c r="S303" s="22">
        <v>27025</v>
      </c>
      <c r="T303" s="21">
        <v>27025</v>
      </c>
      <c r="X303"/>
      <c r="Y303"/>
      <c r="AD303"/>
      <c r="AE303"/>
    </row>
    <row r="304" spans="11:31" x14ac:dyDescent="0.35">
      <c r="K304" s="20" t="s">
        <v>263</v>
      </c>
      <c r="L304" s="21"/>
      <c r="M304" s="21">
        <v>1</v>
      </c>
      <c r="N304" s="21">
        <v>1</v>
      </c>
      <c r="Q304" s="20" t="s">
        <v>222</v>
      </c>
      <c r="S304" s="22">
        <v>26966</v>
      </c>
      <c r="T304" s="21">
        <v>26966</v>
      </c>
      <c r="X304"/>
      <c r="Y304"/>
      <c r="AD304"/>
      <c r="AE304"/>
    </row>
    <row r="305" spans="11:31" x14ac:dyDescent="0.35">
      <c r="K305" s="20" t="s">
        <v>2772</v>
      </c>
      <c r="L305" s="21"/>
      <c r="M305" s="21">
        <v>1</v>
      </c>
      <c r="N305" s="21">
        <v>1</v>
      </c>
      <c r="Q305" s="20" t="s">
        <v>3045</v>
      </c>
      <c r="S305" s="22">
        <v>26765</v>
      </c>
      <c r="T305" s="21">
        <v>26765</v>
      </c>
      <c r="X305"/>
      <c r="Y305"/>
      <c r="AD305"/>
      <c r="AE305"/>
    </row>
    <row r="306" spans="11:31" x14ac:dyDescent="0.35">
      <c r="K306" s="20" t="s">
        <v>307</v>
      </c>
      <c r="L306" s="21">
        <v>1</v>
      </c>
      <c r="M306" s="21">
        <v>1</v>
      </c>
      <c r="N306" s="21">
        <v>2</v>
      </c>
      <c r="Q306" s="20" t="s">
        <v>2527</v>
      </c>
      <c r="S306" s="22">
        <v>26195</v>
      </c>
      <c r="T306" s="21">
        <v>26195</v>
      </c>
      <c r="X306"/>
      <c r="Y306"/>
      <c r="AD306"/>
      <c r="AE306"/>
    </row>
    <row r="307" spans="11:31" x14ac:dyDescent="0.35">
      <c r="K307" s="20" t="s">
        <v>1585</v>
      </c>
      <c r="L307" s="21"/>
      <c r="M307" s="21">
        <v>1</v>
      </c>
      <c r="N307" s="21">
        <v>1</v>
      </c>
      <c r="Q307" s="20" t="s">
        <v>3174</v>
      </c>
      <c r="S307" s="22">
        <v>25847</v>
      </c>
      <c r="T307" s="21">
        <v>25847</v>
      </c>
      <c r="X307"/>
      <c r="Y307"/>
      <c r="AD307"/>
      <c r="AE307"/>
    </row>
    <row r="308" spans="11:31" x14ac:dyDescent="0.35">
      <c r="K308" s="20" t="s">
        <v>856</v>
      </c>
      <c r="L308" s="21"/>
      <c r="M308" s="21">
        <v>1</v>
      </c>
      <c r="N308" s="21">
        <v>1</v>
      </c>
      <c r="Q308" s="20" t="s">
        <v>888</v>
      </c>
      <c r="S308" s="22">
        <v>25496</v>
      </c>
      <c r="T308" s="21">
        <v>25496</v>
      </c>
      <c r="X308"/>
      <c r="Y308"/>
      <c r="AD308"/>
      <c r="AE308"/>
    </row>
    <row r="309" spans="11:31" x14ac:dyDescent="0.35">
      <c r="K309" s="20" t="s">
        <v>498</v>
      </c>
      <c r="L309" s="21"/>
      <c r="M309" s="21">
        <v>1</v>
      </c>
      <c r="N309" s="21">
        <v>1</v>
      </c>
      <c r="Q309" s="20" t="s">
        <v>3396</v>
      </c>
      <c r="S309" s="22">
        <v>25451</v>
      </c>
      <c r="T309" s="21">
        <v>25451</v>
      </c>
      <c r="X309"/>
      <c r="Y309"/>
      <c r="AD309"/>
      <c r="AE309"/>
    </row>
    <row r="310" spans="11:31" x14ac:dyDescent="0.35">
      <c r="K310" s="20" t="s">
        <v>1480</v>
      </c>
      <c r="L310" s="21"/>
      <c r="M310" s="21">
        <v>1</v>
      </c>
      <c r="N310" s="21">
        <v>1</v>
      </c>
      <c r="Q310" s="20" t="s">
        <v>2945</v>
      </c>
      <c r="S310" s="22">
        <v>25314</v>
      </c>
      <c r="T310" s="21">
        <v>25314</v>
      </c>
      <c r="X310"/>
      <c r="Y310"/>
      <c r="AD310"/>
      <c r="AE310"/>
    </row>
    <row r="311" spans="11:31" x14ac:dyDescent="0.35">
      <c r="K311" s="20" t="s">
        <v>1972</v>
      </c>
      <c r="L311" s="21"/>
      <c r="M311" s="21">
        <v>1</v>
      </c>
      <c r="N311" s="21">
        <v>1</v>
      </c>
      <c r="Q311" s="20" t="s">
        <v>177</v>
      </c>
      <c r="S311" s="22">
        <v>25220</v>
      </c>
      <c r="T311" s="21">
        <v>25220</v>
      </c>
      <c r="X311"/>
      <c r="Y311"/>
      <c r="AD311"/>
      <c r="AE311"/>
    </row>
    <row r="312" spans="11:31" x14ac:dyDescent="0.35">
      <c r="K312" s="20" t="s">
        <v>1859</v>
      </c>
      <c r="L312" s="21"/>
      <c r="M312" s="21">
        <v>1</v>
      </c>
      <c r="N312" s="21">
        <v>1</v>
      </c>
      <c r="Q312" s="20" t="s">
        <v>2337</v>
      </c>
      <c r="S312" s="22">
        <v>25000</v>
      </c>
      <c r="T312" s="21">
        <v>25000</v>
      </c>
      <c r="X312"/>
      <c r="Y312"/>
      <c r="AD312"/>
      <c r="AE312"/>
    </row>
    <row r="313" spans="11:31" x14ac:dyDescent="0.35">
      <c r="K313" s="20" t="s">
        <v>2683</v>
      </c>
      <c r="L313" s="21"/>
      <c r="M313" s="21">
        <v>1</v>
      </c>
      <c r="N313" s="21">
        <v>1</v>
      </c>
      <c r="Q313" s="20" t="s">
        <v>2068</v>
      </c>
      <c r="S313" s="22">
        <v>24993</v>
      </c>
      <c r="T313" s="21">
        <v>24993</v>
      </c>
      <c r="X313"/>
      <c r="Y313"/>
      <c r="AD313"/>
      <c r="AE313"/>
    </row>
    <row r="314" spans="11:31" x14ac:dyDescent="0.35">
      <c r="K314" s="20" t="s">
        <v>2719</v>
      </c>
      <c r="L314" s="21"/>
      <c r="M314" s="21">
        <v>1</v>
      </c>
      <c r="N314" s="21">
        <v>1</v>
      </c>
      <c r="Q314" s="20" t="s">
        <v>3031</v>
      </c>
      <c r="S314" s="22">
        <v>24778</v>
      </c>
      <c r="T314" s="21">
        <v>24778</v>
      </c>
      <c r="X314"/>
      <c r="Y314"/>
      <c r="AD314"/>
      <c r="AE314"/>
    </row>
    <row r="315" spans="11:31" x14ac:dyDescent="0.35">
      <c r="K315" s="20" t="s">
        <v>3157</v>
      </c>
      <c r="L315" s="21"/>
      <c r="M315" s="21">
        <v>1</v>
      </c>
      <c r="N315" s="21">
        <v>1</v>
      </c>
      <c r="Q315" s="20" t="s">
        <v>1593</v>
      </c>
      <c r="R315" s="22">
        <v>18162</v>
      </c>
      <c r="S315" s="22">
        <v>24240</v>
      </c>
      <c r="T315" s="21">
        <v>42402</v>
      </c>
      <c r="X315"/>
      <c r="Y315"/>
      <c r="AD315"/>
      <c r="AE315"/>
    </row>
    <row r="316" spans="11:31" x14ac:dyDescent="0.35">
      <c r="K316" s="20" t="s">
        <v>812</v>
      </c>
      <c r="L316" s="21"/>
      <c r="M316" s="21">
        <v>1</v>
      </c>
      <c r="N316" s="21">
        <v>1</v>
      </c>
      <c r="Q316" s="20" t="s">
        <v>1756</v>
      </c>
      <c r="S316" s="22">
        <v>22493</v>
      </c>
      <c r="T316" s="21">
        <v>22493</v>
      </c>
      <c r="X316"/>
      <c r="Y316"/>
      <c r="AD316"/>
      <c r="AE316"/>
    </row>
    <row r="317" spans="11:31" x14ac:dyDescent="0.35">
      <c r="K317" s="20" t="s">
        <v>11934</v>
      </c>
      <c r="L317" s="21"/>
      <c r="M317" s="21">
        <v>1</v>
      </c>
      <c r="N317" s="21">
        <v>1</v>
      </c>
      <c r="Q317" s="20" t="s">
        <v>1305</v>
      </c>
      <c r="S317" s="22">
        <v>22427</v>
      </c>
      <c r="T317" s="21">
        <v>22427</v>
      </c>
      <c r="X317"/>
      <c r="Y317"/>
      <c r="AD317"/>
      <c r="AE317"/>
    </row>
    <row r="318" spans="11:31" x14ac:dyDescent="0.35">
      <c r="K318" s="20" t="s">
        <v>1611</v>
      </c>
      <c r="L318" s="21"/>
      <c r="M318" s="21">
        <v>1</v>
      </c>
      <c r="N318" s="21">
        <v>1</v>
      </c>
      <c r="Q318" s="20" t="s">
        <v>763</v>
      </c>
      <c r="S318" s="22">
        <v>22351</v>
      </c>
      <c r="T318" s="21">
        <v>22351</v>
      </c>
      <c r="X318"/>
      <c r="Y318"/>
      <c r="AD318"/>
      <c r="AE318"/>
    </row>
    <row r="319" spans="11:31" x14ac:dyDescent="0.35">
      <c r="K319" s="20" t="s">
        <v>11680</v>
      </c>
      <c r="L319" s="21"/>
      <c r="M319" s="21">
        <v>1</v>
      </c>
      <c r="N319" s="21">
        <v>1</v>
      </c>
      <c r="Q319" s="20" t="s">
        <v>2719</v>
      </c>
      <c r="S319" s="22">
        <v>21895</v>
      </c>
      <c r="T319" s="21">
        <v>21895</v>
      </c>
      <c r="X319"/>
      <c r="Y319"/>
      <c r="AD319"/>
      <c r="AE319"/>
    </row>
    <row r="320" spans="11:31" x14ac:dyDescent="0.35">
      <c r="K320" s="20" t="s">
        <v>551</v>
      </c>
      <c r="L320" s="21"/>
      <c r="M320" s="21">
        <v>1</v>
      </c>
      <c r="N320" s="21">
        <v>1</v>
      </c>
      <c r="Q320" s="20" t="s">
        <v>169</v>
      </c>
      <c r="S320" s="22">
        <v>21849</v>
      </c>
      <c r="T320" s="21">
        <v>21849</v>
      </c>
      <c r="X320"/>
      <c r="Y320"/>
      <c r="AD320"/>
      <c r="AE320"/>
    </row>
    <row r="321" spans="11:31" x14ac:dyDescent="0.35">
      <c r="K321" s="20" t="s">
        <v>12960</v>
      </c>
      <c r="L321" s="21"/>
      <c r="M321" s="21">
        <v>1</v>
      </c>
      <c r="N321" s="21">
        <v>1</v>
      </c>
      <c r="Q321" s="20" t="s">
        <v>2599</v>
      </c>
      <c r="S321" s="22">
        <v>21480</v>
      </c>
      <c r="T321" s="21">
        <v>21480</v>
      </c>
      <c r="X321"/>
      <c r="Y321"/>
      <c r="AD321"/>
      <c r="AE321"/>
    </row>
    <row r="322" spans="11:31" x14ac:dyDescent="0.35">
      <c r="K322" s="20" t="s">
        <v>2337</v>
      </c>
      <c r="L322" s="21"/>
      <c r="M322" s="21">
        <v>1</v>
      </c>
      <c r="N322" s="21">
        <v>1</v>
      </c>
      <c r="Q322" s="20" t="s">
        <v>1474</v>
      </c>
      <c r="S322" s="22">
        <v>21286</v>
      </c>
      <c r="T322" s="21">
        <v>21286</v>
      </c>
      <c r="X322"/>
      <c r="Y322"/>
      <c r="AD322"/>
      <c r="AE322"/>
    </row>
    <row r="323" spans="11:31" x14ac:dyDescent="0.35">
      <c r="K323" s="20" t="s">
        <v>11053</v>
      </c>
      <c r="L323" s="21"/>
      <c r="M323" s="21">
        <v>1</v>
      </c>
      <c r="N323" s="21">
        <v>1</v>
      </c>
      <c r="Q323" s="20" t="s">
        <v>2736</v>
      </c>
      <c r="R323" s="22">
        <v>20645</v>
      </c>
      <c r="S323" s="22">
        <v>20645</v>
      </c>
      <c r="T323" s="21">
        <v>41290</v>
      </c>
      <c r="X323"/>
      <c r="Y323"/>
      <c r="AD323"/>
      <c r="AE323"/>
    </row>
    <row r="324" spans="11:31" x14ac:dyDescent="0.35">
      <c r="K324" s="20" t="s">
        <v>2329</v>
      </c>
      <c r="L324" s="21"/>
      <c r="M324" s="21">
        <v>1</v>
      </c>
      <c r="N324" s="21">
        <v>1</v>
      </c>
      <c r="Q324" s="20" t="s">
        <v>2363</v>
      </c>
      <c r="S324" s="22">
        <v>20471</v>
      </c>
      <c r="T324" s="21">
        <v>20471</v>
      </c>
      <c r="X324"/>
      <c r="Y324"/>
      <c r="AD324"/>
      <c r="AE324"/>
    </row>
    <row r="325" spans="11:31" x14ac:dyDescent="0.35">
      <c r="K325" s="20" t="s">
        <v>11977</v>
      </c>
      <c r="L325" s="21"/>
      <c r="M325" s="21">
        <v>1</v>
      </c>
      <c r="N325" s="21">
        <v>1</v>
      </c>
      <c r="Q325" s="20" t="s">
        <v>907</v>
      </c>
      <c r="S325" s="22">
        <v>20077</v>
      </c>
      <c r="T325" s="21">
        <v>20077</v>
      </c>
      <c r="X325"/>
      <c r="Y325"/>
      <c r="AD325"/>
      <c r="AE325"/>
    </row>
    <row r="326" spans="11:31" x14ac:dyDescent="0.35">
      <c r="K326" s="20" t="s">
        <v>11543</v>
      </c>
      <c r="L326" s="21"/>
      <c r="M326" s="21">
        <v>1</v>
      </c>
      <c r="N326" s="21">
        <v>1</v>
      </c>
      <c r="Q326" s="20" t="s">
        <v>2779</v>
      </c>
      <c r="S326" s="22">
        <v>19278</v>
      </c>
      <c r="T326" s="21">
        <v>19278</v>
      </c>
      <c r="X326"/>
      <c r="Y326"/>
      <c r="AD326"/>
      <c r="AE326"/>
    </row>
    <row r="327" spans="11:31" x14ac:dyDescent="0.35">
      <c r="K327" s="20" t="s">
        <v>10821</v>
      </c>
      <c r="L327" s="21"/>
      <c r="M327" s="21">
        <v>1</v>
      </c>
      <c r="N327" s="21">
        <v>1</v>
      </c>
      <c r="Q327" s="20" t="s">
        <v>3853</v>
      </c>
      <c r="S327" s="22">
        <v>19271</v>
      </c>
      <c r="T327" s="21">
        <v>19271</v>
      </c>
      <c r="X327"/>
      <c r="Y327"/>
      <c r="AD327"/>
      <c r="AE327"/>
    </row>
    <row r="328" spans="11:31" x14ac:dyDescent="0.35">
      <c r="K328" s="20" t="s">
        <v>1117</v>
      </c>
      <c r="L328" s="21"/>
      <c r="M328" s="21">
        <v>1</v>
      </c>
      <c r="N328" s="21">
        <v>1</v>
      </c>
      <c r="Q328" s="20" t="s">
        <v>2701</v>
      </c>
      <c r="S328" s="22">
        <v>19107</v>
      </c>
      <c r="T328" s="21">
        <v>19107</v>
      </c>
      <c r="X328"/>
      <c r="Y328"/>
      <c r="AD328"/>
      <c r="AE328"/>
    </row>
    <row r="329" spans="11:31" x14ac:dyDescent="0.35">
      <c r="K329" s="20" t="s">
        <v>11862</v>
      </c>
      <c r="L329" s="21"/>
      <c r="M329" s="21">
        <v>1</v>
      </c>
      <c r="N329" s="21">
        <v>1</v>
      </c>
      <c r="Q329" s="20" t="s">
        <v>3479</v>
      </c>
      <c r="S329" s="22">
        <v>18591</v>
      </c>
      <c r="T329" s="21">
        <v>18591</v>
      </c>
      <c r="X329"/>
      <c r="Y329"/>
      <c r="AD329"/>
      <c r="AE329"/>
    </row>
    <row r="330" spans="11:31" x14ac:dyDescent="0.35">
      <c r="K330" s="20" t="s">
        <v>3958</v>
      </c>
      <c r="L330" s="21"/>
      <c r="M330" s="21">
        <v>1</v>
      </c>
      <c r="N330" s="21">
        <v>1</v>
      </c>
      <c r="Q330" s="20" t="s">
        <v>1324</v>
      </c>
      <c r="R330" s="22">
        <v>28856</v>
      </c>
      <c r="S330" s="22">
        <v>18560</v>
      </c>
      <c r="T330" s="21">
        <v>47416</v>
      </c>
      <c r="X330"/>
      <c r="Y330"/>
      <c r="AD330"/>
      <c r="AE330"/>
    </row>
    <row r="331" spans="11:31" x14ac:dyDescent="0.35">
      <c r="K331" s="20" t="s">
        <v>2504</v>
      </c>
      <c r="L331" s="21"/>
      <c r="M331" s="21">
        <v>1</v>
      </c>
      <c r="N331" s="21">
        <v>1</v>
      </c>
      <c r="Q331" s="20" t="s">
        <v>2159</v>
      </c>
      <c r="S331" s="22">
        <v>18274</v>
      </c>
      <c r="T331" s="21">
        <v>18274</v>
      </c>
      <c r="X331"/>
      <c r="Y331"/>
      <c r="AD331"/>
      <c r="AE331"/>
    </row>
    <row r="332" spans="11:31" x14ac:dyDescent="0.35">
      <c r="K332" s="20" t="s">
        <v>600</v>
      </c>
      <c r="L332" s="21"/>
      <c r="M332" s="21">
        <v>1</v>
      </c>
      <c r="N332" s="21">
        <v>1</v>
      </c>
      <c r="Q332" s="20" t="s">
        <v>1740</v>
      </c>
      <c r="S332" s="22">
        <v>18152</v>
      </c>
      <c r="T332" s="21">
        <v>18152</v>
      </c>
      <c r="X332"/>
      <c r="Y332"/>
      <c r="AD332"/>
      <c r="AE332"/>
    </row>
    <row r="333" spans="11:31" x14ac:dyDescent="0.35">
      <c r="K333" s="20" t="s">
        <v>3518</v>
      </c>
      <c r="L333" s="21"/>
      <c r="M333" s="21">
        <v>1</v>
      </c>
      <c r="N333" s="21">
        <v>1</v>
      </c>
      <c r="Q333" s="20" t="s">
        <v>3865</v>
      </c>
      <c r="R333" s="22">
        <v>18057</v>
      </c>
      <c r="S333" s="22">
        <v>18057</v>
      </c>
      <c r="T333" s="21">
        <v>36114</v>
      </c>
      <c r="X333"/>
      <c r="Y333"/>
      <c r="AD333"/>
      <c r="AE333"/>
    </row>
    <row r="334" spans="11:31" x14ac:dyDescent="0.35">
      <c r="K334" s="20" t="s">
        <v>1095</v>
      </c>
      <c r="L334" s="21"/>
      <c r="M334" s="21">
        <v>1</v>
      </c>
      <c r="N334" s="21">
        <v>1</v>
      </c>
      <c r="Q334" s="20" t="s">
        <v>1981</v>
      </c>
      <c r="S334" s="22">
        <v>17464</v>
      </c>
      <c r="T334" s="21">
        <v>17464</v>
      </c>
      <c r="X334"/>
      <c r="Y334"/>
      <c r="AD334"/>
      <c r="AE334"/>
    </row>
    <row r="335" spans="11:31" x14ac:dyDescent="0.35">
      <c r="K335" s="20" t="s">
        <v>3906</v>
      </c>
      <c r="L335" s="21"/>
      <c r="M335" s="21">
        <v>1</v>
      </c>
      <c r="N335" s="21">
        <v>1</v>
      </c>
      <c r="Q335" s="20" t="s">
        <v>3845</v>
      </c>
      <c r="R335" s="22">
        <v>8682</v>
      </c>
      <c r="S335" s="22">
        <v>17364</v>
      </c>
      <c r="T335" s="21">
        <v>26046</v>
      </c>
      <c r="X335"/>
      <c r="Y335"/>
      <c r="AD335"/>
      <c r="AE335"/>
    </row>
    <row r="336" spans="11:31" x14ac:dyDescent="0.35">
      <c r="K336" s="20" t="s">
        <v>1066</v>
      </c>
      <c r="L336" s="21"/>
      <c r="M336" s="21">
        <v>1</v>
      </c>
      <c r="N336" s="21">
        <v>1</v>
      </c>
      <c r="Q336" s="20" t="s">
        <v>1576</v>
      </c>
      <c r="S336" s="22">
        <v>17358</v>
      </c>
      <c r="T336" s="21">
        <v>17358</v>
      </c>
      <c r="X336"/>
      <c r="Y336"/>
      <c r="AD336"/>
      <c r="AE336"/>
    </row>
    <row r="337" spans="11:31" x14ac:dyDescent="0.35">
      <c r="K337" s="20" t="s">
        <v>2812</v>
      </c>
      <c r="L337" s="21"/>
      <c r="M337" s="21">
        <v>1</v>
      </c>
      <c r="N337" s="21">
        <v>1</v>
      </c>
      <c r="Q337" s="20" t="s">
        <v>1965</v>
      </c>
      <c r="S337" s="22">
        <v>16857</v>
      </c>
      <c r="T337" s="21">
        <v>16857</v>
      </c>
      <c r="X337"/>
      <c r="Y337"/>
      <c r="AD337"/>
      <c r="AE337"/>
    </row>
    <row r="338" spans="11:31" x14ac:dyDescent="0.35">
      <c r="K338" s="20" t="s">
        <v>1843</v>
      </c>
      <c r="L338" s="21"/>
      <c r="M338" s="21">
        <v>1</v>
      </c>
      <c r="N338" s="21">
        <v>1</v>
      </c>
      <c r="Q338" s="20" t="s">
        <v>2692</v>
      </c>
      <c r="S338" s="22">
        <v>16289</v>
      </c>
      <c r="T338" s="21">
        <v>16289</v>
      </c>
      <c r="X338"/>
      <c r="Y338"/>
      <c r="AD338"/>
      <c r="AE338"/>
    </row>
    <row r="339" spans="11:31" x14ac:dyDescent="0.35">
      <c r="K339" s="20" t="s">
        <v>3301</v>
      </c>
      <c r="L339" s="21"/>
      <c r="M339" s="21">
        <v>1</v>
      </c>
      <c r="N339" s="21">
        <v>1</v>
      </c>
      <c r="Q339" s="20" t="s">
        <v>2624</v>
      </c>
      <c r="S339" s="22">
        <v>15875</v>
      </c>
      <c r="T339" s="21">
        <v>15875</v>
      </c>
      <c r="X339"/>
      <c r="Y339"/>
      <c r="AD339"/>
      <c r="AE339"/>
    </row>
    <row r="340" spans="11:31" x14ac:dyDescent="0.35">
      <c r="K340" s="20" t="s">
        <v>1779</v>
      </c>
      <c r="L340" s="21"/>
      <c r="M340" s="21">
        <v>1</v>
      </c>
      <c r="N340" s="21">
        <v>1</v>
      </c>
      <c r="Q340" s="20" t="s">
        <v>10148</v>
      </c>
      <c r="R340" s="22">
        <v>14264</v>
      </c>
      <c r="S340" s="22">
        <v>14814</v>
      </c>
      <c r="T340" s="21">
        <v>29078</v>
      </c>
      <c r="X340"/>
      <c r="Y340"/>
      <c r="AD340"/>
      <c r="AE340"/>
    </row>
    <row r="341" spans="11:31" x14ac:dyDescent="0.35">
      <c r="K341" s="20" t="s">
        <v>2380</v>
      </c>
      <c r="L341" s="21"/>
      <c r="M341" s="21">
        <v>1</v>
      </c>
      <c r="N341" s="21">
        <v>1</v>
      </c>
      <c r="Q341" s="20" t="s">
        <v>1911</v>
      </c>
      <c r="R341" s="22">
        <v>78670</v>
      </c>
      <c r="S341" s="22">
        <v>14637</v>
      </c>
      <c r="T341" s="21">
        <v>93307</v>
      </c>
      <c r="X341"/>
      <c r="Y341"/>
      <c r="AD341"/>
      <c r="AE341"/>
    </row>
    <row r="342" spans="11:31" x14ac:dyDescent="0.35">
      <c r="K342" s="20" t="s">
        <v>3606</v>
      </c>
      <c r="L342" s="21"/>
      <c r="M342" s="21">
        <v>1</v>
      </c>
      <c r="N342" s="21">
        <v>1</v>
      </c>
      <c r="Q342" s="20" t="s">
        <v>3335</v>
      </c>
      <c r="S342" s="22">
        <v>14618</v>
      </c>
      <c r="T342" s="21">
        <v>14618</v>
      </c>
      <c r="X342"/>
      <c r="Y342"/>
      <c r="AD342"/>
      <c r="AE342"/>
    </row>
    <row r="343" spans="11:31" x14ac:dyDescent="0.35">
      <c r="K343" s="20" t="s">
        <v>10334</v>
      </c>
      <c r="L343" s="21"/>
      <c r="M343" s="21">
        <v>1</v>
      </c>
      <c r="N343" s="21">
        <v>1</v>
      </c>
      <c r="Q343" s="20" t="s">
        <v>782</v>
      </c>
      <c r="R343" s="22">
        <v>4643</v>
      </c>
      <c r="S343" s="22">
        <v>13966</v>
      </c>
      <c r="T343" s="21">
        <v>18609</v>
      </c>
      <c r="X343"/>
      <c r="Y343"/>
      <c r="AD343"/>
      <c r="AE343"/>
    </row>
    <row r="344" spans="11:31" x14ac:dyDescent="0.35">
      <c r="K344" s="20" t="s">
        <v>3559</v>
      </c>
      <c r="L344" s="21">
        <v>2</v>
      </c>
      <c r="M344" s="21">
        <v>1</v>
      </c>
      <c r="N344" s="21">
        <v>3</v>
      </c>
      <c r="Q344" s="20" t="s">
        <v>944</v>
      </c>
      <c r="R344" s="22">
        <v>7037</v>
      </c>
      <c r="S344" s="22">
        <v>13134</v>
      </c>
      <c r="T344" s="21">
        <v>20171</v>
      </c>
      <c r="X344"/>
      <c r="Y344"/>
      <c r="AD344"/>
      <c r="AE344"/>
    </row>
    <row r="345" spans="11:31" x14ac:dyDescent="0.35">
      <c r="K345" s="20" t="s">
        <v>3396</v>
      </c>
      <c r="L345" s="21"/>
      <c r="M345" s="21">
        <v>1</v>
      </c>
      <c r="N345" s="21">
        <v>1</v>
      </c>
      <c r="Q345" s="20" t="s">
        <v>211</v>
      </c>
      <c r="R345" s="22">
        <v>7129</v>
      </c>
      <c r="S345" s="22">
        <v>12827</v>
      </c>
      <c r="T345" s="21">
        <v>19956</v>
      </c>
      <c r="X345"/>
      <c r="Y345"/>
      <c r="AD345"/>
      <c r="AE345"/>
    </row>
    <row r="346" spans="11:31" x14ac:dyDescent="0.35">
      <c r="K346" s="20" t="s">
        <v>3053</v>
      </c>
      <c r="L346" s="21"/>
      <c r="M346" s="21">
        <v>1</v>
      </c>
      <c r="N346" s="21">
        <v>1</v>
      </c>
      <c r="Q346" s="20" t="s">
        <v>816</v>
      </c>
      <c r="S346" s="22">
        <v>12441</v>
      </c>
      <c r="T346" s="21">
        <v>12441</v>
      </c>
      <c r="X346"/>
      <c r="Y346"/>
      <c r="AD346"/>
      <c r="AE346"/>
    </row>
    <row r="347" spans="11:31" x14ac:dyDescent="0.35">
      <c r="K347" s="20" t="s">
        <v>3438</v>
      </c>
      <c r="L347" s="21"/>
      <c r="M347" s="21">
        <v>1</v>
      </c>
      <c r="N347" s="21">
        <v>1</v>
      </c>
      <c r="Q347" s="20" t="s">
        <v>1039</v>
      </c>
      <c r="R347" s="22">
        <v>16678</v>
      </c>
      <c r="S347" s="22">
        <v>12332</v>
      </c>
      <c r="T347" s="21">
        <v>29010</v>
      </c>
      <c r="X347"/>
      <c r="Y347"/>
      <c r="AD347"/>
      <c r="AE347"/>
    </row>
    <row r="348" spans="11:31" x14ac:dyDescent="0.35">
      <c r="K348" s="20" t="s">
        <v>914</v>
      </c>
      <c r="L348" s="21"/>
      <c r="M348" s="21">
        <v>1</v>
      </c>
      <c r="N348" s="21">
        <v>1</v>
      </c>
      <c r="Q348" s="20" t="s">
        <v>1289</v>
      </c>
      <c r="R348" s="22">
        <v>24380</v>
      </c>
      <c r="S348" s="22">
        <v>12178</v>
      </c>
      <c r="T348" s="21">
        <v>36558</v>
      </c>
      <c r="X348"/>
      <c r="Y348"/>
      <c r="AD348"/>
      <c r="AE348"/>
    </row>
    <row r="349" spans="11:31" x14ac:dyDescent="0.35">
      <c r="K349" s="20" t="s">
        <v>3657</v>
      </c>
      <c r="L349" s="21">
        <v>1</v>
      </c>
      <c r="M349" s="21">
        <v>1</v>
      </c>
      <c r="N349" s="21">
        <v>2</v>
      </c>
      <c r="Q349" s="20" t="s">
        <v>3504</v>
      </c>
      <c r="S349" s="22">
        <v>11618</v>
      </c>
      <c r="T349" s="21">
        <v>11618</v>
      </c>
      <c r="X349"/>
      <c r="Y349"/>
      <c r="AD349"/>
      <c r="AE349"/>
    </row>
    <row r="350" spans="11:31" x14ac:dyDescent="0.35">
      <c r="K350" s="20" t="s">
        <v>1437</v>
      </c>
      <c r="L350" s="21"/>
      <c r="M350" s="21">
        <v>1</v>
      </c>
      <c r="N350" s="21">
        <v>1</v>
      </c>
      <c r="Q350" s="20" t="s">
        <v>254</v>
      </c>
      <c r="S350" s="22">
        <v>11616</v>
      </c>
      <c r="T350" s="21">
        <v>11616</v>
      </c>
      <c r="X350"/>
      <c r="Y350"/>
      <c r="AD350"/>
      <c r="AE350"/>
    </row>
    <row r="351" spans="11:31" x14ac:dyDescent="0.35">
      <c r="K351" s="20" t="s">
        <v>247</v>
      </c>
      <c r="L351" s="21">
        <v>2</v>
      </c>
      <c r="M351" s="21">
        <v>1</v>
      </c>
      <c r="N351" s="21">
        <v>3</v>
      </c>
      <c r="Q351" s="20" t="s">
        <v>1066</v>
      </c>
      <c r="S351" s="22">
        <v>11147</v>
      </c>
      <c r="T351" s="21">
        <v>11147</v>
      </c>
      <c r="X351"/>
      <c r="Y351"/>
      <c r="AD351"/>
      <c r="AE351"/>
    </row>
    <row r="352" spans="11:31" x14ac:dyDescent="0.35">
      <c r="K352" s="20" t="s">
        <v>1192</v>
      </c>
      <c r="L352" s="21"/>
      <c r="M352" s="21">
        <v>1</v>
      </c>
      <c r="N352" s="21">
        <v>1</v>
      </c>
      <c r="Q352" s="20" t="s">
        <v>2614</v>
      </c>
      <c r="S352" s="22">
        <v>11124</v>
      </c>
      <c r="T352" s="21">
        <v>11124</v>
      </c>
      <c r="X352"/>
      <c r="Y352"/>
      <c r="AD352"/>
      <c r="AE352"/>
    </row>
    <row r="353" spans="11:31" x14ac:dyDescent="0.35">
      <c r="K353" s="20" t="s">
        <v>655</v>
      </c>
      <c r="L353" s="21"/>
      <c r="M353" s="21">
        <v>1</v>
      </c>
      <c r="N353" s="21">
        <v>1</v>
      </c>
      <c r="Q353" s="20" t="s">
        <v>929</v>
      </c>
      <c r="S353" s="22">
        <v>10777</v>
      </c>
      <c r="T353" s="21">
        <v>10777</v>
      </c>
      <c r="X353"/>
      <c r="Y353"/>
      <c r="AD353"/>
      <c r="AE353"/>
    </row>
    <row r="354" spans="11:31" x14ac:dyDescent="0.35">
      <c r="K354" s="20" t="s">
        <v>3676</v>
      </c>
      <c r="L354" s="21"/>
      <c r="M354" s="21">
        <v>1</v>
      </c>
      <c r="N354" s="21">
        <v>1</v>
      </c>
      <c r="Q354" s="20" t="s">
        <v>2329</v>
      </c>
      <c r="S354" s="22">
        <v>10452</v>
      </c>
      <c r="T354" s="21">
        <v>10452</v>
      </c>
      <c r="X354"/>
      <c r="Y354"/>
      <c r="AD354"/>
      <c r="AE354"/>
    </row>
    <row r="355" spans="11:31" x14ac:dyDescent="0.35">
      <c r="K355" s="20" t="s">
        <v>2607</v>
      </c>
      <c r="L355" s="21"/>
      <c r="M355" s="21">
        <v>1</v>
      </c>
      <c r="N355" s="21">
        <v>1</v>
      </c>
      <c r="Q355" s="20" t="s">
        <v>3365</v>
      </c>
      <c r="S355" s="22">
        <v>10295</v>
      </c>
      <c r="T355" s="21">
        <v>10295</v>
      </c>
      <c r="X355"/>
      <c r="Y355"/>
      <c r="AD355"/>
      <c r="AE355"/>
    </row>
    <row r="356" spans="11:31" x14ac:dyDescent="0.35">
      <c r="K356" s="20" t="s">
        <v>1918</v>
      </c>
      <c r="L356" s="21"/>
      <c r="M356" s="21">
        <v>1</v>
      </c>
      <c r="N356" s="21">
        <v>1</v>
      </c>
      <c r="Q356" s="20" t="s">
        <v>3704</v>
      </c>
      <c r="R356" s="22">
        <v>9925</v>
      </c>
      <c r="S356" s="22">
        <v>9925</v>
      </c>
      <c r="T356" s="21">
        <v>19850</v>
      </c>
      <c r="X356"/>
      <c r="Y356"/>
      <c r="AD356"/>
      <c r="AE356"/>
    </row>
    <row r="357" spans="11:31" x14ac:dyDescent="0.35">
      <c r="K357" s="20" t="s">
        <v>2053</v>
      </c>
      <c r="L357" s="21"/>
      <c r="M357" s="21">
        <v>1</v>
      </c>
      <c r="N357" s="21">
        <v>1</v>
      </c>
      <c r="Q357" s="20" t="s">
        <v>2937</v>
      </c>
      <c r="R357" s="22">
        <v>16226</v>
      </c>
      <c r="S357" s="22">
        <v>9833</v>
      </c>
      <c r="T357" s="21">
        <v>26059</v>
      </c>
      <c r="X357"/>
      <c r="Y357"/>
      <c r="AD357"/>
      <c r="AE357"/>
    </row>
    <row r="358" spans="11:31" x14ac:dyDescent="0.35">
      <c r="K358" s="20" t="s">
        <v>65</v>
      </c>
      <c r="L358" s="21">
        <v>1</v>
      </c>
      <c r="M358" s="21">
        <v>1</v>
      </c>
      <c r="N358" s="21">
        <v>2</v>
      </c>
      <c r="Q358" s="20" t="s">
        <v>3777</v>
      </c>
      <c r="S358" s="22">
        <v>9748</v>
      </c>
      <c r="T358" s="21">
        <v>9748</v>
      </c>
      <c r="X358"/>
      <c r="Y358"/>
      <c r="AD358"/>
      <c r="AE358"/>
    </row>
    <row r="359" spans="11:31" x14ac:dyDescent="0.35">
      <c r="K359" s="20" t="s">
        <v>3405</v>
      </c>
      <c r="L359" s="21"/>
      <c r="M359" s="21">
        <v>1</v>
      </c>
      <c r="N359" s="21">
        <v>1</v>
      </c>
      <c r="Q359" s="20" t="s">
        <v>2179</v>
      </c>
      <c r="S359" s="22">
        <v>9492</v>
      </c>
      <c r="T359" s="21">
        <v>9492</v>
      </c>
      <c r="X359"/>
      <c r="Y359"/>
      <c r="AD359"/>
      <c r="AE359"/>
    </row>
    <row r="360" spans="11:31" x14ac:dyDescent="0.35">
      <c r="K360" s="20" t="s">
        <v>3878</v>
      </c>
      <c r="L360" s="21"/>
      <c r="M360" s="21">
        <v>1</v>
      </c>
      <c r="N360" s="21">
        <v>1</v>
      </c>
      <c r="Q360" s="20" t="s">
        <v>1510</v>
      </c>
      <c r="S360" s="22">
        <v>8955</v>
      </c>
      <c r="T360" s="21">
        <v>8955</v>
      </c>
      <c r="X360"/>
      <c r="Y360"/>
      <c r="AD360"/>
      <c r="AE360"/>
    </row>
    <row r="361" spans="11:31" x14ac:dyDescent="0.35">
      <c r="K361" s="20" t="s">
        <v>2715</v>
      </c>
      <c r="L361" s="21"/>
      <c r="M361" s="21">
        <v>1</v>
      </c>
      <c r="N361" s="21">
        <v>1</v>
      </c>
      <c r="Q361" s="20" t="s">
        <v>1859</v>
      </c>
      <c r="S361" s="22">
        <v>8845</v>
      </c>
      <c r="T361" s="21">
        <v>8845</v>
      </c>
      <c r="X361"/>
      <c r="Y361"/>
      <c r="AD361"/>
      <c r="AE361"/>
    </row>
    <row r="362" spans="11:31" x14ac:dyDescent="0.35">
      <c r="K362" s="20" t="s">
        <v>3648</v>
      </c>
      <c r="L362" s="21"/>
      <c r="M362" s="21">
        <v>1</v>
      </c>
      <c r="N362" s="21">
        <v>1</v>
      </c>
      <c r="Q362" s="20" t="s">
        <v>812</v>
      </c>
      <c r="S362" s="22">
        <v>8358</v>
      </c>
      <c r="T362" s="21">
        <v>8358</v>
      </c>
      <c r="X362"/>
      <c r="Y362"/>
      <c r="AD362"/>
      <c r="AE362"/>
    </row>
    <row r="363" spans="11:31" x14ac:dyDescent="0.35">
      <c r="K363" s="20" t="s">
        <v>1643</v>
      </c>
      <c r="L363" s="21"/>
      <c r="M363" s="21">
        <v>1</v>
      </c>
      <c r="N363" s="21">
        <v>1</v>
      </c>
      <c r="Q363" s="20" t="s">
        <v>3157</v>
      </c>
      <c r="S363" s="22">
        <v>7765</v>
      </c>
      <c r="T363" s="21">
        <v>7765</v>
      </c>
      <c r="X363"/>
      <c r="Y363"/>
      <c r="AD363"/>
      <c r="AE363"/>
    </row>
    <row r="364" spans="11:31" x14ac:dyDescent="0.35">
      <c r="K364" s="20" t="s">
        <v>2903</v>
      </c>
      <c r="L364" s="21"/>
      <c r="M364" s="21">
        <v>1</v>
      </c>
      <c r="N364" s="21">
        <v>1</v>
      </c>
      <c r="Q364" s="20" t="s">
        <v>2126</v>
      </c>
      <c r="S364" s="22">
        <v>7694</v>
      </c>
      <c r="T364" s="21">
        <v>7694</v>
      </c>
      <c r="X364"/>
      <c r="Y364"/>
      <c r="AD364"/>
      <c r="AE364"/>
    </row>
    <row r="365" spans="11:31" x14ac:dyDescent="0.35">
      <c r="K365" s="20" t="s">
        <v>3786</v>
      </c>
      <c r="L365" s="21"/>
      <c r="M365" s="21">
        <v>1</v>
      </c>
      <c r="N365" s="21">
        <v>1</v>
      </c>
      <c r="Q365" s="20" t="s">
        <v>1816</v>
      </c>
      <c r="R365" s="22">
        <v>5724</v>
      </c>
      <c r="S365" s="22">
        <v>7557</v>
      </c>
      <c r="T365" s="21">
        <v>13281</v>
      </c>
      <c r="X365"/>
      <c r="Y365"/>
      <c r="AD365"/>
      <c r="AE365"/>
    </row>
    <row r="366" spans="11:31" x14ac:dyDescent="0.35">
      <c r="K366" s="20" t="s">
        <v>2885</v>
      </c>
      <c r="L366" s="21"/>
      <c r="M366" s="21">
        <v>1</v>
      </c>
      <c r="N366" s="21">
        <v>1</v>
      </c>
      <c r="Q366" s="20" t="s">
        <v>2715</v>
      </c>
      <c r="S366" s="22">
        <v>7480</v>
      </c>
      <c r="T366" s="21">
        <v>7480</v>
      </c>
      <c r="X366"/>
      <c r="Y366"/>
      <c r="AD366"/>
      <c r="AE366"/>
    </row>
    <row r="367" spans="11:31" x14ac:dyDescent="0.35">
      <c r="K367" s="20" t="s">
        <v>2453</v>
      </c>
      <c r="L367" s="21"/>
      <c r="M367" s="21">
        <v>1</v>
      </c>
      <c r="N367" s="21">
        <v>1</v>
      </c>
      <c r="Q367" s="20" t="s">
        <v>643</v>
      </c>
      <c r="R367" s="22">
        <v>2739</v>
      </c>
      <c r="S367" s="22">
        <v>7207</v>
      </c>
      <c r="T367" s="21">
        <v>9946</v>
      </c>
      <c r="X367"/>
      <c r="Y367"/>
      <c r="AD367"/>
      <c r="AE367"/>
    </row>
    <row r="368" spans="11:31" x14ac:dyDescent="0.35">
      <c r="K368" s="20" t="s">
        <v>2519</v>
      </c>
      <c r="L368" s="21"/>
      <c r="M368" s="21">
        <v>1</v>
      </c>
      <c r="N368" s="21">
        <v>1</v>
      </c>
      <c r="Q368" s="20" t="s">
        <v>1733</v>
      </c>
      <c r="S368" s="22">
        <v>7166</v>
      </c>
      <c r="T368" s="21">
        <v>7166</v>
      </c>
      <c r="X368"/>
      <c r="Y368"/>
      <c r="AD368"/>
      <c r="AE368"/>
    </row>
    <row r="369" spans="11:31" x14ac:dyDescent="0.35">
      <c r="K369" s="20" t="s">
        <v>3622</v>
      </c>
      <c r="L369" s="21">
        <v>1</v>
      </c>
      <c r="M369" s="21">
        <v>1</v>
      </c>
      <c r="N369" s="21">
        <v>2</v>
      </c>
      <c r="Q369" s="20" t="s">
        <v>2582</v>
      </c>
      <c r="S369" s="22">
        <v>6946</v>
      </c>
      <c r="T369" s="21">
        <v>6946</v>
      </c>
      <c r="X369"/>
      <c r="Y369"/>
      <c r="AD369"/>
      <c r="AE369"/>
    </row>
    <row r="370" spans="11:31" x14ac:dyDescent="0.35">
      <c r="K370" s="20" t="s">
        <v>2311</v>
      </c>
      <c r="L370" s="21"/>
      <c r="M370" s="21">
        <v>1</v>
      </c>
      <c r="N370" s="21">
        <v>1</v>
      </c>
      <c r="Q370" s="20" t="s">
        <v>393</v>
      </c>
      <c r="R370" s="22">
        <v>1914</v>
      </c>
      <c r="S370" s="22">
        <v>6671</v>
      </c>
      <c r="T370" s="21">
        <v>8585</v>
      </c>
      <c r="X370"/>
      <c r="Y370"/>
      <c r="AD370"/>
      <c r="AE370"/>
    </row>
    <row r="371" spans="11:31" x14ac:dyDescent="0.35">
      <c r="K371" s="20" t="s">
        <v>1756</v>
      </c>
      <c r="L371" s="21"/>
      <c r="M371" s="21">
        <v>1</v>
      </c>
      <c r="N371" s="21">
        <v>1</v>
      </c>
      <c r="Q371" s="20" t="s">
        <v>362</v>
      </c>
      <c r="S371" s="22">
        <v>6504</v>
      </c>
      <c r="T371" s="21">
        <v>6504</v>
      </c>
      <c r="X371"/>
      <c r="Y371"/>
      <c r="AD371"/>
      <c r="AE371"/>
    </row>
    <row r="372" spans="11:31" x14ac:dyDescent="0.35">
      <c r="K372" s="20" t="s">
        <v>1289</v>
      </c>
      <c r="L372" s="21">
        <v>2</v>
      </c>
      <c r="M372" s="21">
        <v>1</v>
      </c>
      <c r="N372" s="21">
        <v>3</v>
      </c>
      <c r="Q372" s="20" t="s">
        <v>1192</v>
      </c>
      <c r="S372" s="22">
        <v>6478</v>
      </c>
      <c r="T372" s="21">
        <v>6478</v>
      </c>
      <c r="X372"/>
      <c r="Y372"/>
      <c r="AD372"/>
      <c r="AE372"/>
    </row>
    <row r="373" spans="11:31" x14ac:dyDescent="0.35">
      <c r="K373" s="20" t="s">
        <v>1601</v>
      </c>
      <c r="L373" s="21"/>
      <c r="M373" s="21">
        <v>1</v>
      </c>
      <c r="N373" s="21">
        <v>1</v>
      </c>
      <c r="Q373" s="20" t="s">
        <v>2105</v>
      </c>
      <c r="S373" s="22">
        <v>6463</v>
      </c>
      <c r="T373" s="21">
        <v>6463</v>
      </c>
      <c r="X373"/>
      <c r="Y373"/>
      <c r="AD373"/>
      <c r="AE373"/>
    </row>
    <row r="374" spans="11:31" x14ac:dyDescent="0.35">
      <c r="K374" s="20" t="s">
        <v>1667</v>
      </c>
      <c r="L374" s="21"/>
      <c r="M374" s="21">
        <v>1</v>
      </c>
      <c r="N374" s="21">
        <v>1</v>
      </c>
      <c r="Q374" s="20" t="s">
        <v>1990</v>
      </c>
      <c r="S374" s="22">
        <v>6189</v>
      </c>
      <c r="T374" s="21">
        <v>6189</v>
      </c>
      <c r="X374"/>
      <c r="Y374"/>
      <c r="AD374"/>
      <c r="AE374"/>
    </row>
    <row r="375" spans="11:31" x14ac:dyDescent="0.35">
      <c r="K375" s="20" t="s">
        <v>1075</v>
      </c>
      <c r="L375" s="21"/>
      <c r="M375" s="21">
        <v>1</v>
      </c>
      <c r="N375" s="21">
        <v>1</v>
      </c>
      <c r="Q375" s="20" t="s">
        <v>2903</v>
      </c>
      <c r="S375" s="22">
        <v>5988</v>
      </c>
      <c r="T375" s="21">
        <v>5988</v>
      </c>
      <c r="X375"/>
      <c r="Y375"/>
      <c r="AD375"/>
      <c r="AE375"/>
    </row>
    <row r="376" spans="11:31" x14ac:dyDescent="0.35">
      <c r="K376" s="20" t="s">
        <v>2848</v>
      </c>
      <c r="L376" s="21"/>
      <c r="M376" s="21">
        <v>1</v>
      </c>
      <c r="N376" s="21">
        <v>1</v>
      </c>
      <c r="Q376" s="20" t="s">
        <v>2885</v>
      </c>
      <c r="S376" s="22">
        <v>5988</v>
      </c>
      <c r="T376" s="21">
        <v>5988</v>
      </c>
      <c r="X376"/>
      <c r="Y376"/>
      <c r="AD376"/>
      <c r="AE376"/>
    </row>
    <row r="377" spans="11:31" x14ac:dyDescent="0.35">
      <c r="K377" s="20" t="s">
        <v>459</v>
      </c>
      <c r="L377" s="21"/>
      <c r="M377" s="21">
        <v>1</v>
      </c>
      <c r="N377" s="21">
        <v>1</v>
      </c>
      <c r="Q377" s="20" t="s">
        <v>919</v>
      </c>
      <c r="S377" s="22">
        <v>5865</v>
      </c>
      <c r="T377" s="21">
        <v>5865</v>
      </c>
      <c r="X377"/>
      <c r="Y377"/>
      <c r="AD377"/>
      <c r="AE377"/>
    </row>
    <row r="378" spans="11:31" x14ac:dyDescent="0.35">
      <c r="K378" s="20" t="s">
        <v>1339</v>
      </c>
      <c r="L378" s="21"/>
      <c r="M378" s="21">
        <v>1</v>
      </c>
      <c r="N378" s="21">
        <v>1</v>
      </c>
      <c r="Q378" s="20" t="s">
        <v>655</v>
      </c>
      <c r="S378" s="22">
        <v>5580</v>
      </c>
      <c r="T378" s="21">
        <v>5580</v>
      </c>
      <c r="X378"/>
      <c r="Y378"/>
      <c r="AD378"/>
      <c r="AE378"/>
    </row>
    <row r="379" spans="11:31" x14ac:dyDescent="0.35">
      <c r="K379" s="20" t="s">
        <v>1965</v>
      </c>
      <c r="L379" s="21"/>
      <c r="M379" s="21">
        <v>1</v>
      </c>
      <c r="N379" s="21">
        <v>1</v>
      </c>
      <c r="Q379" s="20" t="s">
        <v>258</v>
      </c>
      <c r="R379" s="22">
        <v>2215</v>
      </c>
      <c r="S379" s="22">
        <v>4248</v>
      </c>
      <c r="T379" s="21">
        <v>6463</v>
      </c>
      <c r="X379"/>
      <c r="Y379"/>
      <c r="AD379"/>
      <c r="AE379"/>
    </row>
    <row r="380" spans="11:31" x14ac:dyDescent="0.35">
      <c r="K380" s="20" t="s">
        <v>2736</v>
      </c>
      <c r="L380" s="21">
        <v>1</v>
      </c>
      <c r="M380" s="21">
        <v>1</v>
      </c>
      <c r="N380" s="21">
        <v>2</v>
      </c>
      <c r="Q380" s="20" t="s">
        <v>2082</v>
      </c>
      <c r="S380" s="22">
        <v>4046</v>
      </c>
      <c r="T380" s="21">
        <v>4046</v>
      </c>
      <c r="X380"/>
      <c r="Y380"/>
      <c r="AD380"/>
      <c r="AE380"/>
    </row>
    <row r="381" spans="11:31" x14ac:dyDescent="0.35">
      <c r="K381" s="20" t="s">
        <v>1834</v>
      </c>
      <c r="L381" s="21"/>
      <c r="M381" s="21">
        <v>1</v>
      </c>
      <c r="N381" s="21">
        <v>1</v>
      </c>
      <c r="Q381" s="20" t="s">
        <v>3233</v>
      </c>
      <c r="S381" s="22">
        <v>4036</v>
      </c>
      <c r="T381" s="21">
        <v>4036</v>
      </c>
      <c r="X381"/>
      <c r="Y381"/>
      <c r="AD381"/>
      <c r="AE381"/>
    </row>
    <row r="382" spans="11:31" x14ac:dyDescent="0.35">
      <c r="K382" s="20" t="s">
        <v>2168</v>
      </c>
      <c r="L382" s="21"/>
      <c r="M382" s="21">
        <v>1</v>
      </c>
      <c r="N382" s="21">
        <v>1</v>
      </c>
      <c r="Q382" s="20" t="s">
        <v>3614</v>
      </c>
      <c r="R382" s="22">
        <v>3976</v>
      </c>
      <c r="S382" s="22">
        <v>3976</v>
      </c>
      <c r="T382" s="21">
        <v>7952</v>
      </c>
      <c r="X382"/>
      <c r="Y382"/>
      <c r="AD382"/>
      <c r="AE382"/>
    </row>
    <row r="383" spans="11:31" x14ac:dyDescent="0.35">
      <c r="K383" s="20" t="s">
        <v>1154</v>
      </c>
      <c r="L383" s="21"/>
      <c r="M383" s="21">
        <v>1</v>
      </c>
      <c r="N383" s="21">
        <v>1</v>
      </c>
      <c r="Q383" s="20" t="s">
        <v>3063</v>
      </c>
      <c r="R383" s="22">
        <v>3962</v>
      </c>
      <c r="S383" s="22">
        <v>3826</v>
      </c>
      <c r="T383" s="21">
        <v>7788</v>
      </c>
      <c r="X383"/>
      <c r="Y383"/>
      <c r="AD383"/>
      <c r="AE383"/>
    </row>
    <row r="384" spans="11:31" x14ac:dyDescent="0.35">
      <c r="K384" s="20" t="s">
        <v>2082</v>
      </c>
      <c r="L384" s="21"/>
      <c r="M384" s="21">
        <v>1</v>
      </c>
      <c r="N384" s="21">
        <v>1</v>
      </c>
      <c r="Q384" s="20" t="s">
        <v>498</v>
      </c>
      <c r="S384" s="22">
        <v>3642</v>
      </c>
      <c r="T384" s="21">
        <v>3642</v>
      </c>
      <c r="X384"/>
      <c r="Y384"/>
      <c r="AD384"/>
      <c r="AE384"/>
    </row>
    <row r="385" spans="11:31" x14ac:dyDescent="0.35">
      <c r="K385" s="20" t="s">
        <v>3022</v>
      </c>
      <c r="L385" s="21"/>
      <c r="M385" s="21">
        <v>1</v>
      </c>
      <c r="N385" s="21">
        <v>1</v>
      </c>
      <c r="Q385" s="20" t="s">
        <v>2519</v>
      </c>
      <c r="S385" s="22">
        <v>3621</v>
      </c>
      <c r="T385" s="21">
        <v>3621</v>
      </c>
      <c r="X385"/>
      <c r="Y385"/>
      <c r="AD385"/>
      <c r="AE385"/>
    </row>
    <row r="386" spans="11:31" x14ac:dyDescent="0.35">
      <c r="K386" s="20" t="s">
        <v>2953</v>
      </c>
      <c r="L386" s="21"/>
      <c r="M386" s="21">
        <v>1</v>
      </c>
      <c r="N386" s="21">
        <v>1</v>
      </c>
      <c r="Q386" s="20" t="s">
        <v>1601</v>
      </c>
      <c r="S386" s="22">
        <v>3609</v>
      </c>
      <c r="T386" s="21">
        <v>3609</v>
      </c>
      <c r="X386"/>
      <c r="Y386"/>
      <c r="AD386"/>
      <c r="AE386"/>
    </row>
    <row r="387" spans="11:31" x14ac:dyDescent="0.35">
      <c r="K387" s="20" t="s">
        <v>3102</v>
      </c>
      <c r="L387" s="21"/>
      <c r="M387" s="21">
        <v>1</v>
      </c>
      <c r="N387" s="21">
        <v>1</v>
      </c>
      <c r="Q387" s="20" t="s">
        <v>193</v>
      </c>
      <c r="S387" s="22">
        <v>3587</v>
      </c>
      <c r="T387" s="21">
        <v>3587</v>
      </c>
      <c r="X387"/>
      <c r="Y387"/>
      <c r="AD387"/>
      <c r="AE387"/>
    </row>
    <row r="388" spans="11:31" x14ac:dyDescent="0.35">
      <c r="K388" s="20" t="s">
        <v>2762</v>
      </c>
      <c r="L388" s="21"/>
      <c r="M388" s="21">
        <v>1</v>
      </c>
      <c r="N388" s="21">
        <v>1</v>
      </c>
      <c r="Q388" s="20" t="s">
        <v>1927</v>
      </c>
      <c r="S388" s="22">
        <v>3456</v>
      </c>
      <c r="T388" s="21">
        <v>3456</v>
      </c>
      <c r="X388"/>
      <c r="Y388"/>
      <c r="AD388"/>
      <c r="AE388"/>
    </row>
    <row r="389" spans="11:31" x14ac:dyDescent="0.35">
      <c r="K389" s="20" t="s">
        <v>2006</v>
      </c>
      <c r="L389" s="21"/>
      <c r="M389" s="21">
        <v>1</v>
      </c>
      <c r="N389" s="21">
        <v>1</v>
      </c>
      <c r="Q389" s="20" t="s">
        <v>3511</v>
      </c>
      <c r="S389" s="22">
        <v>3393</v>
      </c>
      <c r="T389" s="21">
        <v>3393</v>
      </c>
      <c r="X389"/>
      <c r="Y389"/>
      <c r="AD389"/>
      <c r="AE389"/>
    </row>
    <row r="390" spans="11:31" x14ac:dyDescent="0.35">
      <c r="K390" s="20" t="s">
        <v>1892</v>
      </c>
      <c r="L390" s="21"/>
      <c r="M390" s="21">
        <v>1</v>
      </c>
      <c r="N390" s="21">
        <v>1</v>
      </c>
      <c r="Q390" s="20" t="s">
        <v>3657</v>
      </c>
      <c r="R390" s="22">
        <v>3162</v>
      </c>
      <c r="S390" s="22">
        <v>3162</v>
      </c>
      <c r="T390" s="21">
        <v>6324</v>
      </c>
      <c r="X390"/>
      <c r="Y390"/>
      <c r="AD390"/>
      <c r="AE390"/>
    </row>
    <row r="391" spans="11:31" x14ac:dyDescent="0.35">
      <c r="K391" s="20" t="s">
        <v>2435</v>
      </c>
      <c r="L391" s="21"/>
      <c r="M391" s="21">
        <v>1</v>
      </c>
      <c r="N391" s="21">
        <v>1</v>
      </c>
      <c r="Q391" s="20" t="s">
        <v>845</v>
      </c>
      <c r="R391" s="22">
        <v>1127</v>
      </c>
      <c r="S391" s="22">
        <v>3100</v>
      </c>
      <c r="T391" s="21">
        <v>4227</v>
      </c>
      <c r="X391"/>
      <c r="Y391"/>
      <c r="AD391"/>
      <c r="AE391"/>
    </row>
    <row r="392" spans="11:31" x14ac:dyDescent="0.35">
      <c r="K392" s="20" t="s">
        <v>2235</v>
      </c>
      <c r="L392" s="21"/>
      <c r="M392" s="21">
        <v>1</v>
      </c>
      <c r="N392" s="21">
        <v>1</v>
      </c>
      <c r="Q392" s="20" t="s">
        <v>3265</v>
      </c>
      <c r="S392" s="22">
        <v>3081</v>
      </c>
      <c r="T392" s="21">
        <v>3081</v>
      </c>
      <c r="X392"/>
      <c r="Y392"/>
      <c r="AD392"/>
      <c r="AE392"/>
    </row>
    <row r="393" spans="11:31" x14ac:dyDescent="0.35">
      <c r="K393" s="20" t="s">
        <v>1576</v>
      </c>
      <c r="L393" s="21"/>
      <c r="M393" s="21">
        <v>1</v>
      </c>
      <c r="N393" s="21">
        <v>1</v>
      </c>
      <c r="Q393" s="20" t="s">
        <v>790</v>
      </c>
      <c r="S393" s="22">
        <v>3040</v>
      </c>
      <c r="T393" s="21">
        <v>3040</v>
      </c>
      <c r="X393"/>
      <c r="Y393"/>
      <c r="AD393"/>
      <c r="AE393"/>
    </row>
    <row r="394" spans="11:31" x14ac:dyDescent="0.35">
      <c r="K394" s="20" t="s">
        <v>2363</v>
      </c>
      <c r="L394" s="21"/>
      <c r="M394" s="21">
        <v>1</v>
      </c>
      <c r="N394" s="21">
        <v>1</v>
      </c>
      <c r="Q394" s="20" t="s">
        <v>950</v>
      </c>
      <c r="S394" s="22">
        <v>3006</v>
      </c>
      <c r="T394" s="21">
        <v>3006</v>
      </c>
      <c r="X394"/>
      <c r="Y394"/>
      <c r="AD394"/>
      <c r="AE394"/>
    </row>
    <row r="395" spans="11:31" x14ac:dyDescent="0.35">
      <c r="K395" s="20" t="s">
        <v>3472</v>
      </c>
      <c r="L395" s="21">
        <v>1</v>
      </c>
      <c r="M395" s="21">
        <v>1</v>
      </c>
      <c r="N395" s="21">
        <v>2</v>
      </c>
      <c r="Q395" s="20" t="s">
        <v>307</v>
      </c>
      <c r="R395" s="22">
        <v>2890</v>
      </c>
      <c r="S395" s="22">
        <v>2890</v>
      </c>
      <c r="T395" s="21">
        <v>5780</v>
      </c>
      <c r="X395"/>
      <c r="Y395"/>
      <c r="AD395"/>
      <c r="AE395"/>
    </row>
    <row r="396" spans="11:31" x14ac:dyDescent="0.35">
      <c r="K396" s="20" t="s">
        <v>3063</v>
      </c>
      <c r="L396" s="21">
        <v>1</v>
      </c>
      <c r="M396" s="21">
        <v>1</v>
      </c>
      <c r="N396" s="21">
        <v>2</v>
      </c>
      <c r="Q396" s="20" t="s">
        <v>1712</v>
      </c>
      <c r="S396" s="22">
        <v>2888</v>
      </c>
      <c r="T396" s="21">
        <v>2888</v>
      </c>
      <c r="X396"/>
      <c r="Y396"/>
      <c r="AD396"/>
      <c r="AE396"/>
    </row>
    <row r="397" spans="11:31" x14ac:dyDescent="0.35">
      <c r="K397" s="20" t="s">
        <v>1057</v>
      </c>
      <c r="L397" s="21"/>
      <c r="M397" s="21">
        <v>1</v>
      </c>
      <c r="N397" s="21">
        <v>1</v>
      </c>
      <c r="Q397" s="20" t="s">
        <v>2394</v>
      </c>
      <c r="S397" s="22">
        <v>2859</v>
      </c>
      <c r="T397" s="21">
        <v>2859</v>
      </c>
      <c r="X397"/>
      <c r="Y397"/>
      <c r="AD397"/>
      <c r="AE397"/>
    </row>
    <row r="398" spans="11:31" x14ac:dyDescent="0.35">
      <c r="K398" s="20" t="s">
        <v>1463</v>
      </c>
      <c r="L398" s="21">
        <v>2</v>
      </c>
      <c r="M398" s="21">
        <v>1</v>
      </c>
      <c r="N398" s="21">
        <v>3</v>
      </c>
      <c r="Q398" s="20" t="s">
        <v>10937</v>
      </c>
      <c r="S398" s="22">
        <v>2563</v>
      </c>
      <c r="T398" s="21">
        <v>2563</v>
      </c>
      <c r="X398"/>
      <c r="Y398"/>
      <c r="AD398"/>
      <c r="AE398"/>
    </row>
    <row r="399" spans="11:31" x14ac:dyDescent="0.35">
      <c r="K399" s="20" t="s">
        <v>1519</v>
      </c>
      <c r="L399" s="21"/>
      <c r="M399" s="21">
        <v>1</v>
      </c>
      <c r="N399" s="21">
        <v>1</v>
      </c>
      <c r="Q399" s="20" t="s">
        <v>2910</v>
      </c>
      <c r="S399" s="22">
        <v>2556</v>
      </c>
      <c r="T399" s="21">
        <v>2556</v>
      </c>
      <c r="X399"/>
      <c r="Y399"/>
      <c r="AD399"/>
      <c r="AE399"/>
    </row>
    <row r="400" spans="11:31" x14ac:dyDescent="0.35">
      <c r="K400" s="20" t="s">
        <v>1911</v>
      </c>
      <c r="L400" s="21">
        <v>2</v>
      </c>
      <c r="M400" s="21">
        <v>1</v>
      </c>
      <c r="N400" s="21">
        <v>3</v>
      </c>
      <c r="Q400" s="20" t="s">
        <v>1071</v>
      </c>
      <c r="R400" s="22">
        <v>933</v>
      </c>
      <c r="S400" s="22">
        <v>2509</v>
      </c>
      <c r="T400" s="21">
        <v>3442</v>
      </c>
      <c r="X400"/>
      <c r="Y400"/>
      <c r="AD400"/>
      <c r="AE400"/>
    </row>
    <row r="401" spans="11:31" x14ac:dyDescent="0.35">
      <c r="K401" s="20" t="s">
        <v>3794</v>
      </c>
      <c r="L401" s="21"/>
      <c r="M401" s="21">
        <v>1</v>
      </c>
      <c r="N401" s="21">
        <v>1</v>
      </c>
      <c r="Q401" s="20" t="s">
        <v>3181</v>
      </c>
      <c r="S401" s="22">
        <v>2495</v>
      </c>
      <c r="T401" s="21">
        <v>2495</v>
      </c>
      <c r="X401"/>
      <c r="Y401"/>
      <c r="AD401"/>
      <c r="AE401"/>
    </row>
    <row r="402" spans="11:31" x14ac:dyDescent="0.35">
      <c r="K402" s="20" t="s">
        <v>3174</v>
      </c>
      <c r="L402" s="21"/>
      <c r="M402" s="21">
        <v>1</v>
      </c>
      <c r="N402" s="21">
        <v>1</v>
      </c>
      <c r="Q402" s="20" t="s">
        <v>2953</v>
      </c>
      <c r="S402" s="22">
        <v>2111</v>
      </c>
      <c r="T402" s="21">
        <v>2111</v>
      </c>
      <c r="X402"/>
      <c r="Y402"/>
      <c r="AD402"/>
      <c r="AE402"/>
    </row>
    <row r="403" spans="11:31" x14ac:dyDescent="0.35">
      <c r="K403" s="20" t="s">
        <v>544</v>
      </c>
      <c r="L403" s="21"/>
      <c r="M403" s="21">
        <v>1</v>
      </c>
      <c r="N403" s="21">
        <v>1</v>
      </c>
      <c r="Q403" s="20" t="s">
        <v>2985</v>
      </c>
      <c r="S403" s="22">
        <v>2045</v>
      </c>
      <c r="T403" s="21">
        <v>2045</v>
      </c>
      <c r="X403"/>
      <c r="Y403"/>
      <c r="AD403"/>
      <c r="AE403"/>
    </row>
    <row r="404" spans="11:31" x14ac:dyDescent="0.35">
      <c r="K404" s="20" t="s">
        <v>2470</v>
      </c>
      <c r="L404" s="21"/>
      <c r="M404" s="21">
        <v>1</v>
      </c>
      <c r="N404" s="21">
        <v>1</v>
      </c>
      <c r="Q404" s="20" t="s">
        <v>215</v>
      </c>
      <c r="S404" s="22">
        <v>1924</v>
      </c>
      <c r="T404" s="21">
        <v>1924</v>
      </c>
      <c r="X404"/>
      <c r="Y404"/>
      <c r="AD404"/>
      <c r="AE404"/>
    </row>
    <row r="405" spans="11:31" x14ac:dyDescent="0.35">
      <c r="K405" s="20" t="s">
        <v>2614</v>
      </c>
      <c r="L405" s="21"/>
      <c r="M405" s="21">
        <v>1</v>
      </c>
      <c r="N405" s="21">
        <v>1</v>
      </c>
      <c r="Q405" s="20" t="s">
        <v>3893</v>
      </c>
      <c r="R405" s="22">
        <v>4773</v>
      </c>
      <c r="S405" s="22">
        <v>1890</v>
      </c>
      <c r="T405" s="21">
        <v>6663</v>
      </c>
      <c r="X405"/>
      <c r="Y405"/>
      <c r="AD405"/>
      <c r="AE405"/>
    </row>
    <row r="406" spans="11:31" x14ac:dyDescent="0.35">
      <c r="K406" s="20" t="s">
        <v>1474</v>
      </c>
      <c r="L406" s="21"/>
      <c r="M406" s="21">
        <v>1</v>
      </c>
      <c r="N406" s="21">
        <v>1</v>
      </c>
      <c r="Q406" s="20" t="s">
        <v>270</v>
      </c>
      <c r="R406" s="22">
        <v>608</v>
      </c>
      <c r="S406" s="22">
        <v>1578</v>
      </c>
      <c r="T406" s="21">
        <v>2186</v>
      </c>
      <c r="X406"/>
      <c r="Y406"/>
      <c r="AD406"/>
      <c r="AE406"/>
    </row>
    <row r="407" spans="11:31" x14ac:dyDescent="0.35">
      <c r="K407" s="20" t="s">
        <v>372</v>
      </c>
      <c r="L407" s="21">
        <v>1</v>
      </c>
      <c r="M407" s="21">
        <v>1</v>
      </c>
      <c r="N407" s="21">
        <v>2</v>
      </c>
      <c r="Q407" s="20" t="s">
        <v>2093</v>
      </c>
      <c r="S407" s="22">
        <v>1417</v>
      </c>
      <c r="T407" s="21">
        <v>1417</v>
      </c>
      <c r="X407"/>
      <c r="Y407"/>
      <c r="AD407"/>
      <c r="AE407"/>
    </row>
    <row r="408" spans="11:31" x14ac:dyDescent="0.35">
      <c r="K408" s="20" t="s">
        <v>169</v>
      </c>
      <c r="L408" s="21"/>
      <c r="M408" s="21">
        <v>1</v>
      </c>
      <c r="N408" s="21">
        <v>1</v>
      </c>
      <c r="Q408" s="20" t="s">
        <v>1480</v>
      </c>
      <c r="S408" s="22">
        <v>1391</v>
      </c>
      <c r="T408" s="21">
        <v>1391</v>
      </c>
      <c r="X408"/>
      <c r="Y408"/>
      <c r="AD408"/>
      <c r="AE408"/>
    </row>
    <row r="409" spans="11:31" x14ac:dyDescent="0.35">
      <c r="K409" s="20" t="s">
        <v>919</v>
      </c>
      <c r="L409" s="21"/>
      <c r="M409" s="21">
        <v>1</v>
      </c>
      <c r="N409" s="21">
        <v>1</v>
      </c>
      <c r="Q409" s="20" t="s">
        <v>2453</v>
      </c>
      <c r="S409" s="22">
        <v>1348</v>
      </c>
      <c r="T409" s="21">
        <v>1348</v>
      </c>
      <c r="X409"/>
      <c r="Y409"/>
      <c r="AD409"/>
      <c r="AE409"/>
    </row>
    <row r="410" spans="11:31" x14ac:dyDescent="0.35">
      <c r="K410" s="20" t="s">
        <v>3265</v>
      </c>
      <c r="L410" s="21"/>
      <c r="M410" s="21">
        <v>1</v>
      </c>
      <c r="N410" s="21">
        <v>1</v>
      </c>
      <c r="Q410" s="20" t="s">
        <v>849</v>
      </c>
      <c r="S410" s="22">
        <v>1338</v>
      </c>
      <c r="T410" s="21">
        <v>1338</v>
      </c>
      <c r="X410"/>
      <c r="Y410"/>
      <c r="AD410"/>
      <c r="AE410"/>
    </row>
    <row r="411" spans="11:31" x14ac:dyDescent="0.35">
      <c r="K411" s="20" t="s">
        <v>2218</v>
      </c>
      <c r="L411" s="21">
        <v>1</v>
      </c>
      <c r="M411" s="21">
        <v>1</v>
      </c>
      <c r="N411" s="21">
        <v>2</v>
      </c>
      <c r="Q411" s="20" t="s">
        <v>226</v>
      </c>
      <c r="S411" s="22">
        <v>1312</v>
      </c>
      <c r="T411" s="21">
        <v>1312</v>
      </c>
      <c r="X411"/>
      <c r="Y411"/>
      <c r="AD411"/>
      <c r="AE411"/>
    </row>
    <row r="412" spans="11:31" x14ac:dyDescent="0.35">
      <c r="K412" s="20" t="s">
        <v>3640</v>
      </c>
      <c r="L412" s="21"/>
      <c r="M412" s="21">
        <v>1</v>
      </c>
      <c r="N412" s="21">
        <v>1</v>
      </c>
      <c r="Q412" s="20" t="s">
        <v>2345</v>
      </c>
      <c r="S412" s="22">
        <v>1167</v>
      </c>
      <c r="T412" s="21">
        <v>1167</v>
      </c>
      <c r="X412"/>
      <c r="Y412"/>
      <c r="AD412"/>
      <c r="AE412"/>
    </row>
    <row r="413" spans="11:31" x14ac:dyDescent="0.35">
      <c r="K413" s="20" t="s">
        <v>978</v>
      </c>
      <c r="L413" s="21"/>
      <c r="M413" s="21">
        <v>1</v>
      </c>
      <c r="N413" s="21">
        <v>1</v>
      </c>
      <c r="Q413" s="20" t="s">
        <v>1095</v>
      </c>
      <c r="S413" s="22">
        <v>1135</v>
      </c>
      <c r="T413" s="21">
        <v>1135</v>
      </c>
      <c r="X413"/>
      <c r="Y413"/>
      <c r="AD413"/>
      <c r="AE413"/>
    </row>
    <row r="414" spans="11:31" x14ac:dyDescent="0.35">
      <c r="K414" s="20" t="s">
        <v>289</v>
      </c>
      <c r="L414" s="21">
        <v>1</v>
      </c>
      <c r="M414" s="21">
        <v>1</v>
      </c>
      <c r="N414" s="21">
        <v>2</v>
      </c>
      <c r="Q414" s="20" t="s">
        <v>2188</v>
      </c>
      <c r="S414" s="22">
        <v>1026</v>
      </c>
      <c r="T414" s="21">
        <v>1026</v>
      </c>
      <c r="X414"/>
      <c r="Y414"/>
      <c r="AD414"/>
      <c r="AE414"/>
    </row>
    <row r="415" spans="11:31" x14ac:dyDescent="0.35">
      <c r="K415" s="20" t="s">
        <v>2479</v>
      </c>
      <c r="L415" s="21"/>
      <c r="M415" s="21">
        <v>1</v>
      </c>
      <c r="N415" s="21">
        <v>1</v>
      </c>
      <c r="Q415" s="20" t="s">
        <v>3885</v>
      </c>
      <c r="S415" s="22">
        <v>1000</v>
      </c>
      <c r="T415" s="21">
        <v>1000</v>
      </c>
      <c r="X415"/>
      <c r="Y415"/>
      <c r="AD415"/>
      <c r="AE415"/>
    </row>
    <row r="416" spans="11:31" x14ac:dyDescent="0.35">
      <c r="K416" s="20" t="s">
        <v>3327</v>
      </c>
      <c r="L416" s="21"/>
      <c r="M416" s="21">
        <v>1</v>
      </c>
      <c r="N416" s="21">
        <v>1</v>
      </c>
      <c r="Q416" s="20" t="s">
        <v>3327</v>
      </c>
      <c r="S416" s="22">
        <v>987</v>
      </c>
      <c r="T416" s="21">
        <v>987</v>
      </c>
      <c r="X416"/>
      <c r="Y416"/>
      <c r="AD416"/>
      <c r="AE416"/>
    </row>
    <row r="417" spans="11:31" x14ac:dyDescent="0.35">
      <c r="K417" s="20" t="s">
        <v>2917</v>
      </c>
      <c r="L417" s="21">
        <v>1</v>
      </c>
      <c r="M417" s="21">
        <v>1</v>
      </c>
      <c r="N417" s="21">
        <v>2</v>
      </c>
      <c r="Q417" s="20" t="s">
        <v>263</v>
      </c>
      <c r="S417" s="22">
        <v>982</v>
      </c>
      <c r="T417" s="21">
        <v>982</v>
      </c>
      <c r="X417"/>
      <c r="Y417"/>
      <c r="AD417"/>
      <c r="AE417"/>
    </row>
    <row r="418" spans="11:31" x14ac:dyDescent="0.35">
      <c r="K418" s="20" t="s">
        <v>2188</v>
      </c>
      <c r="L418" s="21"/>
      <c r="M418" s="21">
        <v>1</v>
      </c>
      <c r="N418" s="21">
        <v>1</v>
      </c>
      <c r="Q418" s="20" t="s">
        <v>1551</v>
      </c>
      <c r="S418" s="22">
        <v>962</v>
      </c>
      <c r="T418" s="21">
        <v>962</v>
      </c>
      <c r="X418"/>
      <c r="Y418"/>
      <c r="AD418"/>
      <c r="AE418"/>
    </row>
    <row r="419" spans="11:31" x14ac:dyDescent="0.35">
      <c r="K419" s="20" t="s">
        <v>1801</v>
      </c>
      <c r="L419" s="21"/>
      <c r="M419" s="21">
        <v>1</v>
      </c>
      <c r="N419" s="21">
        <v>1</v>
      </c>
      <c r="Q419" s="20" t="s">
        <v>2512</v>
      </c>
      <c r="S419" s="22">
        <v>924</v>
      </c>
      <c r="T419" s="21">
        <v>924</v>
      </c>
      <c r="X419"/>
      <c r="Y419"/>
      <c r="AD419"/>
      <c r="AE419"/>
    </row>
    <row r="420" spans="11:31" x14ac:dyDescent="0.35">
      <c r="K420" s="20" t="s">
        <v>2512</v>
      </c>
      <c r="L420" s="21"/>
      <c r="M420" s="21">
        <v>1</v>
      </c>
      <c r="N420" s="21">
        <v>1</v>
      </c>
      <c r="Q420" s="20" t="s">
        <v>2590</v>
      </c>
      <c r="S420" s="22">
        <v>844</v>
      </c>
      <c r="T420" s="21">
        <v>844</v>
      </c>
      <c r="X420"/>
      <c r="Y420"/>
      <c r="AD420"/>
      <c r="AE420"/>
    </row>
    <row r="421" spans="11:31" x14ac:dyDescent="0.35">
      <c r="K421" s="20" t="s">
        <v>13880</v>
      </c>
      <c r="L421" s="21"/>
      <c r="M421" s="21">
        <v>1</v>
      </c>
      <c r="N421" s="21">
        <v>1</v>
      </c>
      <c r="Q421" s="20" t="s">
        <v>339</v>
      </c>
      <c r="S421" s="22">
        <v>840</v>
      </c>
      <c r="T421" s="21">
        <v>840</v>
      </c>
      <c r="X421"/>
      <c r="Y421"/>
      <c r="AD421"/>
      <c r="AE421"/>
    </row>
    <row r="422" spans="11:31" x14ac:dyDescent="0.35">
      <c r="K422" s="20" t="s">
        <v>339</v>
      </c>
      <c r="L422" s="21"/>
      <c r="M422" s="21">
        <v>1</v>
      </c>
      <c r="N422" s="21">
        <v>1</v>
      </c>
      <c r="Q422" s="20" t="s">
        <v>2311</v>
      </c>
      <c r="S422" s="22">
        <v>738</v>
      </c>
      <c r="T422" s="21">
        <v>738</v>
      </c>
      <c r="X422"/>
      <c r="Y422"/>
      <c r="AD422"/>
      <c r="AE422"/>
    </row>
    <row r="423" spans="11:31" x14ac:dyDescent="0.35">
      <c r="K423" s="20" t="s">
        <v>950</v>
      </c>
      <c r="L423" s="21"/>
      <c r="M423" s="21">
        <v>1</v>
      </c>
      <c r="N423" s="21">
        <v>1</v>
      </c>
      <c r="Q423" s="20" t="s">
        <v>1047</v>
      </c>
      <c r="S423" s="22">
        <v>686</v>
      </c>
      <c r="T423" s="21">
        <v>686</v>
      </c>
      <c r="X423"/>
      <c r="Y423"/>
      <c r="AD423"/>
      <c r="AE423"/>
    </row>
    <row r="424" spans="11:31" x14ac:dyDescent="0.35">
      <c r="K424" s="20" t="s">
        <v>12627</v>
      </c>
      <c r="L424" s="21"/>
      <c r="M424" s="21">
        <v>1</v>
      </c>
      <c r="N424" s="21">
        <v>1</v>
      </c>
      <c r="Q424" s="20" t="s">
        <v>153</v>
      </c>
      <c r="S424" s="22">
        <v>653</v>
      </c>
      <c r="T424" s="21">
        <v>653</v>
      </c>
      <c r="X424"/>
      <c r="Y424"/>
      <c r="AD424"/>
      <c r="AE424"/>
    </row>
    <row r="425" spans="11:31" x14ac:dyDescent="0.35">
      <c r="K425" s="20" t="s">
        <v>3452</v>
      </c>
      <c r="L425" s="21"/>
      <c r="M425" s="21">
        <v>1</v>
      </c>
      <c r="N425" s="21">
        <v>1</v>
      </c>
      <c r="Q425" s="20" t="s">
        <v>3087</v>
      </c>
      <c r="S425" s="22">
        <v>588</v>
      </c>
      <c r="T425" s="21">
        <v>588</v>
      </c>
      <c r="X425"/>
      <c r="Y425"/>
      <c r="AD425"/>
      <c r="AE425"/>
    </row>
    <row r="426" spans="11:31" x14ac:dyDescent="0.35">
      <c r="K426" s="20" t="s">
        <v>3614</v>
      </c>
      <c r="L426" s="21">
        <v>1</v>
      </c>
      <c r="M426" s="21">
        <v>1</v>
      </c>
      <c r="N426" s="21">
        <v>2</v>
      </c>
      <c r="Q426" s="20" t="s">
        <v>3958</v>
      </c>
      <c r="S426" s="22">
        <v>524</v>
      </c>
      <c r="T426" s="21">
        <v>524</v>
      </c>
      <c r="X426"/>
      <c r="Y426"/>
      <c r="AD426"/>
      <c r="AE426"/>
    </row>
    <row r="427" spans="11:31" x14ac:dyDescent="0.35">
      <c r="K427" s="20" t="s">
        <v>11118</v>
      </c>
      <c r="L427" s="21"/>
      <c r="M427" s="21">
        <v>1</v>
      </c>
      <c r="N427" s="21">
        <v>1</v>
      </c>
      <c r="Q427" s="20" t="s">
        <v>12739</v>
      </c>
      <c r="S427" s="22">
        <v>488</v>
      </c>
      <c r="T427" s="21">
        <v>488</v>
      </c>
      <c r="X427"/>
      <c r="Y427"/>
      <c r="AD427"/>
      <c r="AE427"/>
    </row>
    <row r="428" spans="11:31" x14ac:dyDescent="0.35">
      <c r="K428" s="20" t="s">
        <v>1140</v>
      </c>
      <c r="L428" s="21"/>
      <c r="M428" s="21">
        <v>1</v>
      </c>
      <c r="N428" s="21">
        <v>1</v>
      </c>
      <c r="Q428" s="20" t="s">
        <v>2015</v>
      </c>
      <c r="S428" s="22">
        <v>466</v>
      </c>
      <c r="T428" s="21">
        <v>466</v>
      </c>
      <c r="X428"/>
      <c r="Y428"/>
      <c r="AD428"/>
      <c r="AE428"/>
    </row>
    <row r="429" spans="11:31" x14ac:dyDescent="0.35">
      <c r="K429" s="20" t="s">
        <v>1305</v>
      </c>
      <c r="L429" s="21"/>
      <c r="M429" s="21">
        <v>1</v>
      </c>
      <c r="N429" s="21">
        <v>1</v>
      </c>
      <c r="Q429" s="20" t="s">
        <v>3387</v>
      </c>
      <c r="S429" s="22">
        <v>455</v>
      </c>
      <c r="T429" s="21">
        <v>455</v>
      </c>
      <c r="X429"/>
      <c r="Y429"/>
      <c r="AD429"/>
      <c r="AE429"/>
    </row>
    <row r="430" spans="11:31" x14ac:dyDescent="0.35">
      <c r="K430" s="20" t="s">
        <v>1678</v>
      </c>
      <c r="L430" s="21"/>
      <c r="M430" s="21">
        <v>1</v>
      </c>
      <c r="N430" s="21">
        <v>1</v>
      </c>
      <c r="Q430" s="20" t="s">
        <v>3786</v>
      </c>
      <c r="S430" s="22">
        <v>429</v>
      </c>
      <c r="T430" s="21">
        <v>429</v>
      </c>
      <c r="X430"/>
      <c r="Y430"/>
      <c r="AD430"/>
      <c r="AE430"/>
    </row>
    <row r="431" spans="11:31" x14ac:dyDescent="0.35">
      <c r="K431" s="20" t="s">
        <v>591</v>
      </c>
      <c r="L431" s="21">
        <v>2</v>
      </c>
      <c r="M431" s="21">
        <v>1</v>
      </c>
      <c r="N431" s="21">
        <v>3</v>
      </c>
      <c r="Q431" s="20" t="s">
        <v>1102</v>
      </c>
      <c r="S431" s="22">
        <v>373</v>
      </c>
      <c r="T431" s="21">
        <v>373</v>
      </c>
      <c r="X431"/>
      <c r="Y431"/>
      <c r="AD431"/>
      <c r="AE431"/>
    </row>
    <row r="432" spans="11:31" x14ac:dyDescent="0.35">
      <c r="K432" s="20" t="s">
        <v>3294</v>
      </c>
      <c r="L432" s="21"/>
      <c r="M432" s="21">
        <v>1</v>
      </c>
      <c r="N432" s="21">
        <v>1</v>
      </c>
      <c r="Q432" s="20" t="s">
        <v>238</v>
      </c>
      <c r="S432" s="22">
        <v>372</v>
      </c>
      <c r="T432" s="21">
        <v>372</v>
      </c>
      <c r="X432"/>
      <c r="Y432"/>
      <c r="AD432"/>
      <c r="AE432"/>
    </row>
    <row r="433" spans="11:31" x14ac:dyDescent="0.35">
      <c r="K433" s="20" t="s">
        <v>1427</v>
      </c>
      <c r="L433" s="21"/>
      <c r="M433" s="21">
        <v>1</v>
      </c>
      <c r="N433" s="21">
        <v>1</v>
      </c>
      <c r="Q433" s="20" t="s">
        <v>3878</v>
      </c>
      <c r="S433" s="22">
        <v>342</v>
      </c>
      <c r="T433" s="21">
        <v>342</v>
      </c>
      <c r="X433"/>
      <c r="Y433"/>
      <c r="AD433"/>
      <c r="AE433"/>
    </row>
    <row r="434" spans="11:31" x14ac:dyDescent="0.35">
      <c r="K434" s="20" t="s">
        <v>1280</v>
      </c>
      <c r="L434" s="21"/>
      <c r="M434" s="21">
        <v>1</v>
      </c>
      <c r="N434" s="21">
        <v>1</v>
      </c>
      <c r="Q434" s="20" t="s">
        <v>3966</v>
      </c>
      <c r="S434" s="22">
        <v>339</v>
      </c>
      <c r="T434" s="21">
        <v>339</v>
      </c>
      <c r="X434"/>
      <c r="Y434"/>
      <c r="AD434"/>
      <c r="AE434"/>
    </row>
    <row r="435" spans="11:31" x14ac:dyDescent="0.35">
      <c r="K435" s="20" t="s">
        <v>1990</v>
      </c>
      <c r="L435" s="21"/>
      <c r="M435" s="21">
        <v>1</v>
      </c>
      <c r="N435" s="21">
        <v>1</v>
      </c>
      <c r="Q435" s="20" t="s">
        <v>2113</v>
      </c>
      <c r="S435" s="22">
        <v>322</v>
      </c>
      <c r="T435" s="21">
        <v>322</v>
      </c>
      <c r="X435"/>
      <c r="Y435"/>
      <c r="AD435"/>
      <c r="AE435"/>
    </row>
    <row r="436" spans="11:31" x14ac:dyDescent="0.35">
      <c r="K436" s="20" t="s">
        <v>3893</v>
      </c>
      <c r="L436" s="21">
        <v>1</v>
      </c>
      <c r="M436" s="21">
        <v>1</v>
      </c>
      <c r="N436" s="21">
        <v>2</v>
      </c>
      <c r="Q436" s="20" t="s">
        <v>234</v>
      </c>
      <c r="R436" s="22">
        <v>347</v>
      </c>
      <c r="S436" s="22">
        <v>303</v>
      </c>
      <c r="T436" s="21">
        <v>650</v>
      </c>
      <c r="X436"/>
      <c r="Y436"/>
      <c r="AD436"/>
      <c r="AE436"/>
    </row>
    <row r="437" spans="11:31" x14ac:dyDescent="0.35">
      <c r="K437" s="20" t="s">
        <v>2701</v>
      </c>
      <c r="L437" s="21"/>
      <c r="M437" s="21">
        <v>1</v>
      </c>
      <c r="N437" s="21">
        <v>1</v>
      </c>
      <c r="Q437" s="20" t="s">
        <v>2641</v>
      </c>
      <c r="S437" s="22">
        <v>289</v>
      </c>
      <c r="T437" s="21">
        <v>289</v>
      </c>
      <c r="X437"/>
      <c r="Y437"/>
      <c r="AD437"/>
      <c r="AE437"/>
    </row>
    <row r="438" spans="11:31" x14ac:dyDescent="0.35">
      <c r="K438" s="20" t="s">
        <v>1274</v>
      </c>
      <c r="L438" s="21"/>
      <c r="M438" s="21">
        <v>1</v>
      </c>
      <c r="N438" s="21">
        <v>1</v>
      </c>
      <c r="Q438" s="20" t="s">
        <v>2709</v>
      </c>
      <c r="S438" s="22">
        <v>254</v>
      </c>
      <c r="T438" s="21">
        <v>254</v>
      </c>
      <c r="X438"/>
      <c r="Y438"/>
      <c r="AD438"/>
      <c r="AE438"/>
    </row>
    <row r="439" spans="11:31" x14ac:dyDescent="0.35">
      <c r="K439" s="20" t="s">
        <v>888</v>
      </c>
      <c r="L439" s="21"/>
      <c r="M439" s="21">
        <v>1</v>
      </c>
      <c r="N439" s="21">
        <v>1</v>
      </c>
      <c r="Q439" s="20" t="s">
        <v>923</v>
      </c>
      <c r="S439" s="22">
        <v>125</v>
      </c>
      <c r="T439" s="21">
        <v>125</v>
      </c>
      <c r="X439"/>
      <c r="Y439"/>
      <c r="AD439"/>
      <c r="AE439"/>
    </row>
    <row r="440" spans="11:31" x14ac:dyDescent="0.35">
      <c r="K440" s="20" t="s">
        <v>234</v>
      </c>
      <c r="L440" s="21">
        <v>1</v>
      </c>
      <c r="M440" s="21">
        <v>1</v>
      </c>
      <c r="N440" s="21">
        <v>2</v>
      </c>
      <c r="Q440" s="20" t="s">
        <v>3539</v>
      </c>
      <c r="S440" s="22">
        <v>117</v>
      </c>
      <c r="T440" s="21">
        <v>117</v>
      </c>
      <c r="X440"/>
      <c r="Y440"/>
      <c r="AD440"/>
      <c r="AE440"/>
    </row>
    <row r="441" spans="11:31" x14ac:dyDescent="0.35">
      <c r="K441" s="20" t="s">
        <v>3045</v>
      </c>
      <c r="L441" s="21"/>
      <c r="M441" s="21">
        <v>1</v>
      </c>
      <c r="N441" s="21">
        <v>1</v>
      </c>
      <c r="Q441" s="20" t="s">
        <v>3648</v>
      </c>
      <c r="S441" s="22">
        <v>105</v>
      </c>
      <c r="T441" s="21">
        <v>105</v>
      </c>
      <c r="X441"/>
      <c r="Y441"/>
      <c r="AD441"/>
      <c r="AE441"/>
    </row>
    <row r="442" spans="11:31" x14ac:dyDescent="0.35">
      <c r="K442" s="20" t="s">
        <v>1102</v>
      </c>
      <c r="L442" s="21"/>
      <c r="M442" s="21">
        <v>1</v>
      </c>
      <c r="N442" s="21">
        <v>1</v>
      </c>
      <c r="Q442" s="20" t="s">
        <v>914</v>
      </c>
      <c r="S442" s="22">
        <v>76</v>
      </c>
      <c r="T442" s="21">
        <v>76</v>
      </c>
      <c r="X442"/>
      <c r="Y442"/>
      <c r="AD442"/>
      <c r="AE442"/>
    </row>
    <row r="443" spans="11:31" x14ac:dyDescent="0.35">
      <c r="K443" s="20" t="s">
        <v>11962</v>
      </c>
      <c r="L443" s="21"/>
      <c r="M443" s="21">
        <v>1</v>
      </c>
      <c r="N443" s="21">
        <v>1</v>
      </c>
      <c r="Q443" s="20" t="s">
        <v>994</v>
      </c>
      <c r="S443" s="22">
        <v>64</v>
      </c>
      <c r="T443" s="21">
        <v>64</v>
      </c>
      <c r="X443"/>
      <c r="Y443"/>
      <c r="AD443"/>
      <c r="AE443"/>
    </row>
    <row r="444" spans="11:31" x14ac:dyDescent="0.35">
      <c r="K444" s="20" t="s">
        <v>10658</v>
      </c>
      <c r="L444" s="21">
        <v>2</v>
      </c>
      <c r="M444" s="21">
        <v>1</v>
      </c>
      <c r="N444" s="21">
        <v>3</v>
      </c>
      <c r="Q444" s="20" t="s">
        <v>1031</v>
      </c>
      <c r="S444" s="22">
        <v>52</v>
      </c>
      <c r="T444" s="21">
        <v>52</v>
      </c>
      <c r="X444"/>
      <c r="Y444"/>
      <c r="AD444"/>
      <c r="AE444"/>
    </row>
    <row r="445" spans="11:31" x14ac:dyDescent="0.35">
      <c r="K445" s="20" t="s">
        <v>1090</v>
      </c>
      <c r="L445" s="21"/>
      <c r="M445" s="21">
        <v>1</v>
      </c>
      <c r="N445" s="21">
        <v>1</v>
      </c>
      <c r="Q445" s="20" t="s">
        <v>10560</v>
      </c>
      <c r="S445" s="22">
        <v>8</v>
      </c>
      <c r="T445" s="21">
        <v>8</v>
      </c>
      <c r="X445"/>
      <c r="Y445"/>
      <c r="AD445"/>
      <c r="AE445"/>
    </row>
    <row r="446" spans="11:31" x14ac:dyDescent="0.35">
      <c r="K446" s="20" t="s">
        <v>10293</v>
      </c>
      <c r="L446" s="21"/>
      <c r="M446" s="21">
        <v>1</v>
      </c>
      <c r="N446" s="21">
        <v>1</v>
      </c>
      <c r="Q446" s="20" t="s">
        <v>9676</v>
      </c>
      <c r="R446" s="22">
        <v>968359</v>
      </c>
      <c r="T446" s="21">
        <v>968359</v>
      </c>
      <c r="X446"/>
      <c r="Y446"/>
      <c r="AD446"/>
      <c r="AE446"/>
    </row>
    <row r="447" spans="11:31" x14ac:dyDescent="0.35">
      <c r="K447" s="20" t="s">
        <v>1315</v>
      </c>
      <c r="L447" s="21"/>
      <c r="M447" s="21">
        <v>1</v>
      </c>
      <c r="N447" s="21">
        <v>1</v>
      </c>
      <c r="Q447" s="20" t="s">
        <v>6457</v>
      </c>
      <c r="R447" s="22">
        <v>221077</v>
      </c>
      <c r="T447" s="21">
        <v>221077</v>
      </c>
      <c r="X447"/>
      <c r="Y447"/>
      <c r="AD447"/>
      <c r="AE447"/>
    </row>
    <row r="448" spans="11:31" x14ac:dyDescent="0.35">
      <c r="K448" s="20" t="s">
        <v>10361</v>
      </c>
      <c r="L448" s="21"/>
      <c r="M448" s="21">
        <v>1</v>
      </c>
      <c r="N448" s="21">
        <v>1</v>
      </c>
      <c r="Q448" s="20" t="s">
        <v>9905</v>
      </c>
      <c r="R448" s="22">
        <v>27911</v>
      </c>
      <c r="T448" s="21">
        <v>27911</v>
      </c>
      <c r="X448"/>
      <c r="Y448"/>
      <c r="AD448"/>
      <c r="AE448"/>
    </row>
    <row r="449" spans="11:31" x14ac:dyDescent="0.35">
      <c r="K449" s="20" t="s">
        <v>3225</v>
      </c>
      <c r="L449" s="21"/>
      <c r="M449" s="21">
        <v>1</v>
      </c>
      <c r="N449" s="21">
        <v>1</v>
      </c>
      <c r="Q449" s="20" t="s">
        <v>6952</v>
      </c>
      <c r="R449" s="22">
        <v>157226</v>
      </c>
      <c r="T449" s="21">
        <v>157226</v>
      </c>
      <c r="X449"/>
      <c r="Y449"/>
      <c r="AD449"/>
      <c r="AE449"/>
    </row>
    <row r="450" spans="11:31" x14ac:dyDescent="0.35">
      <c r="K450" s="20" t="s">
        <v>82</v>
      </c>
      <c r="L450" s="21"/>
      <c r="M450" s="21">
        <v>1</v>
      </c>
      <c r="N450" s="21">
        <v>1</v>
      </c>
      <c r="Q450" s="20" t="s">
        <v>9416</v>
      </c>
      <c r="R450" s="22">
        <v>33912</v>
      </c>
      <c r="T450" s="21">
        <v>33912</v>
      </c>
      <c r="X450"/>
      <c r="Y450"/>
      <c r="AD450"/>
      <c r="AE450"/>
    </row>
    <row r="451" spans="11:31" x14ac:dyDescent="0.35">
      <c r="K451" s="20" t="s">
        <v>992</v>
      </c>
      <c r="L451" s="21">
        <v>1</v>
      </c>
      <c r="M451" s="21">
        <v>1</v>
      </c>
      <c r="N451" s="21">
        <v>2</v>
      </c>
      <c r="Q451" s="20" t="s">
        <v>4757</v>
      </c>
      <c r="R451" s="22">
        <v>0</v>
      </c>
      <c r="T451" s="21">
        <v>0</v>
      </c>
      <c r="X451"/>
      <c r="Y451"/>
      <c r="AD451"/>
      <c r="AE451"/>
    </row>
    <row r="452" spans="11:31" x14ac:dyDescent="0.35">
      <c r="K452" s="20" t="s">
        <v>1635</v>
      </c>
      <c r="L452" s="21"/>
      <c r="M452" s="21">
        <v>1</v>
      </c>
      <c r="N452" s="21">
        <v>1</v>
      </c>
      <c r="Q452" s="20" t="s">
        <v>10021</v>
      </c>
      <c r="R452" s="22">
        <v>334707</v>
      </c>
      <c r="T452" s="21">
        <v>334707</v>
      </c>
      <c r="X452"/>
      <c r="Y452"/>
      <c r="AD452"/>
      <c r="AE452"/>
    </row>
    <row r="453" spans="11:31" x14ac:dyDescent="0.35">
      <c r="K453" s="20" t="s">
        <v>1901</v>
      </c>
      <c r="L453" s="21"/>
      <c r="M453" s="21">
        <v>1</v>
      </c>
      <c r="N453" s="21">
        <v>1</v>
      </c>
      <c r="Q453" s="20" t="s">
        <v>4674</v>
      </c>
      <c r="R453" s="22">
        <v>1631269</v>
      </c>
      <c r="T453" s="21">
        <v>1631269</v>
      </c>
      <c r="X453"/>
      <c r="Y453"/>
      <c r="AD453"/>
      <c r="AE453"/>
    </row>
    <row r="454" spans="11:31" x14ac:dyDescent="0.35">
      <c r="K454" s="20" t="s">
        <v>1620</v>
      </c>
      <c r="L454" s="21"/>
      <c r="M454" s="21">
        <v>1</v>
      </c>
      <c r="N454" s="21">
        <v>1</v>
      </c>
      <c r="Q454" s="20" t="s">
        <v>6968</v>
      </c>
      <c r="R454" s="22">
        <v>98192</v>
      </c>
      <c r="T454" s="21">
        <v>98192</v>
      </c>
      <c r="X454"/>
      <c r="Y454"/>
      <c r="AD454"/>
      <c r="AE454"/>
    </row>
    <row r="455" spans="11:31" x14ac:dyDescent="0.35">
      <c r="K455" s="20" t="s">
        <v>3827</v>
      </c>
      <c r="L455" s="21"/>
      <c r="M455" s="21">
        <v>1</v>
      </c>
      <c r="N455" s="21">
        <v>1</v>
      </c>
      <c r="Q455" s="20" t="s">
        <v>2975</v>
      </c>
      <c r="S455" s="22">
        <v>0</v>
      </c>
      <c r="T455" s="21">
        <v>0</v>
      </c>
      <c r="X455"/>
      <c r="Y455"/>
      <c r="AD455"/>
      <c r="AE455"/>
    </row>
    <row r="456" spans="11:31" x14ac:dyDescent="0.35">
      <c r="K456" s="20" t="s">
        <v>579</v>
      </c>
      <c r="L456" s="21"/>
      <c r="M456" s="21">
        <v>1</v>
      </c>
      <c r="N456" s="21">
        <v>1</v>
      </c>
      <c r="Q456" s="20" t="s">
        <v>5863</v>
      </c>
      <c r="R456" s="22">
        <v>36611</v>
      </c>
      <c r="T456" s="21">
        <v>36611</v>
      </c>
      <c r="X456"/>
      <c r="Y456"/>
      <c r="AD456"/>
      <c r="AE456"/>
    </row>
    <row r="457" spans="11:31" x14ac:dyDescent="0.35">
      <c r="K457" s="20" t="s">
        <v>2657</v>
      </c>
      <c r="L457" s="21"/>
      <c r="M457" s="21">
        <v>1</v>
      </c>
      <c r="N457" s="21">
        <v>1</v>
      </c>
      <c r="Q457" s="20" t="s">
        <v>10916</v>
      </c>
      <c r="T457" s="21"/>
      <c r="X457"/>
      <c r="Y457"/>
      <c r="AD457"/>
      <c r="AE457"/>
    </row>
    <row r="458" spans="11:31" x14ac:dyDescent="0.35">
      <c r="K458" s="20" t="s">
        <v>3885</v>
      </c>
      <c r="L458" s="21"/>
      <c r="M458" s="21">
        <v>1</v>
      </c>
      <c r="N458" s="21">
        <v>1</v>
      </c>
      <c r="Q458" s="20" t="s">
        <v>9826</v>
      </c>
      <c r="R458" s="22">
        <v>294693</v>
      </c>
      <c r="T458" s="21">
        <v>294693</v>
      </c>
      <c r="X458"/>
      <c r="Y458"/>
      <c r="AD458"/>
      <c r="AE458"/>
    </row>
    <row r="459" spans="11:31" x14ac:dyDescent="0.35">
      <c r="K459" s="20" t="s">
        <v>878</v>
      </c>
      <c r="L459" s="21"/>
      <c r="M459" s="21">
        <v>1</v>
      </c>
      <c r="N459" s="21">
        <v>1</v>
      </c>
      <c r="Q459" s="20" t="s">
        <v>4566</v>
      </c>
      <c r="R459" s="22">
        <v>548282</v>
      </c>
      <c r="T459" s="21">
        <v>548282</v>
      </c>
      <c r="X459"/>
      <c r="Y459"/>
      <c r="AD459"/>
      <c r="AE459"/>
    </row>
    <row r="460" spans="11:31" x14ac:dyDescent="0.35">
      <c r="K460" s="20" t="s">
        <v>10671</v>
      </c>
      <c r="L460" s="21"/>
      <c r="M460" s="21">
        <v>1</v>
      </c>
      <c r="N460" s="21">
        <v>1</v>
      </c>
      <c r="Q460" s="20" t="s">
        <v>9751</v>
      </c>
      <c r="R460" s="22">
        <v>845494</v>
      </c>
      <c r="T460" s="21">
        <v>845494</v>
      </c>
      <c r="X460"/>
      <c r="Y460"/>
      <c r="AD460"/>
      <c r="AE460"/>
    </row>
    <row r="461" spans="11:31" x14ac:dyDescent="0.35">
      <c r="K461" s="20" t="s">
        <v>10664</v>
      </c>
      <c r="L461" s="21">
        <v>1</v>
      </c>
      <c r="M461" s="21">
        <v>1</v>
      </c>
      <c r="N461" s="21">
        <v>2</v>
      </c>
      <c r="Q461" s="20" t="s">
        <v>6222</v>
      </c>
      <c r="R461" s="22">
        <v>97309</v>
      </c>
      <c r="T461" s="21">
        <v>97309</v>
      </c>
      <c r="X461"/>
      <c r="Y461"/>
      <c r="AD461"/>
      <c r="AE461"/>
    </row>
    <row r="462" spans="11:31" x14ac:dyDescent="0.35">
      <c r="K462" s="20" t="s">
        <v>2675</v>
      </c>
      <c r="L462" s="21"/>
      <c r="M462" s="21">
        <v>1</v>
      </c>
      <c r="N462" s="21">
        <v>1</v>
      </c>
      <c r="Q462" s="20" t="s">
        <v>6504</v>
      </c>
      <c r="R462" s="22">
        <v>2020041</v>
      </c>
      <c r="T462" s="21">
        <v>2020041</v>
      </c>
      <c r="X462"/>
      <c r="Y462"/>
      <c r="AD462"/>
      <c r="AE462"/>
    </row>
    <row r="463" spans="11:31" x14ac:dyDescent="0.35">
      <c r="K463" s="20" t="s">
        <v>2779</v>
      </c>
      <c r="L463" s="21"/>
      <c r="M463" s="21">
        <v>1</v>
      </c>
      <c r="N463" s="21">
        <v>1</v>
      </c>
      <c r="Q463" s="20" t="s">
        <v>7219</v>
      </c>
      <c r="R463" s="22">
        <v>1896</v>
      </c>
      <c r="T463" s="21">
        <v>1896</v>
      </c>
      <c r="X463"/>
      <c r="Y463"/>
      <c r="AD463"/>
      <c r="AE463"/>
    </row>
    <row r="464" spans="11:31" x14ac:dyDescent="0.35">
      <c r="K464" s="20" t="s">
        <v>3308</v>
      </c>
      <c r="L464" s="21"/>
      <c r="M464" s="21">
        <v>1</v>
      </c>
      <c r="N464" s="21">
        <v>1</v>
      </c>
      <c r="Q464" s="20" t="s">
        <v>9288</v>
      </c>
      <c r="R464" s="22">
        <v>205418</v>
      </c>
      <c r="T464" s="21">
        <v>205418</v>
      </c>
      <c r="X464"/>
      <c r="Y464"/>
      <c r="AD464"/>
      <c r="AE464"/>
    </row>
    <row r="465" spans="11:31" x14ac:dyDescent="0.35">
      <c r="K465" s="20" t="s">
        <v>907</v>
      </c>
      <c r="L465" s="21"/>
      <c r="M465" s="21">
        <v>1</v>
      </c>
      <c r="N465" s="21">
        <v>1</v>
      </c>
      <c r="Q465" s="20" t="s">
        <v>9343</v>
      </c>
      <c r="R465" s="22">
        <v>846804</v>
      </c>
      <c r="T465" s="21">
        <v>846804</v>
      </c>
      <c r="X465"/>
      <c r="Y465"/>
      <c r="AD465"/>
      <c r="AE465"/>
    </row>
    <row r="466" spans="11:31" x14ac:dyDescent="0.35">
      <c r="K466" s="20" t="s">
        <v>790</v>
      </c>
      <c r="L466" s="21"/>
      <c r="M466" s="21">
        <v>1</v>
      </c>
      <c r="N466" s="21">
        <v>1</v>
      </c>
      <c r="Q466" s="20" t="s">
        <v>6766</v>
      </c>
      <c r="R466" s="22">
        <v>1986135</v>
      </c>
      <c r="T466" s="21">
        <v>1986135</v>
      </c>
      <c r="X466"/>
      <c r="Y466"/>
      <c r="AD466"/>
      <c r="AE466"/>
    </row>
    <row r="467" spans="11:31" x14ac:dyDescent="0.35">
      <c r="K467" s="20" t="s">
        <v>1943</v>
      </c>
      <c r="L467" s="21">
        <v>1</v>
      </c>
      <c r="M467" s="21">
        <v>1</v>
      </c>
      <c r="N467" s="21">
        <v>2</v>
      </c>
      <c r="Q467" s="20" t="s">
        <v>8717</v>
      </c>
      <c r="R467" s="22">
        <v>58387</v>
      </c>
      <c r="T467" s="21">
        <v>58387</v>
      </c>
      <c r="X467"/>
      <c r="Y467"/>
      <c r="AD467"/>
      <c r="AE467"/>
    </row>
    <row r="468" spans="11:31" x14ac:dyDescent="0.35">
      <c r="K468" s="20" t="s">
        <v>2210</v>
      </c>
      <c r="L468" s="21"/>
      <c r="M468" s="21">
        <v>1</v>
      </c>
      <c r="N468" s="21">
        <v>1</v>
      </c>
      <c r="Q468" s="20" t="s">
        <v>9807</v>
      </c>
      <c r="R468" s="22">
        <v>211089</v>
      </c>
      <c r="T468" s="21">
        <v>211089</v>
      </c>
      <c r="X468"/>
      <c r="Y468"/>
      <c r="AD468"/>
      <c r="AE468"/>
    </row>
    <row r="469" spans="11:31" x14ac:dyDescent="0.35">
      <c r="K469" s="20" t="s">
        <v>1175</v>
      </c>
      <c r="L469" s="21"/>
      <c r="M469" s="21">
        <v>1</v>
      </c>
      <c r="N469" s="21">
        <v>1</v>
      </c>
      <c r="Q469" s="20" t="s">
        <v>11854</v>
      </c>
      <c r="T469" s="21"/>
      <c r="X469"/>
      <c r="Y469"/>
      <c r="AD469"/>
      <c r="AE469"/>
    </row>
    <row r="470" spans="11:31" x14ac:dyDescent="0.35">
      <c r="K470" s="20" t="s">
        <v>447</v>
      </c>
      <c r="L470" s="21"/>
      <c r="M470" s="21">
        <v>1</v>
      </c>
      <c r="N470" s="21">
        <v>1</v>
      </c>
      <c r="Q470" s="20" t="s">
        <v>9646</v>
      </c>
      <c r="R470" s="22">
        <v>500780</v>
      </c>
      <c r="T470" s="21">
        <v>500780</v>
      </c>
      <c r="X470"/>
      <c r="Y470"/>
      <c r="AD470"/>
      <c r="AE470"/>
    </row>
    <row r="471" spans="11:31" x14ac:dyDescent="0.35">
      <c r="K471" s="20" t="s">
        <v>10553</v>
      </c>
      <c r="L471" s="21"/>
      <c r="M471" s="21">
        <v>1</v>
      </c>
      <c r="N471" s="21">
        <v>1</v>
      </c>
      <c r="Q471" s="20" t="s">
        <v>6033</v>
      </c>
      <c r="R471" s="22">
        <v>36531</v>
      </c>
      <c r="T471" s="21">
        <v>36531</v>
      </c>
      <c r="X471"/>
      <c r="Y471"/>
      <c r="AD471"/>
      <c r="AE471"/>
    </row>
    <row r="472" spans="11:31" x14ac:dyDescent="0.35">
      <c r="K472" s="20" t="s">
        <v>1331</v>
      </c>
      <c r="L472" s="21"/>
      <c r="M472" s="21">
        <v>1</v>
      </c>
      <c r="N472" s="21">
        <v>1</v>
      </c>
      <c r="Q472" s="20" t="s">
        <v>10056</v>
      </c>
      <c r="R472" s="22">
        <v>1009042</v>
      </c>
      <c r="T472" s="21">
        <v>1009042</v>
      </c>
      <c r="X472"/>
      <c r="Y472"/>
      <c r="AD472"/>
      <c r="AE472"/>
    </row>
    <row r="473" spans="11:31" x14ac:dyDescent="0.35">
      <c r="K473" s="20" t="s">
        <v>10567</v>
      </c>
      <c r="L473" s="21"/>
      <c r="M473" s="21">
        <v>1</v>
      </c>
      <c r="N473" s="21">
        <v>1</v>
      </c>
      <c r="Q473" s="20" t="s">
        <v>8206</v>
      </c>
      <c r="R473" s="22">
        <v>18101577</v>
      </c>
      <c r="T473" s="21">
        <v>18101577</v>
      </c>
      <c r="X473"/>
      <c r="Y473"/>
      <c r="AD473"/>
      <c r="AE473"/>
    </row>
    <row r="474" spans="11:31" x14ac:dyDescent="0.35">
      <c r="K474" s="20" t="s">
        <v>2461</v>
      </c>
      <c r="L474" s="21"/>
      <c r="M474" s="21">
        <v>1</v>
      </c>
      <c r="N474" s="21">
        <v>1</v>
      </c>
      <c r="Q474" s="20" t="s">
        <v>7148</v>
      </c>
      <c r="R474" s="22">
        <v>1117</v>
      </c>
      <c r="T474" s="21">
        <v>1117</v>
      </c>
      <c r="X474"/>
      <c r="Y474"/>
      <c r="AD474"/>
      <c r="AE474"/>
    </row>
    <row r="475" spans="11:31" x14ac:dyDescent="0.35">
      <c r="K475" s="20" t="s">
        <v>2582</v>
      </c>
      <c r="L475" s="21"/>
      <c r="M475" s="21">
        <v>1</v>
      </c>
      <c r="N475" s="21">
        <v>1</v>
      </c>
      <c r="Q475" s="20" t="s">
        <v>8005</v>
      </c>
      <c r="R475" s="22">
        <v>1631269</v>
      </c>
      <c r="T475" s="21">
        <v>1631269</v>
      </c>
      <c r="X475"/>
      <c r="Y475"/>
      <c r="AD475"/>
      <c r="AE475"/>
    </row>
    <row r="476" spans="11:31" x14ac:dyDescent="0.35">
      <c r="K476" s="20" t="s">
        <v>3835</v>
      </c>
      <c r="L476" s="21"/>
      <c r="M476" s="21">
        <v>1</v>
      </c>
      <c r="N476" s="21">
        <v>1</v>
      </c>
      <c r="Q476" s="20" t="s">
        <v>6135</v>
      </c>
      <c r="R476" s="22">
        <v>214288</v>
      </c>
      <c r="T476" s="21">
        <v>214288</v>
      </c>
      <c r="X476"/>
      <c r="Y476"/>
      <c r="AD476"/>
      <c r="AE476"/>
    </row>
    <row r="477" spans="11:31" x14ac:dyDescent="0.35">
      <c r="K477" s="20" t="s">
        <v>254</v>
      </c>
      <c r="L477" s="21"/>
      <c r="M477" s="21">
        <v>1</v>
      </c>
      <c r="N477" s="21">
        <v>1</v>
      </c>
      <c r="Q477" s="20" t="s">
        <v>6443</v>
      </c>
      <c r="R477" s="22">
        <v>67093961</v>
      </c>
      <c r="T477" s="21">
        <v>67093961</v>
      </c>
      <c r="X477"/>
      <c r="Y477"/>
      <c r="AD477"/>
      <c r="AE477"/>
    </row>
    <row r="478" spans="11:31" x14ac:dyDescent="0.35">
      <c r="K478" s="20" t="s">
        <v>3840</v>
      </c>
      <c r="L478" s="21">
        <v>1</v>
      </c>
      <c r="M478" s="21">
        <v>1</v>
      </c>
      <c r="N478" s="21">
        <v>2</v>
      </c>
      <c r="Q478" s="20" t="s">
        <v>7935</v>
      </c>
      <c r="R478" s="22">
        <v>4121091</v>
      </c>
      <c r="T478" s="21">
        <v>4121091</v>
      </c>
      <c r="X478"/>
      <c r="Y478"/>
      <c r="AD478"/>
      <c r="AE478"/>
    </row>
    <row r="479" spans="11:31" x14ac:dyDescent="0.35">
      <c r="K479" s="20" t="s">
        <v>1418</v>
      </c>
      <c r="L479" s="21">
        <v>1</v>
      </c>
      <c r="M479" s="21">
        <v>1</v>
      </c>
      <c r="N479" s="21">
        <v>2</v>
      </c>
      <c r="Q479" s="20" t="s">
        <v>5092</v>
      </c>
      <c r="R479" s="22">
        <v>1486762</v>
      </c>
      <c r="T479" s="21">
        <v>1486762</v>
      </c>
      <c r="X479"/>
      <c r="Y479"/>
      <c r="AD479"/>
      <c r="AE479"/>
    </row>
    <row r="480" spans="11:31" x14ac:dyDescent="0.35">
      <c r="K480" s="20" t="s">
        <v>1143</v>
      </c>
      <c r="L480" s="21"/>
      <c r="M480" s="21">
        <v>1</v>
      </c>
      <c r="N480" s="21">
        <v>1</v>
      </c>
      <c r="Q480" s="20" t="s">
        <v>9812</v>
      </c>
      <c r="R480" s="22">
        <v>413425</v>
      </c>
      <c r="T480" s="21">
        <v>413425</v>
      </c>
      <c r="X480"/>
      <c r="Y480"/>
      <c r="AD480"/>
      <c r="AE480"/>
    </row>
    <row r="481" spans="11:31" x14ac:dyDescent="0.35">
      <c r="K481" s="20" t="s">
        <v>3378</v>
      </c>
      <c r="L481" s="21"/>
      <c r="M481" s="21">
        <v>1</v>
      </c>
      <c r="N481" s="21">
        <v>1</v>
      </c>
      <c r="Q481" s="20" t="s">
        <v>6817</v>
      </c>
      <c r="R481" s="22">
        <v>1312</v>
      </c>
      <c r="T481" s="21">
        <v>1312</v>
      </c>
      <c r="X481"/>
      <c r="Y481"/>
      <c r="AD481"/>
      <c r="AE481"/>
    </row>
    <row r="482" spans="11:31" x14ac:dyDescent="0.35">
      <c r="K482" s="20" t="s">
        <v>2113</v>
      </c>
      <c r="L482" s="21"/>
      <c r="M482" s="21">
        <v>1</v>
      </c>
      <c r="N482" s="21">
        <v>1</v>
      </c>
      <c r="Q482" s="20" t="s">
        <v>6929</v>
      </c>
      <c r="R482" s="22">
        <v>440837</v>
      </c>
      <c r="T482" s="21">
        <v>440837</v>
      </c>
      <c r="X482"/>
      <c r="Y482"/>
      <c r="AD482"/>
      <c r="AE482"/>
    </row>
    <row r="483" spans="11:31" x14ac:dyDescent="0.35">
      <c r="K483" s="20" t="s">
        <v>2159</v>
      </c>
      <c r="L483" s="21"/>
      <c r="M483" s="21">
        <v>1</v>
      </c>
      <c r="N483" s="21">
        <v>1</v>
      </c>
      <c r="Q483" s="20" t="s">
        <v>6707</v>
      </c>
      <c r="R483" s="22">
        <v>5109806</v>
      </c>
      <c r="T483" s="21">
        <v>5109806</v>
      </c>
      <c r="X483"/>
      <c r="Y483"/>
      <c r="AD483"/>
      <c r="AE483"/>
    </row>
    <row r="484" spans="11:31" x14ac:dyDescent="0.35">
      <c r="K484" s="20" t="s">
        <v>2116</v>
      </c>
      <c r="L484" s="21"/>
      <c r="M484" s="21">
        <v>1</v>
      </c>
      <c r="N484" s="21">
        <v>1</v>
      </c>
      <c r="Q484" s="20" t="s">
        <v>9456</v>
      </c>
      <c r="R484" s="22">
        <v>374175</v>
      </c>
      <c r="T484" s="21">
        <v>374175</v>
      </c>
      <c r="X484"/>
      <c r="Y484"/>
      <c r="AD484"/>
      <c r="AE484"/>
    </row>
    <row r="485" spans="11:31" x14ac:dyDescent="0.35">
      <c r="K485" s="20" t="s">
        <v>988</v>
      </c>
      <c r="L485" s="21">
        <v>1</v>
      </c>
      <c r="M485" s="21">
        <v>1</v>
      </c>
      <c r="N485" s="21">
        <v>2</v>
      </c>
      <c r="Q485" s="20" t="s">
        <v>3997</v>
      </c>
      <c r="R485" s="22">
        <v>128941</v>
      </c>
      <c r="T485" s="21">
        <v>128941</v>
      </c>
      <c r="X485"/>
      <c r="Y485"/>
      <c r="AD485"/>
      <c r="AE485"/>
    </row>
    <row r="486" spans="11:31" x14ac:dyDescent="0.35">
      <c r="K486" s="20" t="s">
        <v>2291</v>
      </c>
      <c r="L486" s="21"/>
      <c r="M486" s="21">
        <v>1</v>
      </c>
      <c r="N486" s="21">
        <v>1</v>
      </c>
      <c r="Q486" s="20" t="s">
        <v>6836</v>
      </c>
      <c r="R486" s="22">
        <v>113899</v>
      </c>
      <c r="T486" s="21">
        <v>113899</v>
      </c>
      <c r="X486"/>
      <c r="Y486"/>
      <c r="AD486"/>
      <c r="AE486"/>
    </row>
    <row r="487" spans="11:31" x14ac:dyDescent="0.35">
      <c r="K487" s="20" t="s">
        <v>3913</v>
      </c>
      <c r="L487" s="21"/>
      <c r="M487" s="21">
        <v>1</v>
      </c>
      <c r="N487" s="21">
        <v>1</v>
      </c>
      <c r="Q487" s="20" t="s">
        <v>4088</v>
      </c>
      <c r="R487" s="22">
        <v>128941</v>
      </c>
      <c r="T487" s="21">
        <v>128941</v>
      </c>
      <c r="X487"/>
      <c r="Y487"/>
      <c r="AD487"/>
      <c r="AE487"/>
    </row>
    <row r="488" spans="11:31" x14ac:dyDescent="0.35">
      <c r="K488" s="20" t="s">
        <v>10260</v>
      </c>
      <c r="L488" s="21"/>
      <c r="M488" s="21">
        <v>1</v>
      </c>
      <c r="N488" s="21">
        <v>1</v>
      </c>
      <c r="Q488" s="20" t="s">
        <v>6925</v>
      </c>
      <c r="R488" s="22">
        <v>143352797</v>
      </c>
      <c r="T488" s="21">
        <v>143352797</v>
      </c>
      <c r="X488"/>
      <c r="Y488"/>
      <c r="AD488"/>
      <c r="AE488"/>
    </row>
    <row r="489" spans="11:31" x14ac:dyDescent="0.35">
      <c r="K489" s="20" t="s">
        <v>523</v>
      </c>
      <c r="L489" s="21">
        <v>1</v>
      </c>
      <c r="M489" s="21">
        <v>1</v>
      </c>
      <c r="N489" s="21">
        <v>2</v>
      </c>
      <c r="Q489" s="20" t="s">
        <v>8517</v>
      </c>
      <c r="R489" s="22">
        <v>57938</v>
      </c>
      <c r="T489" s="21">
        <v>57938</v>
      </c>
      <c r="X489"/>
      <c r="Y489"/>
      <c r="AD489"/>
      <c r="AE489"/>
    </row>
    <row r="490" spans="11:31" x14ac:dyDescent="0.35">
      <c r="K490" s="20" t="s">
        <v>1822</v>
      </c>
      <c r="L490" s="21">
        <v>1</v>
      </c>
      <c r="M490" s="21">
        <v>1</v>
      </c>
      <c r="N490" s="21">
        <v>2</v>
      </c>
      <c r="Q490" s="20" t="s">
        <v>7016</v>
      </c>
      <c r="R490" s="22">
        <v>381487</v>
      </c>
      <c r="T490" s="21">
        <v>381487</v>
      </c>
      <c r="X490"/>
      <c r="Y490"/>
      <c r="AD490"/>
      <c r="AE490"/>
    </row>
    <row r="491" spans="11:31" x14ac:dyDescent="0.35">
      <c r="K491" s="20" t="s">
        <v>1510</v>
      </c>
      <c r="L491" s="21"/>
      <c r="M491" s="21">
        <v>1</v>
      </c>
      <c r="N491" s="21">
        <v>1</v>
      </c>
      <c r="Q491" s="20" t="s">
        <v>6627</v>
      </c>
      <c r="R491" s="22">
        <v>169</v>
      </c>
      <c r="T491" s="21">
        <v>169</v>
      </c>
      <c r="X491"/>
      <c r="Y491"/>
      <c r="AD491"/>
      <c r="AE491"/>
    </row>
    <row r="492" spans="11:31" x14ac:dyDescent="0.35">
      <c r="K492" s="20" t="s">
        <v>2266</v>
      </c>
      <c r="L492" s="21"/>
      <c r="M492" s="21">
        <v>1</v>
      </c>
      <c r="N492" s="21">
        <v>1</v>
      </c>
      <c r="Q492" s="20" t="s">
        <v>9686</v>
      </c>
      <c r="R492" s="22">
        <v>560412</v>
      </c>
      <c r="T492" s="21">
        <v>560412</v>
      </c>
      <c r="X492"/>
      <c r="Y492"/>
      <c r="AD492"/>
      <c r="AE492"/>
    </row>
    <row r="493" spans="11:31" x14ac:dyDescent="0.35">
      <c r="K493" s="20" t="s">
        <v>1254</v>
      </c>
      <c r="L493" s="21"/>
      <c r="M493" s="21">
        <v>1</v>
      </c>
      <c r="N493" s="21">
        <v>1</v>
      </c>
      <c r="Q493" s="20" t="s">
        <v>6957</v>
      </c>
      <c r="R493" s="22">
        <v>38051</v>
      </c>
      <c r="T493" s="21">
        <v>38051</v>
      </c>
      <c r="X493"/>
      <c r="Y493"/>
      <c r="AD493"/>
      <c r="AE493"/>
    </row>
    <row r="494" spans="11:31" x14ac:dyDescent="0.35">
      <c r="K494" s="20" t="s">
        <v>1712</v>
      </c>
      <c r="L494" s="21"/>
      <c r="M494" s="21">
        <v>1</v>
      </c>
      <c r="N494" s="21">
        <v>1</v>
      </c>
      <c r="Q494" s="20" t="s">
        <v>6795</v>
      </c>
      <c r="R494" s="22">
        <v>27669</v>
      </c>
      <c r="T494" s="21">
        <v>27669</v>
      </c>
      <c r="X494"/>
      <c r="Y494"/>
      <c r="AD494"/>
      <c r="AE494"/>
    </row>
    <row r="495" spans="11:31" x14ac:dyDescent="0.35">
      <c r="K495" s="20" t="s">
        <v>3272</v>
      </c>
      <c r="L495" s="21"/>
      <c r="M495" s="21">
        <v>1</v>
      </c>
      <c r="N495" s="21">
        <v>1</v>
      </c>
      <c r="Q495" s="20" t="s">
        <v>10522</v>
      </c>
      <c r="T495" s="21"/>
      <c r="X495"/>
      <c r="Y495"/>
      <c r="AD495"/>
      <c r="AE495"/>
    </row>
    <row r="496" spans="11:31" x14ac:dyDescent="0.35">
      <c r="K496" s="20" t="s">
        <v>696</v>
      </c>
      <c r="L496" s="21"/>
      <c r="M496" s="21">
        <v>1</v>
      </c>
      <c r="N496" s="21">
        <v>1</v>
      </c>
      <c r="Q496" s="20" t="s">
        <v>9880</v>
      </c>
      <c r="R496" s="22">
        <v>658941</v>
      </c>
      <c r="T496" s="21">
        <v>658941</v>
      </c>
      <c r="X496"/>
      <c r="Y496"/>
      <c r="AD496"/>
      <c r="AE496"/>
    </row>
    <row r="497" spans="11:31" x14ac:dyDescent="0.35">
      <c r="K497" s="20" t="s">
        <v>10803</v>
      </c>
      <c r="L497" s="21"/>
      <c r="M497" s="21">
        <v>1</v>
      </c>
      <c r="N497" s="21">
        <v>1</v>
      </c>
      <c r="Q497" s="20" t="s">
        <v>5628</v>
      </c>
      <c r="R497" s="22">
        <v>135733734</v>
      </c>
      <c r="T497" s="21">
        <v>135733734</v>
      </c>
      <c r="X497"/>
      <c r="Y497"/>
      <c r="AD497"/>
      <c r="AE497"/>
    </row>
    <row r="498" spans="11:31" x14ac:dyDescent="0.35">
      <c r="K498" s="20" t="s">
        <v>2945</v>
      </c>
      <c r="L498" s="21"/>
      <c r="M498" s="21">
        <v>1</v>
      </c>
      <c r="N498" s="21">
        <v>1</v>
      </c>
      <c r="Q498" s="20" t="s">
        <v>9952</v>
      </c>
      <c r="R498" s="22">
        <v>625816</v>
      </c>
      <c r="T498" s="21">
        <v>625816</v>
      </c>
      <c r="X498"/>
      <c r="Y498"/>
      <c r="AD498"/>
      <c r="AE498"/>
    </row>
    <row r="499" spans="11:31" x14ac:dyDescent="0.35">
      <c r="K499" s="20" t="s">
        <v>299</v>
      </c>
      <c r="L499" s="21"/>
      <c r="M499" s="21">
        <v>1</v>
      </c>
      <c r="N499" s="21">
        <v>1</v>
      </c>
      <c r="Q499" s="20" t="s">
        <v>5702</v>
      </c>
      <c r="R499" s="22">
        <v>67751761</v>
      </c>
      <c r="T499" s="21">
        <v>67751761</v>
      </c>
      <c r="X499"/>
      <c r="Y499"/>
      <c r="AD499"/>
      <c r="AE499"/>
    </row>
    <row r="500" spans="11:31" x14ac:dyDescent="0.35">
      <c r="K500" s="20" t="s">
        <v>3951</v>
      </c>
      <c r="L500" s="21">
        <v>1</v>
      </c>
      <c r="M500" s="21">
        <v>1</v>
      </c>
      <c r="N500" s="21">
        <v>2</v>
      </c>
      <c r="Q500" s="20" t="s">
        <v>9491</v>
      </c>
      <c r="R500" s="22">
        <v>1092470</v>
      </c>
      <c r="T500" s="21">
        <v>1092470</v>
      </c>
      <c r="X500"/>
      <c r="Y500"/>
      <c r="AD500"/>
      <c r="AE500"/>
    </row>
    <row r="501" spans="11:31" x14ac:dyDescent="0.35">
      <c r="K501" s="20" t="s">
        <v>126</v>
      </c>
      <c r="L501" s="21"/>
      <c r="M501" s="21">
        <v>1</v>
      </c>
      <c r="N501" s="21">
        <v>1</v>
      </c>
      <c r="Q501" s="20" t="s">
        <v>8252</v>
      </c>
      <c r="R501" s="22">
        <v>10501</v>
      </c>
      <c r="T501" s="21">
        <v>10501</v>
      </c>
      <c r="X501"/>
      <c r="Y501"/>
      <c r="AD501"/>
      <c r="AE501"/>
    </row>
    <row r="502" spans="11:31" x14ac:dyDescent="0.35">
      <c r="K502" s="20" t="s">
        <v>3539</v>
      </c>
      <c r="L502" s="21"/>
      <c r="M502" s="21">
        <v>1</v>
      </c>
      <c r="N502" s="21">
        <v>1</v>
      </c>
      <c r="Q502" s="20" t="s">
        <v>9862</v>
      </c>
      <c r="R502" s="22">
        <v>384564</v>
      </c>
      <c r="T502" s="21">
        <v>384564</v>
      </c>
      <c r="X502"/>
      <c r="Y502"/>
      <c r="AD502"/>
      <c r="AE502"/>
    </row>
    <row r="503" spans="11:31" x14ac:dyDescent="0.35">
      <c r="K503" s="20" t="s">
        <v>10516</v>
      </c>
      <c r="L503" s="21"/>
      <c r="M503" s="21">
        <v>1</v>
      </c>
      <c r="N503" s="21">
        <v>1</v>
      </c>
      <c r="Q503" s="20" t="s">
        <v>7089</v>
      </c>
      <c r="R503" s="22">
        <v>3373</v>
      </c>
      <c r="T503" s="21">
        <v>3373</v>
      </c>
      <c r="X503"/>
      <c r="Y503"/>
      <c r="AD503"/>
      <c r="AE503"/>
    </row>
    <row r="504" spans="11:31" x14ac:dyDescent="0.35">
      <c r="K504" s="20" t="s">
        <v>492</v>
      </c>
      <c r="L504" s="21"/>
      <c r="M504" s="21">
        <v>1</v>
      </c>
      <c r="N504" s="21">
        <v>1</v>
      </c>
      <c r="Q504" s="20" t="s">
        <v>10042</v>
      </c>
      <c r="R504" s="22">
        <v>363570</v>
      </c>
      <c r="T504" s="21">
        <v>363570</v>
      </c>
      <c r="X504"/>
      <c r="Y504"/>
      <c r="AD504"/>
      <c r="AE504"/>
    </row>
    <row r="505" spans="11:31" x14ac:dyDescent="0.35">
      <c r="K505" s="20" t="s">
        <v>2028</v>
      </c>
      <c r="L505" s="21"/>
      <c r="M505" s="21">
        <v>1</v>
      </c>
      <c r="N505" s="21">
        <v>1</v>
      </c>
      <c r="Q505" s="20" t="s">
        <v>9876</v>
      </c>
      <c r="R505" s="22">
        <v>203090</v>
      </c>
      <c r="T505" s="21">
        <v>203090</v>
      </c>
      <c r="X505"/>
      <c r="Y505"/>
      <c r="AD505"/>
      <c r="AE505"/>
    </row>
    <row r="506" spans="11:31" x14ac:dyDescent="0.35">
      <c r="K506" s="20" t="s">
        <v>1527</v>
      </c>
      <c r="L506" s="21"/>
      <c r="M506" s="21">
        <v>1</v>
      </c>
      <c r="N506" s="21">
        <v>1</v>
      </c>
      <c r="Q506" s="20" t="s">
        <v>9587</v>
      </c>
      <c r="R506" s="22">
        <v>65096</v>
      </c>
      <c r="T506" s="21">
        <v>65096</v>
      </c>
      <c r="X506"/>
      <c r="Y506"/>
      <c r="AD506"/>
      <c r="AE506"/>
    </row>
    <row r="507" spans="11:31" x14ac:dyDescent="0.35">
      <c r="K507" s="20" t="s">
        <v>116</v>
      </c>
      <c r="L507" s="21"/>
      <c r="M507" s="21">
        <v>1</v>
      </c>
      <c r="N507" s="21">
        <v>1</v>
      </c>
      <c r="Q507" s="20" t="s">
        <v>4292</v>
      </c>
      <c r="R507" s="22">
        <v>21880</v>
      </c>
      <c r="T507" s="21">
        <v>21880</v>
      </c>
      <c r="X507"/>
      <c r="Y507"/>
      <c r="AD507"/>
      <c r="AE507"/>
    </row>
    <row r="508" spans="11:31" x14ac:dyDescent="0.35">
      <c r="K508" s="20" t="s">
        <v>9872</v>
      </c>
      <c r="L508" s="21">
        <v>1</v>
      </c>
      <c r="M508" s="21"/>
      <c r="N508" s="21">
        <v>1</v>
      </c>
      <c r="Q508" s="20" t="s">
        <v>1134</v>
      </c>
      <c r="S508" s="22">
        <v>0</v>
      </c>
      <c r="T508" s="21">
        <v>0</v>
      </c>
      <c r="X508"/>
      <c r="Y508"/>
      <c r="AD508"/>
      <c r="AE508"/>
    </row>
    <row r="509" spans="11:31" x14ac:dyDescent="0.35">
      <c r="K509" s="20" t="s">
        <v>10077</v>
      </c>
      <c r="L509" s="21">
        <v>1</v>
      </c>
      <c r="M509" s="21"/>
      <c r="N509" s="21">
        <v>1</v>
      </c>
      <c r="Q509" s="20" t="s">
        <v>16554</v>
      </c>
      <c r="T509" s="21"/>
      <c r="X509"/>
      <c r="Y509"/>
      <c r="AD509"/>
      <c r="AE509"/>
    </row>
    <row r="510" spans="11:31" x14ac:dyDescent="0.35">
      <c r="K510" s="20" t="s">
        <v>5833</v>
      </c>
      <c r="L510" s="21">
        <v>1</v>
      </c>
      <c r="M510" s="21"/>
      <c r="N510" s="21">
        <v>1</v>
      </c>
      <c r="Q510" s="20" t="s">
        <v>9831</v>
      </c>
      <c r="R510" s="22">
        <v>310117</v>
      </c>
      <c r="T510" s="21">
        <v>310117</v>
      </c>
      <c r="X510"/>
      <c r="Y510"/>
      <c r="AD510"/>
      <c r="AE510"/>
    </row>
    <row r="511" spans="11:31" x14ac:dyDescent="0.35">
      <c r="K511" s="20" t="s">
        <v>8005</v>
      </c>
      <c r="L511" s="21">
        <v>1</v>
      </c>
      <c r="M511" s="21"/>
      <c r="N511" s="21">
        <v>1</v>
      </c>
      <c r="Q511" s="20" t="s">
        <v>5370</v>
      </c>
      <c r="R511" s="22">
        <v>40419</v>
      </c>
      <c r="T511" s="21">
        <v>40419</v>
      </c>
      <c r="X511"/>
      <c r="Y511"/>
      <c r="AD511"/>
      <c r="AE511"/>
    </row>
    <row r="512" spans="11:31" x14ac:dyDescent="0.35">
      <c r="K512" s="20" t="s">
        <v>6406</v>
      </c>
      <c r="L512" s="21">
        <v>2</v>
      </c>
      <c r="M512" s="21"/>
      <c r="N512" s="21">
        <v>2</v>
      </c>
      <c r="Q512" s="20" t="s">
        <v>10091</v>
      </c>
      <c r="R512" s="22">
        <v>694413</v>
      </c>
      <c r="T512" s="21">
        <v>694413</v>
      </c>
      <c r="X512"/>
      <c r="Y512"/>
      <c r="AD512"/>
      <c r="AE512"/>
    </row>
    <row r="513" spans="11:31" x14ac:dyDescent="0.35">
      <c r="K513" s="20" t="s">
        <v>6443</v>
      </c>
      <c r="L513" s="21">
        <v>2</v>
      </c>
      <c r="M513" s="21"/>
      <c r="N513" s="21">
        <v>2</v>
      </c>
      <c r="Q513" s="20" t="s">
        <v>5210</v>
      </c>
      <c r="R513" s="22">
        <v>0</v>
      </c>
      <c r="T513" s="21">
        <v>0</v>
      </c>
      <c r="X513"/>
      <c r="Y513"/>
      <c r="AD513"/>
      <c r="AE513"/>
    </row>
    <row r="514" spans="11:31" x14ac:dyDescent="0.35">
      <c r="K514" s="20" t="s">
        <v>9190</v>
      </c>
      <c r="L514" s="21">
        <v>1</v>
      </c>
      <c r="M514" s="21"/>
      <c r="N514" s="21">
        <v>1</v>
      </c>
      <c r="Q514" s="20" t="s">
        <v>9451</v>
      </c>
      <c r="R514" s="22">
        <v>1062941</v>
      </c>
      <c r="T514" s="21">
        <v>1062941</v>
      </c>
      <c r="X514"/>
      <c r="Y514"/>
      <c r="AD514"/>
      <c r="AE514"/>
    </row>
    <row r="515" spans="11:31" x14ac:dyDescent="0.35">
      <c r="K515" s="20" t="s">
        <v>5092</v>
      </c>
      <c r="L515" s="21">
        <v>1</v>
      </c>
      <c r="M515" s="21"/>
      <c r="N515" s="21">
        <v>1</v>
      </c>
      <c r="Q515" s="20" t="s">
        <v>6028</v>
      </c>
      <c r="R515" s="22">
        <v>299840</v>
      </c>
      <c r="T515" s="21">
        <v>299840</v>
      </c>
      <c r="X515"/>
      <c r="Y515"/>
      <c r="AD515"/>
      <c r="AE515"/>
    </row>
    <row r="516" spans="11:31" x14ac:dyDescent="0.35">
      <c r="K516" s="20" t="s">
        <v>6656</v>
      </c>
      <c r="L516" s="21">
        <v>1</v>
      </c>
      <c r="M516" s="21"/>
      <c r="N516" s="21">
        <v>1</v>
      </c>
      <c r="Q516" s="20" t="s">
        <v>9216</v>
      </c>
      <c r="R516" s="22">
        <v>1219322</v>
      </c>
      <c r="T516" s="21">
        <v>1219322</v>
      </c>
      <c r="X516"/>
      <c r="Y516"/>
      <c r="AD516"/>
      <c r="AE516"/>
    </row>
    <row r="517" spans="11:31" x14ac:dyDescent="0.35">
      <c r="K517" s="20" t="s">
        <v>6817</v>
      </c>
      <c r="L517" s="21">
        <v>1</v>
      </c>
      <c r="M517" s="21"/>
      <c r="N517" s="21">
        <v>1</v>
      </c>
      <c r="Q517" s="20" t="s">
        <v>10580</v>
      </c>
      <c r="T517" s="21"/>
      <c r="X517"/>
      <c r="Y517"/>
      <c r="AD517"/>
      <c r="AE517"/>
    </row>
    <row r="518" spans="11:31" x14ac:dyDescent="0.35">
      <c r="K518" s="20" t="s">
        <v>9619</v>
      </c>
      <c r="L518" s="21">
        <v>1</v>
      </c>
      <c r="M518" s="21"/>
      <c r="N518" s="21">
        <v>1</v>
      </c>
      <c r="Q518" s="20" t="s">
        <v>9795</v>
      </c>
      <c r="R518" s="22">
        <v>532992</v>
      </c>
      <c r="T518" s="21">
        <v>532992</v>
      </c>
      <c r="X518"/>
      <c r="Y518"/>
      <c r="AD518"/>
      <c r="AE518"/>
    </row>
    <row r="519" spans="11:31" x14ac:dyDescent="0.35">
      <c r="K519" s="20" t="s">
        <v>9941</v>
      </c>
      <c r="L519" s="21">
        <v>1</v>
      </c>
      <c r="M519" s="21"/>
      <c r="N519" s="21">
        <v>1</v>
      </c>
      <c r="Q519" s="20" t="s">
        <v>5923</v>
      </c>
      <c r="R519" s="22">
        <v>200143</v>
      </c>
      <c r="T519" s="21">
        <v>200143</v>
      </c>
      <c r="X519"/>
      <c r="Y519"/>
      <c r="AD519"/>
      <c r="AE519"/>
    </row>
    <row r="520" spans="11:31" x14ac:dyDescent="0.35">
      <c r="K520" s="20" t="s">
        <v>4757</v>
      </c>
      <c r="L520" s="21">
        <v>1</v>
      </c>
      <c r="M520" s="21"/>
      <c r="N520" s="21">
        <v>1</v>
      </c>
      <c r="Q520" s="20" t="s">
        <v>9200</v>
      </c>
      <c r="R520" s="22">
        <v>186259</v>
      </c>
      <c r="T520" s="21">
        <v>186259</v>
      </c>
      <c r="X520"/>
      <c r="Y520"/>
      <c r="AD520"/>
      <c r="AE520"/>
    </row>
    <row r="521" spans="11:31" x14ac:dyDescent="0.35">
      <c r="K521" s="20" t="s">
        <v>3997</v>
      </c>
      <c r="L521" s="21">
        <v>1</v>
      </c>
      <c r="M521" s="21"/>
      <c r="N521" s="21">
        <v>1</v>
      </c>
      <c r="Q521" s="20" t="s">
        <v>4880</v>
      </c>
      <c r="R521" s="22">
        <v>1165</v>
      </c>
      <c r="T521" s="21">
        <v>1165</v>
      </c>
      <c r="X521"/>
      <c r="Y521"/>
      <c r="AD521"/>
      <c r="AE521"/>
    </row>
    <row r="522" spans="11:31" x14ac:dyDescent="0.35">
      <c r="K522" s="20" t="s">
        <v>9591</v>
      </c>
      <c r="L522" s="21">
        <v>1</v>
      </c>
      <c r="M522" s="21"/>
      <c r="N522" s="21">
        <v>1</v>
      </c>
      <c r="Q522" s="20" t="s">
        <v>9987</v>
      </c>
      <c r="R522" s="22">
        <v>67202</v>
      </c>
      <c r="T522" s="21">
        <v>67202</v>
      </c>
      <c r="X522"/>
      <c r="Y522"/>
      <c r="AD522"/>
      <c r="AE522"/>
    </row>
    <row r="523" spans="11:31" x14ac:dyDescent="0.35">
      <c r="K523" s="20" t="s">
        <v>4088</v>
      </c>
      <c r="L523" s="21">
        <v>1</v>
      </c>
      <c r="M523" s="21"/>
      <c r="N523" s="21">
        <v>1</v>
      </c>
      <c r="Q523" s="20" t="s">
        <v>4456</v>
      </c>
      <c r="R523" s="22">
        <v>50824</v>
      </c>
      <c r="T523" s="21">
        <v>50824</v>
      </c>
      <c r="X523"/>
      <c r="Y523"/>
      <c r="AD523"/>
      <c r="AE523"/>
    </row>
    <row r="524" spans="11:31" x14ac:dyDescent="0.35">
      <c r="K524" s="20" t="s">
        <v>8463</v>
      </c>
      <c r="L524" s="21">
        <v>1</v>
      </c>
      <c r="M524" s="21"/>
      <c r="N524" s="21">
        <v>1</v>
      </c>
      <c r="Q524" s="20" t="s">
        <v>9316</v>
      </c>
      <c r="R524" s="22">
        <v>582977</v>
      </c>
      <c r="T524" s="21">
        <v>582977</v>
      </c>
      <c r="X524"/>
      <c r="Y524"/>
      <c r="AD524"/>
      <c r="AE524"/>
    </row>
    <row r="525" spans="11:31" x14ac:dyDescent="0.35">
      <c r="K525" s="20" t="s">
        <v>6759</v>
      </c>
      <c r="L525" s="21">
        <v>1</v>
      </c>
      <c r="M525" s="21"/>
      <c r="N525" s="21">
        <v>1</v>
      </c>
      <c r="Q525" s="20" t="s">
        <v>4668</v>
      </c>
      <c r="R525" s="22">
        <v>1631269</v>
      </c>
      <c r="T525" s="21">
        <v>1631269</v>
      </c>
      <c r="X525"/>
      <c r="Y525"/>
      <c r="AD525"/>
      <c r="AE525"/>
    </row>
    <row r="526" spans="11:31" x14ac:dyDescent="0.35">
      <c r="K526" s="20" t="s">
        <v>6457</v>
      </c>
      <c r="L526" s="21">
        <v>2</v>
      </c>
      <c r="M526" s="21"/>
      <c r="N526" s="21">
        <v>2</v>
      </c>
      <c r="Q526" s="20" t="s">
        <v>9167</v>
      </c>
      <c r="R526" s="22">
        <v>21394</v>
      </c>
      <c r="T526" s="21">
        <v>21394</v>
      </c>
      <c r="X526"/>
      <c r="Y526"/>
      <c r="AD526"/>
      <c r="AE526"/>
    </row>
    <row r="527" spans="11:31" x14ac:dyDescent="0.35">
      <c r="K527" s="20" t="s">
        <v>6627</v>
      </c>
      <c r="L527" s="21">
        <v>1</v>
      </c>
      <c r="M527" s="21"/>
      <c r="N527" s="21">
        <v>1</v>
      </c>
      <c r="Q527" s="20" t="s">
        <v>6759</v>
      </c>
      <c r="R527" s="22">
        <v>55472</v>
      </c>
      <c r="T527" s="21">
        <v>55472</v>
      </c>
      <c r="X527"/>
      <c r="Y527"/>
      <c r="AD527"/>
      <c r="AE527"/>
    </row>
    <row r="528" spans="11:31" x14ac:dyDescent="0.35">
      <c r="K528" s="20" t="s">
        <v>4510</v>
      </c>
      <c r="L528" s="21">
        <v>1</v>
      </c>
      <c r="M528" s="21"/>
      <c r="N528" s="21">
        <v>1</v>
      </c>
      <c r="Q528" s="20" t="s">
        <v>5354</v>
      </c>
      <c r="R528" s="22">
        <v>368614</v>
      </c>
      <c r="T528" s="21">
        <v>368614</v>
      </c>
      <c r="X528"/>
      <c r="Y528"/>
      <c r="AD528"/>
      <c r="AE528"/>
    </row>
    <row r="529" spans="11:31" x14ac:dyDescent="0.35">
      <c r="K529" s="20" t="s">
        <v>6832</v>
      </c>
      <c r="L529" s="21">
        <v>1</v>
      </c>
      <c r="M529" s="21"/>
      <c r="N529" s="21">
        <v>1</v>
      </c>
      <c r="Q529" s="20" t="s">
        <v>6053</v>
      </c>
      <c r="R529" s="22">
        <v>78165</v>
      </c>
      <c r="T529" s="21">
        <v>78165</v>
      </c>
      <c r="X529"/>
      <c r="Y529"/>
      <c r="AD529"/>
      <c r="AE529"/>
    </row>
    <row r="530" spans="11:31" x14ac:dyDescent="0.35">
      <c r="K530" s="20" t="s">
        <v>9976</v>
      </c>
      <c r="L530" s="21">
        <v>1</v>
      </c>
      <c r="M530" s="21"/>
      <c r="N530" s="21">
        <v>1</v>
      </c>
      <c r="Q530" s="20" t="s">
        <v>7812</v>
      </c>
      <c r="R530" s="22">
        <v>1132</v>
      </c>
      <c r="T530" s="21">
        <v>1132</v>
      </c>
      <c r="X530"/>
      <c r="Y530"/>
      <c r="AD530"/>
      <c r="AE530"/>
    </row>
    <row r="531" spans="11:31" x14ac:dyDescent="0.35">
      <c r="K531" s="20" t="s">
        <v>4574</v>
      </c>
      <c r="L531" s="21">
        <v>3</v>
      </c>
      <c r="M531" s="21"/>
      <c r="N531" s="21">
        <v>3</v>
      </c>
      <c r="Q531" s="20" t="s">
        <v>9604</v>
      </c>
      <c r="R531" s="22">
        <v>25458</v>
      </c>
      <c r="T531" s="21">
        <v>25458</v>
      </c>
      <c r="X531"/>
      <c r="Y531"/>
      <c r="AD531"/>
      <c r="AE531"/>
    </row>
    <row r="532" spans="11:31" x14ac:dyDescent="0.35">
      <c r="K532" s="20" t="s">
        <v>9222</v>
      </c>
      <c r="L532" s="21">
        <v>1</v>
      </c>
      <c r="M532" s="21"/>
      <c r="N532" s="21">
        <v>1</v>
      </c>
      <c r="Q532" s="20" t="s">
        <v>6484</v>
      </c>
      <c r="R532" s="22">
        <v>643135</v>
      </c>
      <c r="T532" s="21">
        <v>643135</v>
      </c>
      <c r="X532"/>
      <c r="Y532"/>
      <c r="AD532"/>
      <c r="AE532"/>
    </row>
    <row r="533" spans="11:31" x14ac:dyDescent="0.35">
      <c r="K533" s="20" t="s">
        <v>5628</v>
      </c>
      <c r="L533" s="21">
        <v>2</v>
      </c>
      <c r="M533" s="21"/>
      <c r="N533" s="21">
        <v>2</v>
      </c>
      <c r="Q533" s="20" t="s">
        <v>6832</v>
      </c>
      <c r="R533" s="22">
        <v>90</v>
      </c>
      <c r="T533" s="21">
        <v>90</v>
      </c>
      <c r="X533"/>
      <c r="Y533"/>
      <c r="AD533"/>
      <c r="AE533"/>
    </row>
    <row r="534" spans="11:31" x14ac:dyDescent="0.35">
      <c r="K534" s="20" t="s">
        <v>6163</v>
      </c>
      <c r="L534" s="21">
        <v>1</v>
      </c>
      <c r="M534" s="21"/>
      <c r="N534" s="21">
        <v>1</v>
      </c>
      <c r="Q534" s="20" t="s">
        <v>9238</v>
      </c>
      <c r="R534" s="22">
        <v>54762510</v>
      </c>
      <c r="T534" s="21">
        <v>54762510</v>
      </c>
      <c r="X534"/>
      <c r="Y534"/>
      <c r="AD534"/>
      <c r="AE534"/>
    </row>
    <row r="535" spans="11:31" x14ac:dyDescent="0.35">
      <c r="K535" s="20" t="s">
        <v>5702</v>
      </c>
      <c r="L535" s="21">
        <v>1</v>
      </c>
      <c r="M535" s="21"/>
      <c r="N535" s="21">
        <v>1</v>
      </c>
      <c r="Q535" s="20" t="s">
        <v>4922</v>
      </c>
      <c r="R535" s="22">
        <v>1207181</v>
      </c>
      <c r="T535" s="21">
        <v>1207181</v>
      </c>
      <c r="X535"/>
      <c r="Y535"/>
      <c r="AD535"/>
      <c r="AE535"/>
    </row>
    <row r="536" spans="11:31" x14ac:dyDescent="0.35">
      <c r="K536" s="20" t="s">
        <v>8826</v>
      </c>
      <c r="L536" s="21">
        <v>1</v>
      </c>
      <c r="M536" s="21"/>
      <c r="N536" s="21">
        <v>1</v>
      </c>
      <c r="Q536" s="20" t="s">
        <v>8451</v>
      </c>
      <c r="R536" s="22">
        <v>270894</v>
      </c>
      <c r="T536" s="21">
        <v>270894</v>
      </c>
      <c r="X536"/>
      <c r="Y536"/>
      <c r="AD536"/>
      <c r="AE536"/>
    </row>
    <row r="537" spans="11:31" x14ac:dyDescent="0.35">
      <c r="K537" s="20" t="s">
        <v>8252</v>
      </c>
      <c r="L537" s="21">
        <v>1</v>
      </c>
      <c r="M537" s="21"/>
      <c r="N537" s="21">
        <v>1</v>
      </c>
      <c r="Q537" s="20" t="s">
        <v>4574</v>
      </c>
      <c r="R537" s="22">
        <v>10004703</v>
      </c>
      <c r="T537" s="21">
        <v>10004703</v>
      </c>
      <c r="X537"/>
      <c r="Y537"/>
      <c r="AD537"/>
      <c r="AE537"/>
    </row>
    <row r="538" spans="11:31" x14ac:dyDescent="0.35">
      <c r="K538" s="20" t="s">
        <v>8999</v>
      </c>
      <c r="L538" s="21">
        <v>1</v>
      </c>
      <c r="M538" s="21"/>
      <c r="N538" s="21">
        <v>1</v>
      </c>
      <c r="Q538" s="20" t="s">
        <v>4209</v>
      </c>
      <c r="R538" s="22">
        <v>21569400</v>
      </c>
      <c r="T538" s="21">
        <v>21569400</v>
      </c>
      <c r="X538"/>
      <c r="Y538"/>
      <c r="AD538"/>
      <c r="AE538"/>
    </row>
    <row r="539" spans="11:31" x14ac:dyDescent="0.35">
      <c r="K539" s="20" t="s">
        <v>7089</v>
      </c>
      <c r="L539" s="21">
        <v>1</v>
      </c>
      <c r="M539" s="21"/>
      <c r="N539" s="21">
        <v>1</v>
      </c>
      <c r="Q539" s="20" t="s">
        <v>9502</v>
      </c>
      <c r="R539" s="22">
        <v>204390</v>
      </c>
      <c r="T539" s="21">
        <v>204390</v>
      </c>
      <c r="X539"/>
      <c r="Y539"/>
      <c r="AD539"/>
      <c r="AE539"/>
    </row>
    <row r="540" spans="11:31" x14ac:dyDescent="0.35">
      <c r="K540" s="20" t="s">
        <v>9802</v>
      </c>
      <c r="L540" s="21">
        <v>1</v>
      </c>
      <c r="M540" s="21"/>
      <c r="N540" s="21">
        <v>1</v>
      </c>
      <c r="Q540" s="20" t="s">
        <v>9328</v>
      </c>
      <c r="R540" s="22">
        <v>630993</v>
      </c>
      <c r="T540" s="21">
        <v>630993</v>
      </c>
      <c r="X540"/>
      <c r="Y540"/>
      <c r="AD540"/>
      <c r="AE540"/>
    </row>
    <row r="541" spans="11:31" x14ac:dyDescent="0.35">
      <c r="K541" s="20" t="s">
        <v>9876</v>
      </c>
      <c r="L541" s="21">
        <v>1</v>
      </c>
      <c r="M541" s="21"/>
      <c r="N541" s="21">
        <v>1</v>
      </c>
      <c r="Q541" s="20" t="s">
        <v>8023</v>
      </c>
      <c r="R541" s="22">
        <v>117206</v>
      </c>
      <c r="T541" s="21">
        <v>117206</v>
      </c>
      <c r="X541"/>
      <c r="Y541"/>
      <c r="AD541"/>
      <c r="AE541"/>
    </row>
    <row r="542" spans="11:31" x14ac:dyDescent="0.35">
      <c r="K542" s="20" t="s">
        <v>10052</v>
      </c>
      <c r="L542" s="21">
        <v>1</v>
      </c>
      <c r="M542" s="21"/>
      <c r="N542" s="21">
        <v>1</v>
      </c>
      <c r="Q542" s="20" t="s">
        <v>9766</v>
      </c>
      <c r="R542" s="22">
        <v>1294689</v>
      </c>
      <c r="T542" s="21">
        <v>1294689</v>
      </c>
      <c r="X542"/>
      <c r="Y542"/>
      <c r="AD542"/>
      <c r="AE542"/>
    </row>
    <row r="543" spans="11:31" x14ac:dyDescent="0.35">
      <c r="K543" s="20" t="s">
        <v>4292</v>
      </c>
      <c r="L543" s="21">
        <v>2</v>
      </c>
      <c r="M543" s="21"/>
      <c r="N543" s="21">
        <v>2</v>
      </c>
      <c r="Q543" s="20" t="s">
        <v>10899</v>
      </c>
      <c r="T543" s="21"/>
      <c r="X543"/>
      <c r="Y543"/>
      <c r="AD543"/>
      <c r="AE543"/>
    </row>
    <row r="544" spans="11:31" x14ac:dyDescent="0.35">
      <c r="K544" s="20" t="s">
        <v>6968</v>
      </c>
      <c r="L544" s="21">
        <v>1</v>
      </c>
      <c r="M544" s="21"/>
      <c r="N544" s="21">
        <v>1</v>
      </c>
      <c r="Q544" s="20" t="s">
        <v>1146</v>
      </c>
      <c r="S544" s="22">
        <v>0</v>
      </c>
      <c r="T544" s="21">
        <v>0</v>
      </c>
      <c r="X544"/>
      <c r="Y544"/>
      <c r="AD544"/>
      <c r="AE544"/>
    </row>
    <row r="545" spans="11:31" x14ac:dyDescent="0.35">
      <c r="K545" s="20" t="s">
        <v>16554</v>
      </c>
      <c r="L545" s="21">
        <v>3</v>
      </c>
      <c r="M545" s="21"/>
      <c r="N545" s="21">
        <v>3</v>
      </c>
      <c r="Q545" s="20" t="s">
        <v>8513</v>
      </c>
      <c r="R545" s="22">
        <v>59684</v>
      </c>
      <c r="T545" s="21">
        <v>59684</v>
      </c>
      <c r="X545"/>
      <c r="Y545"/>
      <c r="AD545"/>
      <c r="AE545"/>
    </row>
    <row r="546" spans="11:31" x14ac:dyDescent="0.35">
      <c r="K546" s="20" t="s">
        <v>6889</v>
      </c>
      <c r="L546" s="21">
        <v>1</v>
      </c>
      <c r="M546" s="21"/>
      <c r="N546" s="21">
        <v>1</v>
      </c>
      <c r="Q546" s="20" t="s">
        <v>6348</v>
      </c>
      <c r="R546" s="22">
        <v>1867</v>
      </c>
      <c r="T546" s="21">
        <v>1867</v>
      </c>
      <c r="X546"/>
      <c r="Y546"/>
      <c r="AD546"/>
      <c r="AE546"/>
    </row>
    <row r="547" spans="11:31" x14ac:dyDescent="0.35">
      <c r="K547" s="20" t="s">
        <v>5370</v>
      </c>
      <c r="L547" s="21">
        <v>1</v>
      </c>
      <c r="M547" s="21"/>
      <c r="N547" s="21">
        <v>1</v>
      </c>
      <c r="Q547" s="20" t="s">
        <v>10082</v>
      </c>
      <c r="R547" s="22">
        <v>630123</v>
      </c>
      <c r="T547" s="21">
        <v>630123</v>
      </c>
      <c r="X547"/>
      <c r="Y547"/>
      <c r="AD547"/>
      <c r="AE547"/>
    </row>
    <row r="548" spans="11:31" x14ac:dyDescent="0.35">
      <c r="K548" s="20" t="s">
        <v>4566</v>
      </c>
      <c r="L548" s="21">
        <v>1</v>
      </c>
      <c r="M548" s="21"/>
      <c r="N548" s="21">
        <v>1</v>
      </c>
      <c r="Q548" s="20" t="s">
        <v>8360</v>
      </c>
      <c r="R548" s="22">
        <v>73399</v>
      </c>
      <c r="T548" s="21">
        <v>73399</v>
      </c>
      <c r="X548"/>
      <c r="Y548"/>
      <c r="AD548"/>
      <c r="AE548"/>
    </row>
    <row r="549" spans="11:31" x14ac:dyDescent="0.35">
      <c r="K549" s="20" t="s">
        <v>5210</v>
      </c>
      <c r="L549" s="21">
        <v>1</v>
      </c>
      <c r="M549" s="21"/>
      <c r="N549" s="21">
        <v>1</v>
      </c>
      <c r="Q549" s="20" t="s">
        <v>8276</v>
      </c>
      <c r="R549" s="22">
        <v>27411</v>
      </c>
      <c r="T549" s="21">
        <v>27411</v>
      </c>
      <c r="X549"/>
      <c r="Y549"/>
      <c r="AD549"/>
      <c r="AE549"/>
    </row>
    <row r="550" spans="11:31" x14ac:dyDescent="0.35">
      <c r="K550" s="20" t="s">
        <v>8717</v>
      </c>
      <c r="L550" s="21">
        <v>1</v>
      </c>
      <c r="M550" s="21"/>
      <c r="N550" s="21">
        <v>1</v>
      </c>
      <c r="Q550" s="20" t="s">
        <v>9386</v>
      </c>
      <c r="R550" s="22">
        <v>82194</v>
      </c>
      <c r="T550" s="21">
        <v>82194</v>
      </c>
      <c r="X550"/>
      <c r="Y550"/>
      <c r="AD550"/>
      <c r="AE550"/>
    </row>
    <row r="551" spans="11:31" x14ac:dyDescent="0.35">
      <c r="K551" s="20" t="s">
        <v>6028</v>
      </c>
      <c r="L551" s="21">
        <v>1</v>
      </c>
      <c r="M551" s="21"/>
      <c r="N551" s="21">
        <v>1</v>
      </c>
      <c r="Q551" s="20" t="s">
        <v>10071</v>
      </c>
      <c r="R551" s="22">
        <v>952054</v>
      </c>
      <c r="T551" s="21">
        <v>952054</v>
      </c>
      <c r="X551"/>
      <c r="Y551"/>
      <c r="AD551"/>
      <c r="AE551"/>
    </row>
    <row r="552" spans="11:31" x14ac:dyDescent="0.35">
      <c r="K552" s="20" t="s">
        <v>9386</v>
      </c>
      <c r="L552" s="21">
        <v>1</v>
      </c>
      <c r="M552" s="21"/>
      <c r="N552" s="21">
        <v>1</v>
      </c>
      <c r="Q552" s="20" t="s">
        <v>10077</v>
      </c>
      <c r="R552" s="22">
        <v>224962</v>
      </c>
      <c r="T552" s="21">
        <v>224962</v>
      </c>
      <c r="X552"/>
      <c r="Y552"/>
      <c r="AD552"/>
      <c r="AE552"/>
    </row>
    <row r="553" spans="11:31" x14ac:dyDescent="0.35">
      <c r="K553" s="20" t="s">
        <v>4555</v>
      </c>
      <c r="L553" s="21">
        <v>1</v>
      </c>
      <c r="M553" s="21"/>
      <c r="N553" s="21">
        <v>1</v>
      </c>
      <c r="Q553" s="20" t="s">
        <v>9535</v>
      </c>
      <c r="R553" s="22">
        <v>2073042</v>
      </c>
      <c r="T553" s="21">
        <v>2073042</v>
      </c>
      <c r="X553"/>
      <c r="Y553"/>
      <c r="AD553"/>
      <c r="AE553"/>
    </row>
    <row r="554" spans="11:31" x14ac:dyDescent="0.35">
      <c r="K554" s="20" t="s">
        <v>8993</v>
      </c>
      <c r="L554" s="21">
        <v>1</v>
      </c>
      <c r="M554" s="21"/>
      <c r="N554" s="21">
        <v>1</v>
      </c>
      <c r="Q554" s="20" t="s">
        <v>8993</v>
      </c>
      <c r="R554" s="22">
        <v>1088178</v>
      </c>
      <c r="T554" s="21">
        <v>1088178</v>
      </c>
      <c r="X554"/>
      <c r="Y554"/>
      <c r="AD554"/>
      <c r="AE554"/>
    </row>
    <row r="555" spans="11:31" x14ac:dyDescent="0.35">
      <c r="K555" s="20" t="s">
        <v>5923</v>
      </c>
      <c r="L555" s="21">
        <v>1</v>
      </c>
      <c r="M555" s="21"/>
      <c r="N555" s="21">
        <v>1</v>
      </c>
      <c r="Q555" s="20" t="s">
        <v>7173</v>
      </c>
      <c r="R555" s="22">
        <v>80</v>
      </c>
      <c r="T555" s="21">
        <v>80</v>
      </c>
      <c r="X555"/>
      <c r="Y555"/>
      <c r="AD555"/>
      <c r="AE555"/>
    </row>
    <row r="556" spans="11:31" x14ac:dyDescent="0.35">
      <c r="K556" s="20" t="s">
        <v>9637</v>
      </c>
      <c r="L556" s="21">
        <v>1</v>
      </c>
      <c r="M556" s="21"/>
      <c r="N556" s="21">
        <v>1</v>
      </c>
      <c r="Q556" s="20" t="s">
        <v>9976</v>
      </c>
      <c r="R556" s="22">
        <v>450923</v>
      </c>
      <c r="T556" s="21">
        <v>450923</v>
      </c>
      <c r="X556"/>
      <c r="Y556"/>
      <c r="AD556"/>
      <c r="AE556"/>
    </row>
    <row r="557" spans="11:31" x14ac:dyDescent="0.35">
      <c r="K557" s="20" t="s">
        <v>4880</v>
      </c>
      <c r="L557" s="21">
        <v>1</v>
      </c>
      <c r="M557" s="21"/>
      <c r="N557" s="21">
        <v>1</v>
      </c>
      <c r="Q557" s="20" t="s">
        <v>6679</v>
      </c>
      <c r="R557" s="22">
        <v>1556</v>
      </c>
      <c r="T557" s="21">
        <v>1556</v>
      </c>
      <c r="X557"/>
      <c r="Y557"/>
      <c r="AD557"/>
      <c r="AE557"/>
    </row>
    <row r="558" spans="11:31" x14ac:dyDescent="0.35">
      <c r="K558" s="20" t="s">
        <v>5642</v>
      </c>
      <c r="L558" s="21">
        <v>1</v>
      </c>
      <c r="M558" s="21"/>
      <c r="N558" s="21">
        <v>1</v>
      </c>
      <c r="Q558" s="20" t="s">
        <v>9637</v>
      </c>
      <c r="R558" s="22">
        <v>552213</v>
      </c>
      <c r="T558" s="21">
        <v>552213</v>
      </c>
      <c r="X558"/>
      <c r="Y558"/>
      <c r="AD558"/>
      <c r="AE558"/>
    </row>
    <row r="559" spans="11:31" x14ac:dyDescent="0.35">
      <c r="K559" s="20" t="s">
        <v>4456</v>
      </c>
      <c r="L559" s="21">
        <v>1</v>
      </c>
      <c r="M559" s="21"/>
      <c r="N559" s="21">
        <v>1</v>
      </c>
      <c r="Q559" s="20" t="s">
        <v>9962</v>
      </c>
      <c r="R559" s="22">
        <v>554327</v>
      </c>
      <c r="T559" s="21">
        <v>554327</v>
      </c>
      <c r="X559"/>
      <c r="Y559"/>
      <c r="AD559"/>
      <c r="AE559"/>
    </row>
    <row r="560" spans="11:31" x14ac:dyDescent="0.35">
      <c r="K560" s="20" t="s">
        <v>9921</v>
      </c>
      <c r="L560" s="21">
        <v>1</v>
      </c>
      <c r="M560" s="21"/>
      <c r="N560" s="21">
        <v>1</v>
      </c>
      <c r="Q560" s="20" t="s">
        <v>9619</v>
      </c>
      <c r="R560" s="22">
        <v>25283</v>
      </c>
      <c r="T560" s="21">
        <v>25283</v>
      </c>
      <c r="X560"/>
      <c r="Y560"/>
      <c r="AD560"/>
      <c r="AE560"/>
    </row>
    <row r="561" spans="11:31" x14ac:dyDescent="0.35">
      <c r="K561" s="20" t="s">
        <v>4668</v>
      </c>
      <c r="L561" s="21">
        <v>1</v>
      </c>
      <c r="M561" s="21"/>
      <c r="N561" s="21">
        <v>1</v>
      </c>
      <c r="Q561" s="20" t="s">
        <v>9530</v>
      </c>
      <c r="R561" s="22">
        <v>160167</v>
      </c>
      <c r="T561" s="21">
        <v>160167</v>
      </c>
      <c r="X561"/>
      <c r="Y561"/>
      <c r="AD561"/>
      <c r="AE561"/>
    </row>
    <row r="562" spans="11:31" x14ac:dyDescent="0.35">
      <c r="K562" s="20" t="s">
        <v>8940</v>
      </c>
      <c r="L562" s="21">
        <v>1</v>
      </c>
      <c r="M562" s="21"/>
      <c r="N562" s="21">
        <v>1</v>
      </c>
      <c r="Q562" s="20" t="s">
        <v>8508</v>
      </c>
      <c r="R562" s="22">
        <v>244735</v>
      </c>
      <c r="T562" s="21">
        <v>244735</v>
      </c>
      <c r="X562"/>
      <c r="Y562"/>
      <c r="AD562"/>
      <c r="AE562"/>
    </row>
    <row r="563" spans="11:31" x14ac:dyDescent="0.35">
      <c r="K563" s="20" t="s">
        <v>6940</v>
      </c>
      <c r="L563" s="21">
        <v>1</v>
      </c>
      <c r="M563" s="21"/>
      <c r="N563" s="21">
        <v>1</v>
      </c>
      <c r="Q563" s="20" t="s">
        <v>10096</v>
      </c>
      <c r="R563" s="22">
        <v>339817</v>
      </c>
      <c r="T563" s="21">
        <v>339817</v>
      </c>
      <c r="X563"/>
      <c r="Y563"/>
      <c r="AD563"/>
      <c r="AE563"/>
    </row>
    <row r="564" spans="11:31" x14ac:dyDescent="0.35">
      <c r="K564" s="20" t="s">
        <v>6836</v>
      </c>
      <c r="L564" s="21">
        <v>2</v>
      </c>
      <c r="M564" s="21"/>
      <c r="N564" s="21">
        <v>2</v>
      </c>
      <c r="Q564" s="20" t="s">
        <v>9222</v>
      </c>
      <c r="R564" s="22">
        <v>924325</v>
      </c>
      <c r="T564" s="21">
        <v>924325</v>
      </c>
      <c r="X564"/>
      <c r="Y564"/>
      <c r="AD564"/>
      <c r="AE564"/>
    </row>
    <row r="565" spans="11:31" x14ac:dyDescent="0.35">
      <c r="K565" s="20" t="s">
        <v>9434</v>
      </c>
      <c r="L565" s="21">
        <v>1</v>
      </c>
      <c r="M565" s="21"/>
      <c r="N565" s="21">
        <v>1</v>
      </c>
      <c r="Q565" s="20" t="s">
        <v>7129</v>
      </c>
      <c r="R565" s="22">
        <v>3979</v>
      </c>
      <c r="T565" s="21">
        <v>3979</v>
      </c>
      <c r="X565"/>
      <c r="Y565"/>
      <c r="AD565"/>
      <c r="AE565"/>
    </row>
    <row r="566" spans="11:31" x14ac:dyDescent="0.35">
      <c r="K566" s="20" t="s">
        <v>9996</v>
      </c>
      <c r="L566" s="21">
        <v>1</v>
      </c>
      <c r="M566" s="21"/>
      <c r="N566" s="21">
        <v>1</v>
      </c>
      <c r="Q566" s="20" t="s">
        <v>9921</v>
      </c>
      <c r="R566" s="22">
        <v>34551</v>
      </c>
      <c r="T566" s="21">
        <v>34551</v>
      </c>
      <c r="X566"/>
      <c r="Y566"/>
      <c r="AD566"/>
      <c r="AE566"/>
    </row>
    <row r="567" spans="11:31" x14ac:dyDescent="0.35">
      <c r="K567" s="20" t="s">
        <v>9604</v>
      </c>
      <c r="L567" s="21">
        <v>1</v>
      </c>
      <c r="M567" s="21"/>
      <c r="N567" s="21">
        <v>1</v>
      </c>
      <c r="Q567" s="20" t="s">
        <v>9992</v>
      </c>
      <c r="R567" s="22">
        <v>484854</v>
      </c>
      <c r="T567" s="21">
        <v>484854</v>
      </c>
      <c r="X567"/>
      <c r="Y567"/>
      <c r="AD567"/>
      <c r="AE567"/>
    </row>
    <row r="568" spans="11:31" x14ac:dyDescent="0.35">
      <c r="K568" s="20" t="s">
        <v>9334</v>
      </c>
      <c r="L568" s="21">
        <v>1</v>
      </c>
      <c r="M568" s="21"/>
      <c r="N568" s="21">
        <v>1</v>
      </c>
      <c r="Q568" s="20" t="s">
        <v>6406</v>
      </c>
      <c r="R568" s="22">
        <v>48186</v>
      </c>
      <c r="T568" s="21">
        <v>48186</v>
      </c>
      <c r="X568"/>
      <c r="Y568"/>
      <c r="AD568"/>
      <c r="AE568"/>
    </row>
    <row r="569" spans="11:31" x14ac:dyDescent="0.35">
      <c r="K569" s="20" t="s">
        <v>6952</v>
      </c>
      <c r="L569" s="21">
        <v>2</v>
      </c>
      <c r="M569" s="21"/>
      <c r="N569" s="21">
        <v>2</v>
      </c>
      <c r="Q569" s="20" t="s">
        <v>9716</v>
      </c>
      <c r="R569" s="22">
        <v>1375187</v>
      </c>
      <c r="T569" s="21">
        <v>1375187</v>
      </c>
      <c r="X569"/>
      <c r="Y569"/>
      <c r="AD569"/>
      <c r="AE569"/>
    </row>
    <row r="570" spans="11:31" x14ac:dyDescent="0.35">
      <c r="K570" s="20" t="s">
        <v>9672</v>
      </c>
      <c r="L570" s="21">
        <v>1</v>
      </c>
      <c r="M570" s="21"/>
      <c r="N570" s="21">
        <v>1</v>
      </c>
      <c r="Q570" s="20" t="s">
        <v>8940</v>
      </c>
      <c r="R570" s="22">
        <v>281620</v>
      </c>
      <c r="T570" s="21">
        <v>281620</v>
      </c>
      <c r="X570"/>
      <c r="Y570"/>
      <c r="AD570"/>
      <c r="AE570"/>
    </row>
    <row r="571" spans="11:31" x14ac:dyDescent="0.35">
      <c r="K571" s="20" t="s">
        <v>4922</v>
      </c>
      <c r="L571" s="21">
        <v>1</v>
      </c>
      <c r="M571" s="21"/>
      <c r="N571" s="21">
        <v>1</v>
      </c>
      <c r="Q571" s="20" t="s">
        <v>6662</v>
      </c>
      <c r="R571" s="22">
        <v>674277</v>
      </c>
      <c r="T571" s="21">
        <v>674277</v>
      </c>
      <c r="X571"/>
      <c r="Y571"/>
      <c r="AD571"/>
      <c r="AE571"/>
    </row>
    <row r="572" spans="11:31" x14ac:dyDescent="0.35">
      <c r="K572" s="20" t="s">
        <v>10065</v>
      </c>
      <c r="L572" s="21">
        <v>1</v>
      </c>
      <c r="M572" s="21"/>
      <c r="N572" s="21">
        <v>1</v>
      </c>
      <c r="Q572" s="20" t="s">
        <v>10235</v>
      </c>
      <c r="T572" s="21"/>
      <c r="X572"/>
      <c r="Y572"/>
      <c r="AD572"/>
      <c r="AE572"/>
    </row>
    <row r="573" spans="11:31" x14ac:dyDescent="0.35">
      <c r="K573" s="20" t="s">
        <v>5114</v>
      </c>
      <c r="L573" s="21">
        <v>1</v>
      </c>
      <c r="M573" s="21"/>
      <c r="N573" s="21">
        <v>1</v>
      </c>
      <c r="Q573" s="20" t="s">
        <v>9565</v>
      </c>
      <c r="R573" s="22">
        <v>19531</v>
      </c>
      <c r="T573" s="21">
        <v>19531</v>
      </c>
      <c r="X573"/>
      <c r="Y573"/>
      <c r="AD573"/>
      <c r="AE573"/>
    </row>
    <row r="574" spans="11:31" x14ac:dyDescent="0.35">
      <c r="K574" s="20" t="s">
        <v>9853</v>
      </c>
      <c r="L574" s="21">
        <v>1</v>
      </c>
      <c r="M574" s="21"/>
      <c r="N574" s="21">
        <v>1</v>
      </c>
      <c r="Q574" s="20" t="s">
        <v>5114</v>
      </c>
      <c r="R574" s="22">
        <v>4024112</v>
      </c>
      <c r="T574" s="21">
        <v>4024112</v>
      </c>
      <c r="X574"/>
      <c r="Y574"/>
      <c r="AD574"/>
      <c r="AE574"/>
    </row>
    <row r="575" spans="11:31" x14ac:dyDescent="0.35">
      <c r="K575" s="20" t="s">
        <v>9502</v>
      </c>
      <c r="L575" s="21">
        <v>1</v>
      </c>
      <c r="M575" s="21"/>
      <c r="N575" s="21">
        <v>1</v>
      </c>
      <c r="Q575" s="20" t="s">
        <v>6940</v>
      </c>
      <c r="R575" s="22">
        <v>3235030</v>
      </c>
      <c r="T575" s="21">
        <v>3235030</v>
      </c>
      <c r="X575"/>
      <c r="Y575"/>
      <c r="AD575"/>
      <c r="AE575"/>
    </row>
    <row r="576" spans="11:31" x14ac:dyDescent="0.35">
      <c r="K576" s="20" t="s">
        <v>9348</v>
      </c>
      <c r="L576" s="21">
        <v>1</v>
      </c>
      <c r="M576" s="21"/>
      <c r="N576" s="21">
        <v>1</v>
      </c>
      <c r="Q576" s="20" t="s">
        <v>10203</v>
      </c>
      <c r="T576" s="21"/>
      <c r="X576"/>
      <c r="Y576"/>
      <c r="AD576"/>
      <c r="AE576"/>
    </row>
    <row r="577" spans="11:31" x14ac:dyDescent="0.35">
      <c r="K577" s="20" t="s">
        <v>8023</v>
      </c>
      <c r="L577" s="21">
        <v>1</v>
      </c>
      <c r="M577" s="21"/>
      <c r="N577" s="21">
        <v>1</v>
      </c>
      <c r="Q577" s="20" t="s">
        <v>9839</v>
      </c>
      <c r="R577" s="22">
        <v>89840</v>
      </c>
      <c r="T577" s="21">
        <v>89840</v>
      </c>
      <c r="X577"/>
      <c r="Y577"/>
      <c r="AD577"/>
      <c r="AE577"/>
    </row>
    <row r="578" spans="11:31" x14ac:dyDescent="0.35">
      <c r="K578" s="20" t="s">
        <v>7168</v>
      </c>
      <c r="L578" s="21">
        <v>1</v>
      </c>
      <c r="M578" s="21"/>
      <c r="N578" s="21">
        <v>1</v>
      </c>
      <c r="Q578" s="20" t="s">
        <v>9996</v>
      </c>
      <c r="R578" s="22">
        <v>1299628</v>
      </c>
      <c r="T578" s="21">
        <v>1299628</v>
      </c>
      <c r="X578"/>
      <c r="Y578"/>
      <c r="AD578"/>
      <c r="AE578"/>
    </row>
    <row r="579" spans="11:31" x14ac:dyDescent="0.35">
      <c r="K579" s="20" t="s">
        <v>4551</v>
      </c>
      <c r="L579" s="21">
        <v>1</v>
      </c>
      <c r="M579" s="21"/>
      <c r="N579" s="21">
        <v>1</v>
      </c>
      <c r="Q579" s="20" t="s">
        <v>4551</v>
      </c>
      <c r="R579" s="22">
        <v>970</v>
      </c>
      <c r="T579" s="21">
        <v>970</v>
      </c>
      <c r="X579"/>
      <c r="Y579"/>
      <c r="AD579"/>
      <c r="AE579"/>
    </row>
    <row r="580" spans="11:31" x14ac:dyDescent="0.35">
      <c r="K580" s="20" t="s">
        <v>9272</v>
      </c>
      <c r="L580" s="21">
        <v>1</v>
      </c>
      <c r="M580" s="21"/>
      <c r="N580" s="21">
        <v>1</v>
      </c>
      <c r="Q580" s="20" t="s">
        <v>8826</v>
      </c>
      <c r="R580" s="22">
        <v>286274</v>
      </c>
      <c r="T580" s="21">
        <v>286274</v>
      </c>
      <c r="X580"/>
      <c r="Y580"/>
      <c r="AD580"/>
      <c r="AE580"/>
    </row>
    <row r="581" spans="11:31" x14ac:dyDescent="0.35">
      <c r="K581" s="20" t="s">
        <v>8513</v>
      </c>
      <c r="L581" s="21">
        <v>2</v>
      </c>
      <c r="M581" s="21"/>
      <c r="N581" s="21">
        <v>2</v>
      </c>
      <c r="Q581" s="20" t="s">
        <v>4750</v>
      </c>
      <c r="R581" s="22">
        <v>168322</v>
      </c>
      <c r="T581" s="21">
        <v>168322</v>
      </c>
      <c r="X581"/>
      <c r="Y581"/>
      <c r="AD581"/>
      <c r="AE581"/>
    </row>
    <row r="582" spans="11:31" x14ac:dyDescent="0.35">
      <c r="K582" s="20" t="s">
        <v>6707</v>
      </c>
      <c r="L582" s="21">
        <v>1</v>
      </c>
      <c r="M582" s="21"/>
      <c r="N582" s="21">
        <v>1</v>
      </c>
      <c r="Q582" s="20" t="s">
        <v>9334</v>
      </c>
      <c r="R582" s="22">
        <v>207534</v>
      </c>
      <c r="T582" s="21">
        <v>207534</v>
      </c>
      <c r="X582"/>
      <c r="Y582"/>
      <c r="AD582"/>
      <c r="AE582"/>
    </row>
    <row r="583" spans="11:31" x14ac:dyDescent="0.35">
      <c r="K583" s="20" t="s">
        <v>10082</v>
      </c>
      <c r="L583" s="21">
        <v>1</v>
      </c>
      <c r="M583" s="21"/>
      <c r="N583" s="21">
        <v>1</v>
      </c>
      <c r="Q583" s="20" t="s">
        <v>4555</v>
      </c>
      <c r="R583" s="22">
        <v>1405429</v>
      </c>
      <c r="T583" s="21">
        <v>1405429</v>
      </c>
      <c r="X583"/>
      <c r="Y583"/>
      <c r="AD583"/>
      <c r="AE583"/>
    </row>
    <row r="584" spans="11:31" x14ac:dyDescent="0.35">
      <c r="K584" s="20" t="s">
        <v>6489</v>
      </c>
      <c r="L584" s="21">
        <v>1</v>
      </c>
      <c r="M584" s="21"/>
      <c r="N584" s="21">
        <v>1</v>
      </c>
      <c r="Q584" s="20" t="s">
        <v>9872</v>
      </c>
      <c r="R584" s="22">
        <v>70066</v>
      </c>
      <c r="T584" s="21">
        <v>70066</v>
      </c>
      <c r="X584"/>
      <c r="Y584"/>
      <c r="AD584"/>
      <c r="AE584"/>
    </row>
    <row r="585" spans="11:31" x14ac:dyDescent="0.35">
      <c r="K585" s="20" t="s">
        <v>8276</v>
      </c>
      <c r="L585" s="21">
        <v>1</v>
      </c>
      <c r="M585" s="21"/>
      <c r="N585" s="21">
        <v>1</v>
      </c>
      <c r="Q585" s="20" t="s">
        <v>8142</v>
      </c>
      <c r="R585" s="22">
        <v>3976</v>
      </c>
      <c r="T585" s="21">
        <v>3976</v>
      </c>
      <c r="X585"/>
      <c r="Y585"/>
      <c r="AD585"/>
      <c r="AE585"/>
    </row>
    <row r="586" spans="11:31" x14ac:dyDescent="0.35">
      <c r="K586" s="20" t="s">
        <v>6986</v>
      </c>
      <c r="L586" s="21">
        <v>1</v>
      </c>
      <c r="M586" s="21"/>
      <c r="N586" s="21">
        <v>1</v>
      </c>
      <c r="Q586" s="20" t="s">
        <v>9672</v>
      </c>
      <c r="R586" s="22">
        <v>1306486</v>
      </c>
      <c r="T586" s="21">
        <v>1306486</v>
      </c>
      <c r="X586"/>
      <c r="Y586"/>
      <c r="AD586"/>
      <c r="AE586"/>
    </row>
    <row r="587" spans="11:31" x14ac:dyDescent="0.35">
      <c r="K587" s="20" t="s">
        <v>10071</v>
      </c>
      <c r="L587" s="21">
        <v>1</v>
      </c>
      <c r="M587" s="21"/>
      <c r="N587" s="21">
        <v>1</v>
      </c>
      <c r="Q587" s="20" t="s">
        <v>9434</v>
      </c>
      <c r="R587" s="22">
        <v>0</v>
      </c>
      <c r="T587" s="21">
        <v>0</v>
      </c>
      <c r="X587"/>
      <c r="Y587"/>
      <c r="AD587"/>
      <c r="AE587"/>
    </row>
    <row r="588" spans="11:31" x14ac:dyDescent="0.35">
      <c r="K588" s="20" t="s">
        <v>6755</v>
      </c>
      <c r="L588" s="21">
        <v>2</v>
      </c>
      <c r="M588" s="21"/>
      <c r="N588" s="21">
        <v>2</v>
      </c>
      <c r="Q588" s="20" t="s">
        <v>8999</v>
      </c>
      <c r="R588" s="22">
        <v>729676</v>
      </c>
      <c r="T588" s="21">
        <v>729676</v>
      </c>
      <c r="X588"/>
      <c r="Y588"/>
      <c r="AD588"/>
      <c r="AE588"/>
    </row>
    <row r="589" spans="11:31" x14ac:dyDescent="0.35">
      <c r="K589" s="20" t="s">
        <v>9535</v>
      </c>
      <c r="L589" s="21">
        <v>1</v>
      </c>
      <c r="M589" s="21"/>
      <c r="N589" s="21">
        <v>1</v>
      </c>
      <c r="Q589" s="20" t="s">
        <v>13894</v>
      </c>
      <c r="T589" s="21"/>
      <c r="X589"/>
      <c r="Y589"/>
      <c r="AD589"/>
      <c r="AE589"/>
    </row>
    <row r="590" spans="11:31" x14ac:dyDescent="0.35">
      <c r="K590" s="20" t="s">
        <v>5359</v>
      </c>
      <c r="L590" s="21">
        <v>1</v>
      </c>
      <c r="M590" s="21"/>
      <c r="N590" s="21">
        <v>1</v>
      </c>
      <c r="Q590" s="20" t="s">
        <v>10065</v>
      </c>
      <c r="R590" s="22">
        <v>541501</v>
      </c>
      <c r="T590" s="21">
        <v>541501</v>
      </c>
      <c r="X590"/>
      <c r="Y590"/>
      <c r="AD590"/>
      <c r="AE590"/>
    </row>
    <row r="591" spans="11:31" x14ac:dyDescent="0.35">
      <c r="K591" s="20" t="s">
        <v>7173</v>
      </c>
      <c r="L591" s="21">
        <v>1</v>
      </c>
      <c r="M591" s="21"/>
      <c r="N591" s="21">
        <v>1</v>
      </c>
      <c r="Q591" s="20" t="s">
        <v>6828</v>
      </c>
      <c r="R591" s="22">
        <v>9074</v>
      </c>
      <c r="T591" s="21">
        <v>9074</v>
      </c>
      <c r="X591"/>
      <c r="Y591"/>
      <c r="AD591"/>
      <c r="AE591"/>
    </row>
    <row r="592" spans="11:31" x14ac:dyDescent="0.35">
      <c r="K592" s="20" t="s">
        <v>6372</v>
      </c>
      <c r="L592" s="21">
        <v>1</v>
      </c>
      <c r="M592" s="21"/>
      <c r="N592" s="21">
        <v>1</v>
      </c>
      <c r="Q592" s="20" t="s">
        <v>9591</v>
      </c>
      <c r="R592" s="22">
        <v>374146</v>
      </c>
      <c r="T592" s="21">
        <v>374146</v>
      </c>
      <c r="X592"/>
      <c r="Y592"/>
      <c r="AD592"/>
      <c r="AE592"/>
    </row>
    <row r="593" spans="11:31" x14ac:dyDescent="0.35">
      <c r="K593" s="20" t="s">
        <v>6679</v>
      </c>
      <c r="L593" s="21">
        <v>1</v>
      </c>
      <c r="M593" s="21"/>
      <c r="N593" s="21">
        <v>1</v>
      </c>
      <c r="Q593" s="20" t="s">
        <v>8035</v>
      </c>
      <c r="R593" s="22">
        <v>41637</v>
      </c>
      <c r="T593" s="21">
        <v>41637</v>
      </c>
      <c r="X593"/>
      <c r="Y593"/>
      <c r="AD593"/>
      <c r="AE593"/>
    </row>
    <row r="594" spans="11:31" x14ac:dyDescent="0.35">
      <c r="K594" s="20" t="s">
        <v>5999</v>
      </c>
      <c r="L594" s="21">
        <v>1</v>
      </c>
      <c r="M594" s="21"/>
      <c r="N594" s="21">
        <v>1</v>
      </c>
      <c r="Q594" s="20" t="s">
        <v>9853</v>
      </c>
      <c r="R594" s="22">
        <v>962311</v>
      </c>
      <c r="T594" s="21">
        <v>962311</v>
      </c>
      <c r="X594"/>
      <c r="Y594"/>
      <c r="AD594"/>
      <c r="AE594"/>
    </row>
    <row r="595" spans="11:31" x14ac:dyDescent="0.35">
      <c r="K595" s="20" t="s">
        <v>9962</v>
      </c>
      <c r="L595" s="21">
        <v>1</v>
      </c>
      <c r="M595" s="21"/>
      <c r="N595" s="21">
        <v>1</v>
      </c>
      <c r="Q595" s="20" t="s">
        <v>5751</v>
      </c>
      <c r="R595" s="22">
        <v>897675</v>
      </c>
      <c r="T595" s="21">
        <v>897675</v>
      </c>
      <c r="X595"/>
      <c r="Y595"/>
      <c r="AD595"/>
      <c r="AE595"/>
    </row>
    <row r="596" spans="11:31" x14ac:dyDescent="0.35">
      <c r="K596" s="20" t="s">
        <v>6963</v>
      </c>
      <c r="L596" s="21">
        <v>2</v>
      </c>
      <c r="M596" s="21"/>
      <c r="N596" s="21">
        <v>2</v>
      </c>
      <c r="Q596" s="20" t="s">
        <v>9802</v>
      </c>
      <c r="R596" s="22">
        <v>131685</v>
      </c>
      <c r="T596" s="21">
        <v>131685</v>
      </c>
      <c r="X596"/>
      <c r="Y596"/>
      <c r="AD596"/>
      <c r="AE596"/>
    </row>
    <row r="597" spans="11:31" x14ac:dyDescent="0.35">
      <c r="K597" s="20" t="s">
        <v>9530</v>
      </c>
      <c r="L597" s="21">
        <v>1</v>
      </c>
      <c r="M597" s="21"/>
      <c r="N597" s="21">
        <v>1</v>
      </c>
      <c r="Q597" s="20" t="s">
        <v>8095</v>
      </c>
      <c r="R597" s="22">
        <v>2935245</v>
      </c>
      <c r="T597" s="21">
        <v>2935245</v>
      </c>
      <c r="X597"/>
      <c r="Y597"/>
      <c r="AD597"/>
      <c r="AE597"/>
    </row>
    <row r="598" spans="11:31" x14ac:dyDescent="0.35">
      <c r="K598" s="20" t="s">
        <v>8206</v>
      </c>
      <c r="L598" s="21">
        <v>2</v>
      </c>
      <c r="M598" s="21"/>
      <c r="N598" s="21">
        <v>2</v>
      </c>
      <c r="Q598" s="20" t="s">
        <v>9348</v>
      </c>
      <c r="R598" s="22">
        <v>135992</v>
      </c>
      <c r="T598" s="21">
        <v>135992</v>
      </c>
      <c r="X598"/>
      <c r="Y598"/>
      <c r="AD598"/>
      <c r="AE598"/>
    </row>
    <row r="599" spans="11:31" x14ac:dyDescent="0.35">
      <c r="K599" s="20" t="s">
        <v>10096</v>
      </c>
      <c r="L599" s="21">
        <v>1</v>
      </c>
      <c r="M599" s="21"/>
      <c r="N599" s="21">
        <v>1</v>
      </c>
      <c r="Q599" s="20" t="s">
        <v>10026</v>
      </c>
      <c r="R599" s="22">
        <v>216337</v>
      </c>
      <c r="T599" s="21">
        <v>216337</v>
      </c>
      <c r="X599"/>
      <c r="Y599"/>
      <c r="AD599"/>
      <c r="AE599"/>
    </row>
    <row r="600" spans="11:31" x14ac:dyDescent="0.35">
      <c r="K600" s="20" t="s">
        <v>9646</v>
      </c>
      <c r="L600" s="21">
        <v>1</v>
      </c>
      <c r="M600" s="21"/>
      <c r="N600" s="21">
        <v>1</v>
      </c>
      <c r="Q600" s="20" t="s">
        <v>9190</v>
      </c>
      <c r="R600" s="22">
        <v>158574</v>
      </c>
      <c r="T600" s="21">
        <v>158574</v>
      </c>
      <c r="X600"/>
      <c r="Y600"/>
      <c r="AD600"/>
      <c r="AE600"/>
    </row>
    <row r="601" spans="11:31" x14ac:dyDescent="0.35">
      <c r="K601" s="20" t="s">
        <v>7129</v>
      </c>
      <c r="L601" s="21">
        <v>1</v>
      </c>
      <c r="M601" s="21"/>
      <c r="N601" s="21">
        <v>1</v>
      </c>
      <c r="Q601" s="20" t="s">
        <v>8257</v>
      </c>
      <c r="R601" s="22">
        <v>112004</v>
      </c>
      <c r="T601" s="21">
        <v>112004</v>
      </c>
      <c r="X601"/>
      <c r="Y601"/>
      <c r="AD601"/>
      <c r="AE601"/>
    </row>
    <row r="602" spans="11:31" x14ac:dyDescent="0.35">
      <c r="K602" s="20" t="s">
        <v>9952</v>
      </c>
      <c r="L602" s="21">
        <v>1</v>
      </c>
      <c r="M602" s="21"/>
      <c r="N602" s="21">
        <v>1</v>
      </c>
      <c r="Q602" s="20" t="s">
        <v>7168</v>
      </c>
      <c r="R602" s="22">
        <v>1371</v>
      </c>
      <c r="T602" s="21">
        <v>1371</v>
      </c>
      <c r="X602"/>
      <c r="Y602"/>
      <c r="AD602"/>
      <c r="AE602"/>
    </row>
    <row r="603" spans="11:31" x14ac:dyDescent="0.35">
      <c r="K603" s="20" t="s">
        <v>9992</v>
      </c>
      <c r="L603" s="21">
        <v>1</v>
      </c>
      <c r="M603" s="21"/>
      <c r="N603" s="21">
        <v>1</v>
      </c>
      <c r="Q603" s="20" t="s">
        <v>9628</v>
      </c>
      <c r="R603" s="22">
        <v>5561006</v>
      </c>
      <c r="T603" s="21">
        <v>5561006</v>
      </c>
      <c r="X603"/>
      <c r="Y603"/>
      <c r="AD603"/>
      <c r="AE603"/>
    </row>
    <row r="604" spans="11:31" x14ac:dyDescent="0.35">
      <c r="K604" s="20" t="s">
        <v>9416</v>
      </c>
      <c r="L604" s="21">
        <v>1</v>
      </c>
      <c r="M604" s="21"/>
      <c r="N604" s="21">
        <v>1</v>
      </c>
      <c r="Q604" s="20" t="s">
        <v>10052</v>
      </c>
      <c r="R604" s="22">
        <v>3742490</v>
      </c>
      <c r="T604" s="21">
        <v>3742490</v>
      </c>
      <c r="X604"/>
      <c r="Y604"/>
      <c r="AD604"/>
      <c r="AE604"/>
    </row>
    <row r="605" spans="11:31" x14ac:dyDescent="0.35">
      <c r="K605" s="20" t="s">
        <v>9716</v>
      </c>
      <c r="L605" s="21">
        <v>1</v>
      </c>
      <c r="M605" s="21"/>
      <c r="N605" s="21">
        <v>1</v>
      </c>
      <c r="Q605" s="20" t="s">
        <v>7152</v>
      </c>
      <c r="T605" s="21"/>
      <c r="X605"/>
      <c r="Y605"/>
      <c r="AD605"/>
      <c r="AE605"/>
    </row>
    <row r="606" spans="11:31" x14ac:dyDescent="0.35">
      <c r="K606" s="20" t="s">
        <v>9491</v>
      </c>
      <c r="L606" s="21">
        <v>1</v>
      </c>
      <c r="M606" s="21"/>
      <c r="N606" s="21">
        <v>1</v>
      </c>
      <c r="Q606" s="20" t="s">
        <v>9272</v>
      </c>
      <c r="R606" s="22">
        <v>52275</v>
      </c>
      <c r="T606" s="21">
        <v>52275</v>
      </c>
      <c r="X606"/>
      <c r="Y606"/>
      <c r="AD606"/>
      <c r="AE606"/>
    </row>
    <row r="607" spans="11:31" x14ac:dyDescent="0.35">
      <c r="K607" s="20" t="s">
        <v>6662</v>
      </c>
      <c r="L607" s="21">
        <v>1</v>
      </c>
      <c r="M607" s="21"/>
      <c r="N607" s="21">
        <v>1</v>
      </c>
      <c r="Q607" s="20" t="s">
        <v>9821</v>
      </c>
      <c r="R607" s="22">
        <v>1851819</v>
      </c>
      <c r="T607" s="21">
        <v>1851819</v>
      </c>
      <c r="X607"/>
      <c r="Y607"/>
      <c r="AD607"/>
      <c r="AE607"/>
    </row>
    <row r="608" spans="11:31" x14ac:dyDescent="0.35">
      <c r="K608" s="20" t="s">
        <v>10056</v>
      </c>
      <c r="L608" s="21">
        <v>1</v>
      </c>
      <c r="M608" s="21"/>
      <c r="N608" s="21">
        <v>1</v>
      </c>
      <c r="Q608" s="20" t="s">
        <v>8463</v>
      </c>
      <c r="R608" s="22">
        <v>176</v>
      </c>
      <c r="T608" s="21">
        <v>176</v>
      </c>
      <c r="X608"/>
      <c r="Y608"/>
      <c r="AD608"/>
      <c r="AE608"/>
    </row>
    <row r="609" spans="11:31" x14ac:dyDescent="0.35">
      <c r="K609" s="20" t="s">
        <v>9565</v>
      </c>
      <c r="L609" s="21">
        <v>1</v>
      </c>
      <c r="M609" s="21"/>
      <c r="N609" s="21">
        <v>1</v>
      </c>
      <c r="Q609" s="20" t="s">
        <v>9595</v>
      </c>
      <c r="R609" s="22">
        <v>607303</v>
      </c>
      <c r="T609" s="21">
        <v>607303</v>
      </c>
      <c r="X609"/>
      <c r="Y609"/>
      <c r="AD609"/>
      <c r="AE609"/>
    </row>
    <row r="610" spans="11:31" x14ac:dyDescent="0.35">
      <c r="K610" s="20" t="s">
        <v>9862</v>
      </c>
      <c r="L610" s="21">
        <v>1</v>
      </c>
      <c r="M610" s="21"/>
      <c r="N610" s="21">
        <v>1</v>
      </c>
      <c r="Q610" s="20" t="s">
        <v>5780</v>
      </c>
      <c r="R610" s="22">
        <v>84218</v>
      </c>
      <c r="T610" s="21">
        <v>84218</v>
      </c>
      <c r="X610"/>
      <c r="Y610"/>
      <c r="AD610"/>
      <c r="AE610"/>
    </row>
    <row r="611" spans="11:31" x14ac:dyDescent="0.35">
      <c r="K611" s="20" t="s">
        <v>4750</v>
      </c>
      <c r="L611" s="21">
        <v>1</v>
      </c>
      <c r="M611" s="21"/>
      <c r="N611" s="21">
        <v>1</v>
      </c>
      <c r="Q611" s="20" t="s">
        <v>9461</v>
      </c>
      <c r="R611" s="22">
        <v>194577</v>
      </c>
      <c r="T611" s="21">
        <v>194577</v>
      </c>
      <c r="X611"/>
      <c r="Y611"/>
      <c r="AD611"/>
      <c r="AE611"/>
    </row>
    <row r="612" spans="11:31" x14ac:dyDescent="0.35">
      <c r="K612" s="20" t="s">
        <v>9826</v>
      </c>
      <c r="L612" s="21">
        <v>1</v>
      </c>
      <c r="M612" s="21"/>
      <c r="N612" s="21">
        <v>1</v>
      </c>
      <c r="Q612" s="20" t="s">
        <v>5833</v>
      </c>
      <c r="R612" s="22">
        <v>2285871</v>
      </c>
      <c r="T612" s="21">
        <v>2285871</v>
      </c>
      <c r="X612"/>
      <c r="Y612"/>
      <c r="AD612"/>
      <c r="AE612"/>
    </row>
    <row r="613" spans="11:31" x14ac:dyDescent="0.35">
      <c r="K613" s="20" t="s">
        <v>9839</v>
      </c>
      <c r="L613" s="21">
        <v>1</v>
      </c>
      <c r="M613" s="21"/>
      <c r="N613" s="21">
        <v>1</v>
      </c>
      <c r="Q613" s="20" t="s">
        <v>6038</v>
      </c>
      <c r="R613" s="22">
        <v>45117</v>
      </c>
      <c r="T613" s="21">
        <v>45117</v>
      </c>
      <c r="X613"/>
      <c r="Y613"/>
      <c r="AD613"/>
      <c r="AE613"/>
    </row>
    <row r="614" spans="11:31" x14ac:dyDescent="0.35">
      <c r="K614" s="20" t="s">
        <v>10042</v>
      </c>
      <c r="L614" s="21">
        <v>1</v>
      </c>
      <c r="M614" s="21"/>
      <c r="N614" s="21">
        <v>1</v>
      </c>
      <c r="Q614" s="20" t="s">
        <v>4434</v>
      </c>
      <c r="R614" s="22">
        <v>3304530</v>
      </c>
      <c r="T614" s="21">
        <v>3304530</v>
      </c>
      <c r="X614"/>
      <c r="Y614"/>
      <c r="AD614"/>
      <c r="AE614"/>
    </row>
    <row r="615" spans="11:31" x14ac:dyDescent="0.35">
      <c r="K615" s="20" t="s">
        <v>7935</v>
      </c>
      <c r="L615" s="21">
        <v>1</v>
      </c>
      <c r="M615" s="21"/>
      <c r="N615" s="21">
        <v>1</v>
      </c>
      <c r="Q615" s="20" t="s">
        <v>4142</v>
      </c>
      <c r="R615" s="22">
        <v>12274</v>
      </c>
      <c r="T615" s="21">
        <v>12274</v>
      </c>
      <c r="X615"/>
      <c r="Y615"/>
      <c r="AD615"/>
      <c r="AE615"/>
    </row>
    <row r="616" spans="11:31" x14ac:dyDescent="0.35">
      <c r="K616" s="20" t="s">
        <v>7148</v>
      </c>
      <c r="L616" s="21">
        <v>1</v>
      </c>
      <c r="M616" s="21"/>
      <c r="N616" s="21">
        <v>1</v>
      </c>
      <c r="Q616" s="20" t="s">
        <v>4510</v>
      </c>
      <c r="R616" s="22">
        <v>22415</v>
      </c>
      <c r="T616" s="21">
        <v>22415</v>
      </c>
      <c r="X616"/>
      <c r="Y616"/>
      <c r="AD616"/>
      <c r="AE616"/>
    </row>
    <row r="617" spans="11:31" x14ac:dyDescent="0.35">
      <c r="K617" s="20" t="s">
        <v>4249</v>
      </c>
      <c r="L617" s="21">
        <v>1</v>
      </c>
      <c r="M617" s="21"/>
      <c r="N617" s="21">
        <v>1</v>
      </c>
      <c r="Q617" s="20" t="s">
        <v>9300</v>
      </c>
      <c r="R617" s="22">
        <v>1918491</v>
      </c>
      <c r="T617" s="21">
        <v>1918491</v>
      </c>
      <c r="X617"/>
      <c r="Y617"/>
      <c r="AD617"/>
      <c r="AE617"/>
    </row>
    <row r="618" spans="11:31" x14ac:dyDescent="0.35">
      <c r="K618" s="20" t="s">
        <v>9587</v>
      </c>
      <c r="L618" s="21">
        <v>1</v>
      </c>
      <c r="M618" s="21"/>
      <c r="N618" s="21">
        <v>1</v>
      </c>
      <c r="Q618" s="20" t="s">
        <v>6163</v>
      </c>
      <c r="R618" s="22">
        <v>366953</v>
      </c>
      <c r="T618" s="21">
        <v>366953</v>
      </c>
      <c r="X618"/>
      <c r="Y618"/>
      <c r="AD618"/>
      <c r="AE618"/>
    </row>
    <row r="619" spans="11:31" x14ac:dyDescent="0.35">
      <c r="K619" s="20" t="s">
        <v>5780</v>
      </c>
      <c r="L619" s="21">
        <v>1</v>
      </c>
      <c r="M619" s="21"/>
      <c r="N619" s="21">
        <v>1</v>
      </c>
      <c r="Q619" s="20" t="s">
        <v>6586</v>
      </c>
      <c r="R619" s="22">
        <v>8358</v>
      </c>
      <c r="T619" s="21">
        <v>8358</v>
      </c>
      <c r="X619"/>
      <c r="Y619"/>
      <c r="AD619"/>
      <c r="AE619"/>
    </row>
    <row r="620" spans="11:31" x14ac:dyDescent="0.35">
      <c r="K620" s="20" t="s">
        <v>9676</v>
      </c>
      <c r="L620" s="21">
        <v>1</v>
      </c>
      <c r="M620" s="21"/>
      <c r="N620" s="21">
        <v>1</v>
      </c>
      <c r="Q620" s="20" t="s">
        <v>6889</v>
      </c>
      <c r="R620" s="22">
        <v>585826</v>
      </c>
      <c r="T620" s="21">
        <v>585826</v>
      </c>
      <c r="X620"/>
      <c r="Y620"/>
      <c r="AD620"/>
      <c r="AE620"/>
    </row>
    <row r="621" spans="11:31" x14ac:dyDescent="0.35">
      <c r="K621" s="20" t="s">
        <v>8142</v>
      </c>
      <c r="L621" s="21">
        <v>1</v>
      </c>
      <c r="M621" s="21"/>
      <c r="N621" s="21">
        <v>1</v>
      </c>
      <c r="Q621" s="20" t="s">
        <v>6772</v>
      </c>
      <c r="R621" s="22">
        <v>36327</v>
      </c>
      <c r="T621" s="21">
        <v>36327</v>
      </c>
      <c r="X621"/>
      <c r="Y621"/>
      <c r="AD621"/>
      <c r="AE621"/>
    </row>
    <row r="622" spans="11:31" x14ac:dyDescent="0.35">
      <c r="K622" s="20" t="s">
        <v>4434</v>
      </c>
      <c r="L622" s="21">
        <v>1</v>
      </c>
      <c r="M622" s="21"/>
      <c r="N622" s="21">
        <v>1</v>
      </c>
      <c r="Q622" s="20" t="s">
        <v>6755</v>
      </c>
      <c r="R622" s="22">
        <v>267158</v>
      </c>
      <c r="T622" s="21">
        <v>267158</v>
      </c>
      <c r="X622"/>
      <c r="Y622"/>
      <c r="AD622"/>
      <c r="AE622"/>
    </row>
    <row r="623" spans="11:31" x14ac:dyDescent="0.35">
      <c r="K623" s="20" t="s">
        <v>6135</v>
      </c>
      <c r="L623" s="21">
        <v>1</v>
      </c>
      <c r="M623" s="21"/>
      <c r="N623" s="21">
        <v>1</v>
      </c>
      <c r="Q623" s="20" t="s">
        <v>9885</v>
      </c>
      <c r="R623" s="22">
        <v>161271</v>
      </c>
      <c r="T623" s="21">
        <v>161271</v>
      </c>
      <c r="X623"/>
      <c r="Y623"/>
      <c r="AD623"/>
      <c r="AE623"/>
    </row>
    <row r="624" spans="11:31" x14ac:dyDescent="0.35">
      <c r="K624" s="20" t="s">
        <v>6033</v>
      </c>
      <c r="L624" s="21">
        <v>1</v>
      </c>
      <c r="M624" s="21"/>
      <c r="N624" s="21">
        <v>1</v>
      </c>
      <c r="Q624" s="20" t="s">
        <v>6489</v>
      </c>
      <c r="R624" s="22">
        <v>104420</v>
      </c>
      <c r="T624" s="21">
        <v>104420</v>
      </c>
      <c r="X624"/>
      <c r="Y624"/>
      <c r="AD624"/>
      <c r="AE624"/>
    </row>
    <row r="625" spans="11:31" x14ac:dyDescent="0.35">
      <c r="K625" s="20" t="s">
        <v>6957</v>
      </c>
      <c r="L625" s="21">
        <v>1</v>
      </c>
      <c r="M625" s="21"/>
      <c r="N625" s="21">
        <v>1</v>
      </c>
      <c r="Q625" s="20" t="s">
        <v>10087</v>
      </c>
      <c r="R625" s="22">
        <v>2598274</v>
      </c>
      <c r="T625" s="21">
        <v>2598274</v>
      </c>
      <c r="X625"/>
      <c r="Y625"/>
      <c r="AD625"/>
      <c r="AE625"/>
    </row>
    <row r="626" spans="11:31" x14ac:dyDescent="0.35">
      <c r="K626" s="20" t="s">
        <v>9831</v>
      </c>
      <c r="L626" s="21">
        <v>1</v>
      </c>
      <c r="M626" s="21"/>
      <c r="N626" s="21">
        <v>1</v>
      </c>
      <c r="Q626" s="20" t="s">
        <v>5359</v>
      </c>
      <c r="R626" s="22">
        <v>2473083</v>
      </c>
      <c r="T626" s="21">
        <v>2473083</v>
      </c>
      <c r="X626"/>
      <c r="Y626"/>
      <c r="AD626"/>
      <c r="AE626"/>
    </row>
    <row r="627" spans="11:31" x14ac:dyDescent="0.35">
      <c r="K627" s="20" t="s">
        <v>6828</v>
      </c>
      <c r="L627" s="21">
        <v>1</v>
      </c>
      <c r="M627" s="21"/>
      <c r="N627" s="21">
        <v>1</v>
      </c>
      <c r="Q627" s="20" t="s">
        <v>9464</v>
      </c>
      <c r="T627" s="21"/>
      <c r="X627"/>
      <c r="Y627"/>
      <c r="AD627"/>
      <c r="AE627"/>
    </row>
    <row r="628" spans="11:31" x14ac:dyDescent="0.35">
      <c r="K628" s="20" t="s">
        <v>9751</v>
      </c>
      <c r="L628" s="21">
        <v>1</v>
      </c>
      <c r="M628" s="21"/>
      <c r="N628" s="21">
        <v>1</v>
      </c>
      <c r="Q628" s="20" t="s">
        <v>6986</v>
      </c>
      <c r="R628" s="22">
        <v>2030891</v>
      </c>
      <c r="T628" s="21">
        <v>2030891</v>
      </c>
      <c r="X628"/>
      <c r="Y628"/>
      <c r="AD628"/>
      <c r="AE628"/>
    </row>
    <row r="629" spans="11:31" x14ac:dyDescent="0.35">
      <c r="K629" s="20" t="s">
        <v>8035</v>
      </c>
      <c r="L629" s="21">
        <v>1</v>
      </c>
      <c r="M629" s="21"/>
      <c r="N629" s="21">
        <v>1</v>
      </c>
      <c r="Q629" s="20" t="s">
        <v>10572</v>
      </c>
      <c r="T629" s="21"/>
      <c r="X629"/>
      <c r="Y629"/>
      <c r="AD629"/>
      <c r="AE629"/>
    </row>
    <row r="630" spans="11:31" x14ac:dyDescent="0.35">
      <c r="K630" s="20" t="s">
        <v>10091</v>
      </c>
      <c r="L630" s="21">
        <v>1</v>
      </c>
      <c r="M630" s="21"/>
      <c r="N630" s="21">
        <v>1</v>
      </c>
      <c r="Q630" s="20" t="s">
        <v>6372</v>
      </c>
      <c r="R630" s="22">
        <v>2745494</v>
      </c>
      <c r="T630" s="21">
        <v>2745494</v>
      </c>
      <c r="X630"/>
      <c r="Y630"/>
      <c r="AD630"/>
      <c r="AE630"/>
    </row>
    <row r="631" spans="11:31" x14ac:dyDescent="0.35">
      <c r="K631" s="20" t="s">
        <v>4209</v>
      </c>
      <c r="L631" s="21">
        <v>1</v>
      </c>
      <c r="M631" s="21"/>
      <c r="N631" s="21">
        <v>1</v>
      </c>
      <c r="Q631" s="20" t="s">
        <v>6963</v>
      </c>
      <c r="R631" s="22">
        <v>1138047</v>
      </c>
      <c r="T631" s="21">
        <v>1138047</v>
      </c>
      <c r="X631"/>
      <c r="Y631"/>
      <c r="AD631"/>
      <c r="AE631"/>
    </row>
    <row r="632" spans="11:31" x14ac:dyDescent="0.35">
      <c r="K632" s="20" t="s">
        <v>7812</v>
      </c>
      <c r="L632" s="21">
        <v>1</v>
      </c>
      <c r="M632" s="21"/>
      <c r="N632" s="21">
        <v>1</v>
      </c>
      <c r="Q632" s="20" t="s">
        <v>6656</v>
      </c>
      <c r="R632" s="22">
        <v>45279</v>
      </c>
      <c r="T632" s="21">
        <v>45279</v>
      </c>
      <c r="X632"/>
      <c r="Y632"/>
      <c r="AD632"/>
      <c r="AE632"/>
    </row>
    <row r="633" spans="11:31" x14ac:dyDescent="0.35">
      <c r="K633" s="20" t="s">
        <v>8095</v>
      </c>
      <c r="L633" s="21">
        <v>1</v>
      </c>
      <c r="M633" s="21"/>
      <c r="N633" s="21">
        <v>1</v>
      </c>
      <c r="Q633" s="20" t="s">
        <v>12729</v>
      </c>
      <c r="T633" s="21"/>
      <c r="X633"/>
      <c r="Y633"/>
      <c r="AD633"/>
      <c r="AE633"/>
    </row>
    <row r="634" spans="11:31" x14ac:dyDescent="0.35">
      <c r="K634" s="20" t="s">
        <v>9451</v>
      </c>
      <c r="L634" s="21">
        <v>1</v>
      </c>
      <c r="M634" s="21"/>
      <c r="N634" s="21">
        <v>1</v>
      </c>
      <c r="Q634" s="20" t="s">
        <v>5999</v>
      </c>
      <c r="R634" s="22">
        <v>43750</v>
      </c>
      <c r="T634" s="21">
        <v>43750</v>
      </c>
      <c r="X634"/>
      <c r="Y634"/>
      <c r="AD634"/>
      <c r="AE634"/>
    </row>
    <row r="635" spans="11:31" x14ac:dyDescent="0.35">
      <c r="K635" s="20" t="s">
        <v>10026</v>
      </c>
      <c r="L635" s="21">
        <v>1</v>
      </c>
      <c r="M635" s="21"/>
      <c r="N635" s="21">
        <v>1</v>
      </c>
      <c r="Q635" s="20" t="s">
        <v>9306</v>
      </c>
      <c r="R635" s="22">
        <v>928620</v>
      </c>
      <c r="T635" s="21">
        <v>928620</v>
      </c>
      <c r="X635"/>
      <c r="Y635"/>
      <c r="AD635"/>
      <c r="AE635"/>
    </row>
    <row r="636" spans="11:31" x14ac:dyDescent="0.35">
      <c r="K636" s="20" t="s">
        <v>10021</v>
      </c>
      <c r="L636" s="21">
        <v>1</v>
      </c>
      <c r="M636" s="21"/>
      <c r="N636" s="21">
        <v>1</v>
      </c>
      <c r="Q636" s="20" t="s">
        <v>5642</v>
      </c>
      <c r="R636" s="22">
        <v>358222</v>
      </c>
      <c r="T636" s="21">
        <v>358222</v>
      </c>
      <c r="X636"/>
      <c r="Y636"/>
      <c r="AD636"/>
      <c r="AE636"/>
    </row>
    <row r="637" spans="11:31" x14ac:dyDescent="0.35">
      <c r="K637" s="20" t="s">
        <v>8257</v>
      </c>
      <c r="L637" s="21">
        <v>1</v>
      </c>
      <c r="M637" s="21"/>
      <c r="N637" s="21">
        <v>1</v>
      </c>
      <c r="Q637" s="20" t="s">
        <v>6610</v>
      </c>
      <c r="R637" s="22">
        <v>12557</v>
      </c>
      <c r="T637" s="21">
        <v>12557</v>
      </c>
      <c r="X637"/>
      <c r="Y637"/>
      <c r="AD637"/>
      <c r="AE637"/>
    </row>
    <row r="638" spans="11:31" x14ac:dyDescent="0.35">
      <c r="K638" s="20" t="s">
        <v>9216</v>
      </c>
      <c r="L638" s="21">
        <v>1</v>
      </c>
      <c r="M638" s="21"/>
      <c r="N638" s="21">
        <v>1</v>
      </c>
      <c r="Q638" s="20" t="s">
        <v>4249</v>
      </c>
      <c r="R638" s="22">
        <v>8509298</v>
      </c>
      <c r="T638" s="21">
        <v>8509298</v>
      </c>
      <c r="X638"/>
      <c r="Y638"/>
      <c r="AD638"/>
      <c r="AE638"/>
    </row>
    <row r="639" spans="11:31" x14ac:dyDescent="0.35">
      <c r="K639" s="20" t="s">
        <v>9628</v>
      </c>
      <c r="L639" s="21">
        <v>1</v>
      </c>
      <c r="M639" s="21"/>
      <c r="N639" s="21">
        <v>1</v>
      </c>
      <c r="Q639" s="20" t="s">
        <v>6410</v>
      </c>
      <c r="R639" s="22">
        <v>8891</v>
      </c>
      <c r="T639" s="21">
        <v>8891</v>
      </c>
      <c r="X639"/>
      <c r="Y639"/>
      <c r="AD639"/>
      <c r="AE639"/>
    </row>
    <row r="640" spans="11:31" x14ac:dyDescent="0.35">
      <c r="K640" s="20" t="s">
        <v>9812</v>
      </c>
      <c r="L640" s="21">
        <v>1</v>
      </c>
      <c r="M640" s="21"/>
      <c r="N640" s="21">
        <v>1</v>
      </c>
      <c r="Q640" s="20" t="s">
        <v>8455</v>
      </c>
      <c r="R640" s="22">
        <v>23542</v>
      </c>
      <c r="T640" s="21">
        <v>23542</v>
      </c>
      <c r="X640"/>
      <c r="Y640"/>
      <c r="AD640"/>
      <c r="AE640"/>
    </row>
    <row r="641" spans="11:31" x14ac:dyDescent="0.35">
      <c r="K641" s="20" t="s">
        <v>7152</v>
      </c>
      <c r="L641" s="21">
        <v>1</v>
      </c>
      <c r="M641" s="21"/>
      <c r="N641" s="21">
        <v>1</v>
      </c>
      <c r="Q641" s="20" t="s">
        <v>9848</v>
      </c>
      <c r="R641" s="22">
        <v>161345</v>
      </c>
      <c r="T641" s="21">
        <v>161345</v>
      </c>
      <c r="X641"/>
      <c r="Y641"/>
      <c r="AD641"/>
      <c r="AE641"/>
    </row>
    <row r="642" spans="11:31" x14ac:dyDescent="0.35">
      <c r="K642" s="20" t="s">
        <v>9795</v>
      </c>
      <c r="L642" s="21">
        <v>1</v>
      </c>
      <c r="M642" s="21"/>
      <c r="N642" s="21">
        <v>1</v>
      </c>
      <c r="Q642" s="20" t="s">
        <v>9941</v>
      </c>
      <c r="R642" s="22">
        <v>0</v>
      </c>
      <c r="T642" s="21">
        <v>0</v>
      </c>
      <c r="X642"/>
      <c r="Y642"/>
      <c r="AD642"/>
      <c r="AE642"/>
    </row>
    <row r="643" spans="11:31" x14ac:dyDescent="0.35">
      <c r="K643" s="20" t="s">
        <v>9821</v>
      </c>
      <c r="L643" s="21">
        <v>1</v>
      </c>
      <c r="M643" s="21"/>
      <c r="N643" s="21">
        <v>1</v>
      </c>
      <c r="Q643" s="20" t="s">
        <v>9358</v>
      </c>
      <c r="R643" s="22">
        <v>34113</v>
      </c>
      <c r="T643" s="21">
        <v>34113</v>
      </c>
      <c r="X643"/>
      <c r="Y643"/>
      <c r="AD643"/>
      <c r="AE643"/>
    </row>
    <row r="644" spans="11:31" x14ac:dyDescent="0.35">
      <c r="K644" s="20" t="s">
        <v>6504</v>
      </c>
      <c r="L644" s="21">
        <v>1</v>
      </c>
      <c r="M644" s="21"/>
      <c r="N644" s="21">
        <v>1</v>
      </c>
      <c r="Q644" s="20" t="s">
        <v>7122</v>
      </c>
      <c r="T644" s="21"/>
      <c r="X644"/>
      <c r="Y644"/>
      <c r="AD644"/>
      <c r="AE644"/>
    </row>
    <row r="645" spans="11:31" x14ac:dyDescent="0.35">
      <c r="K645" s="20" t="s">
        <v>9595</v>
      </c>
      <c r="L645" s="21">
        <v>1</v>
      </c>
      <c r="M645" s="21"/>
      <c r="N645" s="21">
        <v>1</v>
      </c>
      <c r="Q645" s="20" t="s">
        <v>9008</v>
      </c>
      <c r="R645" s="22">
        <v>27446</v>
      </c>
      <c r="T645" s="21">
        <v>27446</v>
      </c>
      <c r="X645"/>
      <c r="Y645"/>
      <c r="AD645"/>
      <c r="AE645"/>
    </row>
    <row r="646" spans="11:31" x14ac:dyDescent="0.35">
      <c r="K646" s="20" t="s">
        <v>9200</v>
      </c>
      <c r="L646" s="21">
        <v>1</v>
      </c>
      <c r="M646" s="21"/>
      <c r="N646" s="21">
        <v>1</v>
      </c>
      <c r="Q646" s="20" t="s">
        <v>6555</v>
      </c>
      <c r="R646" s="22">
        <v>2761</v>
      </c>
      <c r="T646" s="21">
        <v>2761</v>
      </c>
      <c r="X646"/>
      <c r="Y646"/>
      <c r="AD646"/>
      <c r="AE646"/>
    </row>
    <row r="647" spans="11:31" x14ac:dyDescent="0.35">
      <c r="K647" s="20" t="s">
        <v>9461</v>
      </c>
      <c r="L647" s="21">
        <v>1</v>
      </c>
      <c r="M647" s="21"/>
      <c r="N647" s="21">
        <v>1</v>
      </c>
      <c r="Q647" s="20" t="s">
        <v>5876</v>
      </c>
      <c r="R647" s="22">
        <v>3451185</v>
      </c>
      <c r="T647" s="21">
        <v>3451185</v>
      </c>
      <c r="X647"/>
      <c r="Y647"/>
      <c r="AD647"/>
      <c r="AE647"/>
    </row>
    <row r="648" spans="11:31" x14ac:dyDescent="0.35">
      <c r="K648" s="20" t="s">
        <v>6929</v>
      </c>
      <c r="L648" s="21">
        <v>1</v>
      </c>
      <c r="M648" s="21"/>
      <c r="N648" s="21">
        <v>1</v>
      </c>
      <c r="Q648" s="20" t="s">
        <v>9693</v>
      </c>
      <c r="R648" s="22">
        <v>475090</v>
      </c>
      <c r="T648" s="21">
        <v>475090</v>
      </c>
      <c r="X648"/>
      <c r="Y648"/>
      <c r="AD648"/>
      <c r="AE648"/>
    </row>
    <row r="649" spans="11:31" x14ac:dyDescent="0.35">
      <c r="K649" s="20" t="s">
        <v>9848</v>
      </c>
      <c r="L649" s="21">
        <v>1</v>
      </c>
      <c r="M649" s="21"/>
      <c r="N649" s="21">
        <v>1</v>
      </c>
      <c r="Q649" s="20" t="s">
        <v>5844</v>
      </c>
      <c r="R649" s="22">
        <v>2109497</v>
      </c>
      <c r="T649" s="21">
        <v>2109497</v>
      </c>
      <c r="X649"/>
      <c r="Y649"/>
      <c r="AD649"/>
      <c r="AE649"/>
    </row>
    <row r="650" spans="11:31" x14ac:dyDescent="0.35">
      <c r="K650" s="20" t="s">
        <v>9987</v>
      </c>
      <c r="L650" s="21">
        <v>1</v>
      </c>
      <c r="M650" s="21"/>
      <c r="N650" s="21">
        <v>1</v>
      </c>
      <c r="Q650" s="20" t="s">
        <v>6023</v>
      </c>
      <c r="R650" s="22">
        <v>788059</v>
      </c>
      <c r="T650" s="21">
        <v>788059</v>
      </c>
      <c r="X650"/>
      <c r="Y650"/>
      <c r="AD650"/>
      <c r="AE650"/>
    </row>
    <row r="651" spans="11:31" x14ac:dyDescent="0.35">
      <c r="K651" s="20" t="s">
        <v>9358</v>
      </c>
      <c r="L651" s="21">
        <v>1</v>
      </c>
      <c r="M651" s="21"/>
      <c r="N651" s="21">
        <v>1</v>
      </c>
      <c r="Q651" s="20" t="s">
        <v>6120</v>
      </c>
      <c r="R651" s="22">
        <v>116970595</v>
      </c>
      <c r="T651" s="21">
        <v>116970595</v>
      </c>
      <c r="X651"/>
      <c r="Y651"/>
      <c r="AD651"/>
      <c r="AE651"/>
    </row>
    <row r="652" spans="11:31" x14ac:dyDescent="0.35">
      <c r="K652" s="20" t="s">
        <v>9905</v>
      </c>
      <c r="L652" s="21">
        <v>1</v>
      </c>
      <c r="M652" s="21"/>
      <c r="N652" s="21">
        <v>1</v>
      </c>
      <c r="Q652" s="20" t="s">
        <v>8473</v>
      </c>
      <c r="R652" s="22">
        <v>159489</v>
      </c>
      <c r="T652" s="21">
        <v>159489</v>
      </c>
      <c r="X652"/>
      <c r="Y652"/>
      <c r="AD652"/>
      <c r="AE652"/>
    </row>
    <row r="653" spans="11:31" x14ac:dyDescent="0.35">
      <c r="K653" s="20" t="s">
        <v>9300</v>
      </c>
      <c r="L653" s="21">
        <v>1</v>
      </c>
      <c r="M653" s="21"/>
      <c r="N653" s="21">
        <v>1</v>
      </c>
      <c r="Q653" s="20" t="s">
        <v>7011</v>
      </c>
      <c r="R653" s="22">
        <v>1993348</v>
      </c>
      <c r="T653" s="21">
        <v>1993348</v>
      </c>
      <c r="X653"/>
      <c r="Y653"/>
      <c r="AD653"/>
      <c r="AE653"/>
    </row>
    <row r="654" spans="11:31" x14ac:dyDescent="0.35">
      <c r="K654" s="20" t="s">
        <v>9316</v>
      </c>
      <c r="L654" s="21">
        <v>1</v>
      </c>
      <c r="M654" s="21"/>
      <c r="N654" s="21">
        <v>1</v>
      </c>
      <c r="Q654" s="20" t="s">
        <v>8468</v>
      </c>
      <c r="R654" s="22">
        <v>54018</v>
      </c>
      <c r="T654" s="21">
        <v>54018</v>
      </c>
      <c r="X654"/>
      <c r="Y654"/>
      <c r="AD654"/>
      <c r="AE654"/>
    </row>
    <row r="655" spans="11:31" x14ac:dyDescent="0.35">
      <c r="K655" s="20" t="s">
        <v>6586</v>
      </c>
      <c r="L655" s="21">
        <v>2</v>
      </c>
      <c r="M655" s="21"/>
      <c r="N655" s="21">
        <v>2</v>
      </c>
      <c r="Q655" s="20" t="s">
        <v>6141</v>
      </c>
      <c r="R655" s="22">
        <v>3074900</v>
      </c>
      <c r="T655" s="21">
        <v>3074900</v>
      </c>
      <c r="X655"/>
      <c r="Y655"/>
      <c r="AD655"/>
      <c r="AE655"/>
    </row>
    <row r="656" spans="11:31" x14ac:dyDescent="0.35">
      <c r="K656" s="20" t="s">
        <v>9456</v>
      </c>
      <c r="L656" s="21">
        <v>1</v>
      </c>
      <c r="M656" s="21"/>
      <c r="N656" s="21">
        <v>1</v>
      </c>
      <c r="Q656" s="20" t="s">
        <v>9016</v>
      </c>
      <c r="R656" s="22">
        <v>539632</v>
      </c>
      <c r="T656" s="21">
        <v>539632</v>
      </c>
      <c r="X656"/>
      <c r="Y656"/>
      <c r="AD656"/>
      <c r="AE656"/>
    </row>
    <row r="657" spans="11:31" x14ac:dyDescent="0.35">
      <c r="K657" s="20" t="s">
        <v>6772</v>
      </c>
      <c r="L657" s="21">
        <v>1</v>
      </c>
      <c r="M657" s="21"/>
      <c r="N657" s="21">
        <v>1</v>
      </c>
      <c r="Q657" s="20" t="s">
        <v>15222</v>
      </c>
      <c r="R657" s="22">
        <v>37003</v>
      </c>
      <c r="T657" s="21">
        <v>37003</v>
      </c>
      <c r="X657"/>
      <c r="Y657"/>
      <c r="AD657"/>
      <c r="AE657"/>
    </row>
    <row r="658" spans="11:31" x14ac:dyDescent="0.35">
      <c r="K658" s="20" t="s">
        <v>9167</v>
      </c>
      <c r="L658" s="21">
        <v>1</v>
      </c>
      <c r="M658" s="21"/>
      <c r="N658" s="21">
        <v>1</v>
      </c>
      <c r="Q658" s="20" t="s">
        <v>9507</v>
      </c>
      <c r="R658" s="22">
        <v>643806</v>
      </c>
      <c r="T658" s="21">
        <v>643806</v>
      </c>
      <c r="X658"/>
      <c r="Y658"/>
      <c r="AD658"/>
      <c r="AE658"/>
    </row>
    <row r="659" spans="11:31" x14ac:dyDescent="0.35">
      <c r="K659" s="20" t="s">
        <v>9885</v>
      </c>
      <c r="L659" s="21">
        <v>1</v>
      </c>
      <c r="M659" s="21"/>
      <c r="N659" s="21">
        <v>1</v>
      </c>
      <c r="Q659" s="20" t="s">
        <v>5588</v>
      </c>
      <c r="R659" s="22">
        <v>23221</v>
      </c>
      <c r="T659" s="21">
        <v>23221</v>
      </c>
      <c r="X659"/>
      <c r="Y659"/>
      <c r="AD659"/>
      <c r="AE659"/>
    </row>
    <row r="660" spans="11:31" x14ac:dyDescent="0.35">
      <c r="K660" s="20" t="s">
        <v>5751</v>
      </c>
      <c r="L660" s="21">
        <v>1</v>
      </c>
      <c r="M660" s="21"/>
      <c r="N660" s="21">
        <v>1</v>
      </c>
      <c r="Q660" s="20" t="s">
        <v>14023</v>
      </c>
      <c r="R660" s="22">
        <v>53269458</v>
      </c>
      <c r="T660" s="21">
        <v>53269458</v>
      </c>
      <c r="X660"/>
      <c r="Y660"/>
      <c r="AD660"/>
      <c r="AE660"/>
    </row>
    <row r="661" spans="11:31" x14ac:dyDescent="0.35">
      <c r="K661" s="20" t="s">
        <v>10087</v>
      </c>
      <c r="L661" s="21">
        <v>1</v>
      </c>
      <c r="M661" s="21"/>
      <c r="N661" s="21">
        <v>1</v>
      </c>
      <c r="Q661" s="20" t="s">
        <v>7046</v>
      </c>
      <c r="R661" s="22">
        <v>25864</v>
      </c>
      <c r="T661" s="21">
        <v>25864</v>
      </c>
      <c r="X661"/>
      <c r="Y661"/>
      <c r="AD661"/>
      <c r="AE661"/>
    </row>
    <row r="662" spans="11:31" x14ac:dyDescent="0.35">
      <c r="K662" s="20" t="s">
        <v>5354</v>
      </c>
      <c r="L662" s="21">
        <v>1</v>
      </c>
      <c r="M662" s="21"/>
      <c r="N662" s="21">
        <v>1</v>
      </c>
      <c r="Q662" s="20" t="s">
        <v>16080</v>
      </c>
      <c r="R662" s="22">
        <v>32409</v>
      </c>
      <c r="T662" s="21">
        <v>32409</v>
      </c>
      <c r="X662"/>
      <c r="Y662"/>
      <c r="AD662"/>
      <c r="AE662"/>
    </row>
    <row r="663" spans="11:31" x14ac:dyDescent="0.35">
      <c r="K663" s="20" t="s">
        <v>6410</v>
      </c>
      <c r="L663" s="21">
        <v>2</v>
      </c>
      <c r="M663" s="21"/>
      <c r="N663" s="21">
        <v>2</v>
      </c>
      <c r="Q663" s="20" t="s">
        <v>5912</v>
      </c>
      <c r="R663" s="22">
        <v>868299</v>
      </c>
      <c r="T663" s="21">
        <v>868299</v>
      </c>
      <c r="X663"/>
      <c r="Y663"/>
      <c r="AD663"/>
      <c r="AE663"/>
    </row>
    <row r="664" spans="11:31" x14ac:dyDescent="0.35">
      <c r="K664" s="20" t="s">
        <v>8508</v>
      </c>
      <c r="L664" s="21">
        <v>1</v>
      </c>
      <c r="M664" s="21"/>
      <c r="N664" s="21">
        <v>1</v>
      </c>
      <c r="Q664" s="20" t="s">
        <v>1354</v>
      </c>
      <c r="T664" s="21"/>
      <c r="X664"/>
      <c r="Y664"/>
      <c r="AD664"/>
      <c r="AE664"/>
    </row>
    <row r="665" spans="11:31" x14ac:dyDescent="0.35">
      <c r="K665" s="20" t="s">
        <v>8455</v>
      </c>
      <c r="L665" s="21">
        <v>1</v>
      </c>
      <c r="M665" s="21"/>
      <c r="N665" s="21">
        <v>1</v>
      </c>
      <c r="Q665" s="20" t="s">
        <v>19393</v>
      </c>
      <c r="R665" s="22">
        <v>1976499</v>
      </c>
      <c r="T665" s="21">
        <v>1976499</v>
      </c>
      <c r="X665"/>
      <c r="Y665"/>
      <c r="AD665"/>
      <c r="AE665"/>
    </row>
    <row r="666" spans="11:31" x14ac:dyDescent="0.35">
      <c r="K666" s="20" t="s">
        <v>9238</v>
      </c>
      <c r="L666" s="21">
        <v>1</v>
      </c>
      <c r="M666" s="21"/>
      <c r="N666" s="21">
        <v>1</v>
      </c>
      <c r="Q666" s="20" t="s">
        <v>8234</v>
      </c>
      <c r="R666" s="22">
        <v>744257</v>
      </c>
      <c r="T666" s="21">
        <v>744257</v>
      </c>
      <c r="X666"/>
      <c r="Y666"/>
      <c r="AD666"/>
      <c r="AE666"/>
    </row>
    <row r="667" spans="11:31" x14ac:dyDescent="0.35">
      <c r="K667" s="20" t="s">
        <v>9288</v>
      </c>
      <c r="L667" s="21">
        <v>1</v>
      </c>
      <c r="M667" s="21"/>
      <c r="N667" s="21">
        <v>1</v>
      </c>
      <c r="Q667" s="20" t="s">
        <v>16351</v>
      </c>
      <c r="R667" s="22">
        <v>341150</v>
      </c>
      <c r="T667" s="21">
        <v>341150</v>
      </c>
      <c r="X667"/>
      <c r="Y667"/>
      <c r="AD667"/>
      <c r="AE667"/>
    </row>
    <row r="668" spans="11:31" x14ac:dyDescent="0.35">
      <c r="K668" s="20" t="s">
        <v>8451</v>
      </c>
      <c r="L668" s="21">
        <v>1</v>
      </c>
      <c r="M668" s="21"/>
      <c r="N668" s="21">
        <v>1</v>
      </c>
      <c r="Q668" s="20" t="s">
        <v>8126</v>
      </c>
      <c r="R668" s="22">
        <v>25110</v>
      </c>
      <c r="T668" s="21">
        <v>25110</v>
      </c>
      <c r="X668"/>
      <c r="Y668"/>
      <c r="AD668"/>
      <c r="AE668"/>
    </row>
    <row r="669" spans="11:31" x14ac:dyDescent="0.35">
      <c r="K669" s="20" t="s">
        <v>4674</v>
      </c>
      <c r="L669" s="21">
        <v>1</v>
      </c>
      <c r="M669" s="21"/>
      <c r="N669" s="21">
        <v>1</v>
      </c>
      <c r="Q669" s="20" t="s">
        <v>16751</v>
      </c>
      <c r="R669" s="22">
        <v>14627611</v>
      </c>
      <c r="T669" s="21">
        <v>14627611</v>
      </c>
      <c r="X669"/>
      <c r="Y669"/>
      <c r="AD669"/>
      <c r="AE669"/>
    </row>
    <row r="670" spans="11:31" x14ac:dyDescent="0.35">
      <c r="K670" s="20" t="s">
        <v>6484</v>
      </c>
      <c r="L670" s="21">
        <v>2</v>
      </c>
      <c r="M670" s="21"/>
      <c r="N670" s="21">
        <v>2</v>
      </c>
      <c r="Q670" s="20" t="s">
        <v>7447</v>
      </c>
      <c r="R670" s="22">
        <v>17155</v>
      </c>
      <c r="T670" s="21">
        <v>17155</v>
      </c>
      <c r="X670"/>
      <c r="Y670"/>
      <c r="AD670"/>
      <c r="AE670"/>
    </row>
    <row r="671" spans="11:31" x14ac:dyDescent="0.35">
      <c r="K671" s="20" t="s">
        <v>9306</v>
      </c>
      <c r="L671" s="21">
        <v>1</v>
      </c>
      <c r="M671" s="21"/>
      <c r="N671" s="21">
        <v>1</v>
      </c>
      <c r="Q671" s="20" t="s">
        <v>16873</v>
      </c>
      <c r="R671" s="22">
        <v>11388299</v>
      </c>
      <c r="T671" s="21">
        <v>11388299</v>
      </c>
      <c r="X671"/>
      <c r="Y671"/>
      <c r="AD671"/>
      <c r="AE671"/>
    </row>
    <row r="672" spans="11:31" x14ac:dyDescent="0.35">
      <c r="K672" s="20" t="s">
        <v>6925</v>
      </c>
      <c r="L672" s="21">
        <v>3</v>
      </c>
      <c r="M672" s="21"/>
      <c r="N672" s="21">
        <v>3</v>
      </c>
      <c r="Q672" s="20" t="s">
        <v>969</v>
      </c>
      <c r="T672" s="21"/>
      <c r="X672"/>
      <c r="Y672"/>
      <c r="AD672"/>
      <c r="AE672"/>
    </row>
    <row r="673" spans="11:31" x14ac:dyDescent="0.35">
      <c r="K673" s="20" t="s">
        <v>6610</v>
      </c>
      <c r="L673" s="21">
        <v>2</v>
      </c>
      <c r="M673" s="21"/>
      <c r="N673" s="21">
        <v>2</v>
      </c>
      <c r="Q673" s="20" t="s">
        <v>5767</v>
      </c>
      <c r="R673" s="22">
        <v>31661</v>
      </c>
      <c r="T673" s="21">
        <v>31661</v>
      </c>
      <c r="X673"/>
      <c r="Y673"/>
      <c r="AD673"/>
      <c r="AE673"/>
    </row>
    <row r="674" spans="11:31" x14ac:dyDescent="0.35">
      <c r="K674" s="20" t="s">
        <v>6053</v>
      </c>
      <c r="L674" s="21">
        <v>1</v>
      </c>
      <c r="M674" s="21"/>
      <c r="N674" s="21">
        <v>1</v>
      </c>
      <c r="Q674" s="20" t="s">
        <v>8821</v>
      </c>
      <c r="R674" s="22">
        <v>2680871</v>
      </c>
      <c r="T674" s="21">
        <v>2680871</v>
      </c>
      <c r="X674"/>
      <c r="Y674"/>
      <c r="AD674"/>
      <c r="AE674"/>
    </row>
    <row r="675" spans="11:31" x14ac:dyDescent="0.35">
      <c r="K675" s="20" t="s">
        <v>9328</v>
      </c>
      <c r="L675" s="21">
        <v>1</v>
      </c>
      <c r="M675" s="21"/>
      <c r="N675" s="21">
        <v>1</v>
      </c>
      <c r="Q675" s="20" t="s">
        <v>8597</v>
      </c>
      <c r="R675" s="22">
        <v>623810</v>
      </c>
      <c r="T675" s="21">
        <v>623810</v>
      </c>
      <c r="X675"/>
      <c r="Y675"/>
      <c r="AD675"/>
      <c r="AE675"/>
    </row>
    <row r="676" spans="11:31" x14ac:dyDescent="0.35">
      <c r="K676" s="20" t="s">
        <v>6766</v>
      </c>
      <c r="L676" s="21">
        <v>1</v>
      </c>
      <c r="M676" s="21"/>
      <c r="N676" s="21">
        <v>1</v>
      </c>
      <c r="Q676" s="20" t="s">
        <v>7245</v>
      </c>
      <c r="R676" s="22">
        <v>4575696</v>
      </c>
      <c r="T676" s="21">
        <v>4575696</v>
      </c>
      <c r="X676"/>
      <c r="Y676"/>
      <c r="AD676"/>
      <c r="AE676"/>
    </row>
    <row r="677" spans="11:31" x14ac:dyDescent="0.35">
      <c r="K677" s="20" t="s">
        <v>9686</v>
      </c>
      <c r="L677" s="21">
        <v>1</v>
      </c>
      <c r="M677" s="21"/>
      <c r="N677" s="21">
        <v>1</v>
      </c>
      <c r="Q677" s="20" t="s">
        <v>6192</v>
      </c>
      <c r="R677" s="22">
        <v>219586</v>
      </c>
      <c r="T677" s="21">
        <v>219586</v>
      </c>
      <c r="X677"/>
      <c r="Y677"/>
      <c r="AD677"/>
      <c r="AE677"/>
    </row>
    <row r="678" spans="11:31" x14ac:dyDescent="0.35">
      <c r="K678" s="20" t="s">
        <v>6222</v>
      </c>
      <c r="L678" s="21">
        <v>1</v>
      </c>
      <c r="M678" s="21"/>
      <c r="N678" s="21">
        <v>1</v>
      </c>
      <c r="Q678" s="20" t="s">
        <v>6210</v>
      </c>
      <c r="R678" s="22">
        <v>1481223</v>
      </c>
      <c r="T678" s="21">
        <v>1481223</v>
      </c>
      <c r="X678"/>
      <c r="Y678"/>
      <c r="AD678"/>
      <c r="AE678"/>
    </row>
    <row r="679" spans="11:31" x14ac:dyDescent="0.35">
      <c r="K679" s="20" t="s">
        <v>9766</v>
      </c>
      <c r="L679" s="21">
        <v>1</v>
      </c>
      <c r="M679" s="21"/>
      <c r="N679" s="21">
        <v>1</v>
      </c>
      <c r="Q679" s="20" t="s">
        <v>9909</v>
      </c>
      <c r="R679" s="22">
        <v>0</v>
      </c>
      <c r="T679" s="21">
        <v>0</v>
      </c>
      <c r="X679"/>
      <c r="Y679"/>
      <c r="AD679"/>
      <c r="AE679"/>
    </row>
    <row r="680" spans="11:31" x14ac:dyDescent="0.35">
      <c r="K680" s="20" t="s">
        <v>7016</v>
      </c>
      <c r="L680" s="21">
        <v>1</v>
      </c>
      <c r="M680" s="21"/>
      <c r="N680" s="21">
        <v>1</v>
      </c>
      <c r="Q680" s="20" t="s">
        <v>7505</v>
      </c>
      <c r="R680" s="22">
        <v>6158428</v>
      </c>
      <c r="T680" s="21">
        <v>6158428</v>
      </c>
      <c r="X680"/>
      <c r="Y680"/>
      <c r="AD680"/>
      <c r="AE680"/>
    </row>
    <row r="681" spans="11:31" x14ac:dyDescent="0.35">
      <c r="K681" s="20" t="s">
        <v>9807</v>
      </c>
      <c r="L681" s="21">
        <v>1</v>
      </c>
      <c r="M681" s="21"/>
      <c r="N681" s="21">
        <v>1</v>
      </c>
      <c r="Q681" s="20" t="s">
        <v>6650</v>
      </c>
      <c r="R681" s="22">
        <v>31320</v>
      </c>
      <c r="T681" s="21">
        <v>31320</v>
      </c>
      <c r="X681"/>
      <c r="Y681"/>
      <c r="AD681"/>
      <c r="AE681"/>
    </row>
    <row r="682" spans="11:31" x14ac:dyDescent="0.35">
      <c r="K682" s="20" t="s">
        <v>7219</v>
      </c>
      <c r="L682" s="21">
        <v>1</v>
      </c>
      <c r="M682" s="21"/>
      <c r="N682" s="21">
        <v>1</v>
      </c>
      <c r="Q682" s="20" t="s">
        <v>6069</v>
      </c>
      <c r="R682" s="22">
        <v>120406</v>
      </c>
      <c r="T682" s="21">
        <v>120406</v>
      </c>
      <c r="X682"/>
      <c r="Y682"/>
      <c r="AD682"/>
      <c r="AE682"/>
    </row>
    <row r="683" spans="11:31" x14ac:dyDescent="0.35">
      <c r="K683" s="20" t="s">
        <v>8517</v>
      </c>
      <c r="L683" s="21">
        <v>1</v>
      </c>
      <c r="M683" s="21"/>
      <c r="N683" s="21">
        <v>1</v>
      </c>
      <c r="Q683" s="20" t="s">
        <v>9709</v>
      </c>
      <c r="R683" s="22">
        <v>232409</v>
      </c>
      <c r="T683" s="21">
        <v>232409</v>
      </c>
      <c r="X683"/>
      <c r="Y683"/>
      <c r="AD683"/>
      <c r="AE683"/>
    </row>
    <row r="684" spans="11:31" x14ac:dyDescent="0.35">
      <c r="K684" s="20" t="s">
        <v>9343</v>
      </c>
      <c r="L684" s="21">
        <v>1</v>
      </c>
      <c r="M684" s="21"/>
      <c r="N684" s="21">
        <v>1</v>
      </c>
      <c r="Q684" s="20" t="s">
        <v>5851</v>
      </c>
      <c r="R684" s="22">
        <v>839438</v>
      </c>
      <c r="T684" s="21">
        <v>839438</v>
      </c>
      <c r="X684"/>
      <c r="Y684"/>
      <c r="AD684"/>
      <c r="AE684"/>
    </row>
    <row r="685" spans="11:31" x14ac:dyDescent="0.35">
      <c r="K685" s="20" t="s">
        <v>6795</v>
      </c>
      <c r="L685" s="21">
        <v>2</v>
      </c>
      <c r="M685" s="21"/>
      <c r="N685" s="21">
        <v>2</v>
      </c>
      <c r="Q685" s="20" t="s">
        <v>15539</v>
      </c>
      <c r="R685" s="22">
        <v>44993</v>
      </c>
      <c r="T685" s="21">
        <v>44993</v>
      </c>
      <c r="X685"/>
      <c r="Y685"/>
      <c r="AD685"/>
      <c r="AE685"/>
    </row>
    <row r="686" spans="11:31" x14ac:dyDescent="0.35">
      <c r="K686" s="20" t="s">
        <v>9464</v>
      </c>
      <c r="L686" s="21">
        <v>1</v>
      </c>
      <c r="M686" s="21"/>
      <c r="N686" s="21">
        <v>1</v>
      </c>
      <c r="Q686" s="20" t="s">
        <v>8195</v>
      </c>
      <c r="R686" s="22">
        <v>190509</v>
      </c>
      <c r="T686" s="21">
        <v>190509</v>
      </c>
      <c r="X686"/>
      <c r="Y686"/>
      <c r="AD686"/>
      <c r="AE686"/>
    </row>
    <row r="687" spans="11:31" x14ac:dyDescent="0.35">
      <c r="K687" s="20" t="s">
        <v>6348</v>
      </c>
      <c r="L687" s="21">
        <v>1</v>
      </c>
      <c r="M687" s="21"/>
      <c r="N687" s="21">
        <v>1</v>
      </c>
      <c r="Q687" s="20" t="s">
        <v>8220</v>
      </c>
      <c r="R687" s="22">
        <v>187380</v>
      </c>
      <c r="T687" s="21">
        <v>187380</v>
      </c>
      <c r="X687"/>
      <c r="Y687"/>
      <c r="AD687"/>
      <c r="AE687"/>
    </row>
    <row r="688" spans="11:31" x14ac:dyDescent="0.35">
      <c r="K688" s="20" t="s">
        <v>6038</v>
      </c>
      <c r="L688" s="21">
        <v>1</v>
      </c>
      <c r="M688" s="21"/>
      <c r="N688" s="21">
        <v>1</v>
      </c>
      <c r="Q688" s="20" t="s">
        <v>9096</v>
      </c>
      <c r="R688" s="22">
        <v>88477</v>
      </c>
      <c r="T688" s="21">
        <v>88477</v>
      </c>
      <c r="X688"/>
      <c r="Y688"/>
      <c r="AD688"/>
      <c r="AE688"/>
    </row>
    <row r="689" spans="11:31" x14ac:dyDescent="0.35">
      <c r="K689" s="20" t="s">
        <v>5863</v>
      </c>
      <c r="L689" s="21">
        <v>1</v>
      </c>
      <c r="M689" s="21"/>
      <c r="N689" s="21">
        <v>1</v>
      </c>
      <c r="Q689" s="20" t="s">
        <v>8600</v>
      </c>
      <c r="R689" s="22">
        <v>124936</v>
      </c>
      <c r="T689" s="21">
        <v>124936</v>
      </c>
      <c r="X689"/>
      <c r="Y689"/>
      <c r="AD689"/>
      <c r="AE689"/>
    </row>
    <row r="690" spans="11:31" x14ac:dyDescent="0.35">
      <c r="K690" s="20" t="s">
        <v>4142</v>
      </c>
      <c r="L690" s="21">
        <v>1</v>
      </c>
      <c r="M690" s="21"/>
      <c r="N690" s="21">
        <v>1</v>
      </c>
      <c r="Q690" s="20" t="s">
        <v>8964</v>
      </c>
      <c r="R690" s="22">
        <v>88477</v>
      </c>
      <c r="T690" s="21">
        <v>88477</v>
      </c>
      <c r="X690"/>
      <c r="Y690"/>
      <c r="AD690"/>
      <c r="AE690"/>
    </row>
    <row r="691" spans="11:31" x14ac:dyDescent="0.35">
      <c r="K691" s="20" t="s">
        <v>8360</v>
      </c>
      <c r="L691" s="21">
        <v>1</v>
      </c>
      <c r="M691" s="21"/>
      <c r="N691" s="21">
        <v>1</v>
      </c>
      <c r="Q691" s="20" t="s">
        <v>16494</v>
      </c>
      <c r="R691" s="22">
        <v>174132</v>
      </c>
      <c r="T691" s="21">
        <v>174132</v>
      </c>
      <c r="X691"/>
      <c r="Y691"/>
      <c r="AD691"/>
      <c r="AE691"/>
    </row>
    <row r="692" spans="11:31" x14ac:dyDescent="0.35">
      <c r="K692" s="20" t="s">
        <v>9880</v>
      </c>
      <c r="L692" s="21">
        <v>1</v>
      </c>
      <c r="M692" s="21"/>
      <c r="N692" s="21">
        <v>1</v>
      </c>
      <c r="Q692" s="20" t="s">
        <v>8041</v>
      </c>
      <c r="R692" s="22">
        <v>281456</v>
      </c>
      <c r="T692" s="21">
        <v>281456</v>
      </c>
      <c r="X692"/>
      <c r="Y692"/>
      <c r="AD692"/>
      <c r="AE692"/>
    </row>
    <row r="693" spans="11:31" x14ac:dyDescent="0.35">
      <c r="K693" s="20" t="s">
        <v>7122</v>
      </c>
      <c r="L693" s="21">
        <v>1</v>
      </c>
      <c r="M693" s="21"/>
      <c r="N693" s="21">
        <v>1</v>
      </c>
      <c r="Q693" s="20" t="s">
        <v>8240</v>
      </c>
      <c r="R693" s="22">
        <v>277205</v>
      </c>
      <c r="T693" s="21">
        <v>277205</v>
      </c>
      <c r="X693"/>
      <c r="Y693"/>
      <c r="AD693"/>
      <c r="AE693"/>
    </row>
    <row r="694" spans="11:31" x14ac:dyDescent="0.35">
      <c r="K694" s="20" t="s">
        <v>9008</v>
      </c>
      <c r="L694" s="21">
        <v>1</v>
      </c>
      <c r="M694" s="21"/>
      <c r="N694" s="21">
        <v>1</v>
      </c>
      <c r="Q694" s="20" t="s">
        <v>6709</v>
      </c>
      <c r="T694" s="21"/>
      <c r="X694"/>
      <c r="Y694"/>
      <c r="AD694"/>
      <c r="AE694"/>
    </row>
    <row r="695" spans="11:31" x14ac:dyDescent="0.35">
      <c r="K695" s="20" t="s">
        <v>6555</v>
      </c>
      <c r="L695" s="21">
        <v>2</v>
      </c>
      <c r="M695" s="21"/>
      <c r="N695" s="21">
        <v>2</v>
      </c>
      <c r="Q695" s="20" t="s">
        <v>7139</v>
      </c>
      <c r="R695" s="22">
        <v>673</v>
      </c>
      <c r="T695" s="21">
        <v>673</v>
      </c>
      <c r="X695"/>
      <c r="Y695"/>
      <c r="AD695"/>
      <c r="AE695"/>
    </row>
    <row r="696" spans="11:31" x14ac:dyDescent="0.35">
      <c r="K696" s="20" t="s">
        <v>5876</v>
      </c>
      <c r="L696" s="21">
        <v>2</v>
      </c>
      <c r="M696" s="21"/>
      <c r="N696" s="21">
        <v>2</v>
      </c>
      <c r="Q696" s="20" t="s">
        <v>16910</v>
      </c>
      <c r="R696" s="22">
        <v>56769</v>
      </c>
      <c r="T696" s="21">
        <v>56769</v>
      </c>
      <c r="X696"/>
      <c r="Y696"/>
      <c r="AD696"/>
      <c r="AE696"/>
    </row>
    <row r="697" spans="11:31" x14ac:dyDescent="0.35">
      <c r="K697" s="20" t="s">
        <v>9693</v>
      </c>
      <c r="L697" s="21">
        <v>1</v>
      </c>
      <c r="M697" s="21"/>
      <c r="N697" s="21">
        <v>1</v>
      </c>
      <c r="Q697" s="20" t="s">
        <v>4179</v>
      </c>
      <c r="T697" s="21"/>
      <c r="X697"/>
      <c r="Y697"/>
      <c r="AD697"/>
      <c r="AE697"/>
    </row>
    <row r="698" spans="11:31" x14ac:dyDescent="0.35">
      <c r="K698" s="20" t="s">
        <v>9909</v>
      </c>
      <c r="L698" s="21">
        <v>1</v>
      </c>
      <c r="M698" s="21"/>
      <c r="N698" s="21">
        <v>1</v>
      </c>
      <c r="Q698" s="20" t="s">
        <v>7888</v>
      </c>
      <c r="R698" s="22">
        <v>671</v>
      </c>
      <c r="T698" s="21">
        <v>671</v>
      </c>
      <c r="X698"/>
      <c r="Y698"/>
      <c r="AD698"/>
      <c r="AE698"/>
    </row>
    <row r="699" spans="11:31" x14ac:dyDescent="0.35">
      <c r="K699" s="20" t="s">
        <v>16910</v>
      </c>
      <c r="L699" s="21">
        <v>1</v>
      </c>
      <c r="M699" s="21"/>
      <c r="N699" s="21">
        <v>1</v>
      </c>
      <c r="Q699" s="20" t="s">
        <v>7099</v>
      </c>
      <c r="R699" s="22">
        <v>1367</v>
      </c>
      <c r="T699" s="21">
        <v>1367</v>
      </c>
      <c r="X699"/>
      <c r="Y699"/>
      <c r="AD699"/>
      <c r="AE699"/>
    </row>
    <row r="700" spans="11:31" x14ac:dyDescent="0.35">
      <c r="K700" s="20" t="s">
        <v>8220</v>
      </c>
      <c r="L700" s="21">
        <v>2</v>
      </c>
      <c r="M700" s="21"/>
      <c r="N700" s="21">
        <v>2</v>
      </c>
      <c r="Q700" s="20" t="s">
        <v>5057</v>
      </c>
      <c r="R700" s="22">
        <v>19457128</v>
      </c>
      <c r="T700" s="21">
        <v>19457128</v>
      </c>
      <c r="X700"/>
      <c r="Y700"/>
      <c r="AD700"/>
      <c r="AE700"/>
    </row>
    <row r="701" spans="11:31" x14ac:dyDescent="0.35">
      <c r="K701" s="20" t="s">
        <v>8234</v>
      </c>
      <c r="L701" s="21">
        <v>1</v>
      </c>
      <c r="M701" s="21"/>
      <c r="N701" s="21">
        <v>1</v>
      </c>
      <c r="Q701" s="20" t="s">
        <v>6146</v>
      </c>
      <c r="R701" s="22">
        <v>4127051</v>
      </c>
      <c r="T701" s="21">
        <v>4127051</v>
      </c>
      <c r="X701"/>
      <c r="Y701"/>
      <c r="AD701"/>
      <c r="AE701"/>
    </row>
    <row r="702" spans="11:31" x14ac:dyDescent="0.35">
      <c r="K702" s="20" t="s">
        <v>8597</v>
      </c>
      <c r="L702" s="21">
        <v>1</v>
      </c>
      <c r="M702" s="21"/>
      <c r="N702" s="21">
        <v>1</v>
      </c>
      <c r="Q702" s="20" t="s">
        <v>5708</v>
      </c>
      <c r="R702" s="22">
        <v>200499</v>
      </c>
      <c r="T702" s="21">
        <v>200499</v>
      </c>
      <c r="X702"/>
      <c r="Y702"/>
      <c r="AD702"/>
      <c r="AE702"/>
    </row>
    <row r="703" spans="11:31" x14ac:dyDescent="0.35">
      <c r="K703" s="20" t="s">
        <v>8126</v>
      </c>
      <c r="L703" s="21">
        <v>1</v>
      </c>
      <c r="M703" s="21"/>
      <c r="N703" s="21">
        <v>1</v>
      </c>
      <c r="Q703" s="20" t="s">
        <v>16403</v>
      </c>
      <c r="R703" s="22">
        <v>515600</v>
      </c>
      <c r="T703" s="21">
        <v>515600</v>
      </c>
      <c r="X703"/>
      <c r="Y703"/>
      <c r="AD703"/>
      <c r="AE703"/>
    </row>
    <row r="704" spans="11:31" x14ac:dyDescent="0.35">
      <c r="K704" s="20" t="s">
        <v>9709</v>
      </c>
      <c r="L704" s="21">
        <v>1</v>
      </c>
      <c r="M704" s="21"/>
      <c r="N704" s="21">
        <v>1</v>
      </c>
      <c r="Q704" s="20" t="s">
        <v>16679</v>
      </c>
      <c r="R704" s="22">
        <v>97696</v>
      </c>
      <c r="T704" s="21">
        <v>97696</v>
      </c>
      <c r="X704"/>
      <c r="Y704"/>
      <c r="AD704"/>
      <c r="AE704"/>
    </row>
    <row r="705" spans="11:31" x14ac:dyDescent="0.35">
      <c r="K705" s="20" t="s">
        <v>7447</v>
      </c>
      <c r="L705" s="21">
        <v>1</v>
      </c>
      <c r="M705" s="21"/>
      <c r="N705" s="21">
        <v>1</v>
      </c>
      <c r="Q705" s="20" t="s">
        <v>8545</v>
      </c>
      <c r="R705" s="22">
        <v>623810</v>
      </c>
      <c r="T705" s="21">
        <v>623810</v>
      </c>
      <c r="X705"/>
      <c r="Y705"/>
      <c r="AD705"/>
      <c r="AE705"/>
    </row>
    <row r="706" spans="11:31" x14ac:dyDescent="0.35">
      <c r="K706" s="20" t="s">
        <v>7421</v>
      </c>
      <c r="L706" s="21">
        <v>1</v>
      </c>
      <c r="M706" s="21"/>
      <c r="N706" s="21">
        <v>1</v>
      </c>
      <c r="Q706" s="20" t="s">
        <v>10503</v>
      </c>
      <c r="T706" s="21"/>
      <c r="X706"/>
      <c r="Y706"/>
      <c r="AD706"/>
      <c r="AE706"/>
    </row>
    <row r="707" spans="11:31" x14ac:dyDescent="0.35">
      <c r="K707" s="20" t="s">
        <v>19314</v>
      </c>
      <c r="L707" s="21">
        <v>1</v>
      </c>
      <c r="M707" s="21"/>
      <c r="N707" s="21">
        <v>1</v>
      </c>
      <c r="Q707" s="20" t="s">
        <v>5890</v>
      </c>
      <c r="R707" s="22">
        <v>565496</v>
      </c>
      <c r="T707" s="21">
        <v>565496</v>
      </c>
      <c r="X707"/>
      <c r="Y707"/>
      <c r="AD707"/>
      <c r="AE707"/>
    </row>
    <row r="708" spans="11:31" x14ac:dyDescent="0.35">
      <c r="K708" s="20" t="s">
        <v>5767</v>
      </c>
      <c r="L708" s="21">
        <v>1</v>
      </c>
      <c r="M708" s="21"/>
      <c r="N708" s="21">
        <v>1</v>
      </c>
      <c r="Q708" s="20" t="s">
        <v>6475</v>
      </c>
      <c r="R708" s="22">
        <v>17862502</v>
      </c>
      <c r="T708" s="21">
        <v>17862502</v>
      </c>
      <c r="X708"/>
      <c r="Y708"/>
      <c r="AD708"/>
      <c r="AE708"/>
    </row>
    <row r="709" spans="11:31" x14ac:dyDescent="0.35">
      <c r="K709" s="20" t="s">
        <v>8821</v>
      </c>
      <c r="L709" s="21">
        <v>1</v>
      </c>
      <c r="M709" s="21"/>
      <c r="N709" s="21">
        <v>1</v>
      </c>
      <c r="Q709" s="20" t="s">
        <v>4722</v>
      </c>
      <c r="R709" s="22">
        <v>3541662</v>
      </c>
      <c r="T709" s="21">
        <v>3541662</v>
      </c>
      <c r="X709"/>
      <c r="Y709"/>
      <c r="AD709"/>
      <c r="AE709"/>
    </row>
    <row r="710" spans="11:31" x14ac:dyDescent="0.35">
      <c r="K710" s="20" t="s">
        <v>6192</v>
      </c>
      <c r="L710" s="21">
        <v>1</v>
      </c>
      <c r="M710" s="21"/>
      <c r="N710" s="21">
        <v>1</v>
      </c>
      <c r="Q710" s="20" t="s">
        <v>8190</v>
      </c>
      <c r="R710" s="22">
        <v>158321</v>
      </c>
      <c r="T710" s="21">
        <v>158321</v>
      </c>
      <c r="X710"/>
      <c r="Y710"/>
      <c r="AD710"/>
      <c r="AE710"/>
    </row>
    <row r="711" spans="11:31" x14ac:dyDescent="0.35">
      <c r="K711" s="20" t="s">
        <v>7245</v>
      </c>
      <c r="L711" s="21">
        <v>1</v>
      </c>
      <c r="M711" s="21"/>
      <c r="N711" s="21">
        <v>1</v>
      </c>
      <c r="Q711" s="20" t="s">
        <v>6115</v>
      </c>
      <c r="R711" s="22">
        <v>13396</v>
      </c>
      <c r="T711" s="21">
        <v>13396</v>
      </c>
      <c r="X711"/>
      <c r="Y711"/>
      <c r="AD711"/>
      <c r="AE711"/>
    </row>
    <row r="712" spans="11:31" x14ac:dyDescent="0.35">
      <c r="K712" s="20" t="s">
        <v>6650</v>
      </c>
      <c r="L712" s="21">
        <v>1</v>
      </c>
      <c r="M712" s="21"/>
      <c r="N712" s="21">
        <v>1</v>
      </c>
      <c r="Q712" s="20" t="s">
        <v>7040</v>
      </c>
      <c r="R712" s="22">
        <v>636185</v>
      </c>
      <c r="T712" s="21">
        <v>636185</v>
      </c>
      <c r="X712"/>
      <c r="Y712"/>
      <c r="AD712"/>
      <c r="AE712"/>
    </row>
    <row r="713" spans="11:31" x14ac:dyDescent="0.35">
      <c r="K713" s="20" t="s">
        <v>6210</v>
      </c>
      <c r="L713" s="21">
        <v>1</v>
      </c>
      <c r="M713" s="21"/>
      <c r="N713" s="21">
        <v>1</v>
      </c>
      <c r="Q713" s="20" t="s">
        <v>9143</v>
      </c>
      <c r="R713" s="22">
        <v>6620815</v>
      </c>
      <c r="T713" s="21">
        <v>6620815</v>
      </c>
      <c r="X713"/>
      <c r="Y713"/>
      <c r="AD713"/>
      <c r="AE713"/>
    </row>
    <row r="714" spans="11:31" x14ac:dyDescent="0.35">
      <c r="K714" s="20" t="s">
        <v>8473</v>
      </c>
      <c r="L714" s="21">
        <v>1</v>
      </c>
      <c r="M714" s="21"/>
      <c r="N714" s="21">
        <v>1</v>
      </c>
      <c r="Q714" s="20" t="s">
        <v>7421</v>
      </c>
      <c r="R714" s="22">
        <v>1420378</v>
      </c>
      <c r="T714" s="21">
        <v>1420378</v>
      </c>
      <c r="X714"/>
      <c r="Y714"/>
      <c r="AD714"/>
      <c r="AE714"/>
    </row>
    <row r="715" spans="11:31" x14ac:dyDescent="0.35">
      <c r="K715" s="20" t="s">
        <v>15584</v>
      </c>
      <c r="L715" s="21">
        <v>1</v>
      </c>
      <c r="M715" s="21"/>
      <c r="N715" s="21">
        <v>1</v>
      </c>
      <c r="Q715" s="20" t="s">
        <v>6043</v>
      </c>
      <c r="R715" s="22">
        <v>1957023</v>
      </c>
      <c r="T715" s="21">
        <v>1957023</v>
      </c>
      <c r="X715"/>
      <c r="Y715"/>
      <c r="AD715"/>
      <c r="AE715"/>
    </row>
    <row r="716" spans="11:31" x14ac:dyDescent="0.35">
      <c r="K716" s="20" t="s">
        <v>16395</v>
      </c>
      <c r="L716" s="21">
        <v>1</v>
      </c>
      <c r="M716" s="21"/>
      <c r="N716" s="21">
        <v>1</v>
      </c>
      <c r="Q716" s="20" t="s">
        <v>17753</v>
      </c>
      <c r="T716" s="21"/>
      <c r="X716"/>
      <c r="Y716"/>
      <c r="AD716"/>
      <c r="AE716"/>
    </row>
    <row r="717" spans="11:31" x14ac:dyDescent="0.35">
      <c r="K717" s="20" t="s">
        <v>6069</v>
      </c>
      <c r="L717" s="21">
        <v>1</v>
      </c>
      <c r="M717" s="21"/>
      <c r="N717" s="21">
        <v>1</v>
      </c>
      <c r="Q717" s="20" t="s">
        <v>4052</v>
      </c>
      <c r="R717" s="22">
        <v>18540097</v>
      </c>
      <c r="T717" s="21">
        <v>18540097</v>
      </c>
      <c r="X717"/>
      <c r="Y717"/>
      <c r="AD717"/>
      <c r="AE717"/>
    </row>
    <row r="718" spans="11:31" x14ac:dyDescent="0.35">
      <c r="K718" s="20" t="s">
        <v>6023</v>
      </c>
      <c r="L718" s="21">
        <v>1</v>
      </c>
      <c r="M718" s="21"/>
      <c r="N718" s="21">
        <v>1</v>
      </c>
      <c r="Q718" s="20" t="s">
        <v>16375</v>
      </c>
      <c r="R718" s="22">
        <v>58358</v>
      </c>
      <c r="T718" s="21">
        <v>58358</v>
      </c>
      <c r="X718"/>
      <c r="Y718"/>
      <c r="AD718"/>
      <c r="AE718"/>
    </row>
    <row r="719" spans="11:31" x14ac:dyDescent="0.35">
      <c r="K719" s="20" t="s">
        <v>5851</v>
      </c>
      <c r="L719" s="21">
        <v>1</v>
      </c>
      <c r="M719" s="21"/>
      <c r="N719" s="21">
        <v>1</v>
      </c>
      <c r="Q719" s="20" t="s">
        <v>16088</v>
      </c>
      <c r="R719" s="22">
        <v>397317</v>
      </c>
      <c r="T719" s="21">
        <v>397317</v>
      </c>
      <c r="X719"/>
      <c r="Y719"/>
      <c r="AD719"/>
      <c r="AE719"/>
    </row>
    <row r="720" spans="11:31" x14ac:dyDescent="0.35">
      <c r="K720" s="20" t="s">
        <v>5588</v>
      </c>
      <c r="L720" s="21">
        <v>1</v>
      </c>
      <c r="M720" s="21"/>
      <c r="N720" s="21">
        <v>1</v>
      </c>
      <c r="Q720" s="20" t="s">
        <v>8345</v>
      </c>
      <c r="R720" s="22">
        <v>26969</v>
      </c>
      <c r="T720" s="21">
        <v>26969</v>
      </c>
      <c r="X720"/>
      <c r="Y720"/>
      <c r="AD720"/>
      <c r="AE720"/>
    </row>
    <row r="721" spans="11:31" x14ac:dyDescent="0.35">
      <c r="K721" s="20" t="s">
        <v>8195</v>
      </c>
      <c r="L721" s="21">
        <v>1</v>
      </c>
      <c r="M721" s="21"/>
      <c r="N721" s="21">
        <v>1</v>
      </c>
      <c r="Q721" s="20" t="s">
        <v>8409</v>
      </c>
      <c r="R721" s="22">
        <v>70275</v>
      </c>
      <c r="T721" s="21">
        <v>70275</v>
      </c>
      <c r="X721"/>
      <c r="Y721"/>
      <c r="AD721"/>
      <c r="AE721"/>
    </row>
    <row r="722" spans="11:31" x14ac:dyDescent="0.35">
      <c r="K722" s="20" t="s">
        <v>7011</v>
      </c>
      <c r="L722" s="21">
        <v>1</v>
      </c>
      <c r="M722" s="21"/>
      <c r="N722" s="21">
        <v>1</v>
      </c>
      <c r="Q722" s="20" t="s">
        <v>6432</v>
      </c>
      <c r="R722" s="22">
        <v>6449150</v>
      </c>
      <c r="T722" s="21">
        <v>6449150</v>
      </c>
      <c r="X722"/>
      <c r="Y722"/>
      <c r="AD722"/>
      <c r="AE722"/>
    </row>
    <row r="723" spans="11:31" x14ac:dyDescent="0.35">
      <c r="K723" s="20" t="s">
        <v>9096</v>
      </c>
      <c r="L723" s="21">
        <v>1</v>
      </c>
      <c r="M723" s="21"/>
      <c r="N723" s="21">
        <v>1</v>
      </c>
      <c r="Q723" s="20" t="s">
        <v>2074</v>
      </c>
      <c r="S723" s="22">
        <v>0</v>
      </c>
      <c r="T723" s="21">
        <v>0</v>
      </c>
      <c r="X723"/>
      <c r="Y723"/>
      <c r="AD723"/>
      <c r="AE723"/>
    </row>
    <row r="724" spans="11:31" x14ac:dyDescent="0.35">
      <c r="K724" s="20" t="s">
        <v>7046</v>
      </c>
      <c r="L724" s="21">
        <v>1</v>
      </c>
      <c r="M724" s="21"/>
      <c r="N724" s="21">
        <v>1</v>
      </c>
      <c r="Q724" s="20" t="s">
        <v>15695</v>
      </c>
      <c r="R724" s="22">
        <v>1042860</v>
      </c>
      <c r="T724" s="21">
        <v>1042860</v>
      </c>
      <c r="X724"/>
      <c r="Y724"/>
      <c r="AD724"/>
      <c r="AE724"/>
    </row>
    <row r="725" spans="11:31" x14ac:dyDescent="0.35">
      <c r="K725" s="20" t="s">
        <v>8964</v>
      </c>
      <c r="L725" s="21">
        <v>1</v>
      </c>
      <c r="M725" s="21"/>
      <c r="N725" s="21">
        <v>1</v>
      </c>
      <c r="Q725" s="20" t="s">
        <v>17241</v>
      </c>
      <c r="R725" s="22">
        <v>7441442</v>
      </c>
      <c r="T725" s="21">
        <v>7441442</v>
      </c>
      <c r="X725"/>
      <c r="Y725"/>
      <c r="AD725"/>
      <c r="AE725"/>
    </row>
    <row r="726" spans="11:31" x14ac:dyDescent="0.35">
      <c r="K726" s="20" t="s">
        <v>5844</v>
      </c>
      <c r="L726" s="21">
        <v>1</v>
      </c>
      <c r="M726" s="21"/>
      <c r="N726" s="21">
        <v>1</v>
      </c>
      <c r="Q726" s="20" t="s">
        <v>4036</v>
      </c>
      <c r="R726" s="22">
        <v>0</v>
      </c>
      <c r="T726" s="21">
        <v>0</v>
      </c>
      <c r="X726"/>
      <c r="Y726"/>
      <c r="AD726"/>
      <c r="AE726"/>
    </row>
    <row r="727" spans="11:31" x14ac:dyDescent="0.35">
      <c r="K727" s="20" t="s">
        <v>8041</v>
      </c>
      <c r="L727" s="21">
        <v>1</v>
      </c>
      <c r="M727" s="21"/>
      <c r="N727" s="21">
        <v>1</v>
      </c>
      <c r="Q727" s="20" t="s">
        <v>5204</v>
      </c>
      <c r="R727" s="22">
        <v>6632942</v>
      </c>
      <c r="T727" s="21">
        <v>6632942</v>
      </c>
      <c r="X727"/>
      <c r="Y727"/>
      <c r="AD727"/>
      <c r="AE727"/>
    </row>
    <row r="728" spans="11:31" x14ac:dyDescent="0.35">
      <c r="K728" s="20" t="s">
        <v>5912</v>
      </c>
      <c r="L728" s="21">
        <v>1</v>
      </c>
      <c r="M728" s="21"/>
      <c r="N728" s="21">
        <v>1</v>
      </c>
      <c r="Q728" s="20" t="s">
        <v>18114</v>
      </c>
      <c r="R728" s="22">
        <v>890501</v>
      </c>
      <c r="T728" s="21">
        <v>890501</v>
      </c>
      <c r="X728"/>
      <c r="Y728"/>
      <c r="AD728"/>
      <c r="AE728"/>
    </row>
    <row r="729" spans="11:31" x14ac:dyDescent="0.35">
      <c r="K729" s="20" t="s">
        <v>6709</v>
      </c>
      <c r="L729" s="21">
        <v>1</v>
      </c>
      <c r="M729" s="21"/>
      <c r="N729" s="21">
        <v>1</v>
      </c>
      <c r="Q729" s="20" t="s">
        <v>6781</v>
      </c>
      <c r="R729" s="22">
        <v>4670</v>
      </c>
      <c r="T729" s="21">
        <v>4670</v>
      </c>
      <c r="X729"/>
      <c r="Y729"/>
      <c r="AD729"/>
      <c r="AE729"/>
    </row>
    <row r="730" spans="11:31" x14ac:dyDescent="0.35">
      <c r="K730" s="20" t="s">
        <v>6141</v>
      </c>
      <c r="L730" s="21">
        <v>1</v>
      </c>
      <c r="M730" s="21"/>
      <c r="N730" s="21">
        <v>1</v>
      </c>
      <c r="Q730" s="20" t="s">
        <v>9759</v>
      </c>
      <c r="R730" s="22">
        <v>3070</v>
      </c>
      <c r="T730" s="21">
        <v>3070</v>
      </c>
      <c r="X730"/>
      <c r="Y730"/>
      <c r="AD730"/>
      <c r="AE730"/>
    </row>
    <row r="731" spans="11:31" x14ac:dyDescent="0.35">
      <c r="K731" s="20" t="s">
        <v>16080</v>
      </c>
      <c r="L731" s="21">
        <v>1</v>
      </c>
      <c r="M731" s="21"/>
      <c r="N731" s="21">
        <v>1</v>
      </c>
      <c r="Q731" s="20" t="s">
        <v>5428</v>
      </c>
      <c r="R731" s="22">
        <v>1631269</v>
      </c>
      <c r="T731" s="21">
        <v>1631269</v>
      </c>
      <c r="X731"/>
      <c r="Y731"/>
      <c r="AD731"/>
      <c r="AE731"/>
    </row>
    <row r="732" spans="11:31" x14ac:dyDescent="0.35">
      <c r="K732" s="20" t="s">
        <v>7505</v>
      </c>
      <c r="L732" s="21">
        <v>1</v>
      </c>
      <c r="M732" s="21"/>
      <c r="N732" s="21">
        <v>1</v>
      </c>
      <c r="Q732" s="20" t="s">
        <v>8491</v>
      </c>
      <c r="R732" s="22">
        <v>144380</v>
      </c>
      <c r="T732" s="21">
        <v>144380</v>
      </c>
      <c r="X732"/>
      <c r="Y732"/>
      <c r="AD732"/>
      <c r="AE732"/>
    </row>
    <row r="733" spans="11:31" x14ac:dyDescent="0.35">
      <c r="K733" s="20" t="s">
        <v>7888</v>
      </c>
      <c r="L733" s="21">
        <v>1</v>
      </c>
      <c r="M733" s="21"/>
      <c r="N733" s="21">
        <v>1</v>
      </c>
      <c r="Q733" s="20" t="s">
        <v>15584</v>
      </c>
      <c r="R733" s="22">
        <v>95708</v>
      </c>
      <c r="T733" s="21">
        <v>95708</v>
      </c>
      <c r="X733"/>
      <c r="Y733"/>
      <c r="AD733"/>
      <c r="AE733"/>
    </row>
    <row r="734" spans="11:31" x14ac:dyDescent="0.35">
      <c r="K734" s="20" t="s">
        <v>6120</v>
      </c>
      <c r="L734" s="21">
        <v>3</v>
      </c>
      <c r="M734" s="21"/>
      <c r="N734" s="21">
        <v>3</v>
      </c>
      <c r="Q734" s="20" t="s">
        <v>4544</v>
      </c>
      <c r="R734" s="22">
        <v>6971</v>
      </c>
      <c r="T734" s="21">
        <v>6971</v>
      </c>
      <c r="X734"/>
      <c r="Y734"/>
      <c r="AD734"/>
      <c r="AE734"/>
    </row>
    <row r="735" spans="11:31" x14ac:dyDescent="0.35">
      <c r="K735" s="20" t="s">
        <v>5057</v>
      </c>
      <c r="L735" s="21">
        <v>8</v>
      </c>
      <c r="M735" s="21"/>
      <c r="N735" s="21">
        <v>8</v>
      </c>
      <c r="Q735" s="20" t="s">
        <v>15195</v>
      </c>
      <c r="R735" s="22">
        <v>78563</v>
      </c>
      <c r="T735" s="21">
        <v>78563</v>
      </c>
      <c r="X735"/>
      <c r="Y735"/>
      <c r="AD735"/>
      <c r="AE735"/>
    </row>
    <row r="736" spans="11:31" x14ac:dyDescent="0.35">
      <c r="K736" s="20" t="s">
        <v>16241</v>
      </c>
      <c r="L736" s="21">
        <v>1</v>
      </c>
      <c r="M736" s="21"/>
      <c r="N736" s="21">
        <v>1</v>
      </c>
      <c r="Q736" s="20" t="s">
        <v>15048</v>
      </c>
      <c r="T736" s="21"/>
      <c r="X736"/>
      <c r="Y736"/>
      <c r="AD736"/>
      <c r="AE736"/>
    </row>
    <row r="737" spans="11:31" x14ac:dyDescent="0.35">
      <c r="K737" s="20" t="s">
        <v>15684</v>
      </c>
      <c r="L737" s="21">
        <v>1</v>
      </c>
      <c r="M737" s="21"/>
      <c r="N737" s="21">
        <v>1</v>
      </c>
      <c r="Q737" s="20" t="s">
        <v>6595</v>
      </c>
      <c r="R737" s="22">
        <v>1705354</v>
      </c>
      <c r="T737" s="21">
        <v>1705354</v>
      </c>
      <c r="X737"/>
      <c r="Y737"/>
      <c r="AD737"/>
      <c r="AE737"/>
    </row>
    <row r="738" spans="11:31" x14ac:dyDescent="0.35">
      <c r="K738" s="20" t="s">
        <v>16902</v>
      </c>
      <c r="L738" s="21">
        <v>1</v>
      </c>
      <c r="M738" s="21"/>
      <c r="N738" s="21">
        <v>1</v>
      </c>
      <c r="Q738" s="20" t="s">
        <v>18572</v>
      </c>
      <c r="R738" s="22">
        <v>401106</v>
      </c>
      <c r="T738" s="21">
        <v>401106</v>
      </c>
      <c r="X738"/>
      <c r="Y738"/>
      <c r="AD738"/>
      <c r="AE738"/>
    </row>
    <row r="739" spans="11:31" x14ac:dyDescent="0.35">
      <c r="K739" s="20" t="s">
        <v>14016</v>
      </c>
      <c r="L739" s="21">
        <v>1</v>
      </c>
      <c r="M739" s="21"/>
      <c r="N739" s="21">
        <v>1</v>
      </c>
      <c r="Q739" s="20" t="s">
        <v>2022</v>
      </c>
      <c r="T739" s="21"/>
      <c r="X739"/>
      <c r="Y739"/>
      <c r="AD739"/>
      <c r="AE739"/>
    </row>
    <row r="740" spans="11:31" x14ac:dyDescent="0.35">
      <c r="K740" s="20" t="s">
        <v>6104</v>
      </c>
      <c r="L740" s="21">
        <v>1</v>
      </c>
      <c r="M740" s="21"/>
      <c r="N740" s="21">
        <v>1</v>
      </c>
      <c r="Q740" s="20" t="s">
        <v>16466</v>
      </c>
      <c r="R740" s="22">
        <v>2262129</v>
      </c>
      <c r="T740" s="21">
        <v>2262129</v>
      </c>
      <c r="X740"/>
      <c r="Y740"/>
      <c r="AD740"/>
      <c r="AE740"/>
    </row>
    <row r="741" spans="11:31" x14ac:dyDescent="0.35">
      <c r="K741" s="20" t="s">
        <v>18572</v>
      </c>
      <c r="L741" s="21">
        <v>1</v>
      </c>
      <c r="M741" s="21"/>
      <c r="N741" s="21">
        <v>1</v>
      </c>
      <c r="Q741" s="20" t="s">
        <v>6104</v>
      </c>
      <c r="R741" s="22">
        <v>54157</v>
      </c>
      <c r="T741" s="21">
        <v>54157</v>
      </c>
      <c r="X741"/>
      <c r="Y741"/>
      <c r="AD741"/>
      <c r="AE741"/>
    </row>
    <row r="742" spans="11:31" x14ac:dyDescent="0.35">
      <c r="K742" s="20" t="s">
        <v>4544</v>
      </c>
      <c r="L742" s="21">
        <v>1</v>
      </c>
      <c r="M742" s="21"/>
      <c r="N742" s="21">
        <v>1</v>
      </c>
      <c r="Q742" s="20" t="s">
        <v>17268</v>
      </c>
      <c r="R742" s="22">
        <v>256</v>
      </c>
      <c r="T742" s="21">
        <v>256</v>
      </c>
      <c r="X742"/>
      <c r="Y742"/>
      <c r="AD742"/>
      <c r="AE742"/>
    </row>
    <row r="743" spans="11:31" x14ac:dyDescent="0.35">
      <c r="K743" s="20" t="s">
        <v>6475</v>
      </c>
      <c r="L743" s="21">
        <v>1</v>
      </c>
      <c r="M743" s="21"/>
      <c r="N743" s="21">
        <v>1</v>
      </c>
      <c r="Q743" s="20" t="s">
        <v>9210</v>
      </c>
      <c r="R743" s="22">
        <v>38931</v>
      </c>
      <c r="T743" s="21">
        <v>38931</v>
      </c>
      <c r="X743"/>
      <c r="Y743"/>
      <c r="AD743"/>
      <c r="AE743"/>
    </row>
    <row r="744" spans="11:31" x14ac:dyDescent="0.35">
      <c r="K744" s="20" t="s">
        <v>16873</v>
      </c>
      <c r="L744" s="21">
        <v>1</v>
      </c>
      <c r="M744" s="21"/>
      <c r="N744" s="21">
        <v>1</v>
      </c>
      <c r="Q744" s="20" t="s">
        <v>7113</v>
      </c>
      <c r="R744" s="22">
        <v>153232</v>
      </c>
      <c r="T744" s="21">
        <v>153232</v>
      </c>
      <c r="X744"/>
      <c r="Y744"/>
      <c r="AD744"/>
      <c r="AE744"/>
    </row>
    <row r="745" spans="11:31" x14ac:dyDescent="0.35">
      <c r="K745" s="20" t="s">
        <v>16751</v>
      </c>
      <c r="L745" s="21">
        <v>1</v>
      </c>
      <c r="M745" s="21"/>
      <c r="N745" s="21">
        <v>1</v>
      </c>
      <c r="Q745" s="20" t="s">
        <v>8393</v>
      </c>
      <c r="R745" s="22">
        <v>2597438</v>
      </c>
      <c r="T745" s="21">
        <v>2597438</v>
      </c>
      <c r="X745"/>
      <c r="Y745"/>
      <c r="AD745"/>
      <c r="AE745"/>
    </row>
    <row r="746" spans="11:31" x14ac:dyDescent="0.35">
      <c r="K746" s="20" t="s">
        <v>15695</v>
      </c>
      <c r="L746" s="21">
        <v>2</v>
      </c>
      <c r="M746" s="21"/>
      <c r="N746" s="21">
        <v>2</v>
      </c>
      <c r="Q746" s="20" t="s">
        <v>4832</v>
      </c>
      <c r="R746" s="22">
        <v>27788</v>
      </c>
      <c r="T746" s="21">
        <v>27788</v>
      </c>
      <c r="X746"/>
      <c r="Y746"/>
      <c r="AD746"/>
      <c r="AE746"/>
    </row>
    <row r="747" spans="11:31" x14ac:dyDescent="0.35">
      <c r="K747" s="20" t="s">
        <v>7040</v>
      </c>
      <c r="L747" s="21">
        <v>1</v>
      </c>
      <c r="M747" s="21"/>
      <c r="N747" s="21">
        <v>1</v>
      </c>
      <c r="Q747" s="20" t="s">
        <v>8319</v>
      </c>
      <c r="R747" s="22">
        <v>2597438</v>
      </c>
      <c r="T747" s="21">
        <v>2597438</v>
      </c>
      <c r="X747"/>
      <c r="Y747"/>
      <c r="AD747"/>
      <c r="AE747"/>
    </row>
    <row r="748" spans="11:31" x14ac:dyDescent="0.35">
      <c r="K748" s="20" t="s">
        <v>6146</v>
      </c>
      <c r="L748" s="21">
        <v>1</v>
      </c>
      <c r="M748" s="21"/>
      <c r="N748" s="21">
        <v>1</v>
      </c>
      <c r="Q748" s="20" t="s">
        <v>15160</v>
      </c>
      <c r="T748" s="21"/>
      <c r="X748"/>
      <c r="Y748"/>
      <c r="AD748"/>
      <c r="AE748"/>
    </row>
    <row r="749" spans="11:31" x14ac:dyDescent="0.35">
      <c r="K749" s="20" t="s">
        <v>16466</v>
      </c>
      <c r="L749" s="21">
        <v>1</v>
      </c>
      <c r="M749" s="21"/>
      <c r="N749" s="21">
        <v>1</v>
      </c>
      <c r="Q749" s="20" t="s">
        <v>19256</v>
      </c>
      <c r="R749" s="22">
        <v>416603</v>
      </c>
      <c r="T749" s="21">
        <v>416603</v>
      </c>
      <c r="X749"/>
      <c r="Y749"/>
      <c r="AD749"/>
      <c r="AE749"/>
    </row>
    <row r="750" spans="11:31" x14ac:dyDescent="0.35">
      <c r="K750" s="20" t="s">
        <v>7099</v>
      </c>
      <c r="L750" s="21">
        <v>1</v>
      </c>
      <c r="M750" s="21"/>
      <c r="N750" s="21">
        <v>1</v>
      </c>
      <c r="Q750" s="20" t="s">
        <v>4175</v>
      </c>
      <c r="R750" s="22">
        <v>3152248</v>
      </c>
      <c r="T750" s="21">
        <v>3152248</v>
      </c>
      <c r="X750"/>
      <c r="Y750"/>
      <c r="AD750"/>
      <c r="AE750"/>
    </row>
    <row r="751" spans="11:31" x14ac:dyDescent="0.35">
      <c r="K751" s="20" t="s">
        <v>17753</v>
      </c>
      <c r="L751" s="21">
        <v>1</v>
      </c>
      <c r="M751" s="21"/>
      <c r="N751" s="21">
        <v>1</v>
      </c>
      <c r="Q751" s="20" t="s">
        <v>16241</v>
      </c>
      <c r="R751" s="22">
        <v>389987</v>
      </c>
      <c r="T751" s="21">
        <v>389987</v>
      </c>
      <c r="X751"/>
      <c r="Y751"/>
      <c r="AD751"/>
      <c r="AE751"/>
    </row>
    <row r="752" spans="11:31" x14ac:dyDescent="0.35">
      <c r="K752" s="20" t="s">
        <v>8545</v>
      </c>
      <c r="L752" s="21">
        <v>1</v>
      </c>
      <c r="M752" s="21"/>
      <c r="N752" s="21">
        <v>1</v>
      </c>
      <c r="Q752" s="20" t="s">
        <v>8537</v>
      </c>
      <c r="R752" s="22">
        <v>930350</v>
      </c>
      <c r="T752" s="21">
        <v>930350</v>
      </c>
      <c r="X752"/>
      <c r="Y752"/>
      <c r="AD752"/>
      <c r="AE752"/>
    </row>
    <row r="753" spans="11:31" x14ac:dyDescent="0.35">
      <c r="K753" s="20" t="s">
        <v>16679</v>
      </c>
      <c r="L753" s="21">
        <v>1</v>
      </c>
      <c r="M753" s="21"/>
      <c r="N753" s="21">
        <v>1</v>
      </c>
      <c r="Q753" s="20" t="s">
        <v>8581</v>
      </c>
      <c r="R753" s="22">
        <v>389072</v>
      </c>
      <c r="T753" s="21">
        <v>389072</v>
      </c>
      <c r="X753"/>
      <c r="Y753"/>
      <c r="AD753"/>
      <c r="AE753"/>
    </row>
    <row r="754" spans="11:31" x14ac:dyDescent="0.35">
      <c r="K754" s="20" t="s">
        <v>5890</v>
      </c>
      <c r="L754" s="21">
        <v>1</v>
      </c>
      <c r="M754" s="21"/>
      <c r="N754" s="21">
        <v>1</v>
      </c>
      <c r="Q754" s="20" t="s">
        <v>6621</v>
      </c>
      <c r="R754" s="22">
        <v>53541</v>
      </c>
      <c r="T754" s="21">
        <v>53541</v>
      </c>
      <c r="X754"/>
      <c r="Y754"/>
      <c r="AD754"/>
      <c r="AE754"/>
    </row>
    <row r="755" spans="11:31" x14ac:dyDescent="0.35">
      <c r="K755" s="20" t="s">
        <v>8345</v>
      </c>
      <c r="L755" s="21">
        <v>1</v>
      </c>
      <c r="M755" s="21"/>
      <c r="N755" s="21">
        <v>1</v>
      </c>
      <c r="Q755" s="20" t="s">
        <v>6303</v>
      </c>
      <c r="R755" s="22">
        <v>10263907</v>
      </c>
      <c r="T755" s="21">
        <v>10263907</v>
      </c>
      <c r="X755"/>
      <c r="Y755"/>
      <c r="AD755"/>
      <c r="AE755"/>
    </row>
    <row r="756" spans="11:31" x14ac:dyDescent="0.35">
      <c r="K756" s="20" t="s">
        <v>4722</v>
      </c>
      <c r="L756" s="21">
        <v>3</v>
      </c>
      <c r="M756" s="21"/>
      <c r="N756" s="21">
        <v>3</v>
      </c>
      <c r="Q756" s="20" t="s">
        <v>2992</v>
      </c>
      <c r="T756" s="21"/>
      <c r="X756"/>
      <c r="Y756"/>
      <c r="AD756"/>
      <c r="AE756"/>
    </row>
    <row r="757" spans="11:31" x14ac:dyDescent="0.35">
      <c r="K757" s="20" t="s">
        <v>6432</v>
      </c>
      <c r="L757" s="21">
        <v>2</v>
      </c>
      <c r="M757" s="21"/>
      <c r="N757" s="21">
        <v>2</v>
      </c>
      <c r="Q757" s="20" t="s">
        <v>16700</v>
      </c>
      <c r="T757" s="21"/>
      <c r="X757"/>
      <c r="Y757"/>
      <c r="AD757"/>
      <c r="AE757"/>
    </row>
    <row r="758" spans="11:31" x14ac:dyDescent="0.35">
      <c r="K758" s="20" t="s">
        <v>6115</v>
      </c>
      <c r="L758" s="21">
        <v>1</v>
      </c>
      <c r="M758" s="21"/>
      <c r="N758" s="21">
        <v>1</v>
      </c>
      <c r="Q758" s="20" t="s">
        <v>5695</v>
      </c>
      <c r="R758" s="22">
        <v>923</v>
      </c>
      <c r="T758" s="21">
        <v>923</v>
      </c>
      <c r="X758"/>
      <c r="Y758"/>
      <c r="AD758"/>
      <c r="AE758"/>
    </row>
    <row r="759" spans="11:31" x14ac:dyDescent="0.35">
      <c r="K759" s="20" t="s">
        <v>17228</v>
      </c>
      <c r="L759" s="21">
        <v>1</v>
      </c>
      <c r="M759" s="21"/>
      <c r="N759" s="21">
        <v>1</v>
      </c>
      <c r="Q759" s="20" t="s">
        <v>4465</v>
      </c>
      <c r="R759" s="22">
        <v>398</v>
      </c>
      <c r="T759" s="21">
        <v>398</v>
      </c>
      <c r="X759"/>
      <c r="Y759"/>
      <c r="AD759"/>
      <c r="AE759"/>
    </row>
    <row r="760" spans="11:31" x14ac:dyDescent="0.35">
      <c r="K760" s="20" t="s">
        <v>9143</v>
      </c>
      <c r="L760" s="21">
        <v>1</v>
      </c>
      <c r="M760" s="21"/>
      <c r="N760" s="21">
        <v>1</v>
      </c>
      <c r="Q760" s="20" t="s">
        <v>5689</v>
      </c>
      <c r="R760" s="22">
        <v>3361977</v>
      </c>
      <c r="T760" s="21">
        <v>3361977</v>
      </c>
      <c r="X760"/>
      <c r="Y760"/>
      <c r="AD760"/>
      <c r="AE760"/>
    </row>
    <row r="761" spans="11:31" x14ac:dyDescent="0.35">
      <c r="K761" s="20" t="s">
        <v>4036</v>
      </c>
      <c r="L761" s="21">
        <v>1</v>
      </c>
      <c r="M761" s="21"/>
      <c r="N761" s="21">
        <v>1</v>
      </c>
      <c r="Q761" s="20" t="s">
        <v>5650</v>
      </c>
      <c r="R761" s="22">
        <v>2187564</v>
      </c>
      <c r="T761" s="21">
        <v>2187564</v>
      </c>
      <c r="X761"/>
      <c r="Y761"/>
      <c r="AD761"/>
      <c r="AE761"/>
    </row>
    <row r="762" spans="11:31" x14ac:dyDescent="0.35">
      <c r="K762" s="20" t="s">
        <v>6043</v>
      </c>
      <c r="L762" s="21">
        <v>1</v>
      </c>
      <c r="M762" s="21"/>
      <c r="N762" s="21">
        <v>1</v>
      </c>
      <c r="Q762" s="20" t="s">
        <v>6550</v>
      </c>
      <c r="R762" s="22">
        <v>49657</v>
      </c>
      <c r="T762" s="21">
        <v>49657</v>
      </c>
      <c r="X762"/>
      <c r="Y762"/>
      <c r="AD762"/>
      <c r="AE762"/>
    </row>
    <row r="763" spans="11:31" x14ac:dyDescent="0.35">
      <c r="K763" s="20" t="s">
        <v>17268</v>
      </c>
      <c r="L763" s="21">
        <v>1</v>
      </c>
      <c r="M763" s="21"/>
      <c r="N763" s="21">
        <v>1</v>
      </c>
      <c r="Q763" s="20" t="s">
        <v>16707</v>
      </c>
      <c r="T763" s="21"/>
      <c r="X763"/>
      <c r="Y763"/>
      <c r="AD763"/>
      <c r="AE763"/>
    </row>
    <row r="764" spans="11:31" x14ac:dyDescent="0.35">
      <c r="K764" s="20" t="s">
        <v>4052</v>
      </c>
      <c r="L764" s="21">
        <v>1</v>
      </c>
      <c r="M764" s="21"/>
      <c r="N764" s="21">
        <v>1</v>
      </c>
      <c r="Q764" s="20" t="s">
        <v>6880</v>
      </c>
      <c r="R764" s="22">
        <v>211</v>
      </c>
      <c r="T764" s="21">
        <v>211</v>
      </c>
      <c r="X764"/>
      <c r="Y764"/>
      <c r="AD764"/>
      <c r="AE764"/>
    </row>
    <row r="765" spans="11:31" x14ac:dyDescent="0.35">
      <c r="K765" s="20" t="s">
        <v>15222</v>
      </c>
      <c r="L765" s="21">
        <v>1</v>
      </c>
      <c r="M765" s="21"/>
      <c r="N765" s="21">
        <v>1</v>
      </c>
      <c r="Q765" s="20" t="s">
        <v>7237</v>
      </c>
      <c r="R765" s="22">
        <v>17469</v>
      </c>
      <c r="T765" s="21">
        <v>17469</v>
      </c>
      <c r="X765"/>
      <c r="Y765"/>
      <c r="AD765"/>
      <c r="AE765"/>
    </row>
    <row r="766" spans="11:31" x14ac:dyDescent="0.35">
      <c r="K766" s="20" t="s">
        <v>16403</v>
      </c>
      <c r="L766" s="21">
        <v>1</v>
      </c>
      <c r="M766" s="21"/>
      <c r="N766" s="21">
        <v>1</v>
      </c>
      <c r="Q766" s="20" t="s">
        <v>8309</v>
      </c>
      <c r="R766" s="22">
        <v>623810</v>
      </c>
      <c r="T766" s="21">
        <v>623810</v>
      </c>
      <c r="X766"/>
      <c r="Y766"/>
      <c r="AD766"/>
      <c r="AE766"/>
    </row>
    <row r="767" spans="11:31" x14ac:dyDescent="0.35">
      <c r="K767" s="20" t="s">
        <v>8491</v>
      </c>
      <c r="L767" s="21">
        <v>1</v>
      </c>
      <c r="M767" s="21"/>
      <c r="N767" s="21">
        <v>1</v>
      </c>
      <c r="Q767" s="20" t="s">
        <v>9099</v>
      </c>
      <c r="R767" s="22">
        <v>910111</v>
      </c>
      <c r="T767" s="21">
        <v>910111</v>
      </c>
      <c r="X767"/>
      <c r="Y767"/>
      <c r="AD767"/>
      <c r="AE767"/>
    </row>
    <row r="768" spans="11:31" x14ac:dyDescent="0.35">
      <c r="K768" s="20" t="s">
        <v>8409</v>
      </c>
      <c r="L768" s="21">
        <v>1</v>
      </c>
      <c r="M768" s="21"/>
      <c r="N768" s="21">
        <v>1</v>
      </c>
      <c r="Q768" s="20" t="s">
        <v>9917</v>
      </c>
      <c r="R768" s="22">
        <v>26488</v>
      </c>
      <c r="T768" s="21">
        <v>26488</v>
      </c>
      <c r="X768"/>
      <c r="Y768"/>
      <c r="AD768"/>
      <c r="AE768"/>
    </row>
    <row r="769" spans="11:31" x14ac:dyDescent="0.35">
      <c r="K769" s="20" t="s">
        <v>15195</v>
      </c>
      <c r="L769" s="21">
        <v>1</v>
      </c>
      <c r="M769" s="21"/>
      <c r="N769" s="21">
        <v>1</v>
      </c>
      <c r="Q769" s="20" t="s">
        <v>9056</v>
      </c>
      <c r="R769" s="22">
        <v>1305979</v>
      </c>
      <c r="T769" s="21">
        <v>1305979</v>
      </c>
      <c r="X769"/>
      <c r="Y769"/>
      <c r="AD769"/>
      <c r="AE769"/>
    </row>
    <row r="770" spans="11:31" x14ac:dyDescent="0.35">
      <c r="K770" s="20" t="s">
        <v>8240</v>
      </c>
      <c r="L770" s="21">
        <v>1</v>
      </c>
      <c r="M770" s="21"/>
      <c r="N770" s="21">
        <v>1</v>
      </c>
      <c r="Q770" s="20" t="s">
        <v>7068</v>
      </c>
      <c r="R770" s="22">
        <v>47331</v>
      </c>
      <c r="T770" s="21">
        <v>47331</v>
      </c>
      <c r="X770"/>
      <c r="Y770"/>
      <c r="AD770"/>
      <c r="AE770"/>
    </row>
    <row r="771" spans="11:31" x14ac:dyDescent="0.35">
      <c r="K771" s="20" t="s">
        <v>15048</v>
      </c>
      <c r="L771" s="21">
        <v>1</v>
      </c>
      <c r="M771" s="21"/>
      <c r="N771" s="21">
        <v>1</v>
      </c>
      <c r="Q771" s="20" t="s">
        <v>9092</v>
      </c>
      <c r="R771" s="22">
        <v>822131</v>
      </c>
      <c r="T771" s="21">
        <v>822131</v>
      </c>
      <c r="X771"/>
      <c r="Y771"/>
      <c r="AD771"/>
      <c r="AE771"/>
    </row>
    <row r="772" spans="11:31" x14ac:dyDescent="0.35">
      <c r="K772" s="20" t="s">
        <v>9016</v>
      </c>
      <c r="L772" s="21">
        <v>1</v>
      </c>
      <c r="M772" s="21"/>
      <c r="N772" s="21">
        <v>1</v>
      </c>
      <c r="Q772" s="20" t="s">
        <v>13960</v>
      </c>
      <c r="R772" s="22">
        <v>7215</v>
      </c>
      <c r="T772" s="21">
        <v>7215</v>
      </c>
      <c r="X772"/>
      <c r="Y772"/>
      <c r="AD772"/>
      <c r="AE772"/>
    </row>
    <row r="773" spans="11:31" x14ac:dyDescent="0.35">
      <c r="K773" s="20" t="s">
        <v>16622</v>
      </c>
      <c r="L773" s="21">
        <v>1</v>
      </c>
      <c r="M773" s="21"/>
      <c r="N773" s="21">
        <v>1</v>
      </c>
      <c r="Q773" s="20" t="s">
        <v>9104</v>
      </c>
      <c r="R773" s="22">
        <v>32964</v>
      </c>
      <c r="T773" s="21">
        <v>32964</v>
      </c>
      <c r="X773"/>
      <c r="Y773"/>
      <c r="AD773"/>
      <c r="AE773"/>
    </row>
    <row r="774" spans="11:31" x14ac:dyDescent="0.35">
      <c r="K774" s="20" t="s">
        <v>5204</v>
      </c>
      <c r="L774" s="21">
        <v>1</v>
      </c>
      <c r="M774" s="21"/>
      <c r="N774" s="21">
        <v>1</v>
      </c>
      <c r="Q774" s="20" t="s">
        <v>4691</v>
      </c>
      <c r="R774" s="22">
        <v>2811381</v>
      </c>
      <c r="T774" s="21">
        <v>2811381</v>
      </c>
      <c r="X774"/>
      <c r="Y774"/>
      <c r="AD774"/>
      <c r="AE774"/>
    </row>
    <row r="775" spans="11:31" x14ac:dyDescent="0.35">
      <c r="K775" s="20" t="s">
        <v>9210</v>
      </c>
      <c r="L775" s="21">
        <v>1</v>
      </c>
      <c r="M775" s="21"/>
      <c r="N775" s="21">
        <v>1</v>
      </c>
      <c r="Q775" s="20" t="s">
        <v>9321</v>
      </c>
      <c r="R775" s="22">
        <v>359999</v>
      </c>
      <c r="T775" s="21">
        <v>359999</v>
      </c>
      <c r="X775"/>
      <c r="Y775"/>
      <c r="AD775"/>
      <c r="AE775"/>
    </row>
    <row r="776" spans="11:31" x14ac:dyDescent="0.35">
      <c r="K776" s="20" t="s">
        <v>6781</v>
      </c>
      <c r="L776" s="21">
        <v>1</v>
      </c>
      <c r="M776" s="21"/>
      <c r="N776" s="21">
        <v>1</v>
      </c>
      <c r="Q776" s="20" t="s">
        <v>6695</v>
      </c>
      <c r="R776" s="22">
        <v>668654</v>
      </c>
      <c r="T776" s="21">
        <v>668654</v>
      </c>
      <c r="X776"/>
      <c r="Y776"/>
      <c r="AD776"/>
      <c r="AE776"/>
    </row>
    <row r="777" spans="11:31" x14ac:dyDescent="0.35">
      <c r="K777" s="20" t="s">
        <v>8393</v>
      </c>
      <c r="L777" s="21">
        <v>1</v>
      </c>
      <c r="M777" s="21"/>
      <c r="N777" s="21">
        <v>1</v>
      </c>
      <c r="Q777" s="20" t="s">
        <v>4341</v>
      </c>
      <c r="R777" s="22">
        <v>18147989</v>
      </c>
      <c r="T777" s="21">
        <v>18147989</v>
      </c>
      <c r="X777"/>
      <c r="Y777"/>
      <c r="AD777"/>
      <c r="AE777"/>
    </row>
    <row r="778" spans="11:31" x14ac:dyDescent="0.35">
      <c r="K778" s="20" t="s">
        <v>5428</v>
      </c>
      <c r="L778" s="21">
        <v>1</v>
      </c>
      <c r="M778" s="21"/>
      <c r="N778" s="21">
        <v>1</v>
      </c>
      <c r="Q778" s="20" t="s">
        <v>6590</v>
      </c>
      <c r="R778" s="22">
        <v>53779</v>
      </c>
      <c r="T778" s="21">
        <v>53779</v>
      </c>
      <c r="X778"/>
      <c r="Y778"/>
      <c r="AD778"/>
      <c r="AE778"/>
    </row>
    <row r="779" spans="11:31" x14ac:dyDescent="0.35">
      <c r="K779" s="20" t="s">
        <v>8319</v>
      </c>
      <c r="L779" s="21">
        <v>1</v>
      </c>
      <c r="M779" s="21"/>
      <c r="N779" s="21">
        <v>1</v>
      </c>
      <c r="Q779" s="20" t="s">
        <v>5975</v>
      </c>
      <c r="R779" s="22">
        <v>542768</v>
      </c>
      <c r="T779" s="21">
        <v>542768</v>
      </c>
      <c r="X779"/>
      <c r="Y779"/>
      <c r="AD779"/>
      <c r="AE779"/>
    </row>
    <row r="780" spans="11:31" x14ac:dyDescent="0.35">
      <c r="K780" s="20" t="s">
        <v>5708</v>
      </c>
      <c r="L780" s="21">
        <v>1</v>
      </c>
      <c r="M780" s="21"/>
      <c r="N780" s="21">
        <v>1</v>
      </c>
      <c r="Q780" s="20" t="s">
        <v>5900</v>
      </c>
      <c r="R780" s="22">
        <v>18047</v>
      </c>
      <c r="T780" s="21">
        <v>18047</v>
      </c>
      <c r="X780"/>
      <c r="Y780"/>
      <c r="AD780"/>
      <c r="AE780"/>
    </row>
    <row r="781" spans="11:31" x14ac:dyDescent="0.35">
      <c r="K781" s="20" t="s">
        <v>19256</v>
      </c>
      <c r="L781" s="21">
        <v>1</v>
      </c>
      <c r="M781" s="21"/>
      <c r="N781" s="21">
        <v>1</v>
      </c>
      <c r="Q781" s="20" t="s">
        <v>9771</v>
      </c>
      <c r="R781" s="22">
        <v>94532</v>
      </c>
      <c r="T781" s="21">
        <v>94532</v>
      </c>
      <c r="X781"/>
      <c r="Y781"/>
      <c r="AD781"/>
      <c r="AE781"/>
    </row>
    <row r="782" spans="11:31" x14ac:dyDescent="0.35">
      <c r="K782" s="20" t="s">
        <v>8190</v>
      </c>
      <c r="L782" s="21">
        <v>1</v>
      </c>
      <c r="M782" s="21"/>
      <c r="N782" s="21">
        <v>1</v>
      </c>
      <c r="Q782" s="20" t="s">
        <v>5958</v>
      </c>
      <c r="R782" s="22">
        <v>19637</v>
      </c>
      <c r="T782" s="21">
        <v>19637</v>
      </c>
      <c r="X782"/>
      <c r="Y782"/>
      <c r="AD782"/>
      <c r="AE782"/>
    </row>
    <row r="783" spans="11:31" x14ac:dyDescent="0.35">
      <c r="K783" s="20" t="s">
        <v>16088</v>
      </c>
      <c r="L783" s="21">
        <v>1</v>
      </c>
      <c r="M783" s="21"/>
      <c r="N783" s="21">
        <v>1</v>
      </c>
      <c r="Q783" s="20" t="s">
        <v>9663</v>
      </c>
      <c r="R783" s="22">
        <v>349244</v>
      </c>
      <c r="T783" s="21">
        <v>349244</v>
      </c>
      <c r="X783"/>
      <c r="Y783"/>
      <c r="AD783"/>
      <c r="AE783"/>
    </row>
    <row r="784" spans="11:31" x14ac:dyDescent="0.35">
      <c r="K784" s="20" t="s">
        <v>9759</v>
      </c>
      <c r="L784" s="21">
        <v>1</v>
      </c>
      <c r="M784" s="21"/>
      <c r="N784" s="21">
        <v>1</v>
      </c>
      <c r="Q784" s="20" t="s">
        <v>10017</v>
      </c>
      <c r="R784" s="22">
        <v>190366</v>
      </c>
      <c r="T784" s="21">
        <v>190366</v>
      </c>
      <c r="X784"/>
      <c r="Y784"/>
      <c r="AD784"/>
      <c r="AE784"/>
    </row>
    <row r="785" spans="11:31" x14ac:dyDescent="0.35">
      <c r="K785" s="20" t="s">
        <v>9971</v>
      </c>
      <c r="L785" s="21">
        <v>1</v>
      </c>
      <c r="M785" s="21"/>
      <c r="N785" s="21">
        <v>1</v>
      </c>
      <c r="Q785" s="20" t="s">
        <v>16395</v>
      </c>
      <c r="R785" s="22">
        <v>440940</v>
      </c>
      <c r="T785" s="21">
        <v>440940</v>
      </c>
      <c r="X785"/>
      <c r="Y785"/>
      <c r="AD785"/>
      <c r="AE785"/>
    </row>
    <row r="786" spans="11:31" x14ac:dyDescent="0.35">
      <c r="K786" s="20" t="s">
        <v>7113</v>
      </c>
      <c r="L786" s="21">
        <v>1</v>
      </c>
      <c r="M786" s="21"/>
      <c r="N786" s="21">
        <v>1</v>
      </c>
      <c r="Q786" s="20" t="s">
        <v>9913</v>
      </c>
      <c r="R786" s="22">
        <v>1451105</v>
      </c>
      <c r="T786" s="21">
        <v>1451105</v>
      </c>
      <c r="X786"/>
      <c r="Y786"/>
      <c r="AD786"/>
      <c r="AE786"/>
    </row>
    <row r="787" spans="11:31" x14ac:dyDescent="0.35">
      <c r="K787" s="20" t="s">
        <v>6188</v>
      </c>
      <c r="L787" s="21">
        <v>1</v>
      </c>
      <c r="M787" s="21"/>
      <c r="N787" s="21">
        <v>1</v>
      </c>
      <c r="Q787" s="20" t="s">
        <v>15917</v>
      </c>
      <c r="R787" s="22">
        <v>181380</v>
      </c>
      <c r="T787" s="21">
        <v>181380</v>
      </c>
      <c r="X787"/>
      <c r="Y787"/>
      <c r="AD787"/>
      <c r="AE787"/>
    </row>
    <row r="788" spans="11:31" x14ac:dyDescent="0.35">
      <c r="K788" s="20" t="s">
        <v>4832</v>
      </c>
      <c r="L788" s="21">
        <v>1</v>
      </c>
      <c r="M788" s="21"/>
      <c r="N788" s="21">
        <v>1</v>
      </c>
      <c r="Q788" s="20" t="s">
        <v>10032</v>
      </c>
      <c r="R788" s="22">
        <v>3179467</v>
      </c>
      <c r="T788" s="21">
        <v>3179467</v>
      </c>
      <c r="X788"/>
      <c r="Y788"/>
      <c r="AD788"/>
      <c r="AE788"/>
    </row>
    <row r="789" spans="11:31" x14ac:dyDescent="0.35">
      <c r="K789" s="20" t="s">
        <v>16700</v>
      </c>
      <c r="L789" s="21">
        <v>1</v>
      </c>
      <c r="M789" s="21"/>
      <c r="N789" s="21">
        <v>1</v>
      </c>
      <c r="Q789" s="20" t="s">
        <v>5796</v>
      </c>
      <c r="R789" s="22">
        <v>3717476</v>
      </c>
      <c r="T789" s="21">
        <v>3717476</v>
      </c>
      <c r="X789"/>
      <c r="Y789"/>
      <c r="AD789"/>
      <c r="AE789"/>
    </row>
    <row r="790" spans="11:31" x14ac:dyDescent="0.35">
      <c r="K790" s="20" t="s">
        <v>15160</v>
      </c>
      <c r="L790" s="21">
        <v>4</v>
      </c>
      <c r="M790" s="21"/>
      <c r="N790" s="21">
        <v>4</v>
      </c>
      <c r="Q790" s="20" t="s">
        <v>7005</v>
      </c>
      <c r="R790" s="22">
        <v>289552</v>
      </c>
      <c r="T790" s="21">
        <v>289552</v>
      </c>
      <c r="X790"/>
      <c r="Y790"/>
      <c r="AD790"/>
      <c r="AE790"/>
    </row>
    <row r="791" spans="11:31" x14ac:dyDescent="0.35">
      <c r="K791" s="20" t="s">
        <v>4465</v>
      </c>
      <c r="L791" s="21">
        <v>2</v>
      </c>
      <c r="M791" s="21"/>
      <c r="N791" s="21">
        <v>2</v>
      </c>
      <c r="Q791" s="20" t="s">
        <v>19314</v>
      </c>
      <c r="R791" s="22">
        <v>2260182</v>
      </c>
      <c r="T791" s="21">
        <v>2260182</v>
      </c>
      <c r="X791"/>
      <c r="Y791"/>
      <c r="AD791"/>
      <c r="AE791"/>
    </row>
    <row r="792" spans="11:31" x14ac:dyDescent="0.35">
      <c r="K792" s="20" t="s">
        <v>4175</v>
      </c>
      <c r="L792" s="21">
        <v>1</v>
      </c>
      <c r="M792" s="21"/>
      <c r="N792" s="21">
        <v>1</v>
      </c>
      <c r="Q792" s="20" t="s">
        <v>6713</v>
      </c>
      <c r="R792" s="22">
        <v>1503101</v>
      </c>
      <c r="T792" s="21">
        <v>1503101</v>
      </c>
      <c r="X792"/>
      <c r="Y792"/>
      <c r="AD792"/>
      <c r="AE792"/>
    </row>
    <row r="793" spans="11:31" x14ac:dyDescent="0.35">
      <c r="K793" s="20" t="s">
        <v>5650</v>
      </c>
      <c r="L793" s="21">
        <v>1</v>
      </c>
      <c r="M793" s="21"/>
      <c r="N793" s="21">
        <v>1</v>
      </c>
      <c r="Q793" s="20" t="s">
        <v>9668</v>
      </c>
      <c r="R793" s="22">
        <v>868230</v>
      </c>
      <c r="T793" s="21">
        <v>868230</v>
      </c>
      <c r="X793"/>
      <c r="Y793"/>
      <c r="AD793"/>
      <c r="AE793"/>
    </row>
    <row r="794" spans="11:31" x14ac:dyDescent="0.35">
      <c r="K794" s="20" t="s">
        <v>8537</v>
      </c>
      <c r="L794" s="21">
        <v>1</v>
      </c>
      <c r="M794" s="21"/>
      <c r="N794" s="21">
        <v>1</v>
      </c>
      <c r="Q794" s="20" t="s">
        <v>5603</v>
      </c>
      <c r="R794" s="22">
        <v>32120</v>
      </c>
      <c r="T794" s="21">
        <v>32120</v>
      </c>
      <c r="X794"/>
      <c r="Y794"/>
      <c r="AD794"/>
      <c r="AE794"/>
    </row>
    <row r="795" spans="11:31" x14ac:dyDescent="0.35">
      <c r="K795" s="20" t="s">
        <v>16707</v>
      </c>
      <c r="L795" s="21">
        <v>1</v>
      </c>
      <c r="M795" s="21"/>
      <c r="N795" s="21">
        <v>1</v>
      </c>
      <c r="Q795" s="20" t="s">
        <v>5883</v>
      </c>
      <c r="R795" s="22">
        <v>561238</v>
      </c>
      <c r="T795" s="21">
        <v>561238</v>
      </c>
      <c r="X795"/>
      <c r="Y795"/>
      <c r="AD795"/>
      <c r="AE795"/>
    </row>
    <row r="796" spans="11:31" x14ac:dyDescent="0.35">
      <c r="K796" s="20" t="s">
        <v>6621</v>
      </c>
      <c r="L796" s="21">
        <v>1</v>
      </c>
      <c r="M796" s="21"/>
      <c r="N796" s="21">
        <v>1</v>
      </c>
      <c r="Q796" s="20" t="s">
        <v>5919</v>
      </c>
      <c r="R796" s="22">
        <v>425770</v>
      </c>
      <c r="T796" s="21">
        <v>425770</v>
      </c>
      <c r="X796"/>
      <c r="Y796"/>
      <c r="AD796"/>
      <c r="AE796"/>
    </row>
    <row r="797" spans="11:31" x14ac:dyDescent="0.35">
      <c r="K797" s="20" t="s">
        <v>7237</v>
      </c>
      <c r="L797" s="21">
        <v>1</v>
      </c>
      <c r="M797" s="21"/>
      <c r="N797" s="21">
        <v>1</v>
      </c>
      <c r="Q797" s="20" t="s">
        <v>16847</v>
      </c>
      <c r="T797" s="21"/>
      <c r="X797"/>
      <c r="Y797"/>
      <c r="AD797"/>
      <c r="AE797"/>
    </row>
    <row r="798" spans="11:31" x14ac:dyDescent="0.35">
      <c r="K798" s="20" t="s">
        <v>7139</v>
      </c>
      <c r="L798" s="21">
        <v>1</v>
      </c>
      <c r="M798" s="21"/>
      <c r="N798" s="21">
        <v>1</v>
      </c>
      <c r="Q798" s="20" t="s">
        <v>6977</v>
      </c>
      <c r="R798" s="22">
        <v>185570</v>
      </c>
      <c r="T798" s="21">
        <v>185570</v>
      </c>
      <c r="X798"/>
      <c r="Y798"/>
      <c r="AD798"/>
      <c r="AE798"/>
    </row>
    <row r="799" spans="11:31" x14ac:dyDescent="0.35">
      <c r="K799" s="20" t="s">
        <v>9099</v>
      </c>
      <c r="L799" s="21">
        <v>1</v>
      </c>
      <c r="M799" s="21"/>
      <c r="N799" s="21">
        <v>1</v>
      </c>
      <c r="Q799" s="20" t="s">
        <v>6099</v>
      </c>
      <c r="R799" s="22">
        <v>80004</v>
      </c>
      <c r="T799" s="21">
        <v>80004</v>
      </c>
      <c r="X799"/>
      <c r="Y799"/>
      <c r="AD799"/>
      <c r="AE799"/>
    </row>
    <row r="800" spans="11:31" x14ac:dyDescent="0.35">
      <c r="K800" s="20" t="s">
        <v>5695</v>
      </c>
      <c r="L800" s="21">
        <v>1</v>
      </c>
      <c r="M800" s="21"/>
      <c r="N800" s="21">
        <v>1</v>
      </c>
      <c r="Q800" s="20" t="s">
        <v>5526</v>
      </c>
      <c r="R800" s="22">
        <v>911460</v>
      </c>
      <c r="T800" s="21">
        <v>911460</v>
      </c>
      <c r="X800"/>
      <c r="Y800"/>
      <c r="AD800"/>
      <c r="AE800"/>
    </row>
    <row r="801" spans="11:31" x14ac:dyDescent="0.35">
      <c r="K801" s="20" t="s">
        <v>9056</v>
      </c>
      <c r="L801" s="21">
        <v>1</v>
      </c>
      <c r="M801" s="21"/>
      <c r="N801" s="21">
        <v>1</v>
      </c>
      <c r="Q801" s="20" t="s">
        <v>17715</v>
      </c>
      <c r="R801" s="22">
        <v>1380633</v>
      </c>
      <c r="T801" s="21">
        <v>1380633</v>
      </c>
      <c r="X801"/>
      <c r="Y801"/>
      <c r="AD801"/>
      <c r="AE801"/>
    </row>
    <row r="802" spans="11:31" x14ac:dyDescent="0.35">
      <c r="K802" s="20" t="s">
        <v>5689</v>
      </c>
      <c r="L802" s="21">
        <v>1</v>
      </c>
      <c r="M802" s="21"/>
      <c r="N802" s="21">
        <v>1</v>
      </c>
      <c r="Q802" s="20" t="s">
        <v>15242</v>
      </c>
      <c r="R802" s="22">
        <v>3880354</v>
      </c>
      <c r="T802" s="21">
        <v>3880354</v>
      </c>
      <c r="X802"/>
      <c r="Y802"/>
      <c r="AD802"/>
      <c r="AE802"/>
    </row>
    <row r="803" spans="11:31" x14ac:dyDescent="0.35">
      <c r="K803" s="20" t="s">
        <v>9092</v>
      </c>
      <c r="L803" s="21">
        <v>1</v>
      </c>
      <c r="M803" s="21"/>
      <c r="N803" s="21">
        <v>1</v>
      </c>
      <c r="Q803" s="20" t="s">
        <v>8429</v>
      </c>
      <c r="R803" s="22">
        <v>115808</v>
      </c>
      <c r="T803" s="21">
        <v>115808</v>
      </c>
      <c r="X803"/>
      <c r="Y803"/>
      <c r="AD803"/>
      <c r="AE803"/>
    </row>
    <row r="804" spans="11:31" x14ac:dyDescent="0.35">
      <c r="K804" s="20" t="s">
        <v>6550</v>
      </c>
      <c r="L804" s="21">
        <v>2</v>
      </c>
      <c r="M804" s="21"/>
      <c r="N804" s="21">
        <v>2</v>
      </c>
      <c r="Q804" s="20" t="s">
        <v>4633</v>
      </c>
      <c r="R804" s="22">
        <v>433903</v>
      </c>
      <c r="T804" s="21">
        <v>433903</v>
      </c>
      <c r="X804"/>
      <c r="Y804"/>
      <c r="AD804"/>
      <c r="AE804"/>
    </row>
    <row r="805" spans="11:31" x14ac:dyDescent="0.35">
      <c r="K805" s="20" t="s">
        <v>9104</v>
      </c>
      <c r="L805" s="21">
        <v>1</v>
      </c>
      <c r="M805" s="21"/>
      <c r="N805" s="21">
        <v>1</v>
      </c>
      <c r="Q805" s="20" t="s">
        <v>8414</v>
      </c>
      <c r="R805" s="22">
        <v>106715</v>
      </c>
      <c r="T805" s="21">
        <v>106715</v>
      </c>
      <c r="X805"/>
      <c r="Y805"/>
      <c r="AD805"/>
      <c r="AE805"/>
    </row>
    <row r="806" spans="11:31" x14ac:dyDescent="0.35">
      <c r="K806" s="20" t="s">
        <v>6880</v>
      </c>
      <c r="L806" s="21">
        <v>1</v>
      </c>
      <c r="M806" s="21"/>
      <c r="N806" s="21">
        <v>1</v>
      </c>
      <c r="Q806" s="20" t="s">
        <v>16743</v>
      </c>
      <c r="R806" s="22">
        <v>375495</v>
      </c>
      <c r="T806" s="21">
        <v>375495</v>
      </c>
      <c r="X806"/>
      <c r="Y806"/>
      <c r="AD806"/>
      <c r="AE806"/>
    </row>
    <row r="807" spans="11:31" x14ac:dyDescent="0.35">
      <c r="K807" s="20" t="s">
        <v>9321</v>
      </c>
      <c r="L807" s="21">
        <v>1</v>
      </c>
      <c r="M807" s="21"/>
      <c r="N807" s="21">
        <v>1</v>
      </c>
      <c r="Q807" s="20" t="s">
        <v>4444</v>
      </c>
      <c r="R807" s="22">
        <v>1243</v>
      </c>
      <c r="T807" s="21">
        <v>1243</v>
      </c>
      <c r="X807"/>
      <c r="Y807"/>
      <c r="AD807"/>
      <c r="AE807"/>
    </row>
    <row r="808" spans="11:31" x14ac:dyDescent="0.35">
      <c r="K808" s="20" t="s">
        <v>8309</v>
      </c>
      <c r="L808" s="21">
        <v>1</v>
      </c>
      <c r="M808" s="21"/>
      <c r="N808" s="21">
        <v>1</v>
      </c>
      <c r="Q808" s="20" t="s">
        <v>6684</v>
      </c>
      <c r="R808" s="22">
        <v>2995191</v>
      </c>
      <c r="T808" s="21">
        <v>2995191</v>
      </c>
      <c r="X808"/>
      <c r="Y808"/>
      <c r="AD808"/>
      <c r="AE808"/>
    </row>
    <row r="809" spans="11:31" x14ac:dyDescent="0.35">
      <c r="K809" s="20" t="s">
        <v>4341</v>
      </c>
      <c r="L809" s="21">
        <v>1</v>
      </c>
      <c r="M809" s="21"/>
      <c r="N809" s="21">
        <v>1</v>
      </c>
      <c r="Q809" s="20" t="s">
        <v>4737</v>
      </c>
      <c r="R809" s="22">
        <v>48146</v>
      </c>
      <c r="T809" s="21">
        <v>48146</v>
      </c>
      <c r="X809"/>
      <c r="Y809"/>
      <c r="AD809"/>
      <c r="AE809"/>
    </row>
    <row r="810" spans="11:31" x14ac:dyDescent="0.35">
      <c r="K810" s="20" t="s">
        <v>9917</v>
      </c>
      <c r="L810" s="21">
        <v>1</v>
      </c>
      <c r="M810" s="21"/>
      <c r="N810" s="21">
        <v>1</v>
      </c>
      <c r="Q810" s="20" t="s">
        <v>6752</v>
      </c>
      <c r="R810" s="22">
        <v>116923302</v>
      </c>
      <c r="T810" s="21">
        <v>116923302</v>
      </c>
      <c r="X810"/>
      <c r="Y810"/>
      <c r="AD810"/>
      <c r="AE810"/>
    </row>
    <row r="811" spans="11:31" x14ac:dyDescent="0.35">
      <c r="K811" s="20" t="s">
        <v>5975</v>
      </c>
      <c r="L811" s="21">
        <v>1</v>
      </c>
      <c r="M811" s="21"/>
      <c r="N811" s="21">
        <v>1</v>
      </c>
      <c r="Q811" s="20" t="s">
        <v>8332</v>
      </c>
      <c r="R811" s="22">
        <v>72097</v>
      </c>
      <c r="T811" s="21">
        <v>72097</v>
      </c>
      <c r="X811"/>
      <c r="Y811"/>
      <c r="AD811"/>
      <c r="AE811"/>
    </row>
    <row r="812" spans="11:31" x14ac:dyDescent="0.35">
      <c r="K812" s="20" t="s">
        <v>7068</v>
      </c>
      <c r="L812" s="21">
        <v>2</v>
      </c>
      <c r="M812" s="21"/>
      <c r="N812" s="21">
        <v>2</v>
      </c>
      <c r="Q812" s="20" t="s">
        <v>6376</v>
      </c>
      <c r="R812" s="22">
        <v>53460</v>
      </c>
      <c r="T812" s="21">
        <v>53460</v>
      </c>
      <c r="X812"/>
      <c r="Y812"/>
      <c r="AD812"/>
      <c r="AE812"/>
    </row>
    <row r="813" spans="11:31" x14ac:dyDescent="0.35">
      <c r="K813" s="20" t="s">
        <v>9771</v>
      </c>
      <c r="L813" s="21">
        <v>1</v>
      </c>
      <c r="M813" s="21"/>
      <c r="N813" s="21">
        <v>1</v>
      </c>
      <c r="Q813" s="20" t="s">
        <v>17228</v>
      </c>
      <c r="R813" s="22">
        <v>3290281</v>
      </c>
      <c r="T813" s="21">
        <v>3290281</v>
      </c>
      <c r="X813"/>
      <c r="Y813"/>
      <c r="AD813"/>
      <c r="AE813"/>
    </row>
    <row r="814" spans="11:31" x14ac:dyDescent="0.35">
      <c r="K814" s="20" t="s">
        <v>18114</v>
      </c>
      <c r="L814" s="21">
        <v>1</v>
      </c>
      <c r="M814" s="21"/>
      <c r="N814" s="21">
        <v>1</v>
      </c>
      <c r="Q814" s="20" t="s">
        <v>5034</v>
      </c>
      <c r="R814" s="22">
        <v>110659</v>
      </c>
      <c r="T814" s="21">
        <v>110659</v>
      </c>
      <c r="X814"/>
      <c r="Y814"/>
      <c r="AD814"/>
      <c r="AE814"/>
    </row>
    <row r="815" spans="11:31" x14ac:dyDescent="0.35">
      <c r="K815" s="20" t="s">
        <v>9663</v>
      </c>
      <c r="L815" s="21">
        <v>1</v>
      </c>
      <c r="M815" s="21"/>
      <c r="N815" s="21">
        <v>1</v>
      </c>
      <c r="Q815" s="20" t="s">
        <v>15684</v>
      </c>
      <c r="R815" s="22">
        <v>1267682</v>
      </c>
      <c r="T815" s="21">
        <v>1267682</v>
      </c>
      <c r="X815"/>
      <c r="Y815"/>
      <c r="AD815"/>
      <c r="AE815"/>
    </row>
    <row r="816" spans="11:31" x14ac:dyDescent="0.35">
      <c r="K816" s="20" t="s">
        <v>4691</v>
      </c>
      <c r="L816" s="21">
        <v>1</v>
      </c>
      <c r="M816" s="21"/>
      <c r="N816" s="21">
        <v>1</v>
      </c>
      <c r="Q816" s="20" t="s">
        <v>17366</v>
      </c>
      <c r="R816" s="22">
        <v>32580342</v>
      </c>
      <c r="T816" s="21">
        <v>32580342</v>
      </c>
      <c r="X816"/>
      <c r="Y816"/>
      <c r="AD816"/>
      <c r="AE816"/>
    </row>
    <row r="817" spans="11:31" x14ac:dyDescent="0.35">
      <c r="K817" s="20" t="s">
        <v>19393</v>
      </c>
      <c r="L817" s="21">
        <v>1</v>
      </c>
      <c r="M817" s="21"/>
      <c r="N817" s="21">
        <v>1</v>
      </c>
      <c r="Q817" s="20" t="s">
        <v>14016</v>
      </c>
      <c r="R817" s="22">
        <v>140325</v>
      </c>
      <c r="T817" s="21">
        <v>140325</v>
      </c>
      <c r="X817"/>
      <c r="Y817"/>
      <c r="AD817"/>
      <c r="AE817"/>
    </row>
    <row r="818" spans="11:31" x14ac:dyDescent="0.35">
      <c r="K818" s="20" t="s">
        <v>6695</v>
      </c>
      <c r="L818" s="21">
        <v>1</v>
      </c>
      <c r="M818" s="21"/>
      <c r="N818" s="21">
        <v>1</v>
      </c>
      <c r="Q818" s="20" t="s">
        <v>5414</v>
      </c>
      <c r="R818" s="22">
        <v>153082</v>
      </c>
      <c r="T818" s="21">
        <v>153082</v>
      </c>
      <c r="X818"/>
      <c r="Y818"/>
      <c r="AD818"/>
      <c r="AE818"/>
    </row>
    <row r="819" spans="11:31" x14ac:dyDescent="0.35">
      <c r="K819" s="20" t="s">
        <v>15242</v>
      </c>
      <c r="L819" s="21">
        <v>3</v>
      </c>
      <c r="M819" s="21"/>
      <c r="N819" s="21">
        <v>3</v>
      </c>
      <c r="Q819" s="20" t="s">
        <v>8528</v>
      </c>
      <c r="R819" s="22">
        <v>297806</v>
      </c>
      <c r="T819" s="21">
        <v>297806</v>
      </c>
      <c r="X819"/>
      <c r="Y819"/>
      <c r="AD819"/>
      <c r="AE819"/>
    </row>
    <row r="820" spans="11:31" x14ac:dyDescent="0.35">
      <c r="K820" s="20" t="s">
        <v>6590</v>
      </c>
      <c r="L820" s="21">
        <v>1</v>
      </c>
      <c r="M820" s="21"/>
      <c r="N820" s="21">
        <v>1</v>
      </c>
      <c r="Q820" s="20" t="s">
        <v>6426</v>
      </c>
      <c r="R820" s="22">
        <v>1012286</v>
      </c>
      <c r="T820" s="21">
        <v>1012286</v>
      </c>
      <c r="X820"/>
      <c r="Y820"/>
      <c r="AD820"/>
      <c r="AE820"/>
    </row>
    <row r="821" spans="11:31" x14ac:dyDescent="0.35">
      <c r="K821" s="20" t="s">
        <v>5796</v>
      </c>
      <c r="L821" s="21">
        <v>1</v>
      </c>
      <c r="M821" s="21"/>
      <c r="N821" s="21">
        <v>1</v>
      </c>
      <c r="Q821" s="20" t="s">
        <v>16622</v>
      </c>
      <c r="R821" s="22">
        <v>4089399</v>
      </c>
      <c r="T821" s="21">
        <v>4089399</v>
      </c>
      <c r="X821"/>
      <c r="Y821"/>
      <c r="AD821"/>
      <c r="AE821"/>
    </row>
    <row r="822" spans="11:31" x14ac:dyDescent="0.35">
      <c r="K822" s="20" t="s">
        <v>5900</v>
      </c>
      <c r="L822" s="21">
        <v>1</v>
      </c>
      <c r="M822" s="21"/>
      <c r="N822" s="21">
        <v>1</v>
      </c>
      <c r="Q822" s="20" t="s">
        <v>9971</v>
      </c>
      <c r="R822" s="22">
        <v>82763</v>
      </c>
      <c r="T822" s="21">
        <v>82763</v>
      </c>
      <c r="X822"/>
      <c r="Y822"/>
      <c r="AD822"/>
      <c r="AE822"/>
    </row>
    <row r="823" spans="11:31" x14ac:dyDescent="0.35">
      <c r="K823" s="20" t="s">
        <v>15539</v>
      </c>
      <c r="L823" s="21">
        <v>1</v>
      </c>
      <c r="M823" s="21"/>
      <c r="N823" s="21">
        <v>1</v>
      </c>
      <c r="Q823" s="20" t="s">
        <v>4603</v>
      </c>
      <c r="R823" s="22">
        <v>67214</v>
      </c>
      <c r="T823" s="21">
        <v>67214</v>
      </c>
      <c r="X823"/>
      <c r="Y823"/>
      <c r="AD823"/>
      <c r="AE823"/>
    </row>
    <row r="824" spans="11:31" x14ac:dyDescent="0.35">
      <c r="K824" s="20" t="s">
        <v>5958</v>
      </c>
      <c r="L824" s="21">
        <v>1</v>
      </c>
      <c r="M824" s="21"/>
      <c r="N824" s="21">
        <v>1</v>
      </c>
      <c r="Q824" s="20" t="s">
        <v>6188</v>
      </c>
      <c r="R824" s="22">
        <v>5031518</v>
      </c>
      <c r="T824" s="21">
        <v>5031518</v>
      </c>
      <c r="X824"/>
      <c r="Y824"/>
      <c r="AD824"/>
      <c r="AE824"/>
    </row>
    <row r="825" spans="11:31" x14ac:dyDescent="0.35">
      <c r="K825" s="20" t="s">
        <v>9668</v>
      </c>
      <c r="L825" s="21">
        <v>1</v>
      </c>
      <c r="M825" s="21"/>
      <c r="N825" s="21">
        <v>1</v>
      </c>
      <c r="Q825" s="20" t="s">
        <v>16902</v>
      </c>
      <c r="R825" s="22">
        <v>3592377</v>
      </c>
      <c r="T825" s="21">
        <v>3592377</v>
      </c>
      <c r="X825"/>
      <c r="Y825"/>
      <c r="AD825"/>
      <c r="AE825"/>
    </row>
    <row r="826" spans="11:31" x14ac:dyDescent="0.35">
      <c r="K826" s="20" t="s">
        <v>10017</v>
      </c>
      <c r="L826" s="21">
        <v>1</v>
      </c>
      <c r="M826" s="21"/>
      <c r="N826" s="21">
        <v>1</v>
      </c>
      <c r="Q826" s="20" t="s">
        <v>6287</v>
      </c>
      <c r="R826" s="22">
        <v>4479490</v>
      </c>
      <c r="T826" s="21">
        <v>4479490</v>
      </c>
      <c r="X826"/>
      <c r="Y826"/>
      <c r="AD826"/>
      <c r="AE826"/>
    </row>
    <row r="827" spans="11:31" x14ac:dyDescent="0.35">
      <c r="K827" s="20" t="s">
        <v>5883</v>
      </c>
      <c r="L827" s="21">
        <v>1</v>
      </c>
      <c r="M827" s="21"/>
      <c r="N827" s="21">
        <v>1</v>
      </c>
      <c r="Q827" s="20" t="s">
        <v>8314</v>
      </c>
      <c r="R827" s="22">
        <v>2597438</v>
      </c>
      <c r="T827" s="21">
        <v>2597438</v>
      </c>
      <c r="X827"/>
      <c r="Y827"/>
      <c r="AD827"/>
      <c r="AE827"/>
    </row>
    <row r="828" spans="11:31" x14ac:dyDescent="0.35">
      <c r="K828" s="20" t="s">
        <v>9913</v>
      </c>
      <c r="L828" s="21">
        <v>1</v>
      </c>
      <c r="M828" s="21"/>
      <c r="N828" s="21">
        <v>1</v>
      </c>
      <c r="Q828" s="20" t="s">
        <v>8200</v>
      </c>
      <c r="R828" s="22">
        <v>399561</v>
      </c>
      <c r="T828" s="21">
        <v>399561</v>
      </c>
      <c r="X828"/>
      <c r="Y828"/>
      <c r="AD828"/>
      <c r="AE828"/>
    </row>
    <row r="829" spans="11:31" x14ac:dyDescent="0.35">
      <c r="K829" s="20" t="s">
        <v>16847</v>
      </c>
      <c r="L829" s="21">
        <v>1</v>
      </c>
      <c r="M829" s="21"/>
      <c r="N829" s="21">
        <v>1</v>
      </c>
      <c r="Q829" s="20" t="s">
        <v>9512</v>
      </c>
      <c r="R829" s="22">
        <v>97988</v>
      </c>
      <c r="T829" s="21">
        <v>97988</v>
      </c>
      <c r="X829"/>
      <c r="Y829"/>
      <c r="AD829"/>
      <c r="AE829"/>
    </row>
    <row r="830" spans="11:31" x14ac:dyDescent="0.35">
      <c r="K830" s="20" t="s">
        <v>10032</v>
      </c>
      <c r="L830" s="21">
        <v>1</v>
      </c>
      <c r="M830" s="21"/>
      <c r="N830" s="21">
        <v>1</v>
      </c>
      <c r="Q830" s="20" t="s">
        <v>6582</v>
      </c>
      <c r="R830" s="22">
        <v>787</v>
      </c>
      <c r="T830" s="21">
        <v>787</v>
      </c>
      <c r="X830"/>
      <c r="Y830"/>
      <c r="AD830"/>
      <c r="AE830"/>
    </row>
    <row r="831" spans="11:31" x14ac:dyDescent="0.35">
      <c r="K831" s="20" t="s">
        <v>6099</v>
      </c>
      <c r="L831" s="21">
        <v>1</v>
      </c>
      <c r="M831" s="21"/>
      <c r="N831" s="21">
        <v>1</v>
      </c>
      <c r="Q831" s="20" t="s">
        <v>8225</v>
      </c>
      <c r="R831" s="22">
        <v>106317</v>
      </c>
      <c r="T831" s="21">
        <v>106317</v>
      </c>
      <c r="X831"/>
      <c r="Y831"/>
      <c r="AD831"/>
      <c r="AE831"/>
    </row>
    <row r="832" spans="11:31" x14ac:dyDescent="0.35">
      <c r="K832" s="20" t="s">
        <v>7005</v>
      </c>
      <c r="L832" s="21">
        <v>1</v>
      </c>
      <c r="M832" s="21"/>
      <c r="N832" s="21">
        <v>1</v>
      </c>
      <c r="Q832" s="20" t="s">
        <v>5808</v>
      </c>
      <c r="R832" s="22">
        <v>358222</v>
      </c>
      <c r="T832" s="21">
        <v>358222</v>
      </c>
      <c r="X832"/>
      <c r="Y832"/>
      <c r="AD832"/>
      <c r="AE832"/>
    </row>
    <row r="833" spans="11:31" x14ac:dyDescent="0.35">
      <c r="K833" s="20" t="s">
        <v>16743</v>
      </c>
      <c r="L833" s="21">
        <v>1</v>
      </c>
      <c r="M833" s="21"/>
      <c r="N833" s="21">
        <v>1</v>
      </c>
      <c r="Q833" s="20" t="s">
        <v>5801</v>
      </c>
      <c r="R833" s="22">
        <v>151206</v>
      </c>
      <c r="T833" s="21">
        <v>151206</v>
      </c>
      <c r="X833"/>
      <c r="Y833"/>
      <c r="AD833"/>
      <c r="AE833"/>
    </row>
    <row r="834" spans="11:31" x14ac:dyDescent="0.35">
      <c r="K834" s="20" t="s">
        <v>6713</v>
      </c>
      <c r="L834" s="21">
        <v>1</v>
      </c>
      <c r="M834" s="21"/>
      <c r="N834" s="21">
        <v>1</v>
      </c>
      <c r="Q834" s="20" t="s">
        <v>9111</v>
      </c>
      <c r="R834" s="22">
        <v>178370</v>
      </c>
      <c r="T834" s="21">
        <v>178370</v>
      </c>
      <c r="X834"/>
      <c r="Y834"/>
      <c r="AD834"/>
      <c r="AE834"/>
    </row>
    <row r="835" spans="11:31" x14ac:dyDescent="0.35">
      <c r="K835" s="20" t="s">
        <v>8429</v>
      </c>
      <c r="L835" s="21">
        <v>1</v>
      </c>
      <c r="M835" s="21"/>
      <c r="N835" s="21">
        <v>1</v>
      </c>
      <c r="Q835" s="20" t="s">
        <v>8011</v>
      </c>
      <c r="R835" s="22">
        <v>3283751</v>
      </c>
      <c r="T835" s="21">
        <v>3283751</v>
      </c>
      <c r="X835"/>
      <c r="Y835"/>
      <c r="AD835"/>
      <c r="AE835"/>
    </row>
    <row r="836" spans="11:31" x14ac:dyDescent="0.35">
      <c r="K836" s="20" t="s">
        <v>5603</v>
      </c>
      <c r="L836" s="21">
        <v>1</v>
      </c>
      <c r="M836" s="21"/>
      <c r="N836" s="21">
        <v>1</v>
      </c>
      <c r="Q836" s="20" t="s">
        <v>4003</v>
      </c>
      <c r="R836" s="22">
        <v>107862</v>
      </c>
      <c r="T836" s="21">
        <v>107862</v>
      </c>
      <c r="X836"/>
      <c r="Y836"/>
      <c r="AD836"/>
      <c r="AE836"/>
    </row>
    <row r="837" spans="11:31" x14ac:dyDescent="0.35">
      <c r="K837" s="20" t="s">
        <v>8414</v>
      </c>
      <c r="L837" s="21">
        <v>1</v>
      </c>
      <c r="M837" s="21"/>
      <c r="N837" s="21">
        <v>1</v>
      </c>
      <c r="Q837" s="20" t="s">
        <v>5298</v>
      </c>
      <c r="R837" s="22">
        <v>59222</v>
      </c>
      <c r="T837" s="21">
        <v>59222</v>
      </c>
      <c r="X837"/>
      <c r="Y837"/>
      <c r="AD837"/>
      <c r="AE837"/>
    </row>
    <row r="838" spans="11:31" x14ac:dyDescent="0.35">
      <c r="K838" s="20" t="s">
        <v>5919</v>
      </c>
      <c r="L838" s="21">
        <v>1</v>
      </c>
      <c r="M838" s="21"/>
      <c r="N838" s="21">
        <v>1</v>
      </c>
      <c r="Q838" s="20" t="s">
        <v>5965</v>
      </c>
      <c r="R838" s="22">
        <v>3355159</v>
      </c>
      <c r="T838" s="21">
        <v>3355159</v>
      </c>
      <c r="X838"/>
      <c r="Y838"/>
      <c r="AD838"/>
      <c r="AE838"/>
    </row>
    <row r="839" spans="11:31" x14ac:dyDescent="0.35">
      <c r="K839" s="20" t="s">
        <v>4444</v>
      </c>
      <c r="L839" s="21">
        <v>1</v>
      </c>
      <c r="M839" s="21"/>
      <c r="N839" s="21">
        <v>1</v>
      </c>
      <c r="Q839" s="20" t="s">
        <v>3973</v>
      </c>
      <c r="S839" s="22">
        <v>0</v>
      </c>
      <c r="T839" s="21">
        <v>0</v>
      </c>
      <c r="X839"/>
      <c r="Y839"/>
      <c r="AD839"/>
      <c r="AE839"/>
    </row>
    <row r="840" spans="11:31" x14ac:dyDescent="0.35">
      <c r="K840" s="20" t="s">
        <v>6977</v>
      </c>
      <c r="L840" s="21">
        <v>1</v>
      </c>
      <c r="M840" s="21"/>
      <c r="N840" s="21">
        <v>1</v>
      </c>
      <c r="Q840" s="20" t="s">
        <v>9124</v>
      </c>
      <c r="R840" s="22">
        <v>76467</v>
      </c>
      <c r="T840" s="21">
        <v>76467</v>
      </c>
      <c r="X840"/>
      <c r="Y840"/>
      <c r="AD840"/>
      <c r="AE840"/>
    </row>
    <row r="841" spans="11:31" x14ac:dyDescent="0.35">
      <c r="K841" s="20" t="s">
        <v>4737</v>
      </c>
      <c r="L841" s="21">
        <v>1</v>
      </c>
      <c r="M841" s="21"/>
      <c r="N841" s="21">
        <v>1</v>
      </c>
      <c r="Q841" s="20" t="s">
        <v>8786</v>
      </c>
      <c r="R841" s="22">
        <v>0</v>
      </c>
      <c r="T841" s="21">
        <v>0</v>
      </c>
      <c r="X841"/>
      <c r="Y841"/>
      <c r="AD841"/>
      <c r="AE841"/>
    </row>
    <row r="842" spans="11:31" x14ac:dyDescent="0.35">
      <c r="K842" s="20" t="s">
        <v>5526</v>
      </c>
      <c r="L842" s="21">
        <v>1</v>
      </c>
      <c r="M842" s="21"/>
      <c r="N842" s="21">
        <v>1</v>
      </c>
      <c r="Q842" s="20" t="s">
        <v>12044</v>
      </c>
      <c r="T842" s="21"/>
      <c r="X842"/>
      <c r="Y842"/>
      <c r="AD842"/>
      <c r="AE842"/>
    </row>
    <row r="843" spans="11:31" x14ac:dyDescent="0.35">
      <c r="K843" s="20" t="s">
        <v>8332</v>
      </c>
      <c r="L843" s="21">
        <v>1</v>
      </c>
      <c r="M843" s="21"/>
      <c r="N843" s="21">
        <v>1</v>
      </c>
      <c r="Q843" s="20" t="s">
        <v>6152</v>
      </c>
      <c r="R843" s="22">
        <v>290135</v>
      </c>
      <c r="T843" s="21">
        <v>290135</v>
      </c>
      <c r="X843"/>
      <c r="Y843"/>
      <c r="AD843"/>
      <c r="AE843"/>
    </row>
    <row r="844" spans="11:31" x14ac:dyDescent="0.35">
      <c r="K844" s="20" t="s">
        <v>13960</v>
      </c>
      <c r="L844" s="21">
        <v>1</v>
      </c>
      <c r="M844" s="21"/>
      <c r="N844" s="21">
        <v>1</v>
      </c>
      <c r="Q844" s="20" t="s">
        <v>8248</v>
      </c>
      <c r="R844" s="22">
        <v>57509</v>
      </c>
      <c r="T844" s="21">
        <v>57509</v>
      </c>
      <c r="X844"/>
      <c r="Y844"/>
      <c r="AD844"/>
      <c r="AE844"/>
    </row>
    <row r="845" spans="11:31" x14ac:dyDescent="0.35">
      <c r="K845" s="20" t="s">
        <v>17241</v>
      </c>
      <c r="L845" s="21">
        <v>1</v>
      </c>
      <c r="M845" s="21"/>
      <c r="N845" s="21">
        <v>1</v>
      </c>
      <c r="Q845" s="20" t="s">
        <v>9338</v>
      </c>
      <c r="R845" s="22">
        <v>184401</v>
      </c>
      <c r="T845" s="21">
        <v>184401</v>
      </c>
      <c r="X845"/>
      <c r="Y845"/>
      <c r="AD845"/>
      <c r="AE845"/>
    </row>
    <row r="846" spans="11:31" x14ac:dyDescent="0.35">
      <c r="K846" s="20" t="s">
        <v>4633</v>
      </c>
      <c r="L846" s="21">
        <v>1</v>
      </c>
      <c r="M846" s="21"/>
      <c r="N846" s="21">
        <v>1</v>
      </c>
      <c r="Q846" s="20" t="s">
        <v>8419</v>
      </c>
      <c r="R846" s="22">
        <v>9751</v>
      </c>
      <c r="T846" s="21">
        <v>9751</v>
      </c>
      <c r="X846"/>
      <c r="Y846"/>
      <c r="AD846"/>
      <c r="AE846"/>
    </row>
    <row r="847" spans="11:31" x14ac:dyDescent="0.35">
      <c r="K847" s="20" t="s">
        <v>17366</v>
      </c>
      <c r="L847" s="21">
        <v>1</v>
      </c>
      <c r="M847" s="21"/>
      <c r="N847" s="21">
        <v>1</v>
      </c>
      <c r="Q847" s="20" t="s">
        <v>6776</v>
      </c>
      <c r="R847" s="22">
        <v>24903</v>
      </c>
      <c r="T847" s="21">
        <v>24903</v>
      </c>
      <c r="X847"/>
      <c r="Y847"/>
      <c r="AD847"/>
      <c r="AE847"/>
    </row>
    <row r="848" spans="11:31" x14ac:dyDescent="0.35">
      <c r="K848" s="20" t="s">
        <v>8468</v>
      </c>
      <c r="L848" s="21">
        <v>1</v>
      </c>
      <c r="M848" s="21"/>
      <c r="N848" s="21">
        <v>1</v>
      </c>
      <c r="Q848" s="20" t="s">
        <v>8740</v>
      </c>
      <c r="R848" s="22">
        <v>859701</v>
      </c>
      <c r="T848" s="21">
        <v>859701</v>
      </c>
      <c r="X848"/>
      <c r="Y848"/>
      <c r="AD848"/>
      <c r="AE848"/>
    </row>
    <row r="849" spans="11:31" x14ac:dyDescent="0.35">
      <c r="K849" s="20" t="s">
        <v>16351</v>
      </c>
      <c r="L849" s="21">
        <v>1</v>
      </c>
      <c r="M849" s="21"/>
      <c r="N849" s="21">
        <v>1</v>
      </c>
      <c r="Q849" s="20" t="s">
        <v>6339</v>
      </c>
      <c r="R849" s="22">
        <v>286074</v>
      </c>
      <c r="T849" s="21">
        <v>286074</v>
      </c>
      <c r="X849"/>
      <c r="Y849"/>
      <c r="AD849"/>
      <c r="AE849"/>
    </row>
    <row r="850" spans="11:31" x14ac:dyDescent="0.35">
      <c r="K850" s="20" t="s">
        <v>6684</v>
      </c>
      <c r="L850" s="21">
        <v>1</v>
      </c>
      <c r="M850" s="21"/>
      <c r="N850" s="21">
        <v>1</v>
      </c>
      <c r="Q850" s="20" t="s">
        <v>5947</v>
      </c>
      <c r="R850" s="22">
        <v>73633</v>
      </c>
      <c r="T850" s="21">
        <v>73633</v>
      </c>
      <c r="X850"/>
      <c r="Y850"/>
      <c r="AD850"/>
      <c r="AE850"/>
    </row>
    <row r="851" spans="11:31" x14ac:dyDescent="0.35">
      <c r="K851" s="20" t="s">
        <v>8528</v>
      </c>
      <c r="L851" s="21">
        <v>1</v>
      </c>
      <c r="M851" s="21"/>
      <c r="N851" s="21">
        <v>1</v>
      </c>
      <c r="Q851" s="20" t="s">
        <v>6718</v>
      </c>
      <c r="R851" s="22">
        <v>2200600</v>
      </c>
      <c r="T851" s="21">
        <v>2200600</v>
      </c>
      <c r="X851"/>
      <c r="Y851"/>
      <c r="AD851"/>
      <c r="AE851"/>
    </row>
    <row r="852" spans="11:31" x14ac:dyDescent="0.35">
      <c r="K852" s="20" t="s">
        <v>6752</v>
      </c>
      <c r="L852" s="21">
        <v>2</v>
      </c>
      <c r="M852" s="21"/>
      <c r="N852" s="21">
        <v>2</v>
      </c>
      <c r="Q852" s="20" t="s">
        <v>7511</v>
      </c>
      <c r="R852" s="22">
        <v>2658</v>
      </c>
      <c r="T852" s="21">
        <v>2658</v>
      </c>
      <c r="X852"/>
      <c r="Y852"/>
      <c r="AD852"/>
      <c r="AE852"/>
    </row>
    <row r="853" spans="11:31" x14ac:dyDescent="0.35">
      <c r="K853" s="20" t="s">
        <v>8600</v>
      </c>
      <c r="L853" s="21">
        <v>1</v>
      </c>
      <c r="M853" s="21"/>
      <c r="N853" s="21">
        <v>1</v>
      </c>
      <c r="Q853" s="20" t="s">
        <v>8268</v>
      </c>
      <c r="R853" s="22">
        <v>18775</v>
      </c>
      <c r="T853" s="21">
        <v>18775</v>
      </c>
      <c r="X853"/>
      <c r="Y853"/>
      <c r="AD853"/>
      <c r="AE853"/>
    </row>
    <row r="854" spans="11:31" x14ac:dyDescent="0.35">
      <c r="K854" s="20" t="s">
        <v>6376</v>
      </c>
      <c r="L854" s="21">
        <v>1</v>
      </c>
      <c r="M854" s="21"/>
      <c r="N854" s="21">
        <v>1</v>
      </c>
      <c r="Q854" s="20" t="s">
        <v>6382</v>
      </c>
      <c r="R854" s="22">
        <v>2894</v>
      </c>
      <c r="T854" s="21">
        <v>2894</v>
      </c>
      <c r="X854"/>
      <c r="Y854"/>
      <c r="AD854"/>
      <c r="AE854"/>
    </row>
    <row r="855" spans="11:31" x14ac:dyDescent="0.35">
      <c r="K855" s="20" t="s">
        <v>4603</v>
      </c>
      <c r="L855" s="21">
        <v>1</v>
      </c>
      <c r="M855" s="21"/>
      <c r="N855" s="21">
        <v>1</v>
      </c>
      <c r="Q855" s="20" t="s">
        <v>5542</v>
      </c>
      <c r="R855" s="22">
        <v>2471</v>
      </c>
      <c r="T855" s="21">
        <v>2471</v>
      </c>
      <c r="X855"/>
      <c r="Y855"/>
      <c r="AD855"/>
      <c r="AE855"/>
    </row>
    <row r="856" spans="11:31" x14ac:dyDescent="0.35">
      <c r="K856" s="20" t="s">
        <v>5034</v>
      </c>
      <c r="L856" s="21">
        <v>1</v>
      </c>
      <c r="M856" s="21"/>
      <c r="N856" s="21">
        <v>1</v>
      </c>
      <c r="Q856" s="20" t="s">
        <v>12927</v>
      </c>
      <c r="T856" s="21"/>
      <c r="X856"/>
      <c r="Y856"/>
      <c r="AD856"/>
      <c r="AE856"/>
    </row>
    <row r="857" spans="11:31" x14ac:dyDescent="0.35">
      <c r="K857" s="20" t="s">
        <v>16375</v>
      </c>
      <c r="L857" s="21">
        <v>1</v>
      </c>
      <c r="M857" s="21"/>
      <c r="N857" s="21">
        <v>1</v>
      </c>
      <c r="Q857" s="20" t="s">
        <v>16359</v>
      </c>
      <c r="T857" s="21"/>
      <c r="X857"/>
      <c r="Y857"/>
      <c r="AD857"/>
      <c r="AE857"/>
    </row>
    <row r="858" spans="11:31" x14ac:dyDescent="0.35">
      <c r="K858" s="20" t="s">
        <v>9507</v>
      </c>
      <c r="L858" s="21">
        <v>1</v>
      </c>
      <c r="M858" s="21"/>
      <c r="N858" s="21">
        <v>1</v>
      </c>
      <c r="Q858" s="20" t="s">
        <v>4949</v>
      </c>
      <c r="R858" s="22">
        <v>418</v>
      </c>
      <c r="T858" s="21">
        <v>418</v>
      </c>
      <c r="X858"/>
      <c r="Y858"/>
      <c r="AD858"/>
      <c r="AE858"/>
    </row>
    <row r="859" spans="11:31" x14ac:dyDescent="0.35">
      <c r="K859" s="20" t="s">
        <v>6287</v>
      </c>
      <c r="L859" s="21">
        <v>1</v>
      </c>
      <c r="M859" s="21"/>
      <c r="N859" s="21">
        <v>1</v>
      </c>
      <c r="Q859" s="20" t="s">
        <v>8053</v>
      </c>
      <c r="R859" s="22">
        <v>393129</v>
      </c>
      <c r="T859" s="21">
        <v>393129</v>
      </c>
      <c r="X859"/>
      <c r="Y859"/>
      <c r="AD859"/>
      <c r="AE859"/>
    </row>
    <row r="860" spans="11:31" x14ac:dyDescent="0.35">
      <c r="K860" s="20" t="s">
        <v>5414</v>
      </c>
      <c r="L860" s="21">
        <v>1</v>
      </c>
      <c r="M860" s="21"/>
      <c r="N860" s="21">
        <v>1</v>
      </c>
      <c r="Q860" s="20" t="s">
        <v>5667</v>
      </c>
      <c r="R860" s="22">
        <v>26345028</v>
      </c>
      <c r="T860" s="21">
        <v>26345028</v>
      </c>
      <c r="X860"/>
      <c r="Y860"/>
      <c r="AD860"/>
      <c r="AE860"/>
    </row>
    <row r="861" spans="11:31" x14ac:dyDescent="0.35">
      <c r="K861" s="20" t="s">
        <v>16494</v>
      </c>
      <c r="L861" s="21">
        <v>1</v>
      </c>
      <c r="M861" s="21"/>
      <c r="N861" s="21">
        <v>1</v>
      </c>
      <c r="Q861" s="20" t="s">
        <v>6700</v>
      </c>
      <c r="R861" s="22">
        <v>6981993</v>
      </c>
      <c r="T861" s="21">
        <v>6981993</v>
      </c>
      <c r="X861"/>
      <c r="Y861"/>
      <c r="AD861"/>
      <c r="AE861"/>
    </row>
    <row r="862" spans="11:31" x14ac:dyDescent="0.35">
      <c r="K862" s="20" t="s">
        <v>6426</v>
      </c>
      <c r="L862" s="21">
        <v>1</v>
      </c>
      <c r="M862" s="21"/>
      <c r="N862" s="21">
        <v>1</v>
      </c>
      <c r="Q862" s="20" t="s">
        <v>8921</v>
      </c>
      <c r="R862" s="22">
        <v>608618</v>
      </c>
      <c r="T862" s="21">
        <v>608618</v>
      </c>
      <c r="X862"/>
      <c r="Y862"/>
      <c r="AD862"/>
      <c r="AE862"/>
    </row>
    <row r="863" spans="11:31" x14ac:dyDescent="0.35">
      <c r="K863" s="20" t="s">
        <v>14023</v>
      </c>
      <c r="L863" s="21">
        <v>2</v>
      </c>
      <c r="M863" s="21"/>
      <c r="N863" s="21">
        <v>2</v>
      </c>
      <c r="Q863" s="20" t="s">
        <v>4239</v>
      </c>
      <c r="R863" s="22">
        <v>144119</v>
      </c>
      <c r="T863" s="21">
        <v>144119</v>
      </c>
      <c r="X863"/>
      <c r="Y863"/>
      <c r="AD863"/>
      <c r="AE863"/>
    </row>
    <row r="864" spans="11:31" x14ac:dyDescent="0.35">
      <c r="K864" s="20" t="s">
        <v>15917</v>
      </c>
      <c r="L864" s="21">
        <v>1</v>
      </c>
      <c r="M864" s="21"/>
      <c r="N864" s="21">
        <v>1</v>
      </c>
      <c r="Q864" s="20" t="s">
        <v>18617</v>
      </c>
      <c r="R864" s="22">
        <v>182328</v>
      </c>
      <c r="T864" s="21">
        <v>182328</v>
      </c>
      <c r="X864"/>
      <c r="Y864"/>
      <c r="AD864"/>
      <c r="AE864"/>
    </row>
    <row r="865" spans="11:31" x14ac:dyDescent="0.35">
      <c r="K865" s="20" t="s">
        <v>6595</v>
      </c>
      <c r="L865" s="21">
        <v>2</v>
      </c>
      <c r="M865" s="21"/>
      <c r="N865" s="21">
        <v>2</v>
      </c>
      <c r="Q865" s="20" t="s">
        <v>9156</v>
      </c>
      <c r="R865" s="22">
        <v>791571</v>
      </c>
      <c r="T865" s="21">
        <v>791571</v>
      </c>
      <c r="X865"/>
      <c r="Y865"/>
      <c r="AD865"/>
      <c r="AE865"/>
    </row>
    <row r="866" spans="11:31" x14ac:dyDescent="0.35">
      <c r="K866" s="20" t="s">
        <v>8581</v>
      </c>
      <c r="L866" s="21">
        <v>1</v>
      </c>
      <c r="M866" s="21"/>
      <c r="N866" s="21">
        <v>1</v>
      </c>
      <c r="Q866" s="20" t="s">
        <v>6615</v>
      </c>
      <c r="R866" s="22">
        <v>76034</v>
      </c>
      <c r="T866" s="21">
        <v>76034</v>
      </c>
      <c r="X866"/>
      <c r="Y866"/>
      <c r="AD866"/>
      <c r="AE866"/>
    </row>
    <row r="867" spans="11:31" x14ac:dyDescent="0.35">
      <c r="K867" s="20" t="s">
        <v>17715</v>
      </c>
      <c r="L867" s="21">
        <v>1</v>
      </c>
      <c r="M867" s="21"/>
      <c r="N867" s="21">
        <v>1</v>
      </c>
      <c r="Q867" s="20" t="s">
        <v>8146</v>
      </c>
      <c r="R867" s="22">
        <v>534934</v>
      </c>
      <c r="T867" s="21">
        <v>534934</v>
      </c>
      <c r="X867"/>
      <c r="Y867"/>
      <c r="AD867"/>
      <c r="AE867"/>
    </row>
    <row r="868" spans="11:31" x14ac:dyDescent="0.35">
      <c r="K868" s="20" t="s">
        <v>6303</v>
      </c>
      <c r="L868" s="21">
        <v>1</v>
      </c>
      <c r="M868" s="21"/>
      <c r="N868" s="21">
        <v>1</v>
      </c>
      <c r="Q868" s="20" t="s">
        <v>17392</v>
      </c>
      <c r="R868" s="22">
        <v>6983505</v>
      </c>
      <c r="T868" s="21">
        <v>6983505</v>
      </c>
      <c r="X868"/>
      <c r="Y868"/>
      <c r="AD868"/>
      <c r="AE868"/>
    </row>
    <row r="869" spans="11:31" x14ac:dyDescent="0.35">
      <c r="K869" s="20" t="s">
        <v>8314</v>
      </c>
      <c r="L869" s="21">
        <v>1</v>
      </c>
      <c r="M869" s="21"/>
      <c r="N869" s="21">
        <v>1</v>
      </c>
      <c r="Q869" s="20" t="s">
        <v>4539</v>
      </c>
      <c r="R869" s="22">
        <v>0</v>
      </c>
      <c r="T869" s="21">
        <v>0</v>
      </c>
      <c r="X869"/>
      <c r="Y869"/>
      <c r="AD869"/>
      <c r="AE869"/>
    </row>
    <row r="870" spans="11:31" x14ac:dyDescent="0.35">
      <c r="K870" s="20" t="s">
        <v>8200</v>
      </c>
      <c r="L870" s="21">
        <v>1</v>
      </c>
      <c r="M870" s="21"/>
      <c r="N870" s="21">
        <v>1</v>
      </c>
      <c r="Q870" s="20" t="s">
        <v>8542</v>
      </c>
      <c r="R870" s="22">
        <v>1377663</v>
      </c>
      <c r="T870" s="21">
        <v>1377663</v>
      </c>
      <c r="X870"/>
      <c r="Y870"/>
      <c r="AD870"/>
      <c r="AE870"/>
    </row>
    <row r="871" spans="11:31" x14ac:dyDescent="0.35">
      <c r="K871" s="20" t="s">
        <v>9512</v>
      </c>
      <c r="L871" s="21">
        <v>1</v>
      </c>
      <c r="M871" s="21"/>
      <c r="N871" s="21">
        <v>1</v>
      </c>
      <c r="Q871" s="20" t="s">
        <v>6573</v>
      </c>
      <c r="R871" s="22">
        <v>9225</v>
      </c>
      <c r="T871" s="21">
        <v>9225</v>
      </c>
      <c r="X871"/>
      <c r="Y871"/>
      <c r="AD871"/>
      <c r="AE871"/>
    </row>
    <row r="872" spans="11:31" x14ac:dyDescent="0.35">
      <c r="K872" s="20" t="s">
        <v>6582</v>
      </c>
      <c r="L872" s="21">
        <v>1</v>
      </c>
      <c r="M872" s="21"/>
      <c r="N872" s="21">
        <v>1</v>
      </c>
      <c r="Q872" s="20" t="s">
        <v>5459</v>
      </c>
      <c r="R872" s="22">
        <v>13731341</v>
      </c>
      <c r="T872" s="21">
        <v>13731341</v>
      </c>
      <c r="X872"/>
      <c r="Y872"/>
      <c r="AD872"/>
      <c r="AE872"/>
    </row>
    <row r="873" spans="11:31" x14ac:dyDescent="0.35">
      <c r="K873" s="20" t="s">
        <v>8225</v>
      </c>
      <c r="L873" s="21">
        <v>1</v>
      </c>
      <c r="M873" s="21"/>
      <c r="N873" s="21">
        <v>1</v>
      </c>
      <c r="Q873" s="20" t="s">
        <v>8387</v>
      </c>
      <c r="R873" s="22">
        <v>472552</v>
      </c>
      <c r="T873" s="21">
        <v>472552</v>
      </c>
      <c r="X873"/>
      <c r="Y873"/>
      <c r="AD873"/>
      <c r="AE873"/>
    </row>
    <row r="874" spans="11:31" x14ac:dyDescent="0.35">
      <c r="K874" s="20" t="s">
        <v>5298</v>
      </c>
      <c r="L874" s="21">
        <v>1</v>
      </c>
      <c r="M874" s="21"/>
      <c r="N874" s="21">
        <v>1</v>
      </c>
      <c r="Q874" s="20" t="s">
        <v>6918</v>
      </c>
      <c r="R874" s="22">
        <v>3583163</v>
      </c>
      <c r="T874" s="21">
        <v>3583163</v>
      </c>
      <c r="X874"/>
      <c r="Y874"/>
      <c r="AD874"/>
      <c r="AE874"/>
    </row>
    <row r="875" spans="11:31" x14ac:dyDescent="0.35">
      <c r="K875" s="20" t="s">
        <v>4003</v>
      </c>
      <c r="L875" s="21">
        <v>1</v>
      </c>
      <c r="M875" s="21"/>
      <c r="N875" s="21">
        <v>1</v>
      </c>
      <c r="Q875" s="20" t="s">
        <v>8948</v>
      </c>
      <c r="R875" s="22">
        <v>236276</v>
      </c>
      <c r="T875" s="21">
        <v>236276</v>
      </c>
      <c r="X875"/>
      <c r="Y875"/>
      <c r="AD875"/>
      <c r="AE875"/>
    </row>
    <row r="876" spans="11:31" x14ac:dyDescent="0.35">
      <c r="K876" s="20" t="s">
        <v>5801</v>
      </c>
      <c r="L876" s="21">
        <v>1</v>
      </c>
      <c r="M876" s="21"/>
      <c r="N876" s="21">
        <v>1</v>
      </c>
      <c r="Q876" s="20" t="s">
        <v>9246</v>
      </c>
      <c r="R876" s="22">
        <v>305511</v>
      </c>
      <c r="T876" s="21">
        <v>305511</v>
      </c>
      <c r="X876"/>
      <c r="Y876"/>
      <c r="AD876"/>
      <c r="AE876"/>
    </row>
    <row r="877" spans="11:31" x14ac:dyDescent="0.35">
      <c r="K877" s="20" t="s">
        <v>4239</v>
      </c>
      <c r="L877" s="21">
        <v>1</v>
      </c>
      <c r="M877" s="21"/>
      <c r="N877" s="21">
        <v>1</v>
      </c>
      <c r="Q877" s="20" t="s">
        <v>7457</v>
      </c>
      <c r="R877" s="22">
        <v>402158</v>
      </c>
      <c r="T877" s="21">
        <v>402158</v>
      </c>
      <c r="X877"/>
      <c r="Y877"/>
      <c r="AD877"/>
      <c r="AE877"/>
    </row>
    <row r="878" spans="11:31" x14ac:dyDescent="0.35">
      <c r="K878" s="20" t="s">
        <v>5808</v>
      </c>
      <c r="L878" s="21">
        <v>1</v>
      </c>
      <c r="M878" s="21"/>
      <c r="N878" s="21">
        <v>1</v>
      </c>
      <c r="Q878" s="20" t="s">
        <v>4483</v>
      </c>
      <c r="R878" s="22">
        <v>801219</v>
      </c>
      <c r="T878" s="21">
        <v>801219</v>
      </c>
      <c r="X878"/>
      <c r="Y878"/>
      <c r="AD878"/>
      <c r="AE878"/>
    </row>
    <row r="879" spans="11:31" x14ac:dyDescent="0.35">
      <c r="K879" s="20" t="s">
        <v>5289</v>
      </c>
      <c r="L879" s="21">
        <v>2</v>
      </c>
      <c r="M879" s="21"/>
      <c r="N879" s="21">
        <v>2</v>
      </c>
      <c r="Q879" s="20" t="s">
        <v>7196</v>
      </c>
      <c r="R879" s="22">
        <v>44452</v>
      </c>
      <c r="T879" s="21">
        <v>44452</v>
      </c>
      <c r="X879"/>
      <c r="Y879"/>
      <c r="AD879"/>
      <c r="AE879"/>
    </row>
    <row r="880" spans="11:31" x14ac:dyDescent="0.35">
      <c r="K880" s="20" t="s">
        <v>5542</v>
      </c>
      <c r="L880" s="21">
        <v>1</v>
      </c>
      <c r="M880" s="21"/>
      <c r="N880" s="21">
        <v>1</v>
      </c>
      <c r="Q880" s="20" t="s">
        <v>1851</v>
      </c>
      <c r="T880" s="21"/>
      <c r="X880"/>
      <c r="Y880"/>
      <c r="AD880"/>
      <c r="AE880"/>
    </row>
    <row r="881" spans="11:31" x14ac:dyDescent="0.35">
      <c r="K881" s="20" t="s">
        <v>8634</v>
      </c>
      <c r="L881" s="21">
        <v>1</v>
      </c>
      <c r="M881" s="21"/>
      <c r="N881" s="21">
        <v>1</v>
      </c>
      <c r="Q881" s="20" t="s">
        <v>4324</v>
      </c>
      <c r="R881" s="22">
        <v>8058</v>
      </c>
      <c r="T881" s="21">
        <v>8058</v>
      </c>
      <c r="X881"/>
      <c r="Y881"/>
      <c r="AD881"/>
      <c r="AE881"/>
    </row>
    <row r="882" spans="11:31" x14ac:dyDescent="0.35">
      <c r="K882" s="20" t="s">
        <v>9107</v>
      </c>
      <c r="L882" s="21">
        <v>1</v>
      </c>
      <c r="M882" s="21"/>
      <c r="N882" s="21">
        <v>1</v>
      </c>
      <c r="Q882" s="20" t="s">
        <v>5289</v>
      </c>
      <c r="R882" s="22">
        <v>2297681</v>
      </c>
      <c r="T882" s="21">
        <v>2297681</v>
      </c>
      <c r="X882"/>
      <c r="Y882"/>
      <c r="AD882"/>
      <c r="AE882"/>
    </row>
    <row r="883" spans="11:31" x14ac:dyDescent="0.35">
      <c r="K883" s="20" t="s">
        <v>8387</v>
      </c>
      <c r="L883" s="21">
        <v>2</v>
      </c>
      <c r="M883" s="21"/>
      <c r="N883" s="21">
        <v>2</v>
      </c>
      <c r="Q883" s="20" t="s">
        <v>9117</v>
      </c>
      <c r="R883" s="22">
        <v>635809</v>
      </c>
      <c r="T883" s="21">
        <v>635809</v>
      </c>
      <c r="X883"/>
      <c r="Y883"/>
      <c r="AD883"/>
      <c r="AE883"/>
    </row>
    <row r="884" spans="11:31" x14ac:dyDescent="0.35">
      <c r="K884" s="20" t="s">
        <v>5895</v>
      </c>
      <c r="L884" s="21">
        <v>1</v>
      </c>
      <c r="M884" s="21"/>
      <c r="N884" s="21">
        <v>1</v>
      </c>
      <c r="Q884" s="20" t="s">
        <v>9444</v>
      </c>
      <c r="R884" s="22">
        <v>20057139</v>
      </c>
      <c r="T884" s="21">
        <v>20057139</v>
      </c>
      <c r="X884"/>
      <c r="Y884"/>
      <c r="AD884"/>
      <c r="AE884"/>
    </row>
    <row r="885" spans="11:31" x14ac:dyDescent="0.35">
      <c r="K885" s="20" t="s">
        <v>8948</v>
      </c>
      <c r="L885" s="21">
        <v>1</v>
      </c>
      <c r="M885" s="21"/>
      <c r="N885" s="21">
        <v>1</v>
      </c>
      <c r="Q885" s="20" t="s">
        <v>6786</v>
      </c>
      <c r="R885" s="22">
        <v>2218489</v>
      </c>
      <c r="T885" s="21">
        <v>2218489</v>
      </c>
      <c r="X885"/>
      <c r="Y885"/>
      <c r="AD885"/>
      <c r="AE885"/>
    </row>
    <row r="886" spans="11:31" x14ac:dyDescent="0.35">
      <c r="K886" s="20" t="s">
        <v>8629</v>
      </c>
      <c r="L886" s="21">
        <v>1</v>
      </c>
      <c r="M886" s="21"/>
      <c r="N886" s="21">
        <v>1</v>
      </c>
      <c r="Q886" s="20" t="s">
        <v>6730</v>
      </c>
      <c r="R886" s="22">
        <v>3117975</v>
      </c>
      <c r="T886" s="21">
        <v>3117975</v>
      </c>
      <c r="X886"/>
      <c r="Y886"/>
      <c r="AD886"/>
      <c r="AE886"/>
    </row>
    <row r="887" spans="11:31" x14ac:dyDescent="0.35">
      <c r="K887" s="20" t="s">
        <v>9444</v>
      </c>
      <c r="L887" s="21">
        <v>1</v>
      </c>
      <c r="M887" s="21"/>
      <c r="N887" s="21">
        <v>1</v>
      </c>
      <c r="Q887" s="20" t="s">
        <v>7309</v>
      </c>
      <c r="R887" s="22">
        <v>36809</v>
      </c>
      <c r="T887" s="21">
        <v>36809</v>
      </c>
      <c r="X887"/>
      <c r="Y887"/>
      <c r="AD887"/>
      <c r="AE887"/>
    </row>
    <row r="888" spans="11:31" x14ac:dyDescent="0.35">
      <c r="K888" s="20" t="s">
        <v>6776</v>
      </c>
      <c r="L888" s="21">
        <v>2</v>
      </c>
      <c r="M888" s="21"/>
      <c r="N888" s="21">
        <v>2</v>
      </c>
      <c r="Q888" s="20" t="s">
        <v>5075</v>
      </c>
      <c r="R888" s="22">
        <v>715210990</v>
      </c>
      <c r="T888" s="21">
        <v>715210990</v>
      </c>
      <c r="X888"/>
      <c r="Y888"/>
      <c r="AD888"/>
      <c r="AE888"/>
    </row>
    <row r="889" spans="11:31" x14ac:dyDescent="0.35">
      <c r="K889" s="20" t="s">
        <v>4949</v>
      </c>
      <c r="L889" s="21">
        <v>1</v>
      </c>
      <c r="M889" s="21"/>
      <c r="N889" s="21">
        <v>1</v>
      </c>
      <c r="Q889" s="20" t="s">
        <v>8634</v>
      </c>
      <c r="R889" s="22">
        <v>2250699</v>
      </c>
      <c r="T889" s="21">
        <v>2250699</v>
      </c>
      <c r="X889"/>
      <c r="Y889"/>
      <c r="AD889"/>
      <c r="AE889"/>
    </row>
    <row r="890" spans="11:31" x14ac:dyDescent="0.35">
      <c r="K890" s="20" t="s">
        <v>7511</v>
      </c>
      <c r="L890" s="21">
        <v>1</v>
      </c>
      <c r="M890" s="21"/>
      <c r="N890" s="21">
        <v>1</v>
      </c>
      <c r="Q890" s="20" t="s">
        <v>7402</v>
      </c>
      <c r="R890" s="22">
        <v>632449</v>
      </c>
      <c r="T890" s="21">
        <v>632449</v>
      </c>
      <c r="X890"/>
      <c r="Y890"/>
      <c r="AD890"/>
      <c r="AE890"/>
    </row>
    <row r="891" spans="11:31" x14ac:dyDescent="0.35">
      <c r="K891" s="20" t="s">
        <v>9061</v>
      </c>
      <c r="L891" s="21">
        <v>1</v>
      </c>
      <c r="M891" s="21"/>
      <c r="N891" s="21">
        <v>1</v>
      </c>
      <c r="Q891" s="20" t="s">
        <v>5261</v>
      </c>
      <c r="R891" s="22">
        <v>134916</v>
      </c>
      <c r="T891" s="21">
        <v>134916</v>
      </c>
      <c r="X891"/>
      <c r="Y891"/>
      <c r="AD891"/>
      <c r="AE891"/>
    </row>
    <row r="892" spans="11:31" x14ac:dyDescent="0.35">
      <c r="K892" s="20" t="s">
        <v>6382</v>
      </c>
      <c r="L892" s="21">
        <v>2</v>
      </c>
      <c r="M892" s="21"/>
      <c r="N892" s="21">
        <v>2</v>
      </c>
      <c r="Q892" s="20" t="s">
        <v>9128</v>
      </c>
      <c r="R892" s="22">
        <v>608618</v>
      </c>
      <c r="T892" s="21">
        <v>608618</v>
      </c>
      <c r="X892"/>
      <c r="Y892"/>
      <c r="AD892"/>
      <c r="AE892"/>
    </row>
    <row r="893" spans="11:31" x14ac:dyDescent="0.35">
      <c r="K893" s="20" t="s">
        <v>7870</v>
      </c>
      <c r="L893" s="21">
        <v>1</v>
      </c>
      <c r="M893" s="21"/>
      <c r="N893" s="21">
        <v>1</v>
      </c>
      <c r="Q893" s="20" t="s">
        <v>5856</v>
      </c>
      <c r="R893" s="22">
        <v>98126</v>
      </c>
      <c r="T893" s="21">
        <v>98126</v>
      </c>
      <c r="X893"/>
      <c r="Y893"/>
      <c r="AD893"/>
      <c r="AE893"/>
    </row>
    <row r="894" spans="11:31" x14ac:dyDescent="0.35">
      <c r="K894" s="20" t="s">
        <v>5965</v>
      </c>
      <c r="L894" s="21">
        <v>1</v>
      </c>
      <c r="M894" s="21"/>
      <c r="N894" s="21">
        <v>1</v>
      </c>
      <c r="Q894" s="20" t="s">
        <v>6318</v>
      </c>
      <c r="R894" s="22">
        <v>262144</v>
      </c>
      <c r="T894" s="21">
        <v>262144</v>
      </c>
      <c r="X894"/>
      <c r="Y894"/>
      <c r="AD894"/>
      <c r="AE894"/>
    </row>
    <row r="895" spans="11:31" x14ac:dyDescent="0.35">
      <c r="K895" s="20" t="s">
        <v>8945</v>
      </c>
      <c r="L895" s="21">
        <v>1</v>
      </c>
      <c r="M895" s="21"/>
      <c r="N895" s="21">
        <v>1</v>
      </c>
      <c r="Q895" s="20" t="s">
        <v>8639</v>
      </c>
      <c r="R895" s="22">
        <v>2250699</v>
      </c>
      <c r="T895" s="21">
        <v>2250699</v>
      </c>
      <c r="X895"/>
      <c r="Y895"/>
      <c r="AD895"/>
      <c r="AE895"/>
    </row>
    <row r="896" spans="11:31" x14ac:dyDescent="0.35">
      <c r="K896" s="20" t="s">
        <v>8740</v>
      </c>
      <c r="L896" s="21">
        <v>1</v>
      </c>
      <c r="M896" s="21"/>
      <c r="N896" s="21">
        <v>1</v>
      </c>
      <c r="Q896" s="20" t="s">
        <v>2683</v>
      </c>
      <c r="S896" s="22">
        <v>0</v>
      </c>
      <c r="T896" s="21">
        <v>0</v>
      </c>
      <c r="X896"/>
      <c r="Y896"/>
      <c r="AD896"/>
      <c r="AE896"/>
    </row>
    <row r="897" spans="11:31" x14ac:dyDescent="0.35">
      <c r="K897" s="20" t="s">
        <v>8248</v>
      </c>
      <c r="L897" s="21">
        <v>1</v>
      </c>
      <c r="M897" s="21"/>
      <c r="N897" s="21">
        <v>1</v>
      </c>
      <c r="Q897" s="20" t="s">
        <v>5166</v>
      </c>
      <c r="R897" s="22">
        <v>31340</v>
      </c>
      <c r="T897" s="21">
        <v>31340</v>
      </c>
      <c r="X897"/>
      <c r="Y897"/>
      <c r="AD897"/>
      <c r="AE897"/>
    </row>
    <row r="898" spans="11:31" x14ac:dyDescent="0.35">
      <c r="K898" s="20" t="s">
        <v>7457</v>
      </c>
      <c r="L898" s="21">
        <v>2</v>
      </c>
      <c r="M898" s="21"/>
      <c r="N898" s="21">
        <v>2</v>
      </c>
      <c r="Q898" s="20" t="s">
        <v>10174</v>
      </c>
      <c r="T898" s="21"/>
      <c r="X898"/>
      <c r="Y898"/>
      <c r="AD898"/>
      <c r="AE898"/>
    </row>
    <row r="899" spans="11:31" x14ac:dyDescent="0.35">
      <c r="K899" s="20" t="s">
        <v>8801</v>
      </c>
      <c r="L899" s="21">
        <v>1</v>
      </c>
      <c r="M899" s="21"/>
      <c r="N899" s="21">
        <v>1</v>
      </c>
      <c r="Q899" s="20" t="s">
        <v>4588</v>
      </c>
      <c r="R899" s="22">
        <v>0</v>
      </c>
      <c r="T899" s="21">
        <v>0</v>
      </c>
      <c r="X899"/>
      <c r="Y899"/>
      <c r="AD899"/>
      <c r="AE899"/>
    </row>
    <row r="900" spans="11:31" x14ac:dyDescent="0.35">
      <c r="K900" s="20" t="s">
        <v>4588</v>
      </c>
      <c r="L900" s="21">
        <v>2</v>
      </c>
      <c r="M900" s="21"/>
      <c r="N900" s="21">
        <v>2</v>
      </c>
      <c r="Q900" s="20" t="s">
        <v>9966</v>
      </c>
      <c r="R900" s="22">
        <v>5886719</v>
      </c>
      <c r="T900" s="21">
        <v>5886719</v>
      </c>
      <c r="X900"/>
      <c r="Y900"/>
      <c r="AD900"/>
      <c r="AE900"/>
    </row>
    <row r="901" spans="11:31" x14ac:dyDescent="0.35">
      <c r="K901" s="20" t="s">
        <v>5261</v>
      </c>
      <c r="L901" s="21">
        <v>1</v>
      </c>
      <c r="M901" s="21"/>
      <c r="N901" s="21">
        <v>1</v>
      </c>
      <c r="Q901" s="20" t="s">
        <v>8404</v>
      </c>
      <c r="R901" s="22">
        <v>680177</v>
      </c>
      <c r="T901" s="21">
        <v>680177</v>
      </c>
      <c r="X901"/>
      <c r="Y901"/>
      <c r="AD901"/>
      <c r="AE901"/>
    </row>
    <row r="902" spans="11:31" x14ac:dyDescent="0.35">
      <c r="K902" s="20" t="s">
        <v>18617</v>
      </c>
      <c r="L902" s="21">
        <v>1</v>
      </c>
      <c r="M902" s="21"/>
      <c r="N902" s="21">
        <v>1</v>
      </c>
      <c r="Q902" s="20" t="s">
        <v>8272</v>
      </c>
      <c r="R902" s="22">
        <v>116701</v>
      </c>
      <c r="T902" s="21">
        <v>116701</v>
      </c>
      <c r="X902"/>
      <c r="Y902"/>
      <c r="AD902"/>
      <c r="AE902"/>
    </row>
    <row r="903" spans="11:31" x14ac:dyDescent="0.35">
      <c r="K903" s="20" t="s">
        <v>5856</v>
      </c>
      <c r="L903" s="21">
        <v>1</v>
      </c>
      <c r="M903" s="21"/>
      <c r="N903" s="21">
        <v>1</v>
      </c>
      <c r="Q903" s="20" t="s">
        <v>7272</v>
      </c>
      <c r="R903" s="22">
        <v>252067944</v>
      </c>
      <c r="T903" s="21">
        <v>252067944</v>
      </c>
      <c r="X903"/>
      <c r="Y903"/>
      <c r="AD903"/>
      <c r="AE903"/>
    </row>
    <row r="904" spans="11:31" x14ac:dyDescent="0.35">
      <c r="K904" s="20" t="s">
        <v>6152</v>
      </c>
      <c r="L904" s="21">
        <v>1</v>
      </c>
      <c r="M904" s="21"/>
      <c r="N904" s="21">
        <v>1</v>
      </c>
      <c r="Q904" s="20" t="s">
        <v>11206</v>
      </c>
      <c r="T904" s="21"/>
      <c r="X904"/>
      <c r="Y904"/>
      <c r="AD904"/>
      <c r="AE904"/>
    </row>
    <row r="905" spans="11:31" x14ac:dyDescent="0.35">
      <c r="K905" s="20" t="s">
        <v>8639</v>
      </c>
      <c r="L905" s="21">
        <v>1</v>
      </c>
      <c r="M905" s="21"/>
      <c r="N905" s="21">
        <v>1</v>
      </c>
      <c r="Q905" s="20" t="s">
        <v>15890</v>
      </c>
      <c r="T905" s="21"/>
      <c r="X905"/>
      <c r="Y905"/>
      <c r="AD905"/>
      <c r="AE905"/>
    </row>
    <row r="906" spans="11:31" x14ac:dyDescent="0.35">
      <c r="K906" s="20" t="s">
        <v>17392</v>
      </c>
      <c r="L906" s="21">
        <v>1</v>
      </c>
      <c r="M906" s="21"/>
      <c r="N906" s="21">
        <v>1</v>
      </c>
      <c r="Q906" s="20" t="s">
        <v>16894</v>
      </c>
      <c r="R906" s="22">
        <v>194140</v>
      </c>
      <c r="T906" s="21">
        <v>194140</v>
      </c>
      <c r="X906"/>
      <c r="Y906"/>
      <c r="AD906"/>
      <c r="AE906"/>
    </row>
    <row r="907" spans="11:31" x14ac:dyDescent="0.35">
      <c r="K907" s="20" t="s">
        <v>5166</v>
      </c>
      <c r="L907" s="21">
        <v>1</v>
      </c>
      <c r="M907" s="21"/>
      <c r="N907" s="21">
        <v>1</v>
      </c>
      <c r="Q907" s="20" t="s">
        <v>4855</v>
      </c>
      <c r="R907" s="22">
        <v>7205012</v>
      </c>
      <c r="T907" s="21">
        <v>7205012</v>
      </c>
      <c r="X907"/>
      <c r="Y907"/>
      <c r="AD907"/>
      <c r="AE907"/>
    </row>
    <row r="908" spans="11:31" x14ac:dyDescent="0.35">
      <c r="K908" s="20" t="s">
        <v>14145</v>
      </c>
      <c r="L908" s="21">
        <v>1</v>
      </c>
      <c r="M908" s="21"/>
      <c r="N908" s="21">
        <v>1</v>
      </c>
      <c r="Q908" s="20" t="s">
        <v>16767</v>
      </c>
      <c r="R908" s="22">
        <v>7743</v>
      </c>
      <c r="T908" s="21">
        <v>7743</v>
      </c>
      <c r="X908"/>
      <c r="Y908"/>
      <c r="AD908"/>
      <c r="AE908"/>
    </row>
    <row r="909" spans="11:31" x14ac:dyDescent="0.35">
      <c r="K909" s="20" t="s">
        <v>4987</v>
      </c>
      <c r="L909" s="21">
        <v>1</v>
      </c>
      <c r="M909" s="21"/>
      <c r="N909" s="21">
        <v>1</v>
      </c>
      <c r="Q909" s="20" t="s">
        <v>4869</v>
      </c>
      <c r="R909" s="22">
        <v>1631269</v>
      </c>
      <c r="T909" s="21">
        <v>1631269</v>
      </c>
      <c r="X909"/>
      <c r="Y909"/>
      <c r="AD909"/>
      <c r="AE909"/>
    </row>
    <row r="910" spans="11:31" x14ac:dyDescent="0.35">
      <c r="K910" s="20" t="s">
        <v>9246</v>
      </c>
      <c r="L910" s="21">
        <v>1</v>
      </c>
      <c r="M910" s="21"/>
      <c r="N910" s="21">
        <v>1</v>
      </c>
      <c r="Q910" s="20" t="s">
        <v>8299</v>
      </c>
      <c r="R910" s="22">
        <v>1377663</v>
      </c>
      <c r="T910" s="21">
        <v>1377663</v>
      </c>
      <c r="X910"/>
      <c r="Y910"/>
      <c r="AD910"/>
      <c r="AE910"/>
    </row>
    <row r="911" spans="11:31" x14ac:dyDescent="0.35">
      <c r="K911" s="20" t="s">
        <v>8404</v>
      </c>
      <c r="L911" s="21">
        <v>1</v>
      </c>
      <c r="M911" s="21"/>
      <c r="N911" s="21">
        <v>1</v>
      </c>
      <c r="Q911" s="20" t="s">
        <v>4610</v>
      </c>
      <c r="R911" s="22">
        <v>164094</v>
      </c>
      <c r="T911" s="21">
        <v>164094</v>
      </c>
      <c r="X911"/>
      <c r="Y911"/>
      <c r="AD911"/>
      <c r="AE911"/>
    </row>
    <row r="912" spans="11:31" x14ac:dyDescent="0.35">
      <c r="K912" s="20" t="s">
        <v>16838</v>
      </c>
      <c r="L912" s="21">
        <v>1</v>
      </c>
      <c r="M912" s="21"/>
      <c r="N912" s="21">
        <v>1</v>
      </c>
      <c r="Q912" s="20" t="s">
        <v>4414</v>
      </c>
      <c r="R912" s="22">
        <v>0</v>
      </c>
      <c r="T912" s="21">
        <v>0</v>
      </c>
      <c r="X912"/>
      <c r="Y912"/>
      <c r="AD912"/>
      <c r="AE912"/>
    </row>
    <row r="913" spans="11:31" x14ac:dyDescent="0.35">
      <c r="K913" s="20" t="s">
        <v>7272</v>
      </c>
      <c r="L913" s="21">
        <v>62</v>
      </c>
      <c r="M913" s="21"/>
      <c r="N913" s="21">
        <v>62</v>
      </c>
      <c r="Q913" s="20" t="s">
        <v>1611</v>
      </c>
      <c r="S913" s="22">
        <v>0</v>
      </c>
      <c r="T913" s="21">
        <v>0</v>
      </c>
      <c r="X913"/>
      <c r="Y913"/>
      <c r="AD913"/>
      <c r="AE913"/>
    </row>
    <row r="914" spans="11:31" x14ac:dyDescent="0.35">
      <c r="K914" s="20" t="s">
        <v>6807</v>
      </c>
      <c r="L914" s="21">
        <v>1</v>
      </c>
      <c r="M914" s="21"/>
      <c r="N914" s="21">
        <v>1</v>
      </c>
      <c r="Q914" s="20" t="s">
        <v>8801</v>
      </c>
      <c r="R914" s="22">
        <v>97077</v>
      </c>
      <c r="T914" s="21">
        <v>97077</v>
      </c>
      <c r="X914"/>
      <c r="Y914"/>
      <c r="AD914"/>
      <c r="AE914"/>
    </row>
    <row r="915" spans="11:31" x14ac:dyDescent="0.35">
      <c r="K915" s="20" t="s">
        <v>15890</v>
      </c>
      <c r="L915" s="21">
        <v>1</v>
      </c>
      <c r="M915" s="21"/>
      <c r="N915" s="21">
        <v>1</v>
      </c>
      <c r="Q915" s="20" t="s">
        <v>8396</v>
      </c>
      <c r="R915" s="22">
        <v>52694</v>
      </c>
      <c r="T915" s="21">
        <v>52694</v>
      </c>
      <c r="X915"/>
      <c r="Y915"/>
      <c r="AD915"/>
      <c r="AE915"/>
    </row>
    <row r="916" spans="11:31" x14ac:dyDescent="0.35">
      <c r="K916" s="20" t="s">
        <v>7882</v>
      </c>
      <c r="L916" s="21">
        <v>1</v>
      </c>
      <c r="M916" s="21"/>
      <c r="N916" s="21">
        <v>1</v>
      </c>
      <c r="Q916" s="20" t="s">
        <v>6313</v>
      </c>
      <c r="R916" s="22">
        <v>762734</v>
      </c>
      <c r="T916" s="21">
        <v>762734</v>
      </c>
      <c r="X916"/>
      <c r="Y916"/>
      <c r="AD916"/>
      <c r="AE916"/>
    </row>
    <row r="917" spans="11:31" x14ac:dyDescent="0.35">
      <c r="K917" s="20" t="s">
        <v>4855</v>
      </c>
      <c r="L917" s="21">
        <v>1</v>
      </c>
      <c r="M917" s="21"/>
      <c r="N917" s="21">
        <v>1</v>
      </c>
      <c r="Q917" s="20" t="s">
        <v>6470</v>
      </c>
      <c r="R917" s="22">
        <v>2925587</v>
      </c>
      <c r="T917" s="21">
        <v>2925587</v>
      </c>
      <c r="X917"/>
      <c r="Y917"/>
      <c r="AD917"/>
      <c r="AE917"/>
    </row>
    <row r="918" spans="11:31" x14ac:dyDescent="0.35">
      <c r="K918" s="20" t="s">
        <v>8268</v>
      </c>
      <c r="L918" s="21">
        <v>1</v>
      </c>
      <c r="M918" s="21"/>
      <c r="N918" s="21">
        <v>1</v>
      </c>
      <c r="Q918" s="20" t="s">
        <v>8954</v>
      </c>
      <c r="R918" s="22">
        <v>76467</v>
      </c>
      <c r="T918" s="21">
        <v>76467</v>
      </c>
      <c r="X918"/>
      <c r="Y918"/>
      <c r="AD918"/>
      <c r="AE918"/>
    </row>
    <row r="919" spans="11:31" x14ac:dyDescent="0.35">
      <c r="K919" s="20" t="s">
        <v>4869</v>
      </c>
      <c r="L919" s="21">
        <v>1</v>
      </c>
      <c r="M919" s="21"/>
      <c r="N919" s="21">
        <v>1</v>
      </c>
      <c r="Q919" s="20" t="s">
        <v>9077</v>
      </c>
      <c r="R919" s="22">
        <v>40314</v>
      </c>
      <c r="T919" s="21">
        <v>40314</v>
      </c>
      <c r="X919"/>
      <c r="Y919"/>
      <c r="AD919"/>
      <c r="AE919"/>
    </row>
    <row r="920" spans="11:31" x14ac:dyDescent="0.35">
      <c r="K920" s="20" t="s">
        <v>6730</v>
      </c>
      <c r="L920" s="21">
        <v>1</v>
      </c>
      <c r="M920" s="21"/>
      <c r="N920" s="21">
        <v>1</v>
      </c>
      <c r="Q920" s="20" t="s">
        <v>4987</v>
      </c>
      <c r="R920" s="22">
        <v>14600370</v>
      </c>
      <c r="T920" s="21">
        <v>14600370</v>
      </c>
      <c r="X920"/>
      <c r="Y920"/>
      <c r="AD920"/>
      <c r="AE920"/>
    </row>
    <row r="921" spans="11:31" x14ac:dyDescent="0.35">
      <c r="K921" s="20" t="s">
        <v>4610</v>
      </c>
      <c r="L921" s="21">
        <v>1</v>
      </c>
      <c r="M921" s="21"/>
      <c r="N921" s="21">
        <v>1</v>
      </c>
      <c r="Q921" s="20" t="s">
        <v>7910</v>
      </c>
      <c r="R921" s="22">
        <v>51821</v>
      </c>
      <c r="T921" s="21">
        <v>51821</v>
      </c>
      <c r="X921"/>
      <c r="Y921"/>
      <c r="AD921"/>
      <c r="AE921"/>
    </row>
    <row r="922" spans="11:31" x14ac:dyDescent="0.35">
      <c r="K922" s="20" t="s">
        <v>8890</v>
      </c>
      <c r="L922" s="21">
        <v>1</v>
      </c>
      <c r="M922" s="21"/>
      <c r="N922" s="21">
        <v>1</v>
      </c>
      <c r="Q922" s="20" t="s">
        <v>8851</v>
      </c>
      <c r="R922" s="22">
        <v>1714</v>
      </c>
      <c r="T922" s="21">
        <v>1714</v>
      </c>
      <c r="X922"/>
      <c r="Y922"/>
      <c r="AD922"/>
      <c r="AE922"/>
    </row>
    <row r="923" spans="11:31" x14ac:dyDescent="0.35">
      <c r="K923" s="20" t="s">
        <v>4483</v>
      </c>
      <c r="L923" s="21">
        <v>1</v>
      </c>
      <c r="M923" s="21"/>
      <c r="N923" s="21">
        <v>1</v>
      </c>
      <c r="Q923" s="20" t="s">
        <v>9735</v>
      </c>
      <c r="R923" s="22">
        <v>7092953</v>
      </c>
      <c r="T923" s="21">
        <v>7092953</v>
      </c>
      <c r="X923"/>
      <c r="Y923"/>
      <c r="AD923"/>
      <c r="AE923"/>
    </row>
    <row r="924" spans="11:31" x14ac:dyDescent="0.35">
      <c r="K924" s="20" t="s">
        <v>7402</v>
      </c>
      <c r="L924" s="21">
        <v>1</v>
      </c>
      <c r="M924" s="21"/>
      <c r="N924" s="21">
        <v>1</v>
      </c>
      <c r="Q924" s="20" t="s">
        <v>5759</v>
      </c>
      <c r="R924" s="22">
        <v>99784</v>
      </c>
      <c r="T924" s="21">
        <v>99784</v>
      </c>
      <c r="X924"/>
      <c r="Y924"/>
      <c r="AD924"/>
      <c r="AE924"/>
    </row>
    <row r="925" spans="11:31" x14ac:dyDescent="0.35">
      <c r="K925" s="20" t="s">
        <v>5698</v>
      </c>
      <c r="L925" s="21">
        <v>1</v>
      </c>
      <c r="M925" s="21"/>
      <c r="N925" s="21">
        <v>1</v>
      </c>
      <c r="Q925" s="20" t="s">
        <v>6083</v>
      </c>
      <c r="R925" s="22">
        <v>26500</v>
      </c>
      <c r="T925" s="21">
        <v>26500</v>
      </c>
      <c r="X925"/>
      <c r="Y925"/>
      <c r="AD925"/>
      <c r="AE925"/>
    </row>
    <row r="926" spans="11:31" x14ac:dyDescent="0.35">
      <c r="K926" s="20" t="s">
        <v>5251</v>
      </c>
      <c r="L926" s="21">
        <v>1</v>
      </c>
      <c r="M926" s="21"/>
      <c r="N926" s="21">
        <v>1</v>
      </c>
      <c r="Q926" s="20" t="s">
        <v>7034</v>
      </c>
      <c r="R926" s="22">
        <v>6712</v>
      </c>
      <c r="T926" s="21">
        <v>6712</v>
      </c>
      <c r="X926"/>
      <c r="Y926"/>
      <c r="AD926"/>
      <c r="AE926"/>
    </row>
    <row r="927" spans="11:31" x14ac:dyDescent="0.35">
      <c r="K927" s="20" t="s">
        <v>6470</v>
      </c>
      <c r="L927" s="21">
        <v>2</v>
      </c>
      <c r="M927" s="21"/>
      <c r="N927" s="21">
        <v>2</v>
      </c>
      <c r="Q927" s="20" t="s">
        <v>6791</v>
      </c>
      <c r="R927" s="22">
        <v>490179</v>
      </c>
      <c r="T927" s="21">
        <v>490179</v>
      </c>
      <c r="X927"/>
      <c r="Y927"/>
      <c r="AD927"/>
      <c r="AE927"/>
    </row>
    <row r="928" spans="11:31" x14ac:dyDescent="0.35">
      <c r="K928" s="20" t="s">
        <v>9117</v>
      </c>
      <c r="L928" s="21">
        <v>1</v>
      </c>
      <c r="M928" s="21"/>
      <c r="N928" s="21">
        <v>1</v>
      </c>
      <c r="Q928" s="20" t="s">
        <v>4769</v>
      </c>
      <c r="R928" s="22">
        <v>1886</v>
      </c>
      <c r="T928" s="21">
        <v>1886</v>
      </c>
      <c r="X928"/>
      <c r="Y928"/>
      <c r="AD928"/>
      <c r="AE928"/>
    </row>
    <row r="929" spans="11:31" x14ac:dyDescent="0.35">
      <c r="K929" s="20" t="s">
        <v>9077</v>
      </c>
      <c r="L929" s="21">
        <v>1</v>
      </c>
      <c r="M929" s="21"/>
      <c r="N929" s="21">
        <v>1</v>
      </c>
      <c r="Q929" s="20" t="s">
        <v>4917</v>
      </c>
      <c r="R929" s="22">
        <v>61687</v>
      </c>
      <c r="T929" s="21">
        <v>61687</v>
      </c>
      <c r="X929"/>
      <c r="Y929"/>
      <c r="AD929"/>
      <c r="AE929"/>
    </row>
    <row r="930" spans="11:31" x14ac:dyDescent="0.35">
      <c r="K930" s="20" t="s">
        <v>5519</v>
      </c>
      <c r="L930" s="21">
        <v>1</v>
      </c>
      <c r="M930" s="21"/>
      <c r="N930" s="21">
        <v>1</v>
      </c>
      <c r="Q930" s="20" t="s">
        <v>5698</v>
      </c>
      <c r="R930" s="22">
        <v>74304</v>
      </c>
      <c r="T930" s="21">
        <v>74304</v>
      </c>
      <c r="X930"/>
      <c r="Y930"/>
      <c r="AD930"/>
      <c r="AE930"/>
    </row>
    <row r="931" spans="11:31" x14ac:dyDescent="0.35">
      <c r="K931" s="20" t="s">
        <v>6270</v>
      </c>
      <c r="L931" s="21">
        <v>1</v>
      </c>
      <c r="M931" s="21"/>
      <c r="N931" s="21">
        <v>1</v>
      </c>
      <c r="Q931" s="20" t="s">
        <v>8951</v>
      </c>
      <c r="R931" s="22">
        <v>38269</v>
      </c>
      <c r="T931" s="21">
        <v>38269</v>
      </c>
      <c r="X931"/>
      <c r="Y931"/>
      <c r="AD931"/>
      <c r="AE931"/>
    </row>
    <row r="932" spans="11:31" x14ac:dyDescent="0.35">
      <c r="K932" s="20" t="s">
        <v>4414</v>
      </c>
      <c r="L932" s="21">
        <v>1</v>
      </c>
      <c r="M932" s="21"/>
      <c r="N932" s="21">
        <v>1</v>
      </c>
      <c r="Q932" s="20" t="s">
        <v>6270</v>
      </c>
      <c r="R932" s="22">
        <v>27679</v>
      </c>
      <c r="T932" s="21">
        <v>27679</v>
      </c>
      <c r="X932"/>
      <c r="Y932"/>
      <c r="AD932"/>
      <c r="AE932"/>
    </row>
    <row r="933" spans="11:31" x14ac:dyDescent="0.35">
      <c r="K933" s="20" t="s">
        <v>9735</v>
      </c>
      <c r="L933" s="21">
        <v>1</v>
      </c>
      <c r="M933" s="21"/>
      <c r="N933" s="21">
        <v>1</v>
      </c>
      <c r="Q933" s="20" t="s">
        <v>8178</v>
      </c>
      <c r="R933" s="22">
        <v>2828635</v>
      </c>
      <c r="T933" s="21">
        <v>2828635</v>
      </c>
      <c r="X933"/>
      <c r="Y933"/>
      <c r="AD933"/>
      <c r="AE933"/>
    </row>
    <row r="934" spans="11:31" x14ac:dyDescent="0.35">
      <c r="K934" s="20" t="s">
        <v>8080</v>
      </c>
      <c r="L934" s="21">
        <v>2</v>
      </c>
      <c r="M934" s="21"/>
      <c r="N934" s="21">
        <v>2</v>
      </c>
      <c r="Q934" s="20" t="s">
        <v>188</v>
      </c>
      <c r="R934" s="22">
        <v>1181</v>
      </c>
      <c r="S934" s="22">
        <v>0</v>
      </c>
      <c r="T934" s="21">
        <v>1181</v>
      </c>
      <c r="X934"/>
      <c r="Y934"/>
      <c r="AD934"/>
      <c r="AE934"/>
    </row>
    <row r="935" spans="11:31" x14ac:dyDescent="0.35">
      <c r="K935" s="20" t="s">
        <v>6083</v>
      </c>
      <c r="L935" s="21">
        <v>1</v>
      </c>
      <c r="M935" s="21"/>
      <c r="N935" s="21">
        <v>1</v>
      </c>
      <c r="Q935" s="20" t="s">
        <v>6420</v>
      </c>
      <c r="R935" s="22">
        <v>948247</v>
      </c>
      <c r="T935" s="21">
        <v>948247</v>
      </c>
      <c r="X935"/>
      <c r="Y935"/>
      <c r="AD935"/>
      <c r="AE935"/>
    </row>
    <row r="936" spans="11:31" x14ac:dyDescent="0.35">
      <c r="K936" s="20" t="s">
        <v>8786</v>
      </c>
      <c r="L936" s="21">
        <v>1</v>
      </c>
      <c r="M936" s="21"/>
      <c r="N936" s="21">
        <v>1</v>
      </c>
      <c r="Q936" s="20" t="s">
        <v>8841</v>
      </c>
      <c r="R936" s="22">
        <v>1084</v>
      </c>
      <c r="T936" s="21">
        <v>1084</v>
      </c>
      <c r="X936"/>
      <c r="Y936"/>
      <c r="AD936"/>
      <c r="AE936"/>
    </row>
    <row r="937" spans="11:31" x14ac:dyDescent="0.35">
      <c r="K937" s="20" t="s">
        <v>6791</v>
      </c>
      <c r="L937" s="21">
        <v>1</v>
      </c>
      <c r="M937" s="21"/>
      <c r="N937" s="21">
        <v>1</v>
      </c>
      <c r="Q937" s="20" t="s">
        <v>5929</v>
      </c>
      <c r="R937" s="22">
        <v>307019</v>
      </c>
      <c r="T937" s="21">
        <v>307019</v>
      </c>
      <c r="X937"/>
      <c r="Y937"/>
      <c r="AD937"/>
      <c r="AE937"/>
    </row>
    <row r="938" spans="11:31" x14ac:dyDescent="0.35">
      <c r="K938" s="20" t="s">
        <v>9338</v>
      </c>
      <c r="L938" s="21">
        <v>1</v>
      </c>
      <c r="M938" s="21"/>
      <c r="N938" s="21">
        <v>1</v>
      </c>
      <c r="Q938" s="20" t="s">
        <v>4092</v>
      </c>
      <c r="R938" s="22">
        <v>34429</v>
      </c>
      <c r="T938" s="21">
        <v>34429</v>
      </c>
      <c r="X938"/>
      <c r="Y938"/>
      <c r="AD938"/>
      <c r="AE938"/>
    </row>
    <row r="939" spans="11:31" x14ac:dyDescent="0.35">
      <c r="K939" s="20" t="s">
        <v>4917</v>
      </c>
      <c r="L939" s="21">
        <v>1</v>
      </c>
      <c r="M939" s="21"/>
      <c r="N939" s="21">
        <v>1</v>
      </c>
      <c r="Q939" s="20" t="s">
        <v>8338</v>
      </c>
      <c r="R939" s="22">
        <v>171833</v>
      </c>
      <c r="T939" s="21">
        <v>171833</v>
      </c>
      <c r="X939"/>
      <c r="Y939"/>
      <c r="AD939"/>
      <c r="AE939"/>
    </row>
    <row r="940" spans="11:31" x14ac:dyDescent="0.35">
      <c r="K940" s="20" t="s">
        <v>16894</v>
      </c>
      <c r="L940" s="21">
        <v>1</v>
      </c>
      <c r="M940" s="21"/>
      <c r="N940" s="21">
        <v>1</v>
      </c>
      <c r="Q940" s="20" t="s">
        <v>7158</v>
      </c>
      <c r="T940" s="21"/>
      <c r="X940"/>
      <c r="Y940"/>
      <c r="AD940"/>
      <c r="AE940"/>
    </row>
    <row r="941" spans="11:31" x14ac:dyDescent="0.35">
      <c r="K941" s="20" t="s">
        <v>6168</v>
      </c>
      <c r="L941" s="21">
        <v>1</v>
      </c>
      <c r="M941" s="21"/>
      <c r="N941" s="21">
        <v>1</v>
      </c>
      <c r="Q941" s="20" t="s">
        <v>5823</v>
      </c>
      <c r="R941" s="22">
        <v>29330</v>
      </c>
      <c r="T941" s="21">
        <v>29330</v>
      </c>
      <c r="X941"/>
      <c r="Y941"/>
      <c r="AD941"/>
      <c r="AE941"/>
    </row>
    <row r="942" spans="11:31" x14ac:dyDescent="0.35">
      <c r="K942" s="20" t="s">
        <v>16767</v>
      </c>
      <c r="L942" s="21">
        <v>1</v>
      </c>
      <c r="M942" s="21"/>
      <c r="N942" s="21">
        <v>1</v>
      </c>
      <c r="Q942" s="20" t="s">
        <v>8263</v>
      </c>
      <c r="R942" s="22">
        <v>13375</v>
      </c>
      <c r="T942" s="21">
        <v>13375</v>
      </c>
      <c r="X942"/>
      <c r="Y942"/>
      <c r="AD942"/>
      <c r="AE942"/>
    </row>
    <row r="943" spans="11:31" x14ac:dyDescent="0.35">
      <c r="K943" s="20" t="s">
        <v>8178</v>
      </c>
      <c r="L943" s="21">
        <v>1</v>
      </c>
      <c r="M943" s="21"/>
      <c r="N943" s="21">
        <v>1</v>
      </c>
      <c r="Q943" s="20" t="s">
        <v>4930</v>
      </c>
      <c r="R943" s="22">
        <v>29607</v>
      </c>
      <c r="T943" s="21">
        <v>29607</v>
      </c>
      <c r="X943"/>
      <c r="Y943"/>
      <c r="AD943"/>
      <c r="AE943"/>
    </row>
    <row r="944" spans="11:31" x14ac:dyDescent="0.35">
      <c r="K944" s="20" t="s">
        <v>8951</v>
      </c>
      <c r="L944" s="21">
        <v>1</v>
      </c>
      <c r="M944" s="21"/>
      <c r="N944" s="21">
        <v>1</v>
      </c>
      <c r="Q944" s="20" t="s">
        <v>8137</v>
      </c>
      <c r="R944" s="22">
        <v>14302</v>
      </c>
      <c r="T944" s="21">
        <v>14302</v>
      </c>
      <c r="X944"/>
      <c r="Y944"/>
      <c r="AD944"/>
      <c r="AE944"/>
    </row>
    <row r="945" spans="11:31" x14ac:dyDescent="0.35">
      <c r="K945" s="20" t="s">
        <v>5667</v>
      </c>
      <c r="L945" s="21">
        <v>1</v>
      </c>
      <c r="M945" s="21"/>
      <c r="N945" s="21">
        <v>1</v>
      </c>
      <c r="Q945" s="20" t="s">
        <v>4069</v>
      </c>
      <c r="R945" s="22">
        <v>5840834</v>
      </c>
      <c r="T945" s="21">
        <v>5840834</v>
      </c>
      <c r="X945"/>
      <c r="Y945"/>
      <c r="AD945"/>
      <c r="AE945"/>
    </row>
    <row r="946" spans="11:31" x14ac:dyDescent="0.35">
      <c r="K946" s="20" t="s">
        <v>9111</v>
      </c>
      <c r="L946" s="21">
        <v>1</v>
      </c>
      <c r="M946" s="21"/>
      <c r="N946" s="21">
        <v>1</v>
      </c>
      <c r="Q946" s="20" t="s">
        <v>5218</v>
      </c>
      <c r="R946" s="22">
        <v>924</v>
      </c>
      <c r="T946" s="21">
        <v>924</v>
      </c>
      <c r="X946"/>
      <c r="Y946"/>
      <c r="AD946"/>
      <c r="AE946"/>
    </row>
    <row r="947" spans="11:31" x14ac:dyDescent="0.35">
      <c r="K947" s="20" t="s">
        <v>5929</v>
      </c>
      <c r="L947" s="21">
        <v>1</v>
      </c>
      <c r="M947" s="21"/>
      <c r="N947" s="21">
        <v>1</v>
      </c>
      <c r="Q947" s="20" t="s">
        <v>9061</v>
      </c>
      <c r="R947" s="22">
        <v>982538</v>
      </c>
      <c r="T947" s="21">
        <v>982538</v>
      </c>
      <c r="X947"/>
      <c r="Y947"/>
      <c r="AD947"/>
      <c r="AE947"/>
    </row>
    <row r="948" spans="11:31" x14ac:dyDescent="0.35">
      <c r="K948" s="20" t="s">
        <v>8851</v>
      </c>
      <c r="L948" s="21">
        <v>1</v>
      </c>
      <c r="M948" s="21"/>
      <c r="N948" s="21">
        <v>1</v>
      </c>
      <c r="Q948" s="20" t="s">
        <v>7327</v>
      </c>
      <c r="R948" s="22">
        <v>86857</v>
      </c>
      <c r="T948" s="21">
        <v>86857</v>
      </c>
      <c r="X948"/>
      <c r="Y948"/>
      <c r="AD948"/>
      <c r="AE948"/>
    </row>
    <row r="949" spans="11:31" x14ac:dyDescent="0.35">
      <c r="K949" s="20" t="s">
        <v>8338</v>
      </c>
      <c r="L949" s="21">
        <v>1</v>
      </c>
      <c r="M949" s="21"/>
      <c r="N949" s="21">
        <v>1</v>
      </c>
      <c r="Q949" s="20" t="s">
        <v>7188</v>
      </c>
      <c r="R949" s="22">
        <v>62833</v>
      </c>
      <c r="T949" s="21">
        <v>62833</v>
      </c>
      <c r="X949"/>
      <c r="Y949"/>
      <c r="AD949"/>
      <c r="AE949"/>
    </row>
    <row r="950" spans="11:31" x14ac:dyDescent="0.35">
      <c r="K950" s="20" t="s">
        <v>5759</v>
      </c>
      <c r="L950" s="21">
        <v>1</v>
      </c>
      <c r="M950" s="21"/>
      <c r="N950" s="21">
        <v>1</v>
      </c>
      <c r="Q950" s="20" t="s">
        <v>6168</v>
      </c>
      <c r="R950" s="22">
        <v>26345028</v>
      </c>
      <c r="T950" s="21">
        <v>26345028</v>
      </c>
      <c r="X950"/>
      <c r="Y950"/>
      <c r="AD950"/>
      <c r="AE950"/>
    </row>
    <row r="951" spans="11:31" x14ac:dyDescent="0.35">
      <c r="K951" s="20" t="s">
        <v>5823</v>
      </c>
      <c r="L951" s="21">
        <v>1</v>
      </c>
      <c r="M951" s="21"/>
      <c r="N951" s="21">
        <v>1</v>
      </c>
      <c r="Q951" s="20" t="s">
        <v>4729</v>
      </c>
      <c r="R951" s="22">
        <v>5384</v>
      </c>
      <c r="T951" s="21">
        <v>5384</v>
      </c>
      <c r="X951"/>
      <c r="Y951"/>
      <c r="AD951"/>
      <c r="AE951"/>
    </row>
    <row r="952" spans="11:31" x14ac:dyDescent="0.35">
      <c r="K952" s="20" t="s">
        <v>7034</v>
      </c>
      <c r="L952" s="21">
        <v>1</v>
      </c>
      <c r="M952" s="21"/>
      <c r="N952" s="21">
        <v>1</v>
      </c>
      <c r="Q952" s="20" t="s">
        <v>8369</v>
      </c>
      <c r="R952" s="22">
        <v>93235</v>
      </c>
      <c r="T952" s="21">
        <v>93235</v>
      </c>
      <c r="X952"/>
      <c r="Y952"/>
      <c r="AD952"/>
      <c r="AE952"/>
    </row>
    <row r="953" spans="11:31" x14ac:dyDescent="0.35">
      <c r="K953" s="20" t="s">
        <v>4930</v>
      </c>
      <c r="L953" s="21">
        <v>1</v>
      </c>
      <c r="M953" s="21"/>
      <c r="N953" s="21">
        <v>1</v>
      </c>
      <c r="Q953" s="20" t="s">
        <v>551</v>
      </c>
      <c r="S953" s="22">
        <v>0</v>
      </c>
      <c r="T953" s="21">
        <v>0</v>
      </c>
      <c r="X953"/>
      <c r="Y953"/>
      <c r="AD953"/>
      <c r="AE953"/>
    </row>
    <row r="954" spans="11:31" x14ac:dyDescent="0.35">
      <c r="K954" s="20" t="s">
        <v>4769</v>
      </c>
      <c r="L954" s="21">
        <v>1</v>
      </c>
      <c r="M954" s="21"/>
      <c r="N954" s="21">
        <v>1</v>
      </c>
      <c r="Q954" s="20" t="s">
        <v>7899</v>
      </c>
      <c r="R954" s="22">
        <v>708907</v>
      </c>
      <c r="T954" s="21">
        <v>708907</v>
      </c>
      <c r="X954"/>
      <c r="Y954"/>
      <c r="AD954"/>
      <c r="AE954"/>
    </row>
    <row r="955" spans="11:31" x14ac:dyDescent="0.35">
      <c r="K955" s="20" t="s">
        <v>7899</v>
      </c>
      <c r="L955" s="21">
        <v>1</v>
      </c>
      <c r="M955" s="21"/>
      <c r="N955" s="21">
        <v>1</v>
      </c>
      <c r="Q955" s="20" t="s">
        <v>7870</v>
      </c>
      <c r="R955" s="22">
        <v>1344527</v>
      </c>
      <c r="T955" s="21">
        <v>1344527</v>
      </c>
      <c r="X955"/>
      <c r="Y955"/>
      <c r="AD955"/>
      <c r="AE955"/>
    </row>
    <row r="956" spans="11:31" x14ac:dyDescent="0.35">
      <c r="K956" s="20" t="s">
        <v>6318</v>
      </c>
      <c r="L956" s="21">
        <v>1</v>
      </c>
      <c r="M956" s="21"/>
      <c r="N956" s="21">
        <v>1</v>
      </c>
      <c r="Q956" s="20" t="s">
        <v>16838</v>
      </c>
      <c r="T956" s="21"/>
      <c r="X956"/>
      <c r="Y956"/>
      <c r="AD956"/>
      <c r="AE956"/>
    </row>
    <row r="957" spans="11:31" x14ac:dyDescent="0.35">
      <c r="K957" s="20" t="s">
        <v>4092</v>
      </c>
      <c r="L957" s="21">
        <v>1</v>
      </c>
      <c r="M957" s="21"/>
      <c r="N957" s="21">
        <v>1</v>
      </c>
      <c r="Q957" s="20" t="s">
        <v>7490</v>
      </c>
      <c r="R957" s="22">
        <v>12557</v>
      </c>
      <c r="T957" s="21">
        <v>12557</v>
      </c>
      <c r="X957"/>
      <c r="Y957"/>
      <c r="AD957"/>
      <c r="AE957"/>
    </row>
    <row r="958" spans="11:31" x14ac:dyDescent="0.35">
      <c r="K958" s="20" t="s">
        <v>8396</v>
      </c>
      <c r="L958" s="21">
        <v>1</v>
      </c>
      <c r="M958" s="21"/>
      <c r="N958" s="21">
        <v>1</v>
      </c>
      <c r="Q958" s="20" t="s">
        <v>9571</v>
      </c>
      <c r="R958" s="22">
        <v>243878</v>
      </c>
      <c r="T958" s="21">
        <v>243878</v>
      </c>
      <c r="X958"/>
      <c r="Y958"/>
      <c r="AD958"/>
      <c r="AE958"/>
    </row>
    <row r="959" spans="11:31" x14ac:dyDescent="0.35">
      <c r="K959" s="20" t="s">
        <v>7188</v>
      </c>
      <c r="L959" s="21">
        <v>1</v>
      </c>
      <c r="M959" s="21"/>
      <c r="N959" s="21">
        <v>1</v>
      </c>
      <c r="Q959" s="20" t="s">
        <v>8945</v>
      </c>
      <c r="R959" s="22">
        <v>982538</v>
      </c>
      <c r="T959" s="21">
        <v>982538</v>
      </c>
      <c r="X959"/>
      <c r="Y959"/>
      <c r="AD959"/>
      <c r="AE959"/>
    </row>
    <row r="960" spans="11:31" x14ac:dyDescent="0.35">
      <c r="K960" s="20" t="s">
        <v>9966</v>
      </c>
      <c r="L960" s="21">
        <v>1</v>
      </c>
      <c r="M960" s="21"/>
      <c r="N960" s="21">
        <v>1</v>
      </c>
      <c r="Q960" s="20" t="s">
        <v>1972</v>
      </c>
      <c r="T960" s="21"/>
      <c r="X960"/>
      <c r="Y960"/>
      <c r="AD960"/>
      <c r="AE960"/>
    </row>
    <row r="961" spans="11:31" x14ac:dyDescent="0.35">
      <c r="K961" s="20" t="s">
        <v>4729</v>
      </c>
      <c r="L961" s="21">
        <v>2</v>
      </c>
      <c r="M961" s="21"/>
      <c r="N961" s="21">
        <v>2</v>
      </c>
      <c r="Q961" s="20" t="s">
        <v>8294</v>
      </c>
      <c r="R961" s="22">
        <v>737032</v>
      </c>
      <c r="T961" s="21">
        <v>737032</v>
      </c>
      <c r="X961"/>
      <c r="Y961"/>
      <c r="AD961"/>
      <c r="AE961"/>
    </row>
    <row r="962" spans="11:31" x14ac:dyDescent="0.35">
      <c r="K962" s="20" t="s">
        <v>8841</v>
      </c>
      <c r="L962" s="21">
        <v>1</v>
      </c>
      <c r="M962" s="21"/>
      <c r="N962" s="21">
        <v>1</v>
      </c>
      <c r="Q962" s="20" t="s">
        <v>5244</v>
      </c>
      <c r="R962" s="22">
        <v>0</v>
      </c>
      <c r="T962" s="21">
        <v>0</v>
      </c>
      <c r="X962"/>
      <c r="Y962"/>
      <c r="AD962"/>
      <c r="AE962"/>
    </row>
    <row r="963" spans="11:31" x14ac:dyDescent="0.35">
      <c r="K963" s="20" t="s">
        <v>9128</v>
      </c>
      <c r="L963" s="21">
        <v>1</v>
      </c>
      <c r="M963" s="21"/>
      <c r="N963" s="21">
        <v>1</v>
      </c>
      <c r="Q963" s="20" t="s">
        <v>8585</v>
      </c>
      <c r="R963" s="22">
        <v>188228</v>
      </c>
      <c r="T963" s="21">
        <v>188228</v>
      </c>
      <c r="X963"/>
      <c r="Y963"/>
      <c r="AD963"/>
      <c r="AE963"/>
    </row>
    <row r="964" spans="11:31" x14ac:dyDescent="0.35">
      <c r="K964" s="20" t="s">
        <v>16855</v>
      </c>
      <c r="L964" s="21">
        <v>1</v>
      </c>
      <c r="M964" s="21"/>
      <c r="N964" s="21">
        <v>1</v>
      </c>
      <c r="Q964" s="20" t="s">
        <v>7317</v>
      </c>
      <c r="R964" s="22">
        <v>8724</v>
      </c>
      <c r="T964" s="21">
        <v>8724</v>
      </c>
      <c r="X964"/>
      <c r="Y964"/>
      <c r="AD964"/>
      <c r="AE964"/>
    </row>
    <row r="965" spans="11:31" x14ac:dyDescent="0.35">
      <c r="K965" s="20" t="s">
        <v>8263</v>
      </c>
      <c r="L965" s="21">
        <v>1</v>
      </c>
      <c r="M965" s="21"/>
      <c r="N965" s="21">
        <v>1</v>
      </c>
      <c r="Q965" s="20" t="s">
        <v>4795</v>
      </c>
      <c r="R965" s="22">
        <v>36795</v>
      </c>
      <c r="T965" s="21">
        <v>36795</v>
      </c>
      <c r="X965"/>
      <c r="Y965"/>
      <c r="AD965"/>
      <c r="AE965"/>
    </row>
    <row r="966" spans="11:31" x14ac:dyDescent="0.35">
      <c r="K966" s="20" t="s">
        <v>7158</v>
      </c>
      <c r="L966" s="21">
        <v>1</v>
      </c>
      <c r="M966" s="21"/>
      <c r="N966" s="21">
        <v>1</v>
      </c>
      <c r="Q966" s="20" t="s">
        <v>9082</v>
      </c>
      <c r="R966" s="22">
        <v>6633111</v>
      </c>
      <c r="T966" s="21">
        <v>6633111</v>
      </c>
      <c r="X966"/>
      <c r="Y966"/>
      <c r="AD966"/>
      <c r="AE966"/>
    </row>
    <row r="967" spans="11:31" x14ac:dyDescent="0.35">
      <c r="K967" s="20" t="s">
        <v>7490</v>
      </c>
      <c r="L967" s="21">
        <v>1</v>
      </c>
      <c r="M967" s="21"/>
      <c r="N967" s="21">
        <v>1</v>
      </c>
      <c r="Q967" s="20" t="s">
        <v>7440</v>
      </c>
      <c r="T967" s="21"/>
      <c r="X967"/>
      <c r="Y967"/>
      <c r="AD967"/>
      <c r="AE967"/>
    </row>
    <row r="968" spans="11:31" x14ac:dyDescent="0.35">
      <c r="K968" s="20" t="s">
        <v>8053</v>
      </c>
      <c r="L968" s="21">
        <v>1</v>
      </c>
      <c r="M968" s="21"/>
      <c r="N968" s="21">
        <v>1</v>
      </c>
      <c r="Q968" s="20" t="s">
        <v>9107</v>
      </c>
      <c r="R968" s="22">
        <v>1838202</v>
      </c>
      <c r="T968" s="21">
        <v>1838202</v>
      </c>
      <c r="X968"/>
      <c r="Y968"/>
      <c r="AD968"/>
      <c r="AE968"/>
    </row>
    <row r="969" spans="11:31" x14ac:dyDescent="0.35">
      <c r="K969" s="20" t="s">
        <v>8137</v>
      </c>
      <c r="L969" s="21">
        <v>1</v>
      </c>
      <c r="M969" s="21"/>
      <c r="N969" s="21">
        <v>1</v>
      </c>
      <c r="Q969" s="20" t="s">
        <v>11543</v>
      </c>
      <c r="T969" s="21"/>
      <c r="X969"/>
      <c r="Y969"/>
      <c r="AD969"/>
      <c r="AE969"/>
    </row>
    <row r="970" spans="11:31" x14ac:dyDescent="0.35">
      <c r="K970" s="20" t="s">
        <v>7910</v>
      </c>
      <c r="L970" s="21">
        <v>1</v>
      </c>
      <c r="M970" s="21"/>
      <c r="N970" s="21">
        <v>1</v>
      </c>
      <c r="Q970" s="20" t="s">
        <v>15884</v>
      </c>
      <c r="R970" s="22">
        <v>70245</v>
      </c>
      <c r="T970" s="21">
        <v>70245</v>
      </c>
      <c r="X970"/>
      <c r="Y970"/>
      <c r="AD970"/>
      <c r="AE970"/>
    </row>
    <row r="971" spans="11:31" x14ac:dyDescent="0.35">
      <c r="K971" s="20" t="s">
        <v>8294</v>
      </c>
      <c r="L971" s="21">
        <v>1</v>
      </c>
      <c r="M971" s="21"/>
      <c r="N971" s="21">
        <v>1</v>
      </c>
      <c r="Q971" s="20" t="s">
        <v>5184</v>
      </c>
      <c r="R971" s="22">
        <v>163077</v>
      </c>
      <c r="T971" s="21">
        <v>163077</v>
      </c>
      <c r="X971"/>
      <c r="Y971"/>
      <c r="AD971"/>
      <c r="AE971"/>
    </row>
    <row r="972" spans="11:31" x14ac:dyDescent="0.35">
      <c r="K972" s="20" t="s">
        <v>5218</v>
      </c>
      <c r="L972" s="21">
        <v>1</v>
      </c>
      <c r="M972" s="21"/>
      <c r="N972" s="21">
        <v>1</v>
      </c>
      <c r="Q972" s="20" t="s">
        <v>7882</v>
      </c>
      <c r="R972" s="22">
        <v>1631269</v>
      </c>
      <c r="T972" s="21">
        <v>1631269</v>
      </c>
      <c r="X972"/>
      <c r="Y972"/>
      <c r="AD972"/>
      <c r="AE972"/>
    </row>
    <row r="973" spans="11:31" x14ac:dyDescent="0.35">
      <c r="K973" s="20" t="s">
        <v>8585</v>
      </c>
      <c r="L973" s="21">
        <v>2</v>
      </c>
      <c r="M973" s="21"/>
      <c r="N973" s="21">
        <v>2</v>
      </c>
      <c r="Q973" s="20" t="s">
        <v>8160</v>
      </c>
      <c r="R973" s="22">
        <v>830231</v>
      </c>
      <c r="T973" s="21">
        <v>830231</v>
      </c>
      <c r="X973"/>
      <c r="Y973"/>
      <c r="AD973"/>
      <c r="AE973"/>
    </row>
    <row r="974" spans="11:31" x14ac:dyDescent="0.35">
      <c r="K974" s="20" t="s">
        <v>7327</v>
      </c>
      <c r="L974" s="21">
        <v>1</v>
      </c>
      <c r="M974" s="21"/>
      <c r="N974" s="21">
        <v>1</v>
      </c>
      <c r="Q974" s="20" t="s">
        <v>16855</v>
      </c>
      <c r="T974" s="21"/>
      <c r="X974"/>
      <c r="Y974"/>
      <c r="AD974"/>
      <c r="AE974"/>
    </row>
    <row r="975" spans="11:31" x14ac:dyDescent="0.35">
      <c r="K975" s="20" t="s">
        <v>4795</v>
      </c>
      <c r="L975" s="21">
        <v>3</v>
      </c>
      <c r="M975" s="21"/>
      <c r="N975" s="21">
        <v>3</v>
      </c>
      <c r="Q975" s="20" t="s">
        <v>5519</v>
      </c>
      <c r="R975" s="22">
        <v>0</v>
      </c>
      <c r="T975" s="21">
        <v>0</v>
      </c>
      <c r="X975"/>
      <c r="Y975"/>
      <c r="AD975"/>
      <c r="AE975"/>
    </row>
    <row r="976" spans="11:31" x14ac:dyDescent="0.35">
      <c r="K976" s="20" t="s">
        <v>8146</v>
      </c>
      <c r="L976" s="21">
        <v>1</v>
      </c>
      <c r="M976" s="21"/>
      <c r="N976" s="21">
        <v>1</v>
      </c>
      <c r="Q976" s="20" t="s">
        <v>16126</v>
      </c>
      <c r="R976" s="22">
        <v>578464</v>
      </c>
      <c r="T976" s="21">
        <v>578464</v>
      </c>
      <c r="X976"/>
      <c r="Y976"/>
      <c r="AD976"/>
      <c r="AE976"/>
    </row>
    <row r="977" spans="11:31" x14ac:dyDescent="0.35">
      <c r="K977" s="20" t="s">
        <v>7440</v>
      </c>
      <c r="L977" s="21">
        <v>1</v>
      </c>
      <c r="M977" s="21"/>
      <c r="N977" s="21">
        <v>1</v>
      </c>
      <c r="Q977" s="20" t="s">
        <v>8629</v>
      </c>
      <c r="R977" s="22">
        <v>100620</v>
      </c>
      <c r="T977" s="21">
        <v>100620</v>
      </c>
      <c r="X977"/>
      <c r="Y977"/>
      <c r="AD977"/>
      <c r="AE977"/>
    </row>
    <row r="978" spans="11:31" x14ac:dyDescent="0.35">
      <c r="K978" s="20" t="s">
        <v>6573</v>
      </c>
      <c r="L978" s="21">
        <v>1</v>
      </c>
      <c r="M978" s="21"/>
      <c r="N978" s="21">
        <v>1</v>
      </c>
      <c r="Q978" s="20" t="s">
        <v>16881</v>
      </c>
      <c r="R978" s="22">
        <v>106046</v>
      </c>
      <c r="T978" s="21">
        <v>106046</v>
      </c>
      <c r="X978"/>
      <c r="Y978"/>
      <c r="AD978"/>
      <c r="AE978"/>
    </row>
    <row r="979" spans="11:31" x14ac:dyDescent="0.35">
      <c r="K979" s="20" t="s">
        <v>8921</v>
      </c>
      <c r="L979" s="21">
        <v>1</v>
      </c>
      <c r="M979" s="21"/>
      <c r="N979" s="21">
        <v>1</v>
      </c>
      <c r="Q979" s="20" t="s">
        <v>11109</v>
      </c>
      <c r="T979" s="21"/>
      <c r="X979"/>
      <c r="Y979"/>
      <c r="AD979"/>
      <c r="AE979"/>
    </row>
    <row r="980" spans="11:31" x14ac:dyDescent="0.35">
      <c r="K980" s="20" t="s">
        <v>7196</v>
      </c>
      <c r="L980" s="21">
        <v>2</v>
      </c>
      <c r="M980" s="21"/>
      <c r="N980" s="21">
        <v>2</v>
      </c>
      <c r="Q980" s="20" t="s">
        <v>16574</v>
      </c>
      <c r="R980" s="22">
        <v>911095</v>
      </c>
      <c r="T980" s="21">
        <v>911095</v>
      </c>
      <c r="X980"/>
      <c r="Y980"/>
      <c r="AD980"/>
      <c r="AE980"/>
    </row>
    <row r="981" spans="11:31" x14ac:dyDescent="0.35">
      <c r="K981" s="20" t="s">
        <v>5184</v>
      </c>
      <c r="L981" s="21">
        <v>1</v>
      </c>
      <c r="M981" s="21"/>
      <c r="N981" s="21">
        <v>1</v>
      </c>
      <c r="Q981" s="20" t="s">
        <v>4367</v>
      </c>
      <c r="R981" s="22">
        <v>4458405</v>
      </c>
      <c r="T981" s="21">
        <v>4458405</v>
      </c>
      <c r="X981"/>
      <c r="Y981"/>
      <c r="AD981"/>
      <c r="AE981"/>
    </row>
    <row r="982" spans="11:31" x14ac:dyDescent="0.35">
      <c r="K982" s="20" t="s">
        <v>4324</v>
      </c>
      <c r="L982" s="21">
        <v>1</v>
      </c>
      <c r="M982" s="21"/>
      <c r="N982" s="21">
        <v>1</v>
      </c>
      <c r="Q982" s="20" t="s">
        <v>8890</v>
      </c>
      <c r="R982" s="22">
        <v>859701</v>
      </c>
      <c r="T982" s="21">
        <v>859701</v>
      </c>
      <c r="X982"/>
      <c r="Y982"/>
      <c r="AD982"/>
      <c r="AE982"/>
    </row>
    <row r="983" spans="11:31" x14ac:dyDescent="0.35">
      <c r="K983" s="20" t="s">
        <v>8160</v>
      </c>
      <c r="L983" s="21">
        <v>1</v>
      </c>
      <c r="M983" s="21"/>
      <c r="N983" s="21">
        <v>1</v>
      </c>
      <c r="Q983" s="20" t="s">
        <v>5656</v>
      </c>
      <c r="R983" s="22">
        <v>923</v>
      </c>
      <c r="T983" s="21">
        <v>923</v>
      </c>
      <c r="X983"/>
      <c r="Y983"/>
      <c r="AD983"/>
      <c r="AE983"/>
    </row>
    <row r="984" spans="11:31" x14ac:dyDescent="0.35">
      <c r="K984" s="20" t="s">
        <v>9571</v>
      </c>
      <c r="L984" s="21">
        <v>1</v>
      </c>
      <c r="M984" s="21"/>
      <c r="N984" s="21">
        <v>1</v>
      </c>
      <c r="Q984" s="20" t="s">
        <v>5895</v>
      </c>
      <c r="R984" s="22">
        <v>79498</v>
      </c>
      <c r="T984" s="21">
        <v>79498</v>
      </c>
      <c r="X984"/>
      <c r="Y984"/>
      <c r="AD984"/>
      <c r="AE984"/>
    </row>
    <row r="985" spans="11:31" x14ac:dyDescent="0.35">
      <c r="K985" s="20" t="s">
        <v>8419</v>
      </c>
      <c r="L985" s="21">
        <v>1</v>
      </c>
      <c r="M985" s="21"/>
      <c r="N985" s="21">
        <v>1</v>
      </c>
      <c r="Q985" s="20" t="s">
        <v>586</v>
      </c>
      <c r="S985" s="22">
        <v>0</v>
      </c>
      <c r="T985" s="21">
        <v>0</v>
      </c>
      <c r="X985"/>
      <c r="Y985"/>
      <c r="AD985"/>
      <c r="AE985"/>
    </row>
    <row r="986" spans="11:31" x14ac:dyDescent="0.35">
      <c r="K986" s="20" t="s">
        <v>4539</v>
      </c>
      <c r="L986" s="21">
        <v>1</v>
      </c>
      <c r="M986" s="21"/>
      <c r="N986" s="21">
        <v>1</v>
      </c>
      <c r="Q986" s="20" t="s">
        <v>16325</v>
      </c>
      <c r="R986" s="22">
        <v>72480</v>
      </c>
      <c r="T986" s="21">
        <v>72480</v>
      </c>
      <c r="X986"/>
      <c r="Y986"/>
      <c r="AD986"/>
      <c r="AE986"/>
    </row>
    <row r="987" spans="11:31" x14ac:dyDescent="0.35">
      <c r="K987" s="20" t="s">
        <v>8272</v>
      </c>
      <c r="L987" s="21">
        <v>1</v>
      </c>
      <c r="M987" s="21"/>
      <c r="N987" s="21">
        <v>1</v>
      </c>
      <c r="Q987" s="20" t="s">
        <v>5251</v>
      </c>
      <c r="R987" s="22">
        <v>936</v>
      </c>
      <c r="T987" s="21">
        <v>936</v>
      </c>
      <c r="X987"/>
      <c r="Y987"/>
      <c r="AD987"/>
      <c r="AE987"/>
    </row>
    <row r="988" spans="11:31" x14ac:dyDescent="0.35">
      <c r="K988" s="20" t="s">
        <v>5244</v>
      </c>
      <c r="L988" s="21">
        <v>1</v>
      </c>
      <c r="M988" s="21"/>
      <c r="N988" s="21">
        <v>1</v>
      </c>
      <c r="Q988" s="20" t="s">
        <v>2999</v>
      </c>
      <c r="T988" s="21"/>
      <c r="X988"/>
      <c r="Y988"/>
      <c r="AD988"/>
      <c r="AE988"/>
    </row>
    <row r="989" spans="11:31" x14ac:dyDescent="0.35">
      <c r="K989" s="20" t="s">
        <v>8369</v>
      </c>
      <c r="L989" s="21">
        <v>1</v>
      </c>
      <c r="M989" s="21"/>
      <c r="N989" s="21">
        <v>1</v>
      </c>
      <c r="Q989" s="20" t="s">
        <v>18166</v>
      </c>
      <c r="R989" s="22">
        <v>227189</v>
      </c>
      <c r="T989" s="21">
        <v>227189</v>
      </c>
      <c r="X989"/>
      <c r="Y989"/>
      <c r="AD989"/>
      <c r="AE989"/>
    </row>
    <row r="990" spans="11:31" x14ac:dyDescent="0.35">
      <c r="K990" s="20" t="s">
        <v>7317</v>
      </c>
      <c r="L990" s="21">
        <v>1</v>
      </c>
      <c r="M990" s="21"/>
      <c r="N990" s="21">
        <v>1</v>
      </c>
      <c r="Q990" s="20" t="s">
        <v>8080</v>
      </c>
      <c r="R990" s="22">
        <v>28007951</v>
      </c>
      <c r="T990" s="21">
        <v>28007951</v>
      </c>
      <c r="X990"/>
      <c r="Y990"/>
      <c r="AD990"/>
      <c r="AE990"/>
    </row>
    <row r="991" spans="11:31" x14ac:dyDescent="0.35">
      <c r="K991" s="20" t="s">
        <v>4367</v>
      </c>
      <c r="L991" s="21">
        <v>3</v>
      </c>
      <c r="M991" s="21"/>
      <c r="N991" s="21">
        <v>3</v>
      </c>
      <c r="Q991" s="20" t="s">
        <v>2649</v>
      </c>
      <c r="S991" s="22">
        <v>0</v>
      </c>
      <c r="T991" s="21">
        <v>0</v>
      </c>
      <c r="X991"/>
      <c r="Y991"/>
      <c r="AD991"/>
      <c r="AE991"/>
    </row>
    <row r="992" spans="11:31" x14ac:dyDescent="0.35">
      <c r="K992" s="20" t="s">
        <v>9082</v>
      </c>
      <c r="L992" s="21">
        <v>1</v>
      </c>
      <c r="M992" s="21"/>
      <c r="N992" s="21">
        <v>1</v>
      </c>
      <c r="Q992" s="20" t="s">
        <v>8925</v>
      </c>
      <c r="R992" s="22">
        <v>1111238</v>
      </c>
      <c r="T992" s="21">
        <v>1111238</v>
      </c>
      <c r="X992"/>
      <c r="Y992"/>
      <c r="AD992"/>
      <c r="AE992"/>
    </row>
    <row r="993" spans="11:31" x14ac:dyDescent="0.35">
      <c r="K993" s="20" t="s">
        <v>5656</v>
      </c>
      <c r="L993" s="21">
        <v>1</v>
      </c>
      <c r="M993" s="21"/>
      <c r="N993" s="21">
        <v>1</v>
      </c>
      <c r="Q993" s="20" t="s">
        <v>14145</v>
      </c>
      <c r="R993" s="22">
        <v>1853758</v>
      </c>
      <c r="T993" s="21">
        <v>1853758</v>
      </c>
      <c r="X993"/>
      <c r="Y993"/>
      <c r="AD993"/>
      <c r="AE993"/>
    </row>
    <row r="994" spans="11:31" x14ac:dyDescent="0.35">
      <c r="K994" s="20" t="s">
        <v>5075</v>
      </c>
      <c r="L994" s="21">
        <v>5</v>
      </c>
      <c r="M994" s="21"/>
      <c r="N994" s="21">
        <v>5</v>
      </c>
      <c r="Q994" s="20" t="s">
        <v>9785</v>
      </c>
      <c r="R994" s="22">
        <v>272636</v>
      </c>
      <c r="T994" s="21">
        <v>272636</v>
      </c>
      <c r="X994"/>
      <c r="Y994"/>
      <c r="AD994"/>
      <c r="AE994"/>
    </row>
    <row r="995" spans="11:31" x14ac:dyDescent="0.35">
      <c r="K995" s="20" t="s">
        <v>8925</v>
      </c>
      <c r="L995" s="21">
        <v>1</v>
      </c>
      <c r="M995" s="21"/>
      <c r="N995" s="21">
        <v>1</v>
      </c>
      <c r="Q995" s="20" t="s">
        <v>6807</v>
      </c>
      <c r="R995" s="22">
        <v>5372</v>
      </c>
      <c r="T995" s="21">
        <v>5372</v>
      </c>
      <c r="X995"/>
      <c r="Y995"/>
      <c r="AD995"/>
      <c r="AE995"/>
    </row>
    <row r="996" spans="11:31" x14ac:dyDescent="0.35">
      <c r="K996" s="20" t="s">
        <v>15884</v>
      </c>
      <c r="L996" s="21">
        <v>1</v>
      </c>
      <c r="M996" s="21"/>
      <c r="N996" s="21">
        <v>1</v>
      </c>
      <c r="Q996" s="20" t="s">
        <v>9702</v>
      </c>
      <c r="R996" s="22">
        <v>90621</v>
      </c>
      <c r="T996" s="21">
        <v>90621</v>
      </c>
      <c r="X996"/>
      <c r="Y996"/>
      <c r="AD996"/>
      <c r="AE996"/>
    </row>
    <row r="997" spans="11:31" x14ac:dyDescent="0.35">
      <c r="K997" s="20" t="s">
        <v>9785</v>
      </c>
      <c r="L997" s="21">
        <v>1</v>
      </c>
      <c r="M997" s="21"/>
      <c r="N997" s="21">
        <v>1</v>
      </c>
      <c r="Q997" s="20" t="s">
        <v>8375</v>
      </c>
      <c r="R997" s="22">
        <v>1377663</v>
      </c>
      <c r="T997" s="21">
        <v>1377663</v>
      </c>
      <c r="X997"/>
      <c r="Y997"/>
      <c r="AD997"/>
      <c r="AE997"/>
    </row>
    <row r="998" spans="11:31" x14ac:dyDescent="0.35">
      <c r="K998" s="20" t="s">
        <v>8011</v>
      </c>
      <c r="L998" s="21">
        <v>2</v>
      </c>
      <c r="M998" s="21"/>
      <c r="N998" s="21">
        <v>2</v>
      </c>
      <c r="Q998" s="20" t="s">
        <v>6229</v>
      </c>
      <c r="R998" s="22">
        <v>6924</v>
      </c>
      <c r="T998" s="21">
        <v>6924</v>
      </c>
      <c r="X998"/>
      <c r="Y998"/>
      <c r="AD998"/>
      <c r="AE998"/>
    </row>
    <row r="999" spans="11:31" x14ac:dyDescent="0.35">
      <c r="K999" s="20" t="s">
        <v>9702</v>
      </c>
      <c r="L999" s="21">
        <v>1</v>
      </c>
      <c r="M999" s="21"/>
      <c r="N999" s="21">
        <v>1</v>
      </c>
      <c r="Q999" s="20" t="s">
        <v>9375</v>
      </c>
      <c r="R999" s="22">
        <v>31429</v>
      </c>
      <c r="T999" s="21">
        <v>31429</v>
      </c>
      <c r="X999"/>
      <c r="Y999"/>
      <c r="AD999"/>
      <c r="AE999"/>
    </row>
    <row r="1000" spans="11:31" x14ac:dyDescent="0.35">
      <c r="K1000" s="20" t="s">
        <v>6786</v>
      </c>
      <c r="L1000" s="21">
        <v>1</v>
      </c>
      <c r="M1000" s="21"/>
      <c r="N1000" s="21">
        <v>1</v>
      </c>
      <c r="Q1000" s="20" t="s">
        <v>5047</v>
      </c>
      <c r="R1000" s="22">
        <v>10751</v>
      </c>
      <c r="T1000" s="21">
        <v>10751</v>
      </c>
      <c r="X1000"/>
      <c r="Y1000"/>
      <c r="AD1000"/>
      <c r="AE1000"/>
    </row>
    <row r="1001" spans="11:31" x14ac:dyDescent="0.35">
      <c r="K1001" s="20" t="s">
        <v>8375</v>
      </c>
      <c r="L1001" s="21">
        <v>1</v>
      </c>
      <c r="M1001" s="21"/>
      <c r="N1001" s="21">
        <v>1</v>
      </c>
      <c r="Q1001" s="20" t="s">
        <v>8165</v>
      </c>
      <c r="R1001" s="22">
        <v>570574</v>
      </c>
      <c r="T1001" s="21">
        <v>570574</v>
      </c>
      <c r="X1001"/>
      <c r="Y1001"/>
      <c r="AD1001"/>
      <c r="AE1001"/>
    </row>
    <row r="1002" spans="11:31" x14ac:dyDescent="0.35">
      <c r="K1002" s="20" t="s">
        <v>16126</v>
      </c>
      <c r="L1002" s="21">
        <v>1</v>
      </c>
      <c r="M1002" s="21"/>
      <c r="N1002" s="21">
        <v>1</v>
      </c>
      <c r="Q1002" s="20" t="s">
        <v>4875</v>
      </c>
      <c r="R1002" s="22">
        <v>4656</v>
      </c>
      <c r="T1002" s="21">
        <v>4656</v>
      </c>
      <c r="X1002"/>
      <c r="Y1002"/>
      <c r="AD1002"/>
      <c r="AE1002"/>
    </row>
    <row r="1003" spans="11:31" x14ac:dyDescent="0.35">
      <c r="K1003" s="20" t="s">
        <v>8299</v>
      </c>
      <c r="L1003" s="21">
        <v>1</v>
      </c>
      <c r="M1003" s="21"/>
      <c r="N1003" s="21">
        <v>1</v>
      </c>
      <c r="Q1003" s="20" t="s">
        <v>8058</v>
      </c>
      <c r="R1003" s="22">
        <v>130346</v>
      </c>
      <c r="T1003" s="21">
        <v>130346</v>
      </c>
      <c r="X1003"/>
      <c r="Y1003"/>
      <c r="AD1003"/>
      <c r="AE1003"/>
    </row>
    <row r="1004" spans="11:31" x14ac:dyDescent="0.35">
      <c r="K1004" s="20" t="s">
        <v>16881</v>
      </c>
      <c r="L1004" s="21">
        <v>1</v>
      </c>
      <c r="M1004" s="21"/>
      <c r="N1004" s="21">
        <v>1</v>
      </c>
      <c r="Q1004" s="20" t="s">
        <v>6691</v>
      </c>
      <c r="R1004" s="22">
        <v>2855445</v>
      </c>
      <c r="T1004" s="21">
        <v>2855445</v>
      </c>
      <c r="X1004"/>
      <c r="Y1004"/>
      <c r="AD1004"/>
      <c r="AE1004"/>
    </row>
    <row r="1005" spans="11:31" x14ac:dyDescent="0.35">
      <c r="K1005" s="20" t="s">
        <v>8542</v>
      </c>
      <c r="L1005" s="21">
        <v>1</v>
      </c>
      <c r="M1005" s="21"/>
      <c r="N1005" s="21">
        <v>1</v>
      </c>
      <c r="Q1005" s="20" t="s">
        <v>5400</v>
      </c>
      <c r="R1005" s="22">
        <v>16776</v>
      </c>
      <c r="T1005" s="21">
        <v>16776</v>
      </c>
      <c r="X1005"/>
      <c r="Y1005"/>
      <c r="AD1005"/>
      <c r="AE1005"/>
    </row>
    <row r="1006" spans="11:31" x14ac:dyDescent="0.35">
      <c r="K1006" s="20" t="s">
        <v>16574</v>
      </c>
      <c r="L1006" s="21">
        <v>1</v>
      </c>
      <c r="M1006" s="21"/>
      <c r="N1006" s="21">
        <v>1</v>
      </c>
      <c r="Q1006" s="20" t="s">
        <v>8897</v>
      </c>
      <c r="R1006" s="22">
        <v>13161</v>
      </c>
      <c r="T1006" s="21">
        <v>13161</v>
      </c>
      <c r="X1006"/>
      <c r="Y1006"/>
      <c r="AD1006"/>
      <c r="AE1006"/>
    </row>
    <row r="1007" spans="11:31" x14ac:dyDescent="0.35">
      <c r="K1007" s="20" t="s">
        <v>6615</v>
      </c>
      <c r="L1007" s="21">
        <v>1</v>
      </c>
      <c r="M1007" s="21"/>
      <c r="N1007" s="21">
        <v>1</v>
      </c>
      <c r="Q1007" s="20" t="s">
        <v>4198</v>
      </c>
      <c r="R1007" s="22">
        <v>34213</v>
      </c>
      <c r="T1007" s="21">
        <v>34213</v>
      </c>
      <c r="X1007"/>
      <c r="Y1007"/>
      <c r="AD1007"/>
      <c r="AE1007"/>
    </row>
    <row r="1008" spans="11:31" x14ac:dyDescent="0.35">
      <c r="K1008" s="20" t="s">
        <v>6339</v>
      </c>
      <c r="L1008" s="21">
        <v>2</v>
      </c>
      <c r="M1008" s="21"/>
      <c r="N1008" s="21">
        <v>2</v>
      </c>
      <c r="Q1008" s="20" t="s">
        <v>6800</v>
      </c>
      <c r="R1008" s="22">
        <v>3135</v>
      </c>
      <c r="T1008" s="21">
        <v>3135</v>
      </c>
      <c r="X1008"/>
      <c r="Y1008"/>
      <c r="AD1008"/>
      <c r="AE1008"/>
    </row>
    <row r="1009" spans="11:31" x14ac:dyDescent="0.35">
      <c r="K1009" s="20" t="s">
        <v>5947</v>
      </c>
      <c r="L1009" s="21">
        <v>1</v>
      </c>
      <c r="M1009" s="21"/>
      <c r="N1009" s="21">
        <v>1</v>
      </c>
      <c r="Q1009" s="20" t="s">
        <v>4170</v>
      </c>
      <c r="R1009" s="22">
        <v>136275</v>
      </c>
      <c r="T1009" s="21">
        <v>136275</v>
      </c>
      <c r="X1009"/>
      <c r="Y1009"/>
      <c r="AD1009"/>
      <c r="AE1009"/>
    </row>
    <row r="1010" spans="11:31" x14ac:dyDescent="0.35">
      <c r="K1010" s="20" t="s">
        <v>6718</v>
      </c>
      <c r="L1010" s="21">
        <v>2</v>
      </c>
      <c r="M1010" s="21"/>
      <c r="N1010" s="21">
        <v>2</v>
      </c>
      <c r="Q1010" s="20" t="s">
        <v>6018</v>
      </c>
      <c r="R1010" s="22">
        <v>6934</v>
      </c>
      <c r="T1010" s="21">
        <v>6934</v>
      </c>
      <c r="X1010"/>
      <c r="Y1010"/>
      <c r="AD1010"/>
      <c r="AE1010"/>
    </row>
    <row r="1011" spans="11:31" x14ac:dyDescent="0.35">
      <c r="K1011" s="20" t="s">
        <v>6420</v>
      </c>
      <c r="L1011" s="21">
        <v>2</v>
      </c>
      <c r="M1011" s="21"/>
      <c r="N1011" s="21">
        <v>2</v>
      </c>
      <c r="Q1011" s="20" t="s">
        <v>9561</v>
      </c>
      <c r="R1011" s="22">
        <v>59032</v>
      </c>
      <c r="T1011" s="21">
        <v>59032</v>
      </c>
      <c r="X1011"/>
      <c r="Y1011"/>
      <c r="AD1011"/>
      <c r="AE1011"/>
    </row>
    <row r="1012" spans="11:31" x14ac:dyDescent="0.35">
      <c r="K1012" s="20" t="s">
        <v>16325</v>
      </c>
      <c r="L1012" s="21">
        <v>1</v>
      </c>
      <c r="M1012" s="21"/>
      <c r="N1012" s="21">
        <v>1</v>
      </c>
      <c r="Q1012" s="20" t="s">
        <v>8068</v>
      </c>
      <c r="R1012" s="22">
        <v>103555</v>
      </c>
      <c r="T1012" s="21">
        <v>103555</v>
      </c>
      <c r="X1012"/>
      <c r="Y1012"/>
      <c r="AD1012"/>
      <c r="AE1012"/>
    </row>
    <row r="1013" spans="11:31" x14ac:dyDescent="0.35">
      <c r="K1013" s="20" t="s">
        <v>5459</v>
      </c>
      <c r="L1013" s="21">
        <v>1</v>
      </c>
      <c r="M1013" s="21"/>
      <c r="N1013" s="21">
        <v>1</v>
      </c>
      <c r="Q1013" s="20" t="s">
        <v>10334</v>
      </c>
      <c r="T1013" s="21"/>
      <c r="X1013"/>
      <c r="Y1013"/>
      <c r="AD1013"/>
      <c r="AE1013"/>
    </row>
    <row r="1014" spans="11:31" x14ac:dyDescent="0.35">
      <c r="K1014" s="20" t="s">
        <v>7309</v>
      </c>
      <c r="L1014" s="21">
        <v>1</v>
      </c>
      <c r="M1014" s="21"/>
      <c r="N1014" s="21">
        <v>1</v>
      </c>
      <c r="Q1014" s="20" t="s">
        <v>9540</v>
      </c>
      <c r="R1014" s="22">
        <v>1057902</v>
      </c>
      <c r="T1014" s="21">
        <v>1057902</v>
      </c>
      <c r="X1014"/>
      <c r="Y1014"/>
      <c r="AD1014"/>
      <c r="AE1014"/>
    </row>
    <row r="1015" spans="11:31" x14ac:dyDescent="0.35">
      <c r="K1015" s="20" t="s">
        <v>6313</v>
      </c>
      <c r="L1015" s="21">
        <v>1</v>
      </c>
      <c r="M1015" s="21"/>
      <c r="N1015" s="21">
        <v>1</v>
      </c>
      <c r="Q1015" s="20" t="s">
        <v>8185</v>
      </c>
      <c r="R1015" s="22">
        <v>74558</v>
      </c>
      <c r="T1015" s="21">
        <v>74558</v>
      </c>
      <c r="X1015"/>
      <c r="Y1015"/>
      <c r="AD1015"/>
      <c r="AE1015"/>
    </row>
    <row r="1016" spans="11:31" x14ac:dyDescent="0.35">
      <c r="K1016" s="20" t="s">
        <v>16359</v>
      </c>
      <c r="L1016" s="21">
        <v>5</v>
      </c>
      <c r="M1016" s="21"/>
      <c r="N1016" s="21">
        <v>5</v>
      </c>
      <c r="Q1016" s="20" t="s">
        <v>8008</v>
      </c>
      <c r="R1016" s="22">
        <v>1631269</v>
      </c>
      <c r="T1016" s="21">
        <v>1631269</v>
      </c>
      <c r="X1016"/>
      <c r="Y1016"/>
      <c r="AD1016"/>
      <c r="AE1016"/>
    </row>
    <row r="1017" spans="11:31" x14ac:dyDescent="0.35">
      <c r="K1017" s="20" t="s">
        <v>9124</v>
      </c>
      <c r="L1017" s="21">
        <v>1</v>
      </c>
      <c r="M1017" s="21"/>
      <c r="N1017" s="21">
        <v>1</v>
      </c>
      <c r="Q1017" s="20" t="s">
        <v>4119</v>
      </c>
      <c r="R1017" s="22">
        <v>826</v>
      </c>
      <c r="T1017" s="21">
        <v>826</v>
      </c>
      <c r="X1017"/>
      <c r="Y1017"/>
      <c r="AD1017"/>
      <c r="AE1017"/>
    </row>
    <row r="1018" spans="11:31" x14ac:dyDescent="0.35">
      <c r="K1018" s="20" t="s">
        <v>6700</v>
      </c>
      <c r="L1018" s="21">
        <v>2</v>
      </c>
      <c r="M1018" s="21"/>
      <c r="N1018" s="21">
        <v>2</v>
      </c>
      <c r="Q1018" s="20" t="s">
        <v>4518</v>
      </c>
      <c r="R1018" s="22">
        <v>402696</v>
      </c>
      <c r="T1018" s="21">
        <v>402696</v>
      </c>
      <c r="X1018"/>
      <c r="Y1018"/>
      <c r="AD1018"/>
      <c r="AE1018"/>
    </row>
    <row r="1019" spans="11:31" x14ac:dyDescent="0.35">
      <c r="K1019" s="20" t="s">
        <v>8954</v>
      </c>
      <c r="L1019" s="21">
        <v>1</v>
      </c>
      <c r="M1019" s="21"/>
      <c r="N1019" s="21">
        <v>1</v>
      </c>
      <c r="Q1019" s="20" t="s">
        <v>2607</v>
      </c>
      <c r="T1019" s="21"/>
      <c r="X1019"/>
      <c r="Y1019"/>
      <c r="AD1019"/>
      <c r="AE1019"/>
    </row>
    <row r="1020" spans="11:31" x14ac:dyDescent="0.35">
      <c r="K1020" s="20" t="s">
        <v>18166</v>
      </c>
      <c r="L1020" s="21">
        <v>1</v>
      </c>
      <c r="M1020" s="21"/>
      <c r="N1020" s="21">
        <v>1</v>
      </c>
      <c r="Q1020" s="20" t="s">
        <v>4789</v>
      </c>
      <c r="R1020" s="22">
        <v>98186</v>
      </c>
      <c r="T1020" s="21">
        <v>98186</v>
      </c>
      <c r="X1020"/>
      <c r="Y1020"/>
      <c r="AD1020"/>
      <c r="AE1020"/>
    </row>
    <row r="1021" spans="11:31" x14ac:dyDescent="0.35">
      <c r="K1021" s="20" t="s">
        <v>6918</v>
      </c>
      <c r="L1021" s="21">
        <v>1</v>
      </c>
      <c r="M1021" s="21"/>
      <c r="N1021" s="21">
        <v>1</v>
      </c>
      <c r="Q1021" s="20" t="s">
        <v>14062</v>
      </c>
      <c r="T1021" s="21"/>
      <c r="X1021"/>
      <c r="Y1021"/>
      <c r="AD1021"/>
      <c r="AE1021"/>
    </row>
    <row r="1022" spans="11:31" x14ac:dyDescent="0.35">
      <c r="K1022" s="20" t="s">
        <v>9156</v>
      </c>
      <c r="L1022" s="21">
        <v>1</v>
      </c>
      <c r="M1022" s="21"/>
      <c r="N1022" s="21">
        <v>1</v>
      </c>
      <c r="Q1022" s="20" t="s">
        <v>6748</v>
      </c>
      <c r="R1022" s="22">
        <v>160346</v>
      </c>
      <c r="T1022" s="21">
        <v>160346</v>
      </c>
      <c r="X1022"/>
      <c r="Y1022"/>
      <c r="AD1022"/>
      <c r="AE1022"/>
    </row>
    <row r="1023" spans="11:31" x14ac:dyDescent="0.35">
      <c r="K1023" s="20" t="s">
        <v>4069</v>
      </c>
      <c r="L1023" s="21">
        <v>1</v>
      </c>
      <c r="M1023" s="21"/>
      <c r="N1023" s="21">
        <v>1</v>
      </c>
      <c r="Q1023" s="20" t="s">
        <v>4654</v>
      </c>
      <c r="R1023" s="22">
        <v>294976</v>
      </c>
      <c r="T1023" s="21">
        <v>294976</v>
      </c>
      <c r="X1023"/>
      <c r="Y1023"/>
      <c r="AD1023"/>
      <c r="AE1023"/>
    </row>
    <row r="1024" spans="11:31" x14ac:dyDescent="0.35">
      <c r="K1024" s="20" t="s">
        <v>6229</v>
      </c>
      <c r="L1024" s="21">
        <v>1</v>
      </c>
      <c r="M1024" s="21"/>
      <c r="N1024" s="21">
        <v>1</v>
      </c>
      <c r="Q1024" s="20" t="s">
        <v>9927</v>
      </c>
      <c r="R1024" s="22">
        <v>70370</v>
      </c>
      <c r="T1024" s="21">
        <v>70370</v>
      </c>
      <c r="X1024"/>
      <c r="Y1024"/>
      <c r="AD1024"/>
      <c r="AE1024"/>
    </row>
    <row r="1025" spans="11:31" x14ac:dyDescent="0.35">
      <c r="K1025" s="20" t="s">
        <v>9375</v>
      </c>
      <c r="L1025" s="21">
        <v>1</v>
      </c>
      <c r="M1025" s="21"/>
      <c r="N1025" s="21">
        <v>1</v>
      </c>
      <c r="Q1025" s="20" t="s">
        <v>16154</v>
      </c>
      <c r="T1025" s="21"/>
      <c r="X1025"/>
      <c r="Y1025"/>
      <c r="AD1025"/>
      <c r="AE1025"/>
    </row>
    <row r="1026" spans="11:31" x14ac:dyDescent="0.35">
      <c r="K1026" s="20" t="s">
        <v>9036</v>
      </c>
      <c r="L1026" s="21">
        <v>1</v>
      </c>
      <c r="M1026" s="21"/>
      <c r="N1026" s="21">
        <v>1</v>
      </c>
      <c r="Q1026" s="20" t="s">
        <v>9651</v>
      </c>
      <c r="R1026" s="22">
        <v>154388</v>
      </c>
      <c r="T1026" s="21">
        <v>154388</v>
      </c>
      <c r="X1026"/>
      <c r="Y1026"/>
      <c r="AD1026"/>
      <c r="AE1026"/>
    </row>
    <row r="1027" spans="11:31" x14ac:dyDescent="0.35">
      <c r="K1027" s="20" t="s">
        <v>4594</v>
      </c>
      <c r="L1027" s="21">
        <v>1</v>
      </c>
      <c r="M1027" s="21"/>
      <c r="N1027" s="21">
        <v>1</v>
      </c>
      <c r="Q1027" s="20" t="s">
        <v>5067</v>
      </c>
      <c r="R1027" s="22">
        <v>497</v>
      </c>
      <c r="T1027" s="21">
        <v>497</v>
      </c>
      <c r="X1027"/>
      <c r="Y1027"/>
      <c r="AD1027"/>
      <c r="AE1027"/>
    </row>
    <row r="1028" spans="11:31" x14ac:dyDescent="0.35">
      <c r="K1028" s="20" t="s">
        <v>4875</v>
      </c>
      <c r="L1028" s="21">
        <v>1</v>
      </c>
      <c r="M1028" s="21"/>
      <c r="N1028" s="21">
        <v>1</v>
      </c>
      <c r="Q1028" s="20" t="s">
        <v>6077</v>
      </c>
      <c r="R1028" s="22">
        <v>5528</v>
      </c>
      <c r="T1028" s="21">
        <v>5528</v>
      </c>
      <c r="X1028"/>
      <c r="Y1028"/>
      <c r="AD1028"/>
      <c r="AE1028"/>
    </row>
    <row r="1029" spans="11:31" x14ac:dyDescent="0.35">
      <c r="K1029" s="20" t="s">
        <v>8185</v>
      </c>
      <c r="L1029" s="21">
        <v>1</v>
      </c>
      <c r="M1029" s="21"/>
      <c r="N1029" s="21">
        <v>1</v>
      </c>
      <c r="Q1029" s="20" t="s">
        <v>8959</v>
      </c>
      <c r="R1029" s="22">
        <v>309848</v>
      </c>
      <c r="T1029" s="21">
        <v>309848</v>
      </c>
      <c r="X1029"/>
      <c r="Y1029"/>
      <c r="AD1029"/>
      <c r="AE1029"/>
    </row>
    <row r="1030" spans="11:31" x14ac:dyDescent="0.35">
      <c r="K1030" s="20" t="s">
        <v>6691</v>
      </c>
      <c r="L1030" s="21">
        <v>2</v>
      </c>
      <c r="M1030" s="21"/>
      <c r="N1030" s="21">
        <v>2</v>
      </c>
      <c r="Q1030" s="20" t="s">
        <v>9642</v>
      </c>
      <c r="R1030" s="22">
        <v>1944880</v>
      </c>
      <c r="T1030" s="21">
        <v>1944880</v>
      </c>
      <c r="X1030"/>
      <c r="Y1030"/>
      <c r="AD1030"/>
      <c r="AE1030"/>
    </row>
    <row r="1031" spans="11:31" x14ac:dyDescent="0.35">
      <c r="K1031" s="20" t="s">
        <v>9072</v>
      </c>
      <c r="L1031" s="21">
        <v>2</v>
      </c>
      <c r="M1031" s="21"/>
      <c r="N1031" s="21">
        <v>2</v>
      </c>
      <c r="Q1031" s="20" t="s">
        <v>7972</v>
      </c>
      <c r="R1031" s="22">
        <v>57001</v>
      </c>
      <c r="T1031" s="21">
        <v>57001</v>
      </c>
      <c r="X1031"/>
      <c r="Y1031"/>
      <c r="AD1031"/>
      <c r="AE1031"/>
    </row>
    <row r="1032" spans="11:31" x14ac:dyDescent="0.35">
      <c r="K1032" s="20" t="s">
        <v>6204</v>
      </c>
      <c r="L1032" s="21">
        <v>1</v>
      </c>
      <c r="M1032" s="21"/>
      <c r="N1032" s="21">
        <v>1</v>
      </c>
      <c r="Q1032" s="20" t="s">
        <v>9277</v>
      </c>
      <c r="R1032" s="22">
        <v>6038482</v>
      </c>
      <c r="T1032" s="21">
        <v>6038482</v>
      </c>
      <c r="X1032"/>
      <c r="Y1032"/>
      <c r="AD1032"/>
      <c r="AE1032"/>
    </row>
    <row r="1033" spans="11:31" x14ac:dyDescent="0.35">
      <c r="K1033" s="20" t="s">
        <v>7854</v>
      </c>
      <c r="L1033" s="21">
        <v>1</v>
      </c>
      <c r="M1033" s="21"/>
      <c r="N1033" s="21">
        <v>1</v>
      </c>
      <c r="Q1033" s="20" t="s">
        <v>5935</v>
      </c>
      <c r="R1033" s="22">
        <v>670551</v>
      </c>
      <c r="T1033" s="21">
        <v>670551</v>
      </c>
      <c r="X1033"/>
      <c r="Y1033"/>
      <c r="AD1033"/>
      <c r="AE1033"/>
    </row>
    <row r="1034" spans="11:31" x14ac:dyDescent="0.35">
      <c r="K1034" s="20" t="s">
        <v>6800</v>
      </c>
      <c r="L1034" s="21">
        <v>2</v>
      </c>
      <c r="M1034" s="21"/>
      <c r="N1034" s="21">
        <v>2</v>
      </c>
      <c r="Q1034" s="20" t="s">
        <v>5171</v>
      </c>
      <c r="R1034" s="22">
        <v>176</v>
      </c>
      <c r="T1034" s="21">
        <v>176</v>
      </c>
      <c r="X1034"/>
      <c r="Y1034"/>
      <c r="AD1034"/>
      <c r="AE1034"/>
    </row>
    <row r="1035" spans="11:31" x14ac:dyDescent="0.35">
      <c r="K1035" s="20" t="s">
        <v>4170</v>
      </c>
      <c r="L1035" s="21">
        <v>1</v>
      </c>
      <c r="M1035" s="21"/>
      <c r="N1035" s="21">
        <v>1</v>
      </c>
      <c r="Q1035" s="20" t="s">
        <v>5660</v>
      </c>
      <c r="R1035" s="22">
        <v>83600</v>
      </c>
      <c r="T1035" s="21">
        <v>83600</v>
      </c>
      <c r="X1035"/>
      <c r="Y1035"/>
      <c r="AD1035"/>
      <c r="AE1035"/>
    </row>
    <row r="1036" spans="11:31" x14ac:dyDescent="0.35">
      <c r="K1036" s="20" t="s">
        <v>6018</v>
      </c>
      <c r="L1036" s="21">
        <v>2</v>
      </c>
      <c r="M1036" s="21"/>
      <c r="N1036" s="21">
        <v>2</v>
      </c>
      <c r="Q1036" s="20" t="s">
        <v>6842</v>
      </c>
      <c r="R1036" s="22">
        <v>865776</v>
      </c>
      <c r="T1036" s="21">
        <v>865776</v>
      </c>
      <c r="X1036"/>
      <c r="Y1036"/>
      <c r="AD1036"/>
      <c r="AE1036"/>
    </row>
    <row r="1037" spans="11:31" x14ac:dyDescent="0.35">
      <c r="K1037" s="20" t="s">
        <v>4957</v>
      </c>
      <c r="L1037" s="21">
        <v>1</v>
      </c>
      <c r="M1037" s="21"/>
      <c r="N1037" s="21">
        <v>1</v>
      </c>
      <c r="Q1037" s="20" t="s">
        <v>6606</v>
      </c>
      <c r="R1037" s="22">
        <v>24580</v>
      </c>
      <c r="T1037" s="21">
        <v>24580</v>
      </c>
      <c r="X1037"/>
      <c r="Y1037"/>
      <c r="AD1037"/>
      <c r="AE1037"/>
    </row>
    <row r="1038" spans="11:31" x14ac:dyDescent="0.35">
      <c r="K1038" s="20" t="s">
        <v>8068</v>
      </c>
      <c r="L1038" s="21">
        <v>1</v>
      </c>
      <c r="M1038" s="21"/>
      <c r="N1038" s="21">
        <v>1</v>
      </c>
      <c r="Q1038" s="20" t="s">
        <v>6158</v>
      </c>
      <c r="R1038" s="22">
        <v>99537</v>
      </c>
      <c r="T1038" s="21">
        <v>99537</v>
      </c>
      <c r="X1038"/>
      <c r="Y1038"/>
      <c r="AD1038"/>
      <c r="AE1038"/>
    </row>
    <row r="1039" spans="11:31" x14ac:dyDescent="0.35">
      <c r="K1039" s="20" t="s">
        <v>4308</v>
      </c>
      <c r="L1039" s="21">
        <v>1</v>
      </c>
      <c r="M1039" s="21"/>
      <c r="N1039" s="21">
        <v>1</v>
      </c>
      <c r="Q1039" s="20" t="s">
        <v>8105</v>
      </c>
      <c r="R1039" s="22">
        <v>18151240</v>
      </c>
      <c r="T1039" s="21">
        <v>18151240</v>
      </c>
      <c r="X1039"/>
      <c r="Y1039"/>
      <c r="AD1039"/>
      <c r="AE1039"/>
    </row>
    <row r="1040" spans="11:31" x14ac:dyDescent="0.35">
      <c r="K1040" s="20" t="s">
        <v>9540</v>
      </c>
      <c r="L1040" s="21">
        <v>1</v>
      </c>
      <c r="M1040" s="21"/>
      <c r="N1040" s="21">
        <v>1</v>
      </c>
      <c r="Q1040" s="20" t="s">
        <v>9658</v>
      </c>
      <c r="R1040" s="22">
        <v>121778</v>
      </c>
      <c r="T1040" s="21">
        <v>121778</v>
      </c>
      <c r="X1040"/>
      <c r="Y1040"/>
      <c r="AD1040"/>
      <c r="AE1040"/>
    </row>
    <row r="1041" spans="11:31" x14ac:dyDescent="0.35">
      <c r="K1041" s="20" t="s">
        <v>5067</v>
      </c>
      <c r="L1041" s="21">
        <v>1</v>
      </c>
      <c r="M1041" s="21"/>
      <c r="N1041" s="21">
        <v>1</v>
      </c>
      <c r="Q1041" s="20" t="s">
        <v>6204</v>
      </c>
      <c r="R1041" s="22">
        <v>267024</v>
      </c>
      <c r="T1041" s="21">
        <v>267024</v>
      </c>
      <c r="X1041"/>
      <c r="Y1041"/>
      <c r="AD1041"/>
      <c r="AE1041"/>
    </row>
    <row r="1042" spans="11:31" x14ac:dyDescent="0.35">
      <c r="K1042" s="20" t="s">
        <v>5171</v>
      </c>
      <c r="L1042" s="21">
        <v>1</v>
      </c>
      <c r="M1042" s="21"/>
      <c r="N1042" s="21">
        <v>1</v>
      </c>
      <c r="Q1042" s="20" t="s">
        <v>10061</v>
      </c>
      <c r="R1042" s="22">
        <v>422917</v>
      </c>
      <c r="T1042" s="21">
        <v>422917</v>
      </c>
      <c r="X1042"/>
      <c r="Y1042"/>
      <c r="AD1042"/>
      <c r="AE1042"/>
    </row>
    <row r="1043" spans="11:31" x14ac:dyDescent="0.35">
      <c r="K1043" s="20" t="s">
        <v>8959</v>
      </c>
      <c r="L1043" s="21">
        <v>1</v>
      </c>
      <c r="M1043" s="21"/>
      <c r="N1043" s="21">
        <v>1</v>
      </c>
      <c r="Q1043" s="20" t="s">
        <v>6308</v>
      </c>
      <c r="R1043" s="22">
        <v>135367</v>
      </c>
      <c r="T1043" s="21">
        <v>135367</v>
      </c>
      <c r="X1043"/>
      <c r="Y1043"/>
      <c r="AD1043"/>
      <c r="AE1043"/>
    </row>
    <row r="1044" spans="11:31" x14ac:dyDescent="0.35">
      <c r="K1044" s="20" t="s">
        <v>4518</v>
      </c>
      <c r="L1044" s="21">
        <v>1</v>
      </c>
      <c r="M1044" s="21"/>
      <c r="N1044" s="21">
        <v>1</v>
      </c>
      <c r="Q1044" s="20" t="s">
        <v>9726</v>
      </c>
      <c r="R1044" s="22">
        <v>2470273</v>
      </c>
      <c r="T1044" s="21">
        <v>2470273</v>
      </c>
      <c r="X1044"/>
      <c r="Y1044"/>
      <c r="AD1044"/>
      <c r="AE1044"/>
    </row>
    <row r="1045" spans="11:31" x14ac:dyDescent="0.35">
      <c r="K1045" s="20" t="s">
        <v>7972</v>
      </c>
      <c r="L1045" s="21">
        <v>1</v>
      </c>
      <c r="M1045" s="21"/>
      <c r="N1045" s="21">
        <v>1</v>
      </c>
      <c r="Q1045" s="20" t="s">
        <v>4391</v>
      </c>
      <c r="R1045" s="22">
        <v>167423</v>
      </c>
      <c r="T1045" s="21">
        <v>167423</v>
      </c>
      <c r="X1045"/>
      <c r="Y1045"/>
      <c r="AD1045"/>
      <c r="AE1045"/>
    </row>
    <row r="1046" spans="11:31" x14ac:dyDescent="0.35">
      <c r="K1046" s="20" t="s">
        <v>4789</v>
      </c>
      <c r="L1046" s="21">
        <v>1</v>
      </c>
      <c r="M1046" s="21"/>
      <c r="N1046" s="21">
        <v>1</v>
      </c>
      <c r="Q1046" s="20" t="s">
        <v>6437</v>
      </c>
      <c r="R1046" s="22">
        <v>365675</v>
      </c>
      <c r="T1046" s="21">
        <v>365675</v>
      </c>
      <c r="X1046"/>
      <c r="Y1046"/>
      <c r="AD1046"/>
      <c r="AE1046"/>
    </row>
    <row r="1047" spans="11:31" x14ac:dyDescent="0.35">
      <c r="K1047" s="20" t="s">
        <v>5935</v>
      </c>
      <c r="L1047" s="21">
        <v>1</v>
      </c>
      <c r="M1047" s="21"/>
      <c r="N1047" s="21">
        <v>1</v>
      </c>
      <c r="Q1047" s="20" t="s">
        <v>9242</v>
      </c>
      <c r="R1047" s="22">
        <v>1891411</v>
      </c>
      <c r="T1047" s="21">
        <v>1891411</v>
      </c>
      <c r="X1047"/>
      <c r="Y1047"/>
      <c r="AD1047"/>
      <c r="AE1047"/>
    </row>
    <row r="1048" spans="11:31" x14ac:dyDescent="0.35">
      <c r="K1048" s="20" t="s">
        <v>6748</v>
      </c>
      <c r="L1048" s="21">
        <v>1</v>
      </c>
      <c r="M1048" s="21"/>
      <c r="N1048" s="21">
        <v>1</v>
      </c>
      <c r="Q1048" s="20" t="s">
        <v>10000</v>
      </c>
      <c r="R1048" s="22">
        <v>335289</v>
      </c>
      <c r="T1048" s="21">
        <v>335289</v>
      </c>
      <c r="X1048"/>
      <c r="Y1048"/>
      <c r="AD1048"/>
      <c r="AE1048"/>
    </row>
    <row r="1049" spans="11:31" x14ac:dyDescent="0.35">
      <c r="K1049" s="20" t="s">
        <v>4654</v>
      </c>
      <c r="L1049" s="21">
        <v>2</v>
      </c>
      <c r="M1049" s="21"/>
      <c r="N1049" s="21">
        <v>2</v>
      </c>
      <c r="Q1049" s="20" t="s">
        <v>6335</v>
      </c>
      <c r="R1049" s="22">
        <v>96771</v>
      </c>
      <c r="T1049" s="21">
        <v>96771</v>
      </c>
      <c r="X1049"/>
      <c r="Y1049"/>
      <c r="AD1049"/>
      <c r="AE1049"/>
    </row>
    <row r="1050" spans="11:31" x14ac:dyDescent="0.35">
      <c r="K1050" s="20" t="s">
        <v>9927</v>
      </c>
      <c r="L1050" s="21">
        <v>1</v>
      </c>
      <c r="M1050" s="21"/>
      <c r="N1050" s="21">
        <v>1</v>
      </c>
      <c r="Q1050" s="20" t="s">
        <v>9931</v>
      </c>
      <c r="R1050" s="22">
        <v>134297</v>
      </c>
      <c r="T1050" s="21">
        <v>134297</v>
      </c>
      <c r="X1050"/>
      <c r="Y1050"/>
      <c r="AD1050"/>
      <c r="AE1050"/>
    </row>
    <row r="1051" spans="11:31" x14ac:dyDescent="0.35">
      <c r="K1051" s="20" t="s">
        <v>6182</v>
      </c>
      <c r="L1051" s="21">
        <v>1</v>
      </c>
      <c r="M1051" s="21"/>
      <c r="N1051" s="21">
        <v>1</v>
      </c>
      <c r="Q1051" s="20" t="s">
        <v>6638</v>
      </c>
      <c r="R1051" s="22">
        <v>22405462</v>
      </c>
      <c r="T1051" s="21">
        <v>22405462</v>
      </c>
      <c r="X1051"/>
      <c r="Y1051"/>
      <c r="AD1051"/>
      <c r="AE1051"/>
    </row>
    <row r="1052" spans="11:31" x14ac:dyDescent="0.35">
      <c r="K1052" s="20" t="s">
        <v>9651</v>
      </c>
      <c r="L1052" s="21">
        <v>1</v>
      </c>
      <c r="M1052" s="21"/>
      <c r="N1052" s="21">
        <v>1</v>
      </c>
      <c r="Q1052" s="20" t="s">
        <v>8931</v>
      </c>
      <c r="R1052" s="22">
        <v>742231</v>
      </c>
      <c r="T1052" s="21">
        <v>742231</v>
      </c>
      <c r="X1052"/>
      <c r="Y1052"/>
      <c r="AD1052"/>
      <c r="AE1052"/>
    </row>
    <row r="1053" spans="11:31" x14ac:dyDescent="0.35">
      <c r="K1053" s="20" t="s">
        <v>6185</v>
      </c>
      <c r="L1053" s="21">
        <v>1</v>
      </c>
      <c r="M1053" s="21"/>
      <c r="N1053" s="21">
        <v>1</v>
      </c>
      <c r="Q1053" s="20" t="s">
        <v>6870</v>
      </c>
      <c r="R1053" s="22">
        <v>11841822</v>
      </c>
      <c r="T1053" s="21">
        <v>11841822</v>
      </c>
      <c r="X1053"/>
      <c r="Y1053"/>
      <c r="AD1053"/>
      <c r="AE1053"/>
    </row>
    <row r="1054" spans="11:31" x14ac:dyDescent="0.35">
      <c r="K1054" s="20" t="s">
        <v>6077</v>
      </c>
      <c r="L1054" s="21">
        <v>1</v>
      </c>
      <c r="M1054" s="21"/>
      <c r="N1054" s="21">
        <v>1</v>
      </c>
      <c r="Q1054" s="20" t="s">
        <v>9843</v>
      </c>
      <c r="R1054" s="22">
        <v>325618</v>
      </c>
      <c r="T1054" s="21">
        <v>325618</v>
      </c>
      <c r="X1054"/>
      <c r="Y1054"/>
      <c r="AD1054"/>
      <c r="AE1054"/>
    </row>
    <row r="1055" spans="11:31" x14ac:dyDescent="0.35">
      <c r="K1055" s="20" t="s">
        <v>6308</v>
      </c>
      <c r="L1055" s="21">
        <v>1</v>
      </c>
      <c r="M1055" s="21"/>
      <c r="N1055" s="21">
        <v>1</v>
      </c>
      <c r="Q1055" s="20" t="s">
        <v>8533</v>
      </c>
      <c r="R1055" s="22">
        <v>68410</v>
      </c>
      <c r="T1055" s="21">
        <v>68410</v>
      </c>
      <c r="X1055"/>
      <c r="Y1055"/>
      <c r="AD1055"/>
      <c r="AE1055"/>
    </row>
    <row r="1056" spans="11:31" x14ac:dyDescent="0.35">
      <c r="K1056" s="20" t="s">
        <v>9642</v>
      </c>
      <c r="L1056" s="21">
        <v>1</v>
      </c>
      <c r="M1056" s="21"/>
      <c r="N1056" s="21">
        <v>1</v>
      </c>
      <c r="Q1056" s="20" t="s">
        <v>4594</v>
      </c>
      <c r="R1056" s="22">
        <v>921159</v>
      </c>
      <c r="T1056" s="21">
        <v>921159</v>
      </c>
      <c r="X1056"/>
      <c r="Y1056"/>
      <c r="AD1056"/>
      <c r="AE1056"/>
    </row>
    <row r="1057" spans="11:31" x14ac:dyDescent="0.35">
      <c r="K1057" s="20" t="s">
        <v>9561</v>
      </c>
      <c r="L1057" s="21">
        <v>1</v>
      </c>
      <c r="M1057" s="21"/>
      <c r="N1057" s="21">
        <v>1</v>
      </c>
      <c r="Q1057" s="20" t="s">
        <v>8121</v>
      </c>
      <c r="R1057" s="22">
        <v>135045</v>
      </c>
      <c r="T1057" s="21">
        <v>135045</v>
      </c>
      <c r="X1057"/>
      <c r="Y1057"/>
      <c r="AD1057"/>
      <c r="AE1057"/>
    </row>
    <row r="1058" spans="11:31" x14ac:dyDescent="0.35">
      <c r="K1058" s="20" t="s">
        <v>9277</v>
      </c>
      <c r="L1058" s="21">
        <v>1</v>
      </c>
      <c r="M1058" s="21"/>
      <c r="N1058" s="21">
        <v>1</v>
      </c>
      <c r="Q1058" s="20" t="s">
        <v>9868</v>
      </c>
      <c r="R1058" s="22">
        <v>273450</v>
      </c>
      <c r="T1058" s="21">
        <v>273450</v>
      </c>
      <c r="X1058"/>
      <c r="Y1058"/>
      <c r="AD1058"/>
      <c r="AE1058"/>
    </row>
    <row r="1059" spans="11:31" x14ac:dyDescent="0.35">
      <c r="K1059" s="20" t="s">
        <v>9242</v>
      </c>
      <c r="L1059" s="21">
        <v>1</v>
      </c>
      <c r="M1059" s="21"/>
      <c r="N1059" s="21">
        <v>1</v>
      </c>
      <c r="Q1059" s="20" t="s">
        <v>8497</v>
      </c>
      <c r="R1059" s="22">
        <v>16175</v>
      </c>
      <c r="T1059" s="21">
        <v>16175</v>
      </c>
      <c r="X1059"/>
      <c r="Y1059"/>
      <c r="AD1059"/>
      <c r="AE1059"/>
    </row>
    <row r="1060" spans="11:31" x14ac:dyDescent="0.35">
      <c r="K1060" s="20" t="s">
        <v>8058</v>
      </c>
      <c r="L1060" s="21">
        <v>1</v>
      </c>
      <c r="M1060" s="21"/>
      <c r="N1060" s="21">
        <v>1</v>
      </c>
      <c r="Q1060" s="20" t="s">
        <v>7916</v>
      </c>
      <c r="R1060" s="22">
        <v>4121447</v>
      </c>
      <c r="T1060" s="21">
        <v>4121447</v>
      </c>
      <c r="X1060"/>
      <c r="Y1060"/>
      <c r="AD1060"/>
      <c r="AE1060"/>
    </row>
    <row r="1061" spans="11:31" x14ac:dyDescent="0.35">
      <c r="K1061" s="20" t="s">
        <v>6335</v>
      </c>
      <c r="L1061" s="21">
        <v>1</v>
      </c>
      <c r="M1061" s="21"/>
      <c r="N1061" s="21">
        <v>1</v>
      </c>
      <c r="Q1061" s="20" t="s">
        <v>8771</v>
      </c>
      <c r="R1061" s="22">
        <v>159940</v>
      </c>
      <c r="T1061" s="21">
        <v>159940</v>
      </c>
      <c r="X1061"/>
      <c r="Y1061"/>
      <c r="AD1061"/>
      <c r="AE1061"/>
    </row>
    <row r="1062" spans="11:31" x14ac:dyDescent="0.35">
      <c r="K1062" s="20" t="s">
        <v>8150</v>
      </c>
      <c r="L1062" s="21">
        <v>1</v>
      </c>
      <c r="M1062" s="21"/>
      <c r="N1062" s="21">
        <v>1</v>
      </c>
      <c r="Q1062" s="20" t="s">
        <v>9779</v>
      </c>
      <c r="R1062" s="22">
        <v>7174686</v>
      </c>
      <c r="T1062" s="21">
        <v>7174686</v>
      </c>
      <c r="X1062"/>
      <c r="Y1062"/>
      <c r="AD1062"/>
      <c r="AE1062"/>
    </row>
    <row r="1063" spans="11:31" x14ac:dyDescent="0.35">
      <c r="K1063" s="20" t="s">
        <v>6638</v>
      </c>
      <c r="L1063" s="21">
        <v>1</v>
      </c>
      <c r="M1063" s="21"/>
      <c r="N1063" s="21">
        <v>1</v>
      </c>
      <c r="Q1063" s="20" t="s">
        <v>8063</v>
      </c>
      <c r="R1063" s="22">
        <v>218953</v>
      </c>
      <c r="T1063" s="21">
        <v>218953</v>
      </c>
      <c r="X1063"/>
      <c r="Y1063"/>
      <c r="AD1063"/>
      <c r="AE1063"/>
    </row>
    <row r="1064" spans="11:31" x14ac:dyDescent="0.35">
      <c r="K1064" s="20" t="s">
        <v>4707</v>
      </c>
      <c r="L1064" s="21">
        <v>2</v>
      </c>
      <c r="M1064" s="21"/>
      <c r="N1064" s="21">
        <v>2</v>
      </c>
      <c r="Q1064" s="20" t="s">
        <v>6912</v>
      </c>
      <c r="R1064" s="22">
        <v>767151</v>
      </c>
      <c r="T1064" s="21">
        <v>767151</v>
      </c>
      <c r="X1064"/>
      <c r="Y1064"/>
      <c r="AD1064"/>
      <c r="AE1064"/>
    </row>
    <row r="1065" spans="11:31" x14ac:dyDescent="0.35">
      <c r="K1065" s="20" t="s">
        <v>6870</v>
      </c>
      <c r="L1065" s="21">
        <v>1</v>
      </c>
      <c r="M1065" s="21"/>
      <c r="N1065" s="21">
        <v>1</v>
      </c>
      <c r="Q1065" s="20" t="s">
        <v>9615</v>
      </c>
      <c r="R1065" s="22">
        <v>785</v>
      </c>
      <c r="T1065" s="21">
        <v>785</v>
      </c>
      <c r="X1065"/>
      <c r="Y1065"/>
      <c r="AD1065"/>
      <c r="AE1065"/>
    </row>
    <row r="1066" spans="11:31" x14ac:dyDescent="0.35">
      <c r="K1066" s="20" t="s">
        <v>10061</v>
      </c>
      <c r="L1066" s="21">
        <v>1</v>
      </c>
      <c r="M1066" s="21"/>
      <c r="N1066" s="21">
        <v>1</v>
      </c>
      <c r="Q1066" s="20" t="s">
        <v>9739</v>
      </c>
      <c r="R1066" s="22">
        <v>126358</v>
      </c>
      <c r="T1066" s="21">
        <v>126358</v>
      </c>
      <c r="X1066"/>
      <c r="Y1066"/>
      <c r="AD1066"/>
      <c r="AE1066"/>
    </row>
    <row r="1067" spans="11:31" x14ac:dyDescent="0.35">
      <c r="K1067" s="20" t="s">
        <v>8533</v>
      </c>
      <c r="L1067" s="21">
        <v>1</v>
      </c>
      <c r="M1067" s="21"/>
      <c r="N1067" s="21">
        <v>1</v>
      </c>
      <c r="Q1067" s="20" t="s">
        <v>6465</v>
      </c>
      <c r="R1067" s="22">
        <v>1059182</v>
      </c>
      <c r="T1067" s="21">
        <v>1059182</v>
      </c>
      <c r="X1067"/>
      <c r="Y1067"/>
      <c r="AD1067"/>
      <c r="AE1067"/>
    </row>
    <row r="1068" spans="11:31" x14ac:dyDescent="0.35">
      <c r="K1068" s="20" t="s">
        <v>9726</v>
      </c>
      <c r="L1068" s="21">
        <v>1</v>
      </c>
      <c r="M1068" s="21"/>
      <c r="N1068" s="21">
        <v>1</v>
      </c>
      <c r="Q1068" s="20" t="s">
        <v>9524</v>
      </c>
      <c r="R1068" s="22">
        <v>502710</v>
      </c>
      <c r="T1068" s="21">
        <v>502710</v>
      </c>
      <c r="X1068"/>
      <c r="Y1068"/>
      <c r="AD1068"/>
      <c r="AE1068"/>
    </row>
    <row r="1069" spans="11:31" x14ac:dyDescent="0.35">
      <c r="K1069" s="20" t="s">
        <v>8121</v>
      </c>
      <c r="L1069" s="21">
        <v>1</v>
      </c>
      <c r="M1069" s="21"/>
      <c r="N1069" s="21">
        <v>1</v>
      </c>
      <c r="Q1069" s="20" t="s">
        <v>9072</v>
      </c>
      <c r="R1069" s="22">
        <v>62174</v>
      </c>
      <c r="T1069" s="21">
        <v>62174</v>
      </c>
      <c r="X1069"/>
      <c r="Y1069"/>
      <c r="AD1069"/>
      <c r="AE1069"/>
    </row>
    <row r="1070" spans="11:31" x14ac:dyDescent="0.35">
      <c r="K1070" s="20" t="s">
        <v>6437</v>
      </c>
      <c r="L1070" s="21">
        <v>1</v>
      </c>
      <c r="M1070" s="21"/>
      <c r="N1070" s="21">
        <v>1</v>
      </c>
      <c r="Q1070" s="20" t="s">
        <v>9380</v>
      </c>
      <c r="R1070" s="22">
        <v>92273</v>
      </c>
      <c r="T1070" s="21">
        <v>92273</v>
      </c>
      <c r="X1070"/>
      <c r="Y1070"/>
      <c r="AD1070"/>
      <c r="AE1070"/>
    </row>
    <row r="1071" spans="11:31" x14ac:dyDescent="0.35">
      <c r="K1071" s="20" t="s">
        <v>8497</v>
      </c>
      <c r="L1071" s="21">
        <v>1</v>
      </c>
      <c r="M1071" s="21"/>
      <c r="N1071" s="21">
        <v>1</v>
      </c>
      <c r="Q1071" s="20" t="s">
        <v>6722</v>
      </c>
      <c r="R1071" s="22">
        <v>32566</v>
      </c>
      <c r="T1071" s="21">
        <v>32566</v>
      </c>
      <c r="X1071"/>
      <c r="Y1071"/>
      <c r="AD1071"/>
      <c r="AE1071"/>
    </row>
    <row r="1072" spans="11:31" x14ac:dyDescent="0.35">
      <c r="K1072" s="20" t="s">
        <v>10000</v>
      </c>
      <c r="L1072" s="21">
        <v>1</v>
      </c>
      <c r="M1072" s="21"/>
      <c r="N1072" s="21">
        <v>1</v>
      </c>
      <c r="Q1072" s="20" t="s">
        <v>9517</v>
      </c>
      <c r="R1072" s="22">
        <v>117064</v>
      </c>
      <c r="T1072" s="21">
        <v>117064</v>
      </c>
      <c r="X1072"/>
      <c r="Y1072"/>
      <c r="AD1072"/>
      <c r="AE1072"/>
    </row>
    <row r="1073" spans="11:31" x14ac:dyDescent="0.35">
      <c r="K1073" s="20" t="s">
        <v>8771</v>
      </c>
      <c r="L1073" s="21">
        <v>1</v>
      </c>
      <c r="M1073" s="21"/>
      <c r="N1073" s="21">
        <v>1</v>
      </c>
      <c r="Q1073" s="20" t="s">
        <v>8982</v>
      </c>
      <c r="R1073" s="22">
        <v>1049099</v>
      </c>
      <c r="T1073" s="21">
        <v>1049099</v>
      </c>
      <c r="X1073"/>
      <c r="Y1073"/>
      <c r="AD1073"/>
      <c r="AE1073"/>
    </row>
    <row r="1074" spans="11:31" x14ac:dyDescent="0.35">
      <c r="K1074" s="20" t="s">
        <v>9931</v>
      </c>
      <c r="L1074" s="21">
        <v>1</v>
      </c>
      <c r="M1074" s="21"/>
      <c r="N1074" s="21">
        <v>1</v>
      </c>
      <c r="Q1074" s="20" t="s">
        <v>9353</v>
      </c>
      <c r="R1074" s="22">
        <v>0</v>
      </c>
      <c r="T1074" s="21">
        <v>0</v>
      </c>
      <c r="X1074"/>
      <c r="Y1074"/>
      <c r="AD1074"/>
      <c r="AE1074"/>
    </row>
    <row r="1075" spans="11:31" x14ac:dyDescent="0.35">
      <c r="K1075" s="20" t="s">
        <v>8063</v>
      </c>
      <c r="L1075" s="21">
        <v>1</v>
      </c>
      <c r="M1075" s="21"/>
      <c r="N1075" s="21">
        <v>1</v>
      </c>
      <c r="Q1075" s="20" t="s">
        <v>7854</v>
      </c>
      <c r="R1075" s="22">
        <v>130977</v>
      </c>
      <c r="T1075" s="21">
        <v>130977</v>
      </c>
      <c r="X1075"/>
      <c r="Y1075"/>
      <c r="AD1075"/>
      <c r="AE1075"/>
    </row>
    <row r="1076" spans="11:31" x14ac:dyDescent="0.35">
      <c r="K1076" s="20" t="s">
        <v>8931</v>
      </c>
      <c r="L1076" s="21">
        <v>1</v>
      </c>
      <c r="M1076" s="21"/>
      <c r="N1076" s="21">
        <v>1</v>
      </c>
      <c r="Q1076" s="20" t="s">
        <v>6769</v>
      </c>
      <c r="R1076" s="22">
        <v>801570</v>
      </c>
      <c r="T1076" s="21">
        <v>801570</v>
      </c>
      <c r="X1076"/>
      <c r="Y1076"/>
      <c r="AD1076"/>
      <c r="AE1076"/>
    </row>
    <row r="1077" spans="11:31" x14ac:dyDescent="0.35">
      <c r="K1077" s="20" t="s">
        <v>10046</v>
      </c>
      <c r="L1077" s="21">
        <v>1</v>
      </c>
      <c r="M1077" s="21"/>
      <c r="N1077" s="21">
        <v>1</v>
      </c>
      <c r="Q1077" s="20" t="s">
        <v>9036</v>
      </c>
      <c r="R1077" s="22">
        <v>95458</v>
      </c>
      <c r="T1077" s="21">
        <v>95458</v>
      </c>
      <c r="X1077"/>
      <c r="Y1077"/>
      <c r="AD1077"/>
      <c r="AE1077"/>
    </row>
    <row r="1078" spans="11:31" x14ac:dyDescent="0.35">
      <c r="K1078" s="20" t="s">
        <v>9843</v>
      </c>
      <c r="L1078" s="21">
        <v>1</v>
      </c>
      <c r="M1078" s="21"/>
      <c r="N1078" s="21">
        <v>1</v>
      </c>
      <c r="Q1078" s="20" t="s">
        <v>8210</v>
      </c>
      <c r="R1078" s="22">
        <v>1930175</v>
      </c>
      <c r="T1078" s="21">
        <v>1930175</v>
      </c>
      <c r="X1078"/>
      <c r="Y1078"/>
      <c r="AD1078"/>
      <c r="AE1078"/>
    </row>
    <row r="1079" spans="11:31" x14ac:dyDescent="0.35">
      <c r="K1079" s="20" t="s">
        <v>7164</v>
      </c>
      <c r="L1079" s="21">
        <v>1</v>
      </c>
      <c r="M1079" s="21"/>
      <c r="N1079" s="21">
        <v>1</v>
      </c>
      <c r="Q1079" s="20" t="s">
        <v>9858</v>
      </c>
      <c r="R1079" s="22">
        <v>732225</v>
      </c>
      <c r="T1079" s="21">
        <v>732225</v>
      </c>
      <c r="X1079"/>
      <c r="Y1079"/>
      <c r="AD1079"/>
      <c r="AE1079"/>
    </row>
    <row r="1080" spans="11:31" x14ac:dyDescent="0.35">
      <c r="K1080" s="20" t="s">
        <v>5047</v>
      </c>
      <c r="L1080" s="21">
        <v>1</v>
      </c>
      <c r="M1080" s="21"/>
      <c r="N1080" s="21">
        <v>1</v>
      </c>
      <c r="Q1080" s="20" t="s">
        <v>7078</v>
      </c>
      <c r="R1080" s="22">
        <v>1631269</v>
      </c>
      <c r="T1080" s="21">
        <v>1631269</v>
      </c>
      <c r="X1080"/>
      <c r="Y1080"/>
      <c r="AD1080"/>
      <c r="AE1080"/>
    </row>
    <row r="1081" spans="11:31" x14ac:dyDescent="0.35">
      <c r="K1081" s="20" t="s">
        <v>10005</v>
      </c>
      <c r="L1081" s="21">
        <v>1</v>
      </c>
      <c r="M1081" s="21"/>
      <c r="N1081" s="21">
        <v>1</v>
      </c>
      <c r="Q1081" s="20" t="s">
        <v>8150</v>
      </c>
      <c r="R1081" s="22">
        <v>54723</v>
      </c>
      <c r="T1081" s="21">
        <v>54723</v>
      </c>
      <c r="X1081"/>
      <c r="Y1081"/>
      <c r="AD1081"/>
      <c r="AE1081"/>
    </row>
    <row r="1082" spans="11:31" x14ac:dyDescent="0.35">
      <c r="K1082" s="20" t="s">
        <v>9868</v>
      </c>
      <c r="L1082" s="21">
        <v>1</v>
      </c>
      <c r="M1082" s="21"/>
      <c r="N1082" s="21">
        <v>1</v>
      </c>
      <c r="Q1082" s="20" t="s">
        <v>5325</v>
      </c>
      <c r="R1082" s="22">
        <v>1251499</v>
      </c>
      <c r="T1082" s="21">
        <v>1251499</v>
      </c>
      <c r="X1082"/>
      <c r="Y1082"/>
      <c r="AD1082"/>
      <c r="AE1082"/>
    </row>
    <row r="1083" spans="11:31" x14ac:dyDescent="0.35">
      <c r="K1083" s="20" t="s">
        <v>6722</v>
      </c>
      <c r="L1083" s="21">
        <v>1</v>
      </c>
      <c r="M1083" s="21"/>
      <c r="N1083" s="21">
        <v>1</v>
      </c>
      <c r="Q1083" s="20" t="s">
        <v>6997</v>
      </c>
      <c r="R1083" s="22">
        <v>44671</v>
      </c>
      <c r="T1083" s="21">
        <v>44671</v>
      </c>
      <c r="X1083"/>
      <c r="Y1083"/>
      <c r="AD1083"/>
      <c r="AE1083"/>
    </row>
    <row r="1084" spans="11:31" x14ac:dyDescent="0.35">
      <c r="K1084" s="20" t="s">
        <v>7916</v>
      </c>
      <c r="L1084" s="21">
        <v>1</v>
      </c>
      <c r="M1084" s="21"/>
      <c r="N1084" s="21">
        <v>1</v>
      </c>
      <c r="Q1084" s="20" t="s">
        <v>9957</v>
      </c>
      <c r="R1084" s="22">
        <v>209867</v>
      </c>
      <c r="T1084" s="21">
        <v>209867</v>
      </c>
      <c r="X1084"/>
      <c r="Y1084"/>
      <c r="AD1084"/>
      <c r="AE1084"/>
    </row>
    <row r="1085" spans="11:31" x14ac:dyDescent="0.35">
      <c r="K1085" s="20" t="s">
        <v>8982</v>
      </c>
      <c r="L1085" s="21">
        <v>1</v>
      </c>
      <c r="M1085" s="21"/>
      <c r="N1085" s="21">
        <v>1</v>
      </c>
      <c r="Q1085" s="20" t="s">
        <v>8048</v>
      </c>
      <c r="R1085" s="22">
        <v>180287</v>
      </c>
      <c r="T1085" s="21">
        <v>180287</v>
      </c>
      <c r="X1085"/>
      <c r="Y1085"/>
      <c r="AD1085"/>
      <c r="AE1085"/>
    </row>
    <row r="1086" spans="11:31" x14ac:dyDescent="0.35">
      <c r="K1086" s="20" t="s">
        <v>9779</v>
      </c>
      <c r="L1086" s="21">
        <v>1</v>
      </c>
      <c r="M1086" s="21"/>
      <c r="N1086" s="21">
        <v>1</v>
      </c>
      <c r="Q1086" s="20" t="s">
        <v>3626</v>
      </c>
      <c r="R1086" s="22">
        <v>66631</v>
      </c>
      <c r="T1086" s="21">
        <v>66631</v>
      </c>
      <c r="X1086"/>
      <c r="Y1086"/>
      <c r="AD1086"/>
      <c r="AE1086"/>
    </row>
    <row r="1087" spans="11:31" x14ac:dyDescent="0.35">
      <c r="K1087" s="20" t="s">
        <v>9658</v>
      </c>
      <c r="L1087" s="21">
        <v>1</v>
      </c>
      <c r="M1087" s="21"/>
      <c r="N1087" s="21">
        <v>1</v>
      </c>
      <c r="Q1087" s="20" t="s">
        <v>7987</v>
      </c>
      <c r="R1087" s="22">
        <v>1631269</v>
      </c>
      <c r="T1087" s="21">
        <v>1631269</v>
      </c>
      <c r="X1087"/>
      <c r="Y1087"/>
      <c r="AD1087"/>
      <c r="AE1087"/>
    </row>
    <row r="1088" spans="11:31" x14ac:dyDescent="0.35">
      <c r="K1088" s="20" t="s">
        <v>6912</v>
      </c>
      <c r="L1088" s="21">
        <v>1</v>
      </c>
      <c r="M1088" s="21"/>
      <c r="N1088" s="21">
        <v>1</v>
      </c>
      <c r="Q1088" s="20" t="s">
        <v>377</v>
      </c>
      <c r="R1088" s="22">
        <v>81785</v>
      </c>
      <c r="T1088" s="21">
        <v>81785</v>
      </c>
      <c r="X1088"/>
      <c r="Y1088"/>
      <c r="AD1088"/>
      <c r="AE1088"/>
    </row>
    <row r="1089" spans="11:31" x14ac:dyDescent="0.35">
      <c r="K1089" s="20" t="s">
        <v>14062</v>
      </c>
      <c r="L1089" s="21">
        <v>2</v>
      </c>
      <c r="M1089" s="21"/>
      <c r="N1089" s="21">
        <v>2</v>
      </c>
      <c r="Q1089" s="20" t="s">
        <v>8155</v>
      </c>
      <c r="R1089" s="22">
        <v>10072500</v>
      </c>
      <c r="T1089" s="21">
        <v>10072500</v>
      </c>
      <c r="X1089"/>
      <c r="Y1089"/>
      <c r="AD1089"/>
      <c r="AE1089"/>
    </row>
    <row r="1090" spans="11:31" x14ac:dyDescent="0.35">
      <c r="K1090" s="20" t="s">
        <v>9739</v>
      </c>
      <c r="L1090" s="21">
        <v>1</v>
      </c>
      <c r="M1090" s="21"/>
      <c r="N1090" s="21">
        <v>1</v>
      </c>
      <c r="Q1090" s="20" t="s">
        <v>8001</v>
      </c>
      <c r="R1090" s="22">
        <v>18151240</v>
      </c>
      <c r="T1090" s="21">
        <v>18151240</v>
      </c>
      <c r="X1090"/>
      <c r="Y1090"/>
      <c r="AD1090"/>
      <c r="AE1090"/>
    </row>
    <row r="1091" spans="11:31" x14ac:dyDescent="0.35">
      <c r="K1091" s="20" t="s">
        <v>9858</v>
      </c>
      <c r="L1091" s="21">
        <v>1</v>
      </c>
      <c r="M1091" s="21"/>
      <c r="N1091" s="21">
        <v>1</v>
      </c>
      <c r="Q1091" s="20" t="s">
        <v>8503</v>
      </c>
      <c r="R1091" s="22">
        <v>13292</v>
      </c>
      <c r="T1091" s="21">
        <v>13292</v>
      </c>
      <c r="X1091"/>
      <c r="Y1091"/>
      <c r="AD1091"/>
      <c r="AE1091"/>
    </row>
    <row r="1092" spans="11:31" x14ac:dyDescent="0.35">
      <c r="K1092" s="20" t="s">
        <v>9524</v>
      </c>
      <c r="L1092" s="21">
        <v>1</v>
      </c>
      <c r="M1092" s="21"/>
      <c r="N1092" s="21">
        <v>1</v>
      </c>
      <c r="Q1092" s="20" t="s">
        <v>9817</v>
      </c>
      <c r="R1092" s="22">
        <v>120858</v>
      </c>
      <c r="T1092" s="21">
        <v>120858</v>
      </c>
      <c r="X1092"/>
      <c r="Y1092"/>
      <c r="AD1092"/>
      <c r="AE1092"/>
    </row>
    <row r="1093" spans="11:31" x14ac:dyDescent="0.35">
      <c r="K1093" s="20" t="s">
        <v>8210</v>
      </c>
      <c r="L1093" s="21">
        <v>1</v>
      </c>
      <c r="M1093" s="21"/>
      <c r="N1093" s="21">
        <v>1</v>
      </c>
      <c r="Q1093" s="20" t="s">
        <v>17310</v>
      </c>
      <c r="T1093" s="21"/>
      <c r="X1093"/>
      <c r="Y1093"/>
      <c r="AD1093"/>
      <c r="AE1093"/>
    </row>
    <row r="1094" spans="11:31" x14ac:dyDescent="0.35">
      <c r="K1094" s="20" t="s">
        <v>9380</v>
      </c>
      <c r="L1094" s="21">
        <v>1</v>
      </c>
      <c r="M1094" s="21"/>
      <c r="N1094" s="21">
        <v>1</v>
      </c>
      <c r="Q1094" s="20" t="s">
        <v>9395</v>
      </c>
      <c r="R1094" s="22">
        <v>73735</v>
      </c>
      <c r="T1094" s="21">
        <v>73735</v>
      </c>
      <c r="X1094"/>
      <c r="Y1094"/>
      <c r="AD1094"/>
      <c r="AE1094"/>
    </row>
    <row r="1095" spans="11:31" x14ac:dyDescent="0.35">
      <c r="K1095" s="20" t="s">
        <v>6997</v>
      </c>
      <c r="L1095" s="21">
        <v>1</v>
      </c>
      <c r="M1095" s="21"/>
      <c r="N1095" s="21">
        <v>1</v>
      </c>
      <c r="Q1095" s="20" t="s">
        <v>15214</v>
      </c>
      <c r="T1095" s="21"/>
      <c r="X1095"/>
      <c r="Y1095"/>
      <c r="AD1095"/>
      <c r="AE1095"/>
    </row>
    <row r="1096" spans="11:31" x14ac:dyDescent="0.35">
      <c r="K1096" s="20" t="s">
        <v>9517</v>
      </c>
      <c r="L1096" s="21">
        <v>1</v>
      </c>
      <c r="M1096" s="21"/>
      <c r="N1096" s="21">
        <v>1</v>
      </c>
      <c r="Q1096" s="20" t="s">
        <v>9226</v>
      </c>
      <c r="R1096" s="22">
        <v>513793</v>
      </c>
      <c r="T1096" s="21">
        <v>513793</v>
      </c>
      <c r="X1096"/>
      <c r="Y1096"/>
      <c r="AD1096"/>
      <c r="AE1096"/>
    </row>
    <row r="1097" spans="11:31" x14ac:dyDescent="0.35">
      <c r="K1097" s="20" t="s">
        <v>8048</v>
      </c>
      <c r="L1097" s="21">
        <v>1</v>
      </c>
      <c r="M1097" s="21"/>
      <c r="N1097" s="21">
        <v>1</v>
      </c>
      <c r="Q1097" s="20" t="s">
        <v>9050</v>
      </c>
      <c r="T1097" s="21"/>
      <c r="X1097"/>
      <c r="Y1097"/>
      <c r="AD1097"/>
      <c r="AE1097"/>
    </row>
    <row r="1098" spans="11:31" x14ac:dyDescent="0.35">
      <c r="K1098" s="20" t="s">
        <v>9353</v>
      </c>
      <c r="L1098" s="21">
        <v>1</v>
      </c>
      <c r="M1098" s="21"/>
      <c r="N1098" s="21">
        <v>1</v>
      </c>
      <c r="Q1098" s="20" t="s">
        <v>9835</v>
      </c>
      <c r="R1098" s="22">
        <v>459197</v>
      </c>
      <c r="T1098" s="21">
        <v>459197</v>
      </c>
      <c r="X1098"/>
      <c r="Y1098"/>
      <c r="AD1098"/>
      <c r="AE1098"/>
    </row>
    <row r="1099" spans="11:31" x14ac:dyDescent="0.35">
      <c r="K1099" s="20" t="s">
        <v>7987</v>
      </c>
      <c r="L1099" s="21">
        <v>1</v>
      </c>
      <c r="M1099" s="21"/>
      <c r="N1099" s="21">
        <v>1</v>
      </c>
      <c r="Q1099" s="20" t="s">
        <v>4707</v>
      </c>
      <c r="R1099" s="22">
        <v>2080770</v>
      </c>
      <c r="T1099" s="21">
        <v>2080770</v>
      </c>
      <c r="X1099"/>
      <c r="Y1099"/>
      <c r="AD1099"/>
      <c r="AE1099"/>
    </row>
    <row r="1100" spans="11:31" x14ac:dyDescent="0.35">
      <c r="K1100" s="20" t="s">
        <v>6769</v>
      </c>
      <c r="L1100" s="21">
        <v>1</v>
      </c>
      <c r="M1100" s="21"/>
      <c r="N1100" s="21">
        <v>1</v>
      </c>
      <c r="Q1100" s="20" t="s">
        <v>9790</v>
      </c>
      <c r="R1100" s="22">
        <v>207084</v>
      </c>
      <c r="T1100" s="21">
        <v>207084</v>
      </c>
      <c r="X1100"/>
      <c r="Y1100"/>
      <c r="AD1100"/>
      <c r="AE1100"/>
    </row>
    <row r="1101" spans="11:31" x14ac:dyDescent="0.35">
      <c r="K1101" s="20" t="s">
        <v>8155</v>
      </c>
      <c r="L1101" s="21">
        <v>2</v>
      </c>
      <c r="M1101" s="21"/>
      <c r="N1101" s="21">
        <v>2</v>
      </c>
      <c r="Q1101" s="20" t="s">
        <v>6495</v>
      </c>
      <c r="R1101" s="22">
        <v>247667</v>
      </c>
      <c r="T1101" s="21">
        <v>247667</v>
      </c>
      <c r="X1101"/>
      <c r="Y1101"/>
      <c r="AD1101"/>
      <c r="AE1101"/>
    </row>
    <row r="1102" spans="11:31" x14ac:dyDescent="0.35">
      <c r="K1102" s="20" t="s">
        <v>4198</v>
      </c>
      <c r="L1102" s="21">
        <v>1</v>
      </c>
      <c r="M1102" s="21"/>
      <c r="N1102" s="21">
        <v>1</v>
      </c>
      <c r="Q1102" s="20" t="s">
        <v>9184</v>
      </c>
      <c r="R1102" s="22">
        <v>1587975</v>
      </c>
      <c r="T1102" s="21">
        <v>1587975</v>
      </c>
      <c r="X1102"/>
      <c r="Y1102"/>
      <c r="AD1102"/>
      <c r="AE1102"/>
    </row>
    <row r="1103" spans="11:31" x14ac:dyDescent="0.35">
      <c r="K1103" s="20" t="s">
        <v>8503</v>
      </c>
      <c r="L1103" s="21">
        <v>1</v>
      </c>
      <c r="M1103" s="21"/>
      <c r="N1103" s="21">
        <v>1</v>
      </c>
      <c r="Q1103" s="20" t="s">
        <v>6008</v>
      </c>
      <c r="R1103" s="22">
        <v>8388</v>
      </c>
      <c r="T1103" s="21">
        <v>8388</v>
      </c>
      <c r="X1103"/>
      <c r="Y1103"/>
      <c r="AD1103"/>
      <c r="AE1103"/>
    </row>
    <row r="1104" spans="11:31" x14ac:dyDescent="0.35">
      <c r="K1104" s="20" t="s">
        <v>9957</v>
      </c>
      <c r="L1104" s="21">
        <v>1</v>
      </c>
      <c r="M1104" s="21"/>
      <c r="N1104" s="21">
        <v>1</v>
      </c>
      <c r="Q1104" s="20" t="s">
        <v>9899</v>
      </c>
      <c r="R1104" s="22">
        <v>16551</v>
      </c>
      <c r="T1104" s="21">
        <v>16551</v>
      </c>
      <c r="X1104"/>
      <c r="Y1104"/>
      <c r="AD1104"/>
      <c r="AE1104"/>
    </row>
    <row r="1105" spans="11:31" x14ac:dyDescent="0.35">
      <c r="K1105" s="20" t="s">
        <v>17310</v>
      </c>
      <c r="L1105" s="21">
        <v>1</v>
      </c>
      <c r="M1105" s="21"/>
      <c r="N1105" s="21">
        <v>1</v>
      </c>
      <c r="Q1105" s="20" t="s">
        <v>9681</v>
      </c>
      <c r="R1105" s="22">
        <v>390490</v>
      </c>
      <c r="T1105" s="21">
        <v>390490</v>
      </c>
      <c r="X1105"/>
      <c r="Y1105"/>
      <c r="AD1105"/>
      <c r="AE1105"/>
    </row>
    <row r="1106" spans="11:31" x14ac:dyDescent="0.35">
      <c r="K1106" s="20" t="s">
        <v>3626</v>
      </c>
      <c r="L1106" s="21">
        <v>1</v>
      </c>
      <c r="M1106" s="21"/>
      <c r="N1106" s="21">
        <v>1</v>
      </c>
      <c r="Q1106" s="20" t="s">
        <v>9720</v>
      </c>
      <c r="R1106" s="22">
        <v>737386</v>
      </c>
      <c r="T1106" s="21">
        <v>737386</v>
      </c>
      <c r="X1106"/>
      <c r="Y1106"/>
      <c r="AD1106"/>
      <c r="AE1106"/>
    </row>
    <row r="1107" spans="11:31" x14ac:dyDescent="0.35">
      <c r="K1107" s="20" t="s">
        <v>15214</v>
      </c>
      <c r="L1107" s="21">
        <v>1</v>
      </c>
      <c r="M1107" s="21"/>
      <c r="N1107" s="21">
        <v>1</v>
      </c>
      <c r="Q1107" s="20" t="s">
        <v>7624</v>
      </c>
      <c r="R1107" s="22">
        <v>0</v>
      </c>
      <c r="T1107" s="21">
        <v>0</v>
      </c>
      <c r="X1107"/>
      <c r="Y1107"/>
      <c r="AD1107"/>
      <c r="AE1107"/>
    </row>
    <row r="1108" spans="11:31" x14ac:dyDescent="0.35">
      <c r="K1108" s="20" t="s">
        <v>377</v>
      </c>
      <c r="L1108" s="21">
        <v>1</v>
      </c>
      <c r="M1108" s="21"/>
      <c r="N1108" s="21">
        <v>1</v>
      </c>
      <c r="Q1108" s="20" t="s">
        <v>6295</v>
      </c>
      <c r="R1108" s="22">
        <v>1490</v>
      </c>
      <c r="T1108" s="21">
        <v>1490</v>
      </c>
      <c r="X1108"/>
      <c r="Y1108"/>
      <c r="AD1108"/>
      <c r="AE1108"/>
    </row>
    <row r="1109" spans="11:31" x14ac:dyDescent="0.35">
      <c r="K1109" s="20" t="s">
        <v>9050</v>
      </c>
      <c r="L1109" s="21">
        <v>1</v>
      </c>
      <c r="M1109" s="21"/>
      <c r="N1109" s="21">
        <v>1</v>
      </c>
      <c r="Q1109" s="20" t="s">
        <v>6182</v>
      </c>
      <c r="R1109" s="22">
        <v>22470263</v>
      </c>
      <c r="T1109" s="21">
        <v>22470263</v>
      </c>
      <c r="X1109"/>
      <c r="Y1109"/>
      <c r="AD1109"/>
      <c r="AE1109"/>
    </row>
    <row r="1110" spans="11:31" x14ac:dyDescent="0.35">
      <c r="K1110" s="20" t="s">
        <v>9027</v>
      </c>
      <c r="L1110" s="21">
        <v>1</v>
      </c>
      <c r="M1110" s="21"/>
      <c r="N1110" s="21">
        <v>1</v>
      </c>
      <c r="Q1110" s="20" t="s">
        <v>7922</v>
      </c>
      <c r="R1110" s="22">
        <v>772632</v>
      </c>
      <c r="T1110" s="21">
        <v>772632</v>
      </c>
      <c r="X1110"/>
      <c r="Y1110"/>
      <c r="AD1110"/>
      <c r="AE1110"/>
    </row>
    <row r="1111" spans="11:31" x14ac:dyDescent="0.35">
      <c r="K1111" s="20" t="s">
        <v>8008</v>
      </c>
      <c r="L1111" s="21">
        <v>1</v>
      </c>
      <c r="M1111" s="21"/>
      <c r="N1111" s="21">
        <v>1</v>
      </c>
      <c r="Q1111" s="20" t="s">
        <v>6185</v>
      </c>
      <c r="T1111" s="21"/>
      <c r="X1111"/>
      <c r="Y1111"/>
      <c r="AD1111"/>
      <c r="AE1111"/>
    </row>
    <row r="1112" spans="11:31" x14ac:dyDescent="0.35">
      <c r="K1112" s="20" t="s">
        <v>9817</v>
      </c>
      <c r="L1112" s="21">
        <v>1</v>
      </c>
      <c r="M1112" s="21"/>
      <c r="N1112" s="21">
        <v>1</v>
      </c>
      <c r="Q1112" s="20" t="s">
        <v>9311</v>
      </c>
      <c r="R1112" s="22">
        <v>835075</v>
      </c>
      <c r="T1112" s="21">
        <v>835075</v>
      </c>
      <c r="X1112"/>
      <c r="Y1112"/>
      <c r="AD1112"/>
      <c r="AE1112"/>
    </row>
    <row r="1113" spans="11:31" x14ac:dyDescent="0.35">
      <c r="K1113" s="20" t="s">
        <v>6495</v>
      </c>
      <c r="L1113" s="21">
        <v>2</v>
      </c>
      <c r="M1113" s="21"/>
      <c r="N1113" s="21">
        <v>2</v>
      </c>
      <c r="Q1113" s="20" t="s">
        <v>9582</v>
      </c>
      <c r="R1113" s="22">
        <v>93802</v>
      </c>
      <c r="T1113" s="21">
        <v>93802</v>
      </c>
      <c r="X1113"/>
      <c r="Y1113"/>
      <c r="AD1113"/>
      <c r="AE1113"/>
    </row>
    <row r="1114" spans="11:31" x14ac:dyDescent="0.35">
      <c r="K1114" s="20" t="s">
        <v>9395</v>
      </c>
      <c r="L1114" s="21">
        <v>1</v>
      </c>
      <c r="M1114" s="21"/>
      <c r="N1114" s="21">
        <v>1</v>
      </c>
      <c r="Q1114" s="20" t="s">
        <v>9281</v>
      </c>
      <c r="R1114" s="22">
        <v>2342061</v>
      </c>
      <c r="T1114" s="21">
        <v>2342061</v>
      </c>
      <c r="X1114"/>
      <c r="Y1114"/>
      <c r="AD1114"/>
      <c r="AE1114"/>
    </row>
    <row r="1115" spans="11:31" x14ac:dyDescent="0.35">
      <c r="K1115" s="20" t="s">
        <v>6008</v>
      </c>
      <c r="L1115" s="21">
        <v>1</v>
      </c>
      <c r="M1115" s="21"/>
      <c r="N1115" s="21">
        <v>1</v>
      </c>
      <c r="Q1115" s="20" t="s">
        <v>9554</v>
      </c>
      <c r="R1115" s="22">
        <v>193</v>
      </c>
      <c r="T1115" s="21">
        <v>193</v>
      </c>
      <c r="X1115"/>
      <c r="Y1115"/>
      <c r="AD1115"/>
      <c r="AE1115"/>
    </row>
    <row r="1116" spans="11:31" x14ac:dyDescent="0.35">
      <c r="K1116" s="20" t="s">
        <v>9226</v>
      </c>
      <c r="L1116" s="21">
        <v>1</v>
      </c>
      <c r="M1116" s="21"/>
      <c r="N1116" s="21">
        <v>1</v>
      </c>
      <c r="Q1116" s="20" t="s">
        <v>9179</v>
      </c>
      <c r="R1116" s="22">
        <v>103971</v>
      </c>
      <c r="T1116" s="21">
        <v>103971</v>
      </c>
      <c r="X1116"/>
      <c r="Y1116"/>
      <c r="AD1116"/>
      <c r="AE1116"/>
    </row>
    <row r="1117" spans="11:31" x14ac:dyDescent="0.35">
      <c r="K1117" s="20" t="s">
        <v>8897</v>
      </c>
      <c r="L1117" s="21">
        <v>1</v>
      </c>
      <c r="M1117" s="21"/>
      <c r="N1117" s="21">
        <v>1</v>
      </c>
      <c r="Q1117" s="20" t="s">
        <v>7064</v>
      </c>
      <c r="R1117" s="22">
        <v>116923302</v>
      </c>
      <c r="T1117" s="21">
        <v>116923302</v>
      </c>
      <c r="X1117"/>
      <c r="Y1117"/>
      <c r="AD1117"/>
      <c r="AE1117"/>
    </row>
    <row r="1118" spans="11:31" x14ac:dyDescent="0.35">
      <c r="K1118" s="20" t="s">
        <v>9835</v>
      </c>
      <c r="L1118" s="21">
        <v>1</v>
      </c>
      <c r="M1118" s="21"/>
      <c r="N1118" s="21">
        <v>1</v>
      </c>
      <c r="Q1118" s="20" t="s">
        <v>5729</v>
      </c>
      <c r="R1118" s="22">
        <v>7870</v>
      </c>
      <c r="T1118" s="21">
        <v>7870</v>
      </c>
      <c r="X1118"/>
      <c r="Y1118"/>
      <c r="AD1118"/>
      <c r="AE1118"/>
    </row>
    <row r="1119" spans="11:31" x14ac:dyDescent="0.35">
      <c r="K1119" s="20" t="s">
        <v>7624</v>
      </c>
      <c r="L1119" s="21">
        <v>1</v>
      </c>
      <c r="M1119" s="21"/>
      <c r="N1119" s="21">
        <v>1</v>
      </c>
      <c r="Q1119" s="20" t="s">
        <v>10888</v>
      </c>
      <c r="T1119" s="21"/>
      <c r="X1119"/>
      <c r="Y1119"/>
      <c r="AD1119"/>
      <c r="AE1119"/>
    </row>
    <row r="1120" spans="11:31" x14ac:dyDescent="0.35">
      <c r="K1120" s="20" t="s">
        <v>9790</v>
      </c>
      <c r="L1120" s="21">
        <v>1</v>
      </c>
      <c r="M1120" s="21"/>
      <c r="N1120" s="21">
        <v>1</v>
      </c>
      <c r="Q1120" s="20" t="s">
        <v>5743</v>
      </c>
      <c r="R1120" s="22">
        <v>2487</v>
      </c>
      <c r="T1120" s="21">
        <v>2487</v>
      </c>
      <c r="X1120"/>
      <c r="Y1120"/>
      <c r="AD1120"/>
      <c r="AE1120"/>
    </row>
    <row r="1121" spans="11:31" x14ac:dyDescent="0.35">
      <c r="K1121" s="20" t="s">
        <v>8105</v>
      </c>
      <c r="L1121" s="21">
        <v>2</v>
      </c>
      <c r="M1121" s="21"/>
      <c r="N1121" s="21">
        <v>2</v>
      </c>
      <c r="Q1121" s="20" t="s">
        <v>1057</v>
      </c>
      <c r="S1121" s="22">
        <v>0</v>
      </c>
      <c r="T1121" s="21">
        <v>0</v>
      </c>
      <c r="X1121"/>
      <c r="Y1121"/>
      <c r="AD1121"/>
      <c r="AE1121"/>
    </row>
    <row r="1122" spans="11:31" x14ac:dyDescent="0.35">
      <c r="K1122" s="20" t="s">
        <v>9184</v>
      </c>
      <c r="L1122" s="21">
        <v>1</v>
      </c>
      <c r="M1122" s="21"/>
      <c r="N1122" s="21">
        <v>1</v>
      </c>
      <c r="Q1122" s="20" t="s">
        <v>6813</v>
      </c>
      <c r="R1122" s="22">
        <v>2972</v>
      </c>
      <c r="T1122" s="21">
        <v>2972</v>
      </c>
      <c r="X1122"/>
      <c r="Y1122"/>
      <c r="AD1122"/>
      <c r="AE1122"/>
    </row>
    <row r="1123" spans="11:31" x14ac:dyDescent="0.35">
      <c r="K1123" s="20" t="s">
        <v>8001</v>
      </c>
      <c r="L1123" s="21">
        <v>2</v>
      </c>
      <c r="M1123" s="21"/>
      <c r="N1123" s="21">
        <v>2</v>
      </c>
      <c r="Q1123" s="20" t="s">
        <v>8689</v>
      </c>
      <c r="R1123" s="22">
        <v>115644</v>
      </c>
      <c r="T1123" s="21">
        <v>115644</v>
      </c>
      <c r="X1123"/>
      <c r="Y1123"/>
      <c r="AD1123"/>
      <c r="AE1123"/>
    </row>
    <row r="1124" spans="11:31" x14ac:dyDescent="0.35">
      <c r="K1124" s="20" t="s">
        <v>9899</v>
      </c>
      <c r="L1124" s="21">
        <v>1</v>
      </c>
      <c r="M1124" s="21"/>
      <c r="N1124" s="21">
        <v>1</v>
      </c>
      <c r="Q1124" s="20" t="s">
        <v>6517</v>
      </c>
      <c r="R1124" s="22">
        <v>1440659</v>
      </c>
      <c r="T1124" s="21">
        <v>1440659</v>
      </c>
      <c r="X1124"/>
      <c r="Y1124"/>
      <c r="AD1124"/>
      <c r="AE1124"/>
    </row>
    <row r="1125" spans="11:31" x14ac:dyDescent="0.35">
      <c r="K1125" s="20" t="s">
        <v>9582</v>
      </c>
      <c r="L1125" s="21">
        <v>1</v>
      </c>
      <c r="M1125" s="21"/>
      <c r="N1125" s="21">
        <v>1</v>
      </c>
      <c r="Q1125" s="20" t="s">
        <v>9027</v>
      </c>
      <c r="R1125" s="22">
        <v>72271</v>
      </c>
      <c r="T1125" s="21">
        <v>72271</v>
      </c>
      <c r="X1125"/>
      <c r="Y1125"/>
      <c r="AD1125"/>
      <c r="AE1125"/>
    </row>
    <row r="1126" spans="11:31" x14ac:dyDescent="0.35">
      <c r="K1126" s="20" t="s">
        <v>9720</v>
      </c>
      <c r="L1126" s="21">
        <v>1</v>
      </c>
      <c r="M1126" s="21"/>
      <c r="N1126" s="21">
        <v>1</v>
      </c>
      <c r="Q1126" s="20" t="s">
        <v>9473</v>
      </c>
      <c r="R1126" s="22">
        <v>1540732</v>
      </c>
      <c r="T1126" s="21">
        <v>1540732</v>
      </c>
      <c r="X1126"/>
      <c r="Y1126"/>
      <c r="AD1126"/>
      <c r="AE1126"/>
    </row>
    <row r="1127" spans="11:31" x14ac:dyDescent="0.35">
      <c r="K1127" s="20" t="s">
        <v>9554</v>
      </c>
      <c r="L1127" s="21">
        <v>1</v>
      </c>
      <c r="M1127" s="21"/>
      <c r="N1127" s="21">
        <v>1</v>
      </c>
      <c r="Q1127" s="20" t="s">
        <v>6236</v>
      </c>
      <c r="R1127" s="22">
        <v>416800</v>
      </c>
      <c r="T1127" s="21">
        <v>416800</v>
      </c>
      <c r="X1127"/>
      <c r="Y1127"/>
      <c r="AD1127"/>
      <c r="AE1127"/>
    </row>
    <row r="1128" spans="11:31" x14ac:dyDescent="0.35">
      <c r="K1128" s="20" t="s">
        <v>6295</v>
      </c>
      <c r="L1128" s="21">
        <v>1</v>
      </c>
      <c r="M1128" s="21"/>
      <c r="N1128" s="21">
        <v>1</v>
      </c>
      <c r="Q1128" s="20" t="s">
        <v>9698</v>
      </c>
      <c r="R1128" s="22">
        <v>272175</v>
      </c>
      <c r="T1128" s="21">
        <v>272175</v>
      </c>
      <c r="X1128"/>
      <c r="Y1128"/>
      <c r="AD1128"/>
      <c r="AE1128"/>
    </row>
    <row r="1129" spans="11:31" x14ac:dyDescent="0.35">
      <c r="K1129" s="20" t="s">
        <v>7064</v>
      </c>
      <c r="L1129" s="21">
        <v>2</v>
      </c>
      <c r="M1129" s="21"/>
      <c r="N1129" s="21">
        <v>2</v>
      </c>
      <c r="Q1129" s="20" t="s">
        <v>9498</v>
      </c>
      <c r="R1129" s="22">
        <v>369496</v>
      </c>
      <c r="T1129" s="21">
        <v>369496</v>
      </c>
      <c r="X1129"/>
      <c r="Y1129"/>
      <c r="AD1129"/>
      <c r="AE1129"/>
    </row>
    <row r="1130" spans="11:31" x14ac:dyDescent="0.35">
      <c r="K1130" s="20" t="s">
        <v>7922</v>
      </c>
      <c r="L1130" s="21">
        <v>1</v>
      </c>
      <c r="M1130" s="21"/>
      <c r="N1130" s="21">
        <v>1</v>
      </c>
      <c r="Q1130" s="20" t="s">
        <v>8872</v>
      </c>
      <c r="R1130" s="22">
        <v>402</v>
      </c>
      <c r="T1130" s="21">
        <v>402</v>
      </c>
      <c r="X1130"/>
      <c r="Y1130"/>
      <c r="AD1130"/>
      <c r="AE1130"/>
    </row>
    <row r="1131" spans="11:31" x14ac:dyDescent="0.35">
      <c r="K1131" s="20" t="s">
        <v>5400</v>
      </c>
      <c r="L1131" s="21">
        <v>1</v>
      </c>
      <c r="M1131" s="21"/>
      <c r="N1131" s="21">
        <v>1</v>
      </c>
      <c r="Q1131" s="20" t="s">
        <v>8352</v>
      </c>
      <c r="T1131" s="21"/>
      <c r="X1131"/>
      <c r="Y1131"/>
      <c r="AD1131"/>
      <c r="AE1131"/>
    </row>
    <row r="1132" spans="11:31" x14ac:dyDescent="0.35">
      <c r="K1132" s="20" t="s">
        <v>9311</v>
      </c>
      <c r="L1132" s="21">
        <v>1</v>
      </c>
      <c r="M1132" s="21"/>
      <c r="N1132" s="21">
        <v>1</v>
      </c>
      <c r="Q1132" s="20" t="s">
        <v>6415</v>
      </c>
      <c r="R1132" s="22">
        <v>2</v>
      </c>
      <c r="T1132" s="21">
        <v>2</v>
      </c>
      <c r="X1132"/>
      <c r="Y1132"/>
      <c r="AD1132"/>
      <c r="AE1132"/>
    </row>
    <row r="1133" spans="11:31" x14ac:dyDescent="0.35">
      <c r="K1133" s="20" t="s">
        <v>5743</v>
      </c>
      <c r="L1133" s="21">
        <v>1</v>
      </c>
      <c r="M1133" s="21"/>
      <c r="N1133" s="21">
        <v>1</v>
      </c>
      <c r="Q1133" s="20" t="s">
        <v>10046</v>
      </c>
      <c r="R1133" s="22">
        <v>5561309</v>
      </c>
      <c r="T1133" s="21">
        <v>5561309</v>
      </c>
      <c r="X1133"/>
      <c r="Y1133"/>
      <c r="AD1133"/>
      <c r="AE1133"/>
    </row>
    <row r="1134" spans="11:31" x14ac:dyDescent="0.35">
      <c r="K1134" s="20" t="s">
        <v>9281</v>
      </c>
      <c r="L1134" s="21">
        <v>1</v>
      </c>
      <c r="M1134" s="21"/>
      <c r="N1134" s="21">
        <v>1</v>
      </c>
      <c r="Q1134" s="20" t="s">
        <v>8696</v>
      </c>
      <c r="R1134" s="22">
        <v>1571</v>
      </c>
      <c r="T1134" s="21">
        <v>1571</v>
      </c>
      <c r="X1134"/>
      <c r="Y1134"/>
      <c r="AD1134"/>
      <c r="AE1134"/>
    </row>
    <row r="1135" spans="11:31" x14ac:dyDescent="0.35">
      <c r="K1135" s="20" t="s">
        <v>8689</v>
      </c>
      <c r="L1135" s="21">
        <v>3</v>
      </c>
      <c r="M1135" s="21"/>
      <c r="N1135" s="21">
        <v>3</v>
      </c>
      <c r="Q1135" s="20" t="s">
        <v>5484</v>
      </c>
      <c r="R1135" s="22">
        <v>111879</v>
      </c>
      <c r="T1135" s="21">
        <v>111879</v>
      </c>
      <c r="X1135"/>
      <c r="Y1135"/>
      <c r="AD1135"/>
      <c r="AE1135"/>
    </row>
    <row r="1136" spans="11:31" x14ac:dyDescent="0.35">
      <c r="K1136" s="20" t="s">
        <v>9179</v>
      </c>
      <c r="L1136" s="21">
        <v>1</v>
      </c>
      <c r="M1136" s="21"/>
      <c r="N1136" s="21">
        <v>1</v>
      </c>
      <c r="Q1136" s="20" t="s">
        <v>8117</v>
      </c>
      <c r="R1136" s="22">
        <v>24259</v>
      </c>
      <c r="T1136" s="21">
        <v>24259</v>
      </c>
      <c r="X1136"/>
      <c r="Y1136"/>
      <c r="AD1136"/>
      <c r="AE1136"/>
    </row>
    <row r="1137" spans="11:31" x14ac:dyDescent="0.35">
      <c r="K1137" s="20" t="s">
        <v>8872</v>
      </c>
      <c r="L1137" s="21">
        <v>1</v>
      </c>
      <c r="M1137" s="21"/>
      <c r="N1137" s="21">
        <v>1</v>
      </c>
      <c r="Q1137" s="20" t="s">
        <v>8289</v>
      </c>
      <c r="R1137" s="22">
        <v>130378</v>
      </c>
      <c r="T1137" s="21">
        <v>130378</v>
      </c>
      <c r="X1137"/>
      <c r="Y1137"/>
      <c r="AD1137"/>
      <c r="AE1137"/>
    </row>
    <row r="1138" spans="11:31" x14ac:dyDescent="0.35">
      <c r="K1138" s="20" t="s">
        <v>5729</v>
      </c>
      <c r="L1138" s="21">
        <v>1</v>
      </c>
      <c r="M1138" s="21"/>
      <c r="N1138" s="21">
        <v>1</v>
      </c>
      <c r="Q1138" s="20" t="s">
        <v>8169</v>
      </c>
      <c r="R1138" s="22">
        <v>715487</v>
      </c>
      <c r="T1138" s="21">
        <v>715487</v>
      </c>
      <c r="X1138"/>
      <c r="Y1138"/>
      <c r="AD1138"/>
      <c r="AE1138"/>
    </row>
    <row r="1139" spans="11:31" x14ac:dyDescent="0.35">
      <c r="K1139" s="20" t="s">
        <v>6236</v>
      </c>
      <c r="L1139" s="21">
        <v>4</v>
      </c>
      <c r="M1139" s="21"/>
      <c r="N1139" s="21">
        <v>4</v>
      </c>
      <c r="Q1139" s="20" t="s">
        <v>4972</v>
      </c>
      <c r="R1139" s="22">
        <v>2837050</v>
      </c>
      <c r="T1139" s="21">
        <v>2837050</v>
      </c>
      <c r="X1139"/>
      <c r="Y1139"/>
      <c r="AD1139"/>
      <c r="AE1139"/>
    </row>
    <row r="1140" spans="11:31" x14ac:dyDescent="0.35">
      <c r="K1140" s="20" t="s">
        <v>6465</v>
      </c>
      <c r="L1140" s="21">
        <v>2</v>
      </c>
      <c r="M1140" s="21"/>
      <c r="N1140" s="21">
        <v>2</v>
      </c>
      <c r="Q1140" s="20" t="s">
        <v>9400</v>
      </c>
      <c r="R1140" s="22">
        <v>68078</v>
      </c>
      <c r="T1140" s="21">
        <v>68078</v>
      </c>
      <c r="X1140"/>
      <c r="Y1140"/>
      <c r="AD1140"/>
      <c r="AE1140"/>
    </row>
    <row r="1141" spans="11:31" x14ac:dyDescent="0.35">
      <c r="K1141" s="20" t="s">
        <v>9498</v>
      </c>
      <c r="L1141" s="21">
        <v>1</v>
      </c>
      <c r="M1141" s="21"/>
      <c r="N1141" s="21">
        <v>1</v>
      </c>
      <c r="Q1141" s="20" t="s">
        <v>15929</v>
      </c>
      <c r="T1141" s="21"/>
      <c r="X1141"/>
      <c r="Y1141"/>
      <c r="AD1141"/>
      <c r="AE1141"/>
    </row>
    <row r="1142" spans="11:31" x14ac:dyDescent="0.35">
      <c r="K1142" s="20" t="s">
        <v>6813</v>
      </c>
      <c r="L1142" s="21">
        <v>2</v>
      </c>
      <c r="M1142" s="21"/>
      <c r="N1142" s="21">
        <v>2</v>
      </c>
      <c r="Q1142" s="20" t="s">
        <v>9466</v>
      </c>
      <c r="R1142" s="22">
        <v>1161161</v>
      </c>
      <c r="T1142" s="21">
        <v>1161161</v>
      </c>
      <c r="X1142"/>
      <c r="Y1142"/>
      <c r="AD1142"/>
      <c r="AE1142"/>
    </row>
    <row r="1143" spans="11:31" x14ac:dyDescent="0.35">
      <c r="K1143" s="20" t="s">
        <v>8352</v>
      </c>
      <c r="L1143" s="21">
        <v>2</v>
      </c>
      <c r="M1143" s="21"/>
      <c r="N1143" s="21">
        <v>2</v>
      </c>
      <c r="Q1143" s="20" t="s">
        <v>7164</v>
      </c>
      <c r="R1143" s="22">
        <v>367</v>
      </c>
      <c r="T1143" s="21">
        <v>367</v>
      </c>
      <c r="X1143"/>
      <c r="Y1143"/>
      <c r="AD1143"/>
      <c r="AE1143"/>
    </row>
    <row r="1144" spans="11:31" x14ac:dyDescent="0.35">
      <c r="K1144" s="20" t="s">
        <v>6517</v>
      </c>
      <c r="L1144" s="21">
        <v>2</v>
      </c>
      <c r="M1144" s="21"/>
      <c r="N1144" s="21">
        <v>2</v>
      </c>
      <c r="Q1144" s="20" t="s">
        <v>9232</v>
      </c>
      <c r="R1144" s="22">
        <v>835243</v>
      </c>
      <c r="T1144" s="21">
        <v>835243</v>
      </c>
      <c r="X1144"/>
      <c r="Y1144"/>
      <c r="AD1144"/>
      <c r="AE1144"/>
    </row>
    <row r="1145" spans="11:31" x14ac:dyDescent="0.35">
      <c r="K1145" s="20" t="s">
        <v>8169</v>
      </c>
      <c r="L1145" s="21">
        <v>1</v>
      </c>
      <c r="M1145" s="21"/>
      <c r="N1145" s="21">
        <v>1</v>
      </c>
      <c r="Q1145" s="20" t="s">
        <v>10005</v>
      </c>
      <c r="R1145" s="22">
        <v>407174</v>
      </c>
      <c r="T1145" s="21">
        <v>407174</v>
      </c>
      <c r="X1145"/>
      <c r="Y1145"/>
      <c r="AD1145"/>
      <c r="AE1145"/>
    </row>
    <row r="1146" spans="11:31" x14ac:dyDescent="0.35">
      <c r="K1146" s="20" t="s">
        <v>9473</v>
      </c>
      <c r="L1146" s="21">
        <v>1</v>
      </c>
      <c r="M1146" s="21"/>
      <c r="N1146" s="21">
        <v>1</v>
      </c>
      <c r="Q1146" s="20" t="s">
        <v>9205</v>
      </c>
      <c r="R1146" s="22">
        <v>1341789</v>
      </c>
      <c r="T1146" s="21">
        <v>1341789</v>
      </c>
      <c r="X1146"/>
      <c r="Y1146"/>
      <c r="AD1146"/>
      <c r="AE1146"/>
    </row>
    <row r="1147" spans="11:31" x14ac:dyDescent="0.35">
      <c r="K1147" s="20" t="s">
        <v>5484</v>
      </c>
      <c r="L1147" s="21">
        <v>1</v>
      </c>
      <c r="M1147" s="21"/>
      <c r="N1147" s="21">
        <v>1</v>
      </c>
      <c r="Q1147" s="20" t="s">
        <v>5214</v>
      </c>
      <c r="R1147" s="22">
        <v>39928</v>
      </c>
      <c r="T1147" s="21">
        <v>39928</v>
      </c>
      <c r="X1147"/>
      <c r="Y1147"/>
      <c r="AD1147"/>
      <c r="AE1147"/>
    </row>
    <row r="1148" spans="11:31" x14ac:dyDescent="0.35">
      <c r="K1148" s="20" t="s">
        <v>9698</v>
      </c>
      <c r="L1148" s="21">
        <v>1</v>
      </c>
      <c r="M1148" s="21"/>
      <c r="N1148" s="21">
        <v>1</v>
      </c>
      <c r="Q1148" s="20" t="s">
        <v>7023</v>
      </c>
      <c r="R1148" s="22">
        <v>1850438</v>
      </c>
      <c r="T1148" s="21">
        <v>1850438</v>
      </c>
      <c r="X1148"/>
      <c r="Y1148"/>
      <c r="AD1148"/>
      <c r="AE1148"/>
    </row>
    <row r="1149" spans="11:31" x14ac:dyDescent="0.35">
      <c r="K1149" s="20" t="s">
        <v>8289</v>
      </c>
      <c r="L1149" s="21">
        <v>1</v>
      </c>
      <c r="M1149" s="21"/>
      <c r="N1149" s="21">
        <v>1</v>
      </c>
      <c r="Q1149" s="20" t="s">
        <v>5141</v>
      </c>
      <c r="R1149" s="22">
        <v>39928</v>
      </c>
      <c r="T1149" s="21">
        <v>39928</v>
      </c>
      <c r="X1149"/>
      <c r="Y1149"/>
      <c r="AD1149"/>
      <c r="AE1149"/>
    </row>
    <row r="1150" spans="11:31" x14ac:dyDescent="0.35">
      <c r="K1150" s="20" t="s">
        <v>6606</v>
      </c>
      <c r="L1150" s="21">
        <v>1</v>
      </c>
      <c r="M1150" s="21"/>
      <c r="N1150" s="21">
        <v>1</v>
      </c>
      <c r="Q1150" s="20" t="s">
        <v>9196</v>
      </c>
      <c r="R1150" s="22">
        <v>645343</v>
      </c>
      <c r="T1150" s="21">
        <v>645343</v>
      </c>
      <c r="X1150"/>
      <c r="Y1150"/>
      <c r="AD1150"/>
      <c r="AE1150"/>
    </row>
    <row r="1151" spans="11:31" x14ac:dyDescent="0.35">
      <c r="K1151" s="20" t="s">
        <v>4972</v>
      </c>
      <c r="L1151" s="21">
        <v>1</v>
      </c>
      <c r="M1151" s="21"/>
      <c r="N1151" s="21">
        <v>1</v>
      </c>
      <c r="Q1151" s="20" t="s">
        <v>5136</v>
      </c>
      <c r="R1151" s="22">
        <v>1631269</v>
      </c>
      <c r="T1151" s="21">
        <v>1631269</v>
      </c>
      <c r="X1151"/>
      <c r="Y1151"/>
      <c r="AD1151"/>
      <c r="AE1151"/>
    </row>
    <row r="1152" spans="11:31" x14ac:dyDescent="0.35">
      <c r="K1152" s="20" t="s">
        <v>6415</v>
      </c>
      <c r="L1152" s="21">
        <v>1</v>
      </c>
      <c r="M1152" s="21"/>
      <c r="N1152" s="21">
        <v>1</v>
      </c>
      <c r="Q1152" s="20" t="s">
        <v>9480</v>
      </c>
      <c r="R1152" s="22">
        <v>1933151</v>
      </c>
      <c r="T1152" s="21">
        <v>1933151</v>
      </c>
      <c r="X1152"/>
      <c r="Y1152"/>
      <c r="AD1152"/>
      <c r="AE1152"/>
    </row>
    <row r="1153" spans="11:31" x14ac:dyDescent="0.35">
      <c r="K1153" s="20" t="s">
        <v>15929</v>
      </c>
      <c r="L1153" s="21">
        <v>1</v>
      </c>
      <c r="M1153" s="21"/>
      <c r="N1153" s="21">
        <v>1</v>
      </c>
      <c r="Q1153" s="20" t="s">
        <v>3750</v>
      </c>
      <c r="T1153" s="21"/>
      <c r="X1153"/>
      <c r="Y1153"/>
      <c r="AD1153"/>
      <c r="AE1153"/>
    </row>
    <row r="1154" spans="11:31" x14ac:dyDescent="0.35">
      <c r="K1154" s="20" t="s">
        <v>8696</v>
      </c>
      <c r="L1154" s="21">
        <v>1</v>
      </c>
      <c r="M1154" s="21"/>
      <c r="N1154" s="21">
        <v>1</v>
      </c>
      <c r="Q1154" s="20" t="s">
        <v>9262</v>
      </c>
      <c r="R1154" s="22">
        <v>691264</v>
      </c>
      <c r="T1154" s="21">
        <v>691264</v>
      </c>
      <c r="X1154"/>
      <c r="Y1154"/>
      <c r="AD1154"/>
      <c r="AE1154"/>
    </row>
    <row r="1155" spans="11:31" x14ac:dyDescent="0.35">
      <c r="K1155" s="20" t="s">
        <v>16154</v>
      </c>
      <c r="L1155" s="21">
        <v>2</v>
      </c>
      <c r="M1155" s="21"/>
      <c r="N1155" s="21">
        <v>2</v>
      </c>
      <c r="Q1155" s="20" t="s">
        <v>3744</v>
      </c>
      <c r="T1155" s="21"/>
      <c r="X1155"/>
      <c r="Y1155"/>
      <c r="AD1155"/>
      <c r="AE1155"/>
    </row>
    <row r="1156" spans="11:31" x14ac:dyDescent="0.35">
      <c r="K1156" s="20" t="s">
        <v>8117</v>
      </c>
      <c r="L1156" s="21">
        <v>1</v>
      </c>
      <c r="M1156" s="21"/>
      <c r="N1156" s="21">
        <v>1</v>
      </c>
      <c r="Q1156" s="20" t="s">
        <v>9624</v>
      </c>
      <c r="R1156" s="22">
        <v>2720247</v>
      </c>
      <c r="T1156" s="21">
        <v>2720247</v>
      </c>
      <c r="X1156"/>
      <c r="Y1156"/>
      <c r="AD1156"/>
      <c r="AE1156"/>
    </row>
    <row r="1157" spans="11:31" x14ac:dyDescent="0.35">
      <c r="K1157" s="20" t="s">
        <v>5660</v>
      </c>
      <c r="L1157" s="21">
        <v>1</v>
      </c>
      <c r="M1157" s="21"/>
      <c r="N1157" s="21">
        <v>1</v>
      </c>
      <c r="Q1157" s="20" t="s">
        <v>5984</v>
      </c>
      <c r="R1157" s="22">
        <v>6903</v>
      </c>
      <c r="T1157" s="21">
        <v>6903</v>
      </c>
      <c r="X1157"/>
      <c r="Y1157"/>
      <c r="AD1157"/>
      <c r="AE1157"/>
    </row>
    <row r="1158" spans="11:31" x14ac:dyDescent="0.35">
      <c r="K1158" s="20" t="s">
        <v>8165</v>
      </c>
      <c r="L1158" s="21">
        <v>1</v>
      </c>
      <c r="M1158" s="21"/>
      <c r="N1158" s="21">
        <v>1</v>
      </c>
      <c r="Q1158" s="20" t="s">
        <v>10037</v>
      </c>
      <c r="R1158" s="22">
        <v>222451</v>
      </c>
      <c r="T1158" s="21">
        <v>222451</v>
      </c>
      <c r="X1158"/>
      <c r="Y1158"/>
      <c r="AD1158"/>
      <c r="AE1158"/>
    </row>
    <row r="1159" spans="11:31" x14ac:dyDescent="0.35">
      <c r="K1159" s="20" t="s">
        <v>5214</v>
      </c>
      <c r="L1159" s="21">
        <v>1</v>
      </c>
      <c r="M1159" s="21"/>
      <c r="N1159" s="21">
        <v>1</v>
      </c>
      <c r="Q1159" s="20" t="s">
        <v>8905</v>
      </c>
      <c r="R1159" s="22">
        <v>4708053</v>
      </c>
      <c r="T1159" s="21">
        <v>4708053</v>
      </c>
      <c r="X1159"/>
      <c r="Y1159"/>
      <c r="AD1159"/>
      <c r="AE1159"/>
    </row>
    <row r="1160" spans="11:31" x14ac:dyDescent="0.35">
      <c r="K1160" s="20" t="s">
        <v>9400</v>
      </c>
      <c r="L1160" s="21">
        <v>1</v>
      </c>
      <c r="M1160" s="21"/>
      <c r="N1160" s="21">
        <v>1</v>
      </c>
      <c r="Q1160" s="20" t="s">
        <v>9549</v>
      </c>
      <c r="R1160" s="22">
        <v>508</v>
      </c>
      <c r="T1160" s="21">
        <v>508</v>
      </c>
      <c r="X1160"/>
      <c r="Y1160"/>
      <c r="AD1160"/>
      <c r="AE1160"/>
    </row>
    <row r="1161" spans="11:31" x14ac:dyDescent="0.35">
      <c r="K1161" s="20" t="s">
        <v>5141</v>
      </c>
      <c r="L1161" s="21">
        <v>1</v>
      </c>
      <c r="M1161" s="21"/>
      <c r="N1161" s="21">
        <v>1</v>
      </c>
      <c r="Q1161" s="20" t="s">
        <v>4957</v>
      </c>
      <c r="R1161" s="22">
        <v>242490</v>
      </c>
      <c r="T1161" s="21">
        <v>242490</v>
      </c>
      <c r="X1161"/>
      <c r="Y1161"/>
      <c r="AD1161"/>
      <c r="AE1161"/>
    </row>
    <row r="1162" spans="11:31" x14ac:dyDescent="0.35">
      <c r="K1162" s="20" t="s">
        <v>9466</v>
      </c>
      <c r="L1162" s="21">
        <v>1</v>
      </c>
      <c r="M1162" s="21"/>
      <c r="N1162" s="21">
        <v>1</v>
      </c>
      <c r="Q1162" s="20" t="s">
        <v>5560</v>
      </c>
      <c r="R1162" s="22">
        <v>97380</v>
      </c>
      <c r="T1162" s="21">
        <v>97380</v>
      </c>
      <c r="X1162"/>
      <c r="Y1162"/>
      <c r="AD1162"/>
      <c r="AE1162"/>
    </row>
    <row r="1163" spans="11:31" x14ac:dyDescent="0.35">
      <c r="K1163" s="20" t="s">
        <v>5136</v>
      </c>
      <c r="L1163" s="21">
        <v>1</v>
      </c>
      <c r="M1163" s="21"/>
      <c r="N1163" s="21">
        <v>1</v>
      </c>
      <c r="Q1163" s="20" t="s">
        <v>5568</v>
      </c>
      <c r="R1163" s="22">
        <v>1085548</v>
      </c>
      <c r="T1163" s="21">
        <v>1085548</v>
      </c>
      <c r="X1163"/>
      <c r="Y1163"/>
      <c r="AD1163"/>
      <c r="AE1163"/>
    </row>
    <row r="1164" spans="11:31" x14ac:dyDescent="0.35">
      <c r="K1164" s="20" t="s">
        <v>9232</v>
      </c>
      <c r="L1164" s="21">
        <v>1</v>
      </c>
      <c r="M1164" s="21"/>
      <c r="N1164" s="21">
        <v>1</v>
      </c>
      <c r="Q1164" s="20" t="s">
        <v>8562</v>
      </c>
      <c r="R1164" s="22">
        <v>41080</v>
      </c>
      <c r="T1164" s="21">
        <v>41080</v>
      </c>
      <c r="X1164"/>
      <c r="Y1164"/>
      <c r="AD1164"/>
      <c r="AE1164"/>
    </row>
    <row r="1165" spans="11:31" x14ac:dyDescent="0.35">
      <c r="K1165" s="20" t="s">
        <v>4119</v>
      </c>
      <c r="L1165" s="21">
        <v>1</v>
      </c>
      <c r="M1165" s="21"/>
      <c r="N1165" s="21">
        <v>1</v>
      </c>
      <c r="Q1165" s="20" t="s">
        <v>4308</v>
      </c>
      <c r="R1165" s="22">
        <v>0</v>
      </c>
      <c r="T1165" s="21">
        <v>0</v>
      </c>
      <c r="X1165"/>
      <c r="Y1165"/>
      <c r="AD1165"/>
      <c r="AE1165"/>
    </row>
    <row r="1166" spans="11:31" x14ac:dyDescent="0.35">
      <c r="K1166" s="20" t="s">
        <v>9205</v>
      </c>
      <c r="L1166" s="21">
        <v>1</v>
      </c>
      <c r="M1166" s="21"/>
      <c r="N1166" s="21">
        <v>1</v>
      </c>
      <c r="Q1166" s="20" t="s">
        <v>7281</v>
      </c>
      <c r="R1166" s="22">
        <v>176</v>
      </c>
      <c r="T1166" s="21">
        <v>176</v>
      </c>
      <c r="X1166"/>
      <c r="Y1166"/>
      <c r="AD1166"/>
      <c r="AE1166"/>
    </row>
    <row r="1167" spans="11:31" x14ac:dyDescent="0.35">
      <c r="K1167" s="20" t="s">
        <v>4391</v>
      </c>
      <c r="L1167" s="21">
        <v>1</v>
      </c>
      <c r="M1167" s="21"/>
      <c r="N1167" s="21">
        <v>1</v>
      </c>
      <c r="Q1167" s="20" t="s">
        <v>4862</v>
      </c>
      <c r="R1167" s="22">
        <v>388717</v>
      </c>
      <c r="T1167" s="21">
        <v>388717</v>
      </c>
      <c r="X1167"/>
      <c r="Y1167"/>
      <c r="AD1167"/>
      <c r="AE1167"/>
    </row>
    <row r="1168" spans="11:31" x14ac:dyDescent="0.35">
      <c r="K1168" s="20" t="s">
        <v>7023</v>
      </c>
      <c r="L1168" s="21">
        <v>2</v>
      </c>
      <c r="M1168" s="21"/>
      <c r="N1168" s="21">
        <v>2</v>
      </c>
      <c r="Q1168" s="20" t="s">
        <v>6110</v>
      </c>
      <c r="R1168" s="22">
        <v>138067</v>
      </c>
      <c r="T1168" s="21">
        <v>138067</v>
      </c>
      <c r="X1168"/>
      <c r="Y1168"/>
      <c r="AD1168"/>
      <c r="AE1168"/>
    </row>
    <row r="1169" spans="11:31" x14ac:dyDescent="0.35">
      <c r="K1169" s="20" t="s">
        <v>5984</v>
      </c>
      <c r="L1169" s="21">
        <v>1</v>
      </c>
      <c r="M1169" s="21"/>
      <c r="N1169" s="21">
        <v>1</v>
      </c>
      <c r="Q1169" s="20" t="s">
        <v>8759</v>
      </c>
      <c r="R1169" s="22">
        <v>277718</v>
      </c>
      <c r="T1169" s="21">
        <v>277718</v>
      </c>
      <c r="X1169"/>
      <c r="Y1169"/>
      <c r="AD1169"/>
      <c r="AE1169"/>
    </row>
    <row r="1170" spans="11:31" x14ac:dyDescent="0.35">
      <c r="K1170" s="20" t="s">
        <v>9196</v>
      </c>
      <c r="L1170" s="21">
        <v>1</v>
      </c>
      <c r="M1170" s="21"/>
      <c r="N1170" s="21">
        <v>1</v>
      </c>
      <c r="Q1170" s="20" t="s">
        <v>8623</v>
      </c>
      <c r="R1170" s="22">
        <v>1652482</v>
      </c>
      <c r="T1170" s="21">
        <v>1652482</v>
      </c>
      <c r="X1170"/>
      <c r="Y1170"/>
      <c r="AD1170"/>
      <c r="AE1170"/>
    </row>
    <row r="1171" spans="11:31" x14ac:dyDescent="0.35">
      <c r="K1171" s="20" t="s">
        <v>8562</v>
      </c>
      <c r="L1171" s="21">
        <v>1</v>
      </c>
      <c r="M1171" s="21"/>
      <c r="N1171" s="21">
        <v>1</v>
      </c>
      <c r="Q1171" s="20" t="s">
        <v>8522</v>
      </c>
      <c r="R1171" s="22">
        <v>2098877</v>
      </c>
      <c r="T1171" s="21">
        <v>2098877</v>
      </c>
      <c r="X1171"/>
      <c r="Y1171"/>
      <c r="AD1171"/>
      <c r="AE1171"/>
    </row>
    <row r="1172" spans="11:31" x14ac:dyDescent="0.35">
      <c r="K1172" s="20" t="s">
        <v>9480</v>
      </c>
      <c r="L1172" s="21">
        <v>1</v>
      </c>
      <c r="M1172" s="21"/>
      <c r="N1172" s="21">
        <v>1</v>
      </c>
      <c r="Q1172" s="20" t="s">
        <v>8446</v>
      </c>
      <c r="R1172" s="22">
        <v>31726</v>
      </c>
      <c r="T1172" s="21">
        <v>31726</v>
      </c>
      <c r="X1172"/>
      <c r="Y1172"/>
      <c r="AD1172"/>
      <c r="AE1172"/>
    </row>
    <row r="1173" spans="11:31" x14ac:dyDescent="0.35">
      <c r="K1173" s="20" t="s">
        <v>7281</v>
      </c>
      <c r="L1173" s="21">
        <v>1</v>
      </c>
      <c r="M1173" s="21"/>
      <c r="N1173" s="21">
        <v>1</v>
      </c>
      <c r="Q1173" s="20" t="s">
        <v>5551</v>
      </c>
      <c r="R1173" s="22">
        <v>778024</v>
      </c>
      <c r="T1173" s="21">
        <v>778024</v>
      </c>
      <c r="X1173"/>
      <c r="Y1173"/>
      <c r="AD1173"/>
      <c r="AE1173"/>
    </row>
    <row r="1174" spans="11:31" x14ac:dyDescent="0.35">
      <c r="K1174" s="20" t="s">
        <v>9262</v>
      </c>
      <c r="L1174" s="21">
        <v>1</v>
      </c>
      <c r="M1174" s="21"/>
      <c r="N1174" s="21">
        <v>1</v>
      </c>
      <c r="Q1174" s="20" t="s">
        <v>5154</v>
      </c>
      <c r="R1174" s="22">
        <v>147270</v>
      </c>
      <c r="T1174" s="21">
        <v>147270</v>
      </c>
      <c r="X1174"/>
      <c r="Y1174"/>
      <c r="AD1174"/>
      <c r="AE1174"/>
    </row>
    <row r="1175" spans="11:31" x14ac:dyDescent="0.35">
      <c r="K1175" s="20" t="s">
        <v>4862</v>
      </c>
      <c r="L1175" s="21">
        <v>1</v>
      </c>
      <c r="M1175" s="21"/>
      <c r="N1175" s="21">
        <v>1</v>
      </c>
      <c r="Q1175" s="20" t="s">
        <v>9599</v>
      </c>
      <c r="R1175" s="22">
        <v>187</v>
      </c>
      <c r="T1175" s="21">
        <v>187</v>
      </c>
      <c r="X1175"/>
      <c r="Y1175"/>
      <c r="AD1175"/>
      <c r="AE1175"/>
    </row>
    <row r="1176" spans="11:31" x14ac:dyDescent="0.35">
      <c r="K1176" s="20" t="s">
        <v>9624</v>
      </c>
      <c r="L1176" s="21">
        <v>1</v>
      </c>
      <c r="M1176" s="21"/>
      <c r="N1176" s="21">
        <v>1</v>
      </c>
      <c r="Q1176" s="20" t="s">
        <v>10658</v>
      </c>
      <c r="T1176" s="21"/>
      <c r="X1176"/>
      <c r="Y1176"/>
      <c r="AD1176"/>
      <c r="AE1176"/>
    </row>
    <row r="1177" spans="11:31" x14ac:dyDescent="0.35">
      <c r="K1177" s="20" t="s">
        <v>5560</v>
      </c>
      <c r="L1177" s="21">
        <v>2</v>
      </c>
      <c r="M1177" s="21"/>
      <c r="N1177" s="21">
        <v>2</v>
      </c>
      <c r="Q1177" s="20" t="s">
        <v>8976</v>
      </c>
      <c r="R1177" s="22">
        <v>843993</v>
      </c>
      <c r="T1177" s="21">
        <v>843993</v>
      </c>
      <c r="X1177"/>
      <c r="Y1177"/>
      <c r="AD1177"/>
      <c r="AE1177"/>
    </row>
    <row r="1178" spans="11:31" x14ac:dyDescent="0.35">
      <c r="K1178" s="20" t="s">
        <v>10037</v>
      </c>
      <c r="L1178" s="21">
        <v>1</v>
      </c>
      <c r="M1178" s="21"/>
      <c r="N1178" s="21">
        <v>1</v>
      </c>
      <c r="Q1178" s="20" t="s">
        <v>10293</v>
      </c>
      <c r="T1178" s="21"/>
      <c r="X1178"/>
      <c r="Y1178"/>
      <c r="AD1178"/>
      <c r="AE1178"/>
    </row>
    <row r="1179" spans="11:31" x14ac:dyDescent="0.35">
      <c r="K1179" s="20" t="s">
        <v>6842</v>
      </c>
      <c r="L1179" s="21">
        <v>1</v>
      </c>
      <c r="M1179" s="21"/>
      <c r="N1179" s="21">
        <v>1</v>
      </c>
      <c r="Q1179" s="20" t="s">
        <v>4474</v>
      </c>
      <c r="R1179" s="22">
        <v>247617</v>
      </c>
      <c r="T1179" s="21">
        <v>247617</v>
      </c>
      <c r="X1179"/>
      <c r="Y1179"/>
      <c r="AD1179"/>
      <c r="AE1179"/>
    </row>
    <row r="1180" spans="11:31" x14ac:dyDescent="0.35">
      <c r="K1180" s="20" t="s">
        <v>9549</v>
      </c>
      <c r="L1180" s="21">
        <v>1</v>
      </c>
      <c r="M1180" s="21"/>
      <c r="N1180" s="21">
        <v>1</v>
      </c>
      <c r="Q1180" s="20" t="s">
        <v>10361</v>
      </c>
      <c r="T1180" s="21"/>
      <c r="X1180"/>
      <c r="Y1180"/>
      <c r="AD1180"/>
      <c r="AE1180"/>
    </row>
    <row r="1181" spans="11:31" x14ac:dyDescent="0.35">
      <c r="K1181" s="20" t="s">
        <v>7078</v>
      </c>
      <c r="L1181" s="21">
        <v>1</v>
      </c>
      <c r="M1181" s="21"/>
      <c r="N1181" s="21">
        <v>1</v>
      </c>
      <c r="Q1181" s="20" t="s">
        <v>4300</v>
      </c>
      <c r="R1181" s="22">
        <v>1631269</v>
      </c>
      <c r="T1181" s="21">
        <v>1631269</v>
      </c>
      <c r="X1181"/>
      <c r="Y1181"/>
      <c r="AD1181"/>
      <c r="AE1181"/>
    </row>
    <row r="1182" spans="11:31" x14ac:dyDescent="0.35">
      <c r="K1182" s="20" t="s">
        <v>8905</v>
      </c>
      <c r="L1182" s="21">
        <v>1</v>
      </c>
      <c r="M1182" s="21"/>
      <c r="N1182" s="21">
        <v>1</v>
      </c>
      <c r="Q1182" s="20" t="s">
        <v>7254</v>
      </c>
      <c r="R1182" s="22">
        <v>24962</v>
      </c>
      <c r="T1182" s="21">
        <v>24962</v>
      </c>
      <c r="X1182"/>
      <c r="Y1182"/>
      <c r="AD1182"/>
      <c r="AE1182"/>
    </row>
    <row r="1183" spans="11:31" x14ac:dyDescent="0.35">
      <c r="K1183" s="20" t="s">
        <v>9615</v>
      </c>
      <c r="L1183" s="21">
        <v>1</v>
      </c>
      <c r="M1183" s="21"/>
      <c r="N1183" s="21">
        <v>1</v>
      </c>
      <c r="Q1183" s="20" t="s">
        <v>8378</v>
      </c>
      <c r="R1183" s="22">
        <v>289237</v>
      </c>
      <c r="T1183" s="21">
        <v>289237</v>
      </c>
      <c r="X1183"/>
      <c r="Y1183"/>
      <c r="AD1183"/>
      <c r="AE1183"/>
    </row>
    <row r="1184" spans="11:31" x14ac:dyDescent="0.35">
      <c r="K1184" s="20" t="s">
        <v>5568</v>
      </c>
      <c r="L1184" s="21">
        <v>1</v>
      </c>
      <c r="M1184" s="21"/>
      <c r="N1184" s="21">
        <v>1</v>
      </c>
      <c r="Q1184" s="20" t="s">
        <v>9160</v>
      </c>
      <c r="R1184" s="22">
        <v>310166</v>
      </c>
      <c r="T1184" s="21">
        <v>310166</v>
      </c>
      <c r="X1184"/>
      <c r="Y1184"/>
      <c r="AD1184"/>
      <c r="AE1184"/>
    </row>
    <row r="1185" spans="11:31" x14ac:dyDescent="0.35">
      <c r="K1185" s="20" t="s">
        <v>5325</v>
      </c>
      <c r="L1185" s="21">
        <v>2</v>
      </c>
      <c r="M1185" s="21"/>
      <c r="N1185" s="21">
        <v>2</v>
      </c>
      <c r="Q1185" s="20" t="s">
        <v>5970</v>
      </c>
      <c r="R1185" s="22">
        <v>64800</v>
      </c>
      <c r="T1185" s="21">
        <v>64800</v>
      </c>
      <c r="X1185"/>
      <c r="Y1185"/>
      <c r="AD1185"/>
      <c r="AE1185"/>
    </row>
    <row r="1186" spans="11:31" x14ac:dyDescent="0.35">
      <c r="K1186" s="20" t="s">
        <v>9681</v>
      </c>
      <c r="L1186" s="21">
        <v>1</v>
      </c>
      <c r="M1186" s="21"/>
      <c r="N1186" s="21">
        <v>1</v>
      </c>
      <c r="Q1186" s="20" t="s">
        <v>5387</v>
      </c>
      <c r="R1186" s="22">
        <v>224499</v>
      </c>
      <c r="T1186" s="21">
        <v>224499</v>
      </c>
      <c r="X1186"/>
      <c r="Y1186"/>
      <c r="AD1186"/>
      <c r="AE1186"/>
    </row>
    <row r="1187" spans="11:31" x14ac:dyDescent="0.35">
      <c r="K1187" s="20" t="s">
        <v>6158</v>
      </c>
      <c r="L1187" s="21">
        <v>1</v>
      </c>
      <c r="M1187" s="21"/>
      <c r="N1187" s="21">
        <v>1</v>
      </c>
      <c r="Q1187" s="20" t="s">
        <v>9087</v>
      </c>
      <c r="R1187" s="22">
        <v>806060</v>
      </c>
      <c r="T1187" s="21">
        <v>806060</v>
      </c>
      <c r="X1187"/>
      <c r="Y1187"/>
      <c r="AD1187"/>
      <c r="AE1187"/>
    </row>
    <row r="1188" spans="11:31" x14ac:dyDescent="0.35">
      <c r="K1188" s="20" t="s">
        <v>6110</v>
      </c>
      <c r="L1188" s="21">
        <v>1</v>
      </c>
      <c r="M1188" s="21"/>
      <c r="N1188" s="21">
        <v>1</v>
      </c>
      <c r="Q1188" s="20" t="s">
        <v>7965</v>
      </c>
      <c r="R1188" s="22">
        <v>634754</v>
      </c>
      <c r="T1188" s="21">
        <v>634754</v>
      </c>
      <c r="X1188"/>
      <c r="Y1188"/>
      <c r="AD1188"/>
      <c r="AE1188"/>
    </row>
    <row r="1189" spans="11:31" x14ac:dyDescent="0.35">
      <c r="K1189" s="20" t="s">
        <v>8759</v>
      </c>
      <c r="L1189" s="21">
        <v>1</v>
      </c>
      <c r="M1189" s="21"/>
      <c r="N1189" s="21">
        <v>1</v>
      </c>
      <c r="Q1189" s="20" t="s">
        <v>9152</v>
      </c>
      <c r="R1189" s="22">
        <v>255510</v>
      </c>
      <c r="T1189" s="21">
        <v>255510</v>
      </c>
      <c r="X1189"/>
      <c r="Y1189"/>
      <c r="AD1189"/>
      <c r="AE1189"/>
    </row>
    <row r="1190" spans="11:31" x14ac:dyDescent="0.35">
      <c r="K1190" s="20" t="s">
        <v>8623</v>
      </c>
      <c r="L1190" s="21">
        <v>1</v>
      </c>
      <c r="M1190" s="21"/>
      <c r="N1190" s="21">
        <v>1</v>
      </c>
      <c r="Q1190" s="20" t="s">
        <v>6264</v>
      </c>
      <c r="R1190" s="22">
        <v>163519</v>
      </c>
      <c r="T1190" s="21">
        <v>163519</v>
      </c>
      <c r="X1190"/>
      <c r="Y1190"/>
      <c r="AD1190"/>
      <c r="AE1190"/>
    </row>
    <row r="1191" spans="11:31" x14ac:dyDescent="0.35">
      <c r="K1191" s="20" t="s">
        <v>8522</v>
      </c>
      <c r="L1191" s="21">
        <v>1</v>
      </c>
      <c r="M1191" s="21"/>
      <c r="N1191" s="21">
        <v>1</v>
      </c>
      <c r="Q1191" s="20" t="s">
        <v>10664</v>
      </c>
      <c r="T1191" s="21"/>
      <c r="X1191"/>
      <c r="Y1191"/>
      <c r="AD1191"/>
      <c r="AE1191"/>
    </row>
    <row r="1192" spans="11:31" x14ac:dyDescent="0.35">
      <c r="K1192" s="20" t="s">
        <v>8446</v>
      </c>
      <c r="L1192" s="21">
        <v>1</v>
      </c>
      <c r="M1192" s="21"/>
      <c r="N1192" s="21">
        <v>1</v>
      </c>
      <c r="Q1192" s="20" t="s">
        <v>7981</v>
      </c>
      <c r="R1192" s="22">
        <v>1089156</v>
      </c>
      <c r="T1192" s="21">
        <v>1089156</v>
      </c>
      <c r="X1192"/>
      <c r="Y1192"/>
      <c r="AD1192"/>
      <c r="AE1192"/>
    </row>
    <row r="1193" spans="11:31" x14ac:dyDescent="0.35">
      <c r="K1193" s="20" t="s">
        <v>8591</v>
      </c>
      <c r="L1193" s="21">
        <v>1</v>
      </c>
      <c r="M1193" s="21"/>
      <c r="N1193" s="21">
        <v>1</v>
      </c>
      <c r="Q1193" s="20" t="s">
        <v>6847</v>
      </c>
      <c r="R1193" s="22">
        <v>689467</v>
      </c>
      <c r="T1193" s="21">
        <v>689467</v>
      </c>
      <c r="X1193"/>
      <c r="Y1193"/>
      <c r="AD1193"/>
      <c r="AE1193"/>
    </row>
    <row r="1194" spans="11:31" x14ac:dyDescent="0.35">
      <c r="K1194" s="20" t="s">
        <v>8613</v>
      </c>
      <c r="L1194" s="21">
        <v>1</v>
      </c>
      <c r="M1194" s="21"/>
      <c r="N1194" s="21">
        <v>1</v>
      </c>
      <c r="Q1194" s="20" t="s">
        <v>7995</v>
      </c>
      <c r="R1194" s="22">
        <v>1089156</v>
      </c>
      <c r="T1194" s="21">
        <v>1089156</v>
      </c>
      <c r="X1194"/>
      <c r="Y1194"/>
      <c r="AD1194"/>
      <c r="AE1194"/>
    </row>
    <row r="1195" spans="11:31" x14ac:dyDescent="0.35">
      <c r="K1195" s="20" t="s">
        <v>7211</v>
      </c>
      <c r="L1195" s="21">
        <v>1</v>
      </c>
      <c r="M1195" s="21"/>
      <c r="N1195" s="21">
        <v>1</v>
      </c>
      <c r="Q1195" s="20" t="s">
        <v>7211</v>
      </c>
      <c r="R1195" s="22">
        <v>43850</v>
      </c>
      <c r="T1195" s="21">
        <v>43850</v>
      </c>
      <c r="X1195"/>
      <c r="Y1195"/>
      <c r="AD1195"/>
      <c r="AE1195"/>
    </row>
    <row r="1196" spans="11:31" x14ac:dyDescent="0.35">
      <c r="K1196" s="20" t="s">
        <v>9746</v>
      </c>
      <c r="L1196" s="21">
        <v>1</v>
      </c>
      <c r="M1196" s="21"/>
      <c r="N1196" s="21">
        <v>1</v>
      </c>
      <c r="Q1196" s="20" t="s">
        <v>8101</v>
      </c>
      <c r="R1196" s="22">
        <v>984878</v>
      </c>
      <c r="T1196" s="21">
        <v>984878</v>
      </c>
      <c r="X1196"/>
      <c r="Y1196"/>
      <c r="AD1196"/>
      <c r="AE1196"/>
    </row>
    <row r="1197" spans="11:31" x14ac:dyDescent="0.35">
      <c r="K1197" s="20" t="s">
        <v>6264</v>
      </c>
      <c r="L1197" s="21">
        <v>1</v>
      </c>
      <c r="M1197" s="21"/>
      <c r="N1197" s="21">
        <v>1</v>
      </c>
      <c r="Q1197" s="20" t="s">
        <v>6865</v>
      </c>
      <c r="R1197" s="22">
        <v>431937</v>
      </c>
      <c r="T1197" s="21">
        <v>431937</v>
      </c>
      <c r="X1197"/>
      <c r="Y1197"/>
      <c r="AD1197"/>
      <c r="AE1197"/>
    </row>
    <row r="1198" spans="11:31" x14ac:dyDescent="0.35">
      <c r="K1198" s="20" t="s">
        <v>8573</v>
      </c>
      <c r="L1198" s="21">
        <v>1</v>
      </c>
      <c r="M1198" s="21"/>
      <c r="N1198" s="21">
        <v>1</v>
      </c>
      <c r="Q1198" s="20" t="s">
        <v>8133</v>
      </c>
      <c r="R1198" s="22">
        <v>1414997</v>
      </c>
      <c r="T1198" s="21">
        <v>1414997</v>
      </c>
      <c r="X1198"/>
      <c r="Y1198"/>
      <c r="AD1198"/>
      <c r="AE1198"/>
    </row>
    <row r="1199" spans="11:31" x14ac:dyDescent="0.35">
      <c r="K1199" s="20" t="s">
        <v>8304</v>
      </c>
      <c r="L1199" s="21">
        <v>1</v>
      </c>
      <c r="M1199" s="21"/>
      <c r="N1199" s="21">
        <v>1</v>
      </c>
      <c r="Q1199" s="20" t="s">
        <v>8613</v>
      </c>
      <c r="R1199" s="22">
        <v>291620</v>
      </c>
      <c r="T1199" s="21">
        <v>291620</v>
      </c>
      <c r="X1199"/>
      <c r="Y1199"/>
      <c r="AD1199"/>
      <c r="AE1199"/>
    </row>
    <row r="1200" spans="11:31" x14ac:dyDescent="0.35">
      <c r="K1200" s="20" t="s">
        <v>6669</v>
      </c>
      <c r="L1200" s="21">
        <v>1</v>
      </c>
      <c r="M1200" s="21"/>
      <c r="N1200" s="21">
        <v>1</v>
      </c>
      <c r="Q1200" s="20" t="s">
        <v>9391</v>
      </c>
      <c r="R1200" s="22">
        <v>96681</v>
      </c>
      <c r="T1200" s="21">
        <v>96681</v>
      </c>
      <c r="X1200"/>
      <c r="Y1200"/>
      <c r="AD1200"/>
      <c r="AE1200"/>
    </row>
    <row r="1201" spans="11:31" x14ac:dyDescent="0.35">
      <c r="K1201" s="20" t="s">
        <v>6537</v>
      </c>
      <c r="L1201" s="21">
        <v>1</v>
      </c>
      <c r="M1201" s="21"/>
      <c r="N1201" s="21">
        <v>1</v>
      </c>
      <c r="Q1201" s="20" t="s">
        <v>9633</v>
      </c>
      <c r="R1201" s="22">
        <v>446035</v>
      </c>
      <c r="T1201" s="21">
        <v>446035</v>
      </c>
      <c r="X1201"/>
      <c r="Y1201"/>
      <c r="AD1201"/>
      <c r="AE1201"/>
    </row>
    <row r="1202" spans="11:31" x14ac:dyDescent="0.35">
      <c r="K1202" s="20" t="s">
        <v>5675</v>
      </c>
      <c r="L1202" s="21">
        <v>1</v>
      </c>
      <c r="M1202" s="21"/>
      <c r="N1202" s="21">
        <v>1</v>
      </c>
      <c r="Q1202" s="20" t="s">
        <v>4156</v>
      </c>
      <c r="R1202" s="22">
        <v>3310963</v>
      </c>
      <c r="T1202" s="21">
        <v>3310963</v>
      </c>
      <c r="X1202"/>
      <c r="Y1202"/>
      <c r="AD1202"/>
      <c r="AE1202"/>
    </row>
    <row r="1203" spans="11:31" x14ac:dyDescent="0.35">
      <c r="K1203" s="20" t="s">
        <v>9633</v>
      </c>
      <c r="L1203" s="21">
        <v>1</v>
      </c>
      <c r="M1203" s="21"/>
      <c r="N1203" s="21">
        <v>1</v>
      </c>
      <c r="Q1203" s="20" t="s">
        <v>4011</v>
      </c>
      <c r="R1203" s="22">
        <v>625</v>
      </c>
      <c r="T1203" s="21">
        <v>625</v>
      </c>
      <c r="X1203"/>
      <c r="Y1203"/>
      <c r="AD1203"/>
      <c r="AE1203"/>
    </row>
    <row r="1204" spans="11:31" x14ac:dyDescent="0.35">
      <c r="K1204" s="20" t="s">
        <v>6394</v>
      </c>
      <c r="L1204" s="21">
        <v>1</v>
      </c>
      <c r="M1204" s="21"/>
      <c r="N1204" s="21">
        <v>1</v>
      </c>
      <c r="Q1204" s="20" t="s">
        <v>8556</v>
      </c>
      <c r="R1204" s="22">
        <v>101332</v>
      </c>
      <c r="T1204" s="21">
        <v>101332</v>
      </c>
      <c r="X1204"/>
      <c r="Y1204"/>
      <c r="AD1204"/>
      <c r="AE1204"/>
    </row>
    <row r="1205" spans="11:31" x14ac:dyDescent="0.35">
      <c r="K1205" s="20" t="s">
        <v>8325</v>
      </c>
      <c r="L1205" s="21">
        <v>1</v>
      </c>
      <c r="M1205" s="21"/>
      <c r="N1205" s="21">
        <v>1</v>
      </c>
      <c r="Q1205" s="20" t="s">
        <v>8325</v>
      </c>
      <c r="R1205" s="22">
        <v>178748</v>
      </c>
      <c r="T1205" s="21">
        <v>178748</v>
      </c>
      <c r="X1205"/>
      <c r="Y1205"/>
      <c r="AD1205"/>
      <c r="AE1205"/>
    </row>
    <row r="1206" spans="11:31" x14ac:dyDescent="0.35">
      <c r="K1206" s="20" t="s">
        <v>5378</v>
      </c>
      <c r="L1206" s="21">
        <v>1</v>
      </c>
      <c r="M1206" s="21"/>
      <c r="N1206" s="21">
        <v>1</v>
      </c>
      <c r="Q1206" s="20" t="s">
        <v>4128</v>
      </c>
      <c r="R1206" s="22">
        <v>426450</v>
      </c>
      <c r="T1206" s="21">
        <v>426450</v>
      </c>
      <c r="X1206"/>
      <c r="Y1206"/>
      <c r="AD1206"/>
      <c r="AE1206"/>
    </row>
    <row r="1207" spans="11:31" x14ac:dyDescent="0.35">
      <c r="K1207" s="20" t="s">
        <v>5621</v>
      </c>
      <c r="L1207" s="21">
        <v>1</v>
      </c>
      <c r="M1207" s="21"/>
      <c r="N1207" s="21">
        <v>1</v>
      </c>
      <c r="Q1207" s="20" t="s">
        <v>8591</v>
      </c>
      <c r="R1207" s="22">
        <v>486631</v>
      </c>
      <c r="T1207" s="21">
        <v>486631</v>
      </c>
      <c r="X1207"/>
      <c r="Y1207"/>
      <c r="AD1207"/>
      <c r="AE1207"/>
    </row>
    <row r="1208" spans="11:31" x14ac:dyDescent="0.35">
      <c r="K1208" s="20" t="s">
        <v>6865</v>
      </c>
      <c r="L1208" s="21">
        <v>1</v>
      </c>
      <c r="M1208" s="21"/>
      <c r="N1208" s="21">
        <v>1</v>
      </c>
      <c r="Q1208" s="20" t="s">
        <v>5469</v>
      </c>
      <c r="R1208" s="22">
        <v>7121959</v>
      </c>
      <c r="T1208" s="21">
        <v>7121959</v>
      </c>
      <c r="X1208"/>
      <c r="Y1208"/>
      <c r="AD1208"/>
      <c r="AE1208"/>
    </row>
    <row r="1209" spans="11:31" x14ac:dyDescent="0.35">
      <c r="K1209" s="20" t="s">
        <v>4128</v>
      </c>
      <c r="L1209" s="21">
        <v>1</v>
      </c>
      <c r="M1209" s="21"/>
      <c r="N1209" s="21">
        <v>1</v>
      </c>
      <c r="Q1209" s="20" t="s">
        <v>5621</v>
      </c>
      <c r="R1209" s="22">
        <v>125831</v>
      </c>
      <c r="T1209" s="21">
        <v>125831</v>
      </c>
      <c r="X1209"/>
      <c r="Y1209"/>
      <c r="AD1209"/>
      <c r="AE1209"/>
    </row>
    <row r="1210" spans="11:31" x14ac:dyDescent="0.35">
      <c r="K1210" s="20" t="s">
        <v>5980</v>
      </c>
      <c r="L1210" s="21">
        <v>2</v>
      </c>
      <c r="M1210" s="21"/>
      <c r="N1210" s="21">
        <v>2</v>
      </c>
      <c r="Q1210" s="20" t="s">
        <v>6822</v>
      </c>
      <c r="R1210" s="22">
        <v>90463</v>
      </c>
      <c r="T1210" s="21">
        <v>90463</v>
      </c>
      <c r="X1210"/>
      <c r="Y1210"/>
      <c r="AD1210"/>
      <c r="AE1210"/>
    </row>
    <row r="1211" spans="11:31" x14ac:dyDescent="0.35">
      <c r="K1211" s="20" t="s">
        <v>8378</v>
      </c>
      <c r="L1211" s="21">
        <v>1</v>
      </c>
      <c r="M1211" s="21"/>
      <c r="N1211" s="21">
        <v>1</v>
      </c>
      <c r="Q1211" s="20" t="s">
        <v>8304</v>
      </c>
      <c r="R1211" s="22">
        <v>739973</v>
      </c>
      <c r="T1211" s="21">
        <v>739973</v>
      </c>
      <c r="X1211"/>
      <c r="Y1211"/>
      <c r="AD1211"/>
      <c r="AE1211"/>
    </row>
    <row r="1212" spans="11:31" x14ac:dyDescent="0.35">
      <c r="K1212" s="20" t="s">
        <v>5442</v>
      </c>
      <c r="L1212" s="21">
        <v>1</v>
      </c>
      <c r="M1212" s="21"/>
      <c r="N1212" s="21">
        <v>1</v>
      </c>
      <c r="Q1212" s="20" t="s">
        <v>8364</v>
      </c>
      <c r="R1212" s="22">
        <v>4118</v>
      </c>
      <c r="T1212" s="21">
        <v>4118</v>
      </c>
      <c r="X1212"/>
      <c r="Y1212"/>
      <c r="AD1212"/>
      <c r="AE1212"/>
    </row>
    <row r="1213" spans="11:31" x14ac:dyDescent="0.35">
      <c r="K1213" s="20" t="s">
        <v>8976</v>
      </c>
      <c r="L1213" s="21">
        <v>1</v>
      </c>
      <c r="M1213" s="21"/>
      <c r="N1213" s="21">
        <v>1</v>
      </c>
      <c r="Q1213" s="20" t="s">
        <v>8090</v>
      </c>
      <c r="R1213" s="22">
        <v>834316</v>
      </c>
      <c r="T1213" s="21">
        <v>834316</v>
      </c>
      <c r="X1213"/>
      <c r="Y1213"/>
      <c r="AD1213"/>
      <c r="AE1213"/>
    </row>
    <row r="1214" spans="11:31" x14ac:dyDescent="0.35">
      <c r="K1214" s="20" t="s">
        <v>5435</v>
      </c>
      <c r="L1214" s="21">
        <v>1</v>
      </c>
      <c r="M1214" s="21"/>
      <c r="N1214" s="21">
        <v>1</v>
      </c>
      <c r="Q1214" s="20" t="s">
        <v>8441</v>
      </c>
      <c r="R1214" s="22">
        <v>99298</v>
      </c>
      <c r="T1214" s="21">
        <v>99298</v>
      </c>
      <c r="X1214"/>
      <c r="Y1214"/>
      <c r="AD1214"/>
      <c r="AE1214"/>
    </row>
    <row r="1215" spans="11:31" x14ac:dyDescent="0.35">
      <c r="K1215" s="20" t="s">
        <v>6852</v>
      </c>
      <c r="L1215" s="21">
        <v>1</v>
      </c>
      <c r="M1215" s="21"/>
      <c r="N1215" s="21">
        <v>1</v>
      </c>
      <c r="Q1215" s="20" t="s">
        <v>6852</v>
      </c>
      <c r="R1215" s="22">
        <v>3426</v>
      </c>
      <c r="T1215" s="21">
        <v>3426</v>
      </c>
      <c r="X1215"/>
      <c r="Y1215"/>
      <c r="AD1215"/>
      <c r="AE1215"/>
    </row>
    <row r="1216" spans="11:31" x14ac:dyDescent="0.35">
      <c r="K1216" s="20" t="s">
        <v>5511</v>
      </c>
      <c r="L1216" s="21">
        <v>1</v>
      </c>
      <c r="M1216" s="21"/>
      <c r="N1216" s="21">
        <v>1</v>
      </c>
      <c r="Q1216" s="20" t="s">
        <v>9746</v>
      </c>
      <c r="R1216" s="22">
        <v>82068</v>
      </c>
      <c r="T1216" s="21">
        <v>82068</v>
      </c>
      <c r="X1216"/>
      <c r="Y1216"/>
      <c r="AD1216"/>
      <c r="AE1216"/>
    </row>
    <row r="1217" spans="11:31" x14ac:dyDescent="0.35">
      <c r="K1217" s="20" t="s">
        <v>9160</v>
      </c>
      <c r="L1217" s="21">
        <v>1</v>
      </c>
      <c r="M1217" s="21"/>
      <c r="N1217" s="21">
        <v>1</v>
      </c>
      <c r="Q1217" s="20" t="s">
        <v>4744</v>
      </c>
      <c r="R1217" s="22">
        <v>7124</v>
      </c>
      <c r="T1217" s="21">
        <v>7124</v>
      </c>
      <c r="X1217"/>
      <c r="Y1217"/>
      <c r="AD1217"/>
      <c r="AE1217"/>
    </row>
    <row r="1218" spans="11:31" x14ac:dyDescent="0.35">
      <c r="K1218" s="20" t="s">
        <v>6847</v>
      </c>
      <c r="L1218" s="21">
        <v>2</v>
      </c>
      <c r="M1218" s="21"/>
      <c r="N1218" s="21">
        <v>2</v>
      </c>
      <c r="Q1218" s="20" t="s">
        <v>8573</v>
      </c>
      <c r="R1218" s="22">
        <v>25725</v>
      </c>
      <c r="T1218" s="21">
        <v>25725</v>
      </c>
      <c r="X1218"/>
      <c r="Y1218"/>
      <c r="AD1218"/>
      <c r="AE1218"/>
    </row>
    <row r="1219" spans="11:31" x14ac:dyDescent="0.35">
      <c r="K1219" s="20" t="s">
        <v>8112</v>
      </c>
      <c r="L1219" s="21">
        <v>1</v>
      </c>
      <c r="M1219" s="21"/>
      <c r="N1219" s="21">
        <v>1</v>
      </c>
      <c r="Q1219" s="20" t="s">
        <v>9366</v>
      </c>
      <c r="R1219" s="22">
        <v>43540</v>
      </c>
      <c r="T1219" s="21">
        <v>43540</v>
      </c>
      <c r="X1219"/>
      <c r="Y1219"/>
      <c r="AD1219"/>
      <c r="AE1219"/>
    </row>
    <row r="1220" spans="11:31" x14ac:dyDescent="0.35">
      <c r="K1220" s="20" t="s">
        <v>5100</v>
      </c>
      <c r="L1220" s="21">
        <v>1</v>
      </c>
      <c r="M1220" s="21"/>
      <c r="N1220" s="21">
        <v>1</v>
      </c>
      <c r="Q1220" s="20" t="s">
        <v>10671</v>
      </c>
      <c r="T1220" s="21"/>
      <c r="X1220"/>
      <c r="Y1220"/>
      <c r="AD1220"/>
      <c r="AE1220"/>
    </row>
    <row r="1221" spans="11:31" x14ac:dyDescent="0.35">
      <c r="K1221" s="20" t="s">
        <v>5387</v>
      </c>
      <c r="L1221" s="21">
        <v>1</v>
      </c>
      <c r="M1221" s="21"/>
      <c r="N1221" s="21">
        <v>1</v>
      </c>
      <c r="Q1221" s="20" t="s">
        <v>5906</v>
      </c>
      <c r="R1221" s="22">
        <v>22651</v>
      </c>
      <c r="T1221" s="21">
        <v>22651</v>
      </c>
      <c r="X1221"/>
      <c r="Y1221"/>
      <c r="AD1221"/>
      <c r="AE1221"/>
    </row>
    <row r="1222" spans="11:31" x14ac:dyDescent="0.35">
      <c r="K1222" s="20" t="s">
        <v>4111</v>
      </c>
      <c r="L1222" s="21">
        <v>1</v>
      </c>
      <c r="M1222" s="21"/>
      <c r="N1222" s="21">
        <v>1</v>
      </c>
      <c r="Q1222" s="20" t="s">
        <v>5675</v>
      </c>
      <c r="R1222" s="22">
        <v>1361011</v>
      </c>
      <c r="T1222" s="21">
        <v>1361011</v>
      </c>
      <c r="X1222"/>
      <c r="Y1222"/>
      <c r="AD1222"/>
      <c r="AE1222"/>
    </row>
    <row r="1223" spans="11:31" x14ac:dyDescent="0.35">
      <c r="K1223" s="20" t="s">
        <v>9152</v>
      </c>
      <c r="L1223" s="21">
        <v>1</v>
      </c>
      <c r="M1223" s="21"/>
      <c r="N1223" s="21">
        <v>1</v>
      </c>
      <c r="Q1223" s="20" t="s">
        <v>8729</v>
      </c>
      <c r="R1223" s="22">
        <v>13769127</v>
      </c>
      <c r="T1223" s="21">
        <v>13769127</v>
      </c>
      <c r="X1223"/>
      <c r="Y1223"/>
      <c r="AD1223"/>
      <c r="AE1223"/>
    </row>
    <row r="1224" spans="11:31" x14ac:dyDescent="0.35">
      <c r="K1224" s="20" t="s">
        <v>6907</v>
      </c>
      <c r="L1224" s="21">
        <v>1</v>
      </c>
      <c r="M1224" s="21"/>
      <c r="N1224" s="21">
        <v>1</v>
      </c>
      <c r="Q1224" s="20" t="s">
        <v>9891</v>
      </c>
      <c r="R1224" s="22">
        <v>9256105</v>
      </c>
      <c r="T1224" s="21">
        <v>9256105</v>
      </c>
      <c r="X1224"/>
      <c r="Y1224"/>
      <c r="AD1224"/>
      <c r="AE1224"/>
    </row>
    <row r="1225" spans="11:31" x14ac:dyDescent="0.35">
      <c r="K1225" s="20" t="s">
        <v>9599</v>
      </c>
      <c r="L1225" s="21">
        <v>1</v>
      </c>
      <c r="M1225" s="21"/>
      <c r="N1225" s="21">
        <v>1</v>
      </c>
      <c r="Q1225" s="20" t="s">
        <v>8435</v>
      </c>
      <c r="R1225" s="22">
        <v>87852</v>
      </c>
      <c r="T1225" s="21">
        <v>87852</v>
      </c>
      <c r="X1225"/>
      <c r="Y1225"/>
      <c r="AD1225"/>
      <c r="AE1225"/>
    </row>
    <row r="1226" spans="11:31" x14ac:dyDescent="0.35">
      <c r="K1226" s="20" t="s">
        <v>9294</v>
      </c>
      <c r="L1226" s="21">
        <v>1</v>
      </c>
      <c r="M1226" s="21"/>
      <c r="N1226" s="21">
        <v>1</v>
      </c>
      <c r="Q1226" s="20" t="s">
        <v>5378</v>
      </c>
      <c r="R1226" s="22">
        <v>0</v>
      </c>
      <c r="T1226" s="21">
        <v>0</v>
      </c>
      <c r="X1226"/>
      <c r="Y1226"/>
      <c r="AD1226"/>
      <c r="AE1226"/>
    </row>
    <row r="1227" spans="11:31" x14ac:dyDescent="0.35">
      <c r="K1227" s="20" t="s">
        <v>4156</v>
      </c>
      <c r="L1227" s="21">
        <v>1</v>
      </c>
      <c r="M1227" s="21"/>
      <c r="N1227" s="21">
        <v>1</v>
      </c>
      <c r="Q1227" s="20" t="s">
        <v>4803</v>
      </c>
      <c r="R1227" s="22">
        <v>2361602</v>
      </c>
      <c r="T1227" s="21">
        <v>2361602</v>
      </c>
      <c r="X1227"/>
      <c r="Y1227"/>
      <c r="AD1227"/>
      <c r="AE1227"/>
    </row>
    <row r="1228" spans="11:31" x14ac:dyDescent="0.35">
      <c r="K1228" s="20" t="s">
        <v>5869</v>
      </c>
      <c r="L1228" s="21">
        <v>1</v>
      </c>
      <c r="M1228" s="21"/>
      <c r="N1228" s="21">
        <v>1</v>
      </c>
      <c r="Q1228" s="20" t="s">
        <v>8112</v>
      </c>
      <c r="R1228" s="22">
        <v>1672</v>
      </c>
      <c r="T1228" s="21">
        <v>1672</v>
      </c>
      <c r="X1228"/>
      <c r="Y1228"/>
      <c r="AD1228"/>
      <c r="AE1228"/>
    </row>
    <row r="1229" spans="11:31" x14ac:dyDescent="0.35">
      <c r="K1229" s="20" t="s">
        <v>8364</v>
      </c>
      <c r="L1229" s="21">
        <v>1</v>
      </c>
      <c r="M1229" s="21"/>
      <c r="N1229" s="21">
        <v>1</v>
      </c>
      <c r="Q1229" s="20" t="s">
        <v>4841</v>
      </c>
      <c r="R1229" s="22">
        <v>428924</v>
      </c>
      <c r="T1229" s="21">
        <v>428924</v>
      </c>
      <c r="X1229"/>
      <c r="Y1229"/>
      <c r="AD1229"/>
      <c r="AE1229"/>
    </row>
    <row r="1230" spans="11:31" x14ac:dyDescent="0.35">
      <c r="K1230" s="20" t="s">
        <v>5815</v>
      </c>
      <c r="L1230" s="21">
        <v>1</v>
      </c>
      <c r="M1230" s="21"/>
      <c r="N1230" s="21">
        <v>1</v>
      </c>
      <c r="Q1230" s="20" t="s">
        <v>4910</v>
      </c>
      <c r="R1230" s="22">
        <v>301</v>
      </c>
      <c r="T1230" s="21">
        <v>301</v>
      </c>
      <c r="X1230"/>
      <c r="Y1230"/>
      <c r="AD1230"/>
      <c r="AE1230"/>
    </row>
    <row r="1231" spans="11:31" x14ac:dyDescent="0.35">
      <c r="K1231" s="20" t="s">
        <v>5906</v>
      </c>
      <c r="L1231" s="21">
        <v>1</v>
      </c>
      <c r="M1231" s="21"/>
      <c r="N1231" s="21">
        <v>1</v>
      </c>
      <c r="Q1231" s="20" t="s">
        <v>9485</v>
      </c>
      <c r="R1231" s="22">
        <v>885243</v>
      </c>
      <c r="T1231" s="21">
        <v>885243</v>
      </c>
      <c r="X1231"/>
      <c r="Y1231"/>
      <c r="AD1231"/>
      <c r="AE1231"/>
    </row>
    <row r="1232" spans="11:31" x14ac:dyDescent="0.35">
      <c r="K1232" s="20" t="s">
        <v>9087</v>
      </c>
      <c r="L1232" s="21">
        <v>1</v>
      </c>
      <c r="M1232" s="21"/>
      <c r="N1232" s="21">
        <v>1</v>
      </c>
      <c r="Q1232" s="20" t="s">
        <v>5442</v>
      </c>
      <c r="R1232" s="22">
        <v>46256964</v>
      </c>
      <c r="T1232" s="21">
        <v>46256964</v>
      </c>
      <c r="X1232"/>
      <c r="Y1232"/>
      <c r="AD1232"/>
      <c r="AE1232"/>
    </row>
    <row r="1233" spans="11:31" x14ac:dyDescent="0.35">
      <c r="K1233" s="20" t="s">
        <v>8729</v>
      </c>
      <c r="L1233" s="21">
        <v>1</v>
      </c>
      <c r="M1233" s="21"/>
      <c r="N1233" s="21">
        <v>1</v>
      </c>
      <c r="Q1233" s="20" t="s">
        <v>5869</v>
      </c>
      <c r="R1233" s="22">
        <v>274037</v>
      </c>
      <c r="T1233" s="21">
        <v>274037</v>
      </c>
      <c r="X1233"/>
      <c r="Y1233"/>
      <c r="AD1233"/>
      <c r="AE1233"/>
    </row>
    <row r="1234" spans="11:31" x14ac:dyDescent="0.35">
      <c r="K1234" s="20" t="s">
        <v>4525</v>
      </c>
      <c r="L1234" s="21">
        <v>2</v>
      </c>
      <c r="M1234" s="21"/>
      <c r="N1234" s="21">
        <v>2</v>
      </c>
      <c r="Q1234" s="20" t="s">
        <v>5435</v>
      </c>
      <c r="R1234" s="22">
        <v>46256964</v>
      </c>
      <c r="T1234" s="21">
        <v>46256964</v>
      </c>
      <c r="X1234"/>
      <c r="Y1234"/>
      <c r="AD1234"/>
      <c r="AE1234"/>
    </row>
    <row r="1235" spans="11:31" x14ac:dyDescent="0.35">
      <c r="K1235" s="20" t="s">
        <v>4104</v>
      </c>
      <c r="L1235" s="21">
        <v>1</v>
      </c>
      <c r="M1235" s="21"/>
      <c r="N1235" s="21">
        <v>1</v>
      </c>
      <c r="Q1235" s="20" t="s">
        <v>5815</v>
      </c>
      <c r="R1235" s="22">
        <v>951503</v>
      </c>
      <c r="T1235" s="21">
        <v>951503</v>
      </c>
      <c r="X1235"/>
      <c r="Y1235"/>
      <c r="AD1235"/>
      <c r="AE1235"/>
    </row>
    <row r="1236" spans="11:31" x14ac:dyDescent="0.35">
      <c r="K1236" s="20" t="s">
        <v>8086</v>
      </c>
      <c r="L1236" s="21">
        <v>1</v>
      </c>
      <c r="M1236" s="21"/>
      <c r="N1236" s="21">
        <v>1</v>
      </c>
      <c r="Q1236" s="20" t="s">
        <v>5511</v>
      </c>
      <c r="R1236" s="22">
        <v>1092110</v>
      </c>
      <c r="T1236" s="21">
        <v>1092110</v>
      </c>
      <c r="X1236"/>
      <c r="Y1236"/>
      <c r="AD1236"/>
      <c r="AE1236"/>
    </row>
    <row r="1237" spans="11:31" x14ac:dyDescent="0.35">
      <c r="K1237" s="20" t="s">
        <v>4803</v>
      </c>
      <c r="L1237" s="21">
        <v>1</v>
      </c>
      <c r="M1237" s="21"/>
      <c r="N1237" s="21">
        <v>1</v>
      </c>
      <c r="Q1237" s="20" t="s">
        <v>5940</v>
      </c>
      <c r="R1237" s="22">
        <v>6470598</v>
      </c>
      <c r="T1237" s="21">
        <v>6470598</v>
      </c>
      <c r="X1237"/>
      <c r="Y1237"/>
      <c r="AD1237"/>
      <c r="AE1237"/>
    </row>
    <row r="1238" spans="11:31" x14ac:dyDescent="0.35">
      <c r="K1238" s="20" t="s">
        <v>15499</v>
      </c>
      <c r="L1238" s="21">
        <v>1</v>
      </c>
      <c r="M1238" s="21"/>
      <c r="N1238" s="21">
        <v>1</v>
      </c>
      <c r="Q1238" s="20" t="s">
        <v>4190</v>
      </c>
      <c r="R1238" s="22">
        <v>195486</v>
      </c>
      <c r="T1238" s="21">
        <v>195486</v>
      </c>
      <c r="X1238"/>
      <c r="Y1238"/>
      <c r="AD1238"/>
      <c r="AE1238"/>
    </row>
    <row r="1239" spans="11:31" x14ac:dyDescent="0.35">
      <c r="K1239" s="20" t="s">
        <v>5469</v>
      </c>
      <c r="L1239" s="21">
        <v>1</v>
      </c>
      <c r="M1239" s="21"/>
      <c r="N1239" s="21">
        <v>1</v>
      </c>
      <c r="Q1239" s="20" t="s">
        <v>5613</v>
      </c>
      <c r="R1239" s="22">
        <v>6082</v>
      </c>
      <c r="T1239" s="21">
        <v>6082</v>
      </c>
      <c r="X1239"/>
      <c r="Y1239"/>
      <c r="AD1239"/>
      <c r="AE1239"/>
    </row>
    <row r="1240" spans="11:31" x14ac:dyDescent="0.35">
      <c r="K1240" s="20" t="s">
        <v>6365</v>
      </c>
      <c r="L1240" s="21">
        <v>1</v>
      </c>
      <c r="M1240" s="21"/>
      <c r="N1240" s="21">
        <v>1</v>
      </c>
      <c r="Q1240" s="20" t="s">
        <v>5100</v>
      </c>
      <c r="R1240" s="22">
        <v>221512</v>
      </c>
      <c r="T1240" s="21">
        <v>221512</v>
      </c>
      <c r="X1240"/>
      <c r="Y1240"/>
      <c r="AD1240"/>
      <c r="AE1240"/>
    </row>
    <row r="1241" spans="11:31" x14ac:dyDescent="0.35">
      <c r="K1241" s="20" t="s">
        <v>9485</v>
      </c>
      <c r="L1241" s="21">
        <v>1</v>
      </c>
      <c r="M1241" s="21"/>
      <c r="N1241" s="21">
        <v>1</v>
      </c>
      <c r="Q1241" s="20" t="s">
        <v>4627</v>
      </c>
      <c r="R1241" s="22">
        <v>3061</v>
      </c>
      <c r="T1241" s="21">
        <v>3061</v>
      </c>
      <c r="X1241"/>
      <c r="Y1241"/>
      <c r="AD1241"/>
      <c r="AE1241"/>
    </row>
    <row r="1242" spans="11:31" x14ac:dyDescent="0.35">
      <c r="K1242" s="20" t="s">
        <v>6125</v>
      </c>
      <c r="L1242" s="21">
        <v>1</v>
      </c>
      <c r="M1242" s="21"/>
      <c r="N1242" s="21">
        <v>1</v>
      </c>
      <c r="Q1242" s="20" t="s">
        <v>4111</v>
      </c>
      <c r="R1242" s="22">
        <v>5557271</v>
      </c>
      <c r="T1242" s="21">
        <v>5557271</v>
      </c>
      <c r="X1242"/>
      <c r="Y1242"/>
      <c r="AD1242"/>
      <c r="AE1242"/>
    </row>
    <row r="1243" spans="11:31" x14ac:dyDescent="0.35">
      <c r="K1243" s="20" t="s">
        <v>7480</v>
      </c>
      <c r="L1243" s="21">
        <v>1</v>
      </c>
      <c r="M1243" s="21"/>
      <c r="N1243" s="21">
        <v>1</v>
      </c>
      <c r="Q1243" s="20" t="s">
        <v>6365</v>
      </c>
      <c r="R1243" s="22">
        <v>14873</v>
      </c>
      <c r="T1243" s="21">
        <v>14873</v>
      </c>
      <c r="X1243"/>
      <c r="Y1243"/>
      <c r="AD1243"/>
      <c r="AE1243"/>
    </row>
    <row r="1244" spans="11:31" x14ac:dyDescent="0.35">
      <c r="K1244" s="20" t="s">
        <v>6560</v>
      </c>
      <c r="L1244" s="21">
        <v>2</v>
      </c>
      <c r="M1244" s="21"/>
      <c r="N1244" s="21">
        <v>2</v>
      </c>
      <c r="Q1244" s="20" t="s">
        <v>11118</v>
      </c>
      <c r="T1244" s="21"/>
      <c r="X1244"/>
      <c r="Y1244"/>
      <c r="AD1244"/>
      <c r="AE1244"/>
    </row>
    <row r="1245" spans="11:31" x14ac:dyDescent="0.35">
      <c r="K1245" s="20" t="s">
        <v>9267</v>
      </c>
      <c r="L1245" s="21">
        <v>1</v>
      </c>
      <c r="M1245" s="21"/>
      <c r="N1245" s="21">
        <v>1</v>
      </c>
      <c r="Q1245" s="20" t="s">
        <v>3272</v>
      </c>
      <c r="S1245" s="22">
        <v>0</v>
      </c>
      <c r="T1245" s="21">
        <v>0</v>
      </c>
      <c r="X1245"/>
      <c r="Y1245"/>
      <c r="AD1245"/>
      <c r="AE1245"/>
    </row>
    <row r="1246" spans="11:31" x14ac:dyDescent="0.35">
      <c r="K1246" s="20" t="s">
        <v>5719</v>
      </c>
      <c r="L1246" s="21">
        <v>1</v>
      </c>
      <c r="M1246" s="21"/>
      <c r="N1246" s="21">
        <v>1</v>
      </c>
      <c r="Q1246" s="20" t="s">
        <v>6356</v>
      </c>
      <c r="R1246" s="22">
        <v>75452480</v>
      </c>
      <c r="T1246" s="21">
        <v>75452480</v>
      </c>
      <c r="X1246"/>
      <c r="Y1246"/>
      <c r="AD1246"/>
      <c r="AE1246"/>
    </row>
    <row r="1247" spans="11:31" x14ac:dyDescent="0.35">
      <c r="K1247" s="20" t="s">
        <v>5940</v>
      </c>
      <c r="L1247" s="21">
        <v>1</v>
      </c>
      <c r="M1247" s="21"/>
      <c r="N1247" s="21">
        <v>1</v>
      </c>
      <c r="Q1247" s="20" t="s">
        <v>4164</v>
      </c>
      <c r="R1247" s="22">
        <v>555189</v>
      </c>
      <c r="T1247" s="21">
        <v>555189</v>
      </c>
      <c r="X1247"/>
      <c r="Y1247"/>
      <c r="AD1247"/>
      <c r="AE1247"/>
    </row>
    <row r="1248" spans="11:31" x14ac:dyDescent="0.35">
      <c r="K1248" s="20" t="s">
        <v>7204</v>
      </c>
      <c r="L1248" s="21">
        <v>1</v>
      </c>
      <c r="M1248" s="21"/>
      <c r="N1248" s="21">
        <v>1</v>
      </c>
      <c r="Q1248" s="20" t="s">
        <v>9420</v>
      </c>
      <c r="R1248" s="22">
        <v>4532786</v>
      </c>
      <c r="T1248" s="21">
        <v>4532786</v>
      </c>
      <c r="X1248"/>
      <c r="Y1248"/>
      <c r="AD1248"/>
      <c r="AE1248"/>
    </row>
    <row r="1249" spans="11:31" x14ac:dyDescent="0.35">
      <c r="K1249" s="20" t="s">
        <v>5613</v>
      </c>
      <c r="L1249" s="21">
        <v>1</v>
      </c>
      <c r="M1249" s="21"/>
      <c r="N1249" s="21">
        <v>1</v>
      </c>
      <c r="Q1249" s="20" t="s">
        <v>6125</v>
      </c>
      <c r="R1249" s="22">
        <v>1490693</v>
      </c>
      <c r="T1249" s="21">
        <v>1490693</v>
      </c>
      <c r="X1249"/>
      <c r="Y1249"/>
      <c r="AD1249"/>
      <c r="AE1249"/>
    </row>
    <row r="1250" spans="11:31" x14ac:dyDescent="0.35">
      <c r="K1250" s="20" t="s">
        <v>5970</v>
      </c>
      <c r="L1250" s="21">
        <v>1</v>
      </c>
      <c r="M1250" s="21"/>
      <c r="N1250" s="21">
        <v>1</v>
      </c>
      <c r="Q1250" s="20" t="s">
        <v>6244</v>
      </c>
      <c r="R1250" s="22">
        <v>34000</v>
      </c>
      <c r="T1250" s="21">
        <v>34000</v>
      </c>
      <c r="X1250"/>
      <c r="Y1250"/>
      <c r="AD1250"/>
      <c r="AE1250"/>
    </row>
    <row r="1251" spans="11:31" x14ac:dyDescent="0.35">
      <c r="K1251" s="20" t="s">
        <v>4627</v>
      </c>
      <c r="L1251" s="21">
        <v>1</v>
      </c>
      <c r="M1251" s="21"/>
      <c r="N1251" s="21">
        <v>1</v>
      </c>
      <c r="Q1251" s="20" t="s">
        <v>2116</v>
      </c>
      <c r="T1251" s="21"/>
      <c r="X1251"/>
      <c r="Y1251"/>
      <c r="AD1251"/>
      <c r="AE1251"/>
    </row>
    <row r="1252" spans="11:31" x14ac:dyDescent="0.35">
      <c r="K1252" s="20" t="s">
        <v>8794</v>
      </c>
      <c r="L1252" s="21">
        <v>1</v>
      </c>
      <c r="M1252" s="21"/>
      <c r="N1252" s="21">
        <v>1</v>
      </c>
      <c r="Q1252" s="20" t="s">
        <v>8425</v>
      </c>
      <c r="R1252" s="22">
        <v>29120</v>
      </c>
      <c r="T1252" s="21">
        <v>29120</v>
      </c>
      <c r="X1252"/>
      <c r="Y1252"/>
      <c r="AD1252"/>
      <c r="AE1252"/>
    </row>
    <row r="1253" spans="11:31" x14ac:dyDescent="0.35">
      <c r="K1253" s="20" t="s">
        <v>5551</v>
      </c>
      <c r="L1253" s="21">
        <v>1</v>
      </c>
      <c r="M1253" s="21"/>
      <c r="N1253" s="21">
        <v>1</v>
      </c>
      <c r="Q1253" s="20" t="s">
        <v>8548</v>
      </c>
      <c r="R1253" s="22">
        <v>739973</v>
      </c>
      <c r="T1253" s="21">
        <v>739973</v>
      </c>
      <c r="X1253"/>
      <c r="Y1253"/>
      <c r="AD1253"/>
      <c r="AE1253"/>
    </row>
    <row r="1254" spans="11:31" x14ac:dyDescent="0.35">
      <c r="K1254" s="20" t="s">
        <v>4848</v>
      </c>
      <c r="L1254" s="21">
        <v>1</v>
      </c>
      <c r="M1254" s="21"/>
      <c r="N1254" s="21">
        <v>1</v>
      </c>
      <c r="Q1254" s="20" t="s">
        <v>4525</v>
      </c>
      <c r="R1254" s="22">
        <v>2843494</v>
      </c>
      <c r="T1254" s="21">
        <v>2843494</v>
      </c>
      <c r="X1254"/>
      <c r="Y1254"/>
      <c r="AD1254"/>
      <c r="AE1254"/>
    </row>
    <row r="1255" spans="11:31" x14ac:dyDescent="0.35">
      <c r="K1255" s="20" t="s">
        <v>7981</v>
      </c>
      <c r="L1255" s="21">
        <v>1</v>
      </c>
      <c r="M1255" s="21"/>
      <c r="N1255" s="21">
        <v>1</v>
      </c>
      <c r="Q1255" s="20" t="s">
        <v>6479</v>
      </c>
      <c r="R1255" s="22">
        <v>2052691</v>
      </c>
      <c r="T1255" s="21">
        <v>2052691</v>
      </c>
      <c r="X1255"/>
      <c r="Y1255"/>
      <c r="AD1255"/>
      <c r="AE1255"/>
    </row>
    <row r="1256" spans="11:31" x14ac:dyDescent="0.35">
      <c r="K1256" s="20" t="s">
        <v>5148</v>
      </c>
      <c r="L1256" s="21">
        <v>1</v>
      </c>
      <c r="M1256" s="21"/>
      <c r="N1256" s="21">
        <v>1</v>
      </c>
      <c r="Q1256" s="20" t="s">
        <v>8086</v>
      </c>
      <c r="R1256" s="22">
        <v>868820</v>
      </c>
      <c r="T1256" s="21">
        <v>868820</v>
      </c>
      <c r="X1256"/>
      <c r="Y1256"/>
      <c r="AD1256"/>
      <c r="AE1256"/>
    </row>
    <row r="1257" spans="11:31" x14ac:dyDescent="0.35">
      <c r="K1257" s="20" t="s">
        <v>4164</v>
      </c>
      <c r="L1257" s="21">
        <v>1</v>
      </c>
      <c r="M1257" s="21"/>
      <c r="N1257" s="21">
        <v>1</v>
      </c>
      <c r="Q1257" s="20" t="s">
        <v>12627</v>
      </c>
      <c r="T1257" s="21"/>
      <c r="X1257"/>
      <c r="Y1257"/>
      <c r="AD1257"/>
      <c r="AE1257"/>
    </row>
    <row r="1258" spans="11:31" x14ac:dyDescent="0.35">
      <c r="K1258" s="20" t="s">
        <v>6509</v>
      </c>
      <c r="L1258" s="21">
        <v>1</v>
      </c>
      <c r="M1258" s="21"/>
      <c r="N1258" s="21">
        <v>1</v>
      </c>
      <c r="Q1258" s="20" t="s">
        <v>15499</v>
      </c>
      <c r="T1258" s="21"/>
      <c r="X1258"/>
      <c r="Y1258"/>
      <c r="AD1258"/>
      <c r="AE1258"/>
    </row>
    <row r="1259" spans="11:31" x14ac:dyDescent="0.35">
      <c r="K1259" s="20" t="s">
        <v>7995</v>
      </c>
      <c r="L1259" s="21">
        <v>1</v>
      </c>
      <c r="M1259" s="21"/>
      <c r="N1259" s="21">
        <v>1</v>
      </c>
      <c r="Q1259" s="20" t="s">
        <v>16629</v>
      </c>
      <c r="T1259" s="21"/>
      <c r="X1259"/>
      <c r="Y1259"/>
      <c r="AD1259"/>
      <c r="AE1259"/>
    </row>
    <row r="1260" spans="11:31" x14ac:dyDescent="0.35">
      <c r="K1260" s="20" t="s">
        <v>4028</v>
      </c>
      <c r="L1260" s="21">
        <v>1</v>
      </c>
      <c r="M1260" s="21"/>
      <c r="N1260" s="21">
        <v>1</v>
      </c>
      <c r="Q1260" s="20" t="s">
        <v>6013</v>
      </c>
      <c r="R1260" s="22">
        <v>1649</v>
      </c>
      <c r="T1260" s="21">
        <v>1649</v>
      </c>
      <c r="X1260"/>
      <c r="Y1260"/>
      <c r="AD1260"/>
      <c r="AE1260"/>
    </row>
    <row r="1261" spans="11:31" x14ac:dyDescent="0.35">
      <c r="K1261" s="20" t="s">
        <v>9391</v>
      </c>
      <c r="L1261" s="21">
        <v>1</v>
      </c>
      <c r="M1261" s="21"/>
      <c r="N1261" s="21">
        <v>1</v>
      </c>
      <c r="Q1261" s="20" t="s">
        <v>5129</v>
      </c>
      <c r="R1261" s="22">
        <v>147270</v>
      </c>
      <c r="T1261" s="21">
        <v>147270</v>
      </c>
      <c r="X1261"/>
      <c r="Y1261"/>
      <c r="AD1261"/>
      <c r="AE1261"/>
    </row>
    <row r="1262" spans="11:31" x14ac:dyDescent="0.35">
      <c r="K1262" s="20" t="s">
        <v>5129</v>
      </c>
      <c r="L1262" s="21">
        <v>1</v>
      </c>
      <c r="M1262" s="21"/>
      <c r="N1262" s="21">
        <v>1</v>
      </c>
      <c r="Q1262" s="20" t="s">
        <v>3005</v>
      </c>
      <c r="T1262" s="21"/>
      <c r="X1262"/>
      <c r="Y1262"/>
      <c r="AD1262"/>
      <c r="AE1262"/>
    </row>
    <row r="1263" spans="11:31" x14ac:dyDescent="0.35">
      <c r="K1263" s="20" t="s">
        <v>8548</v>
      </c>
      <c r="L1263" s="21">
        <v>1</v>
      </c>
      <c r="M1263" s="21"/>
      <c r="N1263" s="21">
        <v>1</v>
      </c>
      <c r="Q1263" s="20" t="s">
        <v>6523</v>
      </c>
      <c r="R1263" s="22">
        <v>2150</v>
      </c>
      <c r="T1263" s="21">
        <v>2150</v>
      </c>
      <c r="X1263"/>
      <c r="Y1263"/>
      <c r="AD1263"/>
      <c r="AE1263"/>
    </row>
    <row r="1264" spans="11:31" x14ac:dyDescent="0.35">
      <c r="K1264" s="20" t="s">
        <v>17254</v>
      </c>
      <c r="L1264" s="21">
        <v>1</v>
      </c>
      <c r="M1264" s="21"/>
      <c r="N1264" s="21">
        <v>1</v>
      </c>
      <c r="Q1264" s="20" t="s">
        <v>6560</v>
      </c>
      <c r="R1264" s="22">
        <v>101747</v>
      </c>
      <c r="T1264" s="21">
        <v>101747</v>
      </c>
      <c r="X1264"/>
      <c r="Y1264"/>
      <c r="AD1264"/>
      <c r="AE1264"/>
    </row>
    <row r="1265" spans="11:31" x14ac:dyDescent="0.35">
      <c r="K1265" s="20" t="s">
        <v>5576</v>
      </c>
      <c r="L1265" s="21">
        <v>1</v>
      </c>
      <c r="M1265" s="21"/>
      <c r="N1265" s="21">
        <v>1</v>
      </c>
      <c r="Q1265" s="20" t="s">
        <v>6902</v>
      </c>
      <c r="R1265" s="22">
        <v>1346020</v>
      </c>
      <c r="T1265" s="21">
        <v>1346020</v>
      </c>
      <c r="X1265"/>
      <c r="Y1265"/>
      <c r="AD1265"/>
      <c r="AE1265"/>
    </row>
    <row r="1266" spans="11:31" x14ac:dyDescent="0.35">
      <c r="K1266" s="20" t="s">
        <v>6088</v>
      </c>
      <c r="L1266" s="21">
        <v>1</v>
      </c>
      <c r="M1266" s="21"/>
      <c r="N1266" s="21">
        <v>1</v>
      </c>
      <c r="Q1266" s="20" t="s">
        <v>4681</v>
      </c>
      <c r="R1266" s="22">
        <v>326521</v>
      </c>
      <c r="T1266" s="21">
        <v>326521</v>
      </c>
      <c r="X1266"/>
      <c r="Y1266"/>
      <c r="AD1266"/>
      <c r="AE1266"/>
    </row>
    <row r="1267" spans="11:31" x14ac:dyDescent="0.35">
      <c r="K1267" s="20" t="s">
        <v>8230</v>
      </c>
      <c r="L1267" s="21">
        <v>1</v>
      </c>
      <c r="M1267" s="21"/>
      <c r="N1267" s="21">
        <v>1</v>
      </c>
      <c r="Q1267" s="20" t="s">
        <v>6400</v>
      </c>
      <c r="R1267" s="22">
        <v>63415</v>
      </c>
      <c r="T1267" s="21">
        <v>63415</v>
      </c>
      <c r="X1267"/>
      <c r="Y1267"/>
      <c r="AD1267"/>
      <c r="AE1267"/>
    </row>
    <row r="1268" spans="11:31" x14ac:dyDescent="0.35">
      <c r="K1268" s="20" t="s">
        <v>5154</v>
      </c>
      <c r="L1268" s="21">
        <v>1</v>
      </c>
      <c r="M1268" s="21"/>
      <c r="N1268" s="21">
        <v>1</v>
      </c>
      <c r="Q1268" s="20" t="s">
        <v>7204</v>
      </c>
      <c r="R1268" s="22">
        <v>5327</v>
      </c>
      <c r="T1268" s="21">
        <v>5327</v>
      </c>
      <c r="X1268"/>
      <c r="Y1268"/>
      <c r="AD1268"/>
      <c r="AE1268"/>
    </row>
    <row r="1269" spans="11:31" x14ac:dyDescent="0.35">
      <c r="K1269" s="20" t="s">
        <v>8441</v>
      </c>
      <c r="L1269" s="21">
        <v>1</v>
      </c>
      <c r="M1269" s="21"/>
      <c r="N1269" s="21">
        <v>1</v>
      </c>
      <c r="Q1269" s="20" t="s">
        <v>6130</v>
      </c>
      <c r="R1269" s="22">
        <v>252045</v>
      </c>
      <c r="T1269" s="21">
        <v>252045</v>
      </c>
      <c r="X1269"/>
      <c r="Y1269"/>
      <c r="AD1269"/>
      <c r="AE1269"/>
    </row>
    <row r="1270" spans="11:31" x14ac:dyDescent="0.35">
      <c r="K1270" s="20" t="s">
        <v>5828</v>
      </c>
      <c r="L1270" s="21">
        <v>1</v>
      </c>
      <c r="M1270" s="21"/>
      <c r="N1270" s="21">
        <v>1</v>
      </c>
      <c r="Q1270" s="20" t="s">
        <v>10516</v>
      </c>
      <c r="T1270" s="21"/>
      <c r="X1270"/>
      <c r="Y1270"/>
      <c r="AD1270"/>
      <c r="AE1270"/>
    </row>
    <row r="1271" spans="11:31" x14ac:dyDescent="0.35">
      <c r="K1271" s="20" t="s">
        <v>4502</v>
      </c>
      <c r="L1271" s="21">
        <v>1</v>
      </c>
      <c r="M1271" s="21"/>
      <c r="N1271" s="21">
        <v>1</v>
      </c>
      <c r="Q1271" s="20" t="s">
        <v>11962</v>
      </c>
      <c r="T1271" s="21"/>
      <c r="X1271"/>
      <c r="Y1271"/>
      <c r="AD1271"/>
      <c r="AE1271"/>
    </row>
    <row r="1272" spans="11:31" x14ac:dyDescent="0.35">
      <c r="K1272" s="20" t="s">
        <v>6400</v>
      </c>
      <c r="L1272" s="21">
        <v>1</v>
      </c>
      <c r="M1272" s="21"/>
      <c r="N1272" s="21">
        <v>1</v>
      </c>
      <c r="Q1272" s="20" t="s">
        <v>2028</v>
      </c>
      <c r="T1272" s="21"/>
      <c r="X1272"/>
      <c r="Y1272"/>
      <c r="AD1272"/>
      <c r="AE1272"/>
    </row>
    <row r="1273" spans="11:31" x14ac:dyDescent="0.35">
      <c r="K1273" s="20" t="s">
        <v>4681</v>
      </c>
      <c r="L1273" s="21">
        <v>1</v>
      </c>
      <c r="M1273" s="21"/>
      <c r="N1273" s="21">
        <v>1</v>
      </c>
      <c r="Q1273" s="20" t="s">
        <v>10553</v>
      </c>
      <c r="T1273" s="21"/>
      <c r="X1273"/>
      <c r="Y1273"/>
      <c r="AD1273"/>
      <c r="AE1273"/>
    </row>
    <row r="1274" spans="11:31" x14ac:dyDescent="0.35">
      <c r="K1274" s="20" t="s">
        <v>4333</v>
      </c>
      <c r="L1274" s="21">
        <v>1</v>
      </c>
      <c r="M1274" s="21"/>
      <c r="N1274" s="21">
        <v>1</v>
      </c>
      <c r="Q1274" s="20" t="s">
        <v>4848</v>
      </c>
      <c r="R1274" s="22">
        <v>348093</v>
      </c>
      <c r="T1274" s="21">
        <v>348093</v>
      </c>
      <c r="X1274"/>
      <c r="Y1274"/>
      <c r="AD1274"/>
      <c r="AE1274"/>
    </row>
    <row r="1275" spans="11:31" x14ac:dyDescent="0.35">
      <c r="K1275" s="20" t="s">
        <v>6094</v>
      </c>
      <c r="L1275" s="21">
        <v>1</v>
      </c>
      <c r="M1275" s="21"/>
      <c r="N1275" s="21">
        <v>1</v>
      </c>
      <c r="Q1275" s="20" t="s">
        <v>1111</v>
      </c>
      <c r="S1275" s="22">
        <v>0</v>
      </c>
      <c r="T1275" s="21">
        <v>0</v>
      </c>
      <c r="X1275"/>
      <c r="Y1275"/>
      <c r="AD1275"/>
      <c r="AE1275"/>
    </row>
    <row r="1276" spans="11:31" x14ac:dyDescent="0.35">
      <c r="K1276" s="20" t="s">
        <v>6447</v>
      </c>
      <c r="L1276" s="21">
        <v>1</v>
      </c>
      <c r="M1276" s="21"/>
      <c r="N1276" s="21">
        <v>1</v>
      </c>
      <c r="Q1276" s="20" t="s">
        <v>5148</v>
      </c>
      <c r="R1276" s="22">
        <v>32128</v>
      </c>
      <c r="T1276" s="21">
        <v>32128</v>
      </c>
      <c r="X1276"/>
      <c r="Y1276"/>
      <c r="AD1276"/>
      <c r="AE1276"/>
    </row>
    <row r="1277" spans="11:31" x14ac:dyDescent="0.35">
      <c r="K1277" s="20" t="s">
        <v>7433</v>
      </c>
      <c r="L1277" s="21">
        <v>1</v>
      </c>
      <c r="M1277" s="21"/>
      <c r="N1277" s="21">
        <v>1</v>
      </c>
      <c r="Q1277" s="20" t="s">
        <v>10567</v>
      </c>
      <c r="T1277" s="21"/>
      <c r="X1277"/>
      <c r="Y1277"/>
      <c r="AD1277"/>
      <c r="AE1277"/>
    </row>
    <row r="1278" spans="11:31" x14ac:dyDescent="0.35">
      <c r="K1278" s="20" t="s">
        <v>6973</v>
      </c>
      <c r="L1278" s="21">
        <v>1</v>
      </c>
      <c r="M1278" s="21"/>
      <c r="N1278" s="21">
        <v>1</v>
      </c>
      <c r="Q1278" s="20" t="s">
        <v>6509</v>
      </c>
      <c r="R1278" s="22">
        <v>187684</v>
      </c>
      <c r="T1278" s="21">
        <v>187684</v>
      </c>
      <c r="X1278"/>
      <c r="Y1278"/>
      <c r="AD1278"/>
      <c r="AE1278"/>
    </row>
    <row r="1279" spans="11:31" x14ac:dyDescent="0.35">
      <c r="K1279" s="20" t="s">
        <v>6174</v>
      </c>
      <c r="L1279" s="21">
        <v>1</v>
      </c>
      <c r="M1279" s="21"/>
      <c r="N1279" s="21">
        <v>1</v>
      </c>
      <c r="Q1279" s="20" t="s">
        <v>6174</v>
      </c>
      <c r="R1279" s="22">
        <v>12399983</v>
      </c>
      <c r="T1279" s="21">
        <v>12399983</v>
      </c>
      <c r="X1279"/>
      <c r="Y1279"/>
      <c r="AD1279"/>
      <c r="AE1279"/>
    </row>
    <row r="1280" spans="11:31" x14ac:dyDescent="0.35">
      <c r="K1280" s="20" t="s">
        <v>6946</v>
      </c>
      <c r="L1280" s="21">
        <v>1</v>
      </c>
      <c r="M1280" s="21"/>
      <c r="N1280" s="21">
        <v>1</v>
      </c>
      <c r="Q1280" s="20" t="s">
        <v>4028</v>
      </c>
      <c r="R1280" s="22">
        <v>167724</v>
      </c>
      <c r="T1280" s="21">
        <v>167724</v>
      </c>
      <c r="X1280"/>
      <c r="Y1280"/>
      <c r="AD1280"/>
      <c r="AE1280"/>
    </row>
    <row r="1281" spans="11:31" x14ac:dyDescent="0.35">
      <c r="K1281" s="20" t="s">
        <v>7133</v>
      </c>
      <c r="L1281" s="21">
        <v>1</v>
      </c>
      <c r="M1281" s="21"/>
      <c r="N1281" s="21">
        <v>1</v>
      </c>
      <c r="Q1281" s="20" t="s">
        <v>7133</v>
      </c>
      <c r="R1281" s="22">
        <v>4955</v>
      </c>
      <c r="T1281" s="21">
        <v>4955</v>
      </c>
      <c r="X1281"/>
      <c r="Y1281"/>
      <c r="AD1281"/>
      <c r="AE1281"/>
    </row>
    <row r="1282" spans="11:31" x14ac:dyDescent="0.35">
      <c r="K1282" s="20" t="s">
        <v>8285</v>
      </c>
      <c r="L1282" s="21">
        <v>1</v>
      </c>
      <c r="M1282" s="21"/>
      <c r="N1282" s="21">
        <v>1</v>
      </c>
      <c r="Q1282" s="20" t="s">
        <v>8030</v>
      </c>
      <c r="R1282" s="22">
        <v>275649</v>
      </c>
      <c r="T1282" s="21">
        <v>275649</v>
      </c>
      <c r="X1282"/>
      <c r="Y1282"/>
      <c r="AD1282"/>
      <c r="AE1282"/>
    </row>
    <row r="1283" spans="11:31" x14ac:dyDescent="0.35">
      <c r="K1283" s="20" t="s">
        <v>8244</v>
      </c>
      <c r="L1283" s="21">
        <v>1</v>
      </c>
      <c r="M1283" s="21"/>
      <c r="N1283" s="21">
        <v>1</v>
      </c>
      <c r="Q1283" s="20" t="s">
        <v>6907</v>
      </c>
      <c r="R1283" s="22">
        <v>26865830</v>
      </c>
      <c r="T1283" s="21">
        <v>26865830</v>
      </c>
      <c r="X1283"/>
      <c r="Y1283"/>
      <c r="AD1283"/>
      <c r="AE1283"/>
    </row>
    <row r="1284" spans="11:31" x14ac:dyDescent="0.35">
      <c r="K1284" s="20" t="s">
        <v>5837</v>
      </c>
      <c r="L1284" s="21">
        <v>1</v>
      </c>
      <c r="M1284" s="21"/>
      <c r="N1284" s="21">
        <v>1</v>
      </c>
      <c r="Q1284" s="20" t="s">
        <v>5735</v>
      </c>
      <c r="R1284" s="22">
        <v>39500861</v>
      </c>
      <c r="T1284" s="21">
        <v>39500861</v>
      </c>
      <c r="X1284"/>
      <c r="Y1284"/>
      <c r="AD1284"/>
      <c r="AE1284"/>
    </row>
    <row r="1285" spans="11:31" x14ac:dyDescent="0.35">
      <c r="K1285" s="20" t="s">
        <v>6198</v>
      </c>
      <c r="L1285" s="21">
        <v>2</v>
      </c>
      <c r="M1285" s="21"/>
      <c r="N1285" s="21">
        <v>2</v>
      </c>
      <c r="Q1285" s="20" t="s">
        <v>6198</v>
      </c>
      <c r="R1285" s="22">
        <v>152240</v>
      </c>
      <c r="T1285" s="21">
        <v>152240</v>
      </c>
      <c r="X1285"/>
      <c r="Y1285"/>
      <c r="AD1285"/>
      <c r="AE1285"/>
    </row>
    <row r="1286" spans="11:31" x14ac:dyDescent="0.35">
      <c r="K1286" s="20" t="s">
        <v>5505</v>
      </c>
      <c r="L1286" s="21">
        <v>1</v>
      </c>
      <c r="M1286" s="21"/>
      <c r="N1286" s="21">
        <v>1</v>
      </c>
      <c r="Q1286" s="20" t="s">
        <v>6088</v>
      </c>
      <c r="R1286" s="22">
        <v>58244</v>
      </c>
      <c r="T1286" s="21">
        <v>58244</v>
      </c>
      <c r="X1286"/>
      <c r="Y1286"/>
      <c r="AD1286"/>
      <c r="AE1286"/>
    </row>
    <row r="1287" spans="11:31" x14ac:dyDescent="0.35">
      <c r="K1287" s="20" t="s">
        <v>4618</v>
      </c>
      <c r="L1287" s="21">
        <v>1</v>
      </c>
      <c r="M1287" s="21"/>
      <c r="N1287" s="21">
        <v>1</v>
      </c>
      <c r="Q1287" s="20" t="s">
        <v>4618</v>
      </c>
      <c r="R1287" s="22">
        <v>0</v>
      </c>
      <c r="T1287" s="21">
        <v>0</v>
      </c>
      <c r="X1287"/>
      <c r="Y1287"/>
      <c r="AD1287"/>
      <c r="AE1287"/>
    </row>
    <row r="1288" spans="11:31" x14ac:dyDescent="0.35">
      <c r="K1288" s="20" t="s">
        <v>4910</v>
      </c>
      <c r="L1288" s="21">
        <v>1</v>
      </c>
      <c r="M1288" s="21"/>
      <c r="N1288" s="21">
        <v>1</v>
      </c>
      <c r="Q1288" s="20" t="s">
        <v>7433</v>
      </c>
      <c r="R1288" s="22">
        <v>89486</v>
      </c>
      <c r="T1288" s="21">
        <v>89486</v>
      </c>
      <c r="X1288"/>
      <c r="Y1288"/>
      <c r="AD1288"/>
      <c r="AE1288"/>
    </row>
    <row r="1289" spans="11:31" x14ac:dyDescent="0.35">
      <c r="K1289" s="20" t="s">
        <v>8425</v>
      </c>
      <c r="L1289" s="21">
        <v>1</v>
      </c>
      <c r="M1289" s="21"/>
      <c r="N1289" s="21">
        <v>1</v>
      </c>
      <c r="Q1289" s="20" t="s">
        <v>4502</v>
      </c>
      <c r="R1289" s="22">
        <v>80933</v>
      </c>
      <c r="T1289" s="21">
        <v>80933</v>
      </c>
      <c r="X1289"/>
      <c r="Y1289"/>
      <c r="AD1289"/>
      <c r="AE1289"/>
    </row>
    <row r="1290" spans="11:31" x14ac:dyDescent="0.35">
      <c r="K1290" s="20" t="s">
        <v>5535</v>
      </c>
      <c r="L1290" s="21">
        <v>1</v>
      </c>
      <c r="M1290" s="21"/>
      <c r="N1290" s="21">
        <v>1</v>
      </c>
      <c r="Q1290" s="20" t="s">
        <v>5828</v>
      </c>
      <c r="R1290" s="22">
        <v>54889</v>
      </c>
      <c r="T1290" s="21">
        <v>54889</v>
      </c>
      <c r="X1290"/>
      <c r="Y1290"/>
      <c r="AD1290"/>
      <c r="AE1290"/>
    </row>
    <row r="1291" spans="11:31" x14ac:dyDescent="0.35">
      <c r="K1291" s="20" t="s">
        <v>8280</v>
      </c>
      <c r="L1291" s="21">
        <v>1</v>
      </c>
      <c r="M1291" s="21"/>
      <c r="N1291" s="21">
        <v>1</v>
      </c>
      <c r="Q1291" s="20" t="s">
        <v>8280</v>
      </c>
      <c r="R1291" s="22">
        <v>20603</v>
      </c>
      <c r="T1291" s="21">
        <v>20603</v>
      </c>
      <c r="X1291"/>
      <c r="Y1291"/>
      <c r="AD1291"/>
      <c r="AE1291"/>
    </row>
    <row r="1292" spans="11:31" x14ac:dyDescent="0.35">
      <c r="K1292" s="20" t="s">
        <v>4272</v>
      </c>
      <c r="L1292" s="21">
        <v>1</v>
      </c>
      <c r="M1292" s="21"/>
      <c r="N1292" s="21">
        <v>1</v>
      </c>
      <c r="Q1292" s="20" t="s">
        <v>6669</v>
      </c>
      <c r="R1292" s="22">
        <v>85200</v>
      </c>
      <c r="T1292" s="21">
        <v>85200</v>
      </c>
      <c r="X1292"/>
      <c r="Y1292"/>
      <c r="AD1292"/>
      <c r="AE1292"/>
    </row>
    <row r="1293" spans="11:31" x14ac:dyDescent="0.35">
      <c r="K1293" s="20" t="s">
        <v>4474</v>
      </c>
      <c r="L1293" s="21">
        <v>1</v>
      </c>
      <c r="M1293" s="21"/>
      <c r="N1293" s="21">
        <v>1</v>
      </c>
      <c r="Q1293" s="20" t="s">
        <v>5222</v>
      </c>
      <c r="R1293" s="22">
        <v>236</v>
      </c>
      <c r="T1293" s="21">
        <v>236</v>
      </c>
      <c r="X1293"/>
      <c r="Y1293"/>
      <c r="AD1293"/>
      <c r="AE1293"/>
    </row>
    <row r="1294" spans="11:31" x14ac:dyDescent="0.35">
      <c r="K1294" s="20" t="s">
        <v>9404</v>
      </c>
      <c r="L1294" s="21">
        <v>1</v>
      </c>
      <c r="M1294" s="21"/>
      <c r="N1294" s="21">
        <v>1</v>
      </c>
      <c r="Q1294" s="20" t="s">
        <v>4333</v>
      </c>
      <c r="R1294" s="22">
        <v>0</v>
      </c>
      <c r="T1294" s="21">
        <v>0</v>
      </c>
      <c r="X1294"/>
      <c r="Y1294"/>
      <c r="AD1294"/>
      <c r="AE1294"/>
    </row>
    <row r="1295" spans="11:31" x14ac:dyDescent="0.35">
      <c r="K1295" s="20" t="s">
        <v>4080</v>
      </c>
      <c r="L1295" s="21">
        <v>1</v>
      </c>
      <c r="M1295" s="21"/>
      <c r="N1295" s="21">
        <v>1</v>
      </c>
      <c r="Q1295" s="20" t="s">
        <v>9294</v>
      </c>
      <c r="R1295" s="22">
        <v>1870458</v>
      </c>
      <c r="T1295" s="21">
        <v>1870458</v>
      </c>
      <c r="X1295"/>
      <c r="Y1295"/>
      <c r="AD1295"/>
      <c r="AE1295"/>
    </row>
    <row r="1296" spans="11:31" x14ac:dyDescent="0.35">
      <c r="K1296" s="20" t="s">
        <v>4062</v>
      </c>
      <c r="L1296" s="21">
        <v>1</v>
      </c>
      <c r="M1296" s="21"/>
      <c r="N1296" s="21">
        <v>1</v>
      </c>
      <c r="Q1296" s="20" t="s">
        <v>6447</v>
      </c>
      <c r="R1296" s="22">
        <v>451257</v>
      </c>
      <c r="T1296" s="21">
        <v>451257</v>
      </c>
      <c r="X1296"/>
      <c r="Y1296"/>
      <c r="AD1296"/>
      <c r="AE1296"/>
    </row>
    <row r="1297" spans="11:31" x14ac:dyDescent="0.35">
      <c r="K1297" s="20" t="s">
        <v>9577</v>
      </c>
      <c r="L1297" s="21">
        <v>1</v>
      </c>
      <c r="M1297" s="21"/>
      <c r="N1297" s="21">
        <v>1</v>
      </c>
      <c r="Q1297" s="20" t="s">
        <v>9577</v>
      </c>
      <c r="R1297" s="22">
        <v>42892</v>
      </c>
      <c r="T1297" s="21">
        <v>42892</v>
      </c>
      <c r="X1297"/>
      <c r="Y1297"/>
      <c r="AD1297"/>
      <c r="AE1297"/>
    </row>
    <row r="1298" spans="11:31" x14ac:dyDescent="0.35">
      <c r="K1298" s="20" t="s">
        <v>5266</v>
      </c>
      <c r="L1298" s="21">
        <v>1</v>
      </c>
      <c r="M1298" s="21"/>
      <c r="N1298" s="21">
        <v>1</v>
      </c>
      <c r="Q1298" s="20" t="s">
        <v>6973</v>
      </c>
      <c r="R1298" s="22">
        <v>129820</v>
      </c>
      <c r="T1298" s="21">
        <v>129820</v>
      </c>
      <c r="X1298"/>
      <c r="Y1298"/>
      <c r="AD1298"/>
      <c r="AE1298"/>
    </row>
    <row r="1299" spans="11:31" x14ac:dyDescent="0.35">
      <c r="K1299" s="20" t="s">
        <v>10111</v>
      </c>
      <c r="L1299" s="21">
        <v>1</v>
      </c>
      <c r="M1299" s="21"/>
      <c r="N1299" s="21">
        <v>1</v>
      </c>
      <c r="Q1299" s="20" t="s">
        <v>9730</v>
      </c>
      <c r="R1299" s="22">
        <v>159468</v>
      </c>
      <c r="T1299" s="21">
        <v>159468</v>
      </c>
      <c r="X1299"/>
      <c r="Y1299"/>
      <c r="AD1299"/>
      <c r="AE1299"/>
    </row>
    <row r="1300" spans="11:31" x14ac:dyDescent="0.35">
      <c r="K1300" s="20" t="s">
        <v>6453</v>
      </c>
      <c r="L1300" s="21">
        <v>2</v>
      </c>
      <c r="M1300" s="21"/>
      <c r="N1300" s="21">
        <v>2</v>
      </c>
      <c r="Q1300" s="20" t="s">
        <v>6946</v>
      </c>
      <c r="R1300" s="22">
        <v>5999526</v>
      </c>
      <c r="T1300" s="21">
        <v>5999526</v>
      </c>
      <c r="X1300"/>
      <c r="Y1300"/>
      <c r="AD1300"/>
      <c r="AE1300"/>
    </row>
    <row r="1301" spans="11:31" x14ac:dyDescent="0.35">
      <c r="K1301" s="20" t="s">
        <v>7965</v>
      </c>
      <c r="L1301" s="21">
        <v>1</v>
      </c>
      <c r="M1301" s="21"/>
      <c r="N1301" s="21">
        <v>1</v>
      </c>
      <c r="Q1301" s="20" t="s">
        <v>992</v>
      </c>
      <c r="T1301" s="21"/>
      <c r="X1301"/>
      <c r="Y1301"/>
      <c r="AD1301"/>
      <c r="AE1301"/>
    </row>
    <row r="1302" spans="11:31" x14ac:dyDescent="0.35">
      <c r="K1302" s="20" t="s">
        <v>6356</v>
      </c>
      <c r="L1302" s="21">
        <v>4</v>
      </c>
      <c r="M1302" s="21"/>
      <c r="N1302" s="21">
        <v>4</v>
      </c>
      <c r="Q1302" s="20" t="s">
        <v>8285</v>
      </c>
      <c r="R1302" s="22">
        <v>337563</v>
      </c>
      <c r="T1302" s="21">
        <v>337563</v>
      </c>
      <c r="X1302"/>
      <c r="Y1302"/>
      <c r="AD1302"/>
      <c r="AE1302"/>
    </row>
    <row r="1303" spans="11:31" x14ac:dyDescent="0.35">
      <c r="K1303" s="20" t="s">
        <v>9891</v>
      </c>
      <c r="L1303" s="21">
        <v>1</v>
      </c>
      <c r="M1303" s="21"/>
      <c r="N1303" s="21">
        <v>1</v>
      </c>
      <c r="Q1303" s="20" t="s">
        <v>6893</v>
      </c>
      <c r="R1303" s="22">
        <v>139</v>
      </c>
      <c r="T1303" s="21">
        <v>139</v>
      </c>
      <c r="X1303"/>
      <c r="Y1303"/>
      <c r="AD1303"/>
      <c r="AE1303"/>
    </row>
    <row r="1304" spans="11:31" x14ac:dyDescent="0.35">
      <c r="K1304" s="20" t="s">
        <v>6251</v>
      </c>
      <c r="L1304" s="21">
        <v>1</v>
      </c>
      <c r="M1304" s="21"/>
      <c r="N1304" s="21">
        <v>1</v>
      </c>
      <c r="Q1304" s="20" t="s">
        <v>5837</v>
      </c>
      <c r="R1304" s="22">
        <v>62540</v>
      </c>
      <c r="T1304" s="21">
        <v>62540</v>
      </c>
      <c r="X1304"/>
      <c r="Y1304"/>
      <c r="AD1304"/>
      <c r="AE1304"/>
    </row>
    <row r="1305" spans="11:31" x14ac:dyDescent="0.35">
      <c r="K1305" s="20" t="s">
        <v>5990</v>
      </c>
      <c r="L1305" s="21">
        <v>1</v>
      </c>
      <c r="M1305" s="21"/>
      <c r="N1305" s="21">
        <v>1</v>
      </c>
      <c r="Q1305" s="20" t="s">
        <v>5990</v>
      </c>
      <c r="R1305" s="22">
        <v>20341</v>
      </c>
      <c r="T1305" s="21">
        <v>20341</v>
      </c>
      <c r="X1305"/>
      <c r="Y1305"/>
      <c r="AD1305"/>
      <c r="AE1305"/>
    </row>
    <row r="1306" spans="11:31" x14ac:dyDescent="0.35">
      <c r="K1306" s="20" t="s">
        <v>8018</v>
      </c>
      <c r="L1306" s="21">
        <v>3</v>
      </c>
      <c r="M1306" s="21"/>
      <c r="N1306" s="21">
        <v>3</v>
      </c>
      <c r="Q1306" s="20" t="s">
        <v>5505</v>
      </c>
      <c r="T1306" s="21"/>
      <c r="X1306"/>
      <c r="Y1306"/>
      <c r="AD1306"/>
      <c r="AE1306"/>
    </row>
    <row r="1307" spans="11:31" x14ac:dyDescent="0.35">
      <c r="K1307" s="20" t="s">
        <v>7254</v>
      </c>
      <c r="L1307" s="21">
        <v>1</v>
      </c>
      <c r="M1307" s="21"/>
      <c r="N1307" s="21">
        <v>1</v>
      </c>
      <c r="Q1307" s="20" t="s">
        <v>6537</v>
      </c>
      <c r="R1307" s="22">
        <v>1784</v>
      </c>
      <c r="T1307" s="21">
        <v>1784</v>
      </c>
      <c r="X1307"/>
      <c r="Y1307"/>
      <c r="AD1307"/>
      <c r="AE1307"/>
    </row>
    <row r="1308" spans="11:31" x14ac:dyDescent="0.35">
      <c r="K1308" s="20" t="s">
        <v>9420</v>
      </c>
      <c r="L1308" s="21">
        <v>1</v>
      </c>
      <c r="M1308" s="21"/>
      <c r="N1308" s="21">
        <v>1</v>
      </c>
      <c r="Q1308" s="20" t="s">
        <v>6394</v>
      </c>
      <c r="R1308" s="22">
        <v>5209613</v>
      </c>
      <c r="T1308" s="21">
        <v>5209613</v>
      </c>
      <c r="X1308"/>
      <c r="Y1308"/>
      <c r="AD1308"/>
      <c r="AE1308"/>
    </row>
    <row r="1309" spans="11:31" x14ac:dyDescent="0.35">
      <c r="K1309" s="20" t="s">
        <v>8074</v>
      </c>
      <c r="L1309" s="21">
        <v>1</v>
      </c>
      <c r="M1309" s="21"/>
      <c r="N1309" s="21">
        <v>1</v>
      </c>
      <c r="Q1309" s="20" t="s">
        <v>8074</v>
      </c>
      <c r="R1309" s="22">
        <v>52005</v>
      </c>
      <c r="T1309" s="21">
        <v>52005</v>
      </c>
      <c r="X1309"/>
      <c r="Y1309"/>
      <c r="AD1309"/>
      <c r="AE1309"/>
    </row>
    <row r="1310" spans="11:31" x14ac:dyDescent="0.35">
      <c r="K1310" s="20" t="s">
        <v>5222</v>
      </c>
      <c r="L1310" s="21">
        <v>1</v>
      </c>
      <c r="M1310" s="21"/>
      <c r="N1310" s="21">
        <v>1</v>
      </c>
      <c r="Q1310" s="20" t="s">
        <v>5535</v>
      </c>
      <c r="T1310" s="21"/>
      <c r="X1310"/>
      <c r="Y1310"/>
      <c r="AD1310"/>
      <c r="AE1310"/>
    </row>
    <row r="1311" spans="11:31" x14ac:dyDescent="0.35">
      <c r="K1311" s="20" t="s">
        <v>8882</v>
      </c>
      <c r="L1311" s="21">
        <v>1</v>
      </c>
      <c r="M1311" s="21"/>
      <c r="N1311" s="21">
        <v>1</v>
      </c>
      <c r="Q1311" s="20" t="s">
        <v>8882</v>
      </c>
      <c r="R1311" s="22">
        <v>1360253</v>
      </c>
      <c r="T1311" s="21">
        <v>1360253</v>
      </c>
      <c r="X1311"/>
      <c r="Y1311"/>
      <c r="AD1311"/>
      <c r="AE1311"/>
    </row>
    <row r="1312" spans="11:31" x14ac:dyDescent="0.35">
      <c r="K1312" s="20" t="s">
        <v>9730</v>
      </c>
      <c r="L1312" s="21">
        <v>1</v>
      </c>
      <c r="M1312" s="21"/>
      <c r="N1312" s="21">
        <v>1</v>
      </c>
      <c r="Q1312" s="20" t="s">
        <v>7412</v>
      </c>
      <c r="R1312" s="22">
        <v>80492</v>
      </c>
      <c r="T1312" s="21">
        <v>80492</v>
      </c>
      <c r="X1312"/>
      <c r="Y1312"/>
      <c r="AD1312"/>
      <c r="AE1312"/>
    </row>
    <row r="1313" spans="11:31" x14ac:dyDescent="0.35">
      <c r="K1313" s="20" t="s">
        <v>4190</v>
      </c>
      <c r="L1313" s="21">
        <v>2</v>
      </c>
      <c r="M1313" s="21"/>
      <c r="N1313" s="21">
        <v>2</v>
      </c>
      <c r="Q1313" s="20" t="s">
        <v>6094</v>
      </c>
      <c r="R1313" s="22">
        <v>52617</v>
      </c>
      <c r="T1313" s="21">
        <v>52617</v>
      </c>
      <c r="X1313"/>
      <c r="Y1313"/>
      <c r="AD1313"/>
      <c r="AE1313"/>
    </row>
    <row r="1314" spans="11:31" x14ac:dyDescent="0.35">
      <c r="K1314" s="20" t="s">
        <v>4011</v>
      </c>
      <c r="L1314" s="21">
        <v>1</v>
      </c>
      <c r="M1314" s="21"/>
      <c r="N1314" s="21">
        <v>1</v>
      </c>
      <c r="Q1314" s="20" t="s">
        <v>8794</v>
      </c>
      <c r="R1314" s="22">
        <v>5139</v>
      </c>
      <c r="T1314" s="21">
        <v>5139</v>
      </c>
      <c r="X1314"/>
      <c r="Y1314"/>
      <c r="AD1314"/>
      <c r="AE1314"/>
    </row>
    <row r="1315" spans="11:31" x14ac:dyDescent="0.35">
      <c r="K1315" s="20" t="s">
        <v>10120</v>
      </c>
      <c r="L1315" s="21">
        <v>2</v>
      </c>
      <c r="M1315" s="21"/>
      <c r="N1315" s="21">
        <v>2</v>
      </c>
      <c r="Q1315" s="20" t="s">
        <v>10120</v>
      </c>
      <c r="R1315" s="22">
        <v>3283751</v>
      </c>
      <c r="T1315" s="21">
        <v>3283751</v>
      </c>
      <c r="X1315"/>
      <c r="Y1315"/>
      <c r="AD1315"/>
      <c r="AE1315"/>
    </row>
    <row r="1316" spans="11:31" x14ac:dyDescent="0.35">
      <c r="K1316" s="20" t="s">
        <v>8479</v>
      </c>
      <c r="L1316" s="21">
        <v>6</v>
      </c>
      <c r="M1316" s="21"/>
      <c r="N1316" s="21">
        <v>6</v>
      </c>
      <c r="Q1316" s="20" t="s">
        <v>4062</v>
      </c>
      <c r="R1316" s="22">
        <v>106</v>
      </c>
      <c r="T1316" s="21">
        <v>106</v>
      </c>
      <c r="X1316"/>
      <c r="Y1316"/>
      <c r="AD1316"/>
      <c r="AE1316"/>
    </row>
    <row r="1317" spans="11:31" x14ac:dyDescent="0.35">
      <c r="K1317" s="20" t="s">
        <v>4783</v>
      </c>
      <c r="L1317" s="21">
        <v>1</v>
      </c>
      <c r="M1317" s="21"/>
      <c r="N1317" s="21">
        <v>1</v>
      </c>
      <c r="Q1317" s="20" t="s">
        <v>4080</v>
      </c>
      <c r="R1317" s="22">
        <v>145159</v>
      </c>
      <c r="T1317" s="21">
        <v>145159</v>
      </c>
      <c r="X1317"/>
      <c r="Y1317"/>
      <c r="AD1317"/>
      <c r="AE1317"/>
    </row>
    <row r="1318" spans="11:31" x14ac:dyDescent="0.35">
      <c r="K1318" s="20" t="s">
        <v>6388</v>
      </c>
      <c r="L1318" s="21">
        <v>1</v>
      </c>
      <c r="M1318" s="21"/>
      <c r="N1318" s="21">
        <v>1</v>
      </c>
      <c r="Q1318" s="20" t="s">
        <v>5266</v>
      </c>
      <c r="R1318" s="22">
        <v>172</v>
      </c>
      <c r="T1318" s="21">
        <v>172</v>
      </c>
      <c r="X1318"/>
      <c r="Y1318"/>
      <c r="AD1318"/>
      <c r="AE1318"/>
    </row>
    <row r="1319" spans="11:31" x14ac:dyDescent="0.35">
      <c r="K1319" s="20" t="s">
        <v>8808</v>
      </c>
      <c r="L1319" s="21">
        <v>1</v>
      </c>
      <c r="M1319" s="21"/>
      <c r="N1319" s="21">
        <v>1</v>
      </c>
      <c r="Q1319" s="20" t="s">
        <v>8808</v>
      </c>
      <c r="R1319" s="22">
        <v>152373</v>
      </c>
      <c r="T1319" s="21">
        <v>152373</v>
      </c>
      <c r="X1319"/>
      <c r="Y1319"/>
      <c r="AD1319"/>
      <c r="AE1319"/>
    </row>
    <row r="1320" spans="11:31" x14ac:dyDescent="0.35">
      <c r="K1320" s="20" t="s">
        <v>6893</v>
      </c>
      <c r="L1320" s="21">
        <v>1</v>
      </c>
      <c r="M1320" s="21"/>
      <c r="N1320" s="21">
        <v>1</v>
      </c>
      <c r="Q1320" s="20" t="s">
        <v>6453</v>
      </c>
      <c r="R1320" s="22">
        <v>7490212</v>
      </c>
      <c r="T1320" s="21">
        <v>7490212</v>
      </c>
      <c r="X1320"/>
      <c r="Y1320"/>
      <c r="AD1320"/>
      <c r="AE1320"/>
    </row>
    <row r="1321" spans="11:31" x14ac:dyDescent="0.35">
      <c r="K1321" s="20" t="s">
        <v>7906</v>
      </c>
      <c r="L1321" s="21">
        <v>1</v>
      </c>
      <c r="M1321" s="21"/>
      <c r="N1321" s="21">
        <v>1</v>
      </c>
      <c r="Q1321" s="20" t="s">
        <v>7906</v>
      </c>
      <c r="R1321" s="22">
        <v>0</v>
      </c>
      <c r="T1321" s="21">
        <v>0</v>
      </c>
      <c r="X1321"/>
      <c r="Y1321"/>
      <c r="AD1321"/>
      <c r="AE1321"/>
    </row>
    <row r="1322" spans="11:31" x14ac:dyDescent="0.35">
      <c r="K1322" s="20" t="s">
        <v>6479</v>
      </c>
      <c r="L1322" s="21">
        <v>2</v>
      </c>
      <c r="M1322" s="21"/>
      <c r="N1322" s="21">
        <v>2</v>
      </c>
      <c r="Q1322" s="20" t="s">
        <v>10803</v>
      </c>
      <c r="T1322" s="21"/>
      <c r="X1322"/>
      <c r="Y1322"/>
      <c r="AD1322"/>
      <c r="AE1322"/>
    </row>
    <row r="1323" spans="11:31" x14ac:dyDescent="0.35">
      <c r="K1323" s="20" t="s">
        <v>8986</v>
      </c>
      <c r="L1323" s="21">
        <v>1</v>
      </c>
      <c r="M1323" s="21"/>
      <c r="N1323" s="21">
        <v>1</v>
      </c>
      <c r="Q1323" s="20" t="s">
        <v>8986</v>
      </c>
      <c r="R1323" s="22">
        <v>255510</v>
      </c>
      <c r="T1323" s="21">
        <v>255510</v>
      </c>
      <c r="X1323"/>
      <c r="Y1323"/>
      <c r="AD1323"/>
      <c r="AE1323"/>
    </row>
    <row r="1324" spans="11:31" x14ac:dyDescent="0.35">
      <c r="K1324" s="20" t="s">
        <v>8090</v>
      </c>
      <c r="L1324" s="21">
        <v>1</v>
      </c>
      <c r="M1324" s="21"/>
      <c r="N1324" s="21">
        <v>1</v>
      </c>
      <c r="Q1324" s="20" t="s">
        <v>6251</v>
      </c>
      <c r="R1324" s="22">
        <v>382000</v>
      </c>
      <c r="T1324" s="21">
        <v>382000</v>
      </c>
      <c r="X1324"/>
      <c r="Y1324"/>
      <c r="AD1324"/>
      <c r="AE1324"/>
    </row>
    <row r="1325" spans="11:31" x14ac:dyDescent="0.35">
      <c r="K1325" s="20" t="s">
        <v>6578</v>
      </c>
      <c r="L1325" s="21">
        <v>1</v>
      </c>
      <c r="M1325" s="21"/>
      <c r="N1325" s="21">
        <v>1</v>
      </c>
      <c r="Q1325" s="20" t="s">
        <v>6578</v>
      </c>
      <c r="R1325" s="22">
        <v>125831</v>
      </c>
      <c r="T1325" s="21">
        <v>125831</v>
      </c>
      <c r="X1325"/>
      <c r="Y1325"/>
      <c r="AD1325"/>
      <c r="AE1325"/>
    </row>
    <row r="1326" spans="11:31" x14ac:dyDescent="0.35">
      <c r="K1326" s="20" t="s">
        <v>8133</v>
      </c>
      <c r="L1326" s="21">
        <v>1</v>
      </c>
      <c r="M1326" s="21"/>
      <c r="N1326" s="21">
        <v>1</v>
      </c>
      <c r="Q1326" s="20" t="s">
        <v>8018</v>
      </c>
      <c r="R1326" s="22">
        <v>0</v>
      </c>
      <c r="T1326" s="21">
        <v>0</v>
      </c>
      <c r="X1326"/>
      <c r="Y1326"/>
      <c r="AD1326"/>
      <c r="AE1326"/>
    </row>
    <row r="1327" spans="11:31" x14ac:dyDescent="0.35">
      <c r="K1327" s="20" t="s">
        <v>6934</v>
      </c>
      <c r="L1327" s="21">
        <v>1</v>
      </c>
      <c r="M1327" s="21"/>
      <c r="N1327" s="21">
        <v>1</v>
      </c>
      <c r="Q1327" s="20" t="s">
        <v>6934</v>
      </c>
      <c r="R1327" s="22">
        <v>193893</v>
      </c>
      <c r="T1327" s="21">
        <v>193893</v>
      </c>
      <c r="X1327"/>
      <c r="Y1327"/>
      <c r="AD1327"/>
      <c r="AE1327"/>
    </row>
    <row r="1328" spans="11:31" x14ac:dyDescent="0.35">
      <c r="K1328" s="20" t="s">
        <v>4300</v>
      </c>
      <c r="L1328" s="21">
        <v>1</v>
      </c>
      <c r="M1328" s="21"/>
      <c r="N1328" s="21">
        <v>1</v>
      </c>
      <c r="Q1328" s="20" t="s">
        <v>13880</v>
      </c>
      <c r="T1328" s="21"/>
      <c r="X1328"/>
      <c r="Y1328"/>
      <c r="AD1328"/>
      <c r="AE1328"/>
    </row>
    <row r="1329" spans="11:31" x14ac:dyDescent="0.35">
      <c r="K1329" s="20" t="s">
        <v>8101</v>
      </c>
      <c r="L1329" s="21">
        <v>1</v>
      </c>
      <c r="M1329" s="21"/>
      <c r="N1329" s="21">
        <v>1</v>
      </c>
      <c r="Q1329" s="20" t="s">
        <v>10260</v>
      </c>
      <c r="T1329" s="21"/>
      <c r="X1329"/>
      <c r="Y1329"/>
      <c r="AD1329"/>
      <c r="AE1329"/>
    </row>
    <row r="1330" spans="11:31" x14ac:dyDescent="0.35">
      <c r="K1330" s="20" t="s">
        <v>16629</v>
      </c>
      <c r="L1330" s="21">
        <v>1</v>
      </c>
      <c r="M1330" s="21"/>
      <c r="N1330" s="21">
        <v>1</v>
      </c>
      <c r="Q1330" s="20" t="s">
        <v>7724</v>
      </c>
      <c r="R1330" s="22">
        <v>27221</v>
      </c>
      <c r="T1330" s="21">
        <v>27221</v>
      </c>
      <c r="X1330"/>
      <c r="Y1330"/>
      <c r="AD1330"/>
      <c r="AE1330"/>
    </row>
    <row r="1331" spans="11:31" x14ac:dyDescent="0.35">
      <c r="K1331" s="20" t="s">
        <v>8030</v>
      </c>
      <c r="L1331" s="21">
        <v>1</v>
      </c>
      <c r="M1331" s="21"/>
      <c r="N1331" s="21">
        <v>1</v>
      </c>
      <c r="Q1331" s="20" t="s">
        <v>9267</v>
      </c>
      <c r="R1331" s="22">
        <v>96430</v>
      </c>
      <c r="T1331" s="21">
        <v>96430</v>
      </c>
      <c r="X1331"/>
      <c r="Y1331"/>
      <c r="AD1331"/>
      <c r="AE1331"/>
    </row>
    <row r="1332" spans="11:31" x14ac:dyDescent="0.35">
      <c r="K1332" s="20" t="s">
        <v>7412</v>
      </c>
      <c r="L1332" s="21">
        <v>1</v>
      </c>
      <c r="M1332" s="21"/>
      <c r="N1332" s="21">
        <v>1</v>
      </c>
      <c r="Q1332" s="20" t="s">
        <v>5576</v>
      </c>
      <c r="R1332" s="22">
        <v>2221617</v>
      </c>
      <c r="T1332" s="21">
        <v>2221617</v>
      </c>
      <c r="X1332"/>
      <c r="Y1332"/>
      <c r="AD1332"/>
      <c r="AE1332"/>
    </row>
    <row r="1333" spans="11:31" x14ac:dyDescent="0.35">
      <c r="K1333" s="20" t="s">
        <v>7954</v>
      </c>
      <c r="L1333" s="21">
        <v>8</v>
      </c>
      <c r="M1333" s="21"/>
      <c r="N1333" s="21">
        <v>8</v>
      </c>
      <c r="Q1333" s="20" t="s">
        <v>7954</v>
      </c>
      <c r="R1333" s="22">
        <v>9302406</v>
      </c>
      <c r="T1333" s="21">
        <v>9302406</v>
      </c>
      <c r="X1333"/>
      <c r="Y1333"/>
      <c r="AD1333"/>
      <c r="AE1333"/>
    </row>
    <row r="1334" spans="11:31" x14ac:dyDescent="0.35">
      <c r="K1334" s="20" t="s">
        <v>6523</v>
      </c>
      <c r="L1334" s="21">
        <v>1</v>
      </c>
      <c r="M1334" s="21"/>
      <c r="N1334" s="21">
        <v>1</v>
      </c>
      <c r="Q1334" s="20" t="s">
        <v>6860</v>
      </c>
      <c r="R1334" s="22">
        <v>439695</v>
      </c>
      <c r="T1334" s="21">
        <v>439695</v>
      </c>
      <c r="X1334"/>
      <c r="Y1334"/>
      <c r="AD1334"/>
      <c r="AE1334"/>
    </row>
    <row r="1335" spans="11:31" x14ac:dyDescent="0.35">
      <c r="K1335" s="20" t="s">
        <v>8382</v>
      </c>
      <c r="L1335" s="21">
        <v>1</v>
      </c>
      <c r="M1335" s="21"/>
      <c r="N1335" s="21">
        <v>1</v>
      </c>
      <c r="Q1335" s="20" t="s">
        <v>8382</v>
      </c>
      <c r="R1335" s="22">
        <v>739973</v>
      </c>
      <c r="T1335" s="21">
        <v>739973</v>
      </c>
      <c r="X1335"/>
      <c r="Y1335"/>
      <c r="AD1335"/>
      <c r="AE1335"/>
    </row>
    <row r="1336" spans="11:31" x14ac:dyDescent="0.35">
      <c r="K1336" s="20" t="s">
        <v>6244</v>
      </c>
      <c r="L1336" s="21">
        <v>1</v>
      </c>
      <c r="M1336" s="21"/>
      <c r="N1336" s="21">
        <v>1</v>
      </c>
      <c r="Q1336" s="20" t="s">
        <v>8230</v>
      </c>
      <c r="R1336" s="22">
        <v>324461</v>
      </c>
      <c r="T1336" s="21">
        <v>324461</v>
      </c>
      <c r="X1336"/>
      <c r="Y1336"/>
      <c r="AD1336"/>
      <c r="AE1336"/>
    </row>
    <row r="1337" spans="11:31" x14ac:dyDescent="0.35">
      <c r="K1337" s="20" t="s">
        <v>6860</v>
      </c>
      <c r="L1337" s="21">
        <v>1</v>
      </c>
      <c r="M1337" s="21"/>
      <c r="N1337" s="21">
        <v>1</v>
      </c>
      <c r="Q1337" s="20" t="s">
        <v>10111</v>
      </c>
      <c r="R1337" s="22">
        <v>1710483</v>
      </c>
      <c r="T1337" s="21">
        <v>1710483</v>
      </c>
      <c r="X1337"/>
      <c r="Y1337"/>
      <c r="AD1337"/>
      <c r="AE1337"/>
    </row>
    <row r="1338" spans="11:31" x14ac:dyDescent="0.35">
      <c r="K1338" s="20" t="s">
        <v>6013</v>
      </c>
      <c r="L1338" s="21">
        <v>1</v>
      </c>
      <c r="M1338" s="21"/>
      <c r="N1338" s="21">
        <v>1</v>
      </c>
      <c r="Q1338" s="20" t="s">
        <v>6388</v>
      </c>
      <c r="R1338" s="22">
        <v>170798</v>
      </c>
      <c r="T1338" s="21">
        <v>170798</v>
      </c>
      <c r="X1338"/>
      <c r="Y1338"/>
      <c r="AD1338"/>
      <c r="AE1338"/>
    </row>
    <row r="1339" spans="11:31" x14ac:dyDescent="0.35">
      <c r="K1339" s="20" t="s">
        <v>7724</v>
      </c>
      <c r="L1339" s="21">
        <v>1</v>
      </c>
      <c r="M1339" s="21"/>
      <c r="N1339" s="21">
        <v>1</v>
      </c>
      <c r="Q1339" s="20" t="s">
        <v>7480</v>
      </c>
      <c r="R1339" s="22">
        <v>4214</v>
      </c>
      <c r="T1339" s="21">
        <v>4214</v>
      </c>
      <c r="X1339"/>
      <c r="Y1339"/>
      <c r="AD1339"/>
      <c r="AE1339"/>
    </row>
    <row r="1340" spans="11:31" x14ac:dyDescent="0.35">
      <c r="K1340" s="20" t="s">
        <v>4744</v>
      </c>
      <c r="L1340" s="21">
        <v>1</v>
      </c>
      <c r="M1340" s="21"/>
      <c r="N1340" s="21">
        <v>1</v>
      </c>
      <c r="Q1340" s="20" t="s">
        <v>5719</v>
      </c>
      <c r="R1340" s="22">
        <v>1991179</v>
      </c>
      <c r="T1340" s="21">
        <v>1991179</v>
      </c>
      <c r="X1340"/>
      <c r="Y1340"/>
      <c r="AD1340"/>
      <c r="AE1340"/>
    </row>
    <row r="1341" spans="11:31" x14ac:dyDescent="0.35">
      <c r="K1341" s="20" t="s">
        <v>8556</v>
      </c>
      <c r="L1341" s="21">
        <v>1</v>
      </c>
      <c r="M1341" s="21"/>
      <c r="N1341" s="21">
        <v>1</v>
      </c>
      <c r="Q1341" s="20" t="s">
        <v>4104</v>
      </c>
      <c r="T1341" s="21"/>
      <c r="X1341"/>
      <c r="Y1341"/>
      <c r="AD1341"/>
      <c r="AE1341"/>
    </row>
    <row r="1342" spans="11:31" x14ac:dyDescent="0.35">
      <c r="K1342" s="20" t="s">
        <v>6902</v>
      </c>
      <c r="L1342" s="21">
        <v>2</v>
      </c>
      <c r="M1342" s="21"/>
      <c r="N1342" s="21">
        <v>2</v>
      </c>
      <c r="Q1342" s="20" t="s">
        <v>4783</v>
      </c>
      <c r="R1342" s="22">
        <v>87021</v>
      </c>
      <c r="T1342" s="21">
        <v>87021</v>
      </c>
      <c r="X1342"/>
      <c r="Y1342"/>
      <c r="AD1342"/>
      <c r="AE1342"/>
    </row>
    <row r="1343" spans="11:31" x14ac:dyDescent="0.35">
      <c r="K1343" s="20" t="s">
        <v>6330</v>
      </c>
      <c r="L1343" s="21">
        <v>1</v>
      </c>
      <c r="M1343" s="21"/>
      <c r="N1343" s="21">
        <v>1</v>
      </c>
      <c r="Q1343" s="20" t="s">
        <v>6330</v>
      </c>
      <c r="R1343" s="22">
        <v>1554</v>
      </c>
      <c r="T1343" s="21">
        <v>1554</v>
      </c>
      <c r="X1343"/>
      <c r="Y1343"/>
      <c r="AD1343"/>
      <c r="AE1343"/>
    </row>
    <row r="1344" spans="11:31" x14ac:dyDescent="0.35">
      <c r="K1344" s="20" t="s">
        <v>8435</v>
      </c>
      <c r="L1344" s="21">
        <v>1</v>
      </c>
      <c r="M1344" s="21"/>
      <c r="N1344" s="21">
        <v>1</v>
      </c>
      <c r="Q1344" s="20" t="s">
        <v>5980</v>
      </c>
      <c r="R1344" s="22">
        <v>36185798</v>
      </c>
      <c r="T1344" s="21">
        <v>36185798</v>
      </c>
      <c r="X1344"/>
      <c r="Y1344"/>
      <c r="AD1344"/>
      <c r="AE1344"/>
    </row>
    <row r="1345" spans="11:31" x14ac:dyDescent="0.35">
      <c r="K1345" s="20" t="s">
        <v>6822</v>
      </c>
      <c r="L1345" s="21">
        <v>1</v>
      </c>
      <c r="M1345" s="21"/>
      <c r="N1345" s="21">
        <v>1</v>
      </c>
      <c r="Q1345" s="20" t="s">
        <v>8244</v>
      </c>
      <c r="R1345" s="22">
        <v>123085</v>
      </c>
      <c r="T1345" s="21">
        <v>123085</v>
      </c>
      <c r="X1345"/>
      <c r="Y1345"/>
      <c r="AD1345"/>
      <c r="AE1345"/>
    </row>
    <row r="1346" spans="11:31" x14ac:dyDescent="0.35">
      <c r="K1346" s="20" t="s">
        <v>4841</v>
      </c>
      <c r="L1346" s="21">
        <v>1</v>
      </c>
      <c r="M1346" s="21"/>
      <c r="N1346" s="21">
        <v>1</v>
      </c>
      <c r="Q1346" s="20" t="s">
        <v>8479</v>
      </c>
      <c r="R1346" s="22">
        <v>93352422</v>
      </c>
      <c r="T1346" s="21">
        <v>93352422</v>
      </c>
      <c r="X1346"/>
      <c r="Y1346"/>
      <c r="AD1346"/>
      <c r="AE1346"/>
    </row>
    <row r="1347" spans="11:31" x14ac:dyDescent="0.35">
      <c r="K1347" s="20" t="s">
        <v>5735</v>
      </c>
      <c r="L1347" s="21">
        <v>1</v>
      </c>
      <c r="M1347" s="21"/>
      <c r="N1347" s="21">
        <v>1</v>
      </c>
      <c r="Q1347" s="20" t="s">
        <v>4272</v>
      </c>
      <c r="R1347" s="22">
        <v>2286</v>
      </c>
      <c r="T1347" s="21">
        <v>2286</v>
      </c>
      <c r="X1347"/>
      <c r="Y1347"/>
      <c r="AD1347"/>
      <c r="AE1347"/>
    </row>
    <row r="1348" spans="11:31" x14ac:dyDescent="0.35">
      <c r="K1348" s="20" t="s">
        <v>9366</v>
      </c>
      <c r="L1348" s="21">
        <v>1</v>
      </c>
      <c r="M1348" s="21"/>
      <c r="N1348" s="21">
        <v>1</v>
      </c>
      <c r="Q1348" s="20" t="s">
        <v>9404</v>
      </c>
      <c r="R1348" s="22">
        <v>155198</v>
      </c>
      <c r="T1348" s="21">
        <v>155198</v>
      </c>
      <c r="X1348"/>
      <c r="Y1348"/>
      <c r="AD1348"/>
      <c r="AE1348"/>
    </row>
    <row r="1349" spans="11:31" x14ac:dyDescent="0.35">
      <c r="K1349" s="20" t="s">
        <v>6130</v>
      </c>
      <c r="L1349" s="21">
        <v>1</v>
      </c>
      <c r="M1349" s="21"/>
      <c r="N1349" s="21">
        <v>1</v>
      </c>
      <c r="Q1349" s="20" t="s">
        <v>17254</v>
      </c>
      <c r="T1349" s="21"/>
      <c r="X1349"/>
      <c r="Y1349"/>
      <c r="AD1349"/>
      <c r="AE1349"/>
    </row>
    <row r="1350" spans="11:31" x14ac:dyDescent="0.35">
      <c r="K1350" s="20" t="s">
        <v>6360</v>
      </c>
      <c r="L1350" s="21">
        <v>2</v>
      </c>
      <c r="M1350" s="21"/>
      <c r="N1350" s="21">
        <v>2</v>
      </c>
      <c r="Q1350" s="20" t="s">
        <v>6360</v>
      </c>
      <c r="R1350" s="22">
        <v>152765</v>
      </c>
      <c r="T1350" s="21">
        <v>152765</v>
      </c>
      <c r="X1350"/>
      <c r="Y1350"/>
      <c r="AD1350"/>
      <c r="AE1350"/>
    </row>
    <row r="1351" spans="11:31" x14ac:dyDescent="0.35">
      <c r="K1351" s="20" t="s">
        <v>5450</v>
      </c>
      <c r="L1351" s="21">
        <v>1</v>
      </c>
      <c r="M1351" s="21"/>
      <c r="N1351" s="21">
        <v>1</v>
      </c>
      <c r="Q1351" s="20" t="s">
        <v>5450</v>
      </c>
      <c r="R1351" s="22">
        <v>939</v>
      </c>
      <c r="T1351" s="21">
        <v>939</v>
      </c>
      <c r="X1351"/>
      <c r="Y1351"/>
      <c r="AD1351"/>
      <c r="AE1351"/>
    </row>
    <row r="1352" spans="11:31" x14ac:dyDescent="0.35">
      <c r="K1352" s="20" t="s">
        <v>6738</v>
      </c>
      <c r="L1352" s="21">
        <v>1</v>
      </c>
      <c r="M1352" s="21"/>
      <c r="N1352" s="21">
        <v>1</v>
      </c>
      <c r="Q1352" s="20" t="s">
        <v>6738</v>
      </c>
      <c r="R1352" s="22">
        <v>20108</v>
      </c>
      <c r="T1352" s="21">
        <v>20108</v>
      </c>
      <c r="X1352"/>
      <c r="Y1352"/>
      <c r="AD1352"/>
      <c r="AE1352"/>
    </row>
    <row r="1353" spans="11:31" x14ac:dyDescent="0.35">
      <c r="K1353" s="20" t="s">
        <v>6063</v>
      </c>
      <c r="L1353" s="21">
        <v>1</v>
      </c>
      <c r="M1353" s="21"/>
      <c r="N1353" s="21">
        <v>1</v>
      </c>
      <c r="Q1353" s="20" t="s">
        <v>6063</v>
      </c>
      <c r="R1353" s="22">
        <v>7354</v>
      </c>
      <c r="T1353" s="21">
        <v>7354</v>
      </c>
      <c r="X1353"/>
      <c r="Y1353"/>
      <c r="AD1353"/>
      <c r="AE1353"/>
    </row>
    <row r="1354" spans="11:31" x14ac:dyDescent="0.35">
      <c r="K1354" s="20" t="s">
        <v>6529</v>
      </c>
      <c r="L1354" s="21">
        <v>1</v>
      </c>
      <c r="M1354" s="21"/>
      <c r="N1354" s="21">
        <v>1</v>
      </c>
      <c r="Q1354" s="20" t="s">
        <v>6529</v>
      </c>
      <c r="R1354" s="22">
        <v>947</v>
      </c>
      <c r="T1354" s="21">
        <v>947</v>
      </c>
      <c r="X1354"/>
      <c r="Y1354"/>
      <c r="AD1354"/>
      <c r="AE1354"/>
    </row>
    <row r="1355" spans="11:31" x14ac:dyDescent="0.35">
      <c r="K1355" s="20" t="s">
        <v>6645</v>
      </c>
      <c r="L1355" s="21">
        <v>2</v>
      </c>
      <c r="M1355" s="21"/>
      <c r="N1355" s="21">
        <v>2</v>
      </c>
      <c r="Q1355" s="20" t="s">
        <v>6645</v>
      </c>
      <c r="R1355" s="22">
        <v>47331</v>
      </c>
      <c r="T1355" s="21">
        <v>47331</v>
      </c>
      <c r="X1355"/>
      <c r="Y1355"/>
      <c r="AD1355"/>
      <c r="AE1355"/>
    </row>
    <row r="1356" spans="11:31" x14ac:dyDescent="0.35">
      <c r="K1356" s="20" t="s">
        <v>19446</v>
      </c>
      <c r="L1356" s="21">
        <v>2566</v>
      </c>
      <c r="M1356" s="21">
        <v>1383</v>
      </c>
      <c r="N1356" s="21">
        <v>3949</v>
      </c>
      <c r="Q1356" s="20" t="s">
        <v>19446</v>
      </c>
      <c r="R1356" s="22">
        <v>4052406595</v>
      </c>
      <c r="S1356" s="22">
        <v>1511329531</v>
      </c>
      <c r="T1356" s="21">
        <v>5563736126</v>
      </c>
      <c r="X1356"/>
      <c r="Y1356"/>
      <c r="AD1356"/>
      <c r="AE1356"/>
    </row>
    <row r="1357" spans="11:31" x14ac:dyDescent="0.35">
      <c r="X1357"/>
      <c r="Y1357"/>
      <c r="AD1357"/>
      <c r="AE1357"/>
    </row>
    <row r="1358" spans="11:31" x14ac:dyDescent="0.35">
      <c r="X1358"/>
      <c r="Y1358"/>
      <c r="AD1358"/>
      <c r="AE1358"/>
    </row>
    <row r="1359" spans="11:31" x14ac:dyDescent="0.35">
      <c r="X1359"/>
      <c r="Y1359"/>
      <c r="AD1359"/>
      <c r="AE1359"/>
    </row>
    <row r="1360" spans="11:31" x14ac:dyDescent="0.35">
      <c r="X1360"/>
      <c r="Y1360"/>
      <c r="AD1360"/>
      <c r="AE1360"/>
    </row>
    <row r="1361" spans="24:31" x14ac:dyDescent="0.35">
      <c r="X1361"/>
      <c r="Y1361"/>
      <c r="AD1361"/>
      <c r="AE1361"/>
    </row>
    <row r="1362" spans="24:31" x14ac:dyDescent="0.35">
      <c r="X1362"/>
      <c r="Y1362"/>
      <c r="AD1362"/>
      <c r="AE1362"/>
    </row>
    <row r="1363" spans="24:31" x14ac:dyDescent="0.35">
      <c r="X1363"/>
      <c r="Y1363"/>
      <c r="AD1363"/>
      <c r="AE1363"/>
    </row>
    <row r="1364" spans="24:31" x14ac:dyDescent="0.35">
      <c r="X1364"/>
      <c r="Y1364"/>
      <c r="AD1364"/>
      <c r="AE1364"/>
    </row>
    <row r="1365" spans="24:31" x14ac:dyDescent="0.35">
      <c r="X1365"/>
      <c r="Y1365"/>
      <c r="AD1365"/>
      <c r="AE1365"/>
    </row>
    <row r="1366" spans="24:31" x14ac:dyDescent="0.35">
      <c r="X1366"/>
      <c r="Y1366"/>
      <c r="AD1366"/>
      <c r="AE1366"/>
    </row>
    <row r="1367" spans="24:31" x14ac:dyDescent="0.35">
      <c r="X1367"/>
      <c r="Y1367"/>
      <c r="AD1367"/>
      <c r="AE1367"/>
    </row>
    <row r="1368" spans="24:31" x14ac:dyDescent="0.35">
      <c r="X1368"/>
      <c r="Y1368"/>
      <c r="AD1368"/>
      <c r="AE1368"/>
    </row>
    <row r="1369" spans="24:31" x14ac:dyDescent="0.35">
      <c r="X1369"/>
      <c r="Y1369"/>
      <c r="AD1369"/>
      <c r="AE1369"/>
    </row>
    <row r="1370" spans="24:31" x14ac:dyDescent="0.35">
      <c r="X1370"/>
      <c r="Y1370"/>
      <c r="AD1370"/>
      <c r="AE1370"/>
    </row>
    <row r="1371" spans="24:31" x14ac:dyDescent="0.35">
      <c r="X1371"/>
      <c r="Y1371"/>
      <c r="AD1371"/>
      <c r="AE1371"/>
    </row>
    <row r="1372" spans="24:31" x14ac:dyDescent="0.35">
      <c r="X1372"/>
      <c r="Y1372"/>
      <c r="AD1372"/>
      <c r="AE1372"/>
    </row>
    <row r="1373" spans="24:31" x14ac:dyDescent="0.35">
      <c r="X1373"/>
      <c r="Y1373"/>
      <c r="AD1373"/>
      <c r="AE1373"/>
    </row>
    <row r="1374" spans="24:31" x14ac:dyDescent="0.35">
      <c r="X1374"/>
      <c r="Y1374"/>
      <c r="AD1374"/>
      <c r="AE1374"/>
    </row>
    <row r="1375" spans="24:31" x14ac:dyDescent="0.35">
      <c r="X1375"/>
      <c r="Y1375"/>
      <c r="AD1375"/>
      <c r="AE1375"/>
    </row>
    <row r="1376" spans="24:31" x14ac:dyDescent="0.35">
      <c r="X1376"/>
      <c r="Y1376"/>
      <c r="AD1376"/>
      <c r="AE1376"/>
    </row>
    <row r="1377" spans="24:31" x14ac:dyDescent="0.35">
      <c r="X1377"/>
      <c r="Y1377"/>
      <c r="AD1377"/>
      <c r="AE1377"/>
    </row>
    <row r="1378" spans="24:31" x14ac:dyDescent="0.35">
      <c r="X1378"/>
      <c r="Y1378"/>
      <c r="AD1378"/>
      <c r="AE1378"/>
    </row>
    <row r="1379" spans="24:31" x14ac:dyDescent="0.35">
      <c r="X1379"/>
      <c r="Y1379"/>
      <c r="AD1379"/>
      <c r="AE1379"/>
    </row>
    <row r="1380" spans="24:31" x14ac:dyDescent="0.35">
      <c r="X1380"/>
      <c r="Y1380"/>
      <c r="AD1380"/>
      <c r="AE1380"/>
    </row>
    <row r="1381" spans="24:31" x14ac:dyDescent="0.35">
      <c r="X1381"/>
      <c r="Y1381"/>
      <c r="AD1381"/>
      <c r="AE1381"/>
    </row>
    <row r="1382" spans="24:31" x14ac:dyDescent="0.35">
      <c r="X1382"/>
      <c r="Y1382"/>
      <c r="AD1382"/>
      <c r="AE1382"/>
    </row>
    <row r="1383" spans="24:31" x14ac:dyDescent="0.35">
      <c r="X1383"/>
      <c r="Y1383"/>
      <c r="AD1383"/>
      <c r="AE1383"/>
    </row>
    <row r="1384" spans="24:31" x14ac:dyDescent="0.35">
      <c r="X1384"/>
      <c r="Y1384"/>
      <c r="AD1384"/>
      <c r="AE1384"/>
    </row>
    <row r="1385" spans="24:31" x14ac:dyDescent="0.35">
      <c r="X1385"/>
      <c r="Y1385"/>
      <c r="AD1385"/>
      <c r="AE1385"/>
    </row>
    <row r="1386" spans="24:31" x14ac:dyDescent="0.35">
      <c r="X1386"/>
      <c r="Y1386"/>
      <c r="AD1386"/>
      <c r="AE1386"/>
    </row>
    <row r="1387" spans="24:31" x14ac:dyDescent="0.35">
      <c r="X1387"/>
      <c r="Y1387"/>
      <c r="AD1387"/>
      <c r="AE1387"/>
    </row>
    <row r="1388" spans="24:31" x14ac:dyDescent="0.35">
      <c r="X1388"/>
      <c r="Y1388"/>
      <c r="AD1388"/>
      <c r="AE1388"/>
    </row>
    <row r="1389" spans="24:31" x14ac:dyDescent="0.35">
      <c r="X1389"/>
      <c r="Y1389"/>
      <c r="AD1389"/>
      <c r="AE1389"/>
    </row>
    <row r="1390" spans="24:31" x14ac:dyDescent="0.35">
      <c r="X1390"/>
      <c r="Y1390"/>
      <c r="AD1390"/>
      <c r="AE1390"/>
    </row>
    <row r="1391" spans="24:31" x14ac:dyDescent="0.35">
      <c r="X1391"/>
      <c r="Y1391"/>
      <c r="AD1391"/>
      <c r="AE1391"/>
    </row>
    <row r="1392" spans="24:31" x14ac:dyDescent="0.35">
      <c r="X1392"/>
      <c r="Y1392"/>
      <c r="AD1392"/>
      <c r="AE1392"/>
    </row>
    <row r="1393" spans="24:31" x14ac:dyDescent="0.35">
      <c r="X1393"/>
      <c r="Y1393"/>
      <c r="AD1393"/>
      <c r="AE1393"/>
    </row>
    <row r="1394" spans="24:31" x14ac:dyDescent="0.35">
      <c r="X1394"/>
      <c r="Y1394"/>
      <c r="AD1394"/>
      <c r="AE1394"/>
    </row>
    <row r="1395" spans="24:31" x14ac:dyDescent="0.35">
      <c r="X1395"/>
      <c r="Y1395"/>
      <c r="AD1395"/>
      <c r="AE1395"/>
    </row>
    <row r="1396" spans="24:31" x14ac:dyDescent="0.35">
      <c r="X1396"/>
      <c r="Y1396"/>
      <c r="AD1396"/>
      <c r="AE1396"/>
    </row>
    <row r="1397" spans="24:31" x14ac:dyDescent="0.35">
      <c r="X1397"/>
      <c r="Y1397"/>
      <c r="AD1397"/>
      <c r="AE1397"/>
    </row>
    <row r="1398" spans="24:31" x14ac:dyDescent="0.35">
      <c r="X1398"/>
      <c r="Y1398"/>
      <c r="AD1398"/>
      <c r="AE1398"/>
    </row>
    <row r="1399" spans="24:31" x14ac:dyDescent="0.35">
      <c r="X1399"/>
      <c r="Y1399"/>
      <c r="AD1399"/>
      <c r="AE1399"/>
    </row>
    <row r="1400" spans="24:31" x14ac:dyDescent="0.35">
      <c r="X1400"/>
      <c r="Y1400"/>
      <c r="AD1400"/>
      <c r="AE1400"/>
    </row>
    <row r="1401" spans="24:31" x14ac:dyDescent="0.35">
      <c r="X1401"/>
      <c r="Y1401"/>
      <c r="AD1401"/>
      <c r="AE1401"/>
    </row>
    <row r="1402" spans="24:31" x14ac:dyDescent="0.35">
      <c r="X1402"/>
      <c r="Y1402"/>
      <c r="AD1402"/>
      <c r="AE1402"/>
    </row>
    <row r="1403" spans="24:31" x14ac:dyDescent="0.35">
      <c r="X1403"/>
      <c r="Y1403"/>
      <c r="AD1403"/>
      <c r="AE1403"/>
    </row>
    <row r="1404" spans="24:31" x14ac:dyDescent="0.35">
      <c r="X1404"/>
      <c r="Y1404"/>
      <c r="AD1404"/>
      <c r="AE1404"/>
    </row>
    <row r="1405" spans="24:31" x14ac:dyDescent="0.35">
      <c r="X1405"/>
      <c r="Y1405"/>
      <c r="AD1405"/>
      <c r="AE1405"/>
    </row>
    <row r="1406" spans="24:31" x14ac:dyDescent="0.35">
      <c r="X1406"/>
      <c r="Y1406"/>
      <c r="AD1406"/>
      <c r="AE1406"/>
    </row>
    <row r="1407" spans="24:31" x14ac:dyDescent="0.35">
      <c r="X1407"/>
      <c r="Y1407"/>
      <c r="AD1407"/>
      <c r="AE1407"/>
    </row>
    <row r="1408" spans="24:31" x14ac:dyDescent="0.35">
      <c r="X1408"/>
      <c r="Y1408"/>
      <c r="AD1408"/>
      <c r="AE1408"/>
    </row>
    <row r="1409" spans="24:31" x14ac:dyDescent="0.35">
      <c r="X1409"/>
      <c r="Y1409"/>
      <c r="AD1409"/>
      <c r="AE1409"/>
    </row>
    <row r="1410" spans="24:31" x14ac:dyDescent="0.35">
      <c r="X1410"/>
      <c r="Y1410"/>
      <c r="AD1410"/>
      <c r="AE1410"/>
    </row>
    <row r="1411" spans="24:31" x14ac:dyDescent="0.35">
      <c r="X1411"/>
      <c r="Y1411"/>
      <c r="AD1411"/>
      <c r="AE1411"/>
    </row>
    <row r="1412" spans="24:31" x14ac:dyDescent="0.35">
      <c r="X1412"/>
      <c r="Y1412"/>
      <c r="AD1412"/>
      <c r="AE1412"/>
    </row>
    <row r="1413" spans="24:31" x14ac:dyDescent="0.35">
      <c r="X1413"/>
      <c r="Y1413"/>
      <c r="AD1413"/>
      <c r="AE1413"/>
    </row>
    <row r="1414" spans="24:31" x14ac:dyDescent="0.35">
      <c r="X1414"/>
      <c r="Y1414"/>
      <c r="AD1414"/>
      <c r="AE1414"/>
    </row>
    <row r="1415" spans="24:31" x14ac:dyDescent="0.35">
      <c r="X1415"/>
      <c r="Y1415"/>
      <c r="AD1415"/>
      <c r="AE1415"/>
    </row>
    <row r="1416" spans="24:31" x14ac:dyDescent="0.35">
      <c r="X1416"/>
      <c r="Y1416"/>
      <c r="AD1416"/>
      <c r="AE1416"/>
    </row>
    <row r="1417" spans="24:31" x14ac:dyDescent="0.35">
      <c r="X1417"/>
      <c r="Y1417"/>
      <c r="AD1417"/>
      <c r="AE1417"/>
    </row>
    <row r="1418" spans="24:31" x14ac:dyDescent="0.35">
      <c r="X1418"/>
      <c r="Y1418"/>
      <c r="AD1418"/>
      <c r="AE1418"/>
    </row>
    <row r="1419" spans="24:31" x14ac:dyDescent="0.35">
      <c r="X1419"/>
      <c r="Y1419"/>
      <c r="AD1419"/>
      <c r="AE1419"/>
    </row>
    <row r="1420" spans="24:31" x14ac:dyDescent="0.35">
      <c r="X1420"/>
      <c r="Y1420"/>
      <c r="AD1420"/>
      <c r="AE1420"/>
    </row>
    <row r="1421" spans="24:31" x14ac:dyDescent="0.35">
      <c r="X1421"/>
      <c r="Y1421"/>
      <c r="AD1421"/>
      <c r="AE1421"/>
    </row>
    <row r="1422" spans="24:31" x14ac:dyDescent="0.35">
      <c r="X1422"/>
      <c r="Y1422"/>
      <c r="AD1422"/>
      <c r="AE1422"/>
    </row>
    <row r="1423" spans="24:31" x14ac:dyDescent="0.35">
      <c r="X1423"/>
      <c r="Y1423"/>
      <c r="AD1423"/>
      <c r="AE1423"/>
    </row>
    <row r="1424" spans="24:31" x14ac:dyDescent="0.35">
      <c r="X1424"/>
      <c r="Y1424"/>
      <c r="AD1424"/>
      <c r="AE1424"/>
    </row>
    <row r="1425" spans="24:31" x14ac:dyDescent="0.35">
      <c r="X1425"/>
      <c r="Y1425"/>
      <c r="AD1425"/>
      <c r="AE1425"/>
    </row>
    <row r="1426" spans="24:31" x14ac:dyDescent="0.35">
      <c r="X1426"/>
      <c r="Y1426"/>
      <c r="AD1426"/>
      <c r="AE1426"/>
    </row>
    <row r="1427" spans="24:31" x14ac:dyDescent="0.35">
      <c r="X1427"/>
      <c r="Y1427"/>
      <c r="AD1427"/>
      <c r="AE1427"/>
    </row>
    <row r="1428" spans="24:31" x14ac:dyDescent="0.35">
      <c r="X1428"/>
      <c r="Y1428"/>
      <c r="AD1428"/>
      <c r="AE1428"/>
    </row>
    <row r="1429" spans="24:31" x14ac:dyDescent="0.35">
      <c r="X1429"/>
      <c r="Y1429"/>
      <c r="AD1429"/>
      <c r="AE1429"/>
    </row>
    <row r="1430" spans="24:31" x14ac:dyDescent="0.35">
      <c r="X1430"/>
      <c r="Y1430"/>
      <c r="AD1430"/>
      <c r="AE1430"/>
    </row>
    <row r="1431" spans="24:31" x14ac:dyDescent="0.35">
      <c r="X1431"/>
      <c r="Y1431"/>
      <c r="AD1431"/>
      <c r="AE1431"/>
    </row>
    <row r="1432" spans="24:31" x14ac:dyDescent="0.35">
      <c r="X1432"/>
      <c r="Y1432"/>
      <c r="AD1432"/>
      <c r="AE1432"/>
    </row>
    <row r="1433" spans="24:31" x14ac:dyDescent="0.35">
      <c r="X1433"/>
      <c r="Y1433"/>
      <c r="AD1433"/>
      <c r="AE1433"/>
    </row>
    <row r="1434" spans="24:31" x14ac:dyDescent="0.35">
      <c r="X1434"/>
      <c r="Y1434"/>
      <c r="AD1434"/>
      <c r="AE1434"/>
    </row>
    <row r="1435" spans="24:31" x14ac:dyDescent="0.35">
      <c r="X1435"/>
      <c r="Y1435"/>
      <c r="AD1435"/>
      <c r="AE1435"/>
    </row>
    <row r="1436" spans="24:31" x14ac:dyDescent="0.35">
      <c r="X1436"/>
      <c r="Y1436"/>
      <c r="AD1436"/>
      <c r="AE1436"/>
    </row>
    <row r="1437" spans="24:31" x14ac:dyDescent="0.35">
      <c r="X1437"/>
      <c r="Y1437"/>
      <c r="AD1437"/>
      <c r="AE1437"/>
    </row>
    <row r="1438" spans="24:31" x14ac:dyDescent="0.35">
      <c r="X1438"/>
      <c r="Y1438"/>
      <c r="AD1438"/>
      <c r="AE1438"/>
    </row>
    <row r="1439" spans="24:31" x14ac:dyDescent="0.35">
      <c r="X1439"/>
      <c r="Y1439"/>
      <c r="AD1439"/>
      <c r="AE1439"/>
    </row>
    <row r="1440" spans="24:31" x14ac:dyDescent="0.35">
      <c r="X1440"/>
      <c r="Y1440"/>
      <c r="AD1440"/>
      <c r="AE1440"/>
    </row>
    <row r="1441" spans="24:31" x14ac:dyDescent="0.35">
      <c r="X1441"/>
      <c r="Y1441"/>
      <c r="AD1441"/>
      <c r="AE1441"/>
    </row>
    <row r="1442" spans="24:31" x14ac:dyDescent="0.35">
      <c r="X1442"/>
      <c r="Y1442"/>
      <c r="AD1442"/>
      <c r="AE1442"/>
    </row>
    <row r="1443" spans="24:31" x14ac:dyDescent="0.35">
      <c r="X1443"/>
      <c r="Y1443"/>
      <c r="AD1443"/>
      <c r="AE1443"/>
    </row>
    <row r="1444" spans="24:31" x14ac:dyDescent="0.35">
      <c r="X1444"/>
      <c r="Y1444"/>
      <c r="AD1444"/>
      <c r="AE1444"/>
    </row>
    <row r="1445" spans="24:31" x14ac:dyDescent="0.35">
      <c r="X1445"/>
      <c r="Y1445"/>
      <c r="AD1445"/>
      <c r="AE1445"/>
    </row>
    <row r="1446" spans="24:31" x14ac:dyDescent="0.35">
      <c r="X1446"/>
      <c r="Y1446"/>
      <c r="AD1446"/>
      <c r="AE1446"/>
    </row>
    <row r="1447" spans="24:31" x14ac:dyDescent="0.35">
      <c r="X1447"/>
      <c r="Y1447"/>
      <c r="AD1447"/>
      <c r="AE1447"/>
    </row>
    <row r="1448" spans="24:31" x14ac:dyDescent="0.35">
      <c r="X1448"/>
      <c r="Y1448"/>
      <c r="AD1448"/>
      <c r="AE1448"/>
    </row>
    <row r="1449" spans="24:31" x14ac:dyDescent="0.35">
      <c r="X1449"/>
      <c r="Y1449"/>
      <c r="AD1449"/>
      <c r="AE1449"/>
    </row>
    <row r="1450" spans="24:31" x14ac:dyDescent="0.35">
      <c r="X1450"/>
      <c r="Y1450"/>
      <c r="AD1450"/>
      <c r="AE1450"/>
    </row>
    <row r="1451" spans="24:31" x14ac:dyDescent="0.35">
      <c r="X1451"/>
      <c r="Y1451"/>
      <c r="AD1451"/>
      <c r="AE1451"/>
    </row>
    <row r="1452" spans="24:31" x14ac:dyDescent="0.35">
      <c r="X1452"/>
      <c r="Y1452"/>
      <c r="AD1452"/>
      <c r="AE1452"/>
    </row>
    <row r="1453" spans="24:31" x14ac:dyDescent="0.35">
      <c r="X1453"/>
      <c r="Y1453"/>
      <c r="AD1453"/>
      <c r="AE1453"/>
    </row>
    <row r="1454" spans="24:31" x14ac:dyDescent="0.35">
      <c r="X1454"/>
      <c r="Y1454"/>
      <c r="AD1454"/>
      <c r="AE1454"/>
    </row>
    <row r="1455" spans="24:31" x14ac:dyDescent="0.35">
      <c r="X1455"/>
      <c r="Y1455"/>
      <c r="AD1455"/>
      <c r="AE1455"/>
    </row>
    <row r="1456" spans="24:31" x14ac:dyDescent="0.35">
      <c r="X1456"/>
      <c r="Y1456"/>
      <c r="AD1456"/>
      <c r="AE1456"/>
    </row>
    <row r="1457" spans="24:31" x14ac:dyDescent="0.35">
      <c r="X1457"/>
      <c r="Y1457"/>
      <c r="AD1457"/>
      <c r="AE1457"/>
    </row>
    <row r="1458" spans="24:31" x14ac:dyDescent="0.35">
      <c r="X1458"/>
      <c r="Y1458"/>
      <c r="AD1458"/>
      <c r="AE1458"/>
    </row>
    <row r="1459" spans="24:31" x14ac:dyDescent="0.35">
      <c r="X1459"/>
      <c r="Y1459"/>
      <c r="AD1459"/>
      <c r="AE1459"/>
    </row>
    <row r="1460" spans="24:31" x14ac:dyDescent="0.35">
      <c r="X1460"/>
      <c r="Y1460"/>
      <c r="AD1460"/>
      <c r="AE1460"/>
    </row>
    <row r="1461" spans="24:31" x14ac:dyDescent="0.35">
      <c r="X1461"/>
      <c r="Y1461"/>
      <c r="AD1461"/>
      <c r="AE1461"/>
    </row>
    <row r="1462" spans="24:31" x14ac:dyDescent="0.35">
      <c r="X1462"/>
      <c r="Y1462"/>
      <c r="AD1462"/>
      <c r="AE1462"/>
    </row>
    <row r="1463" spans="24:31" x14ac:dyDescent="0.35">
      <c r="X1463"/>
      <c r="Y1463"/>
      <c r="AD1463"/>
      <c r="AE1463"/>
    </row>
    <row r="1464" spans="24:31" x14ac:dyDescent="0.35">
      <c r="X1464"/>
      <c r="Y1464"/>
      <c r="AD1464"/>
      <c r="AE1464"/>
    </row>
    <row r="1465" spans="24:31" x14ac:dyDescent="0.35">
      <c r="X1465"/>
      <c r="Y1465"/>
      <c r="AD1465"/>
      <c r="AE1465"/>
    </row>
    <row r="1466" spans="24:31" x14ac:dyDescent="0.35">
      <c r="X1466"/>
      <c r="Y1466"/>
      <c r="AD1466"/>
      <c r="AE1466"/>
    </row>
    <row r="1467" spans="24:31" x14ac:dyDescent="0.35">
      <c r="X1467"/>
      <c r="Y1467"/>
      <c r="AD1467"/>
      <c r="AE1467"/>
    </row>
    <row r="1468" spans="24:31" x14ac:dyDescent="0.35">
      <c r="X1468"/>
      <c r="Y1468"/>
      <c r="AD1468"/>
      <c r="AE1468"/>
    </row>
    <row r="1469" spans="24:31" x14ac:dyDescent="0.35">
      <c r="X1469"/>
      <c r="Y1469"/>
      <c r="AD1469"/>
      <c r="AE1469"/>
    </row>
    <row r="1470" spans="24:31" x14ac:dyDescent="0.35">
      <c r="X1470"/>
      <c r="Y1470"/>
      <c r="AD1470"/>
      <c r="AE1470"/>
    </row>
    <row r="1471" spans="24:31" x14ac:dyDescent="0.35">
      <c r="X1471"/>
      <c r="Y1471"/>
      <c r="AD1471"/>
      <c r="AE1471"/>
    </row>
    <row r="1472" spans="24:31" x14ac:dyDescent="0.35">
      <c r="X1472"/>
      <c r="Y1472"/>
      <c r="AD1472"/>
      <c r="AE1472"/>
    </row>
    <row r="1473" spans="24:31" x14ac:dyDescent="0.35">
      <c r="X1473"/>
      <c r="Y1473"/>
      <c r="AD1473"/>
      <c r="AE1473"/>
    </row>
    <row r="1474" spans="24:31" x14ac:dyDescent="0.35">
      <c r="X1474"/>
      <c r="Y1474"/>
      <c r="AD1474"/>
      <c r="AE1474"/>
    </row>
    <row r="1475" spans="24:31" x14ac:dyDescent="0.35">
      <c r="X1475"/>
      <c r="Y1475"/>
      <c r="AD1475"/>
      <c r="AE1475"/>
    </row>
    <row r="1476" spans="24:31" x14ac:dyDescent="0.35">
      <c r="X1476"/>
      <c r="Y1476"/>
      <c r="AD1476"/>
      <c r="AE1476"/>
    </row>
    <row r="1477" spans="24:31" x14ac:dyDescent="0.35">
      <c r="X1477"/>
      <c r="Y1477"/>
      <c r="AD1477"/>
      <c r="AE1477"/>
    </row>
    <row r="1478" spans="24:31" x14ac:dyDescent="0.35">
      <c r="X1478"/>
      <c r="Y1478"/>
      <c r="AD1478"/>
      <c r="AE1478"/>
    </row>
    <row r="1479" spans="24:31" x14ac:dyDescent="0.35">
      <c r="X1479"/>
      <c r="Y1479"/>
      <c r="AD1479"/>
      <c r="AE1479"/>
    </row>
    <row r="1480" spans="24:31" x14ac:dyDescent="0.35">
      <c r="X1480"/>
      <c r="Y1480"/>
      <c r="AD1480"/>
      <c r="AE1480"/>
    </row>
    <row r="1481" spans="24:31" x14ac:dyDescent="0.35">
      <c r="X1481"/>
      <c r="Y1481"/>
      <c r="AD1481"/>
      <c r="AE1481"/>
    </row>
    <row r="1482" spans="24:31" x14ac:dyDescent="0.35">
      <c r="X1482"/>
      <c r="Y1482"/>
      <c r="AD1482"/>
      <c r="AE1482"/>
    </row>
    <row r="1483" spans="24:31" x14ac:dyDescent="0.35">
      <c r="X1483"/>
      <c r="Y1483"/>
      <c r="AD1483"/>
      <c r="AE1483"/>
    </row>
    <row r="1484" spans="24:31" x14ac:dyDescent="0.35">
      <c r="X1484"/>
      <c r="Y1484"/>
      <c r="AD1484"/>
      <c r="AE1484"/>
    </row>
    <row r="1485" spans="24:31" x14ac:dyDescent="0.35">
      <c r="X1485"/>
      <c r="Y1485"/>
      <c r="AD1485"/>
      <c r="AE1485"/>
    </row>
    <row r="1486" spans="24:31" x14ac:dyDescent="0.35">
      <c r="X1486"/>
      <c r="Y1486"/>
      <c r="AD1486"/>
      <c r="AE1486"/>
    </row>
    <row r="1487" spans="24:31" x14ac:dyDescent="0.35">
      <c r="X1487"/>
      <c r="Y1487"/>
      <c r="AD1487"/>
      <c r="AE1487"/>
    </row>
    <row r="1488" spans="24:31" x14ac:dyDescent="0.35">
      <c r="X1488"/>
      <c r="Y1488"/>
      <c r="AD1488"/>
      <c r="AE1488"/>
    </row>
    <row r="1489" spans="24:31" x14ac:dyDescent="0.35">
      <c r="X1489"/>
      <c r="Y1489"/>
      <c r="AD1489"/>
      <c r="AE1489"/>
    </row>
    <row r="1490" spans="24:31" x14ac:dyDescent="0.35">
      <c r="X1490"/>
      <c r="Y1490"/>
      <c r="AD1490"/>
      <c r="AE1490"/>
    </row>
    <row r="1491" spans="24:31" x14ac:dyDescent="0.35">
      <c r="X1491"/>
      <c r="Y1491"/>
      <c r="AD1491"/>
      <c r="AE1491"/>
    </row>
    <row r="1492" spans="24:31" x14ac:dyDescent="0.35">
      <c r="X1492"/>
      <c r="Y1492"/>
      <c r="AD1492"/>
      <c r="AE1492"/>
    </row>
    <row r="1493" spans="24:31" x14ac:dyDescent="0.35">
      <c r="X1493"/>
      <c r="Y1493"/>
      <c r="AD1493"/>
      <c r="AE1493"/>
    </row>
    <row r="1494" spans="24:31" x14ac:dyDescent="0.35">
      <c r="X1494"/>
      <c r="Y1494"/>
      <c r="AD1494"/>
      <c r="AE1494"/>
    </row>
    <row r="1495" spans="24:31" x14ac:dyDescent="0.35">
      <c r="X1495"/>
      <c r="Y1495"/>
      <c r="AD1495"/>
      <c r="AE1495"/>
    </row>
    <row r="1496" spans="24:31" x14ac:dyDescent="0.35">
      <c r="X1496"/>
      <c r="Y1496"/>
      <c r="AD1496"/>
      <c r="AE1496"/>
    </row>
    <row r="1497" spans="24:31" x14ac:dyDescent="0.35">
      <c r="X1497"/>
      <c r="Y1497"/>
      <c r="AD1497"/>
      <c r="AE1497"/>
    </row>
    <row r="1498" spans="24:31" x14ac:dyDescent="0.35">
      <c r="X1498"/>
      <c r="Y1498"/>
      <c r="AD1498"/>
      <c r="AE1498"/>
    </row>
    <row r="1499" spans="24:31" x14ac:dyDescent="0.35">
      <c r="X1499"/>
      <c r="Y1499"/>
      <c r="AD1499"/>
      <c r="AE1499"/>
    </row>
    <row r="1500" spans="24:31" x14ac:dyDescent="0.35">
      <c r="X1500"/>
      <c r="Y1500"/>
      <c r="AD1500"/>
      <c r="AE1500"/>
    </row>
    <row r="1501" spans="24:31" x14ac:dyDescent="0.35">
      <c r="X1501"/>
      <c r="Y1501"/>
      <c r="AD1501"/>
      <c r="AE1501"/>
    </row>
    <row r="1502" spans="24:31" x14ac:dyDescent="0.35">
      <c r="X1502"/>
      <c r="Y1502"/>
      <c r="AD1502"/>
      <c r="AE1502"/>
    </row>
    <row r="1503" spans="24:31" x14ac:dyDescent="0.35">
      <c r="X1503"/>
      <c r="Y1503"/>
      <c r="AD1503"/>
      <c r="AE1503"/>
    </row>
    <row r="1504" spans="24:31" x14ac:dyDescent="0.35">
      <c r="X1504"/>
      <c r="Y1504"/>
      <c r="AD1504"/>
      <c r="AE1504"/>
    </row>
    <row r="1505" spans="24:31" x14ac:dyDescent="0.35">
      <c r="X1505"/>
      <c r="Y1505"/>
      <c r="AD1505"/>
      <c r="AE1505"/>
    </row>
    <row r="1506" spans="24:31" x14ac:dyDescent="0.35">
      <c r="X1506"/>
      <c r="Y1506"/>
      <c r="AD1506"/>
      <c r="AE1506"/>
    </row>
    <row r="1507" spans="24:31" x14ac:dyDescent="0.35">
      <c r="X1507"/>
      <c r="Y1507"/>
      <c r="AD1507"/>
      <c r="AE1507"/>
    </row>
    <row r="1508" spans="24:31" x14ac:dyDescent="0.35">
      <c r="X1508"/>
      <c r="Y1508"/>
      <c r="AD1508"/>
      <c r="AE1508"/>
    </row>
    <row r="1509" spans="24:31" x14ac:dyDescent="0.35">
      <c r="X1509"/>
      <c r="Y1509"/>
      <c r="AD1509"/>
      <c r="AE1509"/>
    </row>
    <row r="1510" spans="24:31" x14ac:dyDescent="0.35">
      <c r="X1510"/>
      <c r="Y1510"/>
      <c r="AD1510"/>
      <c r="AE1510"/>
    </row>
    <row r="1511" spans="24:31" x14ac:dyDescent="0.35">
      <c r="X1511"/>
      <c r="Y1511"/>
      <c r="AD1511"/>
      <c r="AE1511"/>
    </row>
    <row r="1512" spans="24:31" x14ac:dyDescent="0.35">
      <c r="X1512"/>
      <c r="Y1512"/>
      <c r="AD1512"/>
      <c r="AE1512"/>
    </row>
    <row r="1513" spans="24:31" x14ac:dyDescent="0.35">
      <c r="X1513"/>
      <c r="Y1513"/>
      <c r="AD1513"/>
      <c r="AE1513"/>
    </row>
    <row r="1514" spans="24:31" x14ac:dyDescent="0.35">
      <c r="X1514"/>
      <c r="Y1514"/>
      <c r="AD1514"/>
      <c r="AE1514"/>
    </row>
    <row r="1515" spans="24:31" x14ac:dyDescent="0.35">
      <c r="X1515"/>
      <c r="Y1515"/>
      <c r="AD1515"/>
      <c r="AE1515"/>
    </row>
    <row r="1516" spans="24:31" x14ac:dyDescent="0.35">
      <c r="X1516"/>
      <c r="Y1516"/>
      <c r="AD1516"/>
      <c r="AE1516"/>
    </row>
    <row r="1517" spans="24:31" x14ac:dyDescent="0.35">
      <c r="X1517"/>
      <c r="Y1517"/>
      <c r="AD1517"/>
      <c r="AE1517"/>
    </row>
    <row r="1518" spans="24:31" x14ac:dyDescent="0.35">
      <c r="X1518"/>
      <c r="Y1518"/>
      <c r="AD1518"/>
      <c r="AE1518"/>
    </row>
    <row r="1519" spans="24:31" x14ac:dyDescent="0.35">
      <c r="X1519"/>
      <c r="Y1519"/>
      <c r="AD1519"/>
      <c r="AE1519"/>
    </row>
    <row r="1520" spans="24:31" x14ac:dyDescent="0.35">
      <c r="X1520"/>
      <c r="Y1520"/>
      <c r="AD1520"/>
      <c r="AE1520"/>
    </row>
    <row r="1521" spans="24:31" x14ac:dyDescent="0.35">
      <c r="X1521"/>
      <c r="Y1521"/>
      <c r="AD1521"/>
      <c r="AE1521"/>
    </row>
    <row r="1522" spans="24:31" x14ac:dyDescent="0.35">
      <c r="X1522"/>
      <c r="Y1522"/>
      <c r="AD1522"/>
      <c r="AE1522"/>
    </row>
    <row r="1523" spans="24:31" x14ac:dyDescent="0.35">
      <c r="X1523"/>
      <c r="Y1523"/>
      <c r="AD1523"/>
      <c r="AE1523"/>
    </row>
    <row r="1524" spans="24:31" x14ac:dyDescent="0.35">
      <c r="X1524"/>
      <c r="Y1524"/>
      <c r="AD1524"/>
      <c r="AE1524"/>
    </row>
    <row r="1525" spans="24:31" x14ac:dyDescent="0.35">
      <c r="X1525"/>
      <c r="Y1525"/>
      <c r="AD1525"/>
      <c r="AE1525"/>
    </row>
    <row r="1526" spans="24:31" x14ac:dyDescent="0.35">
      <c r="X1526"/>
      <c r="Y1526"/>
      <c r="AD1526"/>
      <c r="AE1526"/>
    </row>
    <row r="1527" spans="24:31" x14ac:dyDescent="0.35">
      <c r="X1527"/>
      <c r="Y1527"/>
      <c r="AD1527"/>
      <c r="AE1527"/>
    </row>
    <row r="1528" spans="24:31" x14ac:dyDescent="0.35">
      <c r="X1528"/>
      <c r="Y1528"/>
      <c r="AD1528"/>
      <c r="AE1528"/>
    </row>
    <row r="1529" spans="24:31" x14ac:dyDescent="0.35">
      <c r="X1529"/>
      <c r="Y1529"/>
      <c r="AD1529"/>
      <c r="AE1529"/>
    </row>
    <row r="1530" spans="24:31" x14ac:dyDescent="0.35">
      <c r="X1530"/>
      <c r="Y1530"/>
      <c r="AD1530"/>
      <c r="AE1530"/>
    </row>
    <row r="1531" spans="24:31" x14ac:dyDescent="0.35">
      <c r="X1531"/>
      <c r="Y1531"/>
      <c r="AD1531"/>
      <c r="AE1531"/>
    </row>
    <row r="1532" spans="24:31" x14ac:dyDescent="0.35">
      <c r="X1532"/>
      <c r="Y1532"/>
      <c r="AD1532"/>
      <c r="AE1532"/>
    </row>
    <row r="1533" spans="24:31" x14ac:dyDescent="0.35">
      <c r="X1533"/>
      <c r="Y1533"/>
      <c r="AD1533"/>
      <c r="AE1533"/>
    </row>
    <row r="1534" spans="24:31" x14ac:dyDescent="0.35">
      <c r="X1534"/>
      <c r="Y1534"/>
      <c r="AD1534"/>
      <c r="AE1534"/>
    </row>
    <row r="1535" spans="24:31" x14ac:dyDescent="0.35">
      <c r="X1535"/>
      <c r="Y1535"/>
      <c r="AD1535"/>
      <c r="AE1535"/>
    </row>
    <row r="1536" spans="24:31" x14ac:dyDescent="0.35">
      <c r="X1536"/>
      <c r="Y1536"/>
      <c r="AD1536"/>
      <c r="AE1536"/>
    </row>
    <row r="1537" spans="24:31" x14ac:dyDescent="0.35">
      <c r="X1537"/>
      <c r="Y1537"/>
      <c r="AD1537"/>
      <c r="AE1537"/>
    </row>
    <row r="1538" spans="24:31" x14ac:dyDescent="0.35">
      <c r="X1538"/>
      <c r="Y1538"/>
      <c r="AD1538"/>
      <c r="AE1538"/>
    </row>
    <row r="1539" spans="24:31" x14ac:dyDescent="0.35">
      <c r="X1539"/>
      <c r="Y1539"/>
      <c r="AD1539"/>
      <c r="AE1539"/>
    </row>
    <row r="1540" spans="24:31" x14ac:dyDescent="0.35">
      <c r="X1540"/>
      <c r="Y1540"/>
      <c r="AD1540"/>
      <c r="AE1540"/>
    </row>
    <row r="1541" spans="24:31" x14ac:dyDescent="0.35">
      <c r="X1541"/>
      <c r="Y1541"/>
      <c r="AD1541"/>
      <c r="AE1541"/>
    </row>
    <row r="1542" spans="24:31" x14ac:dyDescent="0.35">
      <c r="X1542"/>
      <c r="Y1542"/>
      <c r="AD1542"/>
      <c r="AE1542"/>
    </row>
    <row r="1543" spans="24:31" x14ac:dyDescent="0.35">
      <c r="X1543"/>
      <c r="Y1543"/>
      <c r="AD1543"/>
      <c r="AE1543"/>
    </row>
    <row r="1544" spans="24:31" x14ac:dyDescent="0.35">
      <c r="X1544"/>
      <c r="Y1544"/>
      <c r="AD1544"/>
      <c r="AE1544"/>
    </row>
    <row r="1545" spans="24:31" x14ac:dyDescent="0.35">
      <c r="X1545"/>
      <c r="Y1545"/>
      <c r="AD1545"/>
      <c r="AE1545"/>
    </row>
    <row r="1546" spans="24:31" x14ac:dyDescent="0.35">
      <c r="X1546"/>
      <c r="Y1546"/>
      <c r="AD1546"/>
      <c r="AE1546"/>
    </row>
    <row r="1547" spans="24:31" x14ac:dyDescent="0.35">
      <c r="X1547"/>
      <c r="Y1547"/>
      <c r="AD1547"/>
      <c r="AE1547"/>
    </row>
    <row r="1548" spans="24:31" x14ac:dyDescent="0.35">
      <c r="X1548"/>
      <c r="Y1548"/>
      <c r="AD1548"/>
      <c r="AE1548"/>
    </row>
    <row r="1549" spans="24:31" x14ac:dyDescent="0.35">
      <c r="X1549"/>
      <c r="Y1549"/>
      <c r="AD1549"/>
      <c r="AE1549"/>
    </row>
    <row r="1550" spans="24:31" x14ac:dyDescent="0.35">
      <c r="X1550"/>
      <c r="Y1550"/>
      <c r="AD1550"/>
      <c r="AE1550"/>
    </row>
    <row r="1551" spans="24:31" x14ac:dyDescent="0.35">
      <c r="X1551"/>
      <c r="Y1551"/>
      <c r="AD1551"/>
      <c r="AE1551"/>
    </row>
    <row r="1552" spans="24:31" x14ac:dyDescent="0.35">
      <c r="X1552"/>
      <c r="Y1552"/>
      <c r="AD1552"/>
      <c r="AE1552"/>
    </row>
    <row r="1553" spans="24:31" x14ac:dyDescent="0.35">
      <c r="X1553"/>
      <c r="Y1553"/>
      <c r="AD1553"/>
      <c r="AE1553"/>
    </row>
    <row r="1554" spans="24:31" x14ac:dyDescent="0.35">
      <c r="X1554"/>
      <c r="Y1554"/>
      <c r="AD1554"/>
      <c r="AE1554"/>
    </row>
    <row r="1555" spans="24:31" x14ac:dyDescent="0.35">
      <c r="X1555"/>
      <c r="Y1555"/>
      <c r="AD1555"/>
      <c r="AE1555"/>
    </row>
    <row r="1556" spans="24:31" x14ac:dyDescent="0.35">
      <c r="X1556"/>
      <c r="Y1556"/>
      <c r="AD1556"/>
      <c r="AE1556"/>
    </row>
    <row r="1557" spans="24:31" x14ac:dyDescent="0.35">
      <c r="X1557"/>
      <c r="Y1557"/>
      <c r="AD1557"/>
      <c r="AE1557"/>
    </row>
    <row r="1558" spans="24:31" x14ac:dyDescent="0.35">
      <c r="X1558"/>
      <c r="Y1558"/>
      <c r="AD1558"/>
      <c r="AE1558"/>
    </row>
    <row r="1559" spans="24:31" x14ac:dyDescent="0.35">
      <c r="X1559"/>
      <c r="Y1559"/>
      <c r="AD1559"/>
      <c r="AE1559"/>
    </row>
    <row r="1560" spans="24:31" x14ac:dyDescent="0.35">
      <c r="X1560"/>
      <c r="Y1560"/>
      <c r="AD1560"/>
      <c r="AE1560"/>
    </row>
    <row r="1561" spans="24:31" x14ac:dyDescent="0.35">
      <c r="X1561"/>
      <c r="Y1561"/>
      <c r="AD1561"/>
      <c r="AE1561"/>
    </row>
    <row r="1562" spans="24:31" x14ac:dyDescent="0.35">
      <c r="X1562"/>
      <c r="Y1562"/>
      <c r="AD1562"/>
      <c r="AE1562"/>
    </row>
    <row r="1563" spans="24:31" x14ac:dyDescent="0.35">
      <c r="X1563"/>
      <c r="Y1563"/>
      <c r="AD1563"/>
      <c r="AE1563"/>
    </row>
    <row r="1564" spans="24:31" x14ac:dyDescent="0.35">
      <c r="X1564"/>
      <c r="Y1564"/>
      <c r="AD1564"/>
      <c r="AE1564"/>
    </row>
    <row r="1565" spans="24:31" x14ac:dyDescent="0.35">
      <c r="X1565"/>
      <c r="Y1565"/>
      <c r="AD1565"/>
      <c r="AE1565"/>
    </row>
    <row r="1566" spans="24:31" x14ac:dyDescent="0.35">
      <c r="X1566"/>
      <c r="Y1566"/>
      <c r="AD1566"/>
      <c r="AE1566"/>
    </row>
    <row r="1567" spans="24:31" x14ac:dyDescent="0.35">
      <c r="X1567"/>
      <c r="Y1567"/>
      <c r="AD1567"/>
      <c r="AE1567"/>
    </row>
    <row r="1568" spans="24:31" x14ac:dyDescent="0.35">
      <c r="X1568"/>
      <c r="Y1568"/>
      <c r="AD1568"/>
      <c r="AE1568"/>
    </row>
    <row r="1569" spans="24:31" x14ac:dyDescent="0.35">
      <c r="X1569"/>
      <c r="Y1569"/>
      <c r="AD1569"/>
      <c r="AE1569"/>
    </row>
    <row r="1570" spans="24:31" x14ac:dyDescent="0.35">
      <c r="X1570"/>
      <c r="Y1570"/>
      <c r="AD1570"/>
      <c r="AE1570"/>
    </row>
    <row r="1571" spans="24:31" x14ac:dyDescent="0.35">
      <c r="X1571"/>
      <c r="Y1571"/>
      <c r="AD1571"/>
      <c r="AE1571"/>
    </row>
    <row r="1572" spans="24:31" x14ac:dyDescent="0.35">
      <c r="X1572"/>
      <c r="Y1572"/>
      <c r="AD1572"/>
      <c r="AE1572"/>
    </row>
    <row r="1573" spans="24:31" x14ac:dyDescent="0.35">
      <c r="X1573"/>
      <c r="Y1573"/>
      <c r="AD1573"/>
      <c r="AE1573"/>
    </row>
    <row r="1574" spans="24:31" x14ac:dyDescent="0.35">
      <c r="X1574"/>
      <c r="Y1574"/>
      <c r="AD1574"/>
      <c r="AE1574"/>
    </row>
    <row r="1575" spans="24:31" x14ac:dyDescent="0.35">
      <c r="X1575"/>
      <c r="Y1575"/>
      <c r="AD1575"/>
      <c r="AE1575"/>
    </row>
    <row r="1576" spans="24:31" x14ac:dyDescent="0.35">
      <c r="X1576"/>
      <c r="Y1576"/>
      <c r="AD1576"/>
      <c r="AE1576"/>
    </row>
    <row r="1577" spans="24:31" x14ac:dyDescent="0.35">
      <c r="X1577"/>
      <c r="Y1577"/>
      <c r="AD1577"/>
      <c r="AE1577"/>
    </row>
    <row r="1578" spans="24:31" x14ac:dyDescent="0.35">
      <c r="X1578"/>
      <c r="Y1578"/>
      <c r="AD1578"/>
      <c r="AE1578"/>
    </row>
    <row r="1579" spans="24:31" x14ac:dyDescent="0.35">
      <c r="X1579"/>
      <c r="Y1579"/>
      <c r="AD1579"/>
      <c r="AE1579"/>
    </row>
    <row r="1580" spans="24:31" x14ac:dyDescent="0.35">
      <c r="X1580"/>
      <c r="Y1580"/>
      <c r="AD1580"/>
      <c r="AE1580"/>
    </row>
    <row r="1581" spans="24:31" x14ac:dyDescent="0.35">
      <c r="X1581"/>
      <c r="Y1581"/>
      <c r="AD1581"/>
      <c r="AE1581"/>
    </row>
    <row r="1582" spans="24:31" x14ac:dyDescent="0.35">
      <c r="X1582"/>
      <c r="Y1582"/>
      <c r="AD1582"/>
      <c r="AE1582"/>
    </row>
    <row r="1583" spans="24:31" x14ac:dyDescent="0.35">
      <c r="X1583"/>
      <c r="Y1583"/>
      <c r="AD1583"/>
      <c r="AE1583"/>
    </row>
    <row r="1584" spans="24:31" x14ac:dyDescent="0.35">
      <c r="X1584"/>
      <c r="Y1584"/>
      <c r="AD1584"/>
      <c r="AE1584"/>
    </row>
    <row r="1585" spans="24:31" x14ac:dyDescent="0.35">
      <c r="X1585"/>
      <c r="Y1585"/>
      <c r="AD1585"/>
      <c r="AE1585"/>
    </row>
    <row r="1586" spans="24:31" x14ac:dyDescent="0.35">
      <c r="X1586"/>
      <c r="Y1586"/>
      <c r="AD1586"/>
      <c r="AE1586"/>
    </row>
    <row r="1587" spans="24:31" x14ac:dyDescent="0.35">
      <c r="X1587"/>
      <c r="Y1587"/>
      <c r="AD1587"/>
      <c r="AE1587"/>
    </row>
    <row r="1588" spans="24:31" x14ac:dyDescent="0.35">
      <c r="X1588"/>
      <c r="Y1588"/>
      <c r="AD1588"/>
      <c r="AE1588"/>
    </row>
    <row r="1589" spans="24:31" x14ac:dyDescent="0.35">
      <c r="X1589"/>
      <c r="Y1589"/>
      <c r="AD1589"/>
      <c r="AE1589"/>
    </row>
    <row r="1590" spans="24:31" x14ac:dyDescent="0.35">
      <c r="X1590"/>
      <c r="Y1590"/>
      <c r="AD1590"/>
      <c r="AE1590"/>
    </row>
    <row r="1591" spans="24:31" x14ac:dyDescent="0.35">
      <c r="X1591"/>
      <c r="Y1591"/>
      <c r="AD1591"/>
      <c r="AE1591"/>
    </row>
    <row r="1592" spans="24:31" x14ac:dyDescent="0.35">
      <c r="X1592"/>
      <c r="Y1592"/>
      <c r="AD1592"/>
      <c r="AE1592"/>
    </row>
    <row r="1593" spans="24:31" x14ac:dyDescent="0.35">
      <c r="X1593"/>
      <c r="Y1593"/>
      <c r="AD1593"/>
      <c r="AE1593"/>
    </row>
    <row r="1594" spans="24:31" x14ac:dyDescent="0.35">
      <c r="X1594"/>
      <c r="Y1594"/>
      <c r="AD1594"/>
      <c r="AE1594"/>
    </row>
    <row r="1595" spans="24:31" x14ac:dyDescent="0.35">
      <c r="X1595"/>
      <c r="Y1595"/>
      <c r="AD1595"/>
      <c r="AE1595"/>
    </row>
    <row r="1596" spans="24:31" x14ac:dyDescent="0.35">
      <c r="X1596"/>
      <c r="Y1596"/>
      <c r="AD1596"/>
      <c r="AE1596"/>
    </row>
    <row r="1597" spans="24:31" x14ac:dyDescent="0.35">
      <c r="X1597"/>
      <c r="Y1597"/>
      <c r="AD1597"/>
      <c r="AE1597"/>
    </row>
    <row r="1598" spans="24:31" x14ac:dyDescent="0.35">
      <c r="X1598"/>
      <c r="Y1598"/>
      <c r="AD1598"/>
      <c r="AE1598"/>
    </row>
    <row r="1599" spans="24:31" x14ac:dyDescent="0.35">
      <c r="X1599"/>
      <c r="Y1599"/>
      <c r="AD1599"/>
      <c r="AE1599"/>
    </row>
    <row r="1600" spans="24:31" x14ac:dyDescent="0.35">
      <c r="X1600"/>
      <c r="Y1600"/>
      <c r="AD1600"/>
      <c r="AE1600"/>
    </row>
    <row r="1601" spans="24:31" x14ac:dyDescent="0.35">
      <c r="X1601"/>
      <c r="Y1601"/>
      <c r="AD1601"/>
      <c r="AE1601"/>
    </row>
    <row r="1602" spans="24:31" x14ac:dyDescent="0.35">
      <c r="X1602"/>
      <c r="Y1602"/>
      <c r="AD1602"/>
      <c r="AE1602"/>
    </row>
    <row r="1603" spans="24:31" x14ac:dyDescent="0.35">
      <c r="X1603"/>
      <c r="Y1603"/>
      <c r="AD1603"/>
      <c r="AE1603"/>
    </row>
    <row r="1604" spans="24:31" x14ac:dyDescent="0.35">
      <c r="X1604"/>
      <c r="Y1604"/>
      <c r="AD1604"/>
      <c r="AE1604"/>
    </row>
    <row r="1605" spans="24:31" x14ac:dyDescent="0.35">
      <c r="X1605"/>
      <c r="Y1605"/>
      <c r="AD1605"/>
      <c r="AE1605"/>
    </row>
    <row r="1606" spans="24:31" x14ac:dyDescent="0.35">
      <c r="X1606"/>
      <c r="Y1606"/>
      <c r="AD1606"/>
      <c r="AE1606"/>
    </row>
    <row r="1607" spans="24:31" x14ac:dyDescent="0.35">
      <c r="X1607"/>
      <c r="Y1607"/>
      <c r="AD1607"/>
      <c r="AE1607"/>
    </row>
    <row r="1608" spans="24:31" x14ac:dyDescent="0.35">
      <c r="X1608"/>
      <c r="Y1608"/>
      <c r="AD1608"/>
      <c r="AE1608"/>
    </row>
    <row r="1609" spans="24:31" x14ac:dyDescent="0.35">
      <c r="X1609"/>
      <c r="Y1609"/>
      <c r="AD1609"/>
      <c r="AE1609"/>
    </row>
    <row r="1610" spans="24:31" x14ac:dyDescent="0.35">
      <c r="X1610"/>
      <c r="Y1610"/>
      <c r="AD1610"/>
      <c r="AE1610"/>
    </row>
    <row r="1611" spans="24:31" x14ac:dyDescent="0.35">
      <c r="X1611"/>
      <c r="Y1611"/>
      <c r="AD1611"/>
      <c r="AE1611"/>
    </row>
    <row r="1612" spans="24:31" x14ac:dyDescent="0.35">
      <c r="X1612"/>
      <c r="Y1612"/>
      <c r="AD1612"/>
      <c r="AE1612"/>
    </row>
    <row r="1613" spans="24:31" x14ac:dyDescent="0.35">
      <c r="X1613"/>
      <c r="Y1613"/>
      <c r="AD1613"/>
      <c r="AE1613"/>
    </row>
    <row r="1614" spans="24:31" x14ac:dyDescent="0.35">
      <c r="X1614"/>
      <c r="Y1614"/>
      <c r="AD1614"/>
      <c r="AE1614"/>
    </row>
    <row r="1615" spans="24:31" x14ac:dyDescent="0.35">
      <c r="X1615"/>
      <c r="Y1615"/>
      <c r="AD1615"/>
      <c r="AE1615"/>
    </row>
    <row r="1616" spans="24:31" x14ac:dyDescent="0.35">
      <c r="X1616"/>
      <c r="Y1616"/>
      <c r="AD1616"/>
      <c r="AE1616"/>
    </row>
    <row r="1617" spans="24:31" x14ac:dyDescent="0.35">
      <c r="X1617"/>
      <c r="Y1617"/>
      <c r="AD1617"/>
      <c r="AE1617"/>
    </row>
    <row r="1618" spans="24:31" x14ac:dyDescent="0.35">
      <c r="X1618"/>
      <c r="Y1618"/>
      <c r="AD1618"/>
      <c r="AE1618"/>
    </row>
    <row r="1619" spans="24:31" x14ac:dyDescent="0.35">
      <c r="X1619"/>
      <c r="Y1619"/>
      <c r="AD1619"/>
      <c r="AE1619"/>
    </row>
    <row r="1620" spans="24:31" x14ac:dyDescent="0.35">
      <c r="X1620"/>
      <c r="Y1620"/>
      <c r="AD1620"/>
      <c r="AE1620"/>
    </row>
    <row r="1621" spans="24:31" x14ac:dyDescent="0.35">
      <c r="X1621"/>
      <c r="Y1621"/>
      <c r="AD1621"/>
      <c r="AE1621"/>
    </row>
    <row r="1622" spans="24:31" x14ac:dyDescent="0.35">
      <c r="X1622"/>
      <c r="Y1622"/>
      <c r="AD1622"/>
      <c r="AE1622"/>
    </row>
    <row r="1623" spans="24:31" x14ac:dyDescent="0.35">
      <c r="X1623"/>
      <c r="Y1623"/>
      <c r="AD1623"/>
      <c r="AE1623"/>
    </row>
    <row r="1624" spans="24:31" x14ac:dyDescent="0.35">
      <c r="X1624"/>
      <c r="Y1624"/>
      <c r="AD1624"/>
      <c r="AE1624"/>
    </row>
    <row r="1625" spans="24:31" x14ac:dyDescent="0.35">
      <c r="X1625"/>
      <c r="Y1625"/>
      <c r="AD1625"/>
      <c r="AE1625"/>
    </row>
    <row r="1626" spans="24:31" x14ac:dyDescent="0.35">
      <c r="X1626"/>
      <c r="Y1626"/>
      <c r="AD1626"/>
      <c r="AE1626"/>
    </row>
    <row r="1627" spans="24:31" x14ac:dyDescent="0.35">
      <c r="X1627"/>
      <c r="Y1627"/>
      <c r="AD1627"/>
      <c r="AE1627"/>
    </row>
    <row r="1628" spans="24:31" x14ac:dyDescent="0.35">
      <c r="X1628"/>
      <c r="Y1628"/>
      <c r="AD1628"/>
      <c r="AE1628"/>
    </row>
    <row r="1629" spans="24:31" x14ac:dyDescent="0.35">
      <c r="X1629"/>
      <c r="Y1629"/>
      <c r="AD1629"/>
      <c r="AE1629"/>
    </row>
    <row r="1630" spans="24:31" x14ac:dyDescent="0.35">
      <c r="X1630"/>
      <c r="Y1630"/>
      <c r="AD1630"/>
      <c r="AE1630"/>
    </row>
    <row r="1631" spans="24:31" x14ac:dyDescent="0.35">
      <c r="X1631"/>
      <c r="Y1631"/>
      <c r="AD1631"/>
      <c r="AE1631"/>
    </row>
    <row r="1632" spans="24:31" x14ac:dyDescent="0.35">
      <c r="X1632"/>
      <c r="Y1632"/>
      <c r="AD1632"/>
      <c r="AE1632"/>
    </row>
    <row r="1633" spans="24:31" x14ac:dyDescent="0.35">
      <c r="X1633"/>
      <c r="Y1633"/>
      <c r="AD1633"/>
      <c r="AE1633"/>
    </row>
    <row r="1634" spans="24:31" x14ac:dyDescent="0.35">
      <c r="X1634"/>
      <c r="Y1634"/>
      <c r="AD1634"/>
      <c r="AE1634"/>
    </row>
    <row r="1635" spans="24:31" x14ac:dyDescent="0.35">
      <c r="X1635"/>
      <c r="Y1635"/>
      <c r="AD1635"/>
      <c r="AE1635"/>
    </row>
    <row r="1636" spans="24:31" x14ac:dyDescent="0.35">
      <c r="X1636"/>
      <c r="Y1636"/>
      <c r="AD1636"/>
      <c r="AE1636"/>
    </row>
    <row r="1637" spans="24:31" x14ac:dyDescent="0.35">
      <c r="X1637"/>
      <c r="Y1637"/>
      <c r="AD1637"/>
      <c r="AE1637"/>
    </row>
    <row r="1638" spans="24:31" x14ac:dyDescent="0.35">
      <c r="X1638"/>
      <c r="Y1638"/>
      <c r="AD1638"/>
      <c r="AE1638"/>
    </row>
    <row r="1639" spans="24:31" x14ac:dyDescent="0.35">
      <c r="X1639"/>
      <c r="Y1639"/>
      <c r="AD1639"/>
      <c r="AE1639"/>
    </row>
    <row r="1640" spans="24:31" x14ac:dyDescent="0.35">
      <c r="X1640"/>
      <c r="Y1640"/>
      <c r="AD1640"/>
      <c r="AE1640"/>
    </row>
    <row r="1641" spans="24:31" x14ac:dyDescent="0.35">
      <c r="X1641"/>
      <c r="Y1641"/>
      <c r="AD1641"/>
      <c r="AE1641"/>
    </row>
    <row r="1642" spans="24:31" x14ac:dyDescent="0.35">
      <c r="X1642"/>
      <c r="Y1642"/>
      <c r="AD1642"/>
      <c r="AE1642"/>
    </row>
    <row r="1643" spans="24:31" x14ac:dyDescent="0.35">
      <c r="X1643"/>
      <c r="Y1643"/>
      <c r="AD1643"/>
      <c r="AE1643"/>
    </row>
    <row r="1644" spans="24:31" x14ac:dyDescent="0.35">
      <c r="X1644"/>
      <c r="Y1644"/>
      <c r="AD1644"/>
      <c r="AE1644"/>
    </row>
    <row r="1645" spans="24:31" x14ac:dyDescent="0.35">
      <c r="X1645"/>
      <c r="Y1645"/>
      <c r="AD1645"/>
      <c r="AE1645"/>
    </row>
    <row r="1646" spans="24:31" x14ac:dyDescent="0.35">
      <c r="X1646"/>
      <c r="Y1646"/>
      <c r="AD1646"/>
      <c r="AE1646"/>
    </row>
    <row r="1647" spans="24:31" x14ac:dyDescent="0.35">
      <c r="X1647"/>
      <c r="Y1647"/>
      <c r="AD1647"/>
      <c r="AE1647"/>
    </row>
    <row r="1648" spans="24:31" x14ac:dyDescent="0.35">
      <c r="X1648"/>
      <c r="Y1648"/>
      <c r="AD1648"/>
      <c r="AE1648"/>
    </row>
    <row r="1649" spans="24:31" x14ac:dyDescent="0.35">
      <c r="X1649"/>
      <c r="Y1649"/>
      <c r="AD1649"/>
      <c r="AE1649"/>
    </row>
    <row r="1650" spans="24:31" x14ac:dyDescent="0.35">
      <c r="X1650"/>
      <c r="Y1650"/>
      <c r="AD1650"/>
      <c r="AE1650"/>
    </row>
    <row r="1651" spans="24:31" x14ac:dyDescent="0.35">
      <c r="X1651"/>
      <c r="Y1651"/>
      <c r="AD1651"/>
      <c r="AE1651"/>
    </row>
    <row r="1652" spans="24:31" x14ac:dyDescent="0.35">
      <c r="X1652"/>
      <c r="Y1652"/>
      <c r="AD1652"/>
      <c r="AE1652"/>
    </row>
    <row r="1653" spans="24:31" x14ac:dyDescent="0.35">
      <c r="X1653"/>
      <c r="Y1653"/>
      <c r="AD1653"/>
      <c r="AE1653"/>
    </row>
    <row r="1654" spans="24:31" x14ac:dyDescent="0.35">
      <c r="X1654"/>
      <c r="Y1654"/>
      <c r="AD1654"/>
      <c r="AE1654"/>
    </row>
    <row r="1655" spans="24:31" x14ac:dyDescent="0.35">
      <c r="X1655"/>
      <c r="Y1655"/>
      <c r="AD1655"/>
      <c r="AE1655"/>
    </row>
    <row r="1656" spans="24:31" x14ac:dyDescent="0.35">
      <c r="X1656"/>
      <c r="Y1656"/>
      <c r="AD1656"/>
      <c r="AE1656"/>
    </row>
    <row r="1657" spans="24:31" x14ac:dyDescent="0.35">
      <c r="X1657"/>
      <c r="Y1657"/>
      <c r="AD1657"/>
      <c r="AE1657"/>
    </row>
    <row r="1658" spans="24:31" x14ac:dyDescent="0.35">
      <c r="X1658"/>
      <c r="Y1658"/>
      <c r="AD1658"/>
      <c r="AE1658"/>
    </row>
    <row r="1659" spans="24:31" x14ac:dyDescent="0.35">
      <c r="X1659"/>
      <c r="Y1659"/>
      <c r="AD1659"/>
      <c r="AE1659"/>
    </row>
    <row r="1660" spans="24:31" x14ac:dyDescent="0.35">
      <c r="X1660"/>
      <c r="Y1660"/>
      <c r="AD1660"/>
      <c r="AE1660"/>
    </row>
    <row r="1661" spans="24:31" x14ac:dyDescent="0.35">
      <c r="X1661"/>
      <c r="Y1661"/>
      <c r="AD1661"/>
      <c r="AE1661"/>
    </row>
    <row r="1662" spans="24:31" x14ac:dyDescent="0.35">
      <c r="X1662"/>
      <c r="Y1662"/>
      <c r="AD1662"/>
      <c r="AE1662"/>
    </row>
    <row r="1663" spans="24:31" x14ac:dyDescent="0.35">
      <c r="X1663"/>
      <c r="Y1663"/>
      <c r="AD1663"/>
      <c r="AE1663"/>
    </row>
    <row r="1664" spans="24:31" x14ac:dyDescent="0.35">
      <c r="X1664"/>
      <c r="Y1664"/>
      <c r="AD1664"/>
      <c r="AE1664"/>
    </row>
    <row r="1665" spans="24:31" x14ac:dyDescent="0.35">
      <c r="X1665"/>
      <c r="Y1665"/>
      <c r="AD1665"/>
      <c r="AE1665"/>
    </row>
    <row r="1666" spans="24:31" x14ac:dyDescent="0.35">
      <c r="X1666"/>
      <c r="Y1666"/>
      <c r="AD1666"/>
      <c r="AE1666"/>
    </row>
    <row r="1667" spans="24:31" x14ac:dyDescent="0.35">
      <c r="X1667"/>
      <c r="Y1667"/>
      <c r="AD1667"/>
      <c r="AE1667"/>
    </row>
    <row r="1668" spans="24:31" x14ac:dyDescent="0.35">
      <c r="X1668"/>
      <c r="Y1668"/>
      <c r="AD1668"/>
      <c r="AE1668"/>
    </row>
    <row r="1669" spans="24:31" x14ac:dyDescent="0.35">
      <c r="X1669"/>
      <c r="Y1669"/>
      <c r="AD1669"/>
      <c r="AE1669"/>
    </row>
    <row r="1670" spans="24:31" x14ac:dyDescent="0.35">
      <c r="X1670"/>
      <c r="Y1670"/>
      <c r="AD1670"/>
      <c r="AE1670"/>
    </row>
    <row r="1671" spans="24:31" x14ac:dyDescent="0.35">
      <c r="X1671"/>
      <c r="Y1671"/>
      <c r="AD1671"/>
      <c r="AE1671"/>
    </row>
    <row r="1672" spans="24:31" x14ac:dyDescent="0.35">
      <c r="X1672"/>
      <c r="Y1672"/>
      <c r="AD1672"/>
      <c r="AE1672"/>
    </row>
    <row r="1673" spans="24:31" x14ac:dyDescent="0.35">
      <c r="X1673"/>
      <c r="Y1673"/>
      <c r="AD1673"/>
      <c r="AE1673"/>
    </row>
    <row r="1674" spans="24:31" x14ac:dyDescent="0.35">
      <c r="X1674"/>
      <c r="Y1674"/>
      <c r="AD1674"/>
      <c r="AE1674"/>
    </row>
    <row r="1675" spans="24:31" x14ac:dyDescent="0.35">
      <c r="X1675"/>
      <c r="Y1675"/>
      <c r="AD1675"/>
      <c r="AE1675"/>
    </row>
    <row r="1676" spans="24:31" x14ac:dyDescent="0.35">
      <c r="X1676"/>
      <c r="Y1676"/>
      <c r="AD1676"/>
      <c r="AE1676"/>
    </row>
    <row r="1677" spans="24:31" x14ac:dyDescent="0.35">
      <c r="X1677"/>
      <c r="Y1677"/>
      <c r="AD1677"/>
      <c r="AE1677"/>
    </row>
    <row r="1678" spans="24:31" x14ac:dyDescent="0.35">
      <c r="X1678"/>
      <c r="Y1678"/>
      <c r="AD1678"/>
      <c r="AE1678"/>
    </row>
    <row r="1679" spans="24:31" x14ac:dyDescent="0.35">
      <c r="X1679"/>
      <c r="Y1679"/>
      <c r="AD1679"/>
      <c r="AE1679"/>
    </row>
    <row r="1680" spans="24:31" x14ac:dyDescent="0.35">
      <c r="X1680"/>
      <c r="Y1680"/>
      <c r="AD1680"/>
      <c r="AE1680"/>
    </row>
    <row r="1681" spans="24:31" x14ac:dyDescent="0.35">
      <c r="X1681"/>
      <c r="Y1681"/>
      <c r="AD1681"/>
      <c r="AE1681"/>
    </row>
    <row r="1682" spans="24:31" x14ac:dyDescent="0.35">
      <c r="X1682"/>
      <c r="Y1682"/>
      <c r="AD1682"/>
      <c r="AE1682"/>
    </row>
    <row r="1683" spans="24:31" x14ac:dyDescent="0.35">
      <c r="X1683"/>
      <c r="Y1683"/>
      <c r="AD1683"/>
      <c r="AE1683"/>
    </row>
    <row r="1684" spans="24:31" x14ac:dyDescent="0.35">
      <c r="X1684"/>
      <c r="Y1684"/>
      <c r="AD1684"/>
      <c r="AE1684"/>
    </row>
    <row r="1685" spans="24:31" x14ac:dyDescent="0.35">
      <c r="X1685"/>
      <c r="Y1685"/>
      <c r="AD1685"/>
      <c r="AE1685"/>
    </row>
    <row r="1686" spans="24:31" x14ac:dyDescent="0.35">
      <c r="X1686"/>
      <c r="Y1686"/>
      <c r="AD1686"/>
      <c r="AE1686"/>
    </row>
    <row r="1687" spans="24:31" x14ac:dyDescent="0.35">
      <c r="X1687"/>
      <c r="Y1687"/>
      <c r="AD1687"/>
      <c r="AE1687"/>
    </row>
    <row r="1688" spans="24:31" x14ac:dyDescent="0.35">
      <c r="X1688"/>
      <c r="Y1688"/>
      <c r="AD1688"/>
      <c r="AE1688"/>
    </row>
    <row r="1689" spans="24:31" x14ac:dyDescent="0.35">
      <c r="X1689"/>
      <c r="Y1689"/>
      <c r="AD1689"/>
      <c r="AE1689"/>
    </row>
    <row r="1690" spans="24:31" x14ac:dyDescent="0.35">
      <c r="X1690"/>
      <c r="Y1690"/>
      <c r="AD1690"/>
      <c r="AE1690"/>
    </row>
    <row r="1691" spans="24:31" x14ac:dyDescent="0.35">
      <c r="X1691"/>
      <c r="Y1691"/>
      <c r="AD1691"/>
      <c r="AE1691"/>
    </row>
    <row r="1692" spans="24:31" x14ac:dyDescent="0.35">
      <c r="X1692"/>
      <c r="Y1692"/>
      <c r="AD1692"/>
      <c r="AE1692"/>
    </row>
    <row r="1693" spans="24:31" x14ac:dyDescent="0.35">
      <c r="X1693"/>
      <c r="Y1693"/>
      <c r="AD1693"/>
      <c r="AE1693"/>
    </row>
    <row r="1694" spans="24:31" x14ac:dyDescent="0.35">
      <c r="X1694"/>
      <c r="Y1694"/>
      <c r="AD1694"/>
      <c r="AE1694"/>
    </row>
    <row r="1695" spans="24:31" x14ac:dyDescent="0.35">
      <c r="X1695"/>
      <c r="Y1695"/>
      <c r="AD1695"/>
      <c r="AE1695"/>
    </row>
    <row r="1696" spans="24:31" x14ac:dyDescent="0.35">
      <c r="X1696"/>
      <c r="Y1696"/>
      <c r="AD1696"/>
      <c r="AE1696"/>
    </row>
    <row r="1697" spans="24:31" x14ac:dyDescent="0.35">
      <c r="X1697"/>
      <c r="Y1697"/>
      <c r="AD1697"/>
      <c r="AE1697"/>
    </row>
    <row r="1698" spans="24:31" x14ac:dyDescent="0.35">
      <c r="X1698"/>
      <c r="Y1698"/>
      <c r="AD1698"/>
      <c r="AE1698"/>
    </row>
    <row r="1699" spans="24:31" x14ac:dyDescent="0.35">
      <c r="X1699"/>
      <c r="Y1699"/>
      <c r="AD1699"/>
      <c r="AE1699"/>
    </row>
    <row r="1700" spans="24:31" x14ac:dyDescent="0.35">
      <c r="X1700"/>
      <c r="Y1700"/>
      <c r="AD1700"/>
      <c r="AE1700"/>
    </row>
    <row r="1701" spans="24:31" x14ac:dyDescent="0.35">
      <c r="X1701"/>
      <c r="Y1701"/>
      <c r="AD1701"/>
      <c r="AE1701"/>
    </row>
    <row r="1702" spans="24:31" x14ac:dyDescent="0.35">
      <c r="X1702"/>
      <c r="Y1702"/>
      <c r="AD1702"/>
      <c r="AE1702"/>
    </row>
    <row r="1703" spans="24:31" x14ac:dyDescent="0.35">
      <c r="X1703"/>
      <c r="Y1703"/>
      <c r="AD1703"/>
      <c r="AE1703"/>
    </row>
    <row r="1704" spans="24:31" x14ac:dyDescent="0.35">
      <c r="X1704"/>
      <c r="Y1704"/>
      <c r="AD1704"/>
      <c r="AE1704"/>
    </row>
    <row r="1705" spans="24:31" x14ac:dyDescent="0.35">
      <c r="X1705"/>
      <c r="Y1705"/>
      <c r="AD1705"/>
      <c r="AE1705"/>
    </row>
    <row r="1706" spans="24:31" x14ac:dyDescent="0.35">
      <c r="X1706"/>
      <c r="Y1706"/>
      <c r="AD1706"/>
      <c r="AE1706"/>
    </row>
    <row r="1707" spans="24:31" x14ac:dyDescent="0.35">
      <c r="X1707"/>
      <c r="Y1707"/>
      <c r="AD1707"/>
      <c r="AE1707"/>
    </row>
    <row r="1708" spans="24:31" x14ac:dyDescent="0.35">
      <c r="X1708"/>
      <c r="Y1708"/>
      <c r="AD1708"/>
      <c r="AE1708"/>
    </row>
    <row r="1709" spans="24:31" x14ac:dyDescent="0.35">
      <c r="X1709"/>
      <c r="Y1709"/>
      <c r="AD1709"/>
      <c r="AE1709"/>
    </row>
    <row r="1710" spans="24:31" x14ac:dyDescent="0.35">
      <c r="X1710"/>
      <c r="Y1710"/>
      <c r="AD1710"/>
      <c r="AE1710"/>
    </row>
    <row r="1711" spans="24:31" x14ac:dyDescent="0.35">
      <c r="X1711"/>
      <c r="Y1711"/>
      <c r="AD1711"/>
      <c r="AE1711"/>
    </row>
    <row r="1712" spans="24:31" x14ac:dyDescent="0.35">
      <c r="X1712"/>
      <c r="Y1712"/>
      <c r="AD1712"/>
      <c r="AE1712"/>
    </row>
    <row r="1713" spans="24:31" x14ac:dyDescent="0.35">
      <c r="X1713"/>
      <c r="Y1713"/>
      <c r="AD1713"/>
      <c r="AE1713"/>
    </row>
    <row r="1714" spans="24:31" x14ac:dyDescent="0.35">
      <c r="X1714"/>
      <c r="Y1714"/>
      <c r="AD1714"/>
      <c r="AE1714"/>
    </row>
    <row r="1715" spans="24:31" x14ac:dyDescent="0.35">
      <c r="X1715"/>
      <c r="Y1715"/>
      <c r="AD1715"/>
      <c r="AE1715"/>
    </row>
    <row r="1716" spans="24:31" x14ac:dyDescent="0.35">
      <c r="X1716"/>
      <c r="Y1716"/>
      <c r="AD1716"/>
      <c r="AE1716"/>
    </row>
    <row r="1717" spans="24:31" x14ac:dyDescent="0.35">
      <c r="X1717"/>
      <c r="Y1717"/>
      <c r="AD1717"/>
      <c r="AE1717"/>
    </row>
    <row r="1718" spans="24:31" x14ac:dyDescent="0.35">
      <c r="X1718"/>
      <c r="Y1718"/>
      <c r="AD1718"/>
      <c r="AE1718"/>
    </row>
    <row r="1719" spans="24:31" x14ac:dyDescent="0.35">
      <c r="X1719"/>
      <c r="Y1719"/>
      <c r="AD1719"/>
      <c r="AE1719"/>
    </row>
    <row r="1720" spans="24:31" x14ac:dyDescent="0.35">
      <c r="X1720"/>
      <c r="Y1720"/>
      <c r="AD1720"/>
      <c r="AE1720"/>
    </row>
    <row r="1721" spans="24:31" x14ac:dyDescent="0.35">
      <c r="X1721"/>
      <c r="Y1721"/>
      <c r="AD1721"/>
      <c r="AE1721"/>
    </row>
    <row r="1722" spans="24:31" x14ac:dyDescent="0.35">
      <c r="X1722"/>
      <c r="Y1722"/>
      <c r="AD1722"/>
      <c r="AE1722"/>
    </row>
    <row r="1723" spans="24:31" x14ac:dyDescent="0.35">
      <c r="X1723"/>
      <c r="Y1723"/>
      <c r="AD1723"/>
      <c r="AE1723"/>
    </row>
    <row r="1724" spans="24:31" x14ac:dyDescent="0.35">
      <c r="X1724"/>
      <c r="Y1724"/>
      <c r="AD1724"/>
      <c r="AE1724"/>
    </row>
    <row r="1725" spans="24:31" x14ac:dyDescent="0.35">
      <c r="X1725"/>
      <c r="Y1725"/>
      <c r="AD1725"/>
      <c r="AE1725"/>
    </row>
    <row r="1726" spans="24:31" x14ac:dyDescent="0.35">
      <c r="X1726"/>
      <c r="Y1726"/>
      <c r="AD1726"/>
      <c r="AE1726"/>
    </row>
    <row r="1727" spans="24:31" x14ac:dyDescent="0.35">
      <c r="X1727"/>
      <c r="Y1727"/>
      <c r="AD1727"/>
      <c r="AE1727"/>
    </row>
    <row r="1728" spans="24:31" x14ac:dyDescent="0.35">
      <c r="X1728"/>
      <c r="Y1728"/>
      <c r="AD1728"/>
      <c r="AE1728"/>
    </row>
    <row r="1729" spans="24:31" x14ac:dyDescent="0.35">
      <c r="X1729"/>
      <c r="Y1729"/>
      <c r="AD1729"/>
      <c r="AE1729"/>
    </row>
    <row r="1730" spans="24:31" x14ac:dyDescent="0.35">
      <c r="X1730"/>
      <c r="Y1730"/>
      <c r="AD1730"/>
      <c r="AE1730"/>
    </row>
    <row r="1731" spans="24:31" x14ac:dyDescent="0.35">
      <c r="X1731"/>
      <c r="Y1731"/>
      <c r="AD1731"/>
      <c r="AE1731"/>
    </row>
    <row r="1732" spans="24:31" x14ac:dyDescent="0.35">
      <c r="X1732"/>
      <c r="Y1732"/>
      <c r="AD1732"/>
      <c r="AE1732"/>
    </row>
    <row r="1733" spans="24:31" x14ac:dyDescent="0.35">
      <c r="X1733"/>
      <c r="Y1733"/>
      <c r="AD1733"/>
      <c r="AE1733"/>
    </row>
    <row r="1734" spans="24:31" x14ac:dyDescent="0.35">
      <c r="X1734"/>
      <c r="Y1734"/>
      <c r="AD1734"/>
      <c r="AE1734"/>
    </row>
    <row r="1735" spans="24:31" x14ac:dyDescent="0.35">
      <c r="X1735"/>
      <c r="Y1735"/>
      <c r="AD1735"/>
      <c r="AE1735"/>
    </row>
    <row r="1736" spans="24:31" x14ac:dyDescent="0.35">
      <c r="X1736"/>
      <c r="Y1736"/>
      <c r="AD1736"/>
      <c r="AE1736"/>
    </row>
    <row r="1737" spans="24:31" x14ac:dyDescent="0.35">
      <c r="X1737"/>
      <c r="Y1737"/>
      <c r="AD1737"/>
      <c r="AE1737"/>
    </row>
    <row r="1738" spans="24:31" x14ac:dyDescent="0.35">
      <c r="X1738"/>
      <c r="Y1738"/>
      <c r="AD1738"/>
      <c r="AE1738"/>
    </row>
    <row r="1739" spans="24:31" x14ac:dyDescent="0.35">
      <c r="X1739"/>
      <c r="Y1739"/>
      <c r="AD1739"/>
      <c r="AE1739"/>
    </row>
    <row r="1740" spans="24:31" x14ac:dyDescent="0.35">
      <c r="X1740"/>
      <c r="Y1740"/>
      <c r="AD1740"/>
      <c r="AE1740"/>
    </row>
    <row r="1741" spans="24:31" x14ac:dyDescent="0.35">
      <c r="X1741"/>
      <c r="Y1741"/>
      <c r="AD1741"/>
      <c r="AE1741"/>
    </row>
    <row r="1742" spans="24:31" x14ac:dyDescent="0.35">
      <c r="X1742"/>
      <c r="Y1742"/>
      <c r="AD1742"/>
      <c r="AE1742"/>
    </row>
    <row r="1743" spans="24:31" x14ac:dyDescent="0.35">
      <c r="X1743"/>
      <c r="Y1743"/>
      <c r="AD1743"/>
      <c r="AE1743"/>
    </row>
    <row r="1744" spans="24:31" x14ac:dyDescent="0.35">
      <c r="X1744"/>
      <c r="Y1744"/>
      <c r="AD1744"/>
      <c r="AE1744"/>
    </row>
    <row r="1745" spans="24:31" x14ac:dyDescent="0.35">
      <c r="X1745"/>
      <c r="Y1745"/>
      <c r="AD1745"/>
      <c r="AE1745"/>
    </row>
    <row r="1746" spans="24:31" x14ac:dyDescent="0.35">
      <c r="X1746"/>
      <c r="Y1746"/>
      <c r="AD1746"/>
      <c r="AE1746"/>
    </row>
    <row r="1747" spans="24:31" x14ac:dyDescent="0.35">
      <c r="X1747"/>
      <c r="Y1747"/>
      <c r="AD1747"/>
      <c r="AE1747"/>
    </row>
    <row r="1748" spans="24:31" x14ac:dyDescent="0.35">
      <c r="X1748"/>
      <c r="Y1748"/>
      <c r="AD1748"/>
      <c r="AE1748"/>
    </row>
    <row r="1749" spans="24:31" x14ac:dyDescent="0.35">
      <c r="X1749"/>
      <c r="Y1749"/>
      <c r="AD1749"/>
      <c r="AE1749"/>
    </row>
    <row r="1750" spans="24:31" x14ac:dyDescent="0.35">
      <c r="X1750"/>
      <c r="Y1750"/>
      <c r="AD1750"/>
      <c r="AE1750"/>
    </row>
    <row r="1751" spans="24:31" x14ac:dyDescent="0.35">
      <c r="X1751"/>
      <c r="Y1751"/>
      <c r="AD1751"/>
      <c r="AE1751"/>
    </row>
    <row r="1752" spans="24:31" x14ac:dyDescent="0.35">
      <c r="X1752"/>
      <c r="Y1752"/>
      <c r="AD1752"/>
      <c r="AE1752"/>
    </row>
    <row r="1753" spans="24:31" x14ac:dyDescent="0.35">
      <c r="X1753"/>
      <c r="Y1753"/>
      <c r="AD1753"/>
      <c r="AE1753"/>
    </row>
    <row r="1754" spans="24:31" x14ac:dyDescent="0.35">
      <c r="X1754"/>
      <c r="Y1754"/>
      <c r="AD1754"/>
      <c r="AE1754"/>
    </row>
    <row r="1755" spans="24:31" x14ac:dyDescent="0.35">
      <c r="X1755"/>
      <c r="Y1755"/>
      <c r="AD1755"/>
      <c r="AE1755"/>
    </row>
    <row r="1756" spans="24:31" x14ac:dyDescent="0.35">
      <c r="X1756"/>
      <c r="Y1756"/>
      <c r="AD1756"/>
      <c r="AE1756"/>
    </row>
    <row r="1757" spans="24:31" x14ac:dyDescent="0.35">
      <c r="X1757"/>
      <c r="Y1757"/>
      <c r="AD1757"/>
      <c r="AE1757"/>
    </row>
    <row r="1758" spans="24:31" x14ac:dyDescent="0.35">
      <c r="X1758"/>
      <c r="Y1758"/>
      <c r="AD1758"/>
      <c r="AE1758"/>
    </row>
    <row r="1759" spans="24:31" x14ac:dyDescent="0.35">
      <c r="X1759"/>
      <c r="Y1759"/>
      <c r="AD1759"/>
      <c r="AE1759"/>
    </row>
    <row r="1760" spans="24:31" x14ac:dyDescent="0.35">
      <c r="X1760"/>
      <c r="Y1760"/>
      <c r="AD1760"/>
      <c r="AE1760"/>
    </row>
    <row r="1761" spans="24:31" x14ac:dyDescent="0.35">
      <c r="X1761"/>
      <c r="Y1761"/>
      <c r="AD1761"/>
      <c r="AE1761"/>
    </row>
    <row r="1762" spans="24:31" x14ac:dyDescent="0.35">
      <c r="X1762"/>
      <c r="Y1762"/>
      <c r="AD1762"/>
      <c r="AE1762"/>
    </row>
    <row r="1763" spans="24:31" x14ac:dyDescent="0.35">
      <c r="X1763"/>
      <c r="Y1763"/>
      <c r="AD1763"/>
      <c r="AE1763"/>
    </row>
    <row r="1764" spans="24:31" x14ac:dyDescent="0.35">
      <c r="X1764"/>
      <c r="Y1764"/>
      <c r="AD1764"/>
      <c r="AE1764"/>
    </row>
    <row r="1765" spans="24:31" x14ac:dyDescent="0.35">
      <c r="X1765"/>
      <c r="Y1765"/>
      <c r="AD1765"/>
      <c r="AE1765"/>
    </row>
    <row r="1766" spans="24:31" x14ac:dyDescent="0.35">
      <c r="X1766"/>
      <c r="Y1766"/>
      <c r="AD1766"/>
      <c r="AE1766"/>
    </row>
    <row r="1767" spans="24:31" x14ac:dyDescent="0.35">
      <c r="X1767"/>
      <c r="Y1767"/>
      <c r="AD1767"/>
      <c r="AE1767"/>
    </row>
    <row r="1768" spans="24:31" x14ac:dyDescent="0.35">
      <c r="X1768"/>
      <c r="Y1768"/>
      <c r="AD1768"/>
      <c r="AE1768"/>
    </row>
    <row r="1769" spans="24:31" x14ac:dyDescent="0.35">
      <c r="X1769"/>
      <c r="Y1769"/>
      <c r="AD1769"/>
      <c r="AE1769"/>
    </row>
    <row r="1770" spans="24:31" x14ac:dyDescent="0.35">
      <c r="X1770"/>
      <c r="Y1770"/>
      <c r="AD1770"/>
      <c r="AE1770"/>
    </row>
    <row r="1771" spans="24:31" x14ac:dyDescent="0.35">
      <c r="X1771"/>
      <c r="Y1771"/>
      <c r="AD1771"/>
      <c r="AE1771"/>
    </row>
    <row r="1772" spans="24:31" x14ac:dyDescent="0.35">
      <c r="X1772"/>
      <c r="Y1772"/>
      <c r="AD1772"/>
      <c r="AE1772"/>
    </row>
    <row r="1773" spans="24:31" x14ac:dyDescent="0.35">
      <c r="X1773"/>
      <c r="Y1773"/>
      <c r="AD1773"/>
      <c r="AE1773"/>
    </row>
    <row r="1774" spans="24:31" x14ac:dyDescent="0.35">
      <c r="X1774"/>
      <c r="Y1774"/>
      <c r="AD1774"/>
      <c r="AE1774"/>
    </row>
    <row r="1775" spans="24:31" x14ac:dyDescent="0.35">
      <c r="X1775"/>
      <c r="Y1775"/>
      <c r="AD1775"/>
      <c r="AE1775"/>
    </row>
    <row r="1776" spans="24:31" x14ac:dyDescent="0.35">
      <c r="X1776"/>
      <c r="Y1776"/>
      <c r="AD1776"/>
      <c r="AE1776"/>
    </row>
    <row r="1777" spans="24:31" x14ac:dyDescent="0.35">
      <c r="X1777"/>
      <c r="Y1777"/>
      <c r="AD1777"/>
      <c r="AE1777"/>
    </row>
    <row r="1778" spans="24:31" x14ac:dyDescent="0.35">
      <c r="X1778"/>
      <c r="Y1778"/>
      <c r="AD1778"/>
      <c r="AE1778"/>
    </row>
    <row r="1779" spans="24:31" x14ac:dyDescent="0.35">
      <c r="X1779"/>
      <c r="Y1779"/>
      <c r="AD1779"/>
      <c r="AE1779"/>
    </row>
    <row r="1780" spans="24:31" x14ac:dyDescent="0.35">
      <c r="X1780"/>
      <c r="Y1780"/>
      <c r="AD1780"/>
      <c r="AE1780"/>
    </row>
    <row r="1781" spans="24:31" x14ac:dyDescent="0.35">
      <c r="X1781"/>
      <c r="Y1781"/>
      <c r="AD1781"/>
      <c r="AE1781"/>
    </row>
    <row r="1782" spans="24:31" x14ac:dyDescent="0.35">
      <c r="X1782"/>
      <c r="Y1782"/>
      <c r="AD1782"/>
      <c r="AE1782"/>
    </row>
    <row r="1783" spans="24:31" x14ac:dyDescent="0.35">
      <c r="X1783"/>
      <c r="Y1783"/>
      <c r="AD1783"/>
      <c r="AE1783"/>
    </row>
    <row r="1784" spans="24:31" x14ac:dyDescent="0.35">
      <c r="X1784"/>
      <c r="Y1784"/>
      <c r="AD1784"/>
      <c r="AE1784"/>
    </row>
    <row r="1785" spans="24:31" x14ac:dyDescent="0.35">
      <c r="X1785"/>
      <c r="Y1785"/>
      <c r="AD1785"/>
      <c r="AE1785"/>
    </row>
    <row r="1786" spans="24:31" x14ac:dyDescent="0.35">
      <c r="X1786"/>
      <c r="Y1786"/>
      <c r="AD1786"/>
      <c r="AE1786"/>
    </row>
    <row r="1787" spans="24:31" x14ac:dyDescent="0.35">
      <c r="X1787"/>
      <c r="Y1787"/>
      <c r="AD1787"/>
      <c r="AE1787"/>
    </row>
    <row r="1788" spans="24:31" x14ac:dyDescent="0.35">
      <c r="X1788"/>
      <c r="Y1788"/>
      <c r="AD1788"/>
      <c r="AE1788"/>
    </row>
    <row r="1789" spans="24:31" x14ac:dyDescent="0.35">
      <c r="X1789"/>
      <c r="Y1789"/>
      <c r="AD1789"/>
      <c r="AE1789"/>
    </row>
    <row r="1790" spans="24:31" x14ac:dyDescent="0.35">
      <c r="X1790"/>
      <c r="Y1790"/>
      <c r="AD1790"/>
      <c r="AE1790"/>
    </row>
    <row r="1791" spans="24:31" x14ac:dyDescent="0.35">
      <c r="X1791"/>
      <c r="Y1791"/>
      <c r="AD1791"/>
      <c r="AE1791"/>
    </row>
    <row r="1792" spans="24:31" x14ac:dyDescent="0.35">
      <c r="X1792"/>
      <c r="Y1792"/>
      <c r="AD1792"/>
      <c r="AE1792"/>
    </row>
    <row r="1793" spans="24:31" x14ac:dyDescent="0.35">
      <c r="X1793"/>
      <c r="Y1793"/>
      <c r="AD1793"/>
      <c r="AE1793"/>
    </row>
    <row r="1794" spans="24:31" x14ac:dyDescent="0.35">
      <c r="X1794"/>
      <c r="Y1794"/>
      <c r="AD1794"/>
      <c r="AE1794"/>
    </row>
    <row r="1795" spans="24:31" x14ac:dyDescent="0.35">
      <c r="X1795"/>
      <c r="Y1795"/>
      <c r="AD1795"/>
      <c r="AE1795"/>
    </row>
    <row r="1796" spans="24:31" x14ac:dyDescent="0.35">
      <c r="X1796"/>
      <c r="Y1796"/>
      <c r="AD1796"/>
      <c r="AE1796"/>
    </row>
    <row r="1797" spans="24:31" x14ac:dyDescent="0.35">
      <c r="X1797"/>
      <c r="Y1797"/>
      <c r="AD1797"/>
      <c r="AE1797"/>
    </row>
    <row r="1798" spans="24:31" x14ac:dyDescent="0.35">
      <c r="X1798"/>
      <c r="Y1798"/>
      <c r="AD1798"/>
      <c r="AE1798"/>
    </row>
    <row r="1799" spans="24:31" x14ac:dyDescent="0.35">
      <c r="X1799"/>
      <c r="Y1799"/>
      <c r="AD1799"/>
      <c r="AE1799"/>
    </row>
    <row r="1800" spans="24:31" x14ac:dyDescent="0.35">
      <c r="X1800"/>
      <c r="Y1800"/>
      <c r="AD1800"/>
      <c r="AE1800"/>
    </row>
    <row r="1801" spans="24:31" x14ac:dyDescent="0.35">
      <c r="X1801"/>
      <c r="Y1801"/>
      <c r="AD1801"/>
      <c r="AE1801"/>
    </row>
    <row r="1802" spans="24:31" x14ac:dyDescent="0.35">
      <c r="X1802"/>
      <c r="Y1802"/>
      <c r="AD1802"/>
      <c r="AE1802"/>
    </row>
    <row r="1803" spans="24:31" x14ac:dyDescent="0.35">
      <c r="X1803"/>
      <c r="Y1803"/>
      <c r="AD1803"/>
      <c r="AE1803"/>
    </row>
    <row r="1804" spans="24:31" x14ac:dyDescent="0.35">
      <c r="X1804"/>
      <c r="Y1804"/>
      <c r="AD1804"/>
      <c r="AE1804"/>
    </row>
    <row r="1805" spans="24:31" x14ac:dyDescent="0.35">
      <c r="X1805"/>
      <c r="Y1805"/>
      <c r="AD1805"/>
      <c r="AE1805"/>
    </row>
    <row r="1806" spans="24:31" x14ac:dyDescent="0.35">
      <c r="X1806"/>
      <c r="Y1806"/>
      <c r="AD1806"/>
      <c r="AE1806"/>
    </row>
    <row r="1807" spans="24:31" x14ac:dyDescent="0.35">
      <c r="X1807"/>
      <c r="Y1807"/>
      <c r="AD1807"/>
      <c r="AE1807"/>
    </row>
    <row r="1808" spans="24:31" x14ac:dyDescent="0.35">
      <c r="X1808"/>
      <c r="Y1808"/>
      <c r="AD1808"/>
      <c r="AE1808"/>
    </row>
    <row r="1809" spans="24:31" x14ac:dyDescent="0.35">
      <c r="X1809"/>
      <c r="Y1809"/>
      <c r="AD1809"/>
      <c r="AE1809"/>
    </row>
    <row r="1810" spans="24:31" x14ac:dyDescent="0.35">
      <c r="X1810"/>
      <c r="Y1810"/>
      <c r="AD1810"/>
      <c r="AE1810"/>
    </row>
    <row r="1811" spans="24:31" x14ac:dyDescent="0.35">
      <c r="X1811"/>
      <c r="Y1811"/>
      <c r="AD1811"/>
      <c r="AE1811"/>
    </row>
    <row r="1812" spans="24:31" x14ac:dyDescent="0.35">
      <c r="X1812"/>
      <c r="Y1812"/>
      <c r="AD1812"/>
      <c r="AE1812"/>
    </row>
    <row r="1813" spans="24:31" x14ac:dyDescent="0.35">
      <c r="X1813"/>
      <c r="Y1813"/>
      <c r="AD1813"/>
      <c r="AE1813"/>
    </row>
    <row r="1814" spans="24:31" x14ac:dyDescent="0.35">
      <c r="X1814"/>
      <c r="Y1814"/>
      <c r="AD1814"/>
      <c r="AE1814"/>
    </row>
    <row r="1815" spans="24:31" x14ac:dyDescent="0.35">
      <c r="X1815"/>
      <c r="Y1815"/>
      <c r="AD1815"/>
      <c r="AE1815"/>
    </row>
    <row r="1816" spans="24:31" x14ac:dyDescent="0.35">
      <c r="X1816"/>
      <c r="Y1816"/>
      <c r="AD1816"/>
      <c r="AE1816"/>
    </row>
    <row r="1817" spans="24:31" x14ac:dyDescent="0.35">
      <c r="X1817"/>
      <c r="Y1817"/>
      <c r="AD1817"/>
      <c r="AE1817"/>
    </row>
    <row r="1818" spans="24:31" x14ac:dyDescent="0.35">
      <c r="X1818"/>
      <c r="Y1818"/>
      <c r="AD1818"/>
      <c r="AE1818"/>
    </row>
    <row r="1819" spans="24:31" x14ac:dyDescent="0.35">
      <c r="X1819"/>
      <c r="Y1819"/>
      <c r="AD1819"/>
      <c r="AE1819"/>
    </row>
    <row r="1820" spans="24:31" x14ac:dyDescent="0.35">
      <c r="X1820"/>
      <c r="Y1820"/>
      <c r="AD1820"/>
      <c r="AE1820"/>
    </row>
    <row r="1821" spans="24:31" x14ac:dyDescent="0.35">
      <c r="X1821"/>
      <c r="Y1821"/>
      <c r="AD1821"/>
      <c r="AE1821"/>
    </row>
    <row r="1822" spans="24:31" x14ac:dyDescent="0.35">
      <c r="X1822"/>
      <c r="Y1822"/>
      <c r="AD1822"/>
      <c r="AE1822"/>
    </row>
    <row r="1823" spans="24:31" x14ac:dyDescent="0.35">
      <c r="X1823"/>
      <c r="Y1823"/>
      <c r="AD1823"/>
      <c r="AE1823"/>
    </row>
    <row r="1824" spans="24:31" x14ac:dyDescent="0.35">
      <c r="X1824"/>
      <c r="Y1824"/>
      <c r="AD1824"/>
      <c r="AE1824"/>
    </row>
    <row r="1825" spans="24:31" x14ac:dyDescent="0.35">
      <c r="X1825"/>
      <c r="Y1825"/>
      <c r="AD1825"/>
      <c r="AE1825"/>
    </row>
    <row r="1826" spans="24:31" x14ac:dyDescent="0.35">
      <c r="X1826"/>
      <c r="Y1826"/>
      <c r="AD1826"/>
      <c r="AE1826"/>
    </row>
    <row r="1827" spans="24:31" x14ac:dyDescent="0.35">
      <c r="X1827"/>
      <c r="Y1827"/>
      <c r="AD1827"/>
      <c r="AE1827"/>
    </row>
    <row r="1828" spans="24:31" x14ac:dyDescent="0.35">
      <c r="X1828"/>
      <c r="Y1828"/>
      <c r="AD1828"/>
      <c r="AE1828"/>
    </row>
    <row r="1829" spans="24:31" x14ac:dyDescent="0.35">
      <c r="X1829"/>
      <c r="Y1829"/>
      <c r="AD1829"/>
      <c r="AE1829"/>
    </row>
    <row r="1830" spans="24:31" x14ac:dyDescent="0.35">
      <c r="X1830"/>
      <c r="Y1830"/>
      <c r="AD1830"/>
      <c r="AE1830"/>
    </row>
    <row r="1831" spans="24:31" x14ac:dyDescent="0.35">
      <c r="X1831"/>
      <c r="Y1831"/>
      <c r="AD1831"/>
      <c r="AE1831"/>
    </row>
    <row r="1832" spans="24:31" x14ac:dyDescent="0.35">
      <c r="X1832"/>
      <c r="Y1832"/>
      <c r="AD1832"/>
      <c r="AE1832"/>
    </row>
    <row r="1833" spans="24:31" x14ac:dyDescent="0.35">
      <c r="X1833"/>
      <c r="Y1833"/>
      <c r="AD1833"/>
      <c r="AE1833"/>
    </row>
    <row r="1834" spans="24:31" x14ac:dyDescent="0.35">
      <c r="X1834"/>
      <c r="Y1834"/>
      <c r="AD1834"/>
      <c r="AE1834"/>
    </row>
    <row r="1835" spans="24:31" x14ac:dyDescent="0.35">
      <c r="X1835"/>
      <c r="Y1835"/>
      <c r="AD1835"/>
      <c r="AE1835"/>
    </row>
    <row r="1836" spans="24:31" x14ac:dyDescent="0.35">
      <c r="X1836"/>
      <c r="Y1836"/>
      <c r="AD1836"/>
      <c r="AE1836"/>
    </row>
    <row r="1837" spans="24:31" x14ac:dyDescent="0.35">
      <c r="X1837"/>
      <c r="Y1837"/>
      <c r="AD1837"/>
      <c r="AE1837"/>
    </row>
    <row r="1838" spans="24:31" x14ac:dyDescent="0.35">
      <c r="X1838"/>
      <c r="Y1838"/>
      <c r="AD1838"/>
      <c r="AE1838"/>
    </row>
    <row r="1839" spans="24:31" x14ac:dyDescent="0.35">
      <c r="X1839"/>
      <c r="Y1839"/>
      <c r="AD1839"/>
      <c r="AE1839"/>
    </row>
    <row r="1840" spans="24:31" x14ac:dyDescent="0.35">
      <c r="X1840"/>
      <c r="Y1840"/>
      <c r="AD1840"/>
      <c r="AE1840"/>
    </row>
    <row r="1841" spans="24:31" x14ac:dyDescent="0.35">
      <c r="X1841"/>
      <c r="Y1841"/>
      <c r="AD1841"/>
      <c r="AE1841"/>
    </row>
    <row r="1842" spans="24:31" x14ac:dyDescent="0.35">
      <c r="X1842"/>
      <c r="Y1842"/>
      <c r="AD1842"/>
      <c r="AE1842"/>
    </row>
    <row r="1843" spans="24:31" x14ac:dyDescent="0.35">
      <c r="X1843"/>
      <c r="Y1843"/>
      <c r="AD1843"/>
      <c r="AE1843"/>
    </row>
    <row r="1844" spans="24:31" x14ac:dyDescent="0.35">
      <c r="X1844"/>
      <c r="Y1844"/>
      <c r="AD1844"/>
      <c r="AE1844"/>
    </row>
    <row r="1845" spans="24:31" x14ac:dyDescent="0.35">
      <c r="X1845"/>
      <c r="Y1845"/>
      <c r="AD1845"/>
      <c r="AE1845"/>
    </row>
    <row r="1846" spans="24:31" x14ac:dyDescent="0.35">
      <c r="X1846"/>
      <c r="Y1846"/>
      <c r="AD1846"/>
      <c r="AE1846"/>
    </row>
    <row r="1847" spans="24:31" x14ac:dyDescent="0.35">
      <c r="X1847"/>
      <c r="Y1847"/>
      <c r="AD1847"/>
      <c r="AE1847"/>
    </row>
    <row r="1848" spans="24:31" x14ac:dyDescent="0.35">
      <c r="X1848"/>
      <c r="Y1848"/>
      <c r="AD1848"/>
      <c r="AE1848"/>
    </row>
    <row r="1849" spans="24:31" x14ac:dyDescent="0.35">
      <c r="X1849"/>
      <c r="Y1849"/>
      <c r="AD1849"/>
      <c r="AE1849"/>
    </row>
    <row r="1850" spans="24:31" x14ac:dyDescent="0.35">
      <c r="X1850"/>
      <c r="Y1850"/>
      <c r="AD1850"/>
      <c r="AE1850"/>
    </row>
    <row r="1851" spans="24:31" x14ac:dyDescent="0.35">
      <c r="X1851"/>
      <c r="Y1851"/>
      <c r="AD1851"/>
      <c r="AE1851"/>
    </row>
    <row r="1852" spans="24:31" x14ac:dyDescent="0.35">
      <c r="X1852"/>
      <c r="Y1852"/>
      <c r="AD1852"/>
      <c r="AE1852"/>
    </row>
    <row r="1853" spans="24:31" x14ac:dyDescent="0.35">
      <c r="X1853"/>
      <c r="Y1853"/>
      <c r="AD1853"/>
      <c r="AE1853"/>
    </row>
    <row r="1854" spans="24:31" x14ac:dyDescent="0.35">
      <c r="X1854"/>
      <c r="Y1854"/>
      <c r="AD1854"/>
      <c r="AE1854"/>
    </row>
    <row r="1855" spans="24:31" x14ac:dyDescent="0.35">
      <c r="X1855"/>
      <c r="Y1855"/>
      <c r="AD1855"/>
      <c r="AE1855"/>
    </row>
    <row r="1856" spans="24:31" x14ac:dyDescent="0.35">
      <c r="X1856"/>
      <c r="Y1856"/>
      <c r="AD1856"/>
      <c r="AE1856"/>
    </row>
    <row r="1857" spans="24:31" x14ac:dyDescent="0.35">
      <c r="X1857"/>
      <c r="Y1857"/>
      <c r="AD1857"/>
      <c r="AE1857"/>
    </row>
    <row r="1858" spans="24:31" x14ac:dyDescent="0.35">
      <c r="X1858"/>
      <c r="Y1858"/>
      <c r="AD1858"/>
      <c r="AE1858"/>
    </row>
    <row r="1859" spans="24:31" x14ac:dyDescent="0.35">
      <c r="X1859"/>
      <c r="Y1859"/>
      <c r="AD1859"/>
      <c r="AE1859"/>
    </row>
    <row r="1860" spans="24:31" x14ac:dyDescent="0.35">
      <c r="X1860"/>
      <c r="Y1860"/>
      <c r="AD1860"/>
      <c r="AE1860"/>
    </row>
    <row r="1861" spans="24:31" x14ac:dyDescent="0.35">
      <c r="X1861"/>
      <c r="Y1861"/>
      <c r="AD1861"/>
      <c r="AE1861"/>
    </row>
    <row r="1862" spans="24:31" x14ac:dyDescent="0.35">
      <c r="X1862"/>
      <c r="Y1862"/>
      <c r="AD1862"/>
      <c r="AE1862"/>
    </row>
    <row r="1863" spans="24:31" x14ac:dyDescent="0.35">
      <c r="X1863"/>
      <c r="Y1863"/>
      <c r="AD1863"/>
      <c r="AE1863"/>
    </row>
    <row r="1864" spans="24:31" x14ac:dyDescent="0.35">
      <c r="X1864"/>
      <c r="Y1864"/>
      <c r="AD1864"/>
      <c r="AE1864"/>
    </row>
    <row r="1865" spans="24:31" x14ac:dyDescent="0.35">
      <c r="X1865"/>
      <c r="Y1865"/>
      <c r="AD1865"/>
      <c r="AE1865"/>
    </row>
    <row r="1866" spans="24:31" x14ac:dyDescent="0.35">
      <c r="X1866"/>
      <c r="Y1866"/>
      <c r="AD1866"/>
      <c r="AE1866"/>
    </row>
    <row r="1867" spans="24:31" x14ac:dyDescent="0.35">
      <c r="X1867"/>
      <c r="Y1867"/>
      <c r="AD1867"/>
      <c r="AE1867"/>
    </row>
    <row r="1868" spans="24:31" x14ac:dyDescent="0.35">
      <c r="X1868"/>
      <c r="Y1868"/>
      <c r="AD1868"/>
      <c r="AE1868"/>
    </row>
    <row r="1869" spans="24:31" x14ac:dyDescent="0.35">
      <c r="X1869"/>
      <c r="Y1869"/>
      <c r="AD1869"/>
      <c r="AE1869"/>
    </row>
    <row r="1870" spans="24:31" x14ac:dyDescent="0.35">
      <c r="X1870"/>
      <c r="Y1870"/>
      <c r="AD1870"/>
      <c r="AE1870"/>
    </row>
    <row r="1871" spans="24:31" x14ac:dyDescent="0.35">
      <c r="X1871"/>
      <c r="Y1871"/>
      <c r="AD1871"/>
      <c r="AE1871"/>
    </row>
    <row r="1872" spans="24:31" x14ac:dyDescent="0.35">
      <c r="X1872"/>
      <c r="Y1872"/>
      <c r="AD1872"/>
      <c r="AE1872"/>
    </row>
    <row r="1873" spans="24:31" x14ac:dyDescent="0.35">
      <c r="X1873"/>
      <c r="Y1873"/>
      <c r="AD1873"/>
      <c r="AE1873"/>
    </row>
    <row r="1874" spans="24:31" x14ac:dyDescent="0.35">
      <c r="X1874"/>
      <c r="Y1874"/>
      <c r="AD1874"/>
      <c r="AE1874"/>
    </row>
    <row r="1875" spans="24:31" x14ac:dyDescent="0.35">
      <c r="X1875"/>
      <c r="Y1875"/>
      <c r="AD1875"/>
      <c r="AE1875"/>
    </row>
    <row r="1876" spans="24:31" x14ac:dyDescent="0.35">
      <c r="X1876"/>
      <c r="Y1876"/>
      <c r="AD1876"/>
      <c r="AE1876"/>
    </row>
    <row r="1877" spans="24:31" x14ac:dyDescent="0.35">
      <c r="X1877"/>
      <c r="Y1877"/>
      <c r="AD1877"/>
      <c r="AE1877"/>
    </row>
    <row r="1878" spans="24:31" x14ac:dyDescent="0.35">
      <c r="X1878"/>
      <c r="Y1878"/>
      <c r="AD1878"/>
      <c r="AE1878"/>
    </row>
    <row r="1879" spans="24:31" x14ac:dyDescent="0.35">
      <c r="X1879"/>
      <c r="Y1879"/>
      <c r="AD1879"/>
      <c r="AE1879"/>
    </row>
    <row r="1880" spans="24:31" x14ac:dyDescent="0.35">
      <c r="X1880"/>
      <c r="Y1880"/>
      <c r="AD1880"/>
      <c r="AE1880"/>
    </row>
    <row r="1881" spans="24:31" x14ac:dyDescent="0.35">
      <c r="X1881"/>
      <c r="Y1881"/>
      <c r="AD1881"/>
      <c r="AE1881"/>
    </row>
    <row r="1882" spans="24:31" x14ac:dyDescent="0.35">
      <c r="X1882"/>
      <c r="Y1882"/>
      <c r="AD1882"/>
      <c r="AE1882"/>
    </row>
    <row r="1883" spans="24:31" x14ac:dyDescent="0.35">
      <c r="X1883"/>
      <c r="Y1883"/>
      <c r="AD1883"/>
      <c r="AE1883"/>
    </row>
    <row r="1884" spans="24:31" x14ac:dyDescent="0.35">
      <c r="X1884"/>
      <c r="Y1884"/>
      <c r="AD1884"/>
      <c r="AE1884"/>
    </row>
    <row r="1885" spans="24:31" x14ac:dyDescent="0.35">
      <c r="X1885"/>
      <c r="Y1885"/>
      <c r="AD1885"/>
      <c r="AE1885"/>
    </row>
    <row r="1886" spans="24:31" x14ac:dyDescent="0.35">
      <c r="X1886"/>
      <c r="Y1886"/>
      <c r="AD1886"/>
      <c r="AE1886"/>
    </row>
    <row r="1887" spans="24:31" x14ac:dyDescent="0.35">
      <c r="X1887"/>
      <c r="Y1887"/>
      <c r="AD1887"/>
      <c r="AE1887"/>
    </row>
    <row r="1888" spans="24:31" x14ac:dyDescent="0.35">
      <c r="X1888"/>
      <c r="Y1888"/>
      <c r="AD1888"/>
      <c r="AE1888"/>
    </row>
    <row r="1889" spans="24:31" x14ac:dyDescent="0.35">
      <c r="X1889"/>
      <c r="Y1889"/>
      <c r="AD1889"/>
      <c r="AE1889"/>
    </row>
    <row r="1890" spans="24:31" x14ac:dyDescent="0.35">
      <c r="X1890"/>
      <c r="Y1890"/>
      <c r="AD1890"/>
      <c r="AE1890"/>
    </row>
    <row r="1891" spans="24:31" x14ac:dyDescent="0.35">
      <c r="X1891"/>
      <c r="Y1891"/>
      <c r="AD1891"/>
      <c r="AE1891"/>
    </row>
    <row r="1892" spans="24:31" x14ac:dyDescent="0.35">
      <c r="X1892"/>
      <c r="Y1892"/>
      <c r="AD1892"/>
      <c r="AE1892"/>
    </row>
    <row r="1893" spans="24:31" x14ac:dyDescent="0.35">
      <c r="X1893"/>
      <c r="Y1893"/>
      <c r="AD1893"/>
      <c r="AE1893"/>
    </row>
    <row r="1894" spans="24:31" x14ac:dyDescent="0.35">
      <c r="X1894"/>
      <c r="Y1894"/>
      <c r="AD1894"/>
      <c r="AE1894"/>
    </row>
    <row r="1895" spans="24:31" x14ac:dyDescent="0.35">
      <c r="X1895"/>
      <c r="Y1895"/>
      <c r="AD1895"/>
      <c r="AE1895"/>
    </row>
    <row r="1896" spans="24:31" x14ac:dyDescent="0.35">
      <c r="X1896"/>
      <c r="Y1896"/>
      <c r="AD1896"/>
      <c r="AE1896"/>
    </row>
    <row r="1897" spans="24:31" x14ac:dyDescent="0.35">
      <c r="X1897"/>
      <c r="Y1897"/>
      <c r="AD1897"/>
      <c r="AE1897"/>
    </row>
    <row r="1898" spans="24:31" x14ac:dyDescent="0.35">
      <c r="X1898"/>
      <c r="Y1898"/>
      <c r="AD1898"/>
      <c r="AE1898"/>
    </row>
    <row r="1899" spans="24:31" x14ac:dyDescent="0.35">
      <c r="X1899"/>
      <c r="Y1899"/>
      <c r="AD1899"/>
      <c r="AE1899"/>
    </row>
    <row r="1900" spans="24:31" x14ac:dyDescent="0.35">
      <c r="X1900"/>
      <c r="Y1900"/>
      <c r="AD1900"/>
      <c r="AE1900"/>
    </row>
    <row r="1901" spans="24:31" x14ac:dyDescent="0.35">
      <c r="X1901"/>
      <c r="Y1901"/>
      <c r="AD1901"/>
      <c r="AE1901"/>
    </row>
    <row r="1902" spans="24:31" x14ac:dyDescent="0.35">
      <c r="X1902"/>
      <c r="Y1902"/>
      <c r="AD1902"/>
      <c r="AE1902"/>
    </row>
    <row r="1903" spans="24:31" x14ac:dyDescent="0.35">
      <c r="X1903"/>
      <c r="Y1903"/>
      <c r="AD1903"/>
      <c r="AE1903"/>
    </row>
    <row r="1904" spans="24:31" x14ac:dyDescent="0.35">
      <c r="X1904"/>
      <c r="Y1904"/>
      <c r="AD1904"/>
      <c r="AE1904"/>
    </row>
    <row r="1905" spans="24:31" x14ac:dyDescent="0.35">
      <c r="X1905"/>
      <c r="Y1905"/>
      <c r="AD1905"/>
      <c r="AE1905"/>
    </row>
    <row r="1906" spans="24:31" x14ac:dyDescent="0.35">
      <c r="X1906"/>
      <c r="Y1906"/>
      <c r="AD1906"/>
      <c r="AE1906"/>
    </row>
    <row r="1907" spans="24:31" x14ac:dyDescent="0.35">
      <c r="X1907"/>
      <c r="Y1907"/>
      <c r="AD1907"/>
      <c r="AE1907"/>
    </row>
    <row r="1908" spans="24:31" x14ac:dyDescent="0.35">
      <c r="X1908"/>
      <c r="Y1908"/>
      <c r="AD1908"/>
      <c r="AE1908"/>
    </row>
    <row r="1909" spans="24:31" x14ac:dyDescent="0.35">
      <c r="X1909"/>
      <c r="Y1909"/>
      <c r="AD1909"/>
      <c r="AE1909"/>
    </row>
    <row r="1910" spans="24:31" x14ac:dyDescent="0.35">
      <c r="X1910"/>
      <c r="Y1910"/>
      <c r="AD1910"/>
      <c r="AE1910"/>
    </row>
    <row r="1911" spans="24:31" x14ac:dyDescent="0.35">
      <c r="X1911"/>
      <c r="Y1911"/>
      <c r="AD1911"/>
      <c r="AE1911"/>
    </row>
    <row r="1912" spans="24:31" x14ac:dyDescent="0.35">
      <c r="X1912"/>
      <c r="Y1912"/>
      <c r="AD1912"/>
      <c r="AE1912"/>
    </row>
    <row r="1913" spans="24:31" x14ac:dyDescent="0.35">
      <c r="X1913"/>
      <c r="Y1913"/>
      <c r="AD1913"/>
      <c r="AE1913"/>
    </row>
    <row r="1914" spans="24:31" x14ac:dyDescent="0.35">
      <c r="X1914"/>
      <c r="Y1914"/>
      <c r="AD1914"/>
      <c r="AE1914"/>
    </row>
    <row r="1915" spans="24:31" x14ac:dyDescent="0.35">
      <c r="X1915"/>
      <c r="Y1915"/>
      <c r="AD1915"/>
      <c r="AE1915"/>
    </row>
    <row r="1916" spans="24:31" x14ac:dyDescent="0.35">
      <c r="X1916"/>
      <c r="Y1916"/>
      <c r="AD1916"/>
      <c r="AE1916"/>
    </row>
    <row r="1917" spans="24:31" x14ac:dyDescent="0.35">
      <c r="X1917"/>
      <c r="Y1917"/>
      <c r="AD1917"/>
      <c r="AE1917"/>
    </row>
    <row r="1918" spans="24:31" x14ac:dyDescent="0.35">
      <c r="X1918"/>
      <c r="Y1918"/>
      <c r="AD1918"/>
      <c r="AE1918"/>
    </row>
    <row r="1919" spans="24:31" x14ac:dyDescent="0.35">
      <c r="X1919"/>
      <c r="Y1919"/>
      <c r="AD1919"/>
      <c r="AE1919"/>
    </row>
    <row r="1920" spans="24:31" x14ac:dyDescent="0.35">
      <c r="X1920"/>
      <c r="Y1920"/>
      <c r="AD1920"/>
      <c r="AE1920"/>
    </row>
    <row r="1921" spans="24:31" x14ac:dyDescent="0.35">
      <c r="X1921"/>
      <c r="Y1921"/>
      <c r="AD1921"/>
      <c r="AE1921"/>
    </row>
    <row r="1922" spans="24:31" x14ac:dyDescent="0.35">
      <c r="X1922"/>
      <c r="Y1922"/>
      <c r="AD1922"/>
      <c r="AE1922"/>
    </row>
    <row r="1923" spans="24:31" x14ac:dyDescent="0.35">
      <c r="X1923"/>
      <c r="Y1923"/>
      <c r="AD1923"/>
      <c r="AE1923"/>
    </row>
    <row r="1924" spans="24:31" x14ac:dyDescent="0.35">
      <c r="X1924"/>
      <c r="Y1924"/>
      <c r="AD1924"/>
      <c r="AE1924"/>
    </row>
    <row r="1925" spans="24:31" x14ac:dyDescent="0.35">
      <c r="X1925"/>
      <c r="Y1925"/>
      <c r="AD1925"/>
      <c r="AE1925"/>
    </row>
    <row r="1926" spans="24:31" x14ac:dyDescent="0.35">
      <c r="X1926"/>
      <c r="Y1926"/>
      <c r="AD1926"/>
      <c r="AE1926"/>
    </row>
    <row r="1927" spans="24:31" x14ac:dyDescent="0.35">
      <c r="X1927"/>
      <c r="Y1927"/>
      <c r="AD1927"/>
      <c r="AE1927"/>
    </row>
    <row r="1928" spans="24:31" x14ac:dyDescent="0.35">
      <c r="X1928"/>
      <c r="Y1928"/>
      <c r="AD1928"/>
      <c r="AE1928"/>
    </row>
    <row r="1929" spans="24:31" x14ac:dyDescent="0.35">
      <c r="X1929"/>
      <c r="Y1929"/>
      <c r="AD1929"/>
      <c r="AE1929"/>
    </row>
    <row r="1930" spans="24:31" x14ac:dyDescent="0.35">
      <c r="X1930"/>
      <c r="Y1930"/>
      <c r="AD1930"/>
      <c r="AE1930"/>
    </row>
    <row r="1931" spans="24:31" x14ac:dyDescent="0.35">
      <c r="X1931"/>
      <c r="Y1931"/>
      <c r="AD1931"/>
      <c r="AE1931"/>
    </row>
    <row r="1932" spans="24:31" x14ac:dyDescent="0.35">
      <c r="X1932"/>
      <c r="Y1932"/>
      <c r="AD1932"/>
      <c r="AE1932"/>
    </row>
    <row r="1933" spans="24:31" x14ac:dyDescent="0.35">
      <c r="X1933"/>
      <c r="Y1933"/>
      <c r="AD1933"/>
      <c r="AE1933"/>
    </row>
    <row r="1934" spans="24:31" x14ac:dyDescent="0.35">
      <c r="X1934"/>
      <c r="Y1934"/>
      <c r="AD1934"/>
      <c r="AE1934"/>
    </row>
    <row r="1935" spans="24:31" x14ac:dyDescent="0.35">
      <c r="X1935"/>
      <c r="Y1935"/>
      <c r="AD1935"/>
      <c r="AE1935"/>
    </row>
    <row r="1936" spans="24:31" x14ac:dyDescent="0.35">
      <c r="X1936"/>
      <c r="Y1936"/>
      <c r="AD1936"/>
      <c r="AE1936"/>
    </row>
    <row r="1937" spans="24:31" x14ac:dyDescent="0.35">
      <c r="X1937"/>
      <c r="Y1937"/>
      <c r="AD1937"/>
      <c r="AE1937"/>
    </row>
    <row r="1938" spans="24:31" x14ac:dyDescent="0.35">
      <c r="X1938"/>
      <c r="Y1938"/>
      <c r="AD1938"/>
      <c r="AE1938"/>
    </row>
    <row r="1939" spans="24:31" x14ac:dyDescent="0.35">
      <c r="X1939"/>
      <c r="Y1939"/>
      <c r="AD1939"/>
      <c r="AE1939"/>
    </row>
    <row r="1940" spans="24:31" x14ac:dyDescent="0.35">
      <c r="X1940"/>
      <c r="Y1940"/>
      <c r="AD1940"/>
      <c r="AE1940"/>
    </row>
    <row r="1941" spans="24:31" x14ac:dyDescent="0.35">
      <c r="X1941"/>
      <c r="Y1941"/>
      <c r="AD1941"/>
      <c r="AE1941"/>
    </row>
    <row r="1942" spans="24:31" x14ac:dyDescent="0.35">
      <c r="X1942"/>
      <c r="Y1942"/>
      <c r="AD1942"/>
      <c r="AE1942"/>
    </row>
    <row r="1943" spans="24:31" x14ac:dyDescent="0.35">
      <c r="X1943"/>
      <c r="Y1943"/>
      <c r="AD1943"/>
      <c r="AE1943"/>
    </row>
    <row r="1944" spans="24:31" x14ac:dyDescent="0.35">
      <c r="X1944"/>
      <c r="Y1944"/>
      <c r="AD1944"/>
      <c r="AE1944"/>
    </row>
    <row r="1945" spans="24:31" x14ac:dyDescent="0.35">
      <c r="X1945"/>
      <c r="Y1945"/>
      <c r="AD1945"/>
      <c r="AE1945"/>
    </row>
    <row r="1946" spans="24:31" x14ac:dyDescent="0.35">
      <c r="X1946"/>
      <c r="Y1946"/>
      <c r="AD1946"/>
      <c r="AE1946"/>
    </row>
    <row r="1947" spans="24:31" x14ac:dyDescent="0.35">
      <c r="X1947"/>
      <c r="Y1947"/>
      <c r="AD1947"/>
      <c r="AE1947"/>
    </row>
    <row r="1948" spans="24:31" x14ac:dyDescent="0.35">
      <c r="X1948"/>
      <c r="Y1948"/>
      <c r="AD1948"/>
      <c r="AE1948"/>
    </row>
    <row r="1949" spans="24:31" x14ac:dyDescent="0.35">
      <c r="X1949"/>
      <c r="Y1949"/>
      <c r="AD1949"/>
      <c r="AE1949"/>
    </row>
    <row r="1950" spans="24:31" x14ac:dyDescent="0.35">
      <c r="X1950"/>
      <c r="Y1950"/>
      <c r="AD1950"/>
      <c r="AE1950"/>
    </row>
    <row r="1951" spans="24:31" x14ac:dyDescent="0.35">
      <c r="X1951"/>
      <c r="Y1951"/>
      <c r="AD1951"/>
      <c r="AE1951"/>
    </row>
    <row r="1952" spans="24:31" x14ac:dyDescent="0.35">
      <c r="X1952"/>
      <c r="Y1952"/>
      <c r="AD1952"/>
      <c r="AE1952"/>
    </row>
    <row r="1953" spans="24:31" x14ac:dyDescent="0.35">
      <c r="X1953"/>
      <c r="Y1953"/>
      <c r="AD1953"/>
      <c r="AE1953"/>
    </row>
    <row r="1954" spans="24:31" x14ac:dyDescent="0.35">
      <c r="X1954"/>
      <c r="Y1954"/>
      <c r="AD1954"/>
      <c r="AE1954"/>
    </row>
    <row r="1955" spans="24:31" x14ac:dyDescent="0.35">
      <c r="X1955"/>
      <c r="Y1955"/>
      <c r="AD1955"/>
      <c r="AE1955"/>
    </row>
    <row r="1956" spans="24:31" x14ac:dyDescent="0.35">
      <c r="X1956"/>
      <c r="Y1956"/>
      <c r="AD1956"/>
      <c r="AE1956"/>
    </row>
    <row r="1957" spans="24:31" x14ac:dyDescent="0.35">
      <c r="X1957"/>
      <c r="Y1957"/>
      <c r="AD1957"/>
      <c r="AE1957"/>
    </row>
    <row r="1958" spans="24:31" x14ac:dyDescent="0.35">
      <c r="X1958"/>
      <c r="Y1958"/>
      <c r="AD1958"/>
      <c r="AE1958"/>
    </row>
    <row r="1959" spans="24:31" x14ac:dyDescent="0.35">
      <c r="X1959"/>
      <c r="Y1959"/>
      <c r="AD1959"/>
      <c r="AE1959"/>
    </row>
    <row r="1960" spans="24:31" x14ac:dyDescent="0.35">
      <c r="X1960"/>
      <c r="Y1960"/>
      <c r="AD1960"/>
      <c r="AE1960"/>
    </row>
    <row r="1961" spans="24:31" x14ac:dyDescent="0.35">
      <c r="X1961"/>
      <c r="Y1961"/>
      <c r="AD1961"/>
      <c r="AE1961"/>
    </row>
    <row r="1962" spans="24:31" x14ac:dyDescent="0.35">
      <c r="X1962"/>
      <c r="Y1962"/>
      <c r="AD1962"/>
      <c r="AE1962"/>
    </row>
    <row r="1963" spans="24:31" x14ac:dyDescent="0.35">
      <c r="X1963"/>
      <c r="Y1963"/>
      <c r="AD1963"/>
      <c r="AE1963"/>
    </row>
    <row r="1964" spans="24:31" x14ac:dyDescent="0.35">
      <c r="X1964"/>
      <c r="Y1964"/>
      <c r="AD1964"/>
      <c r="AE1964"/>
    </row>
    <row r="1965" spans="24:31" x14ac:dyDescent="0.35">
      <c r="X1965"/>
      <c r="Y1965"/>
      <c r="AD1965"/>
      <c r="AE1965"/>
    </row>
    <row r="1966" spans="24:31" x14ac:dyDescent="0.35">
      <c r="X1966"/>
      <c r="Y1966"/>
      <c r="AD1966"/>
      <c r="AE1966"/>
    </row>
    <row r="1967" spans="24:31" x14ac:dyDescent="0.35">
      <c r="X1967"/>
      <c r="Y1967"/>
      <c r="AD1967"/>
      <c r="AE1967"/>
    </row>
    <row r="1968" spans="24:31" x14ac:dyDescent="0.35">
      <c r="X1968"/>
      <c r="Y1968"/>
      <c r="AD1968"/>
      <c r="AE1968"/>
    </row>
    <row r="1969" spans="24:31" x14ac:dyDescent="0.35">
      <c r="X1969"/>
      <c r="Y1969"/>
      <c r="AD1969"/>
      <c r="AE1969"/>
    </row>
    <row r="1970" spans="24:31" x14ac:dyDescent="0.35">
      <c r="X1970"/>
      <c r="Y1970"/>
      <c r="AD1970"/>
      <c r="AE1970"/>
    </row>
    <row r="1971" spans="24:31" x14ac:dyDescent="0.35">
      <c r="X1971"/>
      <c r="Y1971"/>
      <c r="AD1971"/>
      <c r="AE1971"/>
    </row>
    <row r="1972" spans="24:31" x14ac:dyDescent="0.35">
      <c r="X1972"/>
      <c r="Y1972"/>
      <c r="AD1972"/>
      <c r="AE1972"/>
    </row>
    <row r="1973" spans="24:31" x14ac:dyDescent="0.35">
      <c r="X1973"/>
      <c r="Y1973"/>
      <c r="AD1973"/>
      <c r="AE1973"/>
    </row>
    <row r="1974" spans="24:31" x14ac:dyDescent="0.35">
      <c r="X1974"/>
      <c r="Y1974"/>
      <c r="AD1974"/>
      <c r="AE1974"/>
    </row>
    <row r="1975" spans="24:31" x14ac:dyDescent="0.35">
      <c r="X1975"/>
      <c r="Y1975"/>
      <c r="AD1975"/>
      <c r="AE1975"/>
    </row>
    <row r="1976" spans="24:31" x14ac:dyDescent="0.35">
      <c r="X1976"/>
      <c r="Y1976"/>
      <c r="AD1976"/>
      <c r="AE1976"/>
    </row>
    <row r="1977" spans="24:31" x14ac:dyDescent="0.35">
      <c r="X1977"/>
      <c r="Y1977"/>
      <c r="AD1977"/>
      <c r="AE1977"/>
    </row>
    <row r="1978" spans="24:31" x14ac:dyDescent="0.35">
      <c r="X1978"/>
      <c r="Y1978"/>
      <c r="AD1978"/>
      <c r="AE1978"/>
    </row>
    <row r="1979" spans="24:31" x14ac:dyDescent="0.35">
      <c r="X1979"/>
      <c r="Y1979"/>
      <c r="AD1979"/>
      <c r="AE1979"/>
    </row>
    <row r="1980" spans="24:31" x14ac:dyDescent="0.35">
      <c r="X1980"/>
      <c r="Y1980"/>
      <c r="AD1980"/>
      <c r="AE1980"/>
    </row>
    <row r="1981" spans="24:31" x14ac:dyDescent="0.35">
      <c r="X1981"/>
      <c r="Y1981"/>
      <c r="AD1981"/>
      <c r="AE1981"/>
    </row>
    <row r="1982" spans="24:31" x14ac:dyDescent="0.35">
      <c r="X1982"/>
      <c r="Y1982"/>
      <c r="AD1982"/>
      <c r="AE1982"/>
    </row>
    <row r="1983" spans="24:31" x14ac:dyDescent="0.35">
      <c r="X1983"/>
      <c r="Y1983"/>
      <c r="AD1983"/>
      <c r="AE1983"/>
    </row>
    <row r="1984" spans="24:31" x14ac:dyDescent="0.35">
      <c r="X1984"/>
      <c r="Y1984"/>
      <c r="AD1984"/>
      <c r="AE1984"/>
    </row>
    <row r="1985" spans="24:31" x14ac:dyDescent="0.35">
      <c r="X1985"/>
      <c r="Y1985"/>
      <c r="AD1985"/>
      <c r="AE1985"/>
    </row>
    <row r="1986" spans="24:31" x14ac:dyDescent="0.35">
      <c r="X1986"/>
      <c r="Y1986"/>
      <c r="AD1986"/>
      <c r="AE1986"/>
    </row>
    <row r="1987" spans="24:31" x14ac:dyDescent="0.35">
      <c r="X1987"/>
      <c r="Y1987"/>
      <c r="AD1987"/>
      <c r="AE1987"/>
    </row>
    <row r="1988" spans="24:31" x14ac:dyDescent="0.35">
      <c r="X1988"/>
      <c r="Y1988"/>
      <c r="AD1988"/>
      <c r="AE1988"/>
    </row>
    <row r="1989" spans="24:31" x14ac:dyDescent="0.35">
      <c r="X1989"/>
      <c r="Y1989"/>
      <c r="AD1989"/>
      <c r="AE1989"/>
    </row>
    <row r="1990" spans="24:31" x14ac:dyDescent="0.35">
      <c r="X1990"/>
      <c r="Y1990"/>
      <c r="AD1990"/>
      <c r="AE1990"/>
    </row>
    <row r="1991" spans="24:31" x14ac:dyDescent="0.35">
      <c r="X1991"/>
      <c r="Y1991"/>
      <c r="AD1991"/>
      <c r="AE1991"/>
    </row>
    <row r="1992" spans="24:31" x14ac:dyDescent="0.35">
      <c r="X1992"/>
      <c r="Y1992"/>
      <c r="AD1992"/>
      <c r="AE1992"/>
    </row>
    <row r="1993" spans="24:31" x14ac:dyDescent="0.35">
      <c r="X1993"/>
      <c r="Y1993"/>
      <c r="AD1993"/>
      <c r="AE1993"/>
    </row>
    <row r="1994" spans="24:31" x14ac:dyDescent="0.35">
      <c r="X1994"/>
      <c r="Y1994"/>
      <c r="AD1994"/>
      <c r="AE1994"/>
    </row>
    <row r="1995" spans="24:31" x14ac:dyDescent="0.35">
      <c r="X1995"/>
      <c r="Y1995"/>
      <c r="AD1995"/>
      <c r="AE1995"/>
    </row>
    <row r="1996" spans="24:31" x14ac:dyDescent="0.35">
      <c r="X1996"/>
      <c r="Y1996"/>
      <c r="AD1996"/>
      <c r="AE1996"/>
    </row>
    <row r="1997" spans="24:31" x14ac:dyDescent="0.35">
      <c r="X1997"/>
      <c r="Y1997"/>
      <c r="AD1997"/>
      <c r="AE1997"/>
    </row>
    <row r="1998" spans="24:31" x14ac:dyDescent="0.35">
      <c r="X1998"/>
      <c r="Y1998"/>
      <c r="AD1998"/>
      <c r="AE1998"/>
    </row>
    <row r="1999" spans="24:31" x14ac:dyDescent="0.35">
      <c r="X1999"/>
      <c r="Y1999"/>
      <c r="AD1999"/>
      <c r="AE1999"/>
    </row>
    <row r="2000" spans="24:31" x14ac:dyDescent="0.35">
      <c r="X2000"/>
      <c r="Y2000"/>
      <c r="AD2000"/>
      <c r="AE2000"/>
    </row>
    <row r="2001" spans="24:31" x14ac:dyDescent="0.35">
      <c r="X2001"/>
      <c r="Y2001"/>
      <c r="AD2001"/>
      <c r="AE2001"/>
    </row>
    <row r="2002" spans="24:31" x14ac:dyDescent="0.35">
      <c r="X2002"/>
      <c r="Y2002"/>
      <c r="AD2002"/>
      <c r="AE2002"/>
    </row>
    <row r="2003" spans="24:31" x14ac:dyDescent="0.35">
      <c r="X2003"/>
      <c r="Y2003"/>
      <c r="AD2003"/>
      <c r="AE2003"/>
    </row>
    <row r="2004" spans="24:31" x14ac:dyDescent="0.35">
      <c r="X2004"/>
      <c r="Y2004"/>
      <c r="AD2004"/>
      <c r="AE2004"/>
    </row>
    <row r="2005" spans="24:31" x14ac:dyDescent="0.35">
      <c r="X2005"/>
      <c r="Y2005"/>
      <c r="AD2005"/>
      <c r="AE2005"/>
    </row>
    <row r="2006" spans="24:31" x14ac:dyDescent="0.35">
      <c r="X2006"/>
      <c r="Y2006"/>
      <c r="AD2006"/>
      <c r="AE2006"/>
    </row>
    <row r="2007" spans="24:31" x14ac:dyDescent="0.35">
      <c r="X2007"/>
      <c r="Y2007"/>
      <c r="AD2007"/>
      <c r="AE2007"/>
    </row>
    <row r="2008" spans="24:31" x14ac:dyDescent="0.35">
      <c r="X2008"/>
      <c r="Y2008"/>
      <c r="AD2008"/>
      <c r="AE2008"/>
    </row>
    <row r="2009" spans="24:31" x14ac:dyDescent="0.35">
      <c r="X2009"/>
      <c r="Y2009"/>
      <c r="AD2009"/>
      <c r="AE2009"/>
    </row>
    <row r="2010" spans="24:31" x14ac:dyDescent="0.35">
      <c r="X2010"/>
      <c r="Y2010"/>
      <c r="AD2010"/>
      <c r="AE2010"/>
    </row>
    <row r="2011" spans="24:31" x14ac:dyDescent="0.35">
      <c r="X2011"/>
      <c r="Y2011"/>
      <c r="AD2011"/>
      <c r="AE2011"/>
    </row>
    <row r="2012" spans="24:31" x14ac:dyDescent="0.35">
      <c r="X2012"/>
      <c r="Y2012"/>
      <c r="AD2012"/>
      <c r="AE2012"/>
    </row>
    <row r="2013" spans="24:31" x14ac:dyDescent="0.35">
      <c r="X2013"/>
      <c r="Y2013"/>
      <c r="AD2013"/>
      <c r="AE2013"/>
    </row>
    <row r="2014" spans="24:31" x14ac:dyDescent="0.35">
      <c r="X2014"/>
      <c r="Y2014"/>
      <c r="AD2014"/>
      <c r="AE2014"/>
    </row>
    <row r="2015" spans="24:31" x14ac:dyDescent="0.35">
      <c r="X2015"/>
      <c r="Y2015"/>
      <c r="AD2015"/>
      <c r="AE2015"/>
    </row>
    <row r="2016" spans="24:31" x14ac:dyDescent="0.35">
      <c r="X2016"/>
      <c r="Y2016"/>
      <c r="AD2016"/>
      <c r="AE2016"/>
    </row>
    <row r="2017" spans="24:31" x14ac:dyDescent="0.35">
      <c r="X2017"/>
      <c r="Y2017"/>
      <c r="AD2017"/>
      <c r="AE2017"/>
    </row>
    <row r="2018" spans="24:31" x14ac:dyDescent="0.35">
      <c r="X2018"/>
      <c r="Y2018"/>
      <c r="AD2018"/>
      <c r="AE2018"/>
    </row>
    <row r="2019" spans="24:31" x14ac:dyDescent="0.35">
      <c r="X2019"/>
      <c r="Y2019"/>
      <c r="AD2019"/>
      <c r="AE2019"/>
    </row>
    <row r="2020" spans="24:31" x14ac:dyDescent="0.35">
      <c r="X2020"/>
      <c r="Y2020"/>
      <c r="AD2020"/>
      <c r="AE2020"/>
    </row>
    <row r="2021" spans="24:31" x14ac:dyDescent="0.35">
      <c r="X2021"/>
      <c r="Y2021"/>
      <c r="AD2021"/>
      <c r="AE2021"/>
    </row>
    <row r="2022" spans="24:31" x14ac:dyDescent="0.35">
      <c r="X2022"/>
      <c r="Y2022"/>
      <c r="AD2022"/>
      <c r="AE2022"/>
    </row>
    <row r="2023" spans="24:31" x14ac:dyDescent="0.35">
      <c r="X2023"/>
      <c r="Y2023"/>
      <c r="AD2023"/>
      <c r="AE2023"/>
    </row>
    <row r="2024" spans="24:31" x14ac:dyDescent="0.35">
      <c r="X2024"/>
      <c r="Y2024"/>
      <c r="AD2024"/>
      <c r="AE2024"/>
    </row>
    <row r="2025" spans="24:31" x14ac:dyDescent="0.35">
      <c r="X2025"/>
      <c r="Y2025"/>
      <c r="AD2025"/>
      <c r="AE2025"/>
    </row>
    <row r="2026" spans="24:31" x14ac:dyDescent="0.35">
      <c r="X2026"/>
      <c r="Y2026"/>
      <c r="AD2026"/>
      <c r="AE2026"/>
    </row>
    <row r="2027" spans="24:31" x14ac:dyDescent="0.35">
      <c r="X2027"/>
      <c r="Y2027"/>
      <c r="AD2027"/>
      <c r="AE2027"/>
    </row>
    <row r="2028" spans="24:31" x14ac:dyDescent="0.35">
      <c r="X2028"/>
      <c r="Y2028"/>
      <c r="AD2028"/>
      <c r="AE2028"/>
    </row>
    <row r="2029" spans="24:31" x14ac:dyDescent="0.35">
      <c r="X2029"/>
      <c r="Y2029"/>
      <c r="AD2029"/>
      <c r="AE2029"/>
    </row>
    <row r="2030" spans="24:31" x14ac:dyDescent="0.35">
      <c r="X2030"/>
      <c r="Y2030"/>
      <c r="AD2030"/>
      <c r="AE2030"/>
    </row>
    <row r="2031" spans="24:31" x14ac:dyDescent="0.35">
      <c r="X2031"/>
      <c r="Y2031"/>
      <c r="AD2031"/>
      <c r="AE2031"/>
    </row>
    <row r="2032" spans="24:31" x14ac:dyDescent="0.35">
      <c r="X2032"/>
      <c r="Y2032"/>
      <c r="AD2032"/>
      <c r="AE2032"/>
    </row>
    <row r="2033" spans="24:31" x14ac:dyDescent="0.35">
      <c r="X2033"/>
      <c r="Y2033"/>
      <c r="AD2033"/>
      <c r="AE2033"/>
    </row>
    <row r="2034" spans="24:31" x14ac:dyDescent="0.35">
      <c r="X2034"/>
      <c r="Y2034"/>
      <c r="AD2034"/>
      <c r="AE2034"/>
    </row>
    <row r="2035" spans="24:31" x14ac:dyDescent="0.35">
      <c r="X2035"/>
      <c r="Y2035"/>
      <c r="AD2035"/>
      <c r="AE2035"/>
    </row>
    <row r="2036" spans="24:31" x14ac:dyDescent="0.35">
      <c r="X2036"/>
      <c r="Y2036"/>
      <c r="AD2036"/>
      <c r="AE2036"/>
    </row>
    <row r="2037" spans="24:31" x14ac:dyDescent="0.35">
      <c r="X2037"/>
      <c r="Y2037"/>
      <c r="AD2037"/>
      <c r="AE2037"/>
    </row>
    <row r="2038" spans="24:31" x14ac:dyDescent="0.35">
      <c r="X2038"/>
      <c r="Y2038"/>
      <c r="AD2038"/>
      <c r="AE2038"/>
    </row>
    <row r="2039" spans="24:31" x14ac:dyDescent="0.35">
      <c r="X2039"/>
      <c r="Y2039"/>
      <c r="AD2039"/>
      <c r="AE2039"/>
    </row>
    <row r="2040" spans="24:31" x14ac:dyDescent="0.35">
      <c r="X2040"/>
      <c r="Y2040"/>
      <c r="AD2040"/>
      <c r="AE2040"/>
    </row>
    <row r="2041" spans="24:31" x14ac:dyDescent="0.35">
      <c r="X2041"/>
      <c r="Y2041"/>
      <c r="AD2041"/>
      <c r="AE2041"/>
    </row>
    <row r="2042" spans="24:31" x14ac:dyDescent="0.35">
      <c r="X2042"/>
      <c r="Y2042"/>
      <c r="AD2042"/>
      <c r="AE2042"/>
    </row>
    <row r="2043" spans="24:31" x14ac:dyDescent="0.35">
      <c r="X2043"/>
      <c r="Y2043"/>
      <c r="AD2043"/>
      <c r="AE2043"/>
    </row>
    <row r="2044" spans="24:31" x14ac:dyDescent="0.35">
      <c r="X2044"/>
      <c r="Y2044"/>
      <c r="AD2044"/>
      <c r="AE2044"/>
    </row>
    <row r="2045" spans="24:31" x14ac:dyDescent="0.35">
      <c r="X2045"/>
      <c r="Y2045"/>
      <c r="AD2045"/>
      <c r="AE2045"/>
    </row>
    <row r="2046" spans="24:31" x14ac:dyDescent="0.35">
      <c r="X2046"/>
      <c r="Y2046"/>
      <c r="AD2046"/>
      <c r="AE2046"/>
    </row>
    <row r="2047" spans="24:31" x14ac:dyDescent="0.35">
      <c r="X2047"/>
      <c r="Y2047"/>
      <c r="AD2047"/>
      <c r="AE2047"/>
    </row>
    <row r="2048" spans="24:31" x14ac:dyDescent="0.35">
      <c r="X2048"/>
      <c r="Y2048"/>
      <c r="AD2048"/>
      <c r="AE2048"/>
    </row>
    <row r="2049" spans="24:31" x14ac:dyDescent="0.35">
      <c r="X2049"/>
      <c r="Y2049"/>
      <c r="AD2049"/>
      <c r="AE2049"/>
    </row>
    <row r="2050" spans="24:31" x14ac:dyDescent="0.35">
      <c r="X2050"/>
      <c r="Y2050"/>
      <c r="AD2050"/>
      <c r="AE2050"/>
    </row>
    <row r="2051" spans="24:31" x14ac:dyDescent="0.35">
      <c r="X2051"/>
      <c r="Y2051"/>
      <c r="AD2051"/>
      <c r="AE2051"/>
    </row>
    <row r="2052" spans="24:31" x14ac:dyDescent="0.35">
      <c r="X2052"/>
      <c r="Y2052"/>
      <c r="AD2052"/>
      <c r="AE2052"/>
    </row>
    <row r="2053" spans="24:31" x14ac:dyDescent="0.35">
      <c r="X2053"/>
      <c r="Y2053"/>
      <c r="AD2053"/>
      <c r="AE2053"/>
    </row>
    <row r="2054" spans="24:31" x14ac:dyDescent="0.35">
      <c r="X2054"/>
      <c r="Y2054"/>
      <c r="AD2054"/>
      <c r="AE2054"/>
    </row>
    <row r="2055" spans="24:31" x14ac:dyDescent="0.35">
      <c r="X2055"/>
      <c r="Y2055"/>
      <c r="AD2055"/>
      <c r="AE2055"/>
    </row>
    <row r="2056" spans="24:31" x14ac:dyDescent="0.35">
      <c r="X2056"/>
      <c r="Y2056"/>
      <c r="AD2056"/>
      <c r="AE2056"/>
    </row>
    <row r="2057" spans="24:31" x14ac:dyDescent="0.35">
      <c r="X2057"/>
      <c r="Y2057"/>
      <c r="AD2057"/>
      <c r="AE2057"/>
    </row>
    <row r="2058" spans="24:31" x14ac:dyDescent="0.35">
      <c r="X2058"/>
      <c r="Y2058"/>
      <c r="AD2058"/>
      <c r="AE2058"/>
    </row>
    <row r="2059" spans="24:31" x14ac:dyDescent="0.35">
      <c r="X2059"/>
      <c r="Y2059"/>
      <c r="AD2059"/>
      <c r="AE2059"/>
    </row>
    <row r="2060" spans="24:31" x14ac:dyDescent="0.35">
      <c r="X2060"/>
      <c r="Y2060"/>
      <c r="AD2060"/>
      <c r="AE2060"/>
    </row>
    <row r="2061" spans="24:31" x14ac:dyDescent="0.35">
      <c r="X2061"/>
      <c r="Y2061"/>
      <c r="AD2061"/>
      <c r="AE2061"/>
    </row>
    <row r="2062" spans="24:31" x14ac:dyDescent="0.35">
      <c r="X2062"/>
      <c r="Y2062"/>
      <c r="AD2062"/>
      <c r="AE2062"/>
    </row>
    <row r="2063" spans="24:31" x14ac:dyDescent="0.35">
      <c r="X2063"/>
      <c r="Y2063"/>
      <c r="AD2063"/>
      <c r="AE2063"/>
    </row>
    <row r="2064" spans="24:31" x14ac:dyDescent="0.35">
      <c r="X2064"/>
      <c r="Y2064"/>
      <c r="AD2064"/>
      <c r="AE2064"/>
    </row>
    <row r="2065" spans="24:31" x14ac:dyDescent="0.35">
      <c r="X2065"/>
      <c r="Y2065"/>
      <c r="AD2065"/>
      <c r="AE2065"/>
    </row>
    <row r="2066" spans="24:31" x14ac:dyDescent="0.35">
      <c r="X2066"/>
      <c r="Y2066"/>
      <c r="AD2066"/>
      <c r="AE2066"/>
    </row>
    <row r="2067" spans="24:31" x14ac:dyDescent="0.35">
      <c r="X2067"/>
      <c r="Y2067"/>
      <c r="AD2067"/>
      <c r="AE2067"/>
    </row>
    <row r="2068" spans="24:31" x14ac:dyDescent="0.35">
      <c r="X2068"/>
      <c r="Y2068"/>
      <c r="AD2068"/>
      <c r="AE2068"/>
    </row>
    <row r="2069" spans="24:31" x14ac:dyDescent="0.35">
      <c r="X2069"/>
      <c r="Y2069"/>
      <c r="AD2069"/>
      <c r="AE2069"/>
    </row>
    <row r="2070" spans="24:31" x14ac:dyDescent="0.35">
      <c r="X2070"/>
      <c r="Y2070"/>
      <c r="AD2070"/>
      <c r="AE2070"/>
    </row>
    <row r="2071" spans="24:31" x14ac:dyDescent="0.35">
      <c r="X2071"/>
      <c r="Y2071"/>
      <c r="AD2071"/>
      <c r="AE2071"/>
    </row>
    <row r="2072" spans="24:31" x14ac:dyDescent="0.35">
      <c r="X2072"/>
      <c r="Y2072"/>
      <c r="AD2072"/>
      <c r="AE2072"/>
    </row>
    <row r="2073" spans="24:31" x14ac:dyDescent="0.35">
      <c r="X2073"/>
      <c r="Y2073"/>
      <c r="AD2073"/>
      <c r="AE2073"/>
    </row>
    <row r="2074" spans="24:31" x14ac:dyDescent="0.35">
      <c r="X2074"/>
      <c r="Y2074"/>
      <c r="AD2074"/>
      <c r="AE2074"/>
    </row>
    <row r="2075" spans="24:31" x14ac:dyDescent="0.35">
      <c r="X2075"/>
      <c r="Y2075"/>
      <c r="AD2075"/>
      <c r="AE2075"/>
    </row>
    <row r="2076" spans="24:31" x14ac:dyDescent="0.35">
      <c r="X2076"/>
      <c r="Y2076"/>
      <c r="AD2076"/>
      <c r="AE2076"/>
    </row>
    <row r="2077" spans="24:31" x14ac:dyDescent="0.35">
      <c r="X2077"/>
      <c r="Y2077"/>
      <c r="AD2077"/>
      <c r="AE2077"/>
    </row>
    <row r="2078" spans="24:31" x14ac:dyDescent="0.35">
      <c r="X2078"/>
      <c r="Y2078"/>
      <c r="AD2078"/>
      <c r="AE2078"/>
    </row>
    <row r="2079" spans="24:31" x14ac:dyDescent="0.35">
      <c r="X2079"/>
      <c r="Y2079"/>
      <c r="AD2079"/>
      <c r="AE2079"/>
    </row>
    <row r="2080" spans="24:31" x14ac:dyDescent="0.35">
      <c r="X2080"/>
      <c r="Y2080"/>
      <c r="AD2080"/>
      <c r="AE2080"/>
    </row>
    <row r="2081" spans="24:31" x14ac:dyDescent="0.35">
      <c r="X2081"/>
      <c r="Y2081"/>
      <c r="AD2081"/>
      <c r="AE2081"/>
    </row>
    <row r="2082" spans="24:31" x14ac:dyDescent="0.35">
      <c r="X2082"/>
      <c r="Y2082"/>
      <c r="AD2082"/>
      <c r="AE2082"/>
    </row>
    <row r="2083" spans="24:31" x14ac:dyDescent="0.35">
      <c r="X2083"/>
      <c r="Y2083"/>
      <c r="AD2083"/>
      <c r="AE2083"/>
    </row>
    <row r="2084" spans="24:31" x14ac:dyDescent="0.35">
      <c r="X2084"/>
      <c r="Y2084"/>
      <c r="AD2084"/>
      <c r="AE2084"/>
    </row>
    <row r="2085" spans="24:31" x14ac:dyDescent="0.35">
      <c r="X2085"/>
      <c r="Y2085"/>
      <c r="AD2085"/>
      <c r="AE2085"/>
    </row>
    <row r="2086" spans="24:31" x14ac:dyDescent="0.35">
      <c r="X2086"/>
      <c r="Y2086"/>
      <c r="AD2086"/>
      <c r="AE2086"/>
    </row>
    <row r="2087" spans="24:31" x14ac:dyDescent="0.35">
      <c r="X2087"/>
      <c r="Y2087"/>
      <c r="AD2087"/>
      <c r="AE2087"/>
    </row>
    <row r="2088" spans="24:31" x14ac:dyDescent="0.35">
      <c r="X2088"/>
      <c r="Y2088"/>
      <c r="AD2088"/>
      <c r="AE2088"/>
    </row>
    <row r="2089" spans="24:31" x14ac:dyDescent="0.35">
      <c r="X2089"/>
      <c r="Y2089"/>
      <c r="AD2089"/>
      <c r="AE2089"/>
    </row>
    <row r="2090" spans="24:31" x14ac:dyDescent="0.35">
      <c r="X2090"/>
      <c r="Y2090"/>
      <c r="AD2090"/>
      <c r="AE2090"/>
    </row>
    <row r="2091" spans="24:31" x14ac:dyDescent="0.35">
      <c r="X2091"/>
      <c r="Y2091"/>
      <c r="AD2091"/>
      <c r="AE2091"/>
    </row>
    <row r="2092" spans="24:31" x14ac:dyDescent="0.35">
      <c r="X2092"/>
      <c r="Y2092"/>
      <c r="AD2092"/>
      <c r="AE2092"/>
    </row>
    <row r="2093" spans="24:31" x14ac:dyDescent="0.35">
      <c r="X2093"/>
      <c r="Y2093"/>
      <c r="AD2093"/>
      <c r="AE2093"/>
    </row>
    <row r="2094" spans="24:31" x14ac:dyDescent="0.35">
      <c r="X2094"/>
      <c r="Y2094"/>
      <c r="AD2094"/>
      <c r="AE2094"/>
    </row>
    <row r="2095" spans="24:31" x14ac:dyDescent="0.35">
      <c r="X2095"/>
      <c r="Y2095"/>
      <c r="AD2095"/>
      <c r="AE2095"/>
    </row>
    <row r="2096" spans="24:31" x14ac:dyDescent="0.35">
      <c r="X2096"/>
      <c r="Y2096"/>
      <c r="AD2096"/>
      <c r="AE2096"/>
    </row>
    <row r="2097" spans="24:31" x14ac:dyDescent="0.35">
      <c r="X2097"/>
      <c r="Y2097"/>
      <c r="AD2097"/>
      <c r="AE2097"/>
    </row>
    <row r="2098" spans="24:31" x14ac:dyDescent="0.35">
      <c r="X2098"/>
      <c r="Y2098"/>
      <c r="AD2098"/>
      <c r="AE2098"/>
    </row>
    <row r="2099" spans="24:31" x14ac:dyDescent="0.35">
      <c r="X2099"/>
      <c r="Y2099"/>
      <c r="AD2099"/>
      <c r="AE2099"/>
    </row>
    <row r="2100" spans="24:31" x14ac:dyDescent="0.35">
      <c r="X2100"/>
      <c r="Y2100"/>
      <c r="AD2100"/>
      <c r="AE2100"/>
    </row>
    <row r="2101" spans="24:31" x14ac:dyDescent="0.35">
      <c r="X2101"/>
      <c r="Y2101"/>
      <c r="AD2101"/>
      <c r="AE2101"/>
    </row>
    <row r="2102" spans="24:31" x14ac:dyDescent="0.35">
      <c r="X2102"/>
      <c r="Y2102"/>
      <c r="AD2102"/>
      <c r="AE2102"/>
    </row>
    <row r="2103" spans="24:31" x14ac:dyDescent="0.35">
      <c r="X2103"/>
      <c r="Y2103"/>
      <c r="AD2103"/>
      <c r="AE2103"/>
    </row>
    <row r="2104" spans="24:31" x14ac:dyDescent="0.35">
      <c r="X2104"/>
      <c r="Y2104"/>
      <c r="AD2104"/>
      <c r="AE2104"/>
    </row>
    <row r="2105" spans="24:31" x14ac:dyDescent="0.35">
      <c r="X2105"/>
      <c r="Y2105"/>
      <c r="AD2105"/>
      <c r="AE2105"/>
    </row>
    <row r="2106" spans="24:31" x14ac:dyDescent="0.35">
      <c r="X2106"/>
      <c r="Y2106"/>
      <c r="AD2106"/>
      <c r="AE2106"/>
    </row>
    <row r="2107" spans="24:31" x14ac:dyDescent="0.35">
      <c r="X2107"/>
      <c r="Y2107"/>
      <c r="AD2107"/>
      <c r="AE2107"/>
    </row>
    <row r="2108" spans="24:31" x14ac:dyDescent="0.35">
      <c r="X2108"/>
      <c r="Y2108"/>
      <c r="AD2108"/>
      <c r="AE2108"/>
    </row>
    <row r="2109" spans="24:31" x14ac:dyDescent="0.35">
      <c r="X2109"/>
      <c r="Y2109"/>
      <c r="AD2109"/>
      <c r="AE2109"/>
    </row>
    <row r="2110" spans="24:31" x14ac:dyDescent="0.35">
      <c r="X2110"/>
      <c r="Y2110"/>
      <c r="AD2110"/>
      <c r="AE2110"/>
    </row>
    <row r="2111" spans="24:31" x14ac:dyDescent="0.35">
      <c r="X2111"/>
      <c r="Y2111"/>
      <c r="AD2111"/>
      <c r="AE2111"/>
    </row>
    <row r="2112" spans="24:31" x14ac:dyDescent="0.35">
      <c r="X2112"/>
      <c r="Y2112"/>
      <c r="AD2112"/>
      <c r="AE2112"/>
    </row>
    <row r="2113" spans="24:31" x14ac:dyDescent="0.35">
      <c r="X2113"/>
      <c r="Y2113"/>
      <c r="AD2113"/>
      <c r="AE2113"/>
    </row>
    <row r="2114" spans="24:31" x14ac:dyDescent="0.35">
      <c r="X2114"/>
      <c r="Y2114"/>
      <c r="AD2114"/>
      <c r="AE2114"/>
    </row>
    <row r="2115" spans="24:31" x14ac:dyDescent="0.35">
      <c r="X2115"/>
      <c r="Y2115"/>
      <c r="AD2115"/>
      <c r="AE2115"/>
    </row>
    <row r="2116" spans="24:31" x14ac:dyDescent="0.35">
      <c r="X2116"/>
      <c r="Y2116"/>
      <c r="AD2116"/>
      <c r="AE2116"/>
    </row>
    <row r="2117" spans="24:31" x14ac:dyDescent="0.35">
      <c r="X2117"/>
      <c r="Y2117"/>
      <c r="AD2117"/>
      <c r="AE2117"/>
    </row>
    <row r="2118" spans="24:31" x14ac:dyDescent="0.35">
      <c r="X2118"/>
      <c r="Y2118"/>
      <c r="AD2118"/>
      <c r="AE2118"/>
    </row>
    <row r="2119" spans="24:31" x14ac:dyDescent="0.35">
      <c r="X2119"/>
      <c r="Y2119"/>
      <c r="AD2119"/>
      <c r="AE2119"/>
    </row>
    <row r="2120" spans="24:31" x14ac:dyDescent="0.35">
      <c r="X2120"/>
      <c r="Y2120"/>
      <c r="AD2120"/>
      <c r="AE2120"/>
    </row>
    <row r="2121" spans="24:31" x14ac:dyDescent="0.35">
      <c r="X2121"/>
      <c r="Y2121"/>
      <c r="AD2121"/>
      <c r="AE2121"/>
    </row>
    <row r="2122" spans="24:31" x14ac:dyDescent="0.35">
      <c r="X2122"/>
      <c r="Y2122"/>
      <c r="AD2122"/>
      <c r="AE2122"/>
    </row>
    <row r="2123" spans="24:31" x14ac:dyDescent="0.35">
      <c r="X2123"/>
      <c r="Y2123"/>
      <c r="AD2123"/>
      <c r="AE2123"/>
    </row>
    <row r="2124" spans="24:31" x14ac:dyDescent="0.35">
      <c r="X2124"/>
      <c r="Y2124"/>
      <c r="AD2124"/>
      <c r="AE2124"/>
    </row>
    <row r="2125" spans="24:31" x14ac:dyDescent="0.35">
      <c r="X2125"/>
      <c r="Y2125"/>
      <c r="AD2125"/>
      <c r="AE2125"/>
    </row>
    <row r="2126" spans="24:31" x14ac:dyDescent="0.35">
      <c r="X2126"/>
      <c r="Y2126"/>
      <c r="AD2126"/>
      <c r="AE2126"/>
    </row>
    <row r="2127" spans="24:31" x14ac:dyDescent="0.35">
      <c r="X2127"/>
      <c r="Y2127"/>
      <c r="AD2127"/>
      <c r="AE2127"/>
    </row>
    <row r="2128" spans="24:31" x14ac:dyDescent="0.35">
      <c r="X2128"/>
      <c r="Y2128"/>
      <c r="AD2128"/>
      <c r="AE2128"/>
    </row>
    <row r="2129" spans="24:31" x14ac:dyDescent="0.35">
      <c r="X2129"/>
      <c r="Y2129"/>
      <c r="AD2129"/>
      <c r="AE2129"/>
    </row>
    <row r="2130" spans="24:31" x14ac:dyDescent="0.35">
      <c r="X2130"/>
      <c r="Y2130"/>
      <c r="AD2130"/>
      <c r="AE2130"/>
    </row>
    <row r="2131" spans="24:31" x14ac:dyDescent="0.35">
      <c r="X2131"/>
      <c r="Y2131"/>
      <c r="AD2131"/>
      <c r="AE2131"/>
    </row>
    <row r="2132" spans="24:31" x14ac:dyDescent="0.35">
      <c r="X2132"/>
      <c r="Y2132"/>
      <c r="AD2132"/>
      <c r="AE2132"/>
    </row>
    <row r="2133" spans="24:31" x14ac:dyDescent="0.35">
      <c r="X2133"/>
      <c r="Y2133"/>
      <c r="AD2133"/>
      <c r="AE2133"/>
    </row>
    <row r="2134" spans="24:31" x14ac:dyDescent="0.35">
      <c r="X2134"/>
      <c r="Y2134"/>
      <c r="AD2134"/>
      <c r="AE2134"/>
    </row>
    <row r="2135" spans="24:31" x14ac:dyDescent="0.35">
      <c r="X2135"/>
      <c r="Y2135"/>
      <c r="AD2135"/>
      <c r="AE2135"/>
    </row>
    <row r="2136" spans="24:31" x14ac:dyDescent="0.35">
      <c r="X2136"/>
      <c r="Y2136"/>
      <c r="AD2136"/>
      <c r="AE2136"/>
    </row>
    <row r="2137" spans="24:31" x14ac:dyDescent="0.35">
      <c r="X2137"/>
      <c r="Y2137"/>
      <c r="AD2137"/>
      <c r="AE2137"/>
    </row>
    <row r="2138" spans="24:31" x14ac:dyDescent="0.35">
      <c r="X2138"/>
      <c r="Y2138"/>
      <c r="AD2138"/>
      <c r="AE2138"/>
    </row>
    <row r="2139" spans="24:31" x14ac:dyDescent="0.35">
      <c r="X2139"/>
      <c r="Y2139"/>
      <c r="AD2139"/>
      <c r="AE2139"/>
    </row>
    <row r="2140" spans="24:31" x14ac:dyDescent="0.35">
      <c r="X2140"/>
      <c r="Y2140"/>
      <c r="AD2140"/>
      <c r="AE2140"/>
    </row>
    <row r="2141" spans="24:31" x14ac:dyDescent="0.35">
      <c r="X2141"/>
      <c r="Y2141"/>
      <c r="AD2141"/>
      <c r="AE2141"/>
    </row>
    <row r="2142" spans="24:31" x14ac:dyDescent="0.35">
      <c r="X2142"/>
      <c r="Y2142"/>
      <c r="AD2142"/>
      <c r="AE2142"/>
    </row>
    <row r="2143" spans="24:31" x14ac:dyDescent="0.35">
      <c r="X2143"/>
      <c r="Y2143"/>
      <c r="AD2143"/>
      <c r="AE2143"/>
    </row>
    <row r="2144" spans="24:31" x14ac:dyDescent="0.35">
      <c r="X2144"/>
      <c r="Y2144"/>
      <c r="AD2144"/>
      <c r="AE2144"/>
    </row>
    <row r="2145" spans="24:31" x14ac:dyDescent="0.35">
      <c r="X2145"/>
      <c r="Y2145"/>
      <c r="AD2145"/>
      <c r="AE2145"/>
    </row>
    <row r="2146" spans="24:31" x14ac:dyDescent="0.35">
      <c r="X2146"/>
      <c r="Y2146"/>
      <c r="AD2146"/>
      <c r="AE2146"/>
    </row>
    <row r="2147" spans="24:31" x14ac:dyDescent="0.35">
      <c r="X2147"/>
      <c r="Y2147"/>
      <c r="AD2147"/>
      <c r="AE2147"/>
    </row>
    <row r="2148" spans="24:31" x14ac:dyDescent="0.35">
      <c r="X2148"/>
      <c r="Y2148"/>
      <c r="AD2148"/>
      <c r="AE2148"/>
    </row>
    <row r="2149" spans="24:31" x14ac:dyDescent="0.35">
      <c r="X2149"/>
      <c r="Y2149"/>
      <c r="AD2149"/>
      <c r="AE2149"/>
    </row>
    <row r="2150" spans="24:31" x14ac:dyDescent="0.35">
      <c r="X2150"/>
      <c r="Y2150"/>
      <c r="AD2150"/>
      <c r="AE2150"/>
    </row>
    <row r="2151" spans="24:31" x14ac:dyDescent="0.35">
      <c r="X2151"/>
      <c r="Y2151"/>
      <c r="AD2151"/>
      <c r="AE2151"/>
    </row>
    <row r="2152" spans="24:31" x14ac:dyDescent="0.35">
      <c r="X2152"/>
      <c r="Y2152"/>
      <c r="AD2152"/>
      <c r="AE2152"/>
    </row>
    <row r="2153" spans="24:31" x14ac:dyDescent="0.35">
      <c r="X2153"/>
      <c r="Y2153"/>
      <c r="AD2153"/>
      <c r="AE2153"/>
    </row>
    <row r="2154" spans="24:31" x14ac:dyDescent="0.35">
      <c r="X2154"/>
      <c r="Y2154"/>
      <c r="AD2154"/>
      <c r="AE2154"/>
    </row>
    <row r="2155" spans="24:31" x14ac:dyDescent="0.35">
      <c r="X2155"/>
      <c r="Y2155"/>
      <c r="AD2155"/>
      <c r="AE2155"/>
    </row>
    <row r="2156" spans="24:31" x14ac:dyDescent="0.35">
      <c r="X2156"/>
      <c r="Y2156"/>
      <c r="AD2156"/>
      <c r="AE2156"/>
    </row>
    <row r="2157" spans="24:31" x14ac:dyDescent="0.35">
      <c r="X2157"/>
      <c r="Y2157"/>
      <c r="AD2157"/>
      <c r="AE2157"/>
    </row>
    <row r="2158" spans="24:31" x14ac:dyDescent="0.35">
      <c r="X2158"/>
      <c r="Y2158"/>
      <c r="AD2158"/>
      <c r="AE2158"/>
    </row>
    <row r="2159" spans="24:31" x14ac:dyDescent="0.35">
      <c r="X2159"/>
      <c r="Y2159"/>
      <c r="AD2159"/>
      <c r="AE2159"/>
    </row>
    <row r="2160" spans="24:31" x14ac:dyDescent="0.35">
      <c r="X2160"/>
      <c r="Y2160"/>
      <c r="AD2160"/>
      <c r="AE2160"/>
    </row>
    <row r="2161" spans="24:31" x14ac:dyDescent="0.35">
      <c r="X2161"/>
      <c r="Y2161"/>
      <c r="AD2161"/>
      <c r="AE2161"/>
    </row>
    <row r="2162" spans="24:31" x14ac:dyDescent="0.35">
      <c r="X2162"/>
      <c r="Y2162"/>
      <c r="AD2162"/>
      <c r="AE2162"/>
    </row>
    <row r="2163" spans="24:31" x14ac:dyDescent="0.35">
      <c r="X2163"/>
      <c r="Y2163"/>
      <c r="AD2163"/>
      <c r="AE2163"/>
    </row>
    <row r="2164" spans="24:31" x14ac:dyDescent="0.35">
      <c r="X2164"/>
      <c r="Y2164"/>
      <c r="AD2164"/>
      <c r="AE2164"/>
    </row>
    <row r="2165" spans="24:31" x14ac:dyDescent="0.35">
      <c r="X2165"/>
      <c r="Y2165"/>
      <c r="AD2165"/>
      <c r="AE2165"/>
    </row>
    <row r="2166" spans="24:31" x14ac:dyDescent="0.35">
      <c r="X2166"/>
      <c r="Y2166"/>
      <c r="AD2166"/>
      <c r="AE2166"/>
    </row>
    <row r="2167" spans="24:31" x14ac:dyDescent="0.35">
      <c r="X2167"/>
      <c r="Y2167"/>
      <c r="AD2167"/>
      <c r="AE2167"/>
    </row>
    <row r="2168" spans="24:31" x14ac:dyDescent="0.35">
      <c r="X2168"/>
      <c r="Y2168"/>
      <c r="AD2168"/>
      <c r="AE2168"/>
    </row>
    <row r="2169" spans="24:31" x14ac:dyDescent="0.35">
      <c r="X2169"/>
      <c r="Y2169"/>
      <c r="AD2169"/>
      <c r="AE2169"/>
    </row>
    <row r="2170" spans="24:31" x14ac:dyDescent="0.35">
      <c r="X2170"/>
      <c r="Y2170"/>
      <c r="AD2170"/>
      <c r="AE2170"/>
    </row>
    <row r="2171" spans="24:31" x14ac:dyDescent="0.35">
      <c r="X2171"/>
      <c r="Y2171"/>
      <c r="AD2171"/>
      <c r="AE2171"/>
    </row>
    <row r="2172" spans="24:31" x14ac:dyDescent="0.35">
      <c r="X2172"/>
      <c r="Y2172"/>
      <c r="AD2172"/>
      <c r="AE2172"/>
    </row>
    <row r="2173" spans="24:31" x14ac:dyDescent="0.35">
      <c r="X2173"/>
      <c r="Y2173"/>
      <c r="AD2173"/>
      <c r="AE2173"/>
    </row>
    <row r="2174" spans="24:31" x14ac:dyDescent="0.35">
      <c r="X2174"/>
      <c r="Y2174"/>
      <c r="AD2174"/>
      <c r="AE2174"/>
    </row>
    <row r="2175" spans="24:31" x14ac:dyDescent="0.35">
      <c r="X2175"/>
      <c r="Y2175"/>
      <c r="AD2175"/>
      <c r="AE2175"/>
    </row>
    <row r="2176" spans="24:31" x14ac:dyDescent="0.35">
      <c r="X2176"/>
      <c r="Y2176"/>
      <c r="AD2176"/>
      <c r="AE2176"/>
    </row>
    <row r="2177" spans="24:31" x14ac:dyDescent="0.35">
      <c r="X2177"/>
      <c r="Y2177"/>
      <c r="AD2177"/>
      <c r="AE2177"/>
    </row>
    <row r="2178" spans="24:31" x14ac:dyDescent="0.35">
      <c r="X2178"/>
      <c r="Y2178"/>
      <c r="AD2178"/>
      <c r="AE2178"/>
    </row>
    <row r="2179" spans="24:31" x14ac:dyDescent="0.35">
      <c r="X2179"/>
      <c r="Y2179"/>
      <c r="AD2179"/>
      <c r="AE2179"/>
    </row>
    <row r="2180" spans="24:31" x14ac:dyDescent="0.35">
      <c r="X2180"/>
      <c r="Y2180"/>
      <c r="AD2180"/>
      <c r="AE2180"/>
    </row>
    <row r="2181" spans="24:31" x14ac:dyDescent="0.35">
      <c r="X2181"/>
      <c r="Y2181"/>
      <c r="AD2181"/>
      <c r="AE2181"/>
    </row>
    <row r="2182" spans="24:31" x14ac:dyDescent="0.35">
      <c r="X2182"/>
      <c r="Y2182"/>
      <c r="AD2182"/>
      <c r="AE2182"/>
    </row>
    <row r="2183" spans="24:31" x14ac:dyDescent="0.35">
      <c r="X2183"/>
      <c r="Y2183"/>
      <c r="AD2183"/>
      <c r="AE2183"/>
    </row>
    <row r="2184" spans="24:31" x14ac:dyDescent="0.35">
      <c r="X2184"/>
      <c r="Y2184"/>
      <c r="AD2184"/>
      <c r="AE2184"/>
    </row>
    <row r="2185" spans="24:31" x14ac:dyDescent="0.35">
      <c r="X2185"/>
      <c r="Y2185"/>
      <c r="AD2185"/>
      <c r="AE2185"/>
    </row>
    <row r="2186" spans="24:31" x14ac:dyDescent="0.35">
      <c r="X2186"/>
      <c r="Y2186"/>
      <c r="AD2186"/>
      <c r="AE2186"/>
    </row>
    <row r="2187" spans="24:31" x14ac:dyDescent="0.35">
      <c r="X2187"/>
      <c r="Y2187"/>
      <c r="AD2187"/>
      <c r="AE2187"/>
    </row>
    <row r="2188" spans="24:31" x14ac:dyDescent="0.35">
      <c r="X2188"/>
      <c r="Y2188"/>
      <c r="AD2188"/>
      <c r="AE2188"/>
    </row>
    <row r="2189" spans="24:31" x14ac:dyDescent="0.35">
      <c r="X2189"/>
      <c r="Y2189"/>
      <c r="AD2189"/>
      <c r="AE2189"/>
    </row>
    <row r="2190" spans="24:31" x14ac:dyDescent="0.35">
      <c r="X2190"/>
      <c r="Y2190"/>
      <c r="AD2190"/>
      <c r="AE2190"/>
    </row>
    <row r="2191" spans="24:31" x14ac:dyDescent="0.35">
      <c r="X2191"/>
      <c r="Y2191"/>
      <c r="AD2191"/>
      <c r="AE2191"/>
    </row>
    <row r="2192" spans="24:31" x14ac:dyDescent="0.35">
      <c r="X2192"/>
      <c r="Y2192"/>
      <c r="AD2192"/>
      <c r="AE2192"/>
    </row>
    <row r="2193" spans="24:31" x14ac:dyDescent="0.35">
      <c r="X2193"/>
      <c r="Y2193"/>
      <c r="AD2193"/>
      <c r="AE2193"/>
    </row>
    <row r="2194" spans="24:31" x14ac:dyDescent="0.35">
      <c r="X2194"/>
      <c r="Y2194"/>
      <c r="AD2194"/>
      <c r="AE2194"/>
    </row>
    <row r="2195" spans="24:31" x14ac:dyDescent="0.35">
      <c r="X2195"/>
      <c r="Y2195"/>
      <c r="AD2195"/>
      <c r="AE2195"/>
    </row>
    <row r="2196" spans="24:31" x14ac:dyDescent="0.35">
      <c r="X2196"/>
      <c r="Y2196"/>
      <c r="AD2196"/>
      <c r="AE2196"/>
    </row>
    <row r="2197" spans="24:31" x14ac:dyDescent="0.35">
      <c r="X2197"/>
      <c r="Y2197"/>
      <c r="AD2197"/>
      <c r="AE2197"/>
    </row>
    <row r="2198" spans="24:31" x14ac:dyDescent="0.35">
      <c r="X2198"/>
      <c r="Y2198"/>
      <c r="AD2198"/>
      <c r="AE2198"/>
    </row>
    <row r="2199" spans="24:31" x14ac:dyDescent="0.35">
      <c r="X2199"/>
      <c r="Y2199"/>
      <c r="AD2199"/>
      <c r="AE2199"/>
    </row>
    <row r="2200" spans="24:31" x14ac:dyDescent="0.35">
      <c r="X2200"/>
      <c r="Y2200"/>
      <c r="AD2200"/>
      <c r="AE2200"/>
    </row>
    <row r="2201" spans="24:31" x14ac:dyDescent="0.35">
      <c r="X2201"/>
      <c r="Y2201"/>
      <c r="AD2201"/>
      <c r="AE2201"/>
    </row>
    <row r="2202" spans="24:31" x14ac:dyDescent="0.35">
      <c r="X2202"/>
      <c r="Y2202"/>
      <c r="AD2202"/>
      <c r="AE2202"/>
    </row>
    <row r="2203" spans="24:31" x14ac:dyDescent="0.35">
      <c r="X2203"/>
      <c r="Y2203"/>
      <c r="AD2203"/>
      <c r="AE2203"/>
    </row>
    <row r="2204" spans="24:31" x14ac:dyDescent="0.35">
      <c r="X2204"/>
      <c r="Y2204"/>
      <c r="AD2204"/>
      <c r="AE2204"/>
    </row>
    <row r="2205" spans="24:31" x14ac:dyDescent="0.35">
      <c r="X2205"/>
      <c r="Y2205"/>
      <c r="AD2205"/>
      <c r="AE2205"/>
    </row>
    <row r="2206" spans="24:31" x14ac:dyDescent="0.35">
      <c r="X2206"/>
      <c r="Y2206"/>
      <c r="AD2206"/>
      <c r="AE2206"/>
    </row>
    <row r="2207" spans="24:31" x14ac:dyDescent="0.35">
      <c r="X2207"/>
      <c r="Y2207"/>
      <c r="AD2207"/>
      <c r="AE2207"/>
    </row>
    <row r="2208" spans="24:31" x14ac:dyDescent="0.35">
      <c r="X2208"/>
      <c r="Y2208"/>
      <c r="AD2208"/>
      <c r="AE2208"/>
    </row>
    <row r="2209" spans="24:31" x14ac:dyDescent="0.35">
      <c r="X2209"/>
      <c r="Y2209"/>
      <c r="AD2209"/>
      <c r="AE2209"/>
    </row>
    <row r="2210" spans="24:31" x14ac:dyDescent="0.35">
      <c r="X2210"/>
      <c r="Y2210"/>
      <c r="AD2210"/>
      <c r="AE2210"/>
    </row>
    <row r="2211" spans="24:31" x14ac:dyDescent="0.35">
      <c r="X2211"/>
      <c r="Y2211"/>
      <c r="AD2211"/>
      <c r="AE2211"/>
    </row>
    <row r="2212" spans="24:31" x14ac:dyDescent="0.35">
      <c r="X2212"/>
      <c r="Y2212"/>
      <c r="AD2212"/>
      <c r="AE2212"/>
    </row>
    <row r="2213" spans="24:31" x14ac:dyDescent="0.35">
      <c r="X2213"/>
      <c r="Y2213"/>
      <c r="AD2213"/>
      <c r="AE2213"/>
    </row>
    <row r="2214" spans="24:31" x14ac:dyDescent="0.35">
      <c r="X2214"/>
      <c r="Y2214"/>
      <c r="AD2214"/>
      <c r="AE2214"/>
    </row>
    <row r="2215" spans="24:31" x14ac:dyDescent="0.35">
      <c r="X2215"/>
      <c r="Y2215"/>
      <c r="AD2215"/>
      <c r="AE2215"/>
    </row>
    <row r="2216" spans="24:31" x14ac:dyDescent="0.35">
      <c r="X2216"/>
      <c r="Y2216"/>
      <c r="AD2216"/>
      <c r="AE2216"/>
    </row>
    <row r="2217" spans="24:31" x14ac:dyDescent="0.35">
      <c r="X2217"/>
      <c r="Y2217"/>
      <c r="AD2217"/>
      <c r="AE2217"/>
    </row>
    <row r="2218" spans="24:31" x14ac:dyDescent="0.35">
      <c r="X2218"/>
      <c r="Y2218"/>
      <c r="AD2218"/>
      <c r="AE2218"/>
    </row>
    <row r="2219" spans="24:31" x14ac:dyDescent="0.35">
      <c r="X2219"/>
      <c r="Y2219"/>
      <c r="AD2219"/>
      <c r="AE2219"/>
    </row>
    <row r="2220" spans="24:31" x14ac:dyDescent="0.35">
      <c r="X2220"/>
      <c r="Y2220"/>
      <c r="AD2220"/>
      <c r="AE2220"/>
    </row>
    <row r="2221" spans="24:31" x14ac:dyDescent="0.35">
      <c r="X2221"/>
      <c r="Y2221"/>
      <c r="AD2221"/>
      <c r="AE2221"/>
    </row>
    <row r="2222" spans="24:31" x14ac:dyDescent="0.35">
      <c r="X2222"/>
      <c r="Y2222"/>
      <c r="AD2222"/>
      <c r="AE2222"/>
    </row>
    <row r="2223" spans="24:31" x14ac:dyDescent="0.35">
      <c r="X2223"/>
      <c r="Y2223"/>
      <c r="AD2223"/>
      <c r="AE2223"/>
    </row>
    <row r="2224" spans="24:31" x14ac:dyDescent="0.35">
      <c r="X2224"/>
      <c r="Y2224"/>
      <c r="AD2224"/>
      <c r="AE2224"/>
    </row>
    <row r="2225" spans="24:31" x14ac:dyDescent="0.35">
      <c r="X2225"/>
      <c r="Y2225"/>
      <c r="AD2225"/>
      <c r="AE2225"/>
    </row>
    <row r="2226" spans="24:31" x14ac:dyDescent="0.35">
      <c r="X2226"/>
      <c r="Y2226"/>
      <c r="AD2226"/>
      <c r="AE2226"/>
    </row>
    <row r="2227" spans="24:31" x14ac:dyDescent="0.35">
      <c r="X2227"/>
      <c r="Y2227"/>
      <c r="AD2227"/>
      <c r="AE2227"/>
    </row>
    <row r="2228" spans="24:31" x14ac:dyDescent="0.35">
      <c r="X2228"/>
      <c r="Y2228"/>
      <c r="AD2228"/>
      <c r="AE2228"/>
    </row>
    <row r="2229" spans="24:31" x14ac:dyDescent="0.35">
      <c r="X2229"/>
      <c r="Y2229"/>
      <c r="AD2229"/>
      <c r="AE2229"/>
    </row>
    <row r="2230" spans="24:31" x14ac:dyDescent="0.35">
      <c r="X2230"/>
      <c r="Y2230"/>
      <c r="AD2230"/>
      <c r="AE2230"/>
    </row>
    <row r="2231" spans="24:31" x14ac:dyDescent="0.35">
      <c r="X2231"/>
      <c r="Y2231"/>
      <c r="AD2231"/>
      <c r="AE2231"/>
    </row>
    <row r="2232" spans="24:31" x14ac:dyDescent="0.35">
      <c r="X2232"/>
      <c r="Y2232"/>
      <c r="AD2232"/>
      <c r="AE2232"/>
    </row>
    <row r="2233" spans="24:31" x14ac:dyDescent="0.35">
      <c r="X2233"/>
      <c r="Y2233"/>
      <c r="AD2233"/>
      <c r="AE2233"/>
    </row>
    <row r="2234" spans="24:31" x14ac:dyDescent="0.35">
      <c r="X2234"/>
      <c r="Y2234"/>
      <c r="AD2234"/>
      <c r="AE2234"/>
    </row>
    <row r="2235" spans="24:31" x14ac:dyDescent="0.35">
      <c r="X2235"/>
      <c r="Y2235"/>
      <c r="AD2235"/>
      <c r="AE2235"/>
    </row>
    <row r="2236" spans="24:31" x14ac:dyDescent="0.35">
      <c r="X2236"/>
      <c r="Y2236"/>
      <c r="AD2236"/>
      <c r="AE2236"/>
    </row>
    <row r="2237" spans="24:31" x14ac:dyDescent="0.35">
      <c r="X2237"/>
      <c r="Y2237"/>
      <c r="AD2237"/>
      <c r="AE2237"/>
    </row>
    <row r="2238" spans="24:31" x14ac:dyDescent="0.35">
      <c r="X2238"/>
      <c r="Y2238"/>
      <c r="AD2238"/>
      <c r="AE2238"/>
    </row>
    <row r="2239" spans="24:31" x14ac:dyDescent="0.35">
      <c r="X2239"/>
      <c r="Y2239"/>
      <c r="AD2239"/>
      <c r="AE2239"/>
    </row>
    <row r="2240" spans="24:31" x14ac:dyDescent="0.35">
      <c r="X2240"/>
      <c r="Y2240"/>
      <c r="AD2240"/>
      <c r="AE2240"/>
    </row>
    <row r="2241" spans="24:31" x14ac:dyDescent="0.35">
      <c r="X2241"/>
      <c r="Y2241"/>
      <c r="AD2241"/>
      <c r="AE2241"/>
    </row>
    <row r="2242" spans="24:31" x14ac:dyDescent="0.35">
      <c r="X2242"/>
      <c r="Y2242"/>
      <c r="AD2242"/>
      <c r="AE2242"/>
    </row>
    <row r="2243" spans="24:31" x14ac:dyDescent="0.35">
      <c r="X2243"/>
      <c r="Y2243"/>
      <c r="AD2243"/>
      <c r="AE2243"/>
    </row>
    <row r="2244" spans="24:31" x14ac:dyDescent="0.35">
      <c r="X2244"/>
      <c r="Y2244"/>
      <c r="AD2244"/>
      <c r="AE2244"/>
    </row>
    <row r="2245" spans="24:31" x14ac:dyDescent="0.35">
      <c r="X2245"/>
      <c r="Y2245"/>
      <c r="AD2245"/>
      <c r="AE2245"/>
    </row>
    <row r="2246" spans="24:31" x14ac:dyDescent="0.35">
      <c r="X2246"/>
      <c r="Y2246"/>
      <c r="AD2246"/>
      <c r="AE2246"/>
    </row>
    <row r="2247" spans="24:31" x14ac:dyDescent="0.35">
      <c r="X2247"/>
      <c r="Y2247"/>
      <c r="AD2247"/>
      <c r="AE2247"/>
    </row>
    <row r="2248" spans="24:31" x14ac:dyDescent="0.35">
      <c r="X2248"/>
      <c r="Y2248"/>
      <c r="AD2248"/>
      <c r="AE2248"/>
    </row>
    <row r="2249" spans="24:31" x14ac:dyDescent="0.35">
      <c r="X2249"/>
      <c r="Y2249"/>
      <c r="AD2249"/>
      <c r="AE2249"/>
    </row>
    <row r="2250" spans="24:31" x14ac:dyDescent="0.35">
      <c r="X2250"/>
      <c r="Y2250"/>
      <c r="AD2250"/>
      <c r="AE2250"/>
    </row>
    <row r="2251" spans="24:31" x14ac:dyDescent="0.35">
      <c r="X2251"/>
      <c r="Y2251"/>
      <c r="AD2251"/>
      <c r="AE2251"/>
    </row>
    <row r="2252" spans="24:31" x14ac:dyDescent="0.35">
      <c r="X2252"/>
      <c r="Y2252"/>
      <c r="AD2252"/>
      <c r="AE2252"/>
    </row>
    <row r="2253" spans="24:31" x14ac:dyDescent="0.35">
      <c r="X2253"/>
      <c r="Y2253"/>
      <c r="AD2253"/>
      <c r="AE2253"/>
    </row>
    <row r="2254" spans="24:31" x14ac:dyDescent="0.35">
      <c r="X2254"/>
      <c r="Y2254"/>
      <c r="AD2254"/>
      <c r="AE2254"/>
    </row>
    <row r="2255" spans="24:31" x14ac:dyDescent="0.35">
      <c r="X2255"/>
      <c r="Y2255"/>
      <c r="AD2255"/>
      <c r="AE2255"/>
    </row>
    <row r="2256" spans="24:31" x14ac:dyDescent="0.35">
      <c r="X2256"/>
      <c r="Y2256"/>
      <c r="AD2256"/>
      <c r="AE2256"/>
    </row>
    <row r="2257" spans="24:31" x14ac:dyDescent="0.35">
      <c r="X2257"/>
      <c r="Y2257"/>
      <c r="AD2257"/>
      <c r="AE2257"/>
    </row>
    <row r="2258" spans="24:31" x14ac:dyDescent="0.35">
      <c r="X2258"/>
      <c r="Y2258"/>
      <c r="AD2258"/>
      <c r="AE2258"/>
    </row>
    <row r="2259" spans="24:31" x14ac:dyDescent="0.35">
      <c r="X2259"/>
      <c r="Y2259"/>
      <c r="AD2259"/>
      <c r="AE2259"/>
    </row>
    <row r="2260" spans="24:31" x14ac:dyDescent="0.35">
      <c r="X2260"/>
      <c r="Y2260"/>
      <c r="AD2260"/>
      <c r="AE2260"/>
    </row>
    <row r="2261" spans="24:31" x14ac:dyDescent="0.35">
      <c r="X2261"/>
      <c r="Y2261"/>
      <c r="AD2261"/>
      <c r="AE2261"/>
    </row>
    <row r="2262" spans="24:31" x14ac:dyDescent="0.35">
      <c r="X2262"/>
      <c r="Y2262"/>
      <c r="AD2262"/>
      <c r="AE2262"/>
    </row>
    <row r="2263" spans="24:31" x14ac:dyDescent="0.35">
      <c r="X2263"/>
      <c r="Y2263"/>
      <c r="AD2263"/>
      <c r="AE2263"/>
    </row>
    <row r="2264" spans="24:31" x14ac:dyDescent="0.35">
      <c r="X2264"/>
      <c r="Y2264"/>
      <c r="AD2264"/>
      <c r="AE2264"/>
    </row>
    <row r="2265" spans="24:31" x14ac:dyDescent="0.35">
      <c r="X2265"/>
      <c r="Y2265"/>
      <c r="AD2265"/>
      <c r="AE2265"/>
    </row>
    <row r="2266" spans="24:31" x14ac:dyDescent="0.35">
      <c r="X2266"/>
      <c r="Y2266"/>
      <c r="AD2266"/>
      <c r="AE2266"/>
    </row>
    <row r="2267" spans="24:31" x14ac:dyDescent="0.35">
      <c r="X2267"/>
      <c r="Y2267"/>
      <c r="AD2267"/>
      <c r="AE2267"/>
    </row>
    <row r="2268" spans="24:31" x14ac:dyDescent="0.35">
      <c r="X2268"/>
      <c r="Y2268"/>
      <c r="AD2268"/>
      <c r="AE2268"/>
    </row>
    <row r="2269" spans="24:31" x14ac:dyDescent="0.35">
      <c r="X2269"/>
      <c r="Y2269"/>
      <c r="AD2269"/>
      <c r="AE2269"/>
    </row>
    <row r="2270" spans="24:31" x14ac:dyDescent="0.35">
      <c r="X2270"/>
      <c r="Y2270"/>
      <c r="AD2270"/>
      <c r="AE2270"/>
    </row>
    <row r="2271" spans="24:31" x14ac:dyDescent="0.35">
      <c r="X2271"/>
      <c r="Y2271"/>
      <c r="AD2271"/>
      <c r="AE2271"/>
    </row>
    <row r="2272" spans="24:31" x14ac:dyDescent="0.35">
      <c r="X2272"/>
      <c r="Y2272"/>
      <c r="AD2272"/>
      <c r="AE2272"/>
    </row>
    <row r="2273" spans="24:31" x14ac:dyDescent="0.35">
      <c r="X2273"/>
      <c r="Y2273"/>
      <c r="AD2273"/>
      <c r="AE2273"/>
    </row>
    <row r="2274" spans="24:31" x14ac:dyDescent="0.35">
      <c r="X2274"/>
      <c r="Y2274"/>
      <c r="AD2274"/>
      <c r="AE2274"/>
    </row>
    <row r="2275" spans="24:31" x14ac:dyDescent="0.35">
      <c r="X2275"/>
      <c r="Y2275"/>
      <c r="AD2275"/>
      <c r="AE2275"/>
    </row>
    <row r="2276" spans="24:31" x14ac:dyDescent="0.35">
      <c r="X2276"/>
      <c r="Y2276"/>
      <c r="AD2276"/>
      <c r="AE2276"/>
    </row>
    <row r="2277" spans="24:31" x14ac:dyDescent="0.35">
      <c r="X2277"/>
      <c r="Y2277"/>
      <c r="AD2277"/>
      <c r="AE2277"/>
    </row>
    <row r="2278" spans="24:31" x14ac:dyDescent="0.35">
      <c r="X2278"/>
      <c r="Y2278"/>
      <c r="AD2278"/>
      <c r="AE2278"/>
    </row>
    <row r="2279" spans="24:31" x14ac:dyDescent="0.35">
      <c r="X2279"/>
      <c r="Y2279"/>
      <c r="AD2279"/>
      <c r="AE2279"/>
    </row>
    <row r="2280" spans="24:31" x14ac:dyDescent="0.35">
      <c r="X2280"/>
      <c r="Y2280"/>
      <c r="AD2280"/>
      <c r="AE2280"/>
    </row>
    <row r="2281" spans="24:31" x14ac:dyDescent="0.35">
      <c r="X2281"/>
      <c r="Y2281"/>
      <c r="AD2281"/>
      <c r="AE2281"/>
    </row>
    <row r="2282" spans="24:31" x14ac:dyDescent="0.35">
      <c r="X2282"/>
      <c r="Y2282"/>
      <c r="AD2282"/>
      <c r="AE2282"/>
    </row>
    <row r="2283" spans="24:31" x14ac:dyDescent="0.35">
      <c r="X2283"/>
      <c r="Y2283"/>
      <c r="AD2283"/>
      <c r="AE2283"/>
    </row>
    <row r="2284" spans="24:31" x14ac:dyDescent="0.35">
      <c r="X2284"/>
      <c r="Y2284"/>
      <c r="AD2284"/>
      <c r="AE2284"/>
    </row>
    <row r="2285" spans="24:31" x14ac:dyDescent="0.35">
      <c r="X2285"/>
      <c r="Y2285"/>
      <c r="AD2285"/>
      <c r="AE2285"/>
    </row>
    <row r="2286" spans="24:31" x14ac:dyDescent="0.35">
      <c r="X2286"/>
      <c r="Y2286"/>
      <c r="AD2286"/>
      <c r="AE2286"/>
    </row>
    <row r="2287" spans="24:31" x14ac:dyDescent="0.35">
      <c r="X2287"/>
      <c r="Y2287"/>
      <c r="AD2287"/>
      <c r="AE2287"/>
    </row>
    <row r="2288" spans="24:31" x14ac:dyDescent="0.35">
      <c r="X2288"/>
      <c r="Y2288"/>
      <c r="AD2288"/>
      <c r="AE2288"/>
    </row>
    <row r="2289" spans="24:31" x14ac:dyDescent="0.35">
      <c r="X2289"/>
      <c r="Y2289"/>
      <c r="AD2289"/>
      <c r="AE2289"/>
    </row>
    <row r="2290" spans="24:31" x14ac:dyDescent="0.35">
      <c r="X2290"/>
      <c r="Y2290"/>
      <c r="AD2290"/>
      <c r="AE2290"/>
    </row>
    <row r="2291" spans="24:31" x14ac:dyDescent="0.35">
      <c r="X2291"/>
      <c r="Y2291"/>
      <c r="AD2291"/>
      <c r="AE2291"/>
    </row>
    <row r="2292" spans="24:31" x14ac:dyDescent="0.35">
      <c r="X2292"/>
      <c r="Y2292"/>
      <c r="AD2292"/>
      <c r="AE2292"/>
    </row>
    <row r="2293" spans="24:31" x14ac:dyDescent="0.35">
      <c r="X2293"/>
      <c r="Y2293"/>
      <c r="AD2293"/>
      <c r="AE2293"/>
    </row>
    <row r="2294" spans="24:31" x14ac:dyDescent="0.35">
      <c r="X2294"/>
      <c r="Y2294"/>
      <c r="AD2294"/>
      <c r="AE2294"/>
    </row>
    <row r="2295" spans="24:31" x14ac:dyDescent="0.35">
      <c r="X2295"/>
      <c r="Y2295"/>
      <c r="AD2295"/>
      <c r="AE2295"/>
    </row>
    <row r="2296" spans="24:31" x14ac:dyDescent="0.35">
      <c r="X2296"/>
      <c r="Y2296"/>
      <c r="AD2296"/>
      <c r="AE2296"/>
    </row>
    <row r="2297" spans="24:31" x14ac:dyDescent="0.35">
      <c r="X2297"/>
      <c r="Y2297"/>
      <c r="AD2297"/>
      <c r="AE2297"/>
    </row>
    <row r="2298" spans="24:31" x14ac:dyDescent="0.35">
      <c r="X2298"/>
      <c r="Y2298"/>
      <c r="AD2298"/>
      <c r="AE2298"/>
    </row>
  </sheetData>
  <pageMargins left="0.7" right="0.7" top="0.75" bottom="0.75" header="0.3" footer="0.3"/>
  <pageSetup paperSize="9" orientation="portrait"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66AD-0CCA-4F7C-80A4-4BFE4EBDDB18}">
  <sheetPr codeName="Sheet1" filterMode="1">
    <tabColor rgb="FF4577B6"/>
  </sheetPr>
  <dimension ref="A1:AO3950"/>
  <sheetViews>
    <sheetView tabSelected="1" zoomScaleNormal="100" workbookViewId="0">
      <pane ySplit="1" topLeftCell="A2145" activePane="bottomLeft" state="frozen"/>
      <selection activeCell="A6" activeCellId="1" sqref="A1 A6"/>
      <selection pane="bottomLeft" activeCell="E2151" sqref="E2151"/>
    </sheetView>
  </sheetViews>
  <sheetFormatPr defaultColWidth="8.81640625" defaultRowHeight="14.5" x14ac:dyDescent="0.35"/>
  <cols>
    <col min="1" max="1" width="35.54296875" customWidth="1"/>
    <col min="2" max="2" width="11.453125" style="3" bestFit="1" customWidth="1"/>
    <col min="3" max="7" width="10.54296875" customWidth="1"/>
    <col min="8" max="8" width="39.90625" customWidth="1"/>
    <col min="9" max="41" width="10.54296875" customWidth="1"/>
  </cols>
  <sheetData>
    <row r="1" spans="1:41" s="17" customFormat="1" ht="17.149999999999999" customHeight="1" x14ac:dyDescent="0.35">
      <c r="A1" s="14" t="s">
        <v>18</v>
      </c>
      <c r="B1" s="14" t="s">
        <v>19</v>
      </c>
      <c r="C1" s="14" t="s">
        <v>20</v>
      </c>
      <c r="D1" s="14" t="s">
        <v>0</v>
      </c>
      <c r="E1" s="14" t="s">
        <v>21</v>
      </c>
      <c r="F1" s="14" t="s">
        <v>22</v>
      </c>
      <c r="G1" s="14" t="s">
        <v>23</v>
      </c>
      <c r="H1" s="14" t="s">
        <v>24</v>
      </c>
      <c r="I1" s="14" t="s">
        <v>25</v>
      </c>
      <c r="J1" s="14" t="s">
        <v>26</v>
      </c>
      <c r="K1" s="14" t="s">
        <v>27</v>
      </c>
      <c r="L1" s="14" t="s">
        <v>28</v>
      </c>
      <c r="M1" s="14" t="s">
        <v>29</v>
      </c>
      <c r="N1" s="14" t="s">
        <v>30</v>
      </c>
      <c r="O1" s="14" t="s">
        <v>31</v>
      </c>
      <c r="P1" s="14" t="s">
        <v>32</v>
      </c>
      <c r="Q1" s="14" t="s">
        <v>33</v>
      </c>
      <c r="R1" s="14" t="s">
        <v>34</v>
      </c>
      <c r="S1" s="14" t="s">
        <v>35</v>
      </c>
      <c r="T1" s="14" t="s">
        <v>36</v>
      </c>
      <c r="U1" s="14" t="s">
        <v>37</v>
      </c>
      <c r="V1" s="14" t="s">
        <v>38</v>
      </c>
      <c r="W1" s="14" t="s">
        <v>39</v>
      </c>
      <c r="X1" s="14" t="s">
        <v>40</v>
      </c>
      <c r="Y1" s="14" t="s">
        <v>41</v>
      </c>
      <c r="Z1" s="14" t="s">
        <v>42</v>
      </c>
      <c r="AA1" s="14" t="s">
        <v>43</v>
      </c>
      <c r="AB1" s="14" t="s">
        <v>44</v>
      </c>
      <c r="AC1" s="14" t="s">
        <v>45</v>
      </c>
      <c r="AD1" s="14" t="s">
        <v>46</v>
      </c>
      <c r="AE1" s="14" t="s">
        <v>47</v>
      </c>
      <c r="AF1" s="14" t="s">
        <v>48</v>
      </c>
      <c r="AG1" s="14" t="s">
        <v>49</v>
      </c>
      <c r="AH1" s="14" t="s">
        <v>50</v>
      </c>
      <c r="AI1" s="14" t="s">
        <v>51</v>
      </c>
      <c r="AJ1" s="14" t="s">
        <v>52</v>
      </c>
      <c r="AK1" s="14" t="s">
        <v>53</v>
      </c>
      <c r="AL1" s="14" t="s">
        <v>54</v>
      </c>
      <c r="AM1" s="14" t="s">
        <v>55</v>
      </c>
      <c r="AN1" s="14" t="s">
        <v>56</v>
      </c>
      <c r="AO1" s="14" t="s">
        <v>57</v>
      </c>
    </row>
    <row r="2" spans="1:41" hidden="1" x14ac:dyDescent="0.35">
      <c r="A2" t="s">
        <v>58</v>
      </c>
      <c r="B2" s="3">
        <v>45565</v>
      </c>
      <c r="C2" s="2">
        <v>0.55555555555555558</v>
      </c>
      <c r="D2">
        <v>9</v>
      </c>
      <c r="E2">
        <v>39</v>
      </c>
      <c r="F2" t="s">
        <v>59</v>
      </c>
      <c r="G2" t="s">
        <v>60</v>
      </c>
      <c r="H2" t="s">
        <v>61</v>
      </c>
      <c r="I2" t="s">
        <v>62</v>
      </c>
      <c r="J2" t="s">
        <v>63</v>
      </c>
      <c r="K2" t="s">
        <v>64</v>
      </c>
      <c r="M2" t="s">
        <v>65</v>
      </c>
      <c r="N2" t="s">
        <v>66</v>
      </c>
      <c r="O2" t="s">
        <v>67</v>
      </c>
      <c r="P2" t="s">
        <v>68</v>
      </c>
      <c r="Q2" t="s">
        <v>69</v>
      </c>
      <c r="R2">
        <v>13255686</v>
      </c>
      <c r="S2">
        <v>50</v>
      </c>
      <c r="T2">
        <v>6</v>
      </c>
      <c r="U2">
        <v>6</v>
      </c>
      <c r="V2">
        <v>122615.1</v>
      </c>
      <c r="Y2" t="s">
        <v>70</v>
      </c>
      <c r="AB2" t="s">
        <v>71</v>
      </c>
      <c r="AE2" t="s">
        <v>72</v>
      </c>
      <c r="AH2" t="s">
        <v>73</v>
      </c>
      <c r="AI2" t="s">
        <v>74</v>
      </c>
      <c r="AJ2" t="s">
        <v>75</v>
      </c>
      <c r="AK2" t="s">
        <v>76</v>
      </c>
      <c r="AL2">
        <v>49</v>
      </c>
      <c r="AM2">
        <v>1</v>
      </c>
      <c r="AN2">
        <v>0</v>
      </c>
      <c r="AO2" t="b">
        <v>1</v>
      </c>
    </row>
    <row r="3" spans="1:41" hidden="1" x14ac:dyDescent="0.35">
      <c r="A3" t="s">
        <v>58</v>
      </c>
      <c r="B3" s="3">
        <v>45565</v>
      </c>
      <c r="C3" s="2">
        <v>0.6791666666666667</v>
      </c>
      <c r="D3">
        <v>9</v>
      </c>
      <c r="E3">
        <v>39</v>
      </c>
      <c r="F3" t="s">
        <v>77</v>
      </c>
      <c r="G3" t="s">
        <v>78</v>
      </c>
      <c r="H3" t="s">
        <v>79</v>
      </c>
      <c r="I3" t="s">
        <v>80</v>
      </c>
      <c r="J3" t="s">
        <v>81</v>
      </c>
      <c r="K3" t="s">
        <v>64</v>
      </c>
      <c r="M3" t="s">
        <v>82</v>
      </c>
      <c r="O3" t="s">
        <v>83</v>
      </c>
      <c r="P3" t="s">
        <v>68</v>
      </c>
      <c r="Q3" t="s">
        <v>84</v>
      </c>
      <c r="R3">
        <v>405912</v>
      </c>
      <c r="T3">
        <v>1</v>
      </c>
      <c r="U3">
        <v>1</v>
      </c>
      <c r="V3">
        <v>3754.69</v>
      </c>
      <c r="Y3" t="s">
        <v>70</v>
      </c>
      <c r="AB3" t="s">
        <v>85</v>
      </c>
      <c r="AE3" t="s">
        <v>86</v>
      </c>
      <c r="AH3" t="s">
        <v>87</v>
      </c>
      <c r="AI3" t="s">
        <v>88</v>
      </c>
      <c r="AJ3" t="s">
        <v>89</v>
      </c>
      <c r="AK3" t="s">
        <v>90</v>
      </c>
      <c r="AL3">
        <v>0</v>
      </c>
      <c r="AM3">
        <v>0</v>
      </c>
      <c r="AN3">
        <v>0</v>
      </c>
      <c r="AO3" t="b">
        <v>0</v>
      </c>
    </row>
    <row r="4" spans="1:41" hidden="1" x14ac:dyDescent="0.35">
      <c r="A4" t="s">
        <v>58</v>
      </c>
      <c r="B4" s="3">
        <v>45565</v>
      </c>
      <c r="C4" s="2">
        <v>0.51041666666666663</v>
      </c>
      <c r="D4">
        <v>9</v>
      </c>
      <c r="E4">
        <v>39</v>
      </c>
      <c r="F4" t="s">
        <v>91</v>
      </c>
      <c r="G4" t="s">
        <v>92</v>
      </c>
      <c r="H4" t="s">
        <v>93</v>
      </c>
      <c r="I4" t="s">
        <v>94</v>
      </c>
      <c r="J4" t="s">
        <v>95</v>
      </c>
      <c r="K4" t="s">
        <v>64</v>
      </c>
      <c r="M4" t="s">
        <v>96</v>
      </c>
      <c r="O4" t="s">
        <v>97</v>
      </c>
      <c r="P4" t="s">
        <v>68</v>
      </c>
      <c r="Q4" t="s">
        <v>69</v>
      </c>
      <c r="R4">
        <v>6386712</v>
      </c>
      <c r="S4">
        <v>1</v>
      </c>
      <c r="V4">
        <v>59077.09</v>
      </c>
      <c r="Y4" t="s">
        <v>70</v>
      </c>
      <c r="AA4" t="s">
        <v>98</v>
      </c>
      <c r="AB4" t="s">
        <v>99</v>
      </c>
      <c r="AE4" t="s">
        <v>100</v>
      </c>
      <c r="AH4" t="s">
        <v>101</v>
      </c>
      <c r="AI4" t="s">
        <v>102</v>
      </c>
      <c r="AJ4" t="s">
        <v>103</v>
      </c>
      <c r="AK4" t="s">
        <v>90</v>
      </c>
      <c r="AL4">
        <v>0</v>
      </c>
      <c r="AM4">
        <v>1</v>
      </c>
      <c r="AN4">
        <v>0</v>
      </c>
      <c r="AO4" t="b">
        <v>0</v>
      </c>
    </row>
    <row r="5" spans="1:41" hidden="1" x14ac:dyDescent="0.35">
      <c r="A5" t="s">
        <v>58</v>
      </c>
      <c r="B5" s="3">
        <v>45565</v>
      </c>
      <c r="C5" s="2">
        <v>0.51041666666666663</v>
      </c>
      <c r="D5">
        <v>9</v>
      </c>
      <c r="E5">
        <v>39</v>
      </c>
      <c r="F5" t="s">
        <v>91</v>
      </c>
      <c r="G5" t="s">
        <v>104</v>
      </c>
      <c r="H5" t="s">
        <v>105</v>
      </c>
      <c r="I5" t="s">
        <v>106</v>
      </c>
      <c r="J5" t="s">
        <v>95</v>
      </c>
      <c r="K5" t="s">
        <v>64</v>
      </c>
      <c r="M5" t="s">
        <v>107</v>
      </c>
      <c r="O5" t="s">
        <v>97</v>
      </c>
      <c r="P5" t="s">
        <v>68</v>
      </c>
      <c r="Q5" t="s">
        <v>69</v>
      </c>
      <c r="R5">
        <v>13315898</v>
      </c>
      <c r="S5">
        <v>1</v>
      </c>
      <c r="V5">
        <v>123172.06</v>
      </c>
      <c r="Y5" t="s">
        <v>70</v>
      </c>
      <c r="AB5" t="s">
        <v>108</v>
      </c>
      <c r="AE5" t="s">
        <v>109</v>
      </c>
      <c r="AH5" t="s">
        <v>101</v>
      </c>
      <c r="AI5" t="s">
        <v>102</v>
      </c>
      <c r="AJ5" t="s">
        <v>110</v>
      </c>
      <c r="AK5" t="s">
        <v>90</v>
      </c>
      <c r="AL5">
        <v>1</v>
      </c>
      <c r="AM5">
        <v>0</v>
      </c>
      <c r="AN5">
        <v>0</v>
      </c>
      <c r="AO5" t="b">
        <v>0</v>
      </c>
    </row>
    <row r="6" spans="1:41" hidden="1" x14ac:dyDescent="0.35">
      <c r="A6" t="s">
        <v>58</v>
      </c>
      <c r="B6" s="3">
        <v>45565</v>
      </c>
      <c r="C6" s="2">
        <v>0.28472222222222221</v>
      </c>
      <c r="D6">
        <v>9</v>
      </c>
      <c r="E6">
        <v>39</v>
      </c>
      <c r="F6" t="s">
        <v>111</v>
      </c>
      <c r="G6" t="s">
        <v>112</v>
      </c>
      <c r="H6" t="s">
        <v>113</v>
      </c>
      <c r="I6" t="s">
        <v>114</v>
      </c>
      <c r="J6" t="s">
        <v>115</v>
      </c>
      <c r="K6" t="s">
        <v>64</v>
      </c>
      <c r="M6" t="s">
        <v>116</v>
      </c>
      <c r="N6" t="s">
        <v>117</v>
      </c>
      <c r="O6" t="s">
        <v>118</v>
      </c>
      <c r="P6" t="s">
        <v>119</v>
      </c>
      <c r="Q6" t="s">
        <v>84</v>
      </c>
      <c r="R6">
        <v>1722172</v>
      </c>
      <c r="S6">
        <v>1</v>
      </c>
      <c r="V6">
        <v>15930.09</v>
      </c>
      <c r="Y6" t="s">
        <v>70</v>
      </c>
      <c r="AB6" t="s">
        <v>120</v>
      </c>
      <c r="AE6" t="s">
        <v>121</v>
      </c>
      <c r="AJ6" t="s">
        <v>122</v>
      </c>
      <c r="AK6" t="s">
        <v>90</v>
      </c>
      <c r="AL6">
        <v>1</v>
      </c>
      <c r="AM6">
        <v>0</v>
      </c>
      <c r="AN6">
        <v>0</v>
      </c>
      <c r="AO6" t="b">
        <v>0</v>
      </c>
    </row>
    <row r="7" spans="1:41" hidden="1" x14ac:dyDescent="0.35">
      <c r="A7" t="s">
        <v>58</v>
      </c>
      <c r="B7" s="3">
        <v>45565</v>
      </c>
      <c r="C7" s="2">
        <v>0.28472222222222221</v>
      </c>
      <c r="D7">
        <v>9</v>
      </c>
      <c r="E7">
        <v>39</v>
      </c>
      <c r="F7" t="s">
        <v>111</v>
      </c>
      <c r="G7" t="s">
        <v>123</v>
      </c>
      <c r="H7" t="s">
        <v>124</v>
      </c>
      <c r="I7" t="s">
        <v>125</v>
      </c>
      <c r="J7" t="s">
        <v>115</v>
      </c>
      <c r="K7" t="s">
        <v>64</v>
      </c>
      <c r="M7" t="s">
        <v>126</v>
      </c>
      <c r="N7" t="s">
        <v>117</v>
      </c>
      <c r="O7" t="s">
        <v>118</v>
      </c>
      <c r="P7" t="s">
        <v>119</v>
      </c>
      <c r="Q7" t="s">
        <v>84</v>
      </c>
      <c r="R7">
        <v>1786313</v>
      </c>
      <c r="V7">
        <v>16523.400000000001</v>
      </c>
      <c r="Y7" t="s">
        <v>70</v>
      </c>
      <c r="AB7" t="s">
        <v>127</v>
      </c>
      <c r="AE7" t="s">
        <v>128</v>
      </c>
      <c r="AJ7" t="s">
        <v>129</v>
      </c>
      <c r="AK7" t="s">
        <v>130</v>
      </c>
      <c r="AL7">
        <v>0</v>
      </c>
      <c r="AM7">
        <v>0</v>
      </c>
      <c r="AN7">
        <v>0</v>
      </c>
      <c r="AO7" t="b">
        <v>1</v>
      </c>
    </row>
    <row r="8" spans="1:41" hidden="1" x14ac:dyDescent="0.35">
      <c r="A8" t="s">
        <v>58</v>
      </c>
      <c r="B8" s="3">
        <v>45565</v>
      </c>
      <c r="C8" s="2">
        <v>8.3333333333333329E-2</v>
      </c>
      <c r="D8">
        <v>9</v>
      </c>
      <c r="E8">
        <v>39</v>
      </c>
      <c r="F8" t="s">
        <v>131</v>
      </c>
      <c r="G8" t="s">
        <v>132</v>
      </c>
      <c r="H8" t="s">
        <v>133</v>
      </c>
      <c r="I8" t="s">
        <v>134</v>
      </c>
      <c r="J8" t="s">
        <v>135</v>
      </c>
      <c r="K8" t="s">
        <v>64</v>
      </c>
      <c r="M8" t="s">
        <v>136</v>
      </c>
      <c r="N8" t="s">
        <v>137</v>
      </c>
      <c r="O8" t="s">
        <v>138</v>
      </c>
      <c r="P8" t="s">
        <v>119</v>
      </c>
      <c r="Q8" t="s">
        <v>84</v>
      </c>
      <c r="R8">
        <v>1786313</v>
      </c>
      <c r="V8">
        <v>16523.400000000001</v>
      </c>
      <c r="Y8" t="s">
        <v>70</v>
      </c>
      <c r="AB8" t="s">
        <v>139</v>
      </c>
      <c r="AE8" t="s">
        <v>140</v>
      </c>
      <c r="AJ8" t="s">
        <v>129</v>
      </c>
      <c r="AK8" t="s">
        <v>130</v>
      </c>
      <c r="AL8">
        <v>0</v>
      </c>
      <c r="AM8">
        <v>0</v>
      </c>
      <c r="AN8">
        <v>0</v>
      </c>
      <c r="AO8" t="b">
        <v>1</v>
      </c>
    </row>
    <row r="9" spans="1:41" hidden="1" x14ac:dyDescent="0.35">
      <c r="A9" t="s">
        <v>58</v>
      </c>
      <c r="B9" s="3">
        <v>45565</v>
      </c>
      <c r="C9" s="2">
        <v>0.51041666666666663</v>
      </c>
      <c r="D9">
        <v>9</v>
      </c>
      <c r="E9">
        <v>39</v>
      </c>
      <c r="F9" t="s">
        <v>91</v>
      </c>
      <c r="G9" t="s">
        <v>141</v>
      </c>
      <c r="H9" t="s">
        <v>105</v>
      </c>
      <c r="I9" t="s">
        <v>94</v>
      </c>
      <c r="J9" t="s">
        <v>95</v>
      </c>
      <c r="K9" t="s">
        <v>64</v>
      </c>
      <c r="M9" t="s">
        <v>142</v>
      </c>
      <c r="O9" t="s">
        <v>143</v>
      </c>
      <c r="P9" t="s">
        <v>68</v>
      </c>
      <c r="Q9" t="s">
        <v>69</v>
      </c>
      <c r="R9">
        <v>1532795</v>
      </c>
      <c r="V9">
        <v>14178.35</v>
      </c>
      <c r="Y9" t="s">
        <v>70</v>
      </c>
      <c r="AB9" t="s">
        <v>144</v>
      </c>
      <c r="AE9" t="s">
        <v>145</v>
      </c>
      <c r="AH9" t="s">
        <v>146</v>
      </c>
      <c r="AI9" t="s">
        <v>147</v>
      </c>
      <c r="AJ9" t="s">
        <v>103</v>
      </c>
      <c r="AK9" t="s">
        <v>90</v>
      </c>
      <c r="AL9">
        <v>0</v>
      </c>
      <c r="AM9">
        <v>0</v>
      </c>
      <c r="AN9">
        <v>0</v>
      </c>
      <c r="AO9" t="b">
        <v>1</v>
      </c>
    </row>
    <row r="10" spans="1:41" hidden="1" x14ac:dyDescent="0.35">
      <c r="A10" t="s">
        <v>58</v>
      </c>
      <c r="B10" s="3">
        <v>45565</v>
      </c>
      <c r="C10" s="2">
        <v>0.59027777777777779</v>
      </c>
      <c r="D10">
        <v>9</v>
      </c>
      <c r="E10">
        <v>39</v>
      </c>
      <c r="F10" t="s">
        <v>148</v>
      </c>
      <c r="G10" t="s">
        <v>149</v>
      </c>
      <c r="H10" t="s">
        <v>150</v>
      </c>
      <c r="I10" t="s">
        <v>151</v>
      </c>
      <c r="J10" t="s">
        <v>152</v>
      </c>
      <c r="K10" t="s">
        <v>64</v>
      </c>
      <c r="M10" t="s">
        <v>153</v>
      </c>
      <c r="O10" t="s">
        <v>154</v>
      </c>
      <c r="P10" t="s">
        <v>68</v>
      </c>
      <c r="Q10" t="s">
        <v>69</v>
      </c>
      <c r="R10">
        <v>653</v>
      </c>
      <c r="V10">
        <v>6.04</v>
      </c>
      <c r="Y10" t="s">
        <v>70</v>
      </c>
      <c r="AA10" t="s">
        <v>155</v>
      </c>
      <c r="AB10" t="s">
        <v>156</v>
      </c>
      <c r="AE10" t="s">
        <v>157</v>
      </c>
      <c r="AJ10" t="s">
        <v>158</v>
      </c>
      <c r="AK10" t="s">
        <v>90</v>
      </c>
      <c r="AL10">
        <v>0</v>
      </c>
      <c r="AM10">
        <v>0</v>
      </c>
      <c r="AN10">
        <v>0</v>
      </c>
      <c r="AO10" t="b">
        <v>0</v>
      </c>
    </row>
    <row r="11" spans="1:41" hidden="1" x14ac:dyDescent="0.35">
      <c r="A11" t="s">
        <v>58</v>
      </c>
      <c r="B11" s="3">
        <v>45565</v>
      </c>
      <c r="C11" s="2">
        <v>0.51041666666666663</v>
      </c>
      <c r="D11">
        <v>9</v>
      </c>
      <c r="E11">
        <v>39</v>
      </c>
      <c r="F11" t="s">
        <v>91</v>
      </c>
      <c r="G11" t="s">
        <v>159</v>
      </c>
      <c r="H11" t="s">
        <v>93</v>
      </c>
      <c r="I11" t="s">
        <v>94</v>
      </c>
      <c r="J11" t="s">
        <v>95</v>
      </c>
      <c r="K11" t="s">
        <v>64</v>
      </c>
      <c r="M11" t="s">
        <v>160</v>
      </c>
      <c r="O11" t="s">
        <v>161</v>
      </c>
      <c r="P11" t="s">
        <v>68</v>
      </c>
      <c r="Q11" t="s">
        <v>69</v>
      </c>
      <c r="R11">
        <v>1869875</v>
      </c>
      <c r="V11">
        <v>17296.34</v>
      </c>
      <c r="Y11" t="s">
        <v>70</v>
      </c>
      <c r="AA11" t="s">
        <v>98</v>
      </c>
      <c r="AB11" t="s">
        <v>162</v>
      </c>
      <c r="AE11" t="s">
        <v>163</v>
      </c>
      <c r="AJ11" t="s">
        <v>103</v>
      </c>
      <c r="AK11" t="s">
        <v>90</v>
      </c>
      <c r="AL11">
        <v>0</v>
      </c>
      <c r="AM11">
        <v>0</v>
      </c>
      <c r="AN11">
        <v>0</v>
      </c>
      <c r="AO11" t="b">
        <v>0</v>
      </c>
    </row>
    <row r="12" spans="1:41" hidden="1" x14ac:dyDescent="0.35">
      <c r="A12" t="s">
        <v>58</v>
      </c>
      <c r="B12" s="3">
        <v>45565</v>
      </c>
      <c r="C12" s="2">
        <v>0.99652777777777779</v>
      </c>
      <c r="D12">
        <v>9</v>
      </c>
      <c r="E12">
        <v>39</v>
      </c>
      <c r="F12" t="s">
        <v>164</v>
      </c>
      <c r="G12" t="s">
        <v>165</v>
      </c>
      <c r="H12" t="s">
        <v>166</v>
      </c>
      <c r="I12" t="s">
        <v>167</v>
      </c>
      <c r="J12" t="s">
        <v>168</v>
      </c>
      <c r="K12" t="s">
        <v>64</v>
      </c>
      <c r="M12" t="s">
        <v>169</v>
      </c>
      <c r="O12" t="s">
        <v>170</v>
      </c>
      <c r="P12" t="s">
        <v>171</v>
      </c>
      <c r="Q12" t="s">
        <v>69</v>
      </c>
      <c r="R12">
        <v>21849</v>
      </c>
      <c r="V12">
        <v>202.1</v>
      </c>
      <c r="Y12" t="s">
        <v>70</v>
      </c>
      <c r="AB12" t="s">
        <v>172</v>
      </c>
      <c r="AE12" t="s">
        <v>173</v>
      </c>
      <c r="AJ12" t="s">
        <v>174</v>
      </c>
      <c r="AK12" t="s">
        <v>90</v>
      </c>
      <c r="AL12">
        <v>0</v>
      </c>
      <c r="AM12">
        <v>0</v>
      </c>
      <c r="AN12">
        <v>0</v>
      </c>
      <c r="AO12" t="b">
        <v>0</v>
      </c>
    </row>
    <row r="13" spans="1:41" hidden="1" x14ac:dyDescent="0.35">
      <c r="A13" t="s">
        <v>58</v>
      </c>
      <c r="B13" s="3">
        <v>45565</v>
      </c>
      <c r="C13" s="2">
        <v>0.57916666666666672</v>
      </c>
      <c r="D13">
        <v>9</v>
      </c>
      <c r="E13">
        <v>39</v>
      </c>
      <c r="F13" t="s">
        <v>59</v>
      </c>
      <c r="G13" t="s">
        <v>175</v>
      </c>
      <c r="H13" t="s">
        <v>176</v>
      </c>
      <c r="I13" t="s">
        <v>62</v>
      </c>
      <c r="J13" t="s">
        <v>63</v>
      </c>
      <c r="K13" t="s">
        <v>64</v>
      </c>
      <c r="M13" t="s">
        <v>177</v>
      </c>
      <c r="N13" t="s">
        <v>66</v>
      </c>
      <c r="O13" t="s">
        <v>97</v>
      </c>
      <c r="P13" t="s">
        <v>68</v>
      </c>
      <c r="Q13" t="s">
        <v>69</v>
      </c>
      <c r="R13">
        <v>25220</v>
      </c>
      <c r="V13">
        <v>233.28</v>
      </c>
      <c r="Y13" t="s">
        <v>70</v>
      </c>
      <c r="AA13" t="s">
        <v>178</v>
      </c>
      <c r="AB13" t="s">
        <v>179</v>
      </c>
      <c r="AE13" t="s">
        <v>72</v>
      </c>
      <c r="AJ13" t="s">
        <v>180</v>
      </c>
      <c r="AK13" t="s">
        <v>90</v>
      </c>
      <c r="AL13">
        <v>0</v>
      </c>
      <c r="AM13">
        <v>0</v>
      </c>
      <c r="AN13">
        <v>0</v>
      </c>
      <c r="AO13" t="b">
        <v>0</v>
      </c>
    </row>
    <row r="14" spans="1:41" hidden="1" x14ac:dyDescent="0.35">
      <c r="A14" t="s">
        <v>58</v>
      </c>
      <c r="B14" s="3">
        <v>45565</v>
      </c>
      <c r="C14" s="2">
        <v>0.59930555555555554</v>
      </c>
      <c r="D14">
        <v>9</v>
      </c>
      <c r="E14">
        <v>39</v>
      </c>
      <c r="F14" t="s">
        <v>59</v>
      </c>
      <c r="G14" t="s">
        <v>181</v>
      </c>
      <c r="H14" t="s">
        <v>182</v>
      </c>
      <c r="I14" t="s">
        <v>62</v>
      </c>
      <c r="J14" t="s">
        <v>63</v>
      </c>
      <c r="K14" t="s">
        <v>64</v>
      </c>
      <c r="M14" t="s">
        <v>183</v>
      </c>
      <c r="N14" t="s">
        <v>184</v>
      </c>
      <c r="O14" t="s">
        <v>97</v>
      </c>
      <c r="P14" t="s">
        <v>68</v>
      </c>
      <c r="Q14" t="s">
        <v>69</v>
      </c>
      <c r="R14">
        <v>22290</v>
      </c>
      <c r="V14">
        <v>206.18</v>
      </c>
      <c r="Y14" t="s">
        <v>70</v>
      </c>
      <c r="AA14" t="s">
        <v>178</v>
      </c>
      <c r="AB14" t="s">
        <v>185</v>
      </c>
      <c r="AE14" t="s">
        <v>72</v>
      </c>
      <c r="AJ14" t="s">
        <v>186</v>
      </c>
      <c r="AK14" t="s">
        <v>90</v>
      </c>
      <c r="AL14">
        <v>0</v>
      </c>
      <c r="AM14">
        <v>0</v>
      </c>
      <c r="AN14">
        <v>0</v>
      </c>
      <c r="AO14" t="b">
        <v>0</v>
      </c>
    </row>
    <row r="15" spans="1:41" hidden="1" x14ac:dyDescent="0.35">
      <c r="A15" t="s">
        <v>58</v>
      </c>
      <c r="B15" s="3">
        <v>45565</v>
      </c>
      <c r="C15" s="2">
        <v>0.5854166666666667</v>
      </c>
      <c r="D15">
        <v>9</v>
      </c>
      <c r="E15">
        <v>39</v>
      </c>
      <c r="F15" t="s">
        <v>59</v>
      </c>
      <c r="G15" t="s">
        <v>187</v>
      </c>
      <c r="H15" t="s">
        <v>176</v>
      </c>
      <c r="I15" t="s">
        <v>62</v>
      </c>
      <c r="J15" t="s">
        <v>63</v>
      </c>
      <c r="K15" t="s">
        <v>64</v>
      </c>
      <c r="M15" t="s">
        <v>188</v>
      </c>
      <c r="N15" t="s">
        <v>189</v>
      </c>
      <c r="O15" t="s">
        <v>97</v>
      </c>
      <c r="P15" t="s">
        <v>68</v>
      </c>
      <c r="Q15" t="s">
        <v>69</v>
      </c>
      <c r="R15">
        <v>0</v>
      </c>
      <c r="V15">
        <v>0</v>
      </c>
      <c r="Y15" t="s">
        <v>70</v>
      </c>
      <c r="AA15" t="s">
        <v>178</v>
      </c>
      <c r="AB15" t="s">
        <v>190</v>
      </c>
      <c r="AE15" t="s">
        <v>72</v>
      </c>
      <c r="AJ15" t="s">
        <v>191</v>
      </c>
      <c r="AK15" t="s">
        <v>90</v>
      </c>
      <c r="AL15">
        <v>0</v>
      </c>
      <c r="AM15">
        <v>0</v>
      </c>
      <c r="AN15">
        <v>0</v>
      </c>
      <c r="AO15" t="b">
        <v>0</v>
      </c>
    </row>
    <row r="16" spans="1:41" hidden="1" x14ac:dyDescent="0.35">
      <c r="A16" t="s">
        <v>58</v>
      </c>
      <c r="B16" s="3">
        <v>45565</v>
      </c>
      <c r="C16" s="2">
        <v>0.58888888888888891</v>
      </c>
      <c r="D16">
        <v>9</v>
      </c>
      <c r="E16">
        <v>39</v>
      </c>
      <c r="F16" t="s">
        <v>59</v>
      </c>
      <c r="G16" t="s">
        <v>192</v>
      </c>
      <c r="H16" t="s">
        <v>182</v>
      </c>
      <c r="I16" t="s">
        <v>62</v>
      </c>
      <c r="J16" t="s">
        <v>63</v>
      </c>
      <c r="K16" t="s">
        <v>64</v>
      </c>
      <c r="M16" t="s">
        <v>193</v>
      </c>
      <c r="N16" t="s">
        <v>66</v>
      </c>
      <c r="O16" t="s">
        <v>97</v>
      </c>
      <c r="P16" t="s">
        <v>68</v>
      </c>
      <c r="Q16" t="s">
        <v>69</v>
      </c>
      <c r="R16">
        <v>3587</v>
      </c>
      <c r="V16">
        <v>33.18</v>
      </c>
      <c r="Y16" t="s">
        <v>70</v>
      </c>
      <c r="AA16" t="s">
        <v>178</v>
      </c>
      <c r="AB16" t="s">
        <v>194</v>
      </c>
      <c r="AE16" t="s">
        <v>72</v>
      </c>
      <c r="AJ16" t="s">
        <v>195</v>
      </c>
      <c r="AK16" t="s">
        <v>90</v>
      </c>
      <c r="AL16">
        <v>0</v>
      </c>
      <c r="AM16">
        <v>0</v>
      </c>
      <c r="AN16">
        <v>0</v>
      </c>
      <c r="AO16" t="b">
        <v>0</v>
      </c>
    </row>
    <row r="17" spans="1:41" hidden="1" x14ac:dyDescent="0.35">
      <c r="A17" t="s">
        <v>58</v>
      </c>
      <c r="B17" s="3">
        <v>45565</v>
      </c>
      <c r="C17" s="2">
        <v>0.51041666666666663</v>
      </c>
      <c r="D17">
        <v>9</v>
      </c>
      <c r="E17">
        <v>39</v>
      </c>
      <c r="F17" t="s">
        <v>91</v>
      </c>
      <c r="G17" t="s">
        <v>196</v>
      </c>
      <c r="H17" t="s">
        <v>93</v>
      </c>
      <c r="I17" t="s">
        <v>94</v>
      </c>
      <c r="J17" t="s">
        <v>95</v>
      </c>
      <c r="K17" t="s">
        <v>64</v>
      </c>
      <c r="M17" t="s">
        <v>197</v>
      </c>
      <c r="O17" t="s">
        <v>67</v>
      </c>
      <c r="P17" t="s">
        <v>68</v>
      </c>
      <c r="Q17" t="s">
        <v>69</v>
      </c>
      <c r="R17">
        <v>582785</v>
      </c>
      <c r="V17">
        <v>5390.76</v>
      </c>
      <c r="Y17" t="s">
        <v>70</v>
      </c>
      <c r="AA17" t="s">
        <v>98</v>
      </c>
      <c r="AB17" t="s">
        <v>198</v>
      </c>
      <c r="AE17" t="s">
        <v>145</v>
      </c>
      <c r="AJ17" t="s">
        <v>103</v>
      </c>
      <c r="AK17" t="s">
        <v>90</v>
      </c>
      <c r="AL17">
        <v>0</v>
      </c>
      <c r="AM17">
        <v>0</v>
      </c>
      <c r="AN17">
        <v>0</v>
      </c>
      <c r="AO17" t="b">
        <v>0</v>
      </c>
    </row>
    <row r="18" spans="1:41" hidden="1" x14ac:dyDescent="0.35">
      <c r="A18" t="s">
        <v>58</v>
      </c>
      <c r="B18" s="3">
        <v>45565</v>
      </c>
      <c r="C18" s="2">
        <v>0.51041666666666663</v>
      </c>
      <c r="D18">
        <v>9</v>
      </c>
      <c r="E18">
        <v>39</v>
      </c>
      <c r="F18" t="s">
        <v>91</v>
      </c>
      <c r="G18" t="s">
        <v>199</v>
      </c>
      <c r="H18" t="s">
        <v>93</v>
      </c>
      <c r="I18" t="s">
        <v>94</v>
      </c>
      <c r="J18" t="s">
        <v>95</v>
      </c>
      <c r="K18" t="s">
        <v>64</v>
      </c>
      <c r="M18" t="s">
        <v>200</v>
      </c>
      <c r="O18" t="s">
        <v>67</v>
      </c>
      <c r="P18" t="s">
        <v>68</v>
      </c>
      <c r="Q18" t="s">
        <v>69</v>
      </c>
      <c r="R18">
        <v>1031779</v>
      </c>
      <c r="V18">
        <v>9543.9599999999991</v>
      </c>
      <c r="Y18" t="s">
        <v>70</v>
      </c>
      <c r="AA18" t="s">
        <v>98</v>
      </c>
      <c r="AB18" t="s">
        <v>201</v>
      </c>
      <c r="AE18" t="s">
        <v>163</v>
      </c>
      <c r="AJ18" t="s">
        <v>103</v>
      </c>
      <c r="AK18" t="s">
        <v>90</v>
      </c>
      <c r="AL18">
        <v>0</v>
      </c>
      <c r="AM18">
        <v>0</v>
      </c>
      <c r="AN18">
        <v>0</v>
      </c>
      <c r="AO18" t="b">
        <v>0</v>
      </c>
    </row>
    <row r="19" spans="1:41" hidden="1" x14ac:dyDescent="0.35">
      <c r="A19" t="s">
        <v>58</v>
      </c>
      <c r="B19" s="3">
        <v>45565</v>
      </c>
      <c r="C19" s="2">
        <v>0.51041666666666663</v>
      </c>
      <c r="D19">
        <v>9</v>
      </c>
      <c r="E19">
        <v>39</v>
      </c>
      <c r="F19" t="s">
        <v>91</v>
      </c>
      <c r="G19" t="s">
        <v>202</v>
      </c>
      <c r="H19" t="s">
        <v>93</v>
      </c>
      <c r="I19" t="s">
        <v>94</v>
      </c>
      <c r="J19" t="s">
        <v>95</v>
      </c>
      <c r="K19" t="s">
        <v>64</v>
      </c>
      <c r="M19" t="s">
        <v>203</v>
      </c>
      <c r="O19" t="s">
        <v>161</v>
      </c>
      <c r="P19" t="s">
        <v>68</v>
      </c>
      <c r="Q19" t="s">
        <v>69</v>
      </c>
      <c r="R19">
        <v>1057038</v>
      </c>
      <c r="V19">
        <v>9777.6</v>
      </c>
      <c r="Y19" t="s">
        <v>70</v>
      </c>
      <c r="AA19" t="s">
        <v>98</v>
      </c>
      <c r="AB19" t="s">
        <v>204</v>
      </c>
      <c r="AE19" t="s">
        <v>163</v>
      </c>
      <c r="AH19" t="s">
        <v>205</v>
      </c>
      <c r="AI19" t="s">
        <v>206</v>
      </c>
      <c r="AJ19" t="s">
        <v>103</v>
      </c>
      <c r="AK19" t="s">
        <v>90</v>
      </c>
      <c r="AL19">
        <v>0</v>
      </c>
      <c r="AM19">
        <v>0</v>
      </c>
      <c r="AN19">
        <v>0</v>
      </c>
      <c r="AO19" t="b">
        <v>0</v>
      </c>
    </row>
    <row r="20" spans="1:41" hidden="1" x14ac:dyDescent="0.35">
      <c r="A20" t="s">
        <v>58</v>
      </c>
      <c r="B20" s="3">
        <v>45565</v>
      </c>
      <c r="C20" s="2">
        <v>0.51041666666666663</v>
      </c>
      <c r="D20">
        <v>9</v>
      </c>
      <c r="E20">
        <v>39</v>
      </c>
      <c r="F20" t="s">
        <v>91</v>
      </c>
      <c r="G20" t="s">
        <v>207</v>
      </c>
      <c r="H20" t="s">
        <v>93</v>
      </c>
      <c r="I20" t="s">
        <v>94</v>
      </c>
      <c r="J20" t="s">
        <v>95</v>
      </c>
      <c r="K20" t="s">
        <v>64</v>
      </c>
      <c r="M20" t="s">
        <v>208</v>
      </c>
      <c r="O20" t="s">
        <v>67</v>
      </c>
      <c r="P20" t="s">
        <v>68</v>
      </c>
      <c r="Q20" t="s">
        <v>69</v>
      </c>
      <c r="R20">
        <v>1028047</v>
      </c>
      <c r="V20">
        <v>9509.43</v>
      </c>
      <c r="Y20" t="s">
        <v>70</v>
      </c>
      <c r="AA20" t="s">
        <v>98</v>
      </c>
      <c r="AB20" t="s">
        <v>209</v>
      </c>
      <c r="AE20" t="s">
        <v>163</v>
      </c>
      <c r="AH20" t="s">
        <v>73</v>
      </c>
      <c r="AI20" t="s">
        <v>74</v>
      </c>
      <c r="AJ20" t="s">
        <v>103</v>
      </c>
      <c r="AK20" t="s">
        <v>90</v>
      </c>
      <c r="AL20">
        <v>0</v>
      </c>
      <c r="AM20">
        <v>0</v>
      </c>
      <c r="AN20">
        <v>0</v>
      </c>
      <c r="AO20" t="b">
        <v>0</v>
      </c>
    </row>
    <row r="21" spans="1:41" hidden="1" x14ac:dyDescent="0.35">
      <c r="A21" t="s">
        <v>58</v>
      </c>
      <c r="B21" s="3">
        <v>45565</v>
      </c>
      <c r="C21" s="2">
        <v>0.56041666666666667</v>
      </c>
      <c r="D21">
        <v>9</v>
      </c>
      <c r="E21">
        <v>39</v>
      </c>
      <c r="F21" t="s">
        <v>59</v>
      </c>
      <c r="G21" t="s">
        <v>210</v>
      </c>
      <c r="H21" t="s">
        <v>176</v>
      </c>
      <c r="I21" t="s">
        <v>62</v>
      </c>
      <c r="J21" t="s">
        <v>63</v>
      </c>
      <c r="K21" t="s">
        <v>64</v>
      </c>
      <c r="M21" t="s">
        <v>211</v>
      </c>
      <c r="N21" t="s">
        <v>189</v>
      </c>
      <c r="O21" t="s">
        <v>97</v>
      </c>
      <c r="P21" t="s">
        <v>68</v>
      </c>
      <c r="Q21" t="s">
        <v>69</v>
      </c>
      <c r="R21">
        <v>12827</v>
      </c>
      <c r="V21">
        <v>118.65</v>
      </c>
      <c r="Y21" t="s">
        <v>70</v>
      </c>
      <c r="AA21" t="s">
        <v>178</v>
      </c>
      <c r="AB21" t="s">
        <v>212</v>
      </c>
      <c r="AE21" t="s">
        <v>72</v>
      </c>
      <c r="AJ21" t="s">
        <v>213</v>
      </c>
      <c r="AK21" t="s">
        <v>90</v>
      </c>
      <c r="AL21">
        <v>0</v>
      </c>
      <c r="AM21">
        <v>0</v>
      </c>
      <c r="AN21">
        <v>0</v>
      </c>
      <c r="AO21" t="b">
        <v>0</v>
      </c>
    </row>
    <row r="22" spans="1:41" hidden="1" x14ac:dyDescent="0.35">
      <c r="A22" t="s">
        <v>58</v>
      </c>
      <c r="B22" s="3">
        <v>45565</v>
      </c>
      <c r="C22" s="2">
        <v>0.59166666666666667</v>
      </c>
      <c r="D22">
        <v>9</v>
      </c>
      <c r="E22">
        <v>39</v>
      </c>
      <c r="F22" t="s">
        <v>59</v>
      </c>
      <c r="G22" t="s">
        <v>214</v>
      </c>
      <c r="H22" t="s">
        <v>182</v>
      </c>
      <c r="I22" t="s">
        <v>62</v>
      </c>
      <c r="J22" t="s">
        <v>63</v>
      </c>
      <c r="K22" t="s">
        <v>64</v>
      </c>
      <c r="M22" t="s">
        <v>215</v>
      </c>
      <c r="N22" t="s">
        <v>216</v>
      </c>
      <c r="O22" t="s">
        <v>154</v>
      </c>
      <c r="P22" t="s">
        <v>68</v>
      </c>
      <c r="Q22" t="s">
        <v>69</v>
      </c>
      <c r="R22">
        <v>962</v>
      </c>
      <c r="V22">
        <v>8.9</v>
      </c>
      <c r="Y22" t="s">
        <v>70</v>
      </c>
      <c r="AA22" t="s">
        <v>178</v>
      </c>
      <c r="AB22" t="s">
        <v>217</v>
      </c>
      <c r="AE22" t="s">
        <v>72</v>
      </c>
      <c r="AH22" t="s">
        <v>218</v>
      </c>
      <c r="AJ22" t="s">
        <v>219</v>
      </c>
      <c r="AK22" t="s">
        <v>90</v>
      </c>
      <c r="AL22">
        <v>0</v>
      </c>
      <c r="AM22">
        <v>0</v>
      </c>
      <c r="AN22">
        <v>0</v>
      </c>
      <c r="AO22" t="b">
        <v>0</v>
      </c>
    </row>
    <row r="23" spans="1:41" hidden="1" x14ac:dyDescent="0.35">
      <c r="A23" t="s">
        <v>58</v>
      </c>
      <c r="B23" s="3">
        <v>45565</v>
      </c>
      <c r="C23" s="2">
        <v>0.58611111111111114</v>
      </c>
      <c r="D23">
        <v>9</v>
      </c>
      <c r="E23">
        <v>39</v>
      </c>
      <c r="F23" t="s">
        <v>59</v>
      </c>
      <c r="G23" t="s">
        <v>220</v>
      </c>
      <c r="H23" t="s">
        <v>221</v>
      </c>
      <c r="I23" t="s">
        <v>62</v>
      </c>
      <c r="J23" t="s">
        <v>63</v>
      </c>
      <c r="K23" t="s">
        <v>64</v>
      </c>
      <c r="M23" t="s">
        <v>222</v>
      </c>
      <c r="N23" t="s">
        <v>66</v>
      </c>
      <c r="O23" t="s">
        <v>97</v>
      </c>
      <c r="P23" t="s">
        <v>68</v>
      </c>
      <c r="Q23" t="s">
        <v>69</v>
      </c>
      <c r="R23">
        <v>13483</v>
      </c>
      <c r="V23">
        <v>124.72</v>
      </c>
      <c r="Y23" t="s">
        <v>70</v>
      </c>
      <c r="AA23" t="s">
        <v>178</v>
      </c>
      <c r="AB23" t="s">
        <v>223</v>
      </c>
      <c r="AE23" t="s">
        <v>72</v>
      </c>
      <c r="AJ23" t="s">
        <v>224</v>
      </c>
      <c r="AK23" t="s">
        <v>90</v>
      </c>
      <c r="AL23">
        <v>0</v>
      </c>
      <c r="AM23">
        <v>0</v>
      </c>
      <c r="AN23">
        <v>0</v>
      </c>
      <c r="AO23" t="b">
        <v>0</v>
      </c>
    </row>
    <row r="24" spans="1:41" hidden="1" x14ac:dyDescent="0.35">
      <c r="A24" t="s">
        <v>58</v>
      </c>
      <c r="B24" s="3">
        <v>45565</v>
      </c>
      <c r="C24" s="2">
        <v>0.7270833333333333</v>
      </c>
      <c r="D24">
        <v>9</v>
      </c>
      <c r="E24">
        <v>39</v>
      </c>
      <c r="F24" t="s">
        <v>59</v>
      </c>
      <c r="G24" t="s">
        <v>225</v>
      </c>
      <c r="H24" t="s">
        <v>182</v>
      </c>
      <c r="I24" t="s">
        <v>62</v>
      </c>
      <c r="J24" t="s">
        <v>63</v>
      </c>
      <c r="K24" t="s">
        <v>64</v>
      </c>
      <c r="M24" t="s">
        <v>226</v>
      </c>
      <c r="N24" t="s">
        <v>227</v>
      </c>
      <c r="O24" t="s">
        <v>97</v>
      </c>
      <c r="P24" t="s">
        <v>68</v>
      </c>
      <c r="Q24" t="s">
        <v>69</v>
      </c>
      <c r="R24">
        <v>1312</v>
      </c>
      <c r="V24">
        <v>12.14</v>
      </c>
      <c r="Y24" t="s">
        <v>70</v>
      </c>
      <c r="AA24" t="s">
        <v>178</v>
      </c>
      <c r="AB24" t="s">
        <v>228</v>
      </c>
      <c r="AE24" t="s">
        <v>72</v>
      </c>
      <c r="AJ24" t="s">
        <v>229</v>
      </c>
      <c r="AK24" t="s">
        <v>90</v>
      </c>
      <c r="AL24">
        <v>0</v>
      </c>
      <c r="AM24">
        <v>0</v>
      </c>
      <c r="AN24">
        <v>0</v>
      </c>
      <c r="AO24" t="b">
        <v>0</v>
      </c>
    </row>
    <row r="25" spans="1:41" hidden="1" x14ac:dyDescent="0.35">
      <c r="A25" t="s">
        <v>58</v>
      </c>
      <c r="B25" s="3">
        <v>45565</v>
      </c>
      <c r="C25" s="2">
        <v>0.51041666666666663</v>
      </c>
      <c r="D25">
        <v>9</v>
      </c>
      <c r="E25">
        <v>39</v>
      </c>
      <c r="F25" t="s">
        <v>91</v>
      </c>
      <c r="G25" t="s">
        <v>230</v>
      </c>
      <c r="H25" t="s">
        <v>93</v>
      </c>
      <c r="I25" t="s">
        <v>94</v>
      </c>
      <c r="J25" t="s">
        <v>95</v>
      </c>
      <c r="K25" t="s">
        <v>64</v>
      </c>
      <c r="M25" t="s">
        <v>231</v>
      </c>
      <c r="O25" t="s">
        <v>161</v>
      </c>
      <c r="P25" t="s">
        <v>68</v>
      </c>
      <c r="Q25" t="s">
        <v>69</v>
      </c>
      <c r="R25">
        <v>188208</v>
      </c>
      <c r="V25">
        <v>1740.92</v>
      </c>
      <c r="Y25" t="s">
        <v>70</v>
      </c>
      <c r="AA25" t="s">
        <v>98</v>
      </c>
      <c r="AB25" t="s">
        <v>232</v>
      </c>
      <c r="AE25" t="s">
        <v>163</v>
      </c>
      <c r="AJ25" t="s">
        <v>103</v>
      </c>
      <c r="AK25" t="s">
        <v>90</v>
      </c>
      <c r="AL25">
        <v>0</v>
      </c>
      <c r="AM25">
        <v>0</v>
      </c>
      <c r="AN25">
        <v>0</v>
      </c>
      <c r="AO25" t="b">
        <v>0</v>
      </c>
    </row>
    <row r="26" spans="1:41" hidden="1" x14ac:dyDescent="0.35">
      <c r="A26" t="s">
        <v>58</v>
      </c>
      <c r="B26" s="3">
        <v>45565</v>
      </c>
      <c r="C26" s="2">
        <v>0.62361111111111112</v>
      </c>
      <c r="D26">
        <v>9</v>
      </c>
      <c r="E26">
        <v>39</v>
      </c>
      <c r="F26" t="s">
        <v>59</v>
      </c>
      <c r="G26" t="s">
        <v>233</v>
      </c>
      <c r="H26" t="s">
        <v>221</v>
      </c>
      <c r="I26" t="s">
        <v>62</v>
      </c>
      <c r="J26" t="s">
        <v>63</v>
      </c>
      <c r="K26" t="s">
        <v>64</v>
      </c>
      <c r="M26" t="s">
        <v>234</v>
      </c>
      <c r="N26" t="s">
        <v>66</v>
      </c>
      <c r="O26" t="s">
        <v>97</v>
      </c>
      <c r="P26" t="s">
        <v>68</v>
      </c>
      <c r="Q26" t="s">
        <v>69</v>
      </c>
      <c r="R26">
        <v>303</v>
      </c>
      <c r="V26">
        <v>2.8</v>
      </c>
      <c r="Y26" t="s">
        <v>70</v>
      </c>
      <c r="AB26" t="s">
        <v>235</v>
      </c>
      <c r="AE26" t="s">
        <v>72</v>
      </c>
      <c r="AJ26" t="s">
        <v>236</v>
      </c>
      <c r="AK26" t="s">
        <v>90</v>
      </c>
      <c r="AL26">
        <v>0</v>
      </c>
      <c r="AM26">
        <v>0</v>
      </c>
      <c r="AN26">
        <v>0</v>
      </c>
      <c r="AO26" t="b">
        <v>0</v>
      </c>
    </row>
    <row r="27" spans="1:41" hidden="1" x14ac:dyDescent="0.35">
      <c r="A27" t="s">
        <v>58</v>
      </c>
      <c r="B27" s="3">
        <v>45565</v>
      </c>
      <c r="C27" s="2">
        <v>0.55555555555555558</v>
      </c>
      <c r="D27">
        <v>9</v>
      </c>
      <c r="E27">
        <v>39</v>
      </c>
      <c r="F27" t="s">
        <v>59</v>
      </c>
      <c r="G27" t="s">
        <v>237</v>
      </c>
      <c r="H27" t="s">
        <v>221</v>
      </c>
      <c r="I27" t="s">
        <v>62</v>
      </c>
      <c r="J27" t="s">
        <v>63</v>
      </c>
      <c r="K27" t="s">
        <v>64</v>
      </c>
      <c r="M27" t="s">
        <v>238</v>
      </c>
      <c r="N27" t="s">
        <v>66</v>
      </c>
      <c r="O27" t="s">
        <v>239</v>
      </c>
      <c r="P27" t="s">
        <v>68</v>
      </c>
      <c r="Q27" t="s">
        <v>69</v>
      </c>
      <c r="R27">
        <v>372</v>
      </c>
      <c r="V27">
        <v>3.44</v>
      </c>
      <c r="Y27" t="s">
        <v>70</v>
      </c>
      <c r="AB27" t="s">
        <v>240</v>
      </c>
      <c r="AE27" t="s">
        <v>72</v>
      </c>
      <c r="AJ27" t="s">
        <v>241</v>
      </c>
      <c r="AK27" t="s">
        <v>90</v>
      </c>
      <c r="AL27">
        <v>0</v>
      </c>
      <c r="AM27">
        <v>0</v>
      </c>
      <c r="AN27">
        <v>0</v>
      </c>
      <c r="AO27" t="b">
        <v>0</v>
      </c>
    </row>
    <row r="28" spans="1:41" hidden="1" x14ac:dyDescent="0.35">
      <c r="A28" t="s">
        <v>58</v>
      </c>
      <c r="B28" s="3">
        <v>45565</v>
      </c>
      <c r="C28" s="2">
        <v>0.38958333333333334</v>
      </c>
      <c r="D28">
        <v>9</v>
      </c>
      <c r="E28">
        <v>39</v>
      </c>
      <c r="F28" t="s">
        <v>242</v>
      </c>
      <c r="G28" t="s">
        <v>243</v>
      </c>
      <c r="H28" t="s">
        <v>244</v>
      </c>
      <c r="I28" t="s">
        <v>245</v>
      </c>
      <c r="J28" t="s">
        <v>246</v>
      </c>
      <c r="K28" t="s">
        <v>64</v>
      </c>
      <c r="M28" t="s">
        <v>247</v>
      </c>
      <c r="O28" t="s">
        <v>248</v>
      </c>
      <c r="P28" t="s">
        <v>249</v>
      </c>
      <c r="Q28" t="s">
        <v>84</v>
      </c>
      <c r="R28">
        <v>6450984</v>
      </c>
      <c r="V28">
        <v>59671.6</v>
      </c>
      <c r="Y28" t="s">
        <v>70</v>
      </c>
      <c r="AB28" t="s">
        <v>250</v>
      </c>
      <c r="AE28" t="s">
        <v>251</v>
      </c>
      <c r="AJ28" t="s">
        <v>252</v>
      </c>
      <c r="AK28" t="s">
        <v>90</v>
      </c>
      <c r="AL28">
        <v>0</v>
      </c>
      <c r="AM28">
        <v>0</v>
      </c>
      <c r="AN28">
        <v>0</v>
      </c>
      <c r="AO28" t="b">
        <v>0</v>
      </c>
    </row>
    <row r="29" spans="1:41" hidden="1" x14ac:dyDescent="0.35">
      <c r="A29" t="s">
        <v>58</v>
      </c>
      <c r="B29" s="3">
        <v>45565</v>
      </c>
      <c r="C29" s="2">
        <v>0.55555555555555558</v>
      </c>
      <c r="D29">
        <v>9</v>
      </c>
      <c r="E29">
        <v>39</v>
      </c>
      <c r="F29" t="s">
        <v>59</v>
      </c>
      <c r="G29" t="s">
        <v>253</v>
      </c>
      <c r="H29" t="s">
        <v>182</v>
      </c>
      <c r="I29" t="s">
        <v>62</v>
      </c>
      <c r="J29" t="s">
        <v>63</v>
      </c>
      <c r="K29" t="s">
        <v>64</v>
      </c>
      <c r="M29" t="s">
        <v>254</v>
      </c>
      <c r="N29" t="s">
        <v>66</v>
      </c>
      <c r="O29" t="s">
        <v>67</v>
      </c>
      <c r="P29" t="s">
        <v>68</v>
      </c>
      <c r="Q29" t="s">
        <v>69</v>
      </c>
      <c r="R29">
        <v>11616</v>
      </c>
      <c r="V29">
        <v>107.45</v>
      </c>
      <c r="Y29" t="s">
        <v>70</v>
      </c>
      <c r="AA29" t="s">
        <v>178</v>
      </c>
      <c r="AB29" t="s">
        <v>255</v>
      </c>
      <c r="AE29" t="s">
        <v>72</v>
      </c>
      <c r="AJ29" t="s">
        <v>256</v>
      </c>
      <c r="AK29" t="s">
        <v>90</v>
      </c>
      <c r="AL29">
        <v>0</v>
      </c>
      <c r="AM29">
        <v>0</v>
      </c>
      <c r="AN29">
        <v>0</v>
      </c>
      <c r="AO29" t="b">
        <v>0</v>
      </c>
    </row>
    <row r="30" spans="1:41" hidden="1" x14ac:dyDescent="0.35">
      <c r="A30" t="s">
        <v>58</v>
      </c>
      <c r="B30" s="3">
        <v>45565</v>
      </c>
      <c r="C30" s="2">
        <v>0.6118055555555556</v>
      </c>
      <c r="D30">
        <v>9</v>
      </c>
      <c r="E30">
        <v>39</v>
      </c>
      <c r="F30" t="s">
        <v>59</v>
      </c>
      <c r="G30" t="s">
        <v>257</v>
      </c>
      <c r="H30" t="s">
        <v>221</v>
      </c>
      <c r="I30" t="s">
        <v>62</v>
      </c>
      <c r="J30" t="s">
        <v>63</v>
      </c>
      <c r="K30" t="s">
        <v>64</v>
      </c>
      <c r="M30" t="s">
        <v>258</v>
      </c>
      <c r="N30" t="s">
        <v>259</v>
      </c>
      <c r="O30" t="s">
        <v>67</v>
      </c>
      <c r="P30" t="s">
        <v>68</v>
      </c>
      <c r="Q30" t="s">
        <v>69</v>
      </c>
      <c r="R30">
        <v>2124</v>
      </c>
      <c r="V30">
        <v>19.649999999999999</v>
      </c>
      <c r="Y30" t="s">
        <v>70</v>
      </c>
      <c r="AA30" t="s">
        <v>178</v>
      </c>
      <c r="AB30" t="s">
        <v>260</v>
      </c>
      <c r="AE30" t="s">
        <v>72</v>
      </c>
      <c r="AJ30" t="s">
        <v>261</v>
      </c>
      <c r="AK30" t="s">
        <v>90</v>
      </c>
      <c r="AL30">
        <v>0</v>
      </c>
      <c r="AM30">
        <v>0</v>
      </c>
      <c r="AN30">
        <v>0</v>
      </c>
      <c r="AO30" t="b">
        <v>0</v>
      </c>
    </row>
    <row r="31" spans="1:41" hidden="1" x14ac:dyDescent="0.35">
      <c r="A31" t="s">
        <v>58</v>
      </c>
      <c r="B31" s="3">
        <v>45565</v>
      </c>
      <c r="C31" s="2">
        <v>0.56736111111111109</v>
      </c>
      <c r="D31">
        <v>9</v>
      </c>
      <c r="E31">
        <v>39</v>
      </c>
      <c r="F31" t="s">
        <v>59</v>
      </c>
      <c r="G31" t="s">
        <v>262</v>
      </c>
      <c r="H31" t="s">
        <v>221</v>
      </c>
      <c r="I31" t="s">
        <v>62</v>
      </c>
      <c r="J31" t="s">
        <v>63</v>
      </c>
      <c r="K31" t="s">
        <v>64</v>
      </c>
      <c r="M31" t="s">
        <v>263</v>
      </c>
      <c r="N31" t="s">
        <v>66</v>
      </c>
      <c r="O31" t="s">
        <v>97</v>
      </c>
      <c r="P31" t="s">
        <v>68</v>
      </c>
      <c r="Q31" t="s">
        <v>69</v>
      </c>
      <c r="R31">
        <v>982</v>
      </c>
      <c r="V31">
        <v>9.08</v>
      </c>
      <c r="Y31" t="s">
        <v>70</v>
      </c>
      <c r="AA31" t="s">
        <v>178</v>
      </c>
      <c r="AB31" t="s">
        <v>264</v>
      </c>
      <c r="AE31" t="s">
        <v>72</v>
      </c>
      <c r="AJ31" t="s">
        <v>265</v>
      </c>
      <c r="AK31" t="s">
        <v>90</v>
      </c>
      <c r="AL31">
        <v>0</v>
      </c>
      <c r="AM31">
        <v>0</v>
      </c>
      <c r="AN31">
        <v>0</v>
      </c>
      <c r="AO31" t="b">
        <v>0</v>
      </c>
    </row>
    <row r="32" spans="1:41" hidden="1" x14ac:dyDescent="0.35">
      <c r="A32" t="s">
        <v>58</v>
      </c>
      <c r="B32" s="3">
        <v>45565</v>
      </c>
      <c r="C32" s="2">
        <v>0.61736111111111114</v>
      </c>
      <c r="D32">
        <v>9</v>
      </c>
      <c r="E32">
        <v>39</v>
      </c>
      <c r="F32" t="s">
        <v>266</v>
      </c>
      <c r="G32" t="s">
        <v>267</v>
      </c>
      <c r="H32" t="s">
        <v>268</v>
      </c>
      <c r="I32" t="s">
        <v>269</v>
      </c>
      <c r="J32" t="s">
        <v>152</v>
      </c>
      <c r="K32" t="s">
        <v>64</v>
      </c>
      <c r="M32" t="s">
        <v>270</v>
      </c>
      <c r="O32" t="s">
        <v>97</v>
      </c>
      <c r="P32" t="s">
        <v>68</v>
      </c>
      <c r="Q32" t="s">
        <v>69</v>
      </c>
      <c r="R32">
        <v>789</v>
      </c>
      <c r="V32">
        <v>7.3</v>
      </c>
      <c r="Y32" t="s">
        <v>70</v>
      </c>
      <c r="AA32" t="s">
        <v>155</v>
      </c>
      <c r="AB32" t="s">
        <v>271</v>
      </c>
      <c r="AE32" t="s">
        <v>272</v>
      </c>
      <c r="AJ32" t="s">
        <v>273</v>
      </c>
      <c r="AK32" t="s">
        <v>90</v>
      </c>
      <c r="AL32">
        <v>0</v>
      </c>
      <c r="AM32">
        <v>0</v>
      </c>
      <c r="AN32">
        <v>0</v>
      </c>
      <c r="AO32" t="b">
        <v>0</v>
      </c>
    </row>
    <row r="33" spans="1:41" hidden="1" x14ac:dyDescent="0.35">
      <c r="A33" t="s">
        <v>58</v>
      </c>
      <c r="B33" s="3">
        <v>45564</v>
      </c>
      <c r="C33" s="2">
        <v>0.95902777777777781</v>
      </c>
      <c r="D33">
        <v>9</v>
      </c>
      <c r="E33">
        <v>39</v>
      </c>
      <c r="F33" t="s">
        <v>274</v>
      </c>
      <c r="G33" t="s">
        <v>275</v>
      </c>
      <c r="H33" t="s">
        <v>276</v>
      </c>
      <c r="I33" t="s">
        <v>277</v>
      </c>
      <c r="J33" t="s">
        <v>278</v>
      </c>
      <c r="K33" t="s">
        <v>64</v>
      </c>
      <c r="M33" t="s">
        <v>279</v>
      </c>
      <c r="O33" t="s">
        <v>280</v>
      </c>
      <c r="P33" t="s">
        <v>119</v>
      </c>
      <c r="Q33" t="s">
        <v>84</v>
      </c>
      <c r="R33">
        <v>641644</v>
      </c>
      <c r="S33">
        <v>9</v>
      </c>
      <c r="V33">
        <v>5935.21</v>
      </c>
      <c r="Y33" t="s">
        <v>70</v>
      </c>
      <c r="AB33" t="s">
        <v>281</v>
      </c>
      <c r="AE33" t="s">
        <v>282</v>
      </c>
      <c r="AJ33" t="s">
        <v>283</v>
      </c>
      <c r="AK33" t="s">
        <v>90</v>
      </c>
      <c r="AL33">
        <v>9</v>
      </c>
      <c r="AM33">
        <v>0</v>
      </c>
      <c r="AN33">
        <v>0</v>
      </c>
      <c r="AO33" t="b">
        <v>0</v>
      </c>
    </row>
    <row r="34" spans="1:41" hidden="1" x14ac:dyDescent="0.35">
      <c r="A34" t="s">
        <v>58</v>
      </c>
      <c r="B34" s="3">
        <v>45564</v>
      </c>
      <c r="C34" s="2">
        <v>0.36666666666666664</v>
      </c>
      <c r="D34">
        <v>9</v>
      </c>
      <c r="E34">
        <v>39</v>
      </c>
      <c r="F34" t="s">
        <v>284</v>
      </c>
      <c r="G34" t="s">
        <v>285</v>
      </c>
      <c r="H34" t="s">
        <v>286</v>
      </c>
      <c r="I34" t="s">
        <v>287</v>
      </c>
      <c r="J34" t="s">
        <v>288</v>
      </c>
      <c r="K34" t="s">
        <v>64</v>
      </c>
      <c r="M34" t="s">
        <v>289</v>
      </c>
      <c r="O34" t="s">
        <v>97</v>
      </c>
      <c r="P34" t="s">
        <v>68</v>
      </c>
      <c r="Q34" t="s">
        <v>84</v>
      </c>
      <c r="R34">
        <v>64265</v>
      </c>
      <c r="S34">
        <v>9</v>
      </c>
      <c r="V34">
        <v>594.45000000000005</v>
      </c>
      <c r="Y34" t="s">
        <v>70</v>
      </c>
      <c r="AA34" t="s">
        <v>290</v>
      </c>
      <c r="AB34" t="s">
        <v>291</v>
      </c>
      <c r="AE34" t="s">
        <v>292</v>
      </c>
      <c r="AJ34" t="s">
        <v>293</v>
      </c>
      <c r="AK34" t="s">
        <v>90</v>
      </c>
      <c r="AL34">
        <v>8</v>
      </c>
      <c r="AM34">
        <v>1</v>
      </c>
      <c r="AN34">
        <v>0</v>
      </c>
      <c r="AO34" t="b">
        <v>0</v>
      </c>
    </row>
    <row r="35" spans="1:41" hidden="1" x14ac:dyDescent="0.35">
      <c r="A35" t="s">
        <v>58</v>
      </c>
      <c r="B35" s="3">
        <v>45564</v>
      </c>
      <c r="C35" s="2">
        <v>0.92986111111111114</v>
      </c>
      <c r="D35">
        <v>9</v>
      </c>
      <c r="E35">
        <v>39</v>
      </c>
      <c r="F35" t="s">
        <v>294</v>
      </c>
      <c r="G35" t="s">
        <v>295</v>
      </c>
      <c r="H35" t="s">
        <v>296</v>
      </c>
      <c r="I35" t="s">
        <v>297</v>
      </c>
      <c r="J35" t="s">
        <v>298</v>
      </c>
      <c r="K35" t="s">
        <v>64</v>
      </c>
      <c r="M35" t="s">
        <v>299</v>
      </c>
      <c r="O35" t="s">
        <v>280</v>
      </c>
      <c r="P35" t="s">
        <v>119</v>
      </c>
      <c r="Q35" t="s">
        <v>69</v>
      </c>
      <c r="R35">
        <v>82179</v>
      </c>
      <c r="V35">
        <v>760.16</v>
      </c>
      <c r="Y35" t="s">
        <v>70</v>
      </c>
      <c r="AB35" t="s">
        <v>300</v>
      </c>
      <c r="AE35" t="s">
        <v>301</v>
      </c>
      <c r="AJ35" t="s">
        <v>302</v>
      </c>
      <c r="AK35" t="s">
        <v>90</v>
      </c>
      <c r="AL35">
        <v>0</v>
      </c>
      <c r="AM35">
        <v>0</v>
      </c>
      <c r="AN35">
        <v>0</v>
      </c>
      <c r="AO35" t="b">
        <v>0</v>
      </c>
    </row>
    <row r="36" spans="1:41" hidden="1" x14ac:dyDescent="0.35">
      <c r="A36" t="s">
        <v>58</v>
      </c>
      <c r="B36" s="3">
        <v>45563</v>
      </c>
      <c r="C36" s="2">
        <v>0.86458333333333337</v>
      </c>
      <c r="D36">
        <v>9</v>
      </c>
      <c r="E36">
        <v>39</v>
      </c>
      <c r="F36" t="s">
        <v>303</v>
      </c>
      <c r="G36" t="s">
        <v>304</v>
      </c>
      <c r="H36" t="s">
        <v>305</v>
      </c>
      <c r="I36" t="s">
        <v>306</v>
      </c>
      <c r="J36" t="s">
        <v>135</v>
      </c>
      <c r="K36" t="s">
        <v>64</v>
      </c>
      <c r="M36" t="s">
        <v>307</v>
      </c>
      <c r="O36" t="s">
        <v>138</v>
      </c>
      <c r="P36" t="s">
        <v>119</v>
      </c>
      <c r="Q36" t="s">
        <v>69</v>
      </c>
      <c r="R36">
        <v>2890</v>
      </c>
      <c r="S36">
        <v>19</v>
      </c>
      <c r="V36">
        <v>26.73</v>
      </c>
      <c r="Y36" t="s">
        <v>70</v>
      </c>
      <c r="AB36" t="s">
        <v>308</v>
      </c>
      <c r="AE36" t="s">
        <v>309</v>
      </c>
      <c r="AJ36" t="s">
        <v>310</v>
      </c>
      <c r="AK36" t="s">
        <v>90</v>
      </c>
      <c r="AL36">
        <v>0</v>
      </c>
      <c r="AM36">
        <v>19</v>
      </c>
      <c r="AN36">
        <v>0</v>
      </c>
      <c r="AO36" t="b">
        <v>0</v>
      </c>
    </row>
    <row r="37" spans="1:41" hidden="1" x14ac:dyDescent="0.35">
      <c r="A37" t="s">
        <v>58</v>
      </c>
      <c r="B37" s="3">
        <v>45563</v>
      </c>
      <c r="C37" s="2">
        <v>0.74375000000000002</v>
      </c>
      <c r="D37">
        <v>9</v>
      </c>
      <c r="E37">
        <v>39</v>
      </c>
      <c r="F37" t="s">
        <v>311</v>
      </c>
      <c r="G37" t="s">
        <v>312</v>
      </c>
      <c r="H37" t="s">
        <v>313</v>
      </c>
      <c r="I37" t="s">
        <v>314</v>
      </c>
      <c r="J37" t="s">
        <v>288</v>
      </c>
      <c r="K37" t="s">
        <v>64</v>
      </c>
      <c r="M37" t="s">
        <v>315</v>
      </c>
      <c r="N37" t="s">
        <v>316</v>
      </c>
      <c r="O37" t="s">
        <v>97</v>
      </c>
      <c r="P37" t="s">
        <v>68</v>
      </c>
      <c r="Q37" t="s">
        <v>317</v>
      </c>
      <c r="R37">
        <v>3420347</v>
      </c>
      <c r="S37">
        <v>4</v>
      </c>
      <c r="V37">
        <v>31638.21</v>
      </c>
      <c r="Y37" t="s">
        <v>70</v>
      </c>
      <c r="AB37" t="s">
        <v>318</v>
      </c>
      <c r="AE37" t="s">
        <v>319</v>
      </c>
      <c r="AH37" t="s">
        <v>320</v>
      </c>
      <c r="AI37" t="s">
        <v>321</v>
      </c>
      <c r="AJ37" t="s">
        <v>322</v>
      </c>
      <c r="AK37" t="s">
        <v>90</v>
      </c>
      <c r="AL37">
        <v>4</v>
      </c>
      <c r="AM37">
        <v>0</v>
      </c>
      <c r="AN37">
        <v>0</v>
      </c>
      <c r="AO37" t="b">
        <v>0</v>
      </c>
    </row>
    <row r="38" spans="1:41" hidden="1" x14ac:dyDescent="0.35">
      <c r="A38" t="s">
        <v>58</v>
      </c>
      <c r="B38" s="3">
        <v>45563</v>
      </c>
      <c r="C38" s="2">
        <v>0.54097222222222219</v>
      </c>
      <c r="D38">
        <v>9</v>
      </c>
      <c r="E38">
        <v>39</v>
      </c>
      <c r="F38" t="s">
        <v>323</v>
      </c>
      <c r="G38" t="s">
        <v>324</v>
      </c>
      <c r="H38" t="s">
        <v>325</v>
      </c>
      <c r="I38" t="s">
        <v>326</v>
      </c>
      <c r="J38" t="s">
        <v>327</v>
      </c>
      <c r="K38" t="s">
        <v>64</v>
      </c>
      <c r="M38" t="s">
        <v>328</v>
      </c>
      <c r="N38" t="s">
        <v>329</v>
      </c>
      <c r="O38" t="s">
        <v>67</v>
      </c>
      <c r="P38" t="s">
        <v>68</v>
      </c>
      <c r="Q38" t="s">
        <v>69</v>
      </c>
      <c r="R38">
        <v>27495</v>
      </c>
      <c r="S38">
        <v>1</v>
      </c>
      <c r="V38">
        <v>254.33</v>
      </c>
      <c r="Y38" t="s">
        <v>70</v>
      </c>
      <c r="AB38" t="s">
        <v>330</v>
      </c>
      <c r="AE38" t="s">
        <v>331</v>
      </c>
      <c r="AH38" t="s">
        <v>73</v>
      </c>
      <c r="AI38" t="s">
        <v>332</v>
      </c>
      <c r="AJ38" t="s">
        <v>333</v>
      </c>
      <c r="AK38" t="s">
        <v>90</v>
      </c>
      <c r="AL38">
        <v>1</v>
      </c>
      <c r="AM38">
        <v>0</v>
      </c>
      <c r="AN38">
        <v>0</v>
      </c>
      <c r="AO38" t="b">
        <v>1</v>
      </c>
    </row>
    <row r="39" spans="1:41" hidden="1" x14ac:dyDescent="0.35">
      <c r="A39" t="s">
        <v>58</v>
      </c>
      <c r="B39" s="3">
        <v>45563</v>
      </c>
      <c r="C39" s="2">
        <v>0.48749999999999999</v>
      </c>
      <c r="D39">
        <v>9</v>
      </c>
      <c r="E39">
        <v>39</v>
      </c>
      <c r="F39" t="s">
        <v>334</v>
      </c>
      <c r="G39" t="s">
        <v>335</v>
      </c>
      <c r="H39" t="s">
        <v>336</v>
      </c>
      <c r="I39" t="s">
        <v>337</v>
      </c>
      <c r="J39" t="s">
        <v>338</v>
      </c>
      <c r="K39" t="s">
        <v>64</v>
      </c>
      <c r="M39" t="s">
        <v>339</v>
      </c>
      <c r="O39" t="s">
        <v>340</v>
      </c>
      <c r="P39" t="s">
        <v>341</v>
      </c>
      <c r="Q39" t="s">
        <v>69</v>
      </c>
      <c r="R39">
        <v>840</v>
      </c>
      <c r="V39">
        <v>7.77</v>
      </c>
      <c r="Y39" t="s">
        <v>70</v>
      </c>
      <c r="AA39" t="s">
        <v>342</v>
      </c>
      <c r="AB39" t="s">
        <v>343</v>
      </c>
      <c r="AE39" t="s">
        <v>344</v>
      </c>
      <c r="AJ39" t="s">
        <v>345</v>
      </c>
      <c r="AK39" t="s">
        <v>90</v>
      </c>
      <c r="AL39">
        <v>0</v>
      </c>
      <c r="AM39">
        <v>0</v>
      </c>
      <c r="AN39">
        <v>0</v>
      </c>
      <c r="AO39" t="b">
        <v>0</v>
      </c>
    </row>
    <row r="40" spans="1:41" hidden="1" x14ac:dyDescent="0.35">
      <c r="A40" t="s">
        <v>58</v>
      </c>
      <c r="B40" s="3">
        <v>45563</v>
      </c>
      <c r="C40" s="2">
        <v>0.75624999999999998</v>
      </c>
      <c r="D40">
        <v>9</v>
      </c>
      <c r="E40">
        <v>39</v>
      </c>
      <c r="F40" t="s">
        <v>346</v>
      </c>
      <c r="G40" t="s">
        <v>347</v>
      </c>
      <c r="H40" t="s">
        <v>348</v>
      </c>
      <c r="I40" t="s">
        <v>349</v>
      </c>
      <c r="J40" t="s">
        <v>152</v>
      </c>
      <c r="K40" t="s">
        <v>64</v>
      </c>
      <c r="M40" t="s">
        <v>350</v>
      </c>
      <c r="N40" t="s">
        <v>351</v>
      </c>
      <c r="O40" t="s">
        <v>97</v>
      </c>
      <c r="P40" t="s">
        <v>68</v>
      </c>
      <c r="Q40" t="s">
        <v>84</v>
      </c>
      <c r="R40">
        <v>69443872</v>
      </c>
      <c r="V40">
        <v>642355.81999999995</v>
      </c>
      <c r="Y40" t="s">
        <v>70</v>
      </c>
      <c r="AB40" t="s">
        <v>352</v>
      </c>
      <c r="AE40" t="s">
        <v>353</v>
      </c>
      <c r="AH40" t="s">
        <v>354</v>
      </c>
      <c r="AI40" t="s">
        <v>355</v>
      </c>
      <c r="AJ40" t="s">
        <v>356</v>
      </c>
      <c r="AK40" t="s">
        <v>90</v>
      </c>
      <c r="AL40">
        <v>0</v>
      </c>
      <c r="AM40">
        <v>0</v>
      </c>
      <c r="AN40">
        <v>0</v>
      </c>
      <c r="AO40" t="b">
        <v>0</v>
      </c>
    </row>
    <row r="41" spans="1:41" hidden="1" x14ac:dyDescent="0.35">
      <c r="A41" t="s">
        <v>58</v>
      </c>
      <c r="B41" s="3">
        <v>45563</v>
      </c>
      <c r="C41" s="2">
        <v>0.1076388888888889</v>
      </c>
      <c r="D41">
        <v>9</v>
      </c>
      <c r="E41">
        <v>39</v>
      </c>
      <c r="F41" t="s">
        <v>357</v>
      </c>
      <c r="G41" t="s">
        <v>358</v>
      </c>
      <c r="H41" t="s">
        <v>359</v>
      </c>
      <c r="I41" t="s">
        <v>360</v>
      </c>
      <c r="J41" t="s">
        <v>361</v>
      </c>
      <c r="K41" t="s">
        <v>64</v>
      </c>
      <c r="M41" t="s">
        <v>362</v>
      </c>
      <c r="N41" t="s">
        <v>363</v>
      </c>
      <c r="O41" t="s">
        <v>97</v>
      </c>
      <c r="P41" t="s">
        <v>68</v>
      </c>
      <c r="Q41" t="s">
        <v>69</v>
      </c>
      <c r="R41">
        <v>6504</v>
      </c>
      <c r="V41">
        <v>60.16</v>
      </c>
      <c r="Y41" t="s">
        <v>70</v>
      </c>
      <c r="AB41" t="s">
        <v>364</v>
      </c>
      <c r="AE41" t="s">
        <v>365</v>
      </c>
      <c r="AH41" t="s">
        <v>320</v>
      </c>
      <c r="AI41" t="s">
        <v>366</v>
      </c>
      <c r="AJ41" t="s">
        <v>367</v>
      </c>
      <c r="AK41" t="s">
        <v>90</v>
      </c>
      <c r="AL41">
        <v>0</v>
      </c>
      <c r="AM41">
        <v>0</v>
      </c>
      <c r="AN41">
        <v>0</v>
      </c>
      <c r="AO41" t="b">
        <v>0</v>
      </c>
    </row>
    <row r="42" spans="1:41" hidden="1" x14ac:dyDescent="0.35">
      <c r="A42" t="s">
        <v>58</v>
      </c>
      <c r="B42" s="3">
        <v>45563</v>
      </c>
      <c r="C42" s="2">
        <v>8.3333333333333329E-2</v>
      </c>
      <c r="D42">
        <v>9</v>
      </c>
      <c r="E42">
        <v>39</v>
      </c>
      <c r="F42" t="s">
        <v>368</v>
      </c>
      <c r="G42" t="s">
        <v>369</v>
      </c>
      <c r="H42" t="s">
        <v>370</v>
      </c>
      <c r="I42" t="s">
        <v>371</v>
      </c>
      <c r="J42" t="s">
        <v>152</v>
      </c>
      <c r="K42" t="s">
        <v>64</v>
      </c>
      <c r="M42" t="s">
        <v>372</v>
      </c>
      <c r="N42" t="s">
        <v>373</v>
      </c>
      <c r="O42" t="s">
        <v>67</v>
      </c>
      <c r="P42" t="s">
        <v>68</v>
      </c>
      <c r="Q42" t="s">
        <v>84</v>
      </c>
      <c r="R42">
        <v>66275</v>
      </c>
      <c r="V42">
        <v>613.04</v>
      </c>
      <c r="Y42" t="s">
        <v>70</v>
      </c>
      <c r="AB42" t="s">
        <v>374</v>
      </c>
      <c r="AE42" t="s">
        <v>375</v>
      </c>
      <c r="AH42" t="s">
        <v>73</v>
      </c>
      <c r="AI42" t="s">
        <v>376</v>
      </c>
      <c r="AJ42" t="s">
        <v>377</v>
      </c>
      <c r="AK42" t="s">
        <v>130</v>
      </c>
      <c r="AL42">
        <v>0</v>
      </c>
      <c r="AM42">
        <v>0</v>
      </c>
      <c r="AN42">
        <v>0</v>
      </c>
      <c r="AO42" t="b">
        <v>1</v>
      </c>
    </row>
    <row r="43" spans="1:41" hidden="1" x14ac:dyDescent="0.35">
      <c r="A43" t="s">
        <v>58</v>
      </c>
      <c r="B43" s="3">
        <v>45563</v>
      </c>
      <c r="C43" s="2">
        <v>8.3333333333333329E-2</v>
      </c>
      <c r="D43">
        <v>9</v>
      </c>
      <c r="E43">
        <v>39</v>
      </c>
      <c r="F43" t="s">
        <v>378</v>
      </c>
      <c r="G43" t="s">
        <v>379</v>
      </c>
      <c r="H43" t="s">
        <v>380</v>
      </c>
      <c r="I43" t="s">
        <v>381</v>
      </c>
      <c r="J43" t="s">
        <v>115</v>
      </c>
      <c r="K43" t="s">
        <v>64</v>
      </c>
      <c r="M43" t="s">
        <v>382</v>
      </c>
      <c r="O43" t="s">
        <v>383</v>
      </c>
      <c r="P43" t="s">
        <v>384</v>
      </c>
      <c r="Q43" t="s">
        <v>84</v>
      </c>
      <c r="R43">
        <v>30509</v>
      </c>
      <c r="V43">
        <v>282.20999999999998</v>
      </c>
      <c r="Y43" t="s">
        <v>70</v>
      </c>
      <c r="AB43" t="s">
        <v>385</v>
      </c>
      <c r="AE43" t="s">
        <v>386</v>
      </c>
      <c r="AJ43" t="s">
        <v>387</v>
      </c>
      <c r="AK43" t="s">
        <v>130</v>
      </c>
      <c r="AL43">
        <v>0</v>
      </c>
      <c r="AM43">
        <v>0</v>
      </c>
      <c r="AN43">
        <v>0</v>
      </c>
      <c r="AO43" t="b">
        <v>1</v>
      </c>
    </row>
    <row r="44" spans="1:41" hidden="1" x14ac:dyDescent="0.35">
      <c r="A44" t="s">
        <v>58</v>
      </c>
      <c r="B44" s="3">
        <v>45563</v>
      </c>
      <c r="C44" s="2">
        <v>0.67152777777777772</v>
      </c>
      <c r="D44">
        <v>9</v>
      </c>
      <c r="E44">
        <v>39</v>
      </c>
      <c r="F44" t="s">
        <v>388</v>
      </c>
      <c r="G44" t="s">
        <v>389</v>
      </c>
      <c r="H44" t="s">
        <v>390</v>
      </c>
      <c r="I44" t="s">
        <v>391</v>
      </c>
      <c r="J44" t="s">
        <v>392</v>
      </c>
      <c r="K44" t="s">
        <v>64</v>
      </c>
      <c r="M44" t="s">
        <v>393</v>
      </c>
      <c r="O44" t="s">
        <v>383</v>
      </c>
      <c r="P44" t="s">
        <v>341</v>
      </c>
      <c r="Q44" t="s">
        <v>84</v>
      </c>
      <c r="R44">
        <v>760</v>
      </c>
      <c r="V44">
        <v>7.03</v>
      </c>
      <c r="Y44" t="s">
        <v>70</v>
      </c>
      <c r="AB44" t="s">
        <v>394</v>
      </c>
      <c r="AE44" t="s">
        <v>395</v>
      </c>
      <c r="AJ44" t="s">
        <v>396</v>
      </c>
      <c r="AK44" t="s">
        <v>130</v>
      </c>
      <c r="AL44">
        <v>0</v>
      </c>
      <c r="AM44">
        <v>0</v>
      </c>
      <c r="AN44">
        <v>0</v>
      </c>
      <c r="AO44" t="b">
        <v>1</v>
      </c>
    </row>
    <row r="45" spans="1:41" hidden="1" x14ac:dyDescent="0.35">
      <c r="A45" t="s">
        <v>58</v>
      </c>
      <c r="B45" s="3">
        <v>45563</v>
      </c>
      <c r="C45" s="2">
        <v>0.6118055555555556</v>
      </c>
      <c r="D45">
        <v>9</v>
      </c>
      <c r="E45">
        <v>39</v>
      </c>
      <c r="F45" t="s">
        <v>397</v>
      </c>
      <c r="G45" t="s">
        <v>398</v>
      </c>
      <c r="H45" t="s">
        <v>399</v>
      </c>
      <c r="I45" t="s">
        <v>400</v>
      </c>
      <c r="J45" t="s">
        <v>152</v>
      </c>
      <c r="K45" t="s">
        <v>64</v>
      </c>
      <c r="M45" t="s">
        <v>401</v>
      </c>
      <c r="O45" t="s">
        <v>67</v>
      </c>
      <c r="P45" t="s">
        <v>68</v>
      </c>
      <c r="Q45" t="s">
        <v>84</v>
      </c>
      <c r="R45">
        <v>18560</v>
      </c>
      <c r="V45">
        <v>171.68</v>
      </c>
      <c r="Y45" t="s">
        <v>70</v>
      </c>
      <c r="AB45" t="s">
        <v>402</v>
      </c>
      <c r="AE45" t="s">
        <v>403</v>
      </c>
      <c r="AJ45" t="s">
        <v>404</v>
      </c>
      <c r="AK45" t="s">
        <v>130</v>
      </c>
      <c r="AL45">
        <v>0</v>
      </c>
      <c r="AM45">
        <v>0</v>
      </c>
      <c r="AN45">
        <v>0</v>
      </c>
      <c r="AO45" t="b">
        <v>1</v>
      </c>
    </row>
    <row r="46" spans="1:41" hidden="1" x14ac:dyDescent="0.35">
      <c r="A46" t="s">
        <v>58</v>
      </c>
      <c r="B46" s="3">
        <v>45563</v>
      </c>
      <c r="C46" s="2">
        <v>8.3333333333333329E-2</v>
      </c>
      <c r="D46">
        <v>9</v>
      </c>
      <c r="E46">
        <v>39</v>
      </c>
      <c r="F46" t="s">
        <v>378</v>
      </c>
      <c r="G46" t="s">
        <v>405</v>
      </c>
      <c r="H46" t="s">
        <v>380</v>
      </c>
      <c r="I46" t="s">
        <v>381</v>
      </c>
      <c r="J46" t="s">
        <v>115</v>
      </c>
      <c r="K46" t="s">
        <v>64</v>
      </c>
      <c r="M46" t="s">
        <v>382</v>
      </c>
      <c r="O46" t="s">
        <v>383</v>
      </c>
      <c r="P46" t="s">
        <v>384</v>
      </c>
      <c r="Q46" t="s">
        <v>84</v>
      </c>
      <c r="R46">
        <v>30509</v>
      </c>
      <c r="V46">
        <v>282.20999999999998</v>
      </c>
      <c r="Y46" t="s">
        <v>70</v>
      </c>
      <c r="AB46" t="s">
        <v>406</v>
      </c>
      <c r="AE46" t="s">
        <v>386</v>
      </c>
      <c r="AJ46" t="s">
        <v>387</v>
      </c>
      <c r="AK46" t="s">
        <v>130</v>
      </c>
      <c r="AL46">
        <v>0</v>
      </c>
      <c r="AM46">
        <v>0</v>
      </c>
      <c r="AN46">
        <v>0</v>
      </c>
      <c r="AO46" t="b">
        <v>1</v>
      </c>
    </row>
    <row r="47" spans="1:41" hidden="1" x14ac:dyDescent="0.35">
      <c r="A47" t="s">
        <v>58</v>
      </c>
      <c r="B47" s="3">
        <v>45563</v>
      </c>
      <c r="C47" s="2">
        <v>6.2500000000000003E-3</v>
      </c>
      <c r="D47">
        <v>9</v>
      </c>
      <c r="E47">
        <v>39</v>
      </c>
      <c r="F47" t="s">
        <v>407</v>
      </c>
      <c r="G47" t="s">
        <v>408</v>
      </c>
      <c r="H47" t="s">
        <v>409</v>
      </c>
      <c r="I47" t="s">
        <v>410</v>
      </c>
      <c r="J47" t="s">
        <v>411</v>
      </c>
      <c r="K47" t="s">
        <v>64</v>
      </c>
      <c r="M47" t="s">
        <v>412</v>
      </c>
      <c r="N47" t="s">
        <v>413</v>
      </c>
      <c r="O47" t="s">
        <v>118</v>
      </c>
      <c r="P47" t="s">
        <v>119</v>
      </c>
      <c r="Q47" t="s">
        <v>84</v>
      </c>
      <c r="R47">
        <v>6148398</v>
      </c>
      <c r="V47">
        <v>56872.68</v>
      </c>
      <c r="Y47" t="s">
        <v>70</v>
      </c>
      <c r="AB47" t="s">
        <v>414</v>
      </c>
      <c r="AE47" t="s">
        <v>415</v>
      </c>
      <c r="AJ47" t="s">
        <v>416</v>
      </c>
      <c r="AK47" t="s">
        <v>90</v>
      </c>
      <c r="AL47">
        <v>0</v>
      </c>
      <c r="AM47">
        <v>0</v>
      </c>
      <c r="AN47">
        <v>0</v>
      </c>
      <c r="AO47" t="b">
        <v>0</v>
      </c>
    </row>
    <row r="48" spans="1:41" hidden="1" x14ac:dyDescent="0.35">
      <c r="A48" t="s">
        <v>58</v>
      </c>
      <c r="B48" s="3">
        <v>45562</v>
      </c>
      <c r="C48" s="2">
        <v>7.7083333333333337E-2</v>
      </c>
      <c r="D48">
        <v>9</v>
      </c>
      <c r="E48">
        <v>39</v>
      </c>
      <c r="F48" t="s">
        <v>417</v>
      </c>
      <c r="G48" t="s">
        <v>418</v>
      </c>
      <c r="H48" t="s">
        <v>419</v>
      </c>
      <c r="I48" t="s">
        <v>420</v>
      </c>
      <c r="J48" t="s">
        <v>421</v>
      </c>
      <c r="K48" t="s">
        <v>64</v>
      </c>
      <c r="M48" t="s">
        <v>422</v>
      </c>
      <c r="N48" t="s">
        <v>423</v>
      </c>
      <c r="O48" t="s">
        <v>97</v>
      </c>
      <c r="P48" t="s">
        <v>68</v>
      </c>
      <c r="Q48" t="s">
        <v>84</v>
      </c>
      <c r="R48">
        <v>44230271</v>
      </c>
      <c r="S48">
        <v>21</v>
      </c>
      <c r="T48">
        <v>1</v>
      </c>
      <c r="U48">
        <v>1</v>
      </c>
      <c r="V48">
        <v>409130.01</v>
      </c>
      <c r="Y48" t="s">
        <v>70</v>
      </c>
      <c r="AB48" t="s">
        <v>424</v>
      </c>
      <c r="AE48" t="s">
        <v>425</v>
      </c>
      <c r="AH48" t="s">
        <v>426</v>
      </c>
      <c r="AI48" t="s">
        <v>427</v>
      </c>
      <c r="AJ48" t="s">
        <v>428</v>
      </c>
      <c r="AK48" t="s">
        <v>90</v>
      </c>
      <c r="AL48">
        <v>13</v>
      </c>
      <c r="AM48">
        <v>8</v>
      </c>
      <c r="AN48">
        <v>0</v>
      </c>
      <c r="AO48" t="b">
        <v>1</v>
      </c>
    </row>
    <row r="49" spans="1:41" hidden="1" x14ac:dyDescent="0.35">
      <c r="A49" t="s">
        <v>58</v>
      </c>
      <c r="B49" s="3">
        <v>45562</v>
      </c>
      <c r="C49" s="2">
        <v>2.5000000000000001E-2</v>
      </c>
      <c r="D49">
        <v>9</v>
      </c>
      <c r="E49">
        <v>39</v>
      </c>
      <c r="F49" t="s">
        <v>417</v>
      </c>
      <c r="G49" t="s">
        <v>429</v>
      </c>
      <c r="H49" t="s">
        <v>430</v>
      </c>
      <c r="I49" t="s">
        <v>431</v>
      </c>
      <c r="J49" t="s">
        <v>421</v>
      </c>
      <c r="K49" t="s">
        <v>64</v>
      </c>
      <c r="M49" t="s">
        <v>432</v>
      </c>
      <c r="O49" t="s">
        <v>97</v>
      </c>
      <c r="P49" t="s">
        <v>68</v>
      </c>
      <c r="Q49" t="s">
        <v>84</v>
      </c>
      <c r="R49">
        <v>5106184</v>
      </c>
      <c r="T49">
        <v>1</v>
      </c>
      <c r="U49">
        <v>1</v>
      </c>
      <c r="V49">
        <v>47232.2</v>
      </c>
      <c r="Y49" t="s">
        <v>70</v>
      </c>
      <c r="AB49" t="s">
        <v>433</v>
      </c>
      <c r="AE49" t="s">
        <v>434</v>
      </c>
      <c r="AH49" t="s">
        <v>101</v>
      </c>
      <c r="AI49" t="s">
        <v>435</v>
      </c>
      <c r="AJ49" t="s">
        <v>436</v>
      </c>
      <c r="AK49" t="s">
        <v>90</v>
      </c>
      <c r="AL49">
        <v>0</v>
      </c>
      <c r="AM49">
        <v>0</v>
      </c>
      <c r="AN49">
        <v>0</v>
      </c>
      <c r="AO49" t="b">
        <v>0</v>
      </c>
    </row>
    <row r="50" spans="1:41" hidden="1" x14ac:dyDescent="0.35">
      <c r="A50" t="s">
        <v>58</v>
      </c>
      <c r="B50" s="3">
        <v>45562</v>
      </c>
      <c r="C50" s="2">
        <v>7.7083333333333337E-2</v>
      </c>
      <c r="D50">
        <v>9</v>
      </c>
      <c r="E50">
        <v>39</v>
      </c>
      <c r="F50" t="s">
        <v>437</v>
      </c>
      <c r="G50" t="s">
        <v>438</v>
      </c>
      <c r="H50" t="s">
        <v>439</v>
      </c>
      <c r="I50" t="s">
        <v>440</v>
      </c>
      <c r="J50" t="s">
        <v>421</v>
      </c>
      <c r="K50" t="s">
        <v>64</v>
      </c>
      <c r="M50" t="s">
        <v>441</v>
      </c>
      <c r="N50" t="s">
        <v>423</v>
      </c>
      <c r="O50" t="s">
        <v>97</v>
      </c>
      <c r="P50" t="s">
        <v>68</v>
      </c>
      <c r="Q50" t="s">
        <v>84</v>
      </c>
      <c r="R50">
        <v>45878961</v>
      </c>
      <c r="S50">
        <v>5</v>
      </c>
      <c r="V50">
        <v>424380.39</v>
      </c>
      <c r="Y50" t="s">
        <v>70</v>
      </c>
      <c r="AA50" t="s">
        <v>442</v>
      </c>
      <c r="AB50" t="s">
        <v>443</v>
      </c>
      <c r="AE50" t="s">
        <v>425</v>
      </c>
      <c r="AH50" t="s">
        <v>101</v>
      </c>
      <c r="AI50" t="s">
        <v>102</v>
      </c>
      <c r="AJ50" t="s">
        <v>103</v>
      </c>
      <c r="AK50" t="s">
        <v>90</v>
      </c>
      <c r="AL50">
        <v>4</v>
      </c>
      <c r="AM50">
        <v>0</v>
      </c>
      <c r="AN50">
        <v>1</v>
      </c>
      <c r="AO50" t="b">
        <v>0</v>
      </c>
    </row>
    <row r="51" spans="1:41" hidden="1" x14ac:dyDescent="0.35">
      <c r="A51" t="s">
        <v>58</v>
      </c>
      <c r="B51" s="3">
        <v>45562</v>
      </c>
      <c r="C51" s="2">
        <v>0.51597222222222228</v>
      </c>
      <c r="D51">
        <v>9</v>
      </c>
      <c r="E51">
        <v>39</v>
      </c>
      <c r="F51" t="s">
        <v>417</v>
      </c>
      <c r="G51" t="s">
        <v>444</v>
      </c>
      <c r="H51" t="s">
        <v>445</v>
      </c>
      <c r="I51" t="s">
        <v>446</v>
      </c>
      <c r="J51" t="s">
        <v>421</v>
      </c>
      <c r="K51" t="s">
        <v>64</v>
      </c>
      <c r="M51" t="s">
        <v>447</v>
      </c>
      <c r="O51" t="s">
        <v>448</v>
      </c>
      <c r="P51" t="s">
        <v>68</v>
      </c>
      <c r="Q51" t="s">
        <v>84</v>
      </c>
      <c r="R51">
        <v>588408</v>
      </c>
      <c r="S51">
        <v>4</v>
      </c>
      <c r="V51">
        <v>5442.77</v>
      </c>
      <c r="Y51" t="s">
        <v>70</v>
      </c>
      <c r="AA51" t="s">
        <v>442</v>
      </c>
      <c r="AB51" t="s">
        <v>449</v>
      </c>
      <c r="AE51" t="s">
        <v>450</v>
      </c>
      <c r="AH51" t="s">
        <v>451</v>
      </c>
      <c r="AI51" t="s">
        <v>452</v>
      </c>
      <c r="AJ51" t="s">
        <v>453</v>
      </c>
      <c r="AK51" t="s">
        <v>90</v>
      </c>
      <c r="AL51">
        <v>3</v>
      </c>
      <c r="AM51">
        <v>1</v>
      </c>
      <c r="AN51">
        <v>0</v>
      </c>
      <c r="AO51" t="b">
        <v>1</v>
      </c>
    </row>
    <row r="52" spans="1:41" hidden="1" x14ac:dyDescent="0.35">
      <c r="A52" t="s">
        <v>58</v>
      </c>
      <c r="B52" s="3">
        <v>45562</v>
      </c>
      <c r="C52" s="2">
        <v>0.9291666666666667</v>
      </c>
      <c r="D52">
        <v>9</v>
      </c>
      <c r="E52">
        <v>39</v>
      </c>
      <c r="F52" t="s">
        <v>454</v>
      </c>
      <c r="G52" t="s">
        <v>455</v>
      </c>
      <c r="H52" t="s">
        <v>456</v>
      </c>
      <c r="I52" t="s">
        <v>457</v>
      </c>
      <c r="J52" t="s">
        <v>458</v>
      </c>
      <c r="K52" t="s">
        <v>64</v>
      </c>
      <c r="M52" t="s">
        <v>459</v>
      </c>
      <c r="N52" t="s">
        <v>460</v>
      </c>
      <c r="O52" t="s">
        <v>97</v>
      </c>
      <c r="P52" t="s">
        <v>68</v>
      </c>
      <c r="Q52" t="s">
        <v>69</v>
      </c>
      <c r="R52">
        <v>359601</v>
      </c>
      <c r="S52">
        <v>2</v>
      </c>
      <c r="V52">
        <v>3326.31</v>
      </c>
      <c r="Y52" t="s">
        <v>70</v>
      </c>
      <c r="AB52" t="s">
        <v>461</v>
      </c>
      <c r="AE52" t="s">
        <v>462</v>
      </c>
      <c r="AH52" t="s">
        <v>463</v>
      </c>
      <c r="AI52" t="s">
        <v>464</v>
      </c>
      <c r="AJ52" t="s">
        <v>465</v>
      </c>
      <c r="AK52" t="s">
        <v>90</v>
      </c>
      <c r="AL52">
        <v>1</v>
      </c>
      <c r="AM52">
        <v>1</v>
      </c>
      <c r="AN52">
        <v>0</v>
      </c>
      <c r="AO52" t="b">
        <v>0</v>
      </c>
    </row>
    <row r="53" spans="1:41" hidden="1" x14ac:dyDescent="0.35">
      <c r="A53" t="s">
        <v>58</v>
      </c>
      <c r="B53" s="3">
        <v>45562</v>
      </c>
      <c r="C53" s="2">
        <v>1.8055555555555554E-2</v>
      </c>
      <c r="D53">
        <v>9</v>
      </c>
      <c r="E53">
        <v>39</v>
      </c>
      <c r="F53" t="s">
        <v>417</v>
      </c>
      <c r="G53" t="s">
        <v>466</v>
      </c>
      <c r="H53" t="s">
        <v>467</v>
      </c>
      <c r="I53" t="s">
        <v>431</v>
      </c>
      <c r="J53" t="s">
        <v>421</v>
      </c>
      <c r="K53" t="s">
        <v>64</v>
      </c>
      <c r="M53" t="s">
        <v>441</v>
      </c>
      <c r="N53" t="s">
        <v>423</v>
      </c>
      <c r="O53" t="s">
        <v>97</v>
      </c>
      <c r="P53" t="s">
        <v>68</v>
      </c>
      <c r="Q53" t="s">
        <v>84</v>
      </c>
      <c r="R53">
        <v>45878961</v>
      </c>
      <c r="S53">
        <v>2</v>
      </c>
      <c r="V53">
        <v>424380.39</v>
      </c>
      <c r="Y53" t="s">
        <v>70</v>
      </c>
      <c r="AA53" t="s">
        <v>468</v>
      </c>
      <c r="AB53" t="s">
        <v>469</v>
      </c>
      <c r="AE53" t="s">
        <v>470</v>
      </c>
      <c r="AH53" t="s">
        <v>101</v>
      </c>
      <c r="AI53" t="s">
        <v>102</v>
      </c>
      <c r="AJ53" t="s">
        <v>103</v>
      </c>
      <c r="AK53" t="s">
        <v>90</v>
      </c>
      <c r="AL53">
        <v>0</v>
      </c>
      <c r="AM53">
        <v>2</v>
      </c>
      <c r="AN53">
        <v>0</v>
      </c>
      <c r="AO53" t="b">
        <v>0</v>
      </c>
    </row>
    <row r="54" spans="1:41" hidden="1" x14ac:dyDescent="0.35">
      <c r="A54" t="s">
        <v>58</v>
      </c>
      <c r="B54" s="3">
        <v>45562</v>
      </c>
      <c r="C54" s="2">
        <v>0.90277777777777779</v>
      </c>
      <c r="D54">
        <v>9</v>
      </c>
      <c r="E54">
        <v>39</v>
      </c>
      <c r="F54" t="s">
        <v>471</v>
      </c>
      <c r="G54" t="s">
        <v>472</v>
      </c>
      <c r="H54" t="s">
        <v>473</v>
      </c>
      <c r="I54" t="s">
        <v>474</v>
      </c>
      <c r="J54" t="s">
        <v>421</v>
      </c>
      <c r="K54" t="s">
        <v>64</v>
      </c>
      <c r="M54" t="s">
        <v>475</v>
      </c>
      <c r="N54" t="s">
        <v>423</v>
      </c>
      <c r="O54" t="s">
        <v>97</v>
      </c>
      <c r="P54" t="s">
        <v>68</v>
      </c>
      <c r="Q54" t="s">
        <v>84</v>
      </c>
      <c r="R54">
        <v>3147800</v>
      </c>
      <c r="S54">
        <v>1</v>
      </c>
      <c r="V54">
        <v>29117.15</v>
      </c>
      <c r="Y54" t="s">
        <v>70</v>
      </c>
      <c r="AA54" t="s">
        <v>442</v>
      </c>
      <c r="AB54" t="s">
        <v>476</v>
      </c>
      <c r="AE54" t="s">
        <v>477</v>
      </c>
      <c r="AH54" t="s">
        <v>478</v>
      </c>
      <c r="AI54" t="s">
        <v>479</v>
      </c>
      <c r="AJ54" t="s">
        <v>480</v>
      </c>
      <c r="AK54" t="s">
        <v>90</v>
      </c>
      <c r="AL54">
        <v>0</v>
      </c>
      <c r="AM54">
        <v>1</v>
      </c>
      <c r="AN54">
        <v>0</v>
      </c>
      <c r="AO54" t="b">
        <v>0</v>
      </c>
    </row>
    <row r="55" spans="1:41" hidden="1" x14ac:dyDescent="0.35">
      <c r="A55" t="s">
        <v>58</v>
      </c>
      <c r="B55" s="3">
        <v>45562</v>
      </c>
      <c r="C55" s="2">
        <v>0.33541666666666664</v>
      </c>
      <c r="D55">
        <v>9</v>
      </c>
      <c r="E55">
        <v>39</v>
      </c>
      <c r="F55" t="s">
        <v>481</v>
      </c>
      <c r="G55" t="s">
        <v>482</v>
      </c>
      <c r="H55" t="s">
        <v>483</v>
      </c>
      <c r="I55" t="s">
        <v>484</v>
      </c>
      <c r="J55" t="s">
        <v>421</v>
      </c>
      <c r="K55" t="s">
        <v>64</v>
      </c>
      <c r="M55" t="s">
        <v>485</v>
      </c>
      <c r="O55" t="s">
        <v>486</v>
      </c>
      <c r="P55" t="s">
        <v>68</v>
      </c>
      <c r="Q55" t="s">
        <v>84</v>
      </c>
      <c r="R55">
        <v>251922</v>
      </c>
      <c r="S55">
        <v>1</v>
      </c>
      <c r="V55">
        <v>2330.2800000000002</v>
      </c>
      <c r="Y55" t="s">
        <v>70</v>
      </c>
      <c r="AB55" t="s">
        <v>487</v>
      </c>
      <c r="AE55" t="s">
        <v>488</v>
      </c>
      <c r="AH55" t="s">
        <v>489</v>
      </c>
      <c r="AJ55" t="s">
        <v>490</v>
      </c>
      <c r="AK55" t="s">
        <v>90</v>
      </c>
      <c r="AL55">
        <v>1</v>
      </c>
      <c r="AM55">
        <v>0</v>
      </c>
      <c r="AN55">
        <v>0</v>
      </c>
      <c r="AO55" t="b">
        <v>0</v>
      </c>
    </row>
    <row r="56" spans="1:41" hidden="1" x14ac:dyDescent="0.35">
      <c r="A56" t="s">
        <v>58</v>
      </c>
      <c r="B56" s="3">
        <v>45562</v>
      </c>
      <c r="C56" s="2">
        <v>0.22361111111111112</v>
      </c>
      <c r="D56">
        <v>9</v>
      </c>
      <c r="E56">
        <v>39</v>
      </c>
      <c r="F56" t="s">
        <v>407</v>
      </c>
      <c r="G56" t="s">
        <v>491</v>
      </c>
      <c r="H56" t="s">
        <v>409</v>
      </c>
      <c r="I56" t="s">
        <v>410</v>
      </c>
      <c r="J56" t="s">
        <v>411</v>
      </c>
      <c r="K56" t="s">
        <v>64</v>
      </c>
      <c r="M56" t="s">
        <v>492</v>
      </c>
      <c r="N56" t="s">
        <v>413</v>
      </c>
      <c r="O56" t="s">
        <v>118</v>
      </c>
      <c r="P56" t="s">
        <v>119</v>
      </c>
      <c r="Q56" t="s">
        <v>84</v>
      </c>
      <c r="R56">
        <v>6148398</v>
      </c>
      <c r="V56">
        <v>56872.68</v>
      </c>
      <c r="Y56" t="s">
        <v>70</v>
      </c>
      <c r="AB56" t="s">
        <v>493</v>
      </c>
      <c r="AE56" t="s">
        <v>415</v>
      </c>
      <c r="AJ56" t="s">
        <v>416</v>
      </c>
      <c r="AK56" t="s">
        <v>130</v>
      </c>
      <c r="AL56">
        <v>0</v>
      </c>
      <c r="AM56">
        <v>0</v>
      </c>
      <c r="AN56">
        <v>0</v>
      </c>
      <c r="AO56" t="b">
        <v>1</v>
      </c>
    </row>
    <row r="57" spans="1:41" hidden="1" x14ac:dyDescent="0.35">
      <c r="A57" t="s">
        <v>58</v>
      </c>
      <c r="B57" s="3">
        <v>45562</v>
      </c>
      <c r="C57" s="2">
        <v>0.59930555555555554</v>
      </c>
      <c r="D57">
        <v>9</v>
      </c>
      <c r="E57">
        <v>39</v>
      </c>
      <c r="F57" t="s">
        <v>494</v>
      </c>
      <c r="G57" t="s">
        <v>495</v>
      </c>
      <c r="H57" t="s">
        <v>496</v>
      </c>
      <c r="I57" t="s">
        <v>497</v>
      </c>
      <c r="J57" t="s">
        <v>135</v>
      </c>
      <c r="K57" t="s">
        <v>64</v>
      </c>
      <c r="M57" t="s">
        <v>498</v>
      </c>
      <c r="O57" t="s">
        <v>118</v>
      </c>
      <c r="P57" t="s">
        <v>119</v>
      </c>
      <c r="Q57" t="s">
        <v>84</v>
      </c>
      <c r="R57">
        <v>3642</v>
      </c>
      <c r="V57">
        <v>33.69</v>
      </c>
      <c r="Y57" t="s">
        <v>70</v>
      </c>
      <c r="AB57" t="s">
        <v>499</v>
      </c>
      <c r="AE57" t="s">
        <v>500</v>
      </c>
      <c r="AJ57" t="s">
        <v>501</v>
      </c>
      <c r="AK57" t="s">
        <v>90</v>
      </c>
      <c r="AL57">
        <v>0</v>
      </c>
      <c r="AM57">
        <v>0</v>
      </c>
      <c r="AN57">
        <v>0</v>
      </c>
      <c r="AO57" t="b">
        <v>0</v>
      </c>
    </row>
    <row r="58" spans="1:41" hidden="1" x14ac:dyDescent="0.35">
      <c r="A58" t="s">
        <v>58</v>
      </c>
      <c r="B58" s="3">
        <v>45562</v>
      </c>
      <c r="C58" s="2">
        <v>0.36944444444444446</v>
      </c>
      <c r="D58">
        <v>9</v>
      </c>
      <c r="E58">
        <v>39</v>
      </c>
      <c r="F58" t="s">
        <v>502</v>
      </c>
      <c r="G58" t="s">
        <v>503</v>
      </c>
      <c r="H58" t="s">
        <v>504</v>
      </c>
      <c r="I58" t="s">
        <v>505</v>
      </c>
      <c r="J58" t="s">
        <v>168</v>
      </c>
      <c r="K58" t="s">
        <v>64</v>
      </c>
      <c r="M58" t="s">
        <v>328</v>
      </c>
      <c r="N58" t="s">
        <v>506</v>
      </c>
      <c r="O58" t="s">
        <v>67</v>
      </c>
      <c r="P58" t="s">
        <v>68</v>
      </c>
      <c r="Q58" t="s">
        <v>69</v>
      </c>
      <c r="R58">
        <v>27495</v>
      </c>
      <c r="V58">
        <v>254.33</v>
      </c>
      <c r="Y58" t="s">
        <v>70</v>
      </c>
      <c r="AB58" t="s">
        <v>507</v>
      </c>
      <c r="AE58" t="s">
        <v>508</v>
      </c>
      <c r="AH58" t="s">
        <v>73</v>
      </c>
      <c r="AI58" t="s">
        <v>332</v>
      </c>
      <c r="AJ58" t="s">
        <v>333</v>
      </c>
      <c r="AK58" t="s">
        <v>90</v>
      </c>
      <c r="AL58">
        <v>0</v>
      </c>
      <c r="AM58">
        <v>0</v>
      </c>
      <c r="AN58">
        <v>0</v>
      </c>
      <c r="AO58" t="b">
        <v>1</v>
      </c>
    </row>
    <row r="59" spans="1:41" hidden="1" x14ac:dyDescent="0.35">
      <c r="A59" t="s">
        <v>58</v>
      </c>
      <c r="B59" s="3">
        <v>45562</v>
      </c>
      <c r="C59" s="2">
        <v>0.26111111111111113</v>
      </c>
      <c r="D59">
        <v>9</v>
      </c>
      <c r="E59">
        <v>39</v>
      </c>
      <c r="F59" t="s">
        <v>509</v>
      </c>
      <c r="G59" t="s">
        <v>510</v>
      </c>
      <c r="H59" t="s">
        <v>511</v>
      </c>
      <c r="I59" t="s">
        <v>512</v>
      </c>
      <c r="J59" t="s">
        <v>513</v>
      </c>
      <c r="K59" t="s">
        <v>64</v>
      </c>
      <c r="M59" t="s">
        <v>514</v>
      </c>
      <c r="O59" t="s">
        <v>515</v>
      </c>
      <c r="P59" t="s">
        <v>516</v>
      </c>
      <c r="Q59" t="s">
        <v>84</v>
      </c>
      <c r="R59">
        <v>138408</v>
      </c>
      <c r="V59">
        <v>1280.27</v>
      </c>
      <c r="Y59" t="s">
        <v>70</v>
      </c>
      <c r="AB59" t="s">
        <v>517</v>
      </c>
      <c r="AE59" t="s">
        <v>518</v>
      </c>
      <c r="AJ59" t="s">
        <v>519</v>
      </c>
      <c r="AK59" t="s">
        <v>90</v>
      </c>
      <c r="AL59">
        <v>0</v>
      </c>
      <c r="AM59">
        <v>0</v>
      </c>
      <c r="AN59">
        <v>0</v>
      </c>
      <c r="AO59" t="b">
        <v>0</v>
      </c>
    </row>
    <row r="60" spans="1:41" hidden="1" x14ac:dyDescent="0.35">
      <c r="A60" t="s">
        <v>58</v>
      </c>
      <c r="B60" s="3">
        <v>45562</v>
      </c>
      <c r="C60" s="2">
        <v>1.8055555555555554E-2</v>
      </c>
      <c r="D60">
        <v>9</v>
      </c>
      <c r="E60">
        <v>39</v>
      </c>
      <c r="F60" t="s">
        <v>417</v>
      </c>
      <c r="G60" t="s">
        <v>520</v>
      </c>
      <c r="H60" t="s">
        <v>521</v>
      </c>
      <c r="I60" t="s">
        <v>522</v>
      </c>
      <c r="J60" t="s">
        <v>421</v>
      </c>
      <c r="K60" t="s">
        <v>64</v>
      </c>
      <c r="M60" t="s">
        <v>523</v>
      </c>
      <c r="O60" t="s">
        <v>154</v>
      </c>
      <c r="P60" t="s">
        <v>68</v>
      </c>
      <c r="Q60" t="s">
        <v>84</v>
      </c>
      <c r="R60">
        <v>696654</v>
      </c>
      <c r="V60">
        <v>6444.05</v>
      </c>
      <c r="Y60" t="s">
        <v>70</v>
      </c>
      <c r="AA60" t="s">
        <v>524</v>
      </c>
      <c r="AB60" t="s">
        <v>525</v>
      </c>
      <c r="AE60" t="s">
        <v>526</v>
      </c>
      <c r="AJ60" t="s">
        <v>527</v>
      </c>
      <c r="AK60" t="s">
        <v>90</v>
      </c>
      <c r="AL60">
        <v>0</v>
      </c>
      <c r="AM60">
        <v>0</v>
      </c>
      <c r="AN60">
        <v>0</v>
      </c>
      <c r="AO60" t="b">
        <v>0</v>
      </c>
    </row>
    <row r="61" spans="1:41" hidden="1" x14ac:dyDescent="0.35">
      <c r="A61" t="s">
        <v>58</v>
      </c>
      <c r="B61" s="3">
        <v>45562</v>
      </c>
      <c r="C61" s="2">
        <v>4.8611111111111112E-2</v>
      </c>
      <c r="D61">
        <v>9</v>
      </c>
      <c r="E61">
        <v>39</v>
      </c>
      <c r="F61" t="s">
        <v>528</v>
      </c>
      <c r="G61" t="s">
        <v>529</v>
      </c>
      <c r="H61" t="s">
        <v>530</v>
      </c>
      <c r="I61" t="s">
        <v>531</v>
      </c>
      <c r="J61" t="s">
        <v>135</v>
      </c>
      <c r="K61" t="s">
        <v>64</v>
      </c>
      <c r="M61" t="s">
        <v>532</v>
      </c>
      <c r="O61" t="s">
        <v>533</v>
      </c>
      <c r="P61" t="s">
        <v>119</v>
      </c>
      <c r="Q61" t="s">
        <v>84</v>
      </c>
      <c r="R61">
        <v>30022554</v>
      </c>
      <c r="V61">
        <v>277708.62</v>
      </c>
      <c r="Y61" t="s">
        <v>70</v>
      </c>
      <c r="AA61" t="s">
        <v>534</v>
      </c>
      <c r="AB61" t="s">
        <v>535</v>
      </c>
      <c r="AE61" t="s">
        <v>536</v>
      </c>
      <c r="AH61" t="s">
        <v>537</v>
      </c>
      <c r="AI61" t="s">
        <v>538</v>
      </c>
      <c r="AJ61" t="s">
        <v>539</v>
      </c>
      <c r="AK61" t="s">
        <v>90</v>
      </c>
      <c r="AL61">
        <v>0</v>
      </c>
      <c r="AM61">
        <v>0</v>
      </c>
      <c r="AN61">
        <v>0</v>
      </c>
      <c r="AO61" t="b">
        <v>0</v>
      </c>
    </row>
    <row r="62" spans="1:41" hidden="1" x14ac:dyDescent="0.35">
      <c r="A62" t="s">
        <v>58</v>
      </c>
      <c r="B62" s="3">
        <v>45562</v>
      </c>
      <c r="C62" s="2">
        <v>6.458333333333334E-2</v>
      </c>
      <c r="D62">
        <v>9</v>
      </c>
      <c r="E62">
        <v>39</v>
      </c>
      <c r="F62" t="s">
        <v>540</v>
      </c>
      <c r="G62" t="s">
        <v>541</v>
      </c>
      <c r="H62" t="s">
        <v>542</v>
      </c>
      <c r="I62" t="s">
        <v>543</v>
      </c>
      <c r="J62" t="s">
        <v>135</v>
      </c>
      <c r="K62" t="s">
        <v>64</v>
      </c>
      <c r="M62" t="s">
        <v>544</v>
      </c>
      <c r="O62" t="s">
        <v>118</v>
      </c>
      <c r="P62" t="s">
        <v>119</v>
      </c>
      <c r="Q62" t="s">
        <v>84</v>
      </c>
      <c r="R62">
        <v>2246731</v>
      </c>
      <c r="V62">
        <v>20782.259999999998</v>
      </c>
      <c r="Y62" t="s">
        <v>70</v>
      </c>
      <c r="AB62" t="s">
        <v>545</v>
      </c>
      <c r="AE62" t="s">
        <v>546</v>
      </c>
      <c r="AH62" t="s">
        <v>547</v>
      </c>
      <c r="AI62" t="s">
        <v>547</v>
      </c>
      <c r="AJ62" t="s">
        <v>548</v>
      </c>
      <c r="AK62" t="s">
        <v>90</v>
      </c>
      <c r="AL62">
        <v>0</v>
      </c>
      <c r="AM62">
        <v>0</v>
      </c>
      <c r="AN62">
        <v>0</v>
      </c>
      <c r="AO62" t="b">
        <v>1</v>
      </c>
    </row>
    <row r="63" spans="1:41" hidden="1" x14ac:dyDescent="0.35">
      <c r="A63" t="s">
        <v>58</v>
      </c>
      <c r="B63" s="3">
        <v>45562</v>
      </c>
      <c r="C63" s="2">
        <v>7.7083333333333337E-2</v>
      </c>
      <c r="D63">
        <v>9</v>
      </c>
      <c r="E63">
        <v>39</v>
      </c>
      <c r="F63" t="s">
        <v>417</v>
      </c>
      <c r="G63" t="s">
        <v>549</v>
      </c>
      <c r="H63" t="s">
        <v>550</v>
      </c>
      <c r="I63" t="s">
        <v>440</v>
      </c>
      <c r="J63" t="s">
        <v>421</v>
      </c>
      <c r="K63" t="s">
        <v>64</v>
      </c>
      <c r="M63" t="s">
        <v>551</v>
      </c>
      <c r="O63" t="s">
        <v>154</v>
      </c>
      <c r="P63" t="s">
        <v>68</v>
      </c>
      <c r="Q63" t="s">
        <v>84</v>
      </c>
      <c r="R63">
        <v>0</v>
      </c>
      <c r="V63">
        <v>0</v>
      </c>
      <c r="Y63" t="s">
        <v>70</v>
      </c>
      <c r="AB63" t="s">
        <v>552</v>
      </c>
      <c r="AE63" t="s">
        <v>425</v>
      </c>
      <c r="AJ63" t="s">
        <v>553</v>
      </c>
      <c r="AK63" t="s">
        <v>90</v>
      </c>
      <c r="AL63">
        <v>0</v>
      </c>
      <c r="AM63">
        <v>0</v>
      </c>
      <c r="AN63">
        <v>0</v>
      </c>
      <c r="AO63" t="b">
        <v>0</v>
      </c>
    </row>
    <row r="64" spans="1:41" hidden="1" x14ac:dyDescent="0.35">
      <c r="A64" t="s">
        <v>58</v>
      </c>
      <c r="B64" s="3">
        <v>45562</v>
      </c>
      <c r="C64" s="2">
        <v>7.7083333333333337E-2</v>
      </c>
      <c r="D64">
        <v>9</v>
      </c>
      <c r="E64">
        <v>39</v>
      </c>
      <c r="F64" t="s">
        <v>437</v>
      </c>
      <c r="G64" t="s">
        <v>554</v>
      </c>
      <c r="H64" t="s">
        <v>555</v>
      </c>
      <c r="I64" t="s">
        <v>440</v>
      </c>
      <c r="J64" t="s">
        <v>421</v>
      </c>
      <c r="K64" t="s">
        <v>64</v>
      </c>
      <c r="M64" t="s">
        <v>556</v>
      </c>
      <c r="N64" t="s">
        <v>423</v>
      </c>
      <c r="O64" t="s">
        <v>118</v>
      </c>
      <c r="P64" t="s">
        <v>68</v>
      </c>
      <c r="Q64" t="s">
        <v>84</v>
      </c>
      <c r="R64">
        <v>553906</v>
      </c>
      <c r="V64">
        <v>5123.63</v>
      </c>
      <c r="Y64" t="s">
        <v>70</v>
      </c>
      <c r="AA64" t="s">
        <v>442</v>
      </c>
      <c r="AB64" t="s">
        <v>557</v>
      </c>
      <c r="AE64" t="s">
        <v>425</v>
      </c>
      <c r="AJ64" t="s">
        <v>103</v>
      </c>
      <c r="AK64" t="s">
        <v>90</v>
      </c>
      <c r="AL64">
        <v>0</v>
      </c>
      <c r="AM64">
        <v>0</v>
      </c>
      <c r="AN64">
        <v>0</v>
      </c>
      <c r="AO64" t="b">
        <v>0</v>
      </c>
    </row>
    <row r="65" spans="1:41" hidden="1" x14ac:dyDescent="0.35">
      <c r="A65" t="s">
        <v>58</v>
      </c>
      <c r="B65" s="3">
        <v>45562</v>
      </c>
      <c r="C65" s="2">
        <v>7.7083333333333337E-2</v>
      </c>
      <c r="D65">
        <v>9</v>
      </c>
      <c r="E65">
        <v>39</v>
      </c>
      <c r="F65" t="s">
        <v>558</v>
      </c>
      <c r="G65" t="s">
        <v>559</v>
      </c>
      <c r="H65" t="s">
        <v>560</v>
      </c>
      <c r="I65" t="s">
        <v>561</v>
      </c>
      <c r="J65" t="s">
        <v>562</v>
      </c>
      <c r="K65" t="s">
        <v>64</v>
      </c>
      <c r="M65" t="s">
        <v>563</v>
      </c>
      <c r="O65" t="s">
        <v>340</v>
      </c>
      <c r="P65" t="s">
        <v>341</v>
      </c>
      <c r="Q65" t="s">
        <v>317</v>
      </c>
      <c r="R65">
        <v>387996</v>
      </c>
      <c r="V65">
        <v>3588.96</v>
      </c>
      <c r="Y65" t="s">
        <v>70</v>
      </c>
      <c r="AA65" t="s">
        <v>564</v>
      </c>
      <c r="AB65" t="s">
        <v>565</v>
      </c>
      <c r="AE65" t="s">
        <v>566</v>
      </c>
      <c r="AJ65" t="s">
        <v>519</v>
      </c>
      <c r="AK65" t="s">
        <v>90</v>
      </c>
      <c r="AL65">
        <v>0</v>
      </c>
      <c r="AM65">
        <v>0</v>
      </c>
      <c r="AN65">
        <v>0</v>
      </c>
      <c r="AO65" t="b">
        <v>0</v>
      </c>
    </row>
    <row r="66" spans="1:41" hidden="1" x14ac:dyDescent="0.35">
      <c r="A66" t="s">
        <v>58</v>
      </c>
      <c r="B66" s="3">
        <v>45562</v>
      </c>
      <c r="C66" s="2">
        <v>1.8055555555555554E-2</v>
      </c>
      <c r="D66">
        <v>9</v>
      </c>
      <c r="E66">
        <v>39</v>
      </c>
      <c r="F66" t="s">
        <v>417</v>
      </c>
      <c r="G66" t="s">
        <v>567</v>
      </c>
      <c r="H66" t="s">
        <v>568</v>
      </c>
      <c r="I66" t="s">
        <v>431</v>
      </c>
      <c r="J66" t="s">
        <v>421</v>
      </c>
      <c r="K66" t="s">
        <v>64</v>
      </c>
      <c r="M66" t="s">
        <v>569</v>
      </c>
      <c r="N66" t="s">
        <v>423</v>
      </c>
      <c r="O66" t="s">
        <v>570</v>
      </c>
      <c r="P66" t="s">
        <v>68</v>
      </c>
      <c r="Q66" t="s">
        <v>84</v>
      </c>
      <c r="R66">
        <v>2925292</v>
      </c>
      <c r="V66">
        <v>27058.95</v>
      </c>
      <c r="Y66" t="s">
        <v>70</v>
      </c>
      <c r="AA66" t="s">
        <v>524</v>
      </c>
      <c r="AB66" t="s">
        <v>571</v>
      </c>
      <c r="AE66" t="s">
        <v>572</v>
      </c>
      <c r="AH66" t="s">
        <v>573</v>
      </c>
      <c r="AI66" t="s">
        <v>574</v>
      </c>
      <c r="AJ66" t="s">
        <v>519</v>
      </c>
      <c r="AK66" t="s">
        <v>90</v>
      </c>
      <c r="AL66">
        <v>0</v>
      </c>
      <c r="AM66">
        <v>0</v>
      </c>
      <c r="AN66">
        <v>0</v>
      </c>
      <c r="AO66" t="b">
        <v>0</v>
      </c>
    </row>
    <row r="67" spans="1:41" hidden="1" x14ac:dyDescent="0.35">
      <c r="A67" t="s">
        <v>58</v>
      </c>
      <c r="B67" s="3">
        <v>45562</v>
      </c>
      <c r="C67" s="2">
        <v>1.8055555555555554E-2</v>
      </c>
      <c r="D67">
        <v>9</v>
      </c>
      <c r="E67">
        <v>39</v>
      </c>
      <c r="F67" t="s">
        <v>575</v>
      </c>
      <c r="G67" t="s">
        <v>576</v>
      </c>
      <c r="H67" t="s">
        <v>577</v>
      </c>
      <c r="I67" t="s">
        <v>578</v>
      </c>
      <c r="J67" t="s">
        <v>135</v>
      </c>
      <c r="K67" t="s">
        <v>64</v>
      </c>
      <c r="M67" t="s">
        <v>579</v>
      </c>
      <c r="O67" t="s">
        <v>570</v>
      </c>
      <c r="P67" t="s">
        <v>384</v>
      </c>
      <c r="Q67" t="s">
        <v>84</v>
      </c>
      <c r="R67">
        <v>5962367</v>
      </c>
      <c r="V67">
        <v>55151.89</v>
      </c>
      <c r="Y67" t="s">
        <v>70</v>
      </c>
      <c r="AB67" t="s">
        <v>580</v>
      </c>
      <c r="AE67" t="s">
        <v>581</v>
      </c>
      <c r="AJ67" t="s">
        <v>582</v>
      </c>
      <c r="AK67" t="s">
        <v>90</v>
      </c>
      <c r="AL67">
        <v>0</v>
      </c>
      <c r="AM67">
        <v>0</v>
      </c>
      <c r="AN67">
        <v>0</v>
      </c>
      <c r="AO67" t="b">
        <v>0</v>
      </c>
    </row>
    <row r="68" spans="1:41" hidden="1" x14ac:dyDescent="0.35">
      <c r="A68" t="s">
        <v>58</v>
      </c>
      <c r="B68" s="3">
        <v>45562</v>
      </c>
      <c r="C68" s="2">
        <v>6.458333333333334E-2</v>
      </c>
      <c r="D68">
        <v>9</v>
      </c>
      <c r="E68">
        <v>39</v>
      </c>
      <c r="F68" t="s">
        <v>540</v>
      </c>
      <c r="G68" t="s">
        <v>583</v>
      </c>
      <c r="H68" t="s">
        <v>584</v>
      </c>
      <c r="I68" t="s">
        <v>585</v>
      </c>
      <c r="J68" t="s">
        <v>135</v>
      </c>
      <c r="K68" t="s">
        <v>64</v>
      </c>
      <c r="M68" t="s">
        <v>586</v>
      </c>
      <c r="O68" t="s">
        <v>118</v>
      </c>
      <c r="P68" t="s">
        <v>119</v>
      </c>
      <c r="Q68" t="s">
        <v>84</v>
      </c>
      <c r="R68">
        <v>0</v>
      </c>
      <c r="V68">
        <v>0</v>
      </c>
      <c r="Y68" t="s">
        <v>70</v>
      </c>
      <c r="AB68" t="s">
        <v>587</v>
      </c>
      <c r="AE68" t="s">
        <v>588</v>
      </c>
      <c r="AJ68" t="s">
        <v>589</v>
      </c>
      <c r="AK68" t="s">
        <v>90</v>
      </c>
      <c r="AL68">
        <v>0</v>
      </c>
      <c r="AM68">
        <v>0</v>
      </c>
      <c r="AN68">
        <v>0</v>
      </c>
      <c r="AO68" t="b">
        <v>0</v>
      </c>
    </row>
    <row r="69" spans="1:41" hidden="1" x14ac:dyDescent="0.35">
      <c r="A69" t="s">
        <v>58</v>
      </c>
      <c r="B69" s="3">
        <v>45562</v>
      </c>
      <c r="C69" s="2">
        <v>2.013888888888889E-2</v>
      </c>
      <c r="D69">
        <v>9</v>
      </c>
      <c r="E69">
        <v>39</v>
      </c>
      <c r="F69" t="s">
        <v>417</v>
      </c>
      <c r="G69" t="s">
        <v>590</v>
      </c>
      <c r="H69" t="s">
        <v>467</v>
      </c>
      <c r="I69" t="s">
        <v>431</v>
      </c>
      <c r="J69" t="s">
        <v>421</v>
      </c>
      <c r="K69" t="s">
        <v>64</v>
      </c>
      <c r="M69" t="s">
        <v>591</v>
      </c>
      <c r="N69" t="s">
        <v>423</v>
      </c>
      <c r="O69" t="s">
        <v>67</v>
      </c>
      <c r="P69" t="s">
        <v>68</v>
      </c>
      <c r="Q69" t="s">
        <v>84</v>
      </c>
      <c r="R69">
        <v>92595767</v>
      </c>
      <c r="V69">
        <v>856510.84</v>
      </c>
      <c r="Y69" t="s">
        <v>70</v>
      </c>
      <c r="AA69" t="s">
        <v>468</v>
      </c>
      <c r="AB69" t="s">
        <v>592</v>
      </c>
      <c r="AE69" t="s">
        <v>470</v>
      </c>
      <c r="AH69" t="s">
        <v>73</v>
      </c>
      <c r="AI69" t="s">
        <v>74</v>
      </c>
      <c r="AJ69" t="s">
        <v>593</v>
      </c>
      <c r="AK69" t="s">
        <v>90</v>
      </c>
      <c r="AL69">
        <v>0</v>
      </c>
      <c r="AM69">
        <v>0</v>
      </c>
      <c r="AN69">
        <v>0</v>
      </c>
      <c r="AO69" t="b">
        <v>1</v>
      </c>
    </row>
    <row r="70" spans="1:41" hidden="1" x14ac:dyDescent="0.35">
      <c r="A70" t="s">
        <v>58</v>
      </c>
      <c r="B70" s="3">
        <v>45562</v>
      </c>
      <c r="C70" s="2">
        <v>6.458333333333334E-2</v>
      </c>
      <c r="D70">
        <v>9</v>
      </c>
      <c r="E70">
        <v>39</v>
      </c>
      <c r="F70" t="s">
        <v>540</v>
      </c>
      <c r="G70" t="s">
        <v>594</v>
      </c>
      <c r="H70" t="s">
        <v>595</v>
      </c>
      <c r="I70" t="s">
        <v>585</v>
      </c>
      <c r="J70" t="s">
        <v>135</v>
      </c>
      <c r="K70" t="s">
        <v>64</v>
      </c>
      <c r="M70" t="s">
        <v>596</v>
      </c>
      <c r="N70" t="s">
        <v>423</v>
      </c>
      <c r="O70" t="s">
        <v>118</v>
      </c>
      <c r="P70" t="s">
        <v>119</v>
      </c>
      <c r="Q70" t="s">
        <v>84</v>
      </c>
      <c r="R70">
        <v>162007</v>
      </c>
      <c r="V70">
        <v>1498.56</v>
      </c>
      <c r="Y70" t="s">
        <v>70</v>
      </c>
      <c r="AB70" t="s">
        <v>597</v>
      </c>
      <c r="AE70" t="s">
        <v>598</v>
      </c>
      <c r="AJ70" t="s">
        <v>519</v>
      </c>
      <c r="AK70" t="s">
        <v>90</v>
      </c>
      <c r="AL70">
        <v>0</v>
      </c>
      <c r="AM70">
        <v>0</v>
      </c>
      <c r="AN70">
        <v>0</v>
      </c>
      <c r="AO70" t="b">
        <v>0</v>
      </c>
    </row>
    <row r="71" spans="1:41" hidden="1" x14ac:dyDescent="0.35">
      <c r="A71" t="s">
        <v>58</v>
      </c>
      <c r="B71" s="3">
        <v>45562</v>
      </c>
      <c r="C71" s="2">
        <v>7.7083333333333337E-2</v>
      </c>
      <c r="D71">
        <v>9</v>
      </c>
      <c r="E71">
        <v>39</v>
      </c>
      <c r="F71" t="s">
        <v>558</v>
      </c>
      <c r="G71" t="s">
        <v>599</v>
      </c>
      <c r="H71" t="s">
        <v>560</v>
      </c>
      <c r="I71" t="s">
        <v>561</v>
      </c>
      <c r="J71" t="s">
        <v>562</v>
      </c>
      <c r="K71" t="s">
        <v>64</v>
      </c>
      <c r="M71" t="s">
        <v>600</v>
      </c>
      <c r="O71" t="s">
        <v>383</v>
      </c>
      <c r="P71" t="s">
        <v>341</v>
      </c>
      <c r="Q71" t="s">
        <v>317</v>
      </c>
      <c r="R71">
        <v>103745</v>
      </c>
      <c r="V71">
        <v>959.64</v>
      </c>
      <c r="Y71" t="s">
        <v>70</v>
      </c>
      <c r="AA71" t="s">
        <v>564</v>
      </c>
      <c r="AB71" t="s">
        <v>601</v>
      </c>
      <c r="AE71" t="s">
        <v>566</v>
      </c>
      <c r="AJ71" t="s">
        <v>519</v>
      </c>
      <c r="AK71" t="s">
        <v>90</v>
      </c>
      <c r="AL71">
        <v>0</v>
      </c>
      <c r="AM71">
        <v>0</v>
      </c>
      <c r="AN71">
        <v>0</v>
      </c>
      <c r="AO71" t="b">
        <v>0</v>
      </c>
    </row>
    <row r="72" spans="1:41" hidden="1" x14ac:dyDescent="0.35">
      <c r="A72" t="s">
        <v>58</v>
      </c>
      <c r="B72" s="3">
        <v>45562</v>
      </c>
      <c r="C72" s="2">
        <v>7.7083333333333337E-2</v>
      </c>
      <c r="D72">
        <v>9</v>
      </c>
      <c r="E72">
        <v>39</v>
      </c>
      <c r="F72" t="s">
        <v>437</v>
      </c>
      <c r="G72" t="s">
        <v>602</v>
      </c>
      <c r="H72" t="s">
        <v>603</v>
      </c>
      <c r="I72" t="s">
        <v>440</v>
      </c>
      <c r="J72" t="s">
        <v>421</v>
      </c>
      <c r="K72" t="s">
        <v>64</v>
      </c>
      <c r="M72" t="s">
        <v>604</v>
      </c>
      <c r="O72" t="s">
        <v>605</v>
      </c>
      <c r="P72" t="s">
        <v>68</v>
      </c>
      <c r="Q72" t="s">
        <v>84</v>
      </c>
      <c r="R72">
        <v>55001</v>
      </c>
      <c r="V72">
        <v>508.76</v>
      </c>
      <c r="Y72" t="s">
        <v>70</v>
      </c>
      <c r="AB72" t="s">
        <v>606</v>
      </c>
      <c r="AE72" t="s">
        <v>425</v>
      </c>
      <c r="AH72" t="s">
        <v>607</v>
      </c>
      <c r="AJ72" t="s">
        <v>608</v>
      </c>
      <c r="AK72" t="s">
        <v>90</v>
      </c>
      <c r="AL72">
        <v>0</v>
      </c>
      <c r="AM72">
        <v>0</v>
      </c>
      <c r="AN72">
        <v>0</v>
      </c>
      <c r="AO72" t="b">
        <v>0</v>
      </c>
    </row>
    <row r="73" spans="1:41" hidden="1" x14ac:dyDescent="0.35">
      <c r="A73" t="s">
        <v>58</v>
      </c>
      <c r="B73" s="3">
        <v>45562</v>
      </c>
      <c r="C73" s="2">
        <v>1.8055555555555554E-2</v>
      </c>
      <c r="D73">
        <v>9</v>
      </c>
      <c r="E73">
        <v>39</v>
      </c>
      <c r="F73" t="s">
        <v>417</v>
      </c>
      <c r="G73" t="s">
        <v>609</v>
      </c>
      <c r="H73" t="s">
        <v>610</v>
      </c>
      <c r="I73" t="s">
        <v>431</v>
      </c>
      <c r="J73" t="s">
        <v>421</v>
      </c>
      <c r="K73" t="s">
        <v>64</v>
      </c>
      <c r="M73" t="s">
        <v>604</v>
      </c>
      <c r="N73" t="s">
        <v>423</v>
      </c>
      <c r="O73" t="s">
        <v>605</v>
      </c>
      <c r="P73" t="s">
        <v>68</v>
      </c>
      <c r="Q73" t="s">
        <v>84</v>
      </c>
      <c r="R73">
        <v>55001</v>
      </c>
      <c r="V73">
        <v>508.76</v>
      </c>
      <c r="Y73" t="s">
        <v>70</v>
      </c>
      <c r="AA73" t="s">
        <v>468</v>
      </c>
      <c r="AB73" t="s">
        <v>611</v>
      </c>
      <c r="AE73" t="s">
        <v>612</v>
      </c>
      <c r="AH73" t="s">
        <v>607</v>
      </c>
      <c r="AJ73" t="s">
        <v>608</v>
      </c>
      <c r="AK73" t="s">
        <v>90</v>
      </c>
      <c r="AL73">
        <v>0</v>
      </c>
      <c r="AM73">
        <v>0</v>
      </c>
      <c r="AN73">
        <v>0</v>
      </c>
      <c r="AO73" t="b">
        <v>0</v>
      </c>
    </row>
    <row r="74" spans="1:41" hidden="1" x14ac:dyDescent="0.35">
      <c r="A74" t="s">
        <v>58</v>
      </c>
      <c r="B74" s="3">
        <v>45562</v>
      </c>
      <c r="C74" s="2">
        <v>6.458333333333334E-2</v>
      </c>
      <c r="D74">
        <v>9</v>
      </c>
      <c r="E74">
        <v>39</v>
      </c>
      <c r="F74" t="s">
        <v>540</v>
      </c>
      <c r="G74" t="s">
        <v>613</v>
      </c>
      <c r="H74" t="s">
        <v>584</v>
      </c>
      <c r="I74" t="s">
        <v>585</v>
      </c>
      <c r="J74" t="s">
        <v>135</v>
      </c>
      <c r="K74" t="s">
        <v>64</v>
      </c>
      <c r="M74" t="s">
        <v>614</v>
      </c>
      <c r="N74" t="s">
        <v>423</v>
      </c>
      <c r="O74" t="s">
        <v>97</v>
      </c>
      <c r="P74" t="s">
        <v>119</v>
      </c>
      <c r="Q74" t="s">
        <v>84</v>
      </c>
      <c r="R74">
        <v>2428596</v>
      </c>
      <c r="V74">
        <v>22464.51</v>
      </c>
      <c r="Y74" t="s">
        <v>70</v>
      </c>
      <c r="AB74" t="s">
        <v>615</v>
      </c>
      <c r="AE74" t="s">
        <v>598</v>
      </c>
      <c r="AH74" t="s">
        <v>101</v>
      </c>
      <c r="AI74" t="s">
        <v>435</v>
      </c>
      <c r="AJ74" t="s">
        <v>103</v>
      </c>
      <c r="AK74" t="s">
        <v>90</v>
      </c>
      <c r="AL74">
        <v>0</v>
      </c>
      <c r="AM74">
        <v>0</v>
      </c>
      <c r="AN74">
        <v>0</v>
      </c>
      <c r="AO74" t="b">
        <v>0</v>
      </c>
    </row>
    <row r="75" spans="1:41" hidden="1" x14ac:dyDescent="0.35">
      <c r="A75" t="s">
        <v>58</v>
      </c>
      <c r="B75" s="3">
        <v>45562</v>
      </c>
      <c r="C75" s="2">
        <v>6.458333333333334E-2</v>
      </c>
      <c r="D75">
        <v>9</v>
      </c>
      <c r="E75">
        <v>39</v>
      </c>
      <c r="F75" t="s">
        <v>540</v>
      </c>
      <c r="G75" t="s">
        <v>616</v>
      </c>
      <c r="H75" t="s">
        <v>595</v>
      </c>
      <c r="I75" t="s">
        <v>585</v>
      </c>
      <c r="J75" t="s">
        <v>135</v>
      </c>
      <c r="K75" t="s">
        <v>64</v>
      </c>
      <c r="M75" t="s">
        <v>556</v>
      </c>
      <c r="N75" t="s">
        <v>423</v>
      </c>
      <c r="O75" t="s">
        <v>118</v>
      </c>
      <c r="P75" t="s">
        <v>119</v>
      </c>
      <c r="Q75" t="s">
        <v>84</v>
      </c>
      <c r="R75">
        <v>553906</v>
      </c>
      <c r="V75">
        <v>5123.63</v>
      </c>
      <c r="Y75" t="s">
        <v>70</v>
      </c>
      <c r="AA75" t="s">
        <v>534</v>
      </c>
      <c r="AB75" t="s">
        <v>617</v>
      </c>
      <c r="AE75" t="s">
        <v>598</v>
      </c>
      <c r="AJ75" t="s">
        <v>103</v>
      </c>
      <c r="AK75" t="s">
        <v>90</v>
      </c>
      <c r="AL75">
        <v>0</v>
      </c>
      <c r="AM75">
        <v>0</v>
      </c>
      <c r="AN75">
        <v>0</v>
      </c>
      <c r="AO75" t="b">
        <v>0</v>
      </c>
    </row>
    <row r="76" spans="1:41" hidden="1" x14ac:dyDescent="0.35">
      <c r="A76" t="s">
        <v>58</v>
      </c>
      <c r="B76" s="3">
        <v>45562</v>
      </c>
      <c r="C76" s="2">
        <v>7.7083333333333337E-2</v>
      </c>
      <c r="D76">
        <v>9</v>
      </c>
      <c r="E76">
        <v>39</v>
      </c>
      <c r="F76" t="s">
        <v>437</v>
      </c>
      <c r="G76" t="s">
        <v>618</v>
      </c>
      <c r="H76" t="s">
        <v>439</v>
      </c>
      <c r="I76" t="s">
        <v>440</v>
      </c>
      <c r="J76" t="s">
        <v>421</v>
      </c>
      <c r="K76" t="s">
        <v>64</v>
      </c>
      <c r="M76" t="s">
        <v>619</v>
      </c>
      <c r="N76" t="s">
        <v>423</v>
      </c>
      <c r="O76" t="s">
        <v>620</v>
      </c>
      <c r="P76" t="s">
        <v>68</v>
      </c>
      <c r="Q76" t="s">
        <v>84</v>
      </c>
      <c r="R76">
        <v>1397415</v>
      </c>
      <c r="V76">
        <v>12926.09</v>
      </c>
      <c r="Y76" t="s">
        <v>70</v>
      </c>
      <c r="AA76" t="s">
        <v>442</v>
      </c>
      <c r="AB76" t="s">
        <v>621</v>
      </c>
      <c r="AE76" t="s">
        <v>425</v>
      </c>
      <c r="AJ76" t="s">
        <v>103</v>
      </c>
      <c r="AK76" t="s">
        <v>90</v>
      </c>
      <c r="AL76">
        <v>0</v>
      </c>
      <c r="AM76">
        <v>0</v>
      </c>
      <c r="AN76">
        <v>0</v>
      </c>
      <c r="AO76" t="b">
        <v>0</v>
      </c>
    </row>
    <row r="77" spans="1:41" hidden="1" x14ac:dyDescent="0.35">
      <c r="A77" t="s">
        <v>58</v>
      </c>
      <c r="B77" s="3">
        <v>45562</v>
      </c>
      <c r="C77" s="2">
        <v>7.7083333333333337E-2</v>
      </c>
      <c r="D77">
        <v>9</v>
      </c>
      <c r="E77">
        <v>39</v>
      </c>
      <c r="F77" t="s">
        <v>622</v>
      </c>
      <c r="G77" t="s">
        <v>623</v>
      </c>
      <c r="H77" t="s">
        <v>624</v>
      </c>
      <c r="I77" t="s">
        <v>625</v>
      </c>
      <c r="J77" t="s">
        <v>135</v>
      </c>
      <c r="K77" t="s">
        <v>64</v>
      </c>
      <c r="M77" t="s">
        <v>596</v>
      </c>
      <c r="O77" t="s">
        <v>118</v>
      </c>
      <c r="P77" t="s">
        <v>119</v>
      </c>
      <c r="Q77" t="s">
        <v>84</v>
      </c>
      <c r="R77">
        <v>162007</v>
      </c>
      <c r="V77">
        <v>1498.56</v>
      </c>
      <c r="Y77" t="s">
        <v>70</v>
      </c>
      <c r="AA77" t="s">
        <v>626</v>
      </c>
      <c r="AB77" t="s">
        <v>627</v>
      </c>
      <c r="AE77" t="s">
        <v>628</v>
      </c>
      <c r="AJ77" t="s">
        <v>519</v>
      </c>
      <c r="AK77" t="s">
        <v>90</v>
      </c>
      <c r="AL77">
        <v>0</v>
      </c>
      <c r="AM77">
        <v>0</v>
      </c>
      <c r="AN77">
        <v>0</v>
      </c>
      <c r="AO77" t="b">
        <v>0</v>
      </c>
    </row>
    <row r="78" spans="1:41" hidden="1" x14ac:dyDescent="0.35">
      <c r="A78" t="s">
        <v>58</v>
      </c>
      <c r="B78" s="3">
        <v>45562</v>
      </c>
      <c r="C78" s="2">
        <v>1.8055555555555554E-2</v>
      </c>
      <c r="D78">
        <v>9</v>
      </c>
      <c r="E78">
        <v>39</v>
      </c>
      <c r="F78" t="s">
        <v>417</v>
      </c>
      <c r="G78" t="s">
        <v>629</v>
      </c>
      <c r="H78" t="s">
        <v>467</v>
      </c>
      <c r="I78" t="s">
        <v>431</v>
      </c>
      <c r="J78" t="s">
        <v>421</v>
      </c>
      <c r="K78" t="s">
        <v>64</v>
      </c>
      <c r="M78" t="s">
        <v>619</v>
      </c>
      <c r="N78" t="s">
        <v>423</v>
      </c>
      <c r="O78" t="s">
        <v>620</v>
      </c>
      <c r="P78" t="s">
        <v>68</v>
      </c>
      <c r="Q78" t="s">
        <v>84</v>
      </c>
      <c r="R78">
        <v>1397415</v>
      </c>
      <c r="V78">
        <v>12926.09</v>
      </c>
      <c r="Y78" t="s">
        <v>70</v>
      </c>
      <c r="AA78" t="s">
        <v>468</v>
      </c>
      <c r="AB78" t="s">
        <v>630</v>
      </c>
      <c r="AE78" t="s">
        <v>470</v>
      </c>
      <c r="AJ78" t="s">
        <v>103</v>
      </c>
      <c r="AK78" t="s">
        <v>90</v>
      </c>
      <c r="AL78">
        <v>0</v>
      </c>
      <c r="AM78">
        <v>0</v>
      </c>
      <c r="AN78">
        <v>0</v>
      </c>
      <c r="AO78" t="b">
        <v>0</v>
      </c>
    </row>
    <row r="79" spans="1:41" hidden="1" x14ac:dyDescent="0.35">
      <c r="A79" t="s">
        <v>58</v>
      </c>
      <c r="B79" s="3">
        <v>45561</v>
      </c>
      <c r="C79" s="2">
        <v>0.3347222222222222</v>
      </c>
      <c r="D79">
        <v>9</v>
      </c>
      <c r="E79">
        <v>39</v>
      </c>
      <c r="F79" t="s">
        <v>631</v>
      </c>
      <c r="G79" t="s">
        <v>632</v>
      </c>
      <c r="H79" t="s">
        <v>633</v>
      </c>
      <c r="I79" t="s">
        <v>634</v>
      </c>
      <c r="J79" t="s">
        <v>152</v>
      </c>
      <c r="K79" t="s">
        <v>64</v>
      </c>
      <c r="M79" t="s">
        <v>635</v>
      </c>
      <c r="N79" t="s">
        <v>636</v>
      </c>
      <c r="O79" t="s">
        <v>67</v>
      </c>
      <c r="P79" t="s">
        <v>68</v>
      </c>
      <c r="Q79" t="s">
        <v>84</v>
      </c>
      <c r="R79">
        <v>3185162</v>
      </c>
      <c r="S79">
        <v>44</v>
      </c>
      <c r="V79">
        <v>29462.75</v>
      </c>
      <c r="Y79" t="s">
        <v>70</v>
      </c>
      <c r="AB79" t="s">
        <v>637</v>
      </c>
      <c r="AE79" t="s">
        <v>638</v>
      </c>
      <c r="AH79" t="s">
        <v>73</v>
      </c>
      <c r="AI79" t="s">
        <v>74</v>
      </c>
      <c r="AJ79" t="s">
        <v>103</v>
      </c>
      <c r="AK79" t="s">
        <v>90</v>
      </c>
      <c r="AL79">
        <v>5</v>
      </c>
      <c r="AM79">
        <v>39</v>
      </c>
      <c r="AN79">
        <v>0</v>
      </c>
      <c r="AO79" t="b">
        <v>0</v>
      </c>
    </row>
    <row r="80" spans="1:41" hidden="1" x14ac:dyDescent="0.35">
      <c r="A80" t="s">
        <v>58</v>
      </c>
      <c r="B80" s="3">
        <v>45561</v>
      </c>
      <c r="C80" s="2">
        <v>0.6645833333333333</v>
      </c>
      <c r="D80">
        <v>9</v>
      </c>
      <c r="E80">
        <v>39</v>
      </c>
      <c r="F80" t="s">
        <v>639</v>
      </c>
      <c r="G80" t="s">
        <v>640</v>
      </c>
      <c r="H80" t="s">
        <v>641</v>
      </c>
      <c r="I80" t="s">
        <v>642</v>
      </c>
      <c r="J80" t="s">
        <v>152</v>
      </c>
      <c r="K80" t="s">
        <v>64</v>
      </c>
      <c r="M80" t="s">
        <v>643</v>
      </c>
      <c r="O80" t="s">
        <v>644</v>
      </c>
      <c r="P80" t="s">
        <v>68</v>
      </c>
      <c r="Q80" t="s">
        <v>69</v>
      </c>
      <c r="R80">
        <v>7207</v>
      </c>
      <c r="S80">
        <v>15</v>
      </c>
      <c r="V80">
        <v>66.66</v>
      </c>
      <c r="Y80" t="s">
        <v>70</v>
      </c>
      <c r="AB80" t="s">
        <v>645</v>
      </c>
      <c r="AE80" t="s">
        <v>646</v>
      </c>
      <c r="AH80" t="s">
        <v>647</v>
      </c>
      <c r="AI80" t="s">
        <v>648</v>
      </c>
      <c r="AJ80" t="s">
        <v>649</v>
      </c>
      <c r="AK80" t="s">
        <v>90</v>
      </c>
      <c r="AL80">
        <v>1</v>
      </c>
      <c r="AM80">
        <v>14</v>
      </c>
      <c r="AN80">
        <v>0</v>
      </c>
      <c r="AO80" t="b">
        <v>0</v>
      </c>
    </row>
    <row r="81" spans="1:41" hidden="1" x14ac:dyDescent="0.35">
      <c r="A81" t="s">
        <v>58</v>
      </c>
      <c r="B81" s="3">
        <v>45561</v>
      </c>
      <c r="C81" s="2">
        <v>2.8472222222222222E-2</v>
      </c>
      <c r="D81">
        <v>9</v>
      </c>
      <c r="E81">
        <v>39</v>
      </c>
      <c r="F81" t="s">
        <v>650</v>
      </c>
      <c r="G81" t="s">
        <v>651</v>
      </c>
      <c r="H81" t="s">
        <v>652</v>
      </c>
      <c r="I81" t="s">
        <v>653</v>
      </c>
      <c r="J81" t="s">
        <v>654</v>
      </c>
      <c r="K81" t="s">
        <v>64</v>
      </c>
      <c r="M81" t="s">
        <v>655</v>
      </c>
      <c r="N81" t="s">
        <v>656</v>
      </c>
      <c r="O81" t="s">
        <v>161</v>
      </c>
      <c r="P81" t="s">
        <v>68</v>
      </c>
      <c r="Q81" t="s">
        <v>69</v>
      </c>
      <c r="R81">
        <v>5580</v>
      </c>
      <c r="S81">
        <v>3</v>
      </c>
      <c r="V81">
        <v>51.62</v>
      </c>
      <c r="Y81" t="s">
        <v>70</v>
      </c>
      <c r="AA81" t="s">
        <v>657</v>
      </c>
      <c r="AB81" t="s">
        <v>658</v>
      </c>
      <c r="AE81" t="s">
        <v>659</v>
      </c>
      <c r="AH81" t="s">
        <v>205</v>
      </c>
      <c r="AI81" t="s">
        <v>206</v>
      </c>
      <c r="AJ81" t="s">
        <v>660</v>
      </c>
      <c r="AK81" t="s">
        <v>90</v>
      </c>
      <c r="AL81">
        <v>3</v>
      </c>
      <c r="AM81">
        <v>0</v>
      </c>
      <c r="AN81">
        <v>0</v>
      </c>
      <c r="AO81" t="b">
        <v>0</v>
      </c>
    </row>
    <row r="82" spans="1:41" hidden="1" x14ac:dyDescent="0.35">
      <c r="A82" t="s">
        <v>58</v>
      </c>
      <c r="B82" s="3">
        <v>45561</v>
      </c>
      <c r="C82" s="2">
        <v>0.40486111111111112</v>
      </c>
      <c r="D82">
        <v>9</v>
      </c>
      <c r="E82">
        <v>39</v>
      </c>
      <c r="F82" t="s">
        <v>661</v>
      </c>
      <c r="G82" t="s">
        <v>662</v>
      </c>
      <c r="H82" t="s">
        <v>663</v>
      </c>
      <c r="I82" t="s">
        <v>664</v>
      </c>
      <c r="J82" t="s">
        <v>135</v>
      </c>
      <c r="K82" t="s">
        <v>64</v>
      </c>
      <c r="M82" t="s">
        <v>665</v>
      </c>
      <c r="O82" t="s">
        <v>118</v>
      </c>
      <c r="P82" t="s">
        <v>119</v>
      </c>
      <c r="Q82" t="s">
        <v>84</v>
      </c>
      <c r="R82">
        <v>15770</v>
      </c>
      <c r="S82">
        <v>2</v>
      </c>
      <c r="V82">
        <v>145.87</v>
      </c>
      <c r="Y82" t="s">
        <v>70</v>
      </c>
      <c r="AB82" t="s">
        <v>666</v>
      </c>
      <c r="AE82" t="s">
        <v>667</v>
      </c>
      <c r="AH82" t="s">
        <v>547</v>
      </c>
      <c r="AJ82" t="s">
        <v>668</v>
      </c>
      <c r="AK82" t="s">
        <v>90</v>
      </c>
      <c r="AL82">
        <v>1</v>
      </c>
      <c r="AM82">
        <v>1</v>
      </c>
      <c r="AN82">
        <v>0</v>
      </c>
      <c r="AO82" t="b">
        <v>0</v>
      </c>
    </row>
    <row r="83" spans="1:41" hidden="1" x14ac:dyDescent="0.35">
      <c r="A83" t="s">
        <v>58</v>
      </c>
      <c r="B83" s="3">
        <v>45561</v>
      </c>
      <c r="C83" s="2">
        <v>0.41388888888888886</v>
      </c>
      <c r="D83">
        <v>9</v>
      </c>
      <c r="E83">
        <v>39</v>
      </c>
      <c r="F83" t="s">
        <v>669</v>
      </c>
      <c r="G83" t="s">
        <v>670</v>
      </c>
      <c r="H83" t="s">
        <v>671</v>
      </c>
      <c r="I83" t="s">
        <v>672</v>
      </c>
      <c r="J83" t="s">
        <v>135</v>
      </c>
      <c r="K83" t="s">
        <v>64</v>
      </c>
      <c r="M83" t="s">
        <v>673</v>
      </c>
      <c r="O83" t="s">
        <v>118</v>
      </c>
      <c r="P83" t="s">
        <v>119</v>
      </c>
      <c r="Q83" t="s">
        <v>84</v>
      </c>
      <c r="R83">
        <v>43725</v>
      </c>
      <c r="S83">
        <v>1</v>
      </c>
      <c r="V83">
        <v>404.46</v>
      </c>
      <c r="Y83" t="s">
        <v>70</v>
      </c>
      <c r="AA83" t="s">
        <v>674</v>
      </c>
      <c r="AB83" t="s">
        <v>675</v>
      </c>
      <c r="AE83" t="s">
        <v>500</v>
      </c>
      <c r="AJ83" t="s">
        <v>676</v>
      </c>
      <c r="AK83" t="s">
        <v>90</v>
      </c>
      <c r="AL83">
        <v>1</v>
      </c>
      <c r="AM83">
        <v>0</v>
      </c>
      <c r="AN83">
        <v>0</v>
      </c>
      <c r="AO83" t="b">
        <v>0</v>
      </c>
    </row>
    <row r="84" spans="1:41" hidden="1" x14ac:dyDescent="0.35">
      <c r="A84" t="s">
        <v>58</v>
      </c>
      <c r="B84" s="3">
        <v>45561</v>
      </c>
      <c r="C84" s="2">
        <v>0.77708333333333335</v>
      </c>
      <c r="D84">
        <v>9</v>
      </c>
      <c r="E84">
        <v>39</v>
      </c>
      <c r="F84" t="s">
        <v>677</v>
      </c>
      <c r="G84" t="s">
        <v>678</v>
      </c>
      <c r="H84" t="s">
        <v>679</v>
      </c>
      <c r="I84" t="s">
        <v>680</v>
      </c>
      <c r="J84" t="s">
        <v>681</v>
      </c>
      <c r="K84" t="s">
        <v>64</v>
      </c>
      <c r="M84" t="s">
        <v>682</v>
      </c>
      <c r="O84" t="s">
        <v>67</v>
      </c>
      <c r="P84" t="s">
        <v>68</v>
      </c>
      <c r="Q84" t="s">
        <v>69</v>
      </c>
      <c r="R84">
        <v>44259</v>
      </c>
      <c r="S84">
        <v>1</v>
      </c>
      <c r="V84">
        <v>409.4</v>
      </c>
      <c r="Y84" t="s">
        <v>70</v>
      </c>
      <c r="AB84" t="s">
        <v>683</v>
      </c>
      <c r="AE84" t="s">
        <v>684</v>
      </c>
      <c r="AH84" t="s">
        <v>73</v>
      </c>
      <c r="AI84" t="s">
        <v>685</v>
      </c>
      <c r="AJ84" t="s">
        <v>686</v>
      </c>
      <c r="AK84" t="s">
        <v>90</v>
      </c>
      <c r="AL84">
        <v>1</v>
      </c>
      <c r="AM84">
        <v>0</v>
      </c>
      <c r="AN84">
        <v>0</v>
      </c>
      <c r="AO84" t="b">
        <v>0</v>
      </c>
    </row>
    <row r="85" spans="1:41" hidden="1" x14ac:dyDescent="0.35">
      <c r="A85" t="s">
        <v>58</v>
      </c>
      <c r="B85" s="3">
        <v>45561</v>
      </c>
      <c r="C85" s="2">
        <v>0.3347222222222222</v>
      </c>
      <c r="D85">
        <v>9</v>
      </c>
      <c r="E85">
        <v>39</v>
      </c>
      <c r="F85" t="s">
        <v>631</v>
      </c>
      <c r="G85" t="s">
        <v>687</v>
      </c>
      <c r="H85" t="s">
        <v>633</v>
      </c>
      <c r="I85" t="s">
        <v>688</v>
      </c>
      <c r="J85" t="s">
        <v>152</v>
      </c>
      <c r="K85" t="s">
        <v>64</v>
      </c>
      <c r="M85" t="s">
        <v>200</v>
      </c>
      <c r="N85" t="s">
        <v>636</v>
      </c>
      <c r="O85" t="s">
        <v>67</v>
      </c>
      <c r="P85" t="s">
        <v>68</v>
      </c>
      <c r="Q85" t="s">
        <v>84</v>
      </c>
      <c r="R85">
        <v>1031779</v>
      </c>
      <c r="S85">
        <v>1</v>
      </c>
      <c r="V85">
        <v>9543.9599999999991</v>
      </c>
      <c r="Y85" t="s">
        <v>70</v>
      </c>
      <c r="AA85" t="s">
        <v>689</v>
      </c>
      <c r="AB85" t="s">
        <v>690</v>
      </c>
      <c r="AE85" t="s">
        <v>638</v>
      </c>
      <c r="AJ85" t="s">
        <v>103</v>
      </c>
      <c r="AK85" t="s">
        <v>90</v>
      </c>
      <c r="AL85">
        <v>0</v>
      </c>
      <c r="AM85">
        <v>1</v>
      </c>
      <c r="AN85">
        <v>0</v>
      </c>
      <c r="AO85" t="b">
        <v>0</v>
      </c>
    </row>
    <row r="86" spans="1:41" hidden="1" x14ac:dyDescent="0.35">
      <c r="A86" t="s">
        <v>58</v>
      </c>
      <c r="B86" s="3">
        <v>45561</v>
      </c>
      <c r="C86" s="2">
        <v>0.43333333333333335</v>
      </c>
      <c r="D86">
        <v>9</v>
      </c>
      <c r="E86">
        <v>39</v>
      </c>
      <c r="F86" t="s">
        <v>691</v>
      </c>
      <c r="G86" t="s">
        <v>692</v>
      </c>
      <c r="H86" t="s">
        <v>693</v>
      </c>
      <c r="I86" t="s">
        <v>694</v>
      </c>
      <c r="J86" t="s">
        <v>695</v>
      </c>
      <c r="K86" t="s">
        <v>64</v>
      </c>
      <c r="M86" t="s">
        <v>696</v>
      </c>
      <c r="O86" t="s">
        <v>697</v>
      </c>
      <c r="P86" t="s">
        <v>698</v>
      </c>
      <c r="Q86" t="s">
        <v>84</v>
      </c>
      <c r="R86">
        <v>490697</v>
      </c>
      <c r="S86">
        <v>1</v>
      </c>
      <c r="V86">
        <v>4538.95</v>
      </c>
      <c r="Y86" t="s">
        <v>70</v>
      </c>
      <c r="AB86" t="s">
        <v>699</v>
      </c>
      <c r="AE86" t="s">
        <v>700</v>
      </c>
      <c r="AJ86" t="s">
        <v>696</v>
      </c>
      <c r="AK86" t="s">
        <v>90</v>
      </c>
      <c r="AL86">
        <v>0</v>
      </c>
      <c r="AM86">
        <v>1</v>
      </c>
      <c r="AN86">
        <v>0</v>
      </c>
      <c r="AO86" t="b">
        <v>0</v>
      </c>
    </row>
    <row r="87" spans="1:41" hidden="1" x14ac:dyDescent="0.35">
      <c r="A87" t="s">
        <v>58</v>
      </c>
      <c r="B87" s="3">
        <v>45561</v>
      </c>
      <c r="C87" s="2">
        <v>0.41944444444444445</v>
      </c>
      <c r="D87">
        <v>9</v>
      </c>
      <c r="E87">
        <v>39</v>
      </c>
      <c r="F87" t="s">
        <v>701</v>
      </c>
      <c r="G87" t="s">
        <v>702</v>
      </c>
      <c r="H87" t="s">
        <v>703</v>
      </c>
      <c r="I87" t="s">
        <v>704</v>
      </c>
      <c r="J87" t="s">
        <v>705</v>
      </c>
      <c r="K87" t="s">
        <v>64</v>
      </c>
      <c r="M87" t="s">
        <v>706</v>
      </c>
      <c r="N87" t="s">
        <v>707</v>
      </c>
      <c r="O87" t="s">
        <v>118</v>
      </c>
      <c r="P87" t="s">
        <v>119</v>
      </c>
      <c r="Q87" t="s">
        <v>84</v>
      </c>
      <c r="R87">
        <v>89395</v>
      </c>
      <c r="V87">
        <v>826.9</v>
      </c>
      <c r="Y87" t="s">
        <v>70</v>
      </c>
      <c r="AB87" t="s">
        <v>708</v>
      </c>
      <c r="AE87" t="s">
        <v>709</v>
      </c>
      <c r="AJ87" t="s">
        <v>710</v>
      </c>
      <c r="AK87" t="s">
        <v>130</v>
      </c>
      <c r="AL87">
        <v>0</v>
      </c>
      <c r="AM87">
        <v>0</v>
      </c>
      <c r="AN87">
        <v>0</v>
      </c>
      <c r="AO87" t="b">
        <v>1</v>
      </c>
    </row>
    <row r="88" spans="1:41" hidden="1" x14ac:dyDescent="0.35">
      <c r="A88" t="s">
        <v>58</v>
      </c>
      <c r="B88" s="3">
        <v>45561</v>
      </c>
      <c r="C88" s="2">
        <v>8.3333333333333329E-2</v>
      </c>
      <c r="D88">
        <v>9</v>
      </c>
      <c r="E88">
        <v>39</v>
      </c>
      <c r="F88" t="s">
        <v>711</v>
      </c>
      <c r="G88" t="s">
        <v>712</v>
      </c>
      <c r="H88" t="s">
        <v>713</v>
      </c>
      <c r="I88" t="s">
        <v>714</v>
      </c>
      <c r="J88" t="s">
        <v>115</v>
      </c>
      <c r="K88" t="s">
        <v>64</v>
      </c>
      <c r="M88" t="s">
        <v>715</v>
      </c>
      <c r="O88" t="s">
        <v>97</v>
      </c>
      <c r="P88" t="s">
        <v>119</v>
      </c>
      <c r="Q88" t="s">
        <v>69</v>
      </c>
      <c r="R88">
        <v>0</v>
      </c>
      <c r="V88">
        <v>0</v>
      </c>
      <c r="Y88" t="s">
        <v>70</v>
      </c>
      <c r="AB88" t="s">
        <v>716</v>
      </c>
      <c r="AE88" t="s">
        <v>717</v>
      </c>
      <c r="AJ88" t="s">
        <v>718</v>
      </c>
      <c r="AK88" t="s">
        <v>130</v>
      </c>
      <c r="AL88">
        <v>0</v>
      </c>
      <c r="AM88">
        <v>0</v>
      </c>
      <c r="AN88">
        <v>0</v>
      </c>
      <c r="AO88" t="b">
        <v>1</v>
      </c>
    </row>
    <row r="89" spans="1:41" hidden="1" x14ac:dyDescent="0.35">
      <c r="A89" t="s">
        <v>58</v>
      </c>
      <c r="B89" s="3">
        <v>45561</v>
      </c>
      <c r="C89" s="2">
        <v>8.3333333333333329E-2</v>
      </c>
      <c r="D89">
        <v>9</v>
      </c>
      <c r="E89">
        <v>39</v>
      </c>
      <c r="F89" t="s">
        <v>719</v>
      </c>
      <c r="G89" t="s">
        <v>720</v>
      </c>
      <c r="H89" t="s">
        <v>721</v>
      </c>
      <c r="I89" t="s">
        <v>722</v>
      </c>
      <c r="J89" t="s">
        <v>723</v>
      </c>
      <c r="K89" t="s">
        <v>64</v>
      </c>
      <c r="M89" t="s">
        <v>715</v>
      </c>
      <c r="O89" t="s">
        <v>97</v>
      </c>
      <c r="P89" t="s">
        <v>68</v>
      </c>
      <c r="Q89" t="s">
        <v>69</v>
      </c>
      <c r="R89">
        <v>193763</v>
      </c>
      <c r="V89">
        <v>1792.31</v>
      </c>
      <c r="Y89" t="s">
        <v>70</v>
      </c>
      <c r="AB89" t="s">
        <v>724</v>
      </c>
      <c r="AE89" t="s">
        <v>725</v>
      </c>
      <c r="AJ89" t="s">
        <v>726</v>
      </c>
      <c r="AK89" t="s">
        <v>130</v>
      </c>
      <c r="AL89">
        <v>0</v>
      </c>
      <c r="AM89">
        <v>0</v>
      </c>
      <c r="AN89">
        <v>0</v>
      </c>
      <c r="AO89" t="b">
        <v>1</v>
      </c>
    </row>
    <row r="90" spans="1:41" hidden="1" x14ac:dyDescent="0.35">
      <c r="A90" t="s">
        <v>58</v>
      </c>
      <c r="B90" s="3">
        <v>45561</v>
      </c>
      <c r="C90" s="2">
        <v>8.3333333333333329E-2</v>
      </c>
      <c r="D90">
        <v>9</v>
      </c>
      <c r="E90">
        <v>39</v>
      </c>
      <c r="F90" t="s">
        <v>727</v>
      </c>
      <c r="G90" t="s">
        <v>728</v>
      </c>
      <c r="H90" t="s">
        <v>729</v>
      </c>
      <c r="I90" t="s">
        <v>730</v>
      </c>
      <c r="J90" t="s">
        <v>288</v>
      </c>
      <c r="K90" t="s">
        <v>64</v>
      </c>
      <c r="M90" t="s">
        <v>731</v>
      </c>
      <c r="O90" t="s">
        <v>732</v>
      </c>
      <c r="P90" t="s">
        <v>68</v>
      </c>
      <c r="Q90" t="s">
        <v>69</v>
      </c>
      <c r="R90">
        <v>84172</v>
      </c>
      <c r="V90">
        <v>778.59</v>
      </c>
      <c r="Y90" t="s">
        <v>70</v>
      </c>
      <c r="AB90" t="s">
        <v>733</v>
      </c>
      <c r="AE90" t="s">
        <v>734</v>
      </c>
      <c r="AJ90" t="s">
        <v>735</v>
      </c>
      <c r="AK90" t="s">
        <v>130</v>
      </c>
      <c r="AL90">
        <v>0</v>
      </c>
      <c r="AM90">
        <v>0</v>
      </c>
      <c r="AN90">
        <v>0</v>
      </c>
      <c r="AO90" t="b">
        <v>1</v>
      </c>
    </row>
    <row r="91" spans="1:41" hidden="1" x14ac:dyDescent="0.35">
      <c r="A91" t="s">
        <v>58</v>
      </c>
      <c r="B91" s="3">
        <v>45561</v>
      </c>
      <c r="C91" s="2">
        <v>8.3333333333333329E-2</v>
      </c>
      <c r="D91">
        <v>9</v>
      </c>
      <c r="E91">
        <v>39</v>
      </c>
      <c r="F91" t="s">
        <v>711</v>
      </c>
      <c r="G91" t="s">
        <v>736</v>
      </c>
      <c r="H91" t="s">
        <v>713</v>
      </c>
      <c r="I91" t="s">
        <v>714</v>
      </c>
      <c r="J91" t="s">
        <v>115</v>
      </c>
      <c r="K91" t="s">
        <v>64</v>
      </c>
      <c r="M91" t="s">
        <v>737</v>
      </c>
      <c r="O91" t="s">
        <v>138</v>
      </c>
      <c r="P91" t="s">
        <v>119</v>
      </c>
      <c r="Q91" t="s">
        <v>69</v>
      </c>
      <c r="R91">
        <v>1399435</v>
      </c>
      <c r="V91">
        <v>12944.77</v>
      </c>
      <c r="Y91" t="s">
        <v>70</v>
      </c>
      <c r="AB91" t="s">
        <v>738</v>
      </c>
      <c r="AE91" t="s">
        <v>717</v>
      </c>
      <c r="AH91" t="s">
        <v>739</v>
      </c>
      <c r="AI91" t="s">
        <v>739</v>
      </c>
      <c r="AJ91" t="s">
        <v>740</v>
      </c>
      <c r="AK91" t="s">
        <v>130</v>
      </c>
      <c r="AL91">
        <v>0</v>
      </c>
      <c r="AM91">
        <v>0</v>
      </c>
      <c r="AN91">
        <v>0</v>
      </c>
      <c r="AO91" t="b">
        <v>1</v>
      </c>
    </row>
    <row r="92" spans="1:41" hidden="1" x14ac:dyDescent="0.35">
      <c r="A92" t="s">
        <v>58</v>
      </c>
      <c r="B92" s="3">
        <v>45561</v>
      </c>
      <c r="C92" s="2">
        <v>8.3333333333333329E-2</v>
      </c>
      <c r="D92">
        <v>9</v>
      </c>
      <c r="E92">
        <v>39</v>
      </c>
      <c r="F92" t="s">
        <v>741</v>
      </c>
      <c r="G92" t="s">
        <v>742</v>
      </c>
      <c r="H92" t="s">
        <v>743</v>
      </c>
      <c r="I92" t="s">
        <v>744</v>
      </c>
      <c r="J92" t="s">
        <v>745</v>
      </c>
      <c r="K92" t="s">
        <v>64</v>
      </c>
      <c r="M92" t="s">
        <v>731</v>
      </c>
      <c r="O92" t="s">
        <v>732</v>
      </c>
      <c r="P92" t="s">
        <v>68</v>
      </c>
      <c r="Q92" t="s">
        <v>84</v>
      </c>
      <c r="R92">
        <v>84172</v>
      </c>
      <c r="V92">
        <v>778.59</v>
      </c>
      <c r="Y92" t="s">
        <v>70</v>
      </c>
      <c r="AB92" t="s">
        <v>746</v>
      </c>
      <c r="AE92" t="s">
        <v>747</v>
      </c>
      <c r="AJ92" t="s">
        <v>735</v>
      </c>
      <c r="AK92" t="s">
        <v>130</v>
      </c>
      <c r="AL92">
        <v>0</v>
      </c>
      <c r="AM92">
        <v>0</v>
      </c>
      <c r="AN92">
        <v>0</v>
      </c>
      <c r="AO92" t="b">
        <v>1</v>
      </c>
    </row>
    <row r="93" spans="1:41" hidden="1" x14ac:dyDescent="0.35">
      <c r="A93" t="s">
        <v>58</v>
      </c>
      <c r="B93" s="3">
        <v>45561</v>
      </c>
      <c r="C93" s="2">
        <v>8.3333333333333329E-2</v>
      </c>
      <c r="D93">
        <v>9</v>
      </c>
      <c r="E93">
        <v>39</v>
      </c>
      <c r="F93" t="s">
        <v>661</v>
      </c>
      <c r="G93" t="s">
        <v>748</v>
      </c>
      <c r="H93" t="s">
        <v>749</v>
      </c>
      <c r="I93" t="s">
        <v>664</v>
      </c>
      <c r="J93" t="s">
        <v>135</v>
      </c>
      <c r="K93" t="s">
        <v>64</v>
      </c>
      <c r="M93" t="s">
        <v>750</v>
      </c>
      <c r="O93" t="s">
        <v>118</v>
      </c>
      <c r="P93" t="s">
        <v>119</v>
      </c>
      <c r="Q93" t="s">
        <v>84</v>
      </c>
      <c r="R93">
        <v>26020</v>
      </c>
      <c r="V93">
        <v>240.69</v>
      </c>
      <c r="Y93" t="s">
        <v>70</v>
      </c>
      <c r="AB93" t="s">
        <v>751</v>
      </c>
      <c r="AE93" t="s">
        <v>667</v>
      </c>
      <c r="AH93" t="s">
        <v>547</v>
      </c>
      <c r="AJ93" t="s">
        <v>668</v>
      </c>
      <c r="AK93" t="s">
        <v>130</v>
      </c>
      <c r="AL93">
        <v>0</v>
      </c>
      <c r="AM93">
        <v>0</v>
      </c>
      <c r="AN93">
        <v>0</v>
      </c>
      <c r="AO93" t="b">
        <v>1</v>
      </c>
    </row>
    <row r="94" spans="1:41" hidden="1" x14ac:dyDescent="0.35">
      <c r="A94" t="s">
        <v>58</v>
      </c>
      <c r="B94" s="3">
        <v>45561</v>
      </c>
      <c r="C94" s="2">
        <v>0.33680555555555558</v>
      </c>
      <c r="D94">
        <v>9</v>
      </c>
      <c r="E94">
        <v>39</v>
      </c>
      <c r="F94" t="s">
        <v>741</v>
      </c>
      <c r="G94" t="s">
        <v>752</v>
      </c>
      <c r="H94" t="s">
        <v>753</v>
      </c>
      <c r="I94" t="s">
        <v>744</v>
      </c>
      <c r="J94" t="s">
        <v>745</v>
      </c>
      <c r="K94" t="s">
        <v>64</v>
      </c>
      <c r="M94" t="s">
        <v>754</v>
      </c>
      <c r="O94" t="s">
        <v>732</v>
      </c>
      <c r="P94" t="s">
        <v>68</v>
      </c>
      <c r="Q94" t="s">
        <v>84</v>
      </c>
      <c r="R94">
        <v>14012</v>
      </c>
      <c r="V94">
        <v>129.61000000000001</v>
      </c>
      <c r="Y94" t="s">
        <v>70</v>
      </c>
      <c r="AA94" t="s">
        <v>755</v>
      </c>
      <c r="AB94" t="s">
        <v>756</v>
      </c>
      <c r="AE94" t="s">
        <v>757</v>
      </c>
      <c r="AJ94" t="s">
        <v>758</v>
      </c>
      <c r="AK94" t="s">
        <v>90</v>
      </c>
      <c r="AL94">
        <v>0</v>
      </c>
      <c r="AM94">
        <v>0</v>
      </c>
      <c r="AN94">
        <v>0</v>
      </c>
      <c r="AO94" t="b">
        <v>0</v>
      </c>
    </row>
    <row r="95" spans="1:41" hidden="1" x14ac:dyDescent="0.35">
      <c r="A95" t="s">
        <v>58</v>
      </c>
      <c r="B95" s="3">
        <v>45561</v>
      </c>
      <c r="C95" s="2">
        <v>0.5</v>
      </c>
      <c r="D95">
        <v>9</v>
      </c>
      <c r="E95">
        <v>39</v>
      </c>
      <c r="F95" t="s">
        <v>759</v>
      </c>
      <c r="G95" t="s">
        <v>760</v>
      </c>
      <c r="H95" t="s">
        <v>761</v>
      </c>
      <c r="I95" t="s">
        <v>762</v>
      </c>
      <c r="J95" t="s">
        <v>135</v>
      </c>
      <c r="K95" t="s">
        <v>64</v>
      </c>
      <c r="M95" t="s">
        <v>763</v>
      </c>
      <c r="O95" t="s">
        <v>515</v>
      </c>
      <c r="P95" t="s">
        <v>516</v>
      </c>
      <c r="Q95" t="s">
        <v>84</v>
      </c>
      <c r="R95">
        <v>22351</v>
      </c>
      <c r="V95">
        <v>206.75</v>
      </c>
      <c r="Y95" t="s">
        <v>70</v>
      </c>
      <c r="AA95" t="s">
        <v>764</v>
      </c>
      <c r="AB95" t="s">
        <v>765</v>
      </c>
      <c r="AE95" t="s">
        <v>766</v>
      </c>
      <c r="AJ95" t="s">
        <v>767</v>
      </c>
      <c r="AK95" t="s">
        <v>90</v>
      </c>
      <c r="AL95">
        <v>0</v>
      </c>
      <c r="AM95">
        <v>0</v>
      </c>
      <c r="AN95">
        <v>0</v>
      </c>
      <c r="AO95" t="b">
        <v>0</v>
      </c>
    </row>
    <row r="96" spans="1:41" hidden="1" x14ac:dyDescent="0.35">
      <c r="A96" t="s">
        <v>58</v>
      </c>
      <c r="B96" s="3">
        <v>45561</v>
      </c>
      <c r="C96" s="2">
        <v>0.60069444444444442</v>
      </c>
      <c r="D96">
        <v>9</v>
      </c>
      <c r="E96">
        <v>39</v>
      </c>
      <c r="F96" t="s">
        <v>768</v>
      </c>
      <c r="G96" t="s">
        <v>769</v>
      </c>
      <c r="H96" t="s">
        <v>770</v>
      </c>
      <c r="I96" t="s">
        <v>771</v>
      </c>
      <c r="J96" t="s">
        <v>772</v>
      </c>
      <c r="K96" t="s">
        <v>64</v>
      </c>
      <c r="M96" t="s">
        <v>773</v>
      </c>
      <c r="O96" t="s">
        <v>97</v>
      </c>
      <c r="P96" t="s">
        <v>774</v>
      </c>
      <c r="Q96" t="s">
        <v>84</v>
      </c>
      <c r="R96">
        <v>661248</v>
      </c>
      <c r="V96">
        <v>6116.54</v>
      </c>
      <c r="Y96" t="s">
        <v>70</v>
      </c>
      <c r="AB96" t="s">
        <v>775</v>
      </c>
      <c r="AE96" t="s">
        <v>776</v>
      </c>
      <c r="AJ96" t="s">
        <v>777</v>
      </c>
      <c r="AK96" t="s">
        <v>90</v>
      </c>
      <c r="AL96">
        <v>0</v>
      </c>
      <c r="AM96">
        <v>0</v>
      </c>
      <c r="AN96">
        <v>0</v>
      </c>
      <c r="AO96" t="b">
        <v>0</v>
      </c>
    </row>
    <row r="97" spans="1:41" hidden="1" x14ac:dyDescent="0.35">
      <c r="A97" t="s">
        <v>58</v>
      </c>
      <c r="B97" s="3">
        <v>45561</v>
      </c>
      <c r="C97" s="2">
        <v>0.17986111111111111</v>
      </c>
      <c r="D97">
        <v>9</v>
      </c>
      <c r="E97">
        <v>39</v>
      </c>
      <c r="F97" t="s">
        <v>778</v>
      </c>
      <c r="G97" t="s">
        <v>779</v>
      </c>
      <c r="H97" t="s">
        <v>780</v>
      </c>
      <c r="I97" t="s">
        <v>781</v>
      </c>
      <c r="J97" t="s">
        <v>152</v>
      </c>
      <c r="K97" t="s">
        <v>64</v>
      </c>
      <c r="M97" t="s">
        <v>782</v>
      </c>
      <c r="N97" t="s">
        <v>783</v>
      </c>
      <c r="O97" t="s">
        <v>154</v>
      </c>
      <c r="P97" t="s">
        <v>68</v>
      </c>
      <c r="Q97" t="s">
        <v>317</v>
      </c>
      <c r="R97">
        <v>9323</v>
      </c>
      <c r="V97">
        <v>86.24</v>
      </c>
      <c r="Y97" t="s">
        <v>70</v>
      </c>
      <c r="AA97" t="s">
        <v>784</v>
      </c>
      <c r="AB97" t="s">
        <v>785</v>
      </c>
      <c r="AE97" t="s">
        <v>786</v>
      </c>
      <c r="AH97" t="s">
        <v>787</v>
      </c>
      <c r="AJ97" t="s">
        <v>788</v>
      </c>
      <c r="AK97" t="s">
        <v>90</v>
      </c>
      <c r="AL97">
        <v>0</v>
      </c>
      <c r="AM97">
        <v>0</v>
      </c>
      <c r="AN97">
        <v>0</v>
      </c>
      <c r="AO97" t="b">
        <v>0</v>
      </c>
    </row>
    <row r="98" spans="1:41" hidden="1" x14ac:dyDescent="0.35">
      <c r="A98" t="s">
        <v>58</v>
      </c>
      <c r="B98" s="3">
        <v>45561</v>
      </c>
      <c r="C98" s="2">
        <v>0.22222222222222221</v>
      </c>
      <c r="D98">
        <v>9</v>
      </c>
      <c r="E98">
        <v>39</v>
      </c>
      <c r="F98" t="s">
        <v>778</v>
      </c>
      <c r="G98" t="s">
        <v>789</v>
      </c>
      <c r="H98" t="s">
        <v>780</v>
      </c>
      <c r="I98" t="s">
        <v>781</v>
      </c>
      <c r="J98" t="s">
        <v>152</v>
      </c>
      <c r="K98" t="s">
        <v>64</v>
      </c>
      <c r="M98" t="s">
        <v>790</v>
      </c>
      <c r="O98" t="s">
        <v>67</v>
      </c>
      <c r="P98" t="s">
        <v>68</v>
      </c>
      <c r="Q98" t="s">
        <v>317</v>
      </c>
      <c r="R98">
        <v>3040</v>
      </c>
      <c r="V98">
        <v>28.12</v>
      </c>
      <c r="Y98" t="s">
        <v>70</v>
      </c>
      <c r="AA98" t="s">
        <v>784</v>
      </c>
      <c r="AB98" t="s">
        <v>791</v>
      </c>
      <c r="AE98" t="s">
        <v>786</v>
      </c>
      <c r="AJ98" t="s">
        <v>792</v>
      </c>
      <c r="AK98" t="s">
        <v>90</v>
      </c>
      <c r="AL98">
        <v>0</v>
      </c>
      <c r="AM98">
        <v>0</v>
      </c>
      <c r="AN98">
        <v>0</v>
      </c>
      <c r="AO98" t="b">
        <v>0</v>
      </c>
    </row>
    <row r="99" spans="1:41" hidden="1" x14ac:dyDescent="0.35">
      <c r="A99" t="s">
        <v>58</v>
      </c>
      <c r="B99" s="3">
        <v>45561</v>
      </c>
      <c r="C99" s="2">
        <v>0.3347222222222222</v>
      </c>
      <c r="D99">
        <v>9</v>
      </c>
      <c r="E99">
        <v>39</v>
      </c>
      <c r="F99" t="s">
        <v>631</v>
      </c>
      <c r="G99" t="s">
        <v>793</v>
      </c>
      <c r="H99" t="s">
        <v>633</v>
      </c>
      <c r="I99" t="s">
        <v>688</v>
      </c>
      <c r="J99" t="s">
        <v>152</v>
      </c>
      <c r="K99" t="s">
        <v>64</v>
      </c>
      <c r="M99" t="s">
        <v>208</v>
      </c>
      <c r="N99" t="s">
        <v>636</v>
      </c>
      <c r="O99" t="s">
        <v>67</v>
      </c>
      <c r="P99" t="s">
        <v>68</v>
      </c>
      <c r="Q99" t="s">
        <v>84</v>
      </c>
      <c r="R99">
        <v>1028047</v>
      </c>
      <c r="V99">
        <v>9509.43</v>
      </c>
      <c r="Y99" t="s">
        <v>70</v>
      </c>
      <c r="AA99" t="s">
        <v>689</v>
      </c>
      <c r="AB99" t="s">
        <v>794</v>
      </c>
      <c r="AE99" t="s">
        <v>638</v>
      </c>
      <c r="AH99" t="s">
        <v>73</v>
      </c>
      <c r="AI99" t="s">
        <v>74</v>
      </c>
      <c r="AJ99" t="s">
        <v>103</v>
      </c>
      <c r="AK99" t="s">
        <v>90</v>
      </c>
      <c r="AL99">
        <v>0</v>
      </c>
      <c r="AM99">
        <v>0</v>
      </c>
      <c r="AN99">
        <v>0</v>
      </c>
      <c r="AO99" t="b">
        <v>0</v>
      </c>
    </row>
    <row r="100" spans="1:41" hidden="1" x14ac:dyDescent="0.35">
      <c r="A100" t="s">
        <v>58</v>
      </c>
      <c r="B100" s="3">
        <v>45561</v>
      </c>
      <c r="C100" s="2">
        <v>0.3347222222222222</v>
      </c>
      <c r="D100">
        <v>9</v>
      </c>
      <c r="E100">
        <v>39</v>
      </c>
      <c r="F100" t="s">
        <v>631</v>
      </c>
      <c r="G100" t="s">
        <v>795</v>
      </c>
      <c r="H100" t="s">
        <v>796</v>
      </c>
      <c r="I100" t="s">
        <v>688</v>
      </c>
      <c r="J100" t="s">
        <v>152</v>
      </c>
      <c r="K100" t="s">
        <v>64</v>
      </c>
      <c r="M100" t="s">
        <v>797</v>
      </c>
      <c r="N100" t="s">
        <v>636</v>
      </c>
      <c r="O100" t="s">
        <v>67</v>
      </c>
      <c r="P100" t="s">
        <v>68</v>
      </c>
      <c r="Q100" t="s">
        <v>84</v>
      </c>
      <c r="R100">
        <v>437413</v>
      </c>
      <c r="V100">
        <v>4046.07</v>
      </c>
      <c r="Y100" t="s">
        <v>70</v>
      </c>
      <c r="AB100" t="s">
        <v>798</v>
      </c>
      <c r="AE100" t="s">
        <v>799</v>
      </c>
      <c r="AH100" t="s">
        <v>73</v>
      </c>
      <c r="AI100" t="s">
        <v>800</v>
      </c>
      <c r="AJ100" t="s">
        <v>801</v>
      </c>
      <c r="AK100" t="s">
        <v>90</v>
      </c>
      <c r="AL100">
        <v>0</v>
      </c>
      <c r="AM100">
        <v>0</v>
      </c>
      <c r="AN100">
        <v>0</v>
      </c>
      <c r="AO100" t="b">
        <v>1</v>
      </c>
    </row>
    <row r="101" spans="1:41" hidden="1" x14ac:dyDescent="0.35">
      <c r="A101" t="s">
        <v>58</v>
      </c>
      <c r="B101" s="3">
        <v>45561</v>
      </c>
      <c r="C101" s="2">
        <v>0.3347222222222222</v>
      </c>
      <c r="D101">
        <v>9</v>
      </c>
      <c r="E101">
        <v>39</v>
      </c>
      <c r="F101" t="s">
        <v>631</v>
      </c>
      <c r="G101" t="s">
        <v>802</v>
      </c>
      <c r="H101" t="s">
        <v>633</v>
      </c>
      <c r="I101" t="s">
        <v>688</v>
      </c>
      <c r="J101" t="s">
        <v>152</v>
      </c>
      <c r="K101" t="s">
        <v>64</v>
      </c>
      <c r="M101" t="s">
        <v>197</v>
      </c>
      <c r="N101" t="s">
        <v>636</v>
      </c>
      <c r="O101" t="s">
        <v>67</v>
      </c>
      <c r="P101" t="s">
        <v>68</v>
      </c>
      <c r="Q101" t="s">
        <v>84</v>
      </c>
      <c r="R101">
        <v>582785</v>
      </c>
      <c r="V101">
        <v>5390.76</v>
      </c>
      <c r="Y101" t="s">
        <v>70</v>
      </c>
      <c r="AA101" t="s">
        <v>689</v>
      </c>
      <c r="AB101" t="s">
        <v>803</v>
      </c>
      <c r="AE101" t="s">
        <v>638</v>
      </c>
      <c r="AJ101" t="s">
        <v>103</v>
      </c>
      <c r="AK101" t="s">
        <v>90</v>
      </c>
      <c r="AL101">
        <v>0</v>
      </c>
      <c r="AM101">
        <v>0</v>
      </c>
      <c r="AN101">
        <v>0</v>
      </c>
      <c r="AO101" t="b">
        <v>0</v>
      </c>
    </row>
    <row r="102" spans="1:41" hidden="1" x14ac:dyDescent="0.35">
      <c r="A102" t="s">
        <v>58</v>
      </c>
      <c r="B102" s="3">
        <v>45561</v>
      </c>
      <c r="C102" s="2">
        <v>0.3347222222222222</v>
      </c>
      <c r="D102">
        <v>9</v>
      </c>
      <c r="E102">
        <v>39</v>
      </c>
      <c r="F102" t="s">
        <v>631</v>
      </c>
      <c r="G102" t="s">
        <v>804</v>
      </c>
      <c r="H102" t="s">
        <v>796</v>
      </c>
      <c r="I102" t="s">
        <v>688</v>
      </c>
      <c r="J102" t="s">
        <v>152</v>
      </c>
      <c r="K102" t="s">
        <v>64</v>
      </c>
      <c r="M102" t="s">
        <v>805</v>
      </c>
      <c r="N102" t="s">
        <v>636</v>
      </c>
      <c r="O102" t="s">
        <v>67</v>
      </c>
      <c r="P102" t="s">
        <v>68</v>
      </c>
      <c r="Q102" t="s">
        <v>84</v>
      </c>
      <c r="R102">
        <v>2868820</v>
      </c>
      <c r="V102">
        <v>26536.58</v>
      </c>
      <c r="Y102" t="s">
        <v>70</v>
      </c>
      <c r="AB102" t="s">
        <v>806</v>
      </c>
      <c r="AE102" t="s">
        <v>807</v>
      </c>
      <c r="AJ102" t="s">
        <v>808</v>
      </c>
      <c r="AK102" t="s">
        <v>90</v>
      </c>
      <c r="AL102">
        <v>0</v>
      </c>
      <c r="AM102">
        <v>0</v>
      </c>
      <c r="AN102">
        <v>0</v>
      </c>
      <c r="AO102" t="b">
        <v>1</v>
      </c>
    </row>
    <row r="103" spans="1:41" hidden="1" x14ac:dyDescent="0.35">
      <c r="A103" t="s">
        <v>58</v>
      </c>
      <c r="B103" s="3">
        <v>45561</v>
      </c>
      <c r="C103" s="2">
        <v>0.73263888888888884</v>
      </c>
      <c r="D103">
        <v>9</v>
      </c>
      <c r="E103">
        <v>39</v>
      </c>
      <c r="F103" t="s">
        <v>494</v>
      </c>
      <c r="G103" t="s">
        <v>809</v>
      </c>
      <c r="H103" t="s">
        <v>810</v>
      </c>
      <c r="I103" t="s">
        <v>811</v>
      </c>
      <c r="J103" t="s">
        <v>135</v>
      </c>
      <c r="K103" t="s">
        <v>64</v>
      </c>
      <c r="M103" t="s">
        <v>812</v>
      </c>
      <c r="O103" t="s">
        <v>118</v>
      </c>
      <c r="P103" t="s">
        <v>119</v>
      </c>
      <c r="Q103" t="s">
        <v>69</v>
      </c>
      <c r="R103">
        <v>8358</v>
      </c>
      <c r="V103">
        <v>77.31</v>
      </c>
      <c r="Y103" t="s">
        <v>70</v>
      </c>
      <c r="AB103" t="s">
        <v>813</v>
      </c>
      <c r="AJ103" t="s">
        <v>814</v>
      </c>
      <c r="AK103" t="s">
        <v>90</v>
      </c>
      <c r="AL103">
        <v>0</v>
      </c>
      <c r="AM103">
        <v>0</v>
      </c>
      <c r="AN103">
        <v>0</v>
      </c>
      <c r="AO103" t="b">
        <v>0</v>
      </c>
    </row>
    <row r="104" spans="1:41" hidden="1" x14ac:dyDescent="0.35">
      <c r="A104" t="s">
        <v>58</v>
      </c>
      <c r="B104" s="3">
        <v>45561</v>
      </c>
      <c r="C104" s="2">
        <v>0.14097222222222222</v>
      </c>
      <c r="D104">
        <v>9</v>
      </c>
      <c r="E104">
        <v>39</v>
      </c>
      <c r="F104" t="s">
        <v>778</v>
      </c>
      <c r="G104" t="s">
        <v>815</v>
      </c>
      <c r="H104" t="s">
        <v>780</v>
      </c>
      <c r="I104" t="s">
        <v>781</v>
      </c>
      <c r="J104" t="s">
        <v>152</v>
      </c>
      <c r="K104" t="s">
        <v>64</v>
      </c>
      <c r="M104" t="s">
        <v>816</v>
      </c>
      <c r="O104" t="s">
        <v>154</v>
      </c>
      <c r="P104" t="s">
        <v>68</v>
      </c>
      <c r="Q104" t="s">
        <v>317</v>
      </c>
      <c r="R104">
        <v>12441</v>
      </c>
      <c r="V104">
        <v>115.08</v>
      </c>
      <c r="Y104" t="s">
        <v>70</v>
      </c>
      <c r="AA104" t="s">
        <v>784</v>
      </c>
      <c r="AB104" t="s">
        <v>817</v>
      </c>
      <c r="AE104" t="s">
        <v>818</v>
      </c>
      <c r="AJ104" t="s">
        <v>819</v>
      </c>
      <c r="AK104" t="s">
        <v>90</v>
      </c>
      <c r="AL104">
        <v>0</v>
      </c>
      <c r="AM104">
        <v>0</v>
      </c>
      <c r="AN104">
        <v>0</v>
      </c>
      <c r="AO104" t="b">
        <v>0</v>
      </c>
    </row>
    <row r="105" spans="1:41" hidden="1" x14ac:dyDescent="0.35">
      <c r="A105" t="s">
        <v>58</v>
      </c>
      <c r="B105" s="3">
        <v>45561</v>
      </c>
      <c r="C105" s="2">
        <v>0.34375</v>
      </c>
      <c r="D105">
        <v>9</v>
      </c>
      <c r="E105">
        <v>39</v>
      </c>
      <c r="F105" t="s">
        <v>820</v>
      </c>
      <c r="G105" t="s">
        <v>821</v>
      </c>
      <c r="H105" t="s">
        <v>822</v>
      </c>
      <c r="I105" t="s">
        <v>823</v>
      </c>
      <c r="J105" t="s">
        <v>745</v>
      </c>
      <c r="K105" t="s">
        <v>64</v>
      </c>
      <c r="M105" t="s">
        <v>824</v>
      </c>
      <c r="N105" t="s">
        <v>825</v>
      </c>
      <c r="O105" t="s">
        <v>97</v>
      </c>
      <c r="P105" t="s">
        <v>68</v>
      </c>
      <c r="Q105" t="s">
        <v>84</v>
      </c>
      <c r="R105">
        <v>1817318</v>
      </c>
      <c r="V105">
        <v>16810.189999999999</v>
      </c>
      <c r="Y105" t="s">
        <v>70</v>
      </c>
      <c r="AA105" t="s">
        <v>755</v>
      </c>
      <c r="AB105" t="s">
        <v>826</v>
      </c>
      <c r="AE105" t="s">
        <v>827</v>
      </c>
      <c r="AJ105" t="s">
        <v>828</v>
      </c>
      <c r="AK105" t="s">
        <v>90</v>
      </c>
      <c r="AL105">
        <v>0</v>
      </c>
      <c r="AM105">
        <v>0</v>
      </c>
      <c r="AN105">
        <v>0</v>
      </c>
      <c r="AO105" t="b">
        <v>0</v>
      </c>
    </row>
    <row r="106" spans="1:41" hidden="1" x14ac:dyDescent="0.35">
      <c r="A106" t="s">
        <v>58</v>
      </c>
      <c r="B106" s="3">
        <v>45561</v>
      </c>
      <c r="C106" s="2">
        <v>0.41944444444444445</v>
      </c>
      <c r="D106">
        <v>9</v>
      </c>
      <c r="E106">
        <v>39</v>
      </c>
      <c r="F106" t="s">
        <v>701</v>
      </c>
      <c r="G106" t="s">
        <v>829</v>
      </c>
      <c r="H106" t="s">
        <v>830</v>
      </c>
      <c r="I106" t="s">
        <v>704</v>
      </c>
      <c r="J106" t="s">
        <v>705</v>
      </c>
      <c r="K106" t="s">
        <v>64</v>
      </c>
      <c r="M106" t="s">
        <v>831</v>
      </c>
      <c r="O106" t="s">
        <v>118</v>
      </c>
      <c r="P106" t="s">
        <v>119</v>
      </c>
      <c r="Q106" t="s">
        <v>84</v>
      </c>
      <c r="R106">
        <v>89395</v>
      </c>
      <c r="V106">
        <v>826.9</v>
      </c>
      <c r="Y106" t="s">
        <v>70</v>
      </c>
      <c r="AA106" t="s">
        <v>674</v>
      </c>
      <c r="AB106" t="s">
        <v>832</v>
      </c>
      <c r="AE106" t="s">
        <v>709</v>
      </c>
      <c r="AJ106" t="s">
        <v>710</v>
      </c>
      <c r="AK106" t="s">
        <v>90</v>
      </c>
      <c r="AL106">
        <v>0</v>
      </c>
      <c r="AM106">
        <v>0</v>
      </c>
      <c r="AN106">
        <v>0</v>
      </c>
      <c r="AO106" t="b">
        <v>0</v>
      </c>
    </row>
    <row r="107" spans="1:41" hidden="1" x14ac:dyDescent="0.35">
      <c r="A107" t="s">
        <v>58</v>
      </c>
      <c r="B107" s="3">
        <v>45561</v>
      </c>
      <c r="C107" s="2">
        <v>0.71319444444444446</v>
      </c>
      <c r="D107">
        <v>9</v>
      </c>
      <c r="E107">
        <v>39</v>
      </c>
      <c r="F107" t="s">
        <v>727</v>
      </c>
      <c r="G107" t="s">
        <v>833</v>
      </c>
      <c r="H107" t="s">
        <v>729</v>
      </c>
      <c r="I107" t="s">
        <v>730</v>
      </c>
      <c r="J107" t="s">
        <v>288</v>
      </c>
      <c r="K107" t="s">
        <v>64</v>
      </c>
      <c r="M107" t="s">
        <v>754</v>
      </c>
      <c r="O107" t="s">
        <v>732</v>
      </c>
      <c r="P107" t="s">
        <v>68</v>
      </c>
      <c r="Q107" t="s">
        <v>84</v>
      </c>
      <c r="R107">
        <v>14012</v>
      </c>
      <c r="V107">
        <v>129.61000000000001</v>
      </c>
      <c r="Y107" t="s">
        <v>70</v>
      </c>
      <c r="AB107" t="s">
        <v>834</v>
      </c>
      <c r="AE107" t="s">
        <v>835</v>
      </c>
      <c r="AJ107" t="s">
        <v>758</v>
      </c>
      <c r="AK107" t="s">
        <v>90</v>
      </c>
      <c r="AL107">
        <v>0</v>
      </c>
      <c r="AM107">
        <v>0</v>
      </c>
      <c r="AN107">
        <v>0</v>
      </c>
      <c r="AO107" t="b">
        <v>0</v>
      </c>
    </row>
    <row r="108" spans="1:41" hidden="1" x14ac:dyDescent="0.35">
      <c r="A108" t="s">
        <v>58</v>
      </c>
      <c r="B108" s="3">
        <v>45561</v>
      </c>
      <c r="C108" s="2">
        <v>0.48402777777777778</v>
      </c>
      <c r="D108">
        <v>9</v>
      </c>
      <c r="E108">
        <v>39</v>
      </c>
      <c r="F108" t="s">
        <v>768</v>
      </c>
      <c r="G108" t="s">
        <v>836</v>
      </c>
      <c r="H108" t="s">
        <v>837</v>
      </c>
      <c r="I108" t="s">
        <v>838</v>
      </c>
      <c r="J108" t="s">
        <v>772</v>
      </c>
      <c r="K108" t="s">
        <v>64</v>
      </c>
      <c r="M108" t="s">
        <v>839</v>
      </c>
      <c r="O108" t="s">
        <v>840</v>
      </c>
      <c r="P108" t="s">
        <v>774</v>
      </c>
      <c r="Q108" t="s">
        <v>84</v>
      </c>
      <c r="R108">
        <v>74743471</v>
      </c>
      <c r="V108">
        <v>691377.11</v>
      </c>
      <c r="Y108" t="s">
        <v>70</v>
      </c>
      <c r="AB108" t="s">
        <v>841</v>
      </c>
      <c r="AE108" t="s">
        <v>776</v>
      </c>
      <c r="AJ108" t="s">
        <v>842</v>
      </c>
      <c r="AK108" t="s">
        <v>90</v>
      </c>
      <c r="AL108">
        <v>0</v>
      </c>
      <c r="AM108">
        <v>0</v>
      </c>
      <c r="AN108">
        <v>0</v>
      </c>
      <c r="AO108" t="b">
        <v>0</v>
      </c>
    </row>
    <row r="109" spans="1:41" hidden="1" x14ac:dyDescent="0.35">
      <c r="A109" t="s">
        <v>58</v>
      </c>
      <c r="B109" s="3">
        <v>45561</v>
      </c>
      <c r="C109" s="2">
        <v>0.17152777777777778</v>
      </c>
      <c r="D109">
        <v>9</v>
      </c>
      <c r="E109">
        <v>39</v>
      </c>
      <c r="F109" t="s">
        <v>778</v>
      </c>
      <c r="G109" t="s">
        <v>843</v>
      </c>
      <c r="H109" t="s">
        <v>844</v>
      </c>
      <c r="I109" t="s">
        <v>781</v>
      </c>
      <c r="J109" t="s">
        <v>152</v>
      </c>
      <c r="K109" t="s">
        <v>64</v>
      </c>
      <c r="M109" t="s">
        <v>845</v>
      </c>
      <c r="O109" t="s">
        <v>154</v>
      </c>
      <c r="P109" t="s">
        <v>68</v>
      </c>
      <c r="Q109" t="s">
        <v>317</v>
      </c>
      <c r="R109">
        <v>1973</v>
      </c>
      <c r="V109">
        <v>18.25</v>
      </c>
      <c r="Y109" t="s">
        <v>70</v>
      </c>
      <c r="AA109" t="s">
        <v>784</v>
      </c>
      <c r="AB109" t="s">
        <v>846</v>
      </c>
      <c r="AE109" t="s">
        <v>786</v>
      </c>
      <c r="AJ109" t="s">
        <v>847</v>
      </c>
      <c r="AK109" t="s">
        <v>90</v>
      </c>
      <c r="AL109">
        <v>0</v>
      </c>
      <c r="AM109">
        <v>0</v>
      </c>
      <c r="AN109">
        <v>0</v>
      </c>
      <c r="AO109" t="b">
        <v>0</v>
      </c>
    </row>
    <row r="110" spans="1:41" hidden="1" x14ac:dyDescent="0.35">
      <c r="A110" t="s">
        <v>58</v>
      </c>
      <c r="B110" s="3">
        <v>45561</v>
      </c>
      <c r="C110" s="2">
        <v>0.1361111111111111</v>
      </c>
      <c r="D110">
        <v>9</v>
      </c>
      <c r="E110">
        <v>39</v>
      </c>
      <c r="F110" t="s">
        <v>778</v>
      </c>
      <c r="G110" t="s">
        <v>848</v>
      </c>
      <c r="H110" t="s">
        <v>780</v>
      </c>
      <c r="I110" t="s">
        <v>781</v>
      </c>
      <c r="J110" t="s">
        <v>152</v>
      </c>
      <c r="K110" t="s">
        <v>64</v>
      </c>
      <c r="M110" t="s">
        <v>849</v>
      </c>
      <c r="O110" t="s">
        <v>154</v>
      </c>
      <c r="P110" t="s">
        <v>68</v>
      </c>
      <c r="Q110" t="s">
        <v>317</v>
      </c>
      <c r="R110">
        <v>1338</v>
      </c>
      <c r="V110">
        <v>12.38</v>
      </c>
      <c r="Y110" t="s">
        <v>70</v>
      </c>
      <c r="AA110" t="s">
        <v>784</v>
      </c>
      <c r="AB110" t="s">
        <v>850</v>
      </c>
      <c r="AE110" t="s">
        <v>786</v>
      </c>
      <c r="AH110" t="s">
        <v>787</v>
      </c>
      <c r="AJ110" t="s">
        <v>851</v>
      </c>
      <c r="AK110" t="s">
        <v>90</v>
      </c>
      <c r="AL110">
        <v>0</v>
      </c>
      <c r="AM110">
        <v>0</v>
      </c>
      <c r="AN110">
        <v>0</v>
      </c>
      <c r="AO110" t="b">
        <v>0</v>
      </c>
    </row>
    <row r="111" spans="1:41" hidden="1" x14ac:dyDescent="0.35">
      <c r="A111" t="s">
        <v>58</v>
      </c>
      <c r="B111" s="3">
        <v>45561</v>
      </c>
      <c r="C111" s="2">
        <v>6.25E-2</v>
      </c>
      <c r="D111">
        <v>9</v>
      </c>
      <c r="E111">
        <v>39</v>
      </c>
      <c r="F111" t="s">
        <v>852</v>
      </c>
      <c r="G111" t="s">
        <v>853</v>
      </c>
      <c r="H111" t="s">
        <v>854</v>
      </c>
      <c r="I111" t="s">
        <v>855</v>
      </c>
      <c r="J111" t="s">
        <v>152</v>
      </c>
      <c r="K111" t="s">
        <v>64</v>
      </c>
      <c r="M111" t="s">
        <v>856</v>
      </c>
      <c r="O111" t="s">
        <v>97</v>
      </c>
      <c r="P111" t="s">
        <v>68</v>
      </c>
      <c r="Q111" t="s">
        <v>317</v>
      </c>
      <c r="R111">
        <v>216487</v>
      </c>
      <c r="V111">
        <v>2002.5</v>
      </c>
      <c r="Y111" t="s">
        <v>70</v>
      </c>
      <c r="AA111" t="s">
        <v>784</v>
      </c>
      <c r="AB111" t="s">
        <v>857</v>
      </c>
      <c r="AE111" t="s">
        <v>858</v>
      </c>
      <c r="AJ111" t="s">
        <v>859</v>
      </c>
      <c r="AK111" t="s">
        <v>90</v>
      </c>
      <c r="AL111">
        <v>0</v>
      </c>
      <c r="AM111">
        <v>0</v>
      </c>
      <c r="AN111">
        <v>0</v>
      </c>
      <c r="AO111" t="b">
        <v>0</v>
      </c>
    </row>
    <row r="112" spans="1:41" hidden="1" x14ac:dyDescent="0.35">
      <c r="A112" t="s">
        <v>58</v>
      </c>
      <c r="B112" s="3">
        <v>45561</v>
      </c>
      <c r="C112" s="2">
        <v>5.7638888888888892E-2</v>
      </c>
      <c r="D112">
        <v>9</v>
      </c>
      <c r="E112">
        <v>39</v>
      </c>
      <c r="F112" t="s">
        <v>852</v>
      </c>
      <c r="G112" t="s">
        <v>860</v>
      </c>
      <c r="H112" t="s">
        <v>861</v>
      </c>
      <c r="I112" t="s">
        <v>862</v>
      </c>
      <c r="J112" t="s">
        <v>152</v>
      </c>
      <c r="K112" t="s">
        <v>64</v>
      </c>
      <c r="M112" t="s">
        <v>863</v>
      </c>
      <c r="N112" t="s">
        <v>864</v>
      </c>
      <c r="O112" t="s">
        <v>97</v>
      </c>
      <c r="P112" t="s">
        <v>68</v>
      </c>
      <c r="Q112" t="s">
        <v>317</v>
      </c>
      <c r="R112">
        <v>95659</v>
      </c>
      <c r="V112">
        <v>884.85</v>
      </c>
      <c r="Y112" t="s">
        <v>70</v>
      </c>
      <c r="AA112" t="s">
        <v>784</v>
      </c>
      <c r="AB112" t="s">
        <v>865</v>
      </c>
      <c r="AE112" t="s">
        <v>858</v>
      </c>
      <c r="AJ112" t="s">
        <v>866</v>
      </c>
      <c r="AK112" t="s">
        <v>90</v>
      </c>
      <c r="AL112">
        <v>0</v>
      </c>
      <c r="AM112">
        <v>0</v>
      </c>
      <c r="AN112">
        <v>0</v>
      </c>
      <c r="AO112" t="b">
        <v>0</v>
      </c>
    </row>
    <row r="113" spans="1:41" hidden="1" x14ac:dyDescent="0.35">
      <c r="A113" t="s">
        <v>58</v>
      </c>
      <c r="B113" s="3">
        <v>45561</v>
      </c>
      <c r="C113" s="2">
        <v>2.4305555555555556E-2</v>
      </c>
      <c r="D113">
        <v>9</v>
      </c>
      <c r="E113">
        <v>39</v>
      </c>
      <c r="F113" t="s">
        <v>867</v>
      </c>
      <c r="G113" t="s">
        <v>868</v>
      </c>
      <c r="H113" t="s">
        <v>869</v>
      </c>
      <c r="I113" t="s">
        <v>870</v>
      </c>
      <c r="J113" t="s">
        <v>871</v>
      </c>
      <c r="K113" t="s">
        <v>64</v>
      </c>
      <c r="M113" t="s">
        <v>872</v>
      </c>
      <c r="O113" t="s">
        <v>118</v>
      </c>
      <c r="P113" t="s">
        <v>119</v>
      </c>
      <c r="Q113" t="s">
        <v>84</v>
      </c>
      <c r="R113">
        <v>359824</v>
      </c>
      <c r="V113">
        <v>3328.37</v>
      </c>
      <c r="Y113" t="s">
        <v>70</v>
      </c>
      <c r="AA113" t="s">
        <v>873</v>
      </c>
      <c r="AB113" t="s">
        <v>874</v>
      </c>
      <c r="AE113" t="s">
        <v>875</v>
      </c>
      <c r="AJ113" t="s">
        <v>876</v>
      </c>
      <c r="AK113" t="s">
        <v>90</v>
      </c>
      <c r="AL113">
        <v>0</v>
      </c>
      <c r="AM113">
        <v>0</v>
      </c>
      <c r="AN113">
        <v>0</v>
      </c>
      <c r="AO113" t="b">
        <v>0</v>
      </c>
    </row>
    <row r="114" spans="1:41" hidden="1" x14ac:dyDescent="0.35">
      <c r="A114" t="s">
        <v>58</v>
      </c>
      <c r="B114" s="3">
        <v>45560</v>
      </c>
      <c r="C114" s="2">
        <v>0.78472222222222221</v>
      </c>
      <c r="D114">
        <v>9</v>
      </c>
      <c r="E114">
        <v>39</v>
      </c>
      <c r="F114" t="s">
        <v>778</v>
      </c>
      <c r="G114" t="s">
        <v>877</v>
      </c>
      <c r="H114" t="s">
        <v>844</v>
      </c>
      <c r="I114" t="s">
        <v>781</v>
      </c>
      <c r="J114" t="s">
        <v>152</v>
      </c>
      <c r="K114" t="s">
        <v>64</v>
      </c>
      <c r="M114" t="s">
        <v>878</v>
      </c>
      <c r="N114" t="s">
        <v>879</v>
      </c>
      <c r="O114" t="s">
        <v>97</v>
      </c>
      <c r="P114" t="s">
        <v>68</v>
      </c>
      <c r="Q114" t="s">
        <v>317</v>
      </c>
      <c r="R114">
        <v>46745589</v>
      </c>
      <c r="S114">
        <v>68</v>
      </c>
      <c r="T114">
        <v>18</v>
      </c>
      <c r="U114">
        <v>18</v>
      </c>
      <c r="V114">
        <v>432396.7</v>
      </c>
      <c r="Y114" t="s">
        <v>70</v>
      </c>
      <c r="AA114" t="s">
        <v>784</v>
      </c>
      <c r="AB114" t="s">
        <v>880</v>
      </c>
      <c r="AE114" t="s">
        <v>786</v>
      </c>
      <c r="AH114" t="s">
        <v>881</v>
      </c>
      <c r="AI114" t="s">
        <v>882</v>
      </c>
      <c r="AJ114" t="s">
        <v>883</v>
      </c>
      <c r="AK114" t="s">
        <v>90</v>
      </c>
      <c r="AL114">
        <v>51</v>
      </c>
      <c r="AM114">
        <v>6</v>
      </c>
      <c r="AN114">
        <v>11</v>
      </c>
      <c r="AO114" t="b">
        <v>1</v>
      </c>
    </row>
    <row r="115" spans="1:41" hidden="1" x14ac:dyDescent="0.35">
      <c r="A115" t="s">
        <v>58</v>
      </c>
      <c r="B115" s="3">
        <v>45560</v>
      </c>
      <c r="C115" s="2">
        <v>0.84236111111111112</v>
      </c>
      <c r="D115">
        <v>9</v>
      </c>
      <c r="E115">
        <v>39</v>
      </c>
      <c r="F115" t="s">
        <v>884</v>
      </c>
      <c r="G115" t="s">
        <v>885</v>
      </c>
      <c r="H115" t="s">
        <v>886</v>
      </c>
      <c r="I115" t="s">
        <v>887</v>
      </c>
      <c r="J115" t="s">
        <v>135</v>
      </c>
      <c r="K115" t="s">
        <v>64</v>
      </c>
      <c r="M115" t="s">
        <v>888</v>
      </c>
      <c r="O115" t="s">
        <v>533</v>
      </c>
      <c r="P115" t="s">
        <v>119</v>
      </c>
      <c r="Q115" t="s">
        <v>84</v>
      </c>
      <c r="R115">
        <v>25496</v>
      </c>
      <c r="S115">
        <v>2</v>
      </c>
      <c r="V115">
        <v>235.84</v>
      </c>
      <c r="Y115" t="s">
        <v>70</v>
      </c>
      <c r="AB115" t="s">
        <v>889</v>
      </c>
      <c r="AE115" t="s">
        <v>890</v>
      </c>
      <c r="AJ115" t="s">
        <v>891</v>
      </c>
      <c r="AK115" t="s">
        <v>90</v>
      </c>
      <c r="AL115">
        <v>2</v>
      </c>
      <c r="AM115">
        <v>0</v>
      </c>
      <c r="AN115">
        <v>0</v>
      </c>
      <c r="AO115" t="b">
        <v>0</v>
      </c>
    </row>
    <row r="116" spans="1:41" hidden="1" x14ac:dyDescent="0.35">
      <c r="A116" t="s">
        <v>58</v>
      </c>
      <c r="B116" s="3">
        <v>45560</v>
      </c>
      <c r="C116" s="2">
        <v>0.77083333333333337</v>
      </c>
      <c r="D116">
        <v>9</v>
      </c>
      <c r="E116">
        <v>39</v>
      </c>
      <c r="F116" t="s">
        <v>892</v>
      </c>
      <c r="G116" t="s">
        <v>893</v>
      </c>
      <c r="H116" t="s">
        <v>894</v>
      </c>
      <c r="I116" t="s">
        <v>895</v>
      </c>
      <c r="J116" t="s">
        <v>896</v>
      </c>
      <c r="K116" t="s">
        <v>64</v>
      </c>
      <c r="M116" t="s">
        <v>897</v>
      </c>
      <c r="O116" t="s">
        <v>97</v>
      </c>
      <c r="P116" t="s">
        <v>68</v>
      </c>
      <c r="Q116" t="s">
        <v>69</v>
      </c>
      <c r="R116">
        <v>54360</v>
      </c>
      <c r="S116">
        <v>2</v>
      </c>
      <c r="V116">
        <v>502.83</v>
      </c>
      <c r="Y116" t="s">
        <v>70</v>
      </c>
      <c r="AA116" t="s">
        <v>657</v>
      </c>
      <c r="AB116" t="s">
        <v>898</v>
      </c>
      <c r="AE116" t="s">
        <v>899</v>
      </c>
      <c r="AH116" t="s">
        <v>900</v>
      </c>
      <c r="AI116" t="s">
        <v>901</v>
      </c>
      <c r="AJ116" t="s">
        <v>902</v>
      </c>
      <c r="AK116" t="s">
        <v>90</v>
      </c>
      <c r="AL116">
        <v>2</v>
      </c>
      <c r="AM116">
        <v>0</v>
      </c>
      <c r="AN116">
        <v>0</v>
      </c>
      <c r="AO116" t="b">
        <v>0</v>
      </c>
    </row>
    <row r="117" spans="1:41" hidden="1" x14ac:dyDescent="0.35">
      <c r="A117" t="s">
        <v>58</v>
      </c>
      <c r="B117" s="3">
        <v>45560</v>
      </c>
      <c r="C117" s="2">
        <v>0.81805555555555554</v>
      </c>
      <c r="D117">
        <v>9</v>
      </c>
      <c r="E117">
        <v>39</v>
      </c>
      <c r="F117" t="s">
        <v>903</v>
      </c>
      <c r="G117" t="s">
        <v>904</v>
      </c>
      <c r="H117" t="s">
        <v>905</v>
      </c>
      <c r="I117" t="s">
        <v>906</v>
      </c>
      <c r="J117" t="s">
        <v>392</v>
      </c>
      <c r="K117" t="s">
        <v>64</v>
      </c>
      <c r="M117" t="s">
        <v>907</v>
      </c>
      <c r="O117" t="s">
        <v>97</v>
      </c>
      <c r="P117" t="s">
        <v>341</v>
      </c>
      <c r="Q117" t="s">
        <v>69</v>
      </c>
      <c r="R117">
        <v>20077</v>
      </c>
      <c r="V117">
        <v>185.71</v>
      </c>
      <c r="Y117" t="s">
        <v>70</v>
      </c>
      <c r="AB117" t="s">
        <v>908</v>
      </c>
      <c r="AE117" t="s">
        <v>909</v>
      </c>
      <c r="AJ117" t="s">
        <v>910</v>
      </c>
      <c r="AK117" t="s">
        <v>90</v>
      </c>
      <c r="AL117">
        <v>0</v>
      </c>
      <c r="AM117">
        <v>0</v>
      </c>
      <c r="AN117">
        <v>0</v>
      </c>
      <c r="AO117" t="b">
        <v>0</v>
      </c>
    </row>
    <row r="118" spans="1:41" hidden="1" x14ac:dyDescent="0.35">
      <c r="A118" t="s">
        <v>58</v>
      </c>
      <c r="B118" s="3">
        <v>45560</v>
      </c>
      <c r="C118" s="2">
        <v>0.79305555555555551</v>
      </c>
      <c r="D118">
        <v>9</v>
      </c>
      <c r="E118">
        <v>39</v>
      </c>
      <c r="F118" t="s">
        <v>778</v>
      </c>
      <c r="G118" t="s">
        <v>911</v>
      </c>
      <c r="H118" t="s">
        <v>912</v>
      </c>
      <c r="I118" t="s">
        <v>913</v>
      </c>
      <c r="J118" t="s">
        <v>152</v>
      </c>
      <c r="K118" t="s">
        <v>64</v>
      </c>
      <c r="M118" t="s">
        <v>914</v>
      </c>
      <c r="O118" t="s">
        <v>154</v>
      </c>
      <c r="P118" t="s">
        <v>68</v>
      </c>
      <c r="Q118" t="s">
        <v>317</v>
      </c>
      <c r="R118">
        <v>76</v>
      </c>
      <c r="V118">
        <v>0.7</v>
      </c>
      <c r="Y118" t="s">
        <v>70</v>
      </c>
      <c r="AB118" t="s">
        <v>915</v>
      </c>
      <c r="AE118" t="s">
        <v>916</v>
      </c>
      <c r="AJ118" t="s">
        <v>917</v>
      </c>
      <c r="AK118" t="s">
        <v>90</v>
      </c>
      <c r="AL118">
        <v>0</v>
      </c>
      <c r="AM118">
        <v>0</v>
      </c>
      <c r="AN118">
        <v>0</v>
      </c>
      <c r="AO118" t="b">
        <v>0</v>
      </c>
    </row>
    <row r="119" spans="1:41" hidden="1" x14ac:dyDescent="0.35">
      <c r="A119" t="s">
        <v>58</v>
      </c>
      <c r="B119" s="3">
        <v>45560</v>
      </c>
      <c r="C119" s="2">
        <v>0.89375000000000004</v>
      </c>
      <c r="D119">
        <v>9</v>
      </c>
      <c r="E119">
        <v>39</v>
      </c>
      <c r="F119" t="s">
        <v>778</v>
      </c>
      <c r="G119" t="s">
        <v>918</v>
      </c>
      <c r="H119" t="s">
        <v>780</v>
      </c>
      <c r="I119" t="s">
        <v>781</v>
      </c>
      <c r="J119" t="s">
        <v>152</v>
      </c>
      <c r="K119" t="s">
        <v>64</v>
      </c>
      <c r="M119" t="s">
        <v>919</v>
      </c>
      <c r="O119" t="s">
        <v>97</v>
      </c>
      <c r="P119" t="s">
        <v>68</v>
      </c>
      <c r="Q119" t="s">
        <v>317</v>
      </c>
      <c r="R119">
        <v>5865</v>
      </c>
      <c r="V119">
        <v>54.25</v>
      </c>
      <c r="Y119" t="s">
        <v>70</v>
      </c>
      <c r="AA119" t="s">
        <v>784</v>
      </c>
      <c r="AB119" t="s">
        <v>920</v>
      </c>
      <c r="AE119" t="s">
        <v>786</v>
      </c>
      <c r="AJ119" t="s">
        <v>921</v>
      </c>
      <c r="AK119" t="s">
        <v>90</v>
      </c>
      <c r="AL119">
        <v>0</v>
      </c>
      <c r="AM119">
        <v>0</v>
      </c>
      <c r="AN119">
        <v>0</v>
      </c>
      <c r="AO119" t="b">
        <v>0</v>
      </c>
    </row>
    <row r="120" spans="1:41" hidden="1" x14ac:dyDescent="0.35">
      <c r="A120" t="s">
        <v>58</v>
      </c>
      <c r="B120" s="3">
        <v>45560</v>
      </c>
      <c r="C120" s="2">
        <v>0.83333333333333337</v>
      </c>
      <c r="D120">
        <v>9</v>
      </c>
      <c r="E120">
        <v>39</v>
      </c>
      <c r="F120" t="s">
        <v>778</v>
      </c>
      <c r="G120" t="s">
        <v>922</v>
      </c>
      <c r="H120" t="s">
        <v>780</v>
      </c>
      <c r="I120" t="s">
        <v>781</v>
      </c>
      <c r="J120" t="s">
        <v>152</v>
      </c>
      <c r="K120" t="s">
        <v>64</v>
      </c>
      <c r="M120" t="s">
        <v>923</v>
      </c>
      <c r="N120" t="s">
        <v>924</v>
      </c>
      <c r="O120" t="s">
        <v>154</v>
      </c>
      <c r="P120" t="s">
        <v>68</v>
      </c>
      <c r="Q120" t="s">
        <v>317</v>
      </c>
      <c r="R120">
        <v>125</v>
      </c>
      <c r="V120">
        <v>1.1599999999999999</v>
      </c>
      <c r="Y120" t="s">
        <v>70</v>
      </c>
      <c r="AA120" t="s">
        <v>784</v>
      </c>
      <c r="AB120" t="s">
        <v>925</v>
      </c>
      <c r="AE120" t="s">
        <v>786</v>
      </c>
      <c r="AJ120" t="s">
        <v>926</v>
      </c>
      <c r="AK120" t="s">
        <v>90</v>
      </c>
      <c r="AL120">
        <v>0</v>
      </c>
      <c r="AM120">
        <v>0</v>
      </c>
      <c r="AN120">
        <v>0</v>
      </c>
      <c r="AO120" t="b">
        <v>0</v>
      </c>
    </row>
    <row r="121" spans="1:41" hidden="1" x14ac:dyDescent="0.35">
      <c r="A121" t="s">
        <v>58</v>
      </c>
      <c r="B121" s="3">
        <v>45560</v>
      </c>
      <c r="C121" s="2">
        <v>0.80138888888888893</v>
      </c>
      <c r="D121">
        <v>9</v>
      </c>
      <c r="E121">
        <v>39</v>
      </c>
      <c r="F121" t="s">
        <v>778</v>
      </c>
      <c r="G121" t="s">
        <v>927</v>
      </c>
      <c r="H121" t="s">
        <v>928</v>
      </c>
      <c r="I121" t="s">
        <v>781</v>
      </c>
      <c r="J121" t="s">
        <v>152</v>
      </c>
      <c r="K121" t="s">
        <v>64</v>
      </c>
      <c r="M121" t="s">
        <v>929</v>
      </c>
      <c r="N121" t="s">
        <v>930</v>
      </c>
      <c r="O121" t="s">
        <v>154</v>
      </c>
      <c r="P121" t="s">
        <v>68</v>
      </c>
      <c r="Q121" t="s">
        <v>317</v>
      </c>
      <c r="R121">
        <v>10777</v>
      </c>
      <c r="V121">
        <v>99.69</v>
      </c>
      <c r="Y121" t="s">
        <v>70</v>
      </c>
      <c r="AA121" t="s">
        <v>784</v>
      </c>
      <c r="AB121" t="s">
        <v>931</v>
      </c>
      <c r="AE121" t="s">
        <v>786</v>
      </c>
      <c r="AJ121" t="s">
        <v>932</v>
      </c>
      <c r="AK121" t="s">
        <v>90</v>
      </c>
      <c r="AL121">
        <v>0</v>
      </c>
      <c r="AM121">
        <v>0</v>
      </c>
      <c r="AN121">
        <v>0</v>
      </c>
      <c r="AO121" t="b">
        <v>0</v>
      </c>
    </row>
    <row r="122" spans="1:41" hidden="1" x14ac:dyDescent="0.35">
      <c r="A122" t="s">
        <v>58</v>
      </c>
      <c r="B122" s="3">
        <v>45560</v>
      </c>
      <c r="C122" s="2">
        <v>0.84722222222222221</v>
      </c>
      <c r="D122">
        <v>9</v>
      </c>
      <c r="E122">
        <v>39</v>
      </c>
      <c r="F122" t="s">
        <v>933</v>
      </c>
      <c r="G122" t="s">
        <v>934</v>
      </c>
      <c r="H122" t="s">
        <v>935</v>
      </c>
      <c r="I122" t="s">
        <v>936</v>
      </c>
      <c r="J122" t="s">
        <v>152</v>
      </c>
      <c r="K122" t="s">
        <v>64</v>
      </c>
      <c r="M122" t="s">
        <v>270</v>
      </c>
      <c r="O122" t="s">
        <v>97</v>
      </c>
      <c r="P122" t="s">
        <v>68</v>
      </c>
      <c r="Q122" t="s">
        <v>317</v>
      </c>
      <c r="R122">
        <v>789</v>
      </c>
      <c r="V122">
        <v>7.3</v>
      </c>
      <c r="Y122" t="s">
        <v>70</v>
      </c>
      <c r="AA122" t="s">
        <v>784</v>
      </c>
      <c r="AB122" t="s">
        <v>937</v>
      </c>
      <c r="AE122" t="s">
        <v>938</v>
      </c>
      <c r="AJ122" t="s">
        <v>273</v>
      </c>
      <c r="AK122" t="s">
        <v>90</v>
      </c>
      <c r="AL122">
        <v>0</v>
      </c>
      <c r="AM122">
        <v>0</v>
      </c>
      <c r="AN122">
        <v>0</v>
      </c>
      <c r="AO122" t="b">
        <v>0</v>
      </c>
    </row>
    <row r="123" spans="1:41" hidden="1" x14ac:dyDescent="0.35">
      <c r="A123" t="s">
        <v>58</v>
      </c>
      <c r="B123" s="3">
        <v>45560</v>
      </c>
      <c r="C123" s="2">
        <v>0.62013888888888891</v>
      </c>
      <c r="D123">
        <v>9</v>
      </c>
      <c r="E123">
        <v>39</v>
      </c>
      <c r="F123" t="s">
        <v>939</v>
      </c>
      <c r="G123" t="s">
        <v>940</v>
      </c>
      <c r="H123" t="s">
        <v>941</v>
      </c>
      <c r="I123" t="s">
        <v>942</v>
      </c>
      <c r="J123" t="s">
        <v>943</v>
      </c>
      <c r="K123" t="s">
        <v>64</v>
      </c>
      <c r="M123" t="s">
        <v>944</v>
      </c>
      <c r="O123" t="s">
        <v>383</v>
      </c>
      <c r="P123" t="s">
        <v>341</v>
      </c>
      <c r="Q123" t="s">
        <v>84</v>
      </c>
      <c r="R123">
        <v>4378</v>
      </c>
      <c r="V123">
        <v>40.5</v>
      </c>
      <c r="Y123" t="s">
        <v>70</v>
      </c>
      <c r="AA123" t="s">
        <v>945</v>
      </c>
      <c r="AB123" t="s">
        <v>946</v>
      </c>
      <c r="AE123" t="s">
        <v>947</v>
      </c>
      <c r="AJ123" t="s">
        <v>948</v>
      </c>
      <c r="AK123" t="s">
        <v>90</v>
      </c>
      <c r="AL123">
        <v>0</v>
      </c>
      <c r="AM123">
        <v>0</v>
      </c>
      <c r="AN123">
        <v>0</v>
      </c>
      <c r="AO123" t="b">
        <v>0</v>
      </c>
    </row>
    <row r="124" spans="1:41" hidden="1" x14ac:dyDescent="0.35">
      <c r="A124" t="s">
        <v>58</v>
      </c>
      <c r="B124" s="3">
        <v>45560</v>
      </c>
      <c r="C124" s="2">
        <v>0.79305555555555551</v>
      </c>
      <c r="D124">
        <v>9</v>
      </c>
      <c r="E124">
        <v>39</v>
      </c>
      <c r="F124" t="s">
        <v>778</v>
      </c>
      <c r="G124" t="s">
        <v>949</v>
      </c>
      <c r="H124" t="s">
        <v>780</v>
      </c>
      <c r="I124" t="s">
        <v>781</v>
      </c>
      <c r="J124" t="s">
        <v>152</v>
      </c>
      <c r="K124" t="s">
        <v>64</v>
      </c>
      <c r="M124" t="s">
        <v>950</v>
      </c>
      <c r="O124" t="s">
        <v>951</v>
      </c>
      <c r="P124" t="s">
        <v>68</v>
      </c>
      <c r="Q124" t="s">
        <v>317</v>
      </c>
      <c r="R124">
        <v>3006</v>
      </c>
      <c r="V124">
        <v>27.81</v>
      </c>
      <c r="Y124" t="s">
        <v>70</v>
      </c>
      <c r="AA124" t="s">
        <v>784</v>
      </c>
      <c r="AB124" t="s">
        <v>952</v>
      </c>
      <c r="AE124" t="s">
        <v>786</v>
      </c>
      <c r="AJ124" t="s">
        <v>953</v>
      </c>
      <c r="AK124" t="s">
        <v>90</v>
      </c>
      <c r="AL124">
        <v>0</v>
      </c>
      <c r="AM124">
        <v>0</v>
      </c>
      <c r="AN124">
        <v>0</v>
      </c>
      <c r="AO124" t="b">
        <v>0</v>
      </c>
    </row>
    <row r="125" spans="1:41" hidden="1" x14ac:dyDescent="0.35">
      <c r="A125" t="s">
        <v>58</v>
      </c>
      <c r="B125" s="3">
        <v>45560</v>
      </c>
      <c r="C125" s="2">
        <v>0.82638888888888884</v>
      </c>
      <c r="D125">
        <v>9</v>
      </c>
      <c r="E125">
        <v>39</v>
      </c>
      <c r="F125" t="s">
        <v>954</v>
      </c>
      <c r="G125" t="s">
        <v>955</v>
      </c>
      <c r="H125" t="s">
        <v>956</v>
      </c>
      <c r="I125" t="s">
        <v>957</v>
      </c>
      <c r="J125" t="s">
        <v>152</v>
      </c>
      <c r="K125" t="s">
        <v>64</v>
      </c>
      <c r="M125" t="s">
        <v>958</v>
      </c>
      <c r="N125" t="s">
        <v>959</v>
      </c>
      <c r="O125" t="s">
        <v>97</v>
      </c>
      <c r="P125" t="s">
        <v>68</v>
      </c>
      <c r="Q125" t="s">
        <v>317</v>
      </c>
      <c r="R125">
        <v>23551</v>
      </c>
      <c r="V125">
        <v>217.85</v>
      </c>
      <c r="Y125" t="s">
        <v>70</v>
      </c>
      <c r="AA125" t="s">
        <v>960</v>
      </c>
      <c r="AB125" t="s">
        <v>961</v>
      </c>
      <c r="AE125" t="s">
        <v>962</v>
      </c>
      <c r="AJ125" t="s">
        <v>963</v>
      </c>
      <c r="AK125" t="s">
        <v>90</v>
      </c>
      <c r="AL125">
        <v>0</v>
      </c>
      <c r="AM125">
        <v>0</v>
      </c>
      <c r="AN125">
        <v>0</v>
      </c>
      <c r="AO125" t="b">
        <v>0</v>
      </c>
    </row>
    <row r="126" spans="1:41" hidden="1" x14ac:dyDescent="0.35">
      <c r="A126" t="s">
        <v>58</v>
      </c>
      <c r="B126" s="3">
        <v>45560</v>
      </c>
      <c r="C126" s="2">
        <v>0.75069444444444444</v>
      </c>
      <c r="D126">
        <v>9</v>
      </c>
      <c r="E126">
        <v>39</v>
      </c>
      <c r="F126" t="s">
        <v>964</v>
      </c>
      <c r="G126" t="s">
        <v>965</v>
      </c>
      <c r="I126" t="s">
        <v>966</v>
      </c>
      <c r="J126" t="s">
        <v>967</v>
      </c>
      <c r="K126" t="s">
        <v>968</v>
      </c>
      <c r="M126" t="s">
        <v>969</v>
      </c>
      <c r="O126" t="s">
        <v>644</v>
      </c>
      <c r="P126" t="s">
        <v>68</v>
      </c>
      <c r="Q126" t="s">
        <v>84</v>
      </c>
      <c r="V126">
        <v>0</v>
      </c>
      <c r="Y126" t="s">
        <v>970</v>
      </c>
      <c r="AB126" t="s">
        <v>971</v>
      </c>
      <c r="AE126" t="s">
        <v>972</v>
      </c>
      <c r="AH126" t="s">
        <v>647</v>
      </c>
      <c r="AI126" t="s">
        <v>973</v>
      </c>
      <c r="AK126" t="s">
        <v>974</v>
      </c>
      <c r="AO126" t="b">
        <v>1</v>
      </c>
    </row>
    <row r="127" spans="1:41" hidden="1" x14ac:dyDescent="0.35">
      <c r="A127" t="s">
        <v>58</v>
      </c>
      <c r="B127" s="3">
        <v>45560</v>
      </c>
      <c r="C127" s="2">
        <v>0.57638888888888884</v>
      </c>
      <c r="D127">
        <v>9</v>
      </c>
      <c r="E127">
        <v>39</v>
      </c>
      <c r="F127" t="s">
        <v>778</v>
      </c>
      <c r="G127" t="s">
        <v>975</v>
      </c>
      <c r="H127" t="s">
        <v>976</v>
      </c>
      <c r="I127" t="s">
        <v>977</v>
      </c>
      <c r="J127" t="s">
        <v>152</v>
      </c>
      <c r="K127" t="s">
        <v>64</v>
      </c>
      <c r="M127" t="s">
        <v>978</v>
      </c>
      <c r="N127" t="s">
        <v>879</v>
      </c>
      <c r="O127" t="s">
        <v>97</v>
      </c>
      <c r="P127" t="s">
        <v>68</v>
      </c>
      <c r="Q127" t="s">
        <v>317</v>
      </c>
      <c r="R127">
        <v>1901050</v>
      </c>
      <c r="V127">
        <v>17584.71</v>
      </c>
      <c r="Y127" t="s">
        <v>70</v>
      </c>
      <c r="AA127" t="s">
        <v>979</v>
      </c>
      <c r="AB127" t="s">
        <v>980</v>
      </c>
      <c r="AE127" t="s">
        <v>786</v>
      </c>
      <c r="AH127" t="s">
        <v>981</v>
      </c>
      <c r="AI127" t="s">
        <v>982</v>
      </c>
      <c r="AJ127" t="s">
        <v>983</v>
      </c>
      <c r="AK127" t="s">
        <v>90</v>
      </c>
      <c r="AL127">
        <v>0</v>
      </c>
      <c r="AM127">
        <v>0</v>
      </c>
      <c r="AN127">
        <v>0</v>
      </c>
      <c r="AO127" t="b">
        <v>0</v>
      </c>
    </row>
    <row r="128" spans="1:41" hidden="1" x14ac:dyDescent="0.35">
      <c r="A128" t="s">
        <v>58</v>
      </c>
      <c r="B128" s="3">
        <v>45560</v>
      </c>
      <c r="C128" s="2">
        <v>0.44583333333333336</v>
      </c>
      <c r="D128">
        <v>9</v>
      </c>
      <c r="E128">
        <v>39</v>
      </c>
      <c r="F128" t="s">
        <v>984</v>
      </c>
      <c r="G128" t="s">
        <v>985</v>
      </c>
      <c r="H128" t="s">
        <v>986</v>
      </c>
      <c r="I128" t="s">
        <v>987</v>
      </c>
      <c r="J128" t="s">
        <v>152</v>
      </c>
      <c r="K128" t="s">
        <v>64</v>
      </c>
      <c r="M128" t="s">
        <v>988</v>
      </c>
      <c r="O128" t="s">
        <v>97</v>
      </c>
      <c r="P128" t="s">
        <v>68</v>
      </c>
      <c r="Q128" t="s">
        <v>84</v>
      </c>
      <c r="R128">
        <v>280511</v>
      </c>
      <c r="V128">
        <v>2594.73</v>
      </c>
      <c r="Y128" t="s">
        <v>70</v>
      </c>
      <c r="AB128" t="s">
        <v>989</v>
      </c>
      <c r="AE128" t="s">
        <v>990</v>
      </c>
      <c r="AH128" t="s">
        <v>426</v>
      </c>
      <c r="AI128" t="s">
        <v>991</v>
      </c>
      <c r="AJ128" t="s">
        <v>992</v>
      </c>
      <c r="AK128" t="s">
        <v>90</v>
      </c>
      <c r="AL128">
        <v>0</v>
      </c>
      <c r="AM128">
        <v>0</v>
      </c>
      <c r="AN128">
        <v>0</v>
      </c>
      <c r="AO128" t="b">
        <v>0</v>
      </c>
    </row>
    <row r="129" spans="1:41" hidden="1" x14ac:dyDescent="0.35">
      <c r="A129" t="s">
        <v>58</v>
      </c>
      <c r="B129" s="3">
        <v>45560</v>
      </c>
      <c r="C129" s="2">
        <v>0.79305555555555551</v>
      </c>
      <c r="D129">
        <v>9</v>
      </c>
      <c r="E129">
        <v>39</v>
      </c>
      <c r="F129" t="s">
        <v>778</v>
      </c>
      <c r="G129" t="s">
        <v>993</v>
      </c>
      <c r="H129" t="s">
        <v>780</v>
      </c>
      <c r="I129" t="s">
        <v>781</v>
      </c>
      <c r="J129" t="s">
        <v>152</v>
      </c>
      <c r="K129" t="s">
        <v>64</v>
      </c>
      <c r="M129" t="s">
        <v>994</v>
      </c>
      <c r="N129" t="s">
        <v>924</v>
      </c>
      <c r="O129" t="s">
        <v>154</v>
      </c>
      <c r="P129" t="s">
        <v>68</v>
      </c>
      <c r="Q129" t="s">
        <v>317</v>
      </c>
      <c r="R129">
        <v>64</v>
      </c>
      <c r="V129">
        <v>0.59</v>
      </c>
      <c r="Y129" t="s">
        <v>70</v>
      </c>
      <c r="AB129" t="s">
        <v>995</v>
      </c>
      <c r="AE129" t="s">
        <v>786</v>
      </c>
      <c r="AJ129" t="s">
        <v>996</v>
      </c>
      <c r="AK129" t="s">
        <v>90</v>
      </c>
      <c r="AL129">
        <v>0</v>
      </c>
      <c r="AM129">
        <v>0</v>
      </c>
      <c r="AN129">
        <v>0</v>
      </c>
      <c r="AO129" t="b">
        <v>0</v>
      </c>
    </row>
    <row r="130" spans="1:41" hidden="1" x14ac:dyDescent="0.35">
      <c r="A130" t="s">
        <v>58</v>
      </c>
      <c r="B130" s="3">
        <v>45560</v>
      </c>
      <c r="C130" s="2">
        <v>0.82638888888888884</v>
      </c>
      <c r="D130">
        <v>9</v>
      </c>
      <c r="E130">
        <v>39</v>
      </c>
      <c r="F130" t="s">
        <v>997</v>
      </c>
      <c r="G130" t="s">
        <v>998</v>
      </c>
      <c r="H130" t="s">
        <v>999</v>
      </c>
      <c r="I130" t="s">
        <v>1000</v>
      </c>
      <c r="J130" t="s">
        <v>152</v>
      </c>
      <c r="K130" t="s">
        <v>64</v>
      </c>
      <c r="M130" t="s">
        <v>824</v>
      </c>
      <c r="N130" t="s">
        <v>1001</v>
      </c>
      <c r="O130" t="s">
        <v>97</v>
      </c>
      <c r="P130" t="s">
        <v>68</v>
      </c>
      <c r="Q130" t="s">
        <v>317</v>
      </c>
      <c r="R130">
        <v>1817318</v>
      </c>
      <c r="V130">
        <v>16810.189999999999</v>
      </c>
      <c r="Y130" t="s">
        <v>70</v>
      </c>
      <c r="AA130" t="s">
        <v>979</v>
      </c>
      <c r="AB130" t="s">
        <v>1002</v>
      </c>
      <c r="AE130" t="s">
        <v>1003</v>
      </c>
      <c r="AJ130" t="s">
        <v>828</v>
      </c>
      <c r="AK130" t="s">
        <v>90</v>
      </c>
      <c r="AL130">
        <v>0</v>
      </c>
      <c r="AM130">
        <v>0</v>
      </c>
      <c r="AN130">
        <v>0</v>
      </c>
      <c r="AO130" t="b">
        <v>0</v>
      </c>
    </row>
    <row r="131" spans="1:41" hidden="1" x14ac:dyDescent="0.35">
      <c r="A131" t="s">
        <v>58</v>
      </c>
      <c r="B131" s="3">
        <v>45560</v>
      </c>
      <c r="C131" s="2">
        <v>0.79236111111111107</v>
      </c>
      <c r="D131">
        <v>9</v>
      </c>
      <c r="E131">
        <v>39</v>
      </c>
      <c r="F131" t="s">
        <v>778</v>
      </c>
      <c r="G131" t="s">
        <v>1004</v>
      </c>
      <c r="H131" t="s">
        <v>780</v>
      </c>
      <c r="I131" t="s">
        <v>781</v>
      </c>
      <c r="J131" t="s">
        <v>152</v>
      </c>
      <c r="K131" t="s">
        <v>64</v>
      </c>
      <c r="M131" t="s">
        <v>258</v>
      </c>
      <c r="N131" t="s">
        <v>1005</v>
      </c>
      <c r="O131" t="s">
        <v>67</v>
      </c>
      <c r="P131" t="s">
        <v>68</v>
      </c>
      <c r="Q131" t="s">
        <v>317</v>
      </c>
      <c r="R131">
        <v>2124</v>
      </c>
      <c r="V131">
        <v>19.649999999999999</v>
      </c>
      <c r="Y131" t="s">
        <v>70</v>
      </c>
      <c r="AA131" t="s">
        <v>979</v>
      </c>
      <c r="AB131" t="s">
        <v>1006</v>
      </c>
      <c r="AE131" t="s">
        <v>786</v>
      </c>
      <c r="AJ131" t="s">
        <v>261</v>
      </c>
      <c r="AK131" t="s">
        <v>90</v>
      </c>
      <c r="AL131">
        <v>0</v>
      </c>
      <c r="AM131">
        <v>0</v>
      </c>
      <c r="AN131">
        <v>0</v>
      </c>
      <c r="AO131" t="b">
        <v>0</v>
      </c>
    </row>
    <row r="132" spans="1:41" hidden="1" x14ac:dyDescent="0.35">
      <c r="A132" t="s">
        <v>58</v>
      </c>
      <c r="B132" s="3">
        <v>45560</v>
      </c>
      <c r="C132" s="2">
        <v>0.84027777777777779</v>
      </c>
      <c r="D132">
        <v>9</v>
      </c>
      <c r="E132">
        <v>39</v>
      </c>
      <c r="F132" t="s">
        <v>778</v>
      </c>
      <c r="G132" t="s">
        <v>1007</v>
      </c>
      <c r="H132" t="s">
        <v>780</v>
      </c>
      <c r="I132" t="s">
        <v>781</v>
      </c>
      <c r="J132" t="s">
        <v>152</v>
      </c>
      <c r="K132" t="s">
        <v>64</v>
      </c>
      <c r="M132" t="s">
        <v>183</v>
      </c>
      <c r="N132" t="s">
        <v>184</v>
      </c>
      <c r="O132" t="s">
        <v>97</v>
      </c>
      <c r="P132" t="s">
        <v>68</v>
      </c>
      <c r="Q132" t="s">
        <v>317</v>
      </c>
      <c r="R132">
        <v>22290</v>
      </c>
      <c r="V132">
        <v>206.18</v>
      </c>
      <c r="Y132" t="s">
        <v>70</v>
      </c>
      <c r="AA132" t="s">
        <v>784</v>
      </c>
      <c r="AB132" t="s">
        <v>1008</v>
      </c>
      <c r="AE132" t="s">
        <v>786</v>
      </c>
      <c r="AJ132" t="s">
        <v>186</v>
      </c>
      <c r="AK132" t="s">
        <v>90</v>
      </c>
      <c r="AL132">
        <v>0</v>
      </c>
      <c r="AM132">
        <v>0</v>
      </c>
      <c r="AN132">
        <v>0</v>
      </c>
      <c r="AO132" t="b">
        <v>0</v>
      </c>
    </row>
    <row r="133" spans="1:41" hidden="1" x14ac:dyDescent="0.35">
      <c r="A133" t="s">
        <v>58</v>
      </c>
      <c r="B133" s="3">
        <v>45560</v>
      </c>
      <c r="C133" s="2">
        <v>0.84236111111111112</v>
      </c>
      <c r="D133">
        <v>9</v>
      </c>
      <c r="E133">
        <v>39</v>
      </c>
      <c r="F133" t="s">
        <v>1009</v>
      </c>
      <c r="G133" t="s">
        <v>1010</v>
      </c>
      <c r="H133" t="s">
        <v>1011</v>
      </c>
      <c r="I133" t="s">
        <v>1012</v>
      </c>
      <c r="J133" t="s">
        <v>152</v>
      </c>
      <c r="K133" t="s">
        <v>64</v>
      </c>
      <c r="M133" t="s">
        <v>958</v>
      </c>
      <c r="N133" t="s">
        <v>1013</v>
      </c>
      <c r="O133" t="s">
        <v>97</v>
      </c>
      <c r="P133" t="s">
        <v>68</v>
      </c>
      <c r="Q133" t="s">
        <v>317</v>
      </c>
      <c r="R133">
        <v>23551</v>
      </c>
      <c r="V133">
        <v>217.85</v>
      </c>
      <c r="Y133" t="s">
        <v>70</v>
      </c>
      <c r="AA133" t="s">
        <v>960</v>
      </c>
      <c r="AB133" t="s">
        <v>1014</v>
      </c>
      <c r="AE133" t="s">
        <v>1015</v>
      </c>
      <c r="AJ133" t="s">
        <v>963</v>
      </c>
      <c r="AK133" t="s">
        <v>90</v>
      </c>
      <c r="AL133">
        <v>0</v>
      </c>
      <c r="AM133">
        <v>0</v>
      </c>
      <c r="AN133">
        <v>0</v>
      </c>
      <c r="AO133" t="b">
        <v>0</v>
      </c>
    </row>
    <row r="134" spans="1:41" hidden="1" x14ac:dyDescent="0.35">
      <c r="A134" t="s">
        <v>58</v>
      </c>
      <c r="B134" s="3">
        <v>45560</v>
      </c>
      <c r="C134" s="2">
        <v>0.61805555555555558</v>
      </c>
      <c r="D134">
        <v>9</v>
      </c>
      <c r="E134">
        <v>39</v>
      </c>
      <c r="F134" t="s">
        <v>778</v>
      </c>
      <c r="G134" t="s">
        <v>1016</v>
      </c>
      <c r="H134" t="s">
        <v>1017</v>
      </c>
      <c r="I134" t="s">
        <v>977</v>
      </c>
      <c r="J134" t="s">
        <v>152</v>
      </c>
      <c r="K134" t="s">
        <v>64</v>
      </c>
      <c r="M134" t="s">
        <v>1018</v>
      </c>
      <c r="N134" t="s">
        <v>879</v>
      </c>
      <c r="O134" t="s">
        <v>97</v>
      </c>
      <c r="P134" t="s">
        <v>68</v>
      </c>
      <c r="Q134" t="s">
        <v>317</v>
      </c>
      <c r="R134">
        <v>1468475</v>
      </c>
      <c r="V134">
        <v>13583.39</v>
      </c>
      <c r="Y134" t="s">
        <v>70</v>
      </c>
      <c r="AB134" t="s">
        <v>1019</v>
      </c>
      <c r="AE134" t="s">
        <v>1020</v>
      </c>
      <c r="AH134" t="s">
        <v>1021</v>
      </c>
      <c r="AI134" t="s">
        <v>1021</v>
      </c>
      <c r="AJ134" t="s">
        <v>1022</v>
      </c>
      <c r="AK134" t="s">
        <v>90</v>
      </c>
      <c r="AL134">
        <v>0</v>
      </c>
      <c r="AM134">
        <v>0</v>
      </c>
      <c r="AN134">
        <v>0</v>
      </c>
      <c r="AO134" t="b">
        <v>0</v>
      </c>
    </row>
    <row r="135" spans="1:41" hidden="1" x14ac:dyDescent="0.35">
      <c r="A135" t="s">
        <v>58</v>
      </c>
      <c r="B135" s="3">
        <v>45560</v>
      </c>
      <c r="C135" s="2">
        <v>0.57638888888888884</v>
      </c>
      <c r="D135">
        <v>9</v>
      </c>
      <c r="E135">
        <v>39</v>
      </c>
      <c r="F135" t="s">
        <v>778</v>
      </c>
      <c r="G135" t="s">
        <v>1023</v>
      </c>
      <c r="H135" t="s">
        <v>976</v>
      </c>
      <c r="I135" t="s">
        <v>977</v>
      </c>
      <c r="J135" t="s">
        <v>152</v>
      </c>
      <c r="K135" t="s">
        <v>64</v>
      </c>
      <c r="M135" t="s">
        <v>1024</v>
      </c>
      <c r="N135" t="s">
        <v>879</v>
      </c>
      <c r="O135" t="s">
        <v>97</v>
      </c>
      <c r="P135" t="s">
        <v>68</v>
      </c>
      <c r="Q135" t="s">
        <v>317</v>
      </c>
      <c r="R135">
        <v>3331863</v>
      </c>
      <c r="V135">
        <v>30819.73</v>
      </c>
      <c r="Y135" t="s">
        <v>70</v>
      </c>
      <c r="AA135" t="s">
        <v>979</v>
      </c>
      <c r="AB135" t="s">
        <v>1025</v>
      </c>
      <c r="AE135" t="s">
        <v>786</v>
      </c>
      <c r="AH135" t="s">
        <v>1026</v>
      </c>
      <c r="AI135" t="s">
        <v>1027</v>
      </c>
      <c r="AJ135" t="s">
        <v>1028</v>
      </c>
      <c r="AK135" t="s">
        <v>90</v>
      </c>
      <c r="AL135">
        <v>0</v>
      </c>
      <c r="AM135">
        <v>0</v>
      </c>
      <c r="AN135">
        <v>0</v>
      </c>
      <c r="AO135" t="b">
        <v>0</v>
      </c>
    </row>
    <row r="136" spans="1:41" hidden="1" x14ac:dyDescent="0.35">
      <c r="A136" t="s">
        <v>58</v>
      </c>
      <c r="B136" s="3">
        <v>45560</v>
      </c>
      <c r="C136" s="2">
        <v>0.78472222222222221</v>
      </c>
      <c r="D136">
        <v>9</v>
      </c>
      <c r="E136">
        <v>39</v>
      </c>
      <c r="F136" t="s">
        <v>778</v>
      </c>
      <c r="G136" t="s">
        <v>1029</v>
      </c>
      <c r="H136" t="s">
        <v>1030</v>
      </c>
      <c r="I136" t="s">
        <v>977</v>
      </c>
      <c r="J136" t="s">
        <v>152</v>
      </c>
      <c r="K136" t="s">
        <v>64</v>
      </c>
      <c r="M136" t="s">
        <v>1031</v>
      </c>
      <c r="N136" t="s">
        <v>879</v>
      </c>
      <c r="O136" t="s">
        <v>83</v>
      </c>
      <c r="P136" t="s">
        <v>68</v>
      </c>
      <c r="Q136" t="s">
        <v>317</v>
      </c>
      <c r="R136">
        <v>52</v>
      </c>
      <c r="V136">
        <v>0.48</v>
      </c>
      <c r="Y136" t="s">
        <v>70</v>
      </c>
      <c r="AA136" t="s">
        <v>979</v>
      </c>
      <c r="AB136" t="s">
        <v>1032</v>
      </c>
      <c r="AE136" t="s">
        <v>1033</v>
      </c>
      <c r="AH136" t="s">
        <v>1034</v>
      </c>
      <c r="AI136" t="s">
        <v>1034</v>
      </c>
      <c r="AJ136" t="s">
        <v>589</v>
      </c>
      <c r="AK136" t="s">
        <v>90</v>
      </c>
      <c r="AL136">
        <v>0</v>
      </c>
      <c r="AM136">
        <v>0</v>
      </c>
      <c r="AN136">
        <v>0</v>
      </c>
      <c r="AO136" t="b">
        <v>0</v>
      </c>
    </row>
    <row r="137" spans="1:41" hidden="1" x14ac:dyDescent="0.35">
      <c r="A137" t="s">
        <v>58</v>
      </c>
      <c r="B137" s="3">
        <v>45560</v>
      </c>
      <c r="C137" s="2">
        <v>0.84722222222222221</v>
      </c>
      <c r="D137">
        <v>9</v>
      </c>
      <c r="E137">
        <v>39</v>
      </c>
      <c r="F137" t="s">
        <v>1035</v>
      </c>
      <c r="G137" t="s">
        <v>1036</v>
      </c>
      <c r="H137" t="s">
        <v>1037</v>
      </c>
      <c r="I137" t="s">
        <v>1038</v>
      </c>
      <c r="J137" t="s">
        <v>288</v>
      </c>
      <c r="K137" t="s">
        <v>64</v>
      </c>
      <c r="M137" t="s">
        <v>1039</v>
      </c>
      <c r="O137" t="s">
        <v>67</v>
      </c>
      <c r="P137" t="s">
        <v>68</v>
      </c>
      <c r="Q137" t="s">
        <v>69</v>
      </c>
      <c r="R137">
        <v>6166</v>
      </c>
      <c r="V137">
        <v>57.04</v>
      </c>
      <c r="Y137" t="s">
        <v>70</v>
      </c>
      <c r="AB137" t="s">
        <v>1040</v>
      </c>
      <c r="AE137" t="s">
        <v>1041</v>
      </c>
      <c r="AH137" t="s">
        <v>73</v>
      </c>
      <c r="AI137" t="s">
        <v>1042</v>
      </c>
      <c r="AJ137" t="s">
        <v>1043</v>
      </c>
      <c r="AK137" t="s">
        <v>90</v>
      </c>
      <c r="AL137">
        <v>0</v>
      </c>
      <c r="AM137">
        <v>0</v>
      </c>
      <c r="AN137">
        <v>0</v>
      </c>
      <c r="AO137" t="b">
        <v>1</v>
      </c>
    </row>
    <row r="138" spans="1:41" hidden="1" x14ac:dyDescent="0.35">
      <c r="A138" t="s">
        <v>58</v>
      </c>
      <c r="B138" s="3">
        <v>45560</v>
      </c>
      <c r="C138" s="2">
        <v>0.87569444444444444</v>
      </c>
      <c r="D138">
        <v>9</v>
      </c>
      <c r="E138">
        <v>39</v>
      </c>
      <c r="F138" t="s">
        <v>778</v>
      </c>
      <c r="G138" t="s">
        <v>1044</v>
      </c>
      <c r="H138" t="s">
        <v>780</v>
      </c>
      <c r="I138" t="s">
        <v>781</v>
      </c>
      <c r="J138" t="s">
        <v>152</v>
      </c>
      <c r="K138" t="s">
        <v>64</v>
      </c>
      <c r="M138" t="s">
        <v>222</v>
      </c>
      <c r="N138" t="s">
        <v>184</v>
      </c>
      <c r="O138" t="s">
        <v>97</v>
      </c>
      <c r="P138" t="s">
        <v>68</v>
      </c>
      <c r="Q138" t="s">
        <v>317</v>
      </c>
      <c r="R138">
        <v>13483</v>
      </c>
      <c r="V138">
        <v>124.72</v>
      </c>
      <c r="Y138" t="s">
        <v>70</v>
      </c>
      <c r="AA138" t="s">
        <v>784</v>
      </c>
      <c r="AB138" t="s">
        <v>1045</v>
      </c>
      <c r="AE138" t="s">
        <v>786</v>
      </c>
      <c r="AJ138" t="s">
        <v>224</v>
      </c>
      <c r="AK138" t="s">
        <v>90</v>
      </c>
      <c r="AL138">
        <v>0</v>
      </c>
      <c r="AM138">
        <v>0</v>
      </c>
      <c r="AN138">
        <v>0</v>
      </c>
      <c r="AO138" t="b">
        <v>0</v>
      </c>
    </row>
    <row r="139" spans="1:41" hidden="1" x14ac:dyDescent="0.35">
      <c r="A139" t="s">
        <v>58</v>
      </c>
      <c r="B139" s="3">
        <v>45560</v>
      </c>
      <c r="C139" s="2">
        <v>0.97986111111111107</v>
      </c>
      <c r="D139">
        <v>9</v>
      </c>
      <c r="E139">
        <v>39</v>
      </c>
      <c r="F139" t="s">
        <v>778</v>
      </c>
      <c r="G139" t="s">
        <v>1046</v>
      </c>
      <c r="H139" t="s">
        <v>844</v>
      </c>
      <c r="I139" t="s">
        <v>781</v>
      </c>
      <c r="J139" t="s">
        <v>152</v>
      </c>
      <c r="K139" t="s">
        <v>64</v>
      </c>
      <c r="M139" t="s">
        <v>1047</v>
      </c>
      <c r="O139" t="s">
        <v>154</v>
      </c>
      <c r="P139" t="s">
        <v>68</v>
      </c>
      <c r="Q139" t="s">
        <v>317</v>
      </c>
      <c r="R139">
        <v>686</v>
      </c>
      <c r="V139">
        <v>6.35</v>
      </c>
      <c r="Y139" t="s">
        <v>70</v>
      </c>
      <c r="AA139" t="s">
        <v>784</v>
      </c>
      <c r="AB139" t="s">
        <v>1048</v>
      </c>
      <c r="AE139" t="s">
        <v>786</v>
      </c>
      <c r="AJ139" t="s">
        <v>1049</v>
      </c>
      <c r="AK139" t="s">
        <v>90</v>
      </c>
      <c r="AL139">
        <v>0</v>
      </c>
      <c r="AM139">
        <v>0</v>
      </c>
      <c r="AN139">
        <v>0</v>
      </c>
      <c r="AO139" t="b">
        <v>0</v>
      </c>
    </row>
    <row r="140" spans="1:41" hidden="1" x14ac:dyDescent="0.35">
      <c r="A140" t="s">
        <v>58</v>
      </c>
      <c r="B140" s="3">
        <v>45560</v>
      </c>
      <c r="C140" s="2">
        <v>0.7993055555555556</v>
      </c>
      <c r="D140">
        <v>9</v>
      </c>
      <c r="E140">
        <v>39</v>
      </c>
      <c r="F140" t="s">
        <v>778</v>
      </c>
      <c r="G140" t="s">
        <v>1050</v>
      </c>
      <c r="H140" t="s">
        <v>780</v>
      </c>
      <c r="I140" t="s">
        <v>781</v>
      </c>
      <c r="J140" t="s">
        <v>152</v>
      </c>
      <c r="K140" t="s">
        <v>64</v>
      </c>
      <c r="M140" t="s">
        <v>215</v>
      </c>
      <c r="N140" t="s">
        <v>1051</v>
      </c>
      <c r="O140" t="s">
        <v>154</v>
      </c>
      <c r="P140" t="s">
        <v>68</v>
      </c>
      <c r="Q140" t="s">
        <v>317</v>
      </c>
      <c r="R140">
        <v>962</v>
      </c>
      <c r="V140">
        <v>8.9</v>
      </c>
      <c r="Y140" t="s">
        <v>70</v>
      </c>
      <c r="AA140" t="s">
        <v>784</v>
      </c>
      <c r="AB140" t="s">
        <v>1052</v>
      </c>
      <c r="AE140" t="s">
        <v>786</v>
      </c>
      <c r="AH140" t="s">
        <v>218</v>
      </c>
      <c r="AJ140" t="s">
        <v>219</v>
      </c>
      <c r="AK140" t="s">
        <v>90</v>
      </c>
      <c r="AL140">
        <v>0</v>
      </c>
      <c r="AM140">
        <v>0</v>
      </c>
      <c r="AN140">
        <v>0</v>
      </c>
      <c r="AO140" t="b">
        <v>0</v>
      </c>
    </row>
    <row r="141" spans="1:41" hidden="1" x14ac:dyDescent="0.35">
      <c r="A141" t="s">
        <v>58</v>
      </c>
      <c r="B141" s="3">
        <v>45560</v>
      </c>
      <c r="C141" s="2">
        <v>0.79305555555555551</v>
      </c>
      <c r="D141">
        <v>9</v>
      </c>
      <c r="E141">
        <v>39</v>
      </c>
      <c r="F141" t="s">
        <v>1053</v>
      </c>
      <c r="G141" t="s">
        <v>1054</v>
      </c>
      <c r="H141" t="s">
        <v>1055</v>
      </c>
      <c r="I141" t="s">
        <v>1056</v>
      </c>
      <c r="J141" t="s">
        <v>152</v>
      </c>
      <c r="K141" t="s">
        <v>64</v>
      </c>
      <c r="M141" t="s">
        <v>1057</v>
      </c>
      <c r="N141" t="s">
        <v>1058</v>
      </c>
      <c r="O141" t="s">
        <v>154</v>
      </c>
      <c r="P141" t="s">
        <v>68</v>
      </c>
      <c r="Q141" t="s">
        <v>317</v>
      </c>
      <c r="R141">
        <v>0</v>
      </c>
      <c r="V141">
        <v>0</v>
      </c>
      <c r="Y141" t="s">
        <v>70</v>
      </c>
      <c r="AA141" t="s">
        <v>979</v>
      </c>
      <c r="AB141" t="s">
        <v>1059</v>
      </c>
      <c r="AE141" t="s">
        <v>1060</v>
      </c>
      <c r="AJ141" t="s">
        <v>1061</v>
      </c>
      <c r="AK141" t="s">
        <v>90</v>
      </c>
      <c r="AL141">
        <v>0</v>
      </c>
      <c r="AM141">
        <v>0</v>
      </c>
      <c r="AN141">
        <v>0</v>
      </c>
      <c r="AO141" t="b">
        <v>0</v>
      </c>
    </row>
    <row r="142" spans="1:41" hidden="1" x14ac:dyDescent="0.35">
      <c r="A142" t="s">
        <v>58</v>
      </c>
      <c r="B142" s="3">
        <v>45560</v>
      </c>
      <c r="C142" s="2">
        <v>0.84861111111111109</v>
      </c>
      <c r="D142">
        <v>9</v>
      </c>
      <c r="E142">
        <v>39</v>
      </c>
      <c r="F142" t="s">
        <v>1062</v>
      </c>
      <c r="G142" t="s">
        <v>1063</v>
      </c>
      <c r="H142" t="s">
        <v>1064</v>
      </c>
      <c r="I142" t="s">
        <v>1065</v>
      </c>
      <c r="J142" t="s">
        <v>152</v>
      </c>
      <c r="K142" t="s">
        <v>64</v>
      </c>
      <c r="M142" t="s">
        <v>1066</v>
      </c>
      <c r="O142" t="s">
        <v>154</v>
      </c>
      <c r="P142" t="s">
        <v>68</v>
      </c>
      <c r="Q142" t="s">
        <v>317</v>
      </c>
      <c r="R142">
        <v>11147</v>
      </c>
      <c r="V142">
        <v>103.11</v>
      </c>
      <c r="Y142" t="s">
        <v>70</v>
      </c>
      <c r="AA142" t="s">
        <v>979</v>
      </c>
      <c r="AB142" t="s">
        <v>1067</v>
      </c>
      <c r="AE142" t="s">
        <v>1068</v>
      </c>
      <c r="AJ142" t="s">
        <v>1069</v>
      </c>
      <c r="AK142" t="s">
        <v>90</v>
      </c>
      <c r="AL142">
        <v>0</v>
      </c>
      <c r="AM142">
        <v>0</v>
      </c>
      <c r="AN142">
        <v>0</v>
      </c>
      <c r="AO142" t="b">
        <v>0</v>
      </c>
    </row>
    <row r="143" spans="1:41" hidden="1" x14ac:dyDescent="0.35">
      <c r="A143" t="s">
        <v>58</v>
      </c>
      <c r="B143" s="3">
        <v>45560</v>
      </c>
      <c r="C143" s="2">
        <v>0.80486111111111114</v>
      </c>
      <c r="D143">
        <v>9</v>
      </c>
      <c r="E143">
        <v>39</v>
      </c>
      <c r="F143" t="s">
        <v>778</v>
      </c>
      <c r="G143" t="s">
        <v>1070</v>
      </c>
      <c r="H143" t="s">
        <v>844</v>
      </c>
      <c r="I143" t="s">
        <v>781</v>
      </c>
      <c r="J143" t="s">
        <v>152</v>
      </c>
      <c r="K143" t="s">
        <v>64</v>
      </c>
      <c r="M143" t="s">
        <v>1071</v>
      </c>
      <c r="N143" t="s">
        <v>924</v>
      </c>
      <c r="O143" t="s">
        <v>154</v>
      </c>
      <c r="P143" t="s">
        <v>68</v>
      </c>
      <c r="Q143" t="s">
        <v>317</v>
      </c>
      <c r="R143">
        <v>2509</v>
      </c>
      <c r="V143">
        <v>23.21</v>
      </c>
      <c r="Y143" t="s">
        <v>70</v>
      </c>
      <c r="AA143" t="s">
        <v>784</v>
      </c>
      <c r="AB143" t="s">
        <v>1072</v>
      </c>
      <c r="AE143" t="s">
        <v>786</v>
      </c>
      <c r="AH143" t="s">
        <v>787</v>
      </c>
      <c r="AJ143" t="s">
        <v>1073</v>
      </c>
      <c r="AK143" t="s">
        <v>90</v>
      </c>
      <c r="AL143">
        <v>0</v>
      </c>
      <c r="AM143">
        <v>0</v>
      </c>
      <c r="AN143">
        <v>0</v>
      </c>
      <c r="AO143" t="b">
        <v>0</v>
      </c>
    </row>
    <row r="144" spans="1:41" hidden="1" x14ac:dyDescent="0.35">
      <c r="A144" t="s">
        <v>58</v>
      </c>
      <c r="B144" s="3">
        <v>45560</v>
      </c>
      <c r="C144" s="2">
        <v>0.79583333333333328</v>
      </c>
      <c r="D144">
        <v>9</v>
      </c>
      <c r="E144">
        <v>39</v>
      </c>
      <c r="F144" t="s">
        <v>778</v>
      </c>
      <c r="G144" t="s">
        <v>1074</v>
      </c>
      <c r="H144" t="s">
        <v>780</v>
      </c>
      <c r="I144" t="s">
        <v>781</v>
      </c>
      <c r="J144" t="s">
        <v>152</v>
      </c>
      <c r="K144" t="s">
        <v>64</v>
      </c>
      <c r="M144" t="s">
        <v>1075</v>
      </c>
      <c r="N144" t="s">
        <v>924</v>
      </c>
      <c r="O144" t="s">
        <v>67</v>
      </c>
      <c r="P144" t="s">
        <v>68</v>
      </c>
      <c r="Q144" t="s">
        <v>317</v>
      </c>
      <c r="R144">
        <v>40292</v>
      </c>
      <c r="V144">
        <v>372.7</v>
      </c>
      <c r="Y144" t="s">
        <v>70</v>
      </c>
      <c r="AA144" t="s">
        <v>784</v>
      </c>
      <c r="AB144" t="s">
        <v>1076</v>
      </c>
      <c r="AE144" t="s">
        <v>786</v>
      </c>
      <c r="AJ144" t="s">
        <v>1077</v>
      </c>
      <c r="AK144" t="s">
        <v>90</v>
      </c>
      <c r="AL144">
        <v>0</v>
      </c>
      <c r="AM144">
        <v>0</v>
      </c>
      <c r="AN144">
        <v>0</v>
      </c>
      <c r="AO144" t="b">
        <v>0</v>
      </c>
    </row>
    <row r="145" spans="1:41" hidden="1" x14ac:dyDescent="0.35">
      <c r="A145" t="s">
        <v>58</v>
      </c>
      <c r="B145" s="3">
        <v>45560</v>
      </c>
      <c r="C145" s="2">
        <v>0.82986111111111116</v>
      </c>
      <c r="D145">
        <v>9</v>
      </c>
      <c r="E145">
        <v>39</v>
      </c>
      <c r="F145" t="s">
        <v>1078</v>
      </c>
      <c r="G145" t="s">
        <v>1079</v>
      </c>
      <c r="H145" t="s">
        <v>1080</v>
      </c>
      <c r="I145" t="s">
        <v>1081</v>
      </c>
      <c r="J145" t="s">
        <v>152</v>
      </c>
      <c r="K145" t="s">
        <v>64</v>
      </c>
      <c r="M145" t="s">
        <v>1082</v>
      </c>
      <c r="N145" t="s">
        <v>1083</v>
      </c>
      <c r="O145" t="s">
        <v>154</v>
      </c>
      <c r="P145" t="s">
        <v>68</v>
      </c>
      <c r="Q145" t="s">
        <v>317</v>
      </c>
      <c r="R145">
        <v>27025</v>
      </c>
      <c r="V145">
        <v>249.98</v>
      </c>
      <c r="Y145" t="s">
        <v>70</v>
      </c>
      <c r="AA145" t="s">
        <v>784</v>
      </c>
      <c r="AB145" t="s">
        <v>1084</v>
      </c>
      <c r="AE145" t="s">
        <v>1085</v>
      </c>
      <c r="AJ145" t="s">
        <v>1086</v>
      </c>
      <c r="AK145" t="s">
        <v>90</v>
      </c>
      <c r="AL145">
        <v>0</v>
      </c>
      <c r="AM145">
        <v>0</v>
      </c>
      <c r="AN145">
        <v>0</v>
      </c>
      <c r="AO145" t="b">
        <v>0</v>
      </c>
    </row>
    <row r="146" spans="1:41" hidden="1" x14ac:dyDescent="0.35">
      <c r="A146" t="s">
        <v>58</v>
      </c>
      <c r="B146" s="3">
        <v>45560</v>
      </c>
      <c r="C146" s="2">
        <v>0.77777777777777779</v>
      </c>
      <c r="D146">
        <v>9</v>
      </c>
      <c r="E146">
        <v>39</v>
      </c>
      <c r="F146" t="s">
        <v>1087</v>
      </c>
      <c r="G146" t="s">
        <v>1088</v>
      </c>
      <c r="I146" t="s">
        <v>1089</v>
      </c>
      <c r="J146" t="s">
        <v>772</v>
      </c>
      <c r="K146" t="s">
        <v>968</v>
      </c>
      <c r="M146" t="s">
        <v>1090</v>
      </c>
      <c r="O146" t="s">
        <v>161</v>
      </c>
      <c r="P146" t="s">
        <v>68</v>
      </c>
      <c r="Q146" t="s">
        <v>84</v>
      </c>
      <c r="R146">
        <v>2406000</v>
      </c>
      <c r="V146">
        <v>22255.5</v>
      </c>
      <c r="Y146" t="s">
        <v>970</v>
      </c>
      <c r="AB146" t="s">
        <v>1091</v>
      </c>
      <c r="AE146" t="s">
        <v>1092</v>
      </c>
      <c r="AK146" t="s">
        <v>974</v>
      </c>
      <c r="AO146" t="b">
        <v>1</v>
      </c>
    </row>
    <row r="147" spans="1:41" hidden="1" x14ac:dyDescent="0.35">
      <c r="A147" t="s">
        <v>58</v>
      </c>
      <c r="B147" s="3">
        <v>45560</v>
      </c>
      <c r="C147" s="2">
        <v>0.80069444444444449</v>
      </c>
      <c r="D147">
        <v>9</v>
      </c>
      <c r="E147">
        <v>39</v>
      </c>
      <c r="F147" t="s">
        <v>778</v>
      </c>
      <c r="G147" t="s">
        <v>1093</v>
      </c>
      <c r="H147" t="s">
        <v>1094</v>
      </c>
      <c r="I147" t="s">
        <v>781</v>
      </c>
      <c r="J147" t="s">
        <v>152</v>
      </c>
      <c r="K147" t="s">
        <v>64</v>
      </c>
      <c r="M147" t="s">
        <v>1095</v>
      </c>
      <c r="N147" t="s">
        <v>1096</v>
      </c>
      <c r="O147" t="s">
        <v>154</v>
      </c>
      <c r="P147" t="s">
        <v>68</v>
      </c>
      <c r="Q147" t="s">
        <v>317</v>
      </c>
      <c r="R147">
        <v>1135</v>
      </c>
      <c r="V147">
        <v>10.5</v>
      </c>
      <c r="Y147" t="s">
        <v>70</v>
      </c>
      <c r="AA147" t="s">
        <v>979</v>
      </c>
      <c r="AB147" t="s">
        <v>1097</v>
      </c>
      <c r="AE147" t="s">
        <v>786</v>
      </c>
      <c r="AJ147" t="s">
        <v>1098</v>
      </c>
      <c r="AK147" t="s">
        <v>90</v>
      </c>
      <c r="AL147">
        <v>0</v>
      </c>
      <c r="AM147">
        <v>0</v>
      </c>
      <c r="AN147">
        <v>0</v>
      </c>
      <c r="AO147" t="b">
        <v>0</v>
      </c>
    </row>
    <row r="148" spans="1:41" hidden="1" x14ac:dyDescent="0.35">
      <c r="A148" t="s">
        <v>58</v>
      </c>
      <c r="B148" s="3">
        <v>45560</v>
      </c>
      <c r="C148" s="2">
        <v>0.8569444444444444</v>
      </c>
      <c r="D148">
        <v>9</v>
      </c>
      <c r="E148">
        <v>39</v>
      </c>
      <c r="F148" t="s">
        <v>778</v>
      </c>
      <c r="G148" t="s">
        <v>1099</v>
      </c>
      <c r="H148" t="s">
        <v>1100</v>
      </c>
      <c r="I148" t="s">
        <v>1101</v>
      </c>
      <c r="J148" t="s">
        <v>152</v>
      </c>
      <c r="K148" t="s">
        <v>64</v>
      </c>
      <c r="M148" t="s">
        <v>1102</v>
      </c>
      <c r="O148" t="s">
        <v>154</v>
      </c>
      <c r="P148" t="s">
        <v>68</v>
      </c>
      <c r="Q148" t="s">
        <v>317</v>
      </c>
      <c r="R148">
        <v>373</v>
      </c>
      <c r="V148">
        <v>3.45</v>
      </c>
      <c r="Y148" t="s">
        <v>70</v>
      </c>
      <c r="AB148" t="s">
        <v>1103</v>
      </c>
      <c r="AE148" t="s">
        <v>1104</v>
      </c>
      <c r="AJ148" t="s">
        <v>1105</v>
      </c>
      <c r="AK148" t="s">
        <v>90</v>
      </c>
      <c r="AL148">
        <v>0</v>
      </c>
      <c r="AM148">
        <v>0</v>
      </c>
      <c r="AN148">
        <v>0</v>
      </c>
      <c r="AO148" t="b">
        <v>0</v>
      </c>
    </row>
    <row r="149" spans="1:41" hidden="1" x14ac:dyDescent="0.35">
      <c r="A149" t="s">
        <v>58</v>
      </c>
      <c r="B149" s="3">
        <v>45560</v>
      </c>
      <c r="C149" s="2">
        <v>8.3333333333333329E-2</v>
      </c>
      <c r="D149">
        <v>9</v>
      </c>
      <c r="E149">
        <v>39</v>
      </c>
      <c r="F149" t="s">
        <v>1106</v>
      </c>
      <c r="G149" t="s">
        <v>1107</v>
      </c>
      <c r="H149" t="s">
        <v>1108</v>
      </c>
      <c r="I149" t="s">
        <v>1109</v>
      </c>
      <c r="J149" t="s">
        <v>1110</v>
      </c>
      <c r="K149" t="s">
        <v>64</v>
      </c>
      <c r="M149" t="s">
        <v>1111</v>
      </c>
      <c r="N149" t="s">
        <v>1112</v>
      </c>
      <c r="O149" t="s">
        <v>383</v>
      </c>
      <c r="P149" t="s">
        <v>341</v>
      </c>
      <c r="Q149" t="s">
        <v>84</v>
      </c>
      <c r="R149">
        <v>0</v>
      </c>
      <c r="V149">
        <v>0</v>
      </c>
      <c r="Y149" t="s">
        <v>70</v>
      </c>
      <c r="AB149" t="s">
        <v>1113</v>
      </c>
      <c r="AE149" t="s">
        <v>1114</v>
      </c>
      <c r="AJ149" t="s">
        <v>1115</v>
      </c>
      <c r="AK149" t="s">
        <v>130</v>
      </c>
      <c r="AL149">
        <v>0</v>
      </c>
      <c r="AM149">
        <v>0</v>
      </c>
      <c r="AN149">
        <v>0</v>
      </c>
      <c r="AO149" t="b">
        <v>1</v>
      </c>
    </row>
    <row r="150" spans="1:41" hidden="1" x14ac:dyDescent="0.35">
      <c r="A150" t="s">
        <v>58</v>
      </c>
      <c r="B150" s="3">
        <v>45560</v>
      </c>
      <c r="C150" s="2">
        <v>8.3333333333333329E-2</v>
      </c>
      <c r="D150">
        <v>9</v>
      </c>
      <c r="E150">
        <v>39</v>
      </c>
      <c r="F150" t="s">
        <v>1106</v>
      </c>
      <c r="G150" t="s">
        <v>1116</v>
      </c>
      <c r="H150" t="s">
        <v>1108</v>
      </c>
      <c r="I150" t="s">
        <v>1109</v>
      </c>
      <c r="J150" t="s">
        <v>1110</v>
      </c>
      <c r="K150" t="s">
        <v>64</v>
      </c>
      <c r="M150" t="s">
        <v>1117</v>
      </c>
      <c r="N150" t="s">
        <v>1112</v>
      </c>
      <c r="O150" t="s">
        <v>383</v>
      </c>
      <c r="P150" t="s">
        <v>341</v>
      </c>
      <c r="Q150" t="s">
        <v>84</v>
      </c>
      <c r="R150">
        <v>1786313</v>
      </c>
      <c r="V150">
        <v>16523.400000000001</v>
      </c>
      <c r="Y150" t="s">
        <v>70</v>
      </c>
      <c r="AB150" t="s">
        <v>1118</v>
      </c>
      <c r="AE150" t="s">
        <v>1114</v>
      </c>
      <c r="AJ150" t="s">
        <v>129</v>
      </c>
      <c r="AK150" t="s">
        <v>130</v>
      </c>
      <c r="AL150">
        <v>0</v>
      </c>
      <c r="AM150">
        <v>0</v>
      </c>
      <c r="AN150">
        <v>0</v>
      </c>
      <c r="AO150" t="b">
        <v>1</v>
      </c>
    </row>
    <row r="151" spans="1:41" hidden="1" x14ac:dyDescent="0.35">
      <c r="A151" t="s">
        <v>58</v>
      </c>
      <c r="B151" s="3">
        <v>45560</v>
      </c>
      <c r="C151" s="2">
        <v>8.3333333333333329E-2</v>
      </c>
      <c r="D151">
        <v>9</v>
      </c>
      <c r="E151">
        <v>39</v>
      </c>
      <c r="F151" t="s">
        <v>1106</v>
      </c>
      <c r="G151" t="s">
        <v>1119</v>
      </c>
      <c r="H151" t="s">
        <v>1108</v>
      </c>
      <c r="I151" t="s">
        <v>1109</v>
      </c>
      <c r="J151" t="s">
        <v>1110</v>
      </c>
      <c r="K151" t="s">
        <v>64</v>
      </c>
      <c r="M151" t="s">
        <v>1120</v>
      </c>
      <c r="N151" t="s">
        <v>1112</v>
      </c>
      <c r="O151" t="s">
        <v>383</v>
      </c>
      <c r="P151" t="s">
        <v>341</v>
      </c>
      <c r="Q151" t="s">
        <v>84</v>
      </c>
      <c r="R151">
        <v>1786313</v>
      </c>
      <c r="V151">
        <v>16523.400000000001</v>
      </c>
      <c r="Y151" t="s">
        <v>70</v>
      </c>
      <c r="AB151" t="s">
        <v>1121</v>
      </c>
      <c r="AE151" t="s">
        <v>1114</v>
      </c>
      <c r="AJ151" t="s">
        <v>129</v>
      </c>
      <c r="AK151" t="s">
        <v>130</v>
      </c>
      <c r="AL151">
        <v>0</v>
      </c>
      <c r="AM151">
        <v>0</v>
      </c>
      <c r="AN151">
        <v>0</v>
      </c>
      <c r="AO151" t="b">
        <v>1</v>
      </c>
    </row>
    <row r="152" spans="1:41" hidden="1" x14ac:dyDescent="0.35">
      <c r="A152" t="s">
        <v>58</v>
      </c>
      <c r="B152" s="3">
        <v>45560</v>
      </c>
      <c r="C152" s="2">
        <v>8.3333333333333329E-2</v>
      </c>
      <c r="D152">
        <v>9</v>
      </c>
      <c r="E152">
        <v>39</v>
      </c>
      <c r="F152" t="s">
        <v>1106</v>
      </c>
      <c r="G152" t="s">
        <v>1122</v>
      </c>
      <c r="H152" t="s">
        <v>1108</v>
      </c>
      <c r="I152" t="s">
        <v>1109</v>
      </c>
      <c r="J152" t="s">
        <v>1110</v>
      </c>
      <c r="K152" t="s">
        <v>64</v>
      </c>
      <c r="M152" t="s">
        <v>1123</v>
      </c>
      <c r="N152" t="s">
        <v>1112</v>
      </c>
      <c r="O152" t="s">
        <v>383</v>
      </c>
      <c r="P152" t="s">
        <v>341</v>
      </c>
      <c r="Q152" t="s">
        <v>84</v>
      </c>
      <c r="R152">
        <v>1077312</v>
      </c>
      <c r="V152">
        <v>9965.14</v>
      </c>
      <c r="Y152" t="s">
        <v>70</v>
      </c>
      <c r="AB152" t="s">
        <v>1124</v>
      </c>
      <c r="AE152" t="s">
        <v>1125</v>
      </c>
      <c r="AH152" t="s">
        <v>1126</v>
      </c>
      <c r="AI152" t="s">
        <v>1127</v>
      </c>
      <c r="AJ152" t="s">
        <v>1128</v>
      </c>
      <c r="AK152" t="s">
        <v>130</v>
      </c>
      <c r="AL152">
        <v>0</v>
      </c>
      <c r="AM152">
        <v>0</v>
      </c>
      <c r="AN152">
        <v>0</v>
      </c>
      <c r="AO152" t="b">
        <v>1</v>
      </c>
    </row>
    <row r="153" spans="1:41" hidden="1" x14ac:dyDescent="0.35">
      <c r="A153" t="s">
        <v>58</v>
      </c>
      <c r="B153" s="3">
        <v>45560</v>
      </c>
      <c r="C153" s="2">
        <v>8.3333333333333329E-2</v>
      </c>
      <c r="D153">
        <v>9</v>
      </c>
      <c r="E153">
        <v>39</v>
      </c>
      <c r="F153" t="s">
        <v>1106</v>
      </c>
      <c r="G153" t="s">
        <v>1129</v>
      </c>
      <c r="H153" t="s">
        <v>1108</v>
      </c>
      <c r="I153" t="s">
        <v>1109</v>
      </c>
      <c r="J153" t="s">
        <v>1110</v>
      </c>
      <c r="K153" t="s">
        <v>64</v>
      </c>
      <c r="M153" t="s">
        <v>1130</v>
      </c>
      <c r="N153" t="s">
        <v>1112</v>
      </c>
      <c r="O153" t="s">
        <v>383</v>
      </c>
      <c r="P153" t="s">
        <v>341</v>
      </c>
      <c r="Q153" t="s">
        <v>84</v>
      </c>
      <c r="R153">
        <v>105754</v>
      </c>
      <c r="V153">
        <v>978.22</v>
      </c>
      <c r="Y153" t="s">
        <v>70</v>
      </c>
      <c r="AB153" t="s">
        <v>1131</v>
      </c>
      <c r="AE153" t="s">
        <v>1125</v>
      </c>
      <c r="AJ153" t="s">
        <v>1132</v>
      </c>
      <c r="AK153" t="s">
        <v>130</v>
      </c>
      <c r="AL153">
        <v>0</v>
      </c>
      <c r="AM153">
        <v>0</v>
      </c>
      <c r="AN153">
        <v>0</v>
      </c>
      <c r="AO153" t="b">
        <v>1</v>
      </c>
    </row>
    <row r="154" spans="1:41" hidden="1" x14ac:dyDescent="0.35">
      <c r="A154" t="s">
        <v>58</v>
      </c>
      <c r="B154" s="3">
        <v>45560</v>
      </c>
      <c r="C154" s="2">
        <v>8.3333333333333329E-2</v>
      </c>
      <c r="D154">
        <v>9</v>
      </c>
      <c r="E154">
        <v>39</v>
      </c>
      <c r="F154" t="s">
        <v>1106</v>
      </c>
      <c r="G154" t="s">
        <v>1133</v>
      </c>
      <c r="H154" t="s">
        <v>1108</v>
      </c>
      <c r="I154" t="s">
        <v>1109</v>
      </c>
      <c r="J154" t="s">
        <v>1110</v>
      </c>
      <c r="K154" t="s">
        <v>64</v>
      </c>
      <c r="M154" t="s">
        <v>1134</v>
      </c>
      <c r="N154" t="s">
        <v>1112</v>
      </c>
      <c r="O154" t="s">
        <v>383</v>
      </c>
      <c r="P154" t="s">
        <v>341</v>
      </c>
      <c r="Q154" t="s">
        <v>84</v>
      </c>
      <c r="R154">
        <v>0</v>
      </c>
      <c r="V154">
        <v>0</v>
      </c>
      <c r="Y154" t="s">
        <v>70</v>
      </c>
      <c r="AB154" t="s">
        <v>1135</v>
      </c>
      <c r="AE154" t="s">
        <v>1125</v>
      </c>
      <c r="AJ154" t="s">
        <v>1136</v>
      </c>
      <c r="AK154" t="s">
        <v>130</v>
      </c>
      <c r="AL154">
        <v>0</v>
      </c>
      <c r="AM154">
        <v>0</v>
      </c>
      <c r="AN154">
        <v>0</v>
      </c>
      <c r="AO154" t="b">
        <v>1</v>
      </c>
    </row>
    <row r="155" spans="1:41" hidden="1" x14ac:dyDescent="0.35">
      <c r="A155" t="s">
        <v>58</v>
      </c>
      <c r="B155" s="3">
        <v>45560</v>
      </c>
      <c r="C155" s="2">
        <v>8.3333333333333329E-2</v>
      </c>
      <c r="D155">
        <v>9</v>
      </c>
      <c r="E155">
        <v>39</v>
      </c>
      <c r="F155" t="s">
        <v>1106</v>
      </c>
      <c r="G155" t="s">
        <v>1137</v>
      </c>
      <c r="H155" t="s">
        <v>1108</v>
      </c>
      <c r="I155" t="s">
        <v>1109</v>
      </c>
      <c r="J155" t="s">
        <v>1110</v>
      </c>
      <c r="K155" t="s">
        <v>64</v>
      </c>
      <c r="M155" t="s">
        <v>1111</v>
      </c>
      <c r="N155" t="s">
        <v>1112</v>
      </c>
      <c r="O155" t="s">
        <v>383</v>
      </c>
      <c r="P155" t="s">
        <v>341</v>
      </c>
      <c r="Q155" t="s">
        <v>84</v>
      </c>
      <c r="R155">
        <v>0</v>
      </c>
      <c r="V155">
        <v>0</v>
      </c>
      <c r="Y155" t="s">
        <v>70</v>
      </c>
      <c r="AB155" t="s">
        <v>1138</v>
      </c>
      <c r="AE155" t="s">
        <v>1114</v>
      </c>
      <c r="AJ155" t="s">
        <v>1115</v>
      </c>
      <c r="AK155" t="s">
        <v>130</v>
      </c>
      <c r="AL155">
        <v>0</v>
      </c>
      <c r="AM155">
        <v>0</v>
      </c>
      <c r="AN155">
        <v>0</v>
      </c>
      <c r="AO155" t="b">
        <v>1</v>
      </c>
    </row>
    <row r="156" spans="1:41" hidden="1" x14ac:dyDescent="0.35">
      <c r="A156" t="s">
        <v>58</v>
      </c>
      <c r="B156" s="3">
        <v>45560</v>
      </c>
      <c r="C156" s="2">
        <v>8.3333333333333329E-2</v>
      </c>
      <c r="D156">
        <v>9</v>
      </c>
      <c r="E156">
        <v>39</v>
      </c>
      <c r="F156" t="s">
        <v>1106</v>
      </c>
      <c r="G156" t="s">
        <v>1139</v>
      </c>
      <c r="H156" t="s">
        <v>1108</v>
      </c>
      <c r="I156" t="s">
        <v>1109</v>
      </c>
      <c r="J156" t="s">
        <v>1110</v>
      </c>
      <c r="K156" t="s">
        <v>64</v>
      </c>
      <c r="M156" t="s">
        <v>1140</v>
      </c>
      <c r="N156" t="s">
        <v>1112</v>
      </c>
      <c r="O156" t="s">
        <v>383</v>
      </c>
      <c r="P156" t="s">
        <v>341</v>
      </c>
      <c r="Q156" t="s">
        <v>84</v>
      </c>
      <c r="R156">
        <v>1786313</v>
      </c>
      <c r="V156">
        <v>16523.400000000001</v>
      </c>
      <c r="Y156" t="s">
        <v>70</v>
      </c>
      <c r="AB156" t="s">
        <v>1141</v>
      </c>
      <c r="AE156" t="s">
        <v>1114</v>
      </c>
      <c r="AJ156" t="s">
        <v>129</v>
      </c>
      <c r="AK156" t="s">
        <v>130</v>
      </c>
      <c r="AL156">
        <v>0</v>
      </c>
      <c r="AM156">
        <v>0</v>
      </c>
      <c r="AN156">
        <v>0</v>
      </c>
      <c r="AO156" t="b">
        <v>1</v>
      </c>
    </row>
    <row r="157" spans="1:41" hidden="1" x14ac:dyDescent="0.35">
      <c r="A157" t="s">
        <v>58</v>
      </c>
      <c r="B157" s="3">
        <v>45560</v>
      </c>
      <c r="C157" s="2">
        <v>8.3333333333333329E-2</v>
      </c>
      <c r="D157">
        <v>9</v>
      </c>
      <c r="E157">
        <v>39</v>
      </c>
      <c r="F157" t="s">
        <v>1106</v>
      </c>
      <c r="G157" t="s">
        <v>1142</v>
      </c>
      <c r="H157" t="s">
        <v>1108</v>
      </c>
      <c r="I157" t="s">
        <v>1109</v>
      </c>
      <c r="J157" t="s">
        <v>1110</v>
      </c>
      <c r="K157" t="s">
        <v>64</v>
      </c>
      <c r="M157" t="s">
        <v>1143</v>
      </c>
      <c r="N157" t="s">
        <v>1112</v>
      </c>
      <c r="O157" t="s">
        <v>383</v>
      </c>
      <c r="P157" t="s">
        <v>341</v>
      </c>
      <c r="Q157" t="s">
        <v>84</v>
      </c>
      <c r="R157">
        <v>1786313</v>
      </c>
      <c r="V157">
        <v>16523.400000000001</v>
      </c>
      <c r="Y157" t="s">
        <v>70</v>
      </c>
      <c r="AB157" t="s">
        <v>1144</v>
      </c>
      <c r="AE157" t="s">
        <v>1114</v>
      </c>
      <c r="AJ157" t="s">
        <v>129</v>
      </c>
      <c r="AK157" t="s">
        <v>130</v>
      </c>
      <c r="AL157">
        <v>0</v>
      </c>
      <c r="AM157">
        <v>0</v>
      </c>
      <c r="AN157">
        <v>0</v>
      </c>
      <c r="AO157" t="b">
        <v>1</v>
      </c>
    </row>
    <row r="158" spans="1:41" hidden="1" x14ac:dyDescent="0.35">
      <c r="A158" t="s">
        <v>58</v>
      </c>
      <c r="B158" s="3">
        <v>45560</v>
      </c>
      <c r="C158" s="2">
        <v>8.3333333333333329E-2</v>
      </c>
      <c r="D158">
        <v>9</v>
      </c>
      <c r="E158">
        <v>39</v>
      </c>
      <c r="F158" t="s">
        <v>1106</v>
      </c>
      <c r="G158" t="s">
        <v>1145</v>
      </c>
      <c r="H158" t="s">
        <v>1108</v>
      </c>
      <c r="I158" t="s">
        <v>1109</v>
      </c>
      <c r="J158" t="s">
        <v>1110</v>
      </c>
      <c r="K158" t="s">
        <v>64</v>
      </c>
      <c r="M158" t="s">
        <v>1146</v>
      </c>
      <c r="N158" t="s">
        <v>1112</v>
      </c>
      <c r="O158" t="s">
        <v>383</v>
      </c>
      <c r="P158" t="s">
        <v>341</v>
      </c>
      <c r="Q158" t="s">
        <v>84</v>
      </c>
      <c r="R158">
        <v>0</v>
      </c>
      <c r="V158">
        <v>0</v>
      </c>
      <c r="Y158" t="s">
        <v>70</v>
      </c>
      <c r="AB158" t="s">
        <v>1147</v>
      </c>
      <c r="AE158" t="s">
        <v>1125</v>
      </c>
      <c r="AJ158" t="s">
        <v>1148</v>
      </c>
      <c r="AK158" t="s">
        <v>130</v>
      </c>
      <c r="AL158">
        <v>0</v>
      </c>
      <c r="AM158">
        <v>0</v>
      </c>
      <c r="AN158">
        <v>0</v>
      </c>
      <c r="AO158" t="b">
        <v>1</v>
      </c>
    </row>
    <row r="159" spans="1:41" hidden="1" x14ac:dyDescent="0.35">
      <c r="A159" t="s">
        <v>58</v>
      </c>
      <c r="B159" s="3">
        <v>45560</v>
      </c>
      <c r="C159" s="2">
        <v>8.3333333333333329E-2</v>
      </c>
      <c r="D159">
        <v>9</v>
      </c>
      <c r="E159">
        <v>39</v>
      </c>
      <c r="F159" t="s">
        <v>1106</v>
      </c>
      <c r="G159" t="s">
        <v>1149</v>
      </c>
      <c r="H159" t="s">
        <v>1108</v>
      </c>
      <c r="I159" t="s">
        <v>1109</v>
      </c>
      <c r="J159" t="s">
        <v>1110</v>
      </c>
      <c r="K159" t="s">
        <v>64</v>
      </c>
      <c r="M159" t="s">
        <v>1150</v>
      </c>
      <c r="N159" t="s">
        <v>1112</v>
      </c>
      <c r="O159" t="s">
        <v>383</v>
      </c>
      <c r="P159" t="s">
        <v>341</v>
      </c>
      <c r="Q159" t="s">
        <v>84</v>
      </c>
      <c r="R159">
        <v>139100</v>
      </c>
      <c r="V159">
        <v>1286.67</v>
      </c>
      <c r="Y159" t="s">
        <v>70</v>
      </c>
      <c r="AB159" t="s">
        <v>1151</v>
      </c>
      <c r="AE159" t="s">
        <v>1125</v>
      </c>
      <c r="AJ159" t="s">
        <v>1152</v>
      </c>
      <c r="AK159" t="s">
        <v>130</v>
      </c>
      <c r="AL159">
        <v>0</v>
      </c>
      <c r="AM159">
        <v>0</v>
      </c>
      <c r="AN159">
        <v>0</v>
      </c>
      <c r="AO159" t="b">
        <v>1</v>
      </c>
    </row>
    <row r="160" spans="1:41" hidden="1" x14ac:dyDescent="0.35">
      <c r="A160" t="s">
        <v>58</v>
      </c>
      <c r="B160" s="3">
        <v>45560</v>
      </c>
      <c r="C160" s="2">
        <v>8.3333333333333329E-2</v>
      </c>
      <c r="D160">
        <v>9</v>
      </c>
      <c r="E160">
        <v>39</v>
      </c>
      <c r="F160" t="s">
        <v>1106</v>
      </c>
      <c r="G160" t="s">
        <v>1153</v>
      </c>
      <c r="H160" t="s">
        <v>1108</v>
      </c>
      <c r="I160" t="s">
        <v>1109</v>
      </c>
      <c r="J160" t="s">
        <v>1110</v>
      </c>
      <c r="K160" t="s">
        <v>64</v>
      </c>
      <c r="M160" t="s">
        <v>1154</v>
      </c>
      <c r="N160" t="s">
        <v>1112</v>
      </c>
      <c r="O160" t="s">
        <v>383</v>
      </c>
      <c r="P160" t="s">
        <v>341</v>
      </c>
      <c r="Q160" t="s">
        <v>84</v>
      </c>
      <c r="R160">
        <v>1786313</v>
      </c>
      <c r="V160">
        <v>16523.400000000001</v>
      </c>
      <c r="Y160" t="s">
        <v>70</v>
      </c>
      <c r="AB160" t="s">
        <v>1155</v>
      </c>
      <c r="AE160" t="s">
        <v>1114</v>
      </c>
      <c r="AJ160" t="s">
        <v>129</v>
      </c>
      <c r="AK160" t="s">
        <v>130</v>
      </c>
      <c r="AL160">
        <v>0</v>
      </c>
      <c r="AM160">
        <v>0</v>
      </c>
      <c r="AN160">
        <v>0</v>
      </c>
      <c r="AO160" t="b">
        <v>1</v>
      </c>
    </row>
    <row r="161" spans="1:41" hidden="1" x14ac:dyDescent="0.35">
      <c r="A161" t="s">
        <v>58</v>
      </c>
      <c r="B161" s="3">
        <v>45560</v>
      </c>
      <c r="C161" s="2">
        <v>8.3333333333333329E-2</v>
      </c>
      <c r="D161">
        <v>9</v>
      </c>
      <c r="E161">
        <v>39</v>
      </c>
      <c r="F161" t="s">
        <v>1106</v>
      </c>
      <c r="G161" t="s">
        <v>1156</v>
      </c>
      <c r="H161" t="s">
        <v>1108</v>
      </c>
      <c r="I161" t="s">
        <v>1109</v>
      </c>
      <c r="J161" t="s">
        <v>1110</v>
      </c>
      <c r="K161" t="s">
        <v>64</v>
      </c>
      <c r="M161" t="s">
        <v>1111</v>
      </c>
      <c r="N161" t="s">
        <v>1112</v>
      </c>
      <c r="O161" t="s">
        <v>383</v>
      </c>
      <c r="P161" t="s">
        <v>341</v>
      </c>
      <c r="Q161" t="s">
        <v>84</v>
      </c>
      <c r="R161">
        <v>0</v>
      </c>
      <c r="V161">
        <v>0</v>
      </c>
      <c r="Y161" t="s">
        <v>70</v>
      </c>
      <c r="AB161" t="s">
        <v>1157</v>
      </c>
      <c r="AE161" t="s">
        <v>1114</v>
      </c>
      <c r="AJ161" t="s">
        <v>1115</v>
      </c>
      <c r="AK161" t="s">
        <v>130</v>
      </c>
      <c r="AL161">
        <v>0</v>
      </c>
      <c r="AM161">
        <v>0</v>
      </c>
      <c r="AN161">
        <v>0</v>
      </c>
      <c r="AO161" t="b">
        <v>1</v>
      </c>
    </row>
    <row r="162" spans="1:41" hidden="1" x14ac:dyDescent="0.35">
      <c r="A162" t="s">
        <v>58</v>
      </c>
      <c r="B162" s="3">
        <v>45560</v>
      </c>
      <c r="C162" s="2">
        <v>8.3333333333333329E-2</v>
      </c>
      <c r="D162">
        <v>9</v>
      </c>
      <c r="E162">
        <v>39</v>
      </c>
      <c r="F162" t="s">
        <v>1106</v>
      </c>
      <c r="G162" t="s">
        <v>1158</v>
      </c>
      <c r="H162" t="s">
        <v>1108</v>
      </c>
      <c r="I162" t="s">
        <v>1109</v>
      </c>
      <c r="J162" t="s">
        <v>1110</v>
      </c>
      <c r="K162" t="s">
        <v>64</v>
      </c>
      <c r="M162" t="s">
        <v>1111</v>
      </c>
      <c r="N162" t="s">
        <v>1112</v>
      </c>
      <c r="O162" t="s">
        <v>383</v>
      </c>
      <c r="P162" t="s">
        <v>341</v>
      </c>
      <c r="Q162" t="s">
        <v>84</v>
      </c>
      <c r="R162">
        <v>0</v>
      </c>
      <c r="V162">
        <v>0</v>
      </c>
      <c r="Y162" t="s">
        <v>70</v>
      </c>
      <c r="AB162" t="s">
        <v>1159</v>
      </c>
      <c r="AE162" t="s">
        <v>1114</v>
      </c>
      <c r="AJ162" t="s">
        <v>1115</v>
      </c>
      <c r="AK162" t="s">
        <v>130</v>
      </c>
      <c r="AL162">
        <v>0</v>
      </c>
      <c r="AM162">
        <v>0</v>
      </c>
      <c r="AN162">
        <v>0</v>
      </c>
      <c r="AO162" t="b">
        <v>1</v>
      </c>
    </row>
    <row r="163" spans="1:41" hidden="1" x14ac:dyDescent="0.35">
      <c r="A163" t="s">
        <v>58</v>
      </c>
      <c r="B163" s="3">
        <v>45560</v>
      </c>
      <c r="C163" s="2">
        <v>8.3333333333333329E-2</v>
      </c>
      <c r="D163">
        <v>9</v>
      </c>
      <c r="E163">
        <v>39</v>
      </c>
      <c r="F163" t="s">
        <v>1106</v>
      </c>
      <c r="G163" t="s">
        <v>1160</v>
      </c>
      <c r="H163" t="s">
        <v>1108</v>
      </c>
      <c r="I163" t="s">
        <v>1109</v>
      </c>
      <c r="J163" t="s">
        <v>1110</v>
      </c>
      <c r="K163" t="s">
        <v>64</v>
      </c>
      <c r="M163" t="s">
        <v>1161</v>
      </c>
      <c r="N163" t="s">
        <v>1112</v>
      </c>
      <c r="O163" t="s">
        <v>383</v>
      </c>
      <c r="P163" t="s">
        <v>341</v>
      </c>
      <c r="Q163" t="s">
        <v>84</v>
      </c>
      <c r="R163">
        <v>898719</v>
      </c>
      <c r="V163">
        <v>8313.15</v>
      </c>
      <c r="Y163" t="s">
        <v>70</v>
      </c>
      <c r="AB163" t="s">
        <v>1162</v>
      </c>
      <c r="AE163" t="s">
        <v>1125</v>
      </c>
      <c r="AH163" t="s">
        <v>1163</v>
      </c>
      <c r="AI163" t="s">
        <v>1164</v>
      </c>
      <c r="AJ163" t="s">
        <v>1165</v>
      </c>
      <c r="AK163" t="s">
        <v>130</v>
      </c>
      <c r="AL163">
        <v>0</v>
      </c>
      <c r="AM163">
        <v>0</v>
      </c>
      <c r="AN163">
        <v>0</v>
      </c>
      <c r="AO163" t="b">
        <v>1</v>
      </c>
    </row>
    <row r="164" spans="1:41" hidden="1" x14ac:dyDescent="0.35">
      <c r="A164" t="s">
        <v>58</v>
      </c>
      <c r="B164" s="3">
        <v>45560</v>
      </c>
      <c r="C164" s="2">
        <v>0.67152777777777772</v>
      </c>
      <c r="D164">
        <v>9</v>
      </c>
      <c r="E164">
        <v>39</v>
      </c>
      <c r="F164" t="s">
        <v>388</v>
      </c>
      <c r="G164" t="s">
        <v>1166</v>
      </c>
      <c r="H164" t="s">
        <v>390</v>
      </c>
      <c r="I164" t="s">
        <v>391</v>
      </c>
      <c r="J164" t="s">
        <v>392</v>
      </c>
      <c r="K164" t="s">
        <v>64</v>
      </c>
      <c r="M164" t="s">
        <v>393</v>
      </c>
      <c r="O164" t="s">
        <v>383</v>
      </c>
      <c r="P164" t="s">
        <v>341</v>
      </c>
      <c r="Q164" t="s">
        <v>84</v>
      </c>
      <c r="R164">
        <v>760</v>
      </c>
      <c r="V164">
        <v>7.03</v>
      </c>
      <c r="Y164" t="s">
        <v>70</v>
      </c>
      <c r="AB164" t="s">
        <v>1167</v>
      </c>
      <c r="AE164" t="s">
        <v>1168</v>
      </c>
      <c r="AJ164" t="s">
        <v>396</v>
      </c>
      <c r="AK164" t="s">
        <v>130</v>
      </c>
      <c r="AL164">
        <v>0</v>
      </c>
      <c r="AM164">
        <v>0</v>
      </c>
      <c r="AN164">
        <v>0</v>
      </c>
      <c r="AO164" t="b">
        <v>1</v>
      </c>
    </row>
    <row r="165" spans="1:41" hidden="1" x14ac:dyDescent="0.35">
      <c r="A165" t="s">
        <v>58</v>
      </c>
      <c r="B165" s="3">
        <v>45560</v>
      </c>
      <c r="C165" s="2">
        <v>8.3333333333333329E-2</v>
      </c>
      <c r="D165">
        <v>9</v>
      </c>
      <c r="E165">
        <v>39</v>
      </c>
      <c r="F165" t="s">
        <v>1106</v>
      </c>
      <c r="G165" t="s">
        <v>1169</v>
      </c>
      <c r="H165" t="s">
        <v>1108</v>
      </c>
      <c r="I165" t="s">
        <v>1109</v>
      </c>
      <c r="J165" t="s">
        <v>1110</v>
      </c>
      <c r="K165" t="s">
        <v>64</v>
      </c>
      <c r="M165" t="s">
        <v>1170</v>
      </c>
      <c r="N165" t="s">
        <v>1112</v>
      </c>
      <c r="O165" t="s">
        <v>383</v>
      </c>
      <c r="P165" t="s">
        <v>341</v>
      </c>
      <c r="Q165" t="s">
        <v>84</v>
      </c>
      <c r="R165">
        <v>1786313</v>
      </c>
      <c r="V165">
        <v>16523.400000000001</v>
      </c>
      <c r="Y165" t="s">
        <v>70</v>
      </c>
      <c r="AB165" t="s">
        <v>1171</v>
      </c>
      <c r="AE165" t="s">
        <v>1114</v>
      </c>
      <c r="AJ165" t="s">
        <v>129</v>
      </c>
      <c r="AK165" t="s">
        <v>130</v>
      </c>
      <c r="AL165">
        <v>0</v>
      </c>
      <c r="AM165">
        <v>0</v>
      </c>
      <c r="AN165">
        <v>0</v>
      </c>
      <c r="AO165" t="b">
        <v>1</v>
      </c>
    </row>
    <row r="166" spans="1:41" hidden="1" x14ac:dyDescent="0.35">
      <c r="A166" t="s">
        <v>58</v>
      </c>
      <c r="B166" s="3">
        <v>45560</v>
      </c>
      <c r="C166" s="2">
        <v>8.3333333333333329E-2</v>
      </c>
      <c r="D166">
        <v>9</v>
      </c>
      <c r="E166">
        <v>39</v>
      </c>
      <c r="F166" t="s">
        <v>1106</v>
      </c>
      <c r="G166" t="s">
        <v>1172</v>
      </c>
      <c r="H166" t="s">
        <v>1108</v>
      </c>
      <c r="I166" t="s">
        <v>1109</v>
      </c>
      <c r="J166" t="s">
        <v>1110</v>
      </c>
      <c r="K166" t="s">
        <v>64</v>
      </c>
      <c r="M166" t="s">
        <v>1111</v>
      </c>
      <c r="N166" t="s">
        <v>1112</v>
      </c>
      <c r="O166" t="s">
        <v>383</v>
      </c>
      <c r="P166" t="s">
        <v>341</v>
      </c>
      <c r="Q166" t="s">
        <v>84</v>
      </c>
      <c r="R166">
        <v>0</v>
      </c>
      <c r="V166">
        <v>0</v>
      </c>
      <c r="Y166" t="s">
        <v>70</v>
      </c>
      <c r="AB166" t="s">
        <v>1173</v>
      </c>
      <c r="AE166" t="s">
        <v>1114</v>
      </c>
      <c r="AJ166" t="s">
        <v>1115</v>
      </c>
      <c r="AK166" t="s">
        <v>130</v>
      </c>
      <c r="AL166">
        <v>0</v>
      </c>
      <c r="AM166">
        <v>0</v>
      </c>
      <c r="AN166">
        <v>0</v>
      </c>
      <c r="AO166" t="b">
        <v>1</v>
      </c>
    </row>
    <row r="167" spans="1:41" hidden="1" x14ac:dyDescent="0.35">
      <c r="A167" t="s">
        <v>58</v>
      </c>
      <c r="B167" s="3">
        <v>45560</v>
      </c>
      <c r="C167" s="2">
        <v>8.3333333333333329E-2</v>
      </c>
      <c r="D167">
        <v>9</v>
      </c>
      <c r="E167">
        <v>39</v>
      </c>
      <c r="F167" t="s">
        <v>1106</v>
      </c>
      <c r="G167" t="s">
        <v>1174</v>
      </c>
      <c r="H167" t="s">
        <v>1108</v>
      </c>
      <c r="I167" t="s">
        <v>1109</v>
      </c>
      <c r="J167" t="s">
        <v>1110</v>
      </c>
      <c r="K167" t="s">
        <v>64</v>
      </c>
      <c r="M167" t="s">
        <v>1175</v>
      </c>
      <c r="N167" t="s">
        <v>1112</v>
      </c>
      <c r="O167" t="s">
        <v>383</v>
      </c>
      <c r="P167" t="s">
        <v>341</v>
      </c>
      <c r="Q167" t="s">
        <v>84</v>
      </c>
      <c r="R167">
        <v>87115</v>
      </c>
      <c r="V167">
        <v>805.81</v>
      </c>
      <c r="Y167" t="s">
        <v>70</v>
      </c>
      <c r="AB167" t="s">
        <v>1176</v>
      </c>
      <c r="AE167" t="s">
        <v>1125</v>
      </c>
      <c r="AJ167" t="s">
        <v>1177</v>
      </c>
      <c r="AK167" t="s">
        <v>130</v>
      </c>
      <c r="AL167">
        <v>0</v>
      </c>
      <c r="AM167">
        <v>0</v>
      </c>
      <c r="AN167">
        <v>0</v>
      </c>
      <c r="AO167" t="b">
        <v>1</v>
      </c>
    </row>
    <row r="168" spans="1:41" hidden="1" x14ac:dyDescent="0.35">
      <c r="A168" t="s">
        <v>58</v>
      </c>
      <c r="B168" s="3">
        <v>45559</v>
      </c>
      <c r="C168" s="2">
        <v>0.90625</v>
      </c>
      <c r="D168">
        <v>9</v>
      </c>
      <c r="E168">
        <v>38</v>
      </c>
      <c r="F168" t="s">
        <v>1178</v>
      </c>
      <c r="G168" t="s">
        <v>1179</v>
      </c>
      <c r="H168" t="s">
        <v>1180</v>
      </c>
      <c r="I168" t="s">
        <v>1181</v>
      </c>
      <c r="J168" t="s">
        <v>896</v>
      </c>
      <c r="K168" t="s">
        <v>64</v>
      </c>
      <c r="M168" t="s">
        <v>1182</v>
      </c>
      <c r="N168" t="s">
        <v>1183</v>
      </c>
      <c r="O168" t="s">
        <v>67</v>
      </c>
      <c r="P168" t="s">
        <v>68</v>
      </c>
      <c r="Q168" t="s">
        <v>69</v>
      </c>
      <c r="R168">
        <v>101407</v>
      </c>
      <c r="S168">
        <v>1</v>
      </c>
      <c r="T168">
        <v>1</v>
      </c>
      <c r="U168">
        <v>1</v>
      </c>
      <c r="V168">
        <v>938.01</v>
      </c>
      <c r="Y168" t="s">
        <v>70</v>
      </c>
      <c r="AB168" t="s">
        <v>1184</v>
      </c>
      <c r="AE168" t="s">
        <v>1185</v>
      </c>
      <c r="AH168" t="s">
        <v>73</v>
      </c>
      <c r="AI168" t="s">
        <v>1186</v>
      </c>
      <c r="AJ168" t="s">
        <v>1187</v>
      </c>
      <c r="AK168" t="s">
        <v>90</v>
      </c>
      <c r="AL168">
        <v>1</v>
      </c>
      <c r="AM168">
        <v>0</v>
      </c>
      <c r="AN168">
        <v>0</v>
      </c>
      <c r="AO168" t="b">
        <v>0</v>
      </c>
    </row>
    <row r="169" spans="1:41" hidden="1" x14ac:dyDescent="0.35">
      <c r="A169" t="s">
        <v>58</v>
      </c>
      <c r="B169" s="3">
        <v>45559</v>
      </c>
      <c r="C169" s="2">
        <v>0.375</v>
      </c>
      <c r="D169">
        <v>9</v>
      </c>
      <c r="E169">
        <v>38</v>
      </c>
      <c r="F169" t="s">
        <v>1188</v>
      </c>
      <c r="G169" t="s">
        <v>1189</v>
      </c>
      <c r="H169" t="s">
        <v>1190</v>
      </c>
      <c r="I169" t="s">
        <v>1191</v>
      </c>
      <c r="J169" t="s">
        <v>458</v>
      </c>
      <c r="K169" t="s">
        <v>64</v>
      </c>
      <c r="M169" t="s">
        <v>1192</v>
      </c>
      <c r="O169" t="s">
        <v>605</v>
      </c>
      <c r="P169" t="s">
        <v>1193</v>
      </c>
      <c r="Q169" t="s">
        <v>84</v>
      </c>
      <c r="R169">
        <v>6478</v>
      </c>
      <c r="S169">
        <v>21</v>
      </c>
      <c r="V169">
        <v>59.92</v>
      </c>
      <c r="Y169" t="s">
        <v>70</v>
      </c>
      <c r="AB169" t="s">
        <v>1194</v>
      </c>
      <c r="AE169" t="s">
        <v>1195</v>
      </c>
      <c r="AH169" t="s">
        <v>607</v>
      </c>
      <c r="AI169" t="s">
        <v>1196</v>
      </c>
      <c r="AJ169" t="s">
        <v>1197</v>
      </c>
      <c r="AK169" t="s">
        <v>90</v>
      </c>
      <c r="AL169">
        <v>7</v>
      </c>
      <c r="AM169">
        <v>14</v>
      </c>
      <c r="AN169">
        <v>0</v>
      </c>
      <c r="AO169" t="b">
        <v>0</v>
      </c>
    </row>
    <row r="170" spans="1:41" hidden="1" x14ac:dyDescent="0.35">
      <c r="A170" t="s">
        <v>58</v>
      </c>
      <c r="B170" s="3">
        <v>45559</v>
      </c>
      <c r="C170" s="2">
        <v>0.79097222222222219</v>
      </c>
      <c r="D170">
        <v>9</v>
      </c>
      <c r="E170">
        <v>38</v>
      </c>
      <c r="F170" t="s">
        <v>1198</v>
      </c>
      <c r="G170" t="s">
        <v>1199</v>
      </c>
      <c r="H170" t="s">
        <v>1200</v>
      </c>
      <c r="I170" t="s">
        <v>1200</v>
      </c>
      <c r="J170" t="s">
        <v>288</v>
      </c>
      <c r="K170" t="s">
        <v>64</v>
      </c>
      <c r="M170" t="s">
        <v>1201</v>
      </c>
      <c r="O170" t="s">
        <v>97</v>
      </c>
      <c r="P170" t="s">
        <v>68</v>
      </c>
      <c r="Q170" t="s">
        <v>317</v>
      </c>
      <c r="R170">
        <v>20116121</v>
      </c>
      <c r="S170">
        <v>7</v>
      </c>
      <c r="V170">
        <v>186074.12</v>
      </c>
      <c r="Y170" t="s">
        <v>70</v>
      </c>
      <c r="AB170" t="s">
        <v>1202</v>
      </c>
      <c r="AE170" t="s">
        <v>1203</v>
      </c>
      <c r="AJ170" t="s">
        <v>1204</v>
      </c>
      <c r="AK170" t="s">
        <v>90</v>
      </c>
      <c r="AL170">
        <v>7</v>
      </c>
      <c r="AM170">
        <v>0</v>
      </c>
      <c r="AN170">
        <v>0</v>
      </c>
      <c r="AO170" t="b">
        <v>0</v>
      </c>
    </row>
    <row r="171" spans="1:41" hidden="1" x14ac:dyDescent="0.35">
      <c r="A171" t="s">
        <v>58</v>
      </c>
      <c r="B171" s="3">
        <v>45559</v>
      </c>
      <c r="C171" s="2">
        <v>0.53819444444444442</v>
      </c>
      <c r="D171">
        <v>9</v>
      </c>
      <c r="E171">
        <v>38</v>
      </c>
      <c r="F171" t="s">
        <v>1205</v>
      </c>
      <c r="G171" t="s">
        <v>1206</v>
      </c>
      <c r="H171" t="s">
        <v>1207</v>
      </c>
      <c r="I171" t="s">
        <v>1208</v>
      </c>
      <c r="J171" t="s">
        <v>695</v>
      </c>
      <c r="K171" t="s">
        <v>64</v>
      </c>
      <c r="M171" t="s">
        <v>1209</v>
      </c>
      <c r="N171" t="s">
        <v>1210</v>
      </c>
      <c r="O171" t="s">
        <v>697</v>
      </c>
      <c r="P171" t="s">
        <v>698</v>
      </c>
      <c r="Q171" t="s">
        <v>84</v>
      </c>
      <c r="R171">
        <v>342451</v>
      </c>
      <c r="V171">
        <v>3167.67</v>
      </c>
      <c r="Y171" t="s">
        <v>70</v>
      </c>
      <c r="AB171" t="s">
        <v>1211</v>
      </c>
      <c r="AE171" t="s">
        <v>1212</v>
      </c>
      <c r="AJ171" t="s">
        <v>1213</v>
      </c>
      <c r="AK171" t="s">
        <v>90</v>
      </c>
      <c r="AL171">
        <v>0</v>
      </c>
      <c r="AM171">
        <v>0</v>
      </c>
      <c r="AN171">
        <v>0</v>
      </c>
      <c r="AO171" t="b">
        <v>0</v>
      </c>
    </row>
    <row r="172" spans="1:41" hidden="1" x14ac:dyDescent="0.35">
      <c r="A172" t="s">
        <v>58</v>
      </c>
      <c r="B172" s="3">
        <v>45559</v>
      </c>
      <c r="C172" s="2">
        <v>0.53819444444444442</v>
      </c>
      <c r="D172">
        <v>9</v>
      </c>
      <c r="E172">
        <v>38</v>
      </c>
      <c r="F172" t="s">
        <v>1214</v>
      </c>
      <c r="G172" t="s">
        <v>1215</v>
      </c>
      <c r="H172" t="s">
        <v>1216</v>
      </c>
      <c r="I172" t="s">
        <v>1217</v>
      </c>
      <c r="J172" t="s">
        <v>967</v>
      </c>
      <c r="K172" t="s">
        <v>64</v>
      </c>
      <c r="M172" t="s">
        <v>1218</v>
      </c>
      <c r="O172" t="s">
        <v>697</v>
      </c>
      <c r="P172" t="s">
        <v>698</v>
      </c>
      <c r="Q172" t="s">
        <v>84</v>
      </c>
      <c r="R172">
        <v>116507</v>
      </c>
      <c r="V172">
        <v>1077.69</v>
      </c>
      <c r="Y172" t="s">
        <v>70</v>
      </c>
      <c r="AB172" t="s">
        <v>1219</v>
      </c>
      <c r="AE172" t="s">
        <v>1220</v>
      </c>
      <c r="AJ172" t="s">
        <v>1221</v>
      </c>
      <c r="AK172" t="s">
        <v>90</v>
      </c>
      <c r="AL172">
        <v>0</v>
      </c>
      <c r="AM172">
        <v>0</v>
      </c>
      <c r="AN172">
        <v>0</v>
      </c>
      <c r="AO172" t="b">
        <v>0</v>
      </c>
    </row>
    <row r="173" spans="1:41" hidden="1" x14ac:dyDescent="0.35">
      <c r="A173" t="s">
        <v>58</v>
      </c>
      <c r="B173" s="3">
        <v>45559</v>
      </c>
      <c r="C173" s="2">
        <v>0.31874999999999998</v>
      </c>
      <c r="D173">
        <v>9</v>
      </c>
      <c r="E173">
        <v>38</v>
      </c>
      <c r="F173" t="s">
        <v>1222</v>
      </c>
      <c r="G173" t="s">
        <v>1223</v>
      </c>
      <c r="H173" t="s">
        <v>1224</v>
      </c>
      <c r="I173" t="s">
        <v>1225</v>
      </c>
      <c r="J173" t="s">
        <v>458</v>
      </c>
      <c r="K173" t="s">
        <v>64</v>
      </c>
      <c r="M173" t="s">
        <v>1226</v>
      </c>
      <c r="O173" t="s">
        <v>97</v>
      </c>
      <c r="P173" t="s">
        <v>68</v>
      </c>
      <c r="Q173" t="s">
        <v>317</v>
      </c>
      <c r="R173">
        <v>1747611</v>
      </c>
      <c r="V173">
        <v>16165.4</v>
      </c>
      <c r="Y173" t="s">
        <v>70</v>
      </c>
      <c r="AB173" t="s">
        <v>1227</v>
      </c>
      <c r="AE173" t="s">
        <v>1228</v>
      </c>
      <c r="AH173" t="s">
        <v>101</v>
      </c>
      <c r="AJ173" t="s">
        <v>1229</v>
      </c>
      <c r="AK173" t="s">
        <v>90</v>
      </c>
      <c r="AL173">
        <v>0</v>
      </c>
      <c r="AM173">
        <v>0</v>
      </c>
      <c r="AN173">
        <v>0</v>
      </c>
      <c r="AO173" t="b">
        <v>0</v>
      </c>
    </row>
    <row r="174" spans="1:41" hidden="1" x14ac:dyDescent="0.35">
      <c r="A174" t="s">
        <v>58</v>
      </c>
      <c r="B174" s="3">
        <v>45558</v>
      </c>
      <c r="C174" s="2">
        <v>0.29097222222222224</v>
      </c>
      <c r="D174">
        <v>9</v>
      </c>
      <c r="E174">
        <v>38</v>
      </c>
      <c r="F174" t="s">
        <v>1230</v>
      </c>
      <c r="G174" t="s">
        <v>1231</v>
      </c>
      <c r="H174" t="s">
        <v>1232</v>
      </c>
      <c r="I174" t="s">
        <v>1233</v>
      </c>
      <c r="J174" t="s">
        <v>1234</v>
      </c>
      <c r="K174" t="s">
        <v>64</v>
      </c>
      <c r="M174" t="s">
        <v>1235</v>
      </c>
      <c r="N174" t="s">
        <v>1236</v>
      </c>
      <c r="O174" t="s">
        <v>697</v>
      </c>
      <c r="P174" t="s">
        <v>698</v>
      </c>
      <c r="Q174" t="s">
        <v>84</v>
      </c>
      <c r="R174">
        <v>2896020</v>
      </c>
      <c r="T174">
        <v>1</v>
      </c>
      <c r="U174">
        <v>1</v>
      </c>
      <c r="V174">
        <v>26788.19</v>
      </c>
      <c r="Y174" t="s">
        <v>70</v>
      </c>
      <c r="AB174" t="s">
        <v>1237</v>
      </c>
      <c r="AE174" t="s">
        <v>1238</v>
      </c>
      <c r="AH174" t="s">
        <v>1239</v>
      </c>
      <c r="AJ174" t="s">
        <v>1240</v>
      </c>
      <c r="AK174" t="s">
        <v>90</v>
      </c>
      <c r="AL174">
        <v>0</v>
      </c>
      <c r="AM174">
        <v>0</v>
      </c>
      <c r="AN174">
        <v>0</v>
      </c>
      <c r="AO174" t="b">
        <v>0</v>
      </c>
    </row>
    <row r="175" spans="1:41" hidden="1" x14ac:dyDescent="0.35">
      <c r="A175" t="s">
        <v>58</v>
      </c>
      <c r="B175" s="3">
        <v>45558</v>
      </c>
      <c r="C175" s="2">
        <v>0.69374999999999998</v>
      </c>
      <c r="D175">
        <v>9</v>
      </c>
      <c r="E175">
        <v>38</v>
      </c>
      <c r="F175" t="s">
        <v>1241</v>
      </c>
      <c r="G175" t="s">
        <v>1242</v>
      </c>
      <c r="H175" t="s">
        <v>1243</v>
      </c>
      <c r="I175" t="s">
        <v>1244</v>
      </c>
      <c r="J175" t="s">
        <v>115</v>
      </c>
      <c r="K175" t="s">
        <v>64</v>
      </c>
      <c r="M175" t="s">
        <v>1245</v>
      </c>
      <c r="O175" t="s">
        <v>1246</v>
      </c>
      <c r="P175" t="s">
        <v>119</v>
      </c>
      <c r="Q175" t="s">
        <v>84</v>
      </c>
      <c r="R175">
        <v>731292</v>
      </c>
      <c r="S175">
        <v>25</v>
      </c>
      <c r="V175">
        <v>6764.45</v>
      </c>
      <c r="Y175" t="s">
        <v>70</v>
      </c>
      <c r="AB175" t="s">
        <v>1247</v>
      </c>
      <c r="AE175" t="s">
        <v>1248</v>
      </c>
      <c r="AJ175" t="s">
        <v>1249</v>
      </c>
      <c r="AK175" t="s">
        <v>90</v>
      </c>
      <c r="AL175">
        <v>25</v>
      </c>
      <c r="AM175">
        <v>0</v>
      </c>
      <c r="AN175">
        <v>0</v>
      </c>
      <c r="AO175" t="b">
        <v>0</v>
      </c>
    </row>
    <row r="176" spans="1:41" hidden="1" x14ac:dyDescent="0.35">
      <c r="A176" t="s">
        <v>58</v>
      </c>
      <c r="B176" s="3">
        <v>45558</v>
      </c>
      <c r="C176" s="2">
        <v>0.5625</v>
      </c>
      <c r="D176">
        <v>9</v>
      </c>
      <c r="E176">
        <v>38</v>
      </c>
      <c r="F176" t="s">
        <v>1250</v>
      </c>
      <c r="G176" t="s">
        <v>1251</v>
      </c>
      <c r="H176" t="s">
        <v>1252</v>
      </c>
      <c r="I176" t="s">
        <v>1253</v>
      </c>
      <c r="J176" t="s">
        <v>1234</v>
      </c>
      <c r="K176" t="s">
        <v>64</v>
      </c>
      <c r="M176" t="s">
        <v>1254</v>
      </c>
      <c r="N176" t="s">
        <v>1255</v>
      </c>
      <c r="O176" t="s">
        <v>697</v>
      </c>
      <c r="P176" t="s">
        <v>698</v>
      </c>
      <c r="Q176" t="s">
        <v>84</v>
      </c>
      <c r="R176">
        <v>1200155</v>
      </c>
      <c r="S176">
        <v>7</v>
      </c>
      <c r="V176">
        <v>11101.43</v>
      </c>
      <c r="Y176" t="s">
        <v>70</v>
      </c>
      <c r="AB176" t="s">
        <v>1256</v>
      </c>
      <c r="AE176" t="s">
        <v>1257</v>
      </c>
      <c r="AJ176" t="s">
        <v>1258</v>
      </c>
      <c r="AK176" t="s">
        <v>90</v>
      </c>
      <c r="AL176">
        <v>0</v>
      </c>
      <c r="AM176">
        <v>7</v>
      </c>
      <c r="AN176">
        <v>0</v>
      </c>
      <c r="AO176" t="b">
        <v>0</v>
      </c>
    </row>
    <row r="177" spans="1:41" hidden="1" x14ac:dyDescent="0.35">
      <c r="A177" t="s">
        <v>58</v>
      </c>
      <c r="B177" s="3">
        <v>45558</v>
      </c>
      <c r="C177" s="2">
        <v>0.61736111111111114</v>
      </c>
      <c r="D177">
        <v>9</v>
      </c>
      <c r="E177">
        <v>38</v>
      </c>
      <c r="F177" t="s">
        <v>1259</v>
      </c>
      <c r="G177" t="s">
        <v>1260</v>
      </c>
      <c r="H177" t="s">
        <v>1261</v>
      </c>
      <c r="I177" t="s">
        <v>1262</v>
      </c>
      <c r="J177" t="s">
        <v>1263</v>
      </c>
      <c r="K177" t="s">
        <v>64</v>
      </c>
      <c r="M177" t="s">
        <v>1264</v>
      </c>
      <c r="N177" t="s">
        <v>1265</v>
      </c>
      <c r="O177" t="s">
        <v>383</v>
      </c>
      <c r="P177" t="s">
        <v>341</v>
      </c>
      <c r="Q177" t="s">
        <v>317</v>
      </c>
      <c r="R177">
        <v>2052627</v>
      </c>
      <c r="S177">
        <v>4</v>
      </c>
      <c r="V177">
        <v>18986.8</v>
      </c>
      <c r="Y177" t="s">
        <v>70</v>
      </c>
      <c r="AA177" t="s">
        <v>1266</v>
      </c>
      <c r="AB177" t="s">
        <v>1267</v>
      </c>
      <c r="AE177" t="s">
        <v>1268</v>
      </c>
      <c r="AH177" t="s">
        <v>1269</v>
      </c>
      <c r="AI177" t="s">
        <v>1270</v>
      </c>
      <c r="AJ177" t="s">
        <v>1271</v>
      </c>
      <c r="AK177" t="s">
        <v>90</v>
      </c>
      <c r="AL177">
        <v>4</v>
      </c>
      <c r="AM177">
        <v>0</v>
      </c>
      <c r="AN177">
        <v>0</v>
      </c>
      <c r="AO177" t="b">
        <v>0</v>
      </c>
    </row>
    <row r="178" spans="1:41" hidden="1" x14ac:dyDescent="0.35">
      <c r="A178" t="s">
        <v>58</v>
      </c>
      <c r="B178" s="3">
        <v>45558</v>
      </c>
      <c r="C178" s="2">
        <v>0.61736111111111114</v>
      </c>
      <c r="D178">
        <v>9</v>
      </c>
      <c r="E178">
        <v>38</v>
      </c>
      <c r="F178" t="s">
        <v>1272</v>
      </c>
      <c r="G178" t="s">
        <v>1273</v>
      </c>
      <c r="H178" t="s">
        <v>1261</v>
      </c>
      <c r="I178" t="s">
        <v>1262</v>
      </c>
      <c r="J178" t="s">
        <v>1263</v>
      </c>
      <c r="K178" t="s">
        <v>64</v>
      </c>
      <c r="M178" t="s">
        <v>1274</v>
      </c>
      <c r="N178" t="s">
        <v>1265</v>
      </c>
      <c r="O178" t="s">
        <v>383</v>
      </c>
      <c r="P178" t="s">
        <v>341</v>
      </c>
      <c r="Q178" t="s">
        <v>317</v>
      </c>
      <c r="R178">
        <v>1907422</v>
      </c>
      <c r="S178">
        <v>1</v>
      </c>
      <c r="V178">
        <v>17643.650000000001</v>
      </c>
      <c r="Y178" t="s">
        <v>70</v>
      </c>
      <c r="AA178" t="s">
        <v>1266</v>
      </c>
      <c r="AB178" t="s">
        <v>1275</v>
      </c>
      <c r="AE178" t="s">
        <v>1268</v>
      </c>
      <c r="AH178" t="s">
        <v>1276</v>
      </c>
      <c r="AI178" t="s">
        <v>1277</v>
      </c>
      <c r="AJ178" t="s">
        <v>1278</v>
      </c>
      <c r="AK178" t="s">
        <v>90</v>
      </c>
      <c r="AL178">
        <v>1</v>
      </c>
      <c r="AM178">
        <v>0</v>
      </c>
      <c r="AN178">
        <v>0</v>
      </c>
      <c r="AO178" t="b">
        <v>0</v>
      </c>
    </row>
    <row r="179" spans="1:41" hidden="1" x14ac:dyDescent="0.35">
      <c r="A179" t="s">
        <v>58</v>
      </c>
      <c r="B179" s="3">
        <v>45558</v>
      </c>
      <c r="C179" s="2">
        <v>0.61736111111111114</v>
      </c>
      <c r="D179">
        <v>9</v>
      </c>
      <c r="E179">
        <v>38</v>
      </c>
      <c r="F179" t="s">
        <v>1272</v>
      </c>
      <c r="G179" t="s">
        <v>1279</v>
      </c>
      <c r="H179" t="s">
        <v>1261</v>
      </c>
      <c r="I179" t="s">
        <v>1262</v>
      </c>
      <c r="J179" t="s">
        <v>1263</v>
      </c>
      <c r="K179" t="s">
        <v>64</v>
      </c>
      <c r="M179" t="s">
        <v>1280</v>
      </c>
      <c r="N179" t="s">
        <v>1265</v>
      </c>
      <c r="O179" t="s">
        <v>383</v>
      </c>
      <c r="P179" t="s">
        <v>341</v>
      </c>
      <c r="Q179" t="s">
        <v>317</v>
      </c>
      <c r="R179">
        <v>419748</v>
      </c>
      <c r="S179">
        <v>1</v>
      </c>
      <c r="V179">
        <v>3882.67</v>
      </c>
      <c r="Y179" t="s">
        <v>70</v>
      </c>
      <c r="AA179" t="s">
        <v>1266</v>
      </c>
      <c r="AB179" t="s">
        <v>1281</v>
      </c>
      <c r="AE179" t="s">
        <v>1268</v>
      </c>
      <c r="AH179" t="s">
        <v>1282</v>
      </c>
      <c r="AI179" t="s">
        <v>1283</v>
      </c>
      <c r="AJ179" t="s">
        <v>1284</v>
      </c>
      <c r="AK179" t="s">
        <v>90</v>
      </c>
      <c r="AL179">
        <v>1</v>
      </c>
      <c r="AM179">
        <v>0</v>
      </c>
      <c r="AN179">
        <v>0</v>
      </c>
      <c r="AO179" t="b">
        <v>0</v>
      </c>
    </row>
    <row r="180" spans="1:41" hidden="1" x14ac:dyDescent="0.35">
      <c r="A180" t="s">
        <v>58</v>
      </c>
      <c r="B180" s="3">
        <v>45558</v>
      </c>
      <c r="C180" s="2">
        <v>0.43402777777777779</v>
      </c>
      <c r="D180">
        <v>9</v>
      </c>
      <c r="E180">
        <v>38</v>
      </c>
      <c r="F180" t="s">
        <v>1285</v>
      </c>
      <c r="G180" t="s">
        <v>1286</v>
      </c>
      <c r="H180" t="s">
        <v>1287</v>
      </c>
      <c r="I180" t="s">
        <v>1288</v>
      </c>
      <c r="J180" t="s">
        <v>458</v>
      </c>
      <c r="K180" t="s">
        <v>64</v>
      </c>
      <c r="M180" t="s">
        <v>1289</v>
      </c>
      <c r="O180" t="s">
        <v>1290</v>
      </c>
      <c r="P180" t="s">
        <v>68</v>
      </c>
      <c r="Q180" t="s">
        <v>317</v>
      </c>
      <c r="R180">
        <v>12178</v>
      </c>
      <c r="V180">
        <v>112.65</v>
      </c>
      <c r="Y180" t="s">
        <v>70</v>
      </c>
      <c r="AB180" t="s">
        <v>1291</v>
      </c>
      <c r="AE180" t="s">
        <v>1292</v>
      </c>
      <c r="AJ180" t="s">
        <v>1293</v>
      </c>
      <c r="AK180" t="s">
        <v>90</v>
      </c>
      <c r="AL180">
        <v>0</v>
      </c>
      <c r="AM180">
        <v>0</v>
      </c>
      <c r="AN180">
        <v>0</v>
      </c>
      <c r="AO180" t="b">
        <v>0</v>
      </c>
    </row>
    <row r="181" spans="1:41" hidden="1" x14ac:dyDescent="0.35">
      <c r="A181" t="s">
        <v>58</v>
      </c>
      <c r="B181" s="3">
        <v>45558</v>
      </c>
      <c r="C181" s="2">
        <v>0.33333333333333331</v>
      </c>
      <c r="D181">
        <v>9</v>
      </c>
      <c r="E181">
        <v>38</v>
      </c>
      <c r="F181" t="s">
        <v>1294</v>
      </c>
      <c r="G181" t="s">
        <v>1295</v>
      </c>
      <c r="H181" t="s">
        <v>1296</v>
      </c>
      <c r="I181" t="s">
        <v>1297</v>
      </c>
      <c r="J181" t="s">
        <v>967</v>
      </c>
      <c r="K181" t="s">
        <v>64</v>
      </c>
      <c r="M181" t="s">
        <v>1218</v>
      </c>
      <c r="O181" t="s">
        <v>697</v>
      </c>
      <c r="P181" t="s">
        <v>698</v>
      </c>
      <c r="Q181" t="s">
        <v>84</v>
      </c>
      <c r="R181">
        <v>116507</v>
      </c>
      <c r="V181">
        <v>1077.69</v>
      </c>
      <c r="Y181" t="s">
        <v>70</v>
      </c>
      <c r="AB181" t="s">
        <v>1298</v>
      </c>
      <c r="AE181" t="s">
        <v>1299</v>
      </c>
      <c r="AJ181" t="s">
        <v>1221</v>
      </c>
      <c r="AK181" t="s">
        <v>90</v>
      </c>
      <c r="AL181">
        <v>0</v>
      </c>
      <c r="AM181">
        <v>0</v>
      </c>
      <c r="AN181">
        <v>0</v>
      </c>
      <c r="AO181" t="b">
        <v>0</v>
      </c>
    </row>
    <row r="182" spans="1:41" hidden="1" x14ac:dyDescent="0.35">
      <c r="A182" t="s">
        <v>58</v>
      </c>
      <c r="B182" s="3">
        <v>45558</v>
      </c>
      <c r="C182" s="2">
        <v>0.24791666666666667</v>
      </c>
      <c r="D182">
        <v>9</v>
      </c>
      <c r="E182">
        <v>38</v>
      </c>
      <c r="F182" t="s">
        <v>1300</v>
      </c>
      <c r="G182" t="s">
        <v>1301</v>
      </c>
      <c r="H182" t="s">
        <v>1302</v>
      </c>
      <c r="I182" t="s">
        <v>1303</v>
      </c>
      <c r="J182" t="s">
        <v>1304</v>
      </c>
      <c r="K182" t="s">
        <v>64</v>
      </c>
      <c r="M182" t="s">
        <v>1305</v>
      </c>
      <c r="O182" t="s">
        <v>239</v>
      </c>
      <c r="P182" t="s">
        <v>1306</v>
      </c>
      <c r="Q182" t="s">
        <v>84</v>
      </c>
      <c r="R182">
        <v>22427</v>
      </c>
      <c r="V182">
        <v>207.45</v>
      </c>
      <c r="Y182" t="s">
        <v>70</v>
      </c>
      <c r="AB182" t="s">
        <v>1307</v>
      </c>
      <c r="AE182" t="s">
        <v>1308</v>
      </c>
      <c r="AJ182" t="s">
        <v>1309</v>
      </c>
      <c r="AK182" t="s">
        <v>90</v>
      </c>
      <c r="AL182">
        <v>0</v>
      </c>
      <c r="AM182">
        <v>0</v>
      </c>
      <c r="AN182">
        <v>0</v>
      </c>
      <c r="AO182" t="b">
        <v>0</v>
      </c>
    </row>
    <row r="183" spans="1:41" hidden="1" x14ac:dyDescent="0.35">
      <c r="A183" t="s">
        <v>58</v>
      </c>
      <c r="B183" s="3">
        <v>45558</v>
      </c>
      <c r="C183" s="2">
        <v>0.80833333333333335</v>
      </c>
      <c r="D183">
        <v>9</v>
      </c>
      <c r="E183">
        <v>38</v>
      </c>
      <c r="F183" t="s">
        <v>1310</v>
      </c>
      <c r="G183" t="s">
        <v>1311</v>
      </c>
      <c r="H183" t="s">
        <v>1312</v>
      </c>
      <c r="I183" t="s">
        <v>1313</v>
      </c>
      <c r="J183" t="s">
        <v>1314</v>
      </c>
      <c r="K183" t="s">
        <v>64</v>
      </c>
      <c r="M183" t="s">
        <v>1315</v>
      </c>
      <c r="O183" t="s">
        <v>697</v>
      </c>
      <c r="P183" t="s">
        <v>698</v>
      </c>
      <c r="Q183" t="s">
        <v>84</v>
      </c>
      <c r="R183">
        <v>123018</v>
      </c>
      <c r="V183">
        <v>1137.92</v>
      </c>
      <c r="Y183" t="s">
        <v>70</v>
      </c>
      <c r="AB183" t="s">
        <v>1316</v>
      </c>
      <c r="AE183" t="s">
        <v>1317</v>
      </c>
      <c r="AJ183" t="s">
        <v>1318</v>
      </c>
      <c r="AK183" t="s">
        <v>90</v>
      </c>
      <c r="AL183">
        <v>0</v>
      </c>
      <c r="AM183">
        <v>0</v>
      </c>
      <c r="AN183">
        <v>0</v>
      </c>
      <c r="AO183" t="b">
        <v>0</v>
      </c>
    </row>
    <row r="184" spans="1:41" hidden="1" x14ac:dyDescent="0.35">
      <c r="A184" t="s">
        <v>58</v>
      </c>
      <c r="B184" s="3">
        <v>45558</v>
      </c>
      <c r="C184" s="2">
        <v>8.3333333333333329E-2</v>
      </c>
      <c r="D184">
        <v>9</v>
      </c>
      <c r="E184">
        <v>38</v>
      </c>
      <c r="F184" t="s">
        <v>1319</v>
      </c>
      <c r="G184" t="s">
        <v>1320</v>
      </c>
      <c r="H184" t="s">
        <v>1321</v>
      </c>
      <c r="I184" t="s">
        <v>1322</v>
      </c>
      <c r="J184" t="s">
        <v>1323</v>
      </c>
      <c r="K184" t="s">
        <v>64</v>
      </c>
      <c r="M184" t="s">
        <v>1324</v>
      </c>
      <c r="O184" t="s">
        <v>67</v>
      </c>
      <c r="P184" t="s">
        <v>68</v>
      </c>
      <c r="Q184" t="s">
        <v>84</v>
      </c>
      <c r="R184">
        <v>18560</v>
      </c>
      <c r="V184">
        <v>171.68</v>
      </c>
      <c r="Y184" t="s">
        <v>70</v>
      </c>
      <c r="AB184" t="s">
        <v>1325</v>
      </c>
      <c r="AE184" t="s">
        <v>1326</v>
      </c>
      <c r="AJ184" t="s">
        <v>404</v>
      </c>
      <c r="AK184" t="s">
        <v>130</v>
      </c>
      <c r="AL184">
        <v>0</v>
      </c>
      <c r="AM184">
        <v>0</v>
      </c>
      <c r="AN184">
        <v>0</v>
      </c>
      <c r="AO184" t="b">
        <v>1</v>
      </c>
    </row>
    <row r="185" spans="1:41" hidden="1" x14ac:dyDescent="0.35">
      <c r="A185" t="s">
        <v>58</v>
      </c>
      <c r="B185" s="3">
        <v>45557</v>
      </c>
      <c r="C185" s="2">
        <v>0.64583333333333337</v>
      </c>
      <c r="D185">
        <v>9</v>
      </c>
      <c r="E185">
        <v>38</v>
      </c>
      <c r="F185" t="s">
        <v>1327</v>
      </c>
      <c r="G185" t="s">
        <v>1328</v>
      </c>
      <c r="H185" t="s">
        <v>1329</v>
      </c>
      <c r="I185" t="s">
        <v>1330</v>
      </c>
      <c r="J185" t="s">
        <v>152</v>
      </c>
      <c r="K185" t="s">
        <v>64</v>
      </c>
      <c r="M185" t="s">
        <v>1331</v>
      </c>
      <c r="O185" t="s">
        <v>732</v>
      </c>
      <c r="P185" t="s">
        <v>68</v>
      </c>
      <c r="Q185" t="s">
        <v>317</v>
      </c>
      <c r="R185">
        <v>29320</v>
      </c>
      <c r="S185">
        <v>4102</v>
      </c>
      <c r="V185">
        <v>271.20999999999998</v>
      </c>
      <c r="Y185" t="s">
        <v>70</v>
      </c>
      <c r="AB185" t="s">
        <v>1332</v>
      </c>
      <c r="AE185" t="s">
        <v>1333</v>
      </c>
      <c r="AJ185" t="s">
        <v>1334</v>
      </c>
      <c r="AK185" t="s">
        <v>90</v>
      </c>
      <c r="AL185">
        <v>0</v>
      </c>
      <c r="AM185">
        <v>4102</v>
      </c>
      <c r="AN185">
        <v>0</v>
      </c>
      <c r="AO185" t="b">
        <v>0</v>
      </c>
    </row>
    <row r="186" spans="1:41" hidden="1" x14ac:dyDescent="0.35">
      <c r="A186" t="s">
        <v>58</v>
      </c>
      <c r="B186" s="3">
        <v>45557</v>
      </c>
      <c r="C186" s="2">
        <v>0.42291666666666666</v>
      </c>
      <c r="D186">
        <v>9</v>
      </c>
      <c r="E186">
        <v>38</v>
      </c>
      <c r="F186" t="s">
        <v>1335</v>
      </c>
      <c r="G186" t="s">
        <v>1336</v>
      </c>
      <c r="H186" t="s">
        <v>1337</v>
      </c>
      <c r="I186" t="s">
        <v>1338</v>
      </c>
      <c r="J186" t="s">
        <v>458</v>
      </c>
      <c r="K186" t="s">
        <v>64</v>
      </c>
      <c r="M186" t="s">
        <v>1339</v>
      </c>
      <c r="N186" t="s">
        <v>1340</v>
      </c>
      <c r="O186" t="s">
        <v>605</v>
      </c>
      <c r="P186" t="s">
        <v>68</v>
      </c>
      <c r="Q186" t="s">
        <v>69</v>
      </c>
      <c r="R186">
        <v>89865</v>
      </c>
      <c r="S186">
        <v>26</v>
      </c>
      <c r="V186">
        <v>831.25</v>
      </c>
      <c r="Y186" t="s">
        <v>70</v>
      </c>
      <c r="AB186" t="s">
        <v>1341</v>
      </c>
      <c r="AE186" t="s">
        <v>1342</v>
      </c>
      <c r="AH186" t="s">
        <v>1343</v>
      </c>
      <c r="AI186" t="s">
        <v>1344</v>
      </c>
      <c r="AJ186" t="s">
        <v>1345</v>
      </c>
      <c r="AK186" t="s">
        <v>90</v>
      </c>
      <c r="AL186">
        <v>1</v>
      </c>
      <c r="AM186">
        <v>25</v>
      </c>
      <c r="AN186">
        <v>0</v>
      </c>
      <c r="AO186" t="b">
        <v>0</v>
      </c>
    </row>
    <row r="187" spans="1:41" hidden="1" x14ac:dyDescent="0.35">
      <c r="A187" t="s">
        <v>58</v>
      </c>
      <c r="B187" s="3">
        <v>45557</v>
      </c>
      <c r="C187" s="2">
        <v>0.82291666666666663</v>
      </c>
      <c r="D187">
        <v>9</v>
      </c>
      <c r="E187">
        <v>38</v>
      </c>
      <c r="F187" t="s">
        <v>1346</v>
      </c>
      <c r="G187" t="s">
        <v>1347</v>
      </c>
      <c r="H187" t="s">
        <v>1348</v>
      </c>
      <c r="I187" t="s">
        <v>1349</v>
      </c>
      <c r="J187" t="s">
        <v>1314</v>
      </c>
      <c r="K187" t="s">
        <v>64</v>
      </c>
      <c r="M187" t="s">
        <v>1350</v>
      </c>
      <c r="N187" t="s">
        <v>1351</v>
      </c>
      <c r="O187" t="s">
        <v>697</v>
      </c>
      <c r="P187" t="s">
        <v>698</v>
      </c>
      <c r="Q187" t="s">
        <v>84</v>
      </c>
      <c r="R187">
        <v>2342639</v>
      </c>
      <c r="S187">
        <v>24</v>
      </c>
      <c r="V187">
        <v>21669.41</v>
      </c>
      <c r="Y187" t="s">
        <v>70</v>
      </c>
      <c r="AB187" t="s">
        <v>1352</v>
      </c>
      <c r="AE187" t="s">
        <v>1353</v>
      </c>
      <c r="AH187" t="s">
        <v>1239</v>
      </c>
      <c r="AJ187" t="s">
        <v>1354</v>
      </c>
      <c r="AK187" t="s">
        <v>90</v>
      </c>
      <c r="AL187">
        <v>0</v>
      </c>
      <c r="AM187">
        <v>24</v>
      </c>
      <c r="AN187">
        <v>0</v>
      </c>
      <c r="AO187" t="b">
        <v>0</v>
      </c>
    </row>
    <row r="188" spans="1:41" hidden="1" x14ac:dyDescent="0.35">
      <c r="A188" t="s">
        <v>58</v>
      </c>
      <c r="B188" s="3">
        <v>45557</v>
      </c>
      <c r="C188" s="2">
        <v>0.47916666666666669</v>
      </c>
      <c r="D188">
        <v>9</v>
      </c>
      <c r="E188">
        <v>38</v>
      </c>
      <c r="F188" t="s">
        <v>1355</v>
      </c>
      <c r="G188" t="s">
        <v>1356</v>
      </c>
      <c r="H188" t="s">
        <v>1357</v>
      </c>
      <c r="I188" t="s">
        <v>1358</v>
      </c>
      <c r="J188" t="s">
        <v>723</v>
      </c>
      <c r="K188" t="s">
        <v>64</v>
      </c>
      <c r="M188" t="s">
        <v>1359</v>
      </c>
      <c r="N188" t="s">
        <v>1360</v>
      </c>
      <c r="O188" t="s">
        <v>67</v>
      </c>
      <c r="P188" t="s">
        <v>68</v>
      </c>
      <c r="Q188" t="s">
        <v>84</v>
      </c>
      <c r="R188">
        <v>474444</v>
      </c>
      <c r="S188">
        <v>6</v>
      </c>
      <c r="V188">
        <v>4388.6099999999997</v>
      </c>
      <c r="Y188" t="s">
        <v>70</v>
      </c>
      <c r="AB188" t="s">
        <v>1361</v>
      </c>
      <c r="AE188" t="s">
        <v>1362</v>
      </c>
      <c r="AH188" t="s">
        <v>73</v>
      </c>
      <c r="AI188" t="s">
        <v>1363</v>
      </c>
      <c r="AJ188" t="s">
        <v>1364</v>
      </c>
      <c r="AK188" t="s">
        <v>90</v>
      </c>
      <c r="AL188">
        <v>5</v>
      </c>
      <c r="AM188">
        <v>1</v>
      </c>
      <c r="AN188">
        <v>0</v>
      </c>
      <c r="AO188" t="b">
        <v>0</v>
      </c>
    </row>
    <row r="189" spans="1:41" hidden="1" x14ac:dyDescent="0.35">
      <c r="A189" t="s">
        <v>58</v>
      </c>
      <c r="B189" s="3">
        <v>45557</v>
      </c>
      <c r="C189" s="2">
        <v>0.90555555555555556</v>
      </c>
      <c r="D189">
        <v>9</v>
      </c>
      <c r="E189">
        <v>38</v>
      </c>
      <c r="F189" t="s">
        <v>1365</v>
      </c>
      <c r="G189" t="s">
        <v>1366</v>
      </c>
      <c r="H189" t="s">
        <v>1367</v>
      </c>
      <c r="I189" t="s">
        <v>1368</v>
      </c>
      <c r="J189" t="s">
        <v>458</v>
      </c>
      <c r="K189" t="s">
        <v>64</v>
      </c>
      <c r="M189" t="s">
        <v>1369</v>
      </c>
      <c r="N189" t="s">
        <v>1370</v>
      </c>
      <c r="O189" t="s">
        <v>97</v>
      </c>
      <c r="P189" t="s">
        <v>68</v>
      </c>
      <c r="Q189" t="s">
        <v>84</v>
      </c>
      <c r="R189">
        <v>6022849</v>
      </c>
      <c r="S189">
        <v>1</v>
      </c>
      <c r="V189">
        <v>55711.35</v>
      </c>
      <c r="Y189" t="s">
        <v>70</v>
      </c>
      <c r="AA189" t="s">
        <v>1371</v>
      </c>
      <c r="AB189" t="s">
        <v>1372</v>
      </c>
      <c r="AE189" t="s">
        <v>1373</v>
      </c>
      <c r="AJ189" t="s">
        <v>1374</v>
      </c>
      <c r="AK189" t="s">
        <v>90</v>
      </c>
      <c r="AL189">
        <v>1</v>
      </c>
      <c r="AM189">
        <v>0</v>
      </c>
      <c r="AN189">
        <v>0</v>
      </c>
      <c r="AO189" t="b">
        <v>0</v>
      </c>
    </row>
    <row r="190" spans="1:41" hidden="1" x14ac:dyDescent="0.35">
      <c r="A190" t="s">
        <v>58</v>
      </c>
      <c r="B190" s="3">
        <v>45557</v>
      </c>
      <c r="C190" s="2">
        <v>0.11666666666666667</v>
      </c>
      <c r="D190">
        <v>9</v>
      </c>
      <c r="E190">
        <v>38</v>
      </c>
      <c r="F190" t="s">
        <v>1375</v>
      </c>
      <c r="G190" t="s">
        <v>1376</v>
      </c>
      <c r="H190" t="s">
        <v>1377</v>
      </c>
      <c r="I190" t="s">
        <v>1378</v>
      </c>
      <c r="J190" t="s">
        <v>967</v>
      </c>
      <c r="K190" t="s">
        <v>64</v>
      </c>
      <c r="M190" t="s">
        <v>1379</v>
      </c>
      <c r="O190" t="s">
        <v>1380</v>
      </c>
      <c r="P190" t="s">
        <v>68</v>
      </c>
      <c r="Q190" t="s">
        <v>84</v>
      </c>
      <c r="R190">
        <v>708950</v>
      </c>
      <c r="S190">
        <v>1</v>
      </c>
      <c r="V190">
        <v>6557.79</v>
      </c>
      <c r="Y190" t="s">
        <v>70</v>
      </c>
      <c r="AA190" t="s">
        <v>1381</v>
      </c>
      <c r="AB190" t="s">
        <v>1382</v>
      </c>
      <c r="AE190" t="s">
        <v>1383</v>
      </c>
      <c r="AH190" t="s">
        <v>1384</v>
      </c>
      <c r="AI190" t="s">
        <v>1384</v>
      </c>
      <c r="AJ190" t="s">
        <v>1385</v>
      </c>
      <c r="AK190" t="s">
        <v>90</v>
      </c>
      <c r="AL190">
        <v>1</v>
      </c>
      <c r="AM190">
        <v>0</v>
      </c>
      <c r="AN190">
        <v>0</v>
      </c>
      <c r="AO190" t="b">
        <v>1</v>
      </c>
    </row>
    <row r="191" spans="1:41" hidden="1" x14ac:dyDescent="0.35">
      <c r="A191" t="s">
        <v>58</v>
      </c>
      <c r="B191" s="3">
        <v>45557</v>
      </c>
      <c r="C191" s="2">
        <v>8.3333333333333329E-2</v>
      </c>
      <c r="D191">
        <v>9</v>
      </c>
      <c r="E191">
        <v>38</v>
      </c>
      <c r="F191" t="s">
        <v>1375</v>
      </c>
      <c r="G191" t="s">
        <v>1386</v>
      </c>
      <c r="H191" t="s">
        <v>1387</v>
      </c>
      <c r="I191" t="s">
        <v>1378</v>
      </c>
      <c r="J191" t="s">
        <v>967</v>
      </c>
      <c r="K191" t="s">
        <v>64</v>
      </c>
      <c r="M191" t="s">
        <v>1388</v>
      </c>
      <c r="O191" t="s">
        <v>1380</v>
      </c>
      <c r="P191" t="s">
        <v>68</v>
      </c>
      <c r="Q191" t="s">
        <v>84</v>
      </c>
      <c r="R191">
        <v>708950</v>
      </c>
      <c r="V191">
        <v>6557.79</v>
      </c>
      <c r="Y191" t="s">
        <v>70</v>
      </c>
      <c r="AB191" t="s">
        <v>1389</v>
      </c>
      <c r="AE191" t="s">
        <v>1383</v>
      </c>
      <c r="AJ191" t="s">
        <v>1385</v>
      </c>
      <c r="AK191" t="s">
        <v>130</v>
      </c>
      <c r="AL191">
        <v>0</v>
      </c>
      <c r="AM191">
        <v>0</v>
      </c>
      <c r="AN191">
        <v>0</v>
      </c>
      <c r="AO191" t="b">
        <v>1</v>
      </c>
    </row>
    <row r="192" spans="1:41" hidden="1" x14ac:dyDescent="0.35">
      <c r="A192" t="s">
        <v>58</v>
      </c>
      <c r="B192" s="3">
        <v>45557</v>
      </c>
      <c r="C192" s="2">
        <v>0.66874999999999996</v>
      </c>
      <c r="D192">
        <v>9</v>
      </c>
      <c r="E192">
        <v>38</v>
      </c>
      <c r="F192" t="s">
        <v>388</v>
      </c>
      <c r="G192" t="s">
        <v>1390</v>
      </c>
      <c r="H192" t="s">
        <v>390</v>
      </c>
      <c r="I192" t="s">
        <v>391</v>
      </c>
      <c r="J192" t="s">
        <v>392</v>
      </c>
      <c r="K192" t="s">
        <v>64</v>
      </c>
      <c r="M192" t="s">
        <v>393</v>
      </c>
      <c r="O192" t="s">
        <v>383</v>
      </c>
      <c r="P192" t="s">
        <v>341</v>
      </c>
      <c r="Q192" t="s">
        <v>84</v>
      </c>
      <c r="R192">
        <v>760</v>
      </c>
      <c r="V192">
        <v>7.03</v>
      </c>
      <c r="Y192" t="s">
        <v>70</v>
      </c>
      <c r="AB192" t="s">
        <v>1391</v>
      </c>
      <c r="AE192" t="s">
        <v>1392</v>
      </c>
      <c r="AJ192" t="s">
        <v>396</v>
      </c>
      <c r="AK192" t="s">
        <v>130</v>
      </c>
      <c r="AL192">
        <v>0</v>
      </c>
      <c r="AM192">
        <v>0</v>
      </c>
      <c r="AN192">
        <v>0</v>
      </c>
      <c r="AO192" t="b">
        <v>1</v>
      </c>
    </row>
    <row r="193" spans="1:41" hidden="1" x14ac:dyDescent="0.35">
      <c r="A193" t="s">
        <v>58</v>
      </c>
      <c r="B193" s="3">
        <v>45557</v>
      </c>
      <c r="C193" s="2">
        <v>8.3333333333333329E-2</v>
      </c>
      <c r="D193">
        <v>9</v>
      </c>
      <c r="E193">
        <v>38</v>
      </c>
      <c r="F193" t="s">
        <v>1393</v>
      </c>
      <c r="G193" t="s">
        <v>1394</v>
      </c>
      <c r="H193" t="s">
        <v>1395</v>
      </c>
      <c r="I193" t="s">
        <v>1396</v>
      </c>
      <c r="J193" t="s">
        <v>1397</v>
      </c>
      <c r="K193" t="s">
        <v>64</v>
      </c>
      <c r="M193" t="s">
        <v>1398</v>
      </c>
      <c r="O193" t="s">
        <v>340</v>
      </c>
      <c r="P193" t="s">
        <v>341</v>
      </c>
      <c r="Q193" t="s">
        <v>69</v>
      </c>
      <c r="R193">
        <v>302234</v>
      </c>
      <c r="V193">
        <v>2795.66</v>
      </c>
      <c r="Y193" t="s">
        <v>70</v>
      </c>
      <c r="AB193" t="s">
        <v>1399</v>
      </c>
      <c r="AE193" t="s">
        <v>1400</v>
      </c>
      <c r="AH193" t="s">
        <v>1401</v>
      </c>
      <c r="AI193" t="s">
        <v>1402</v>
      </c>
      <c r="AJ193" t="s">
        <v>1403</v>
      </c>
      <c r="AK193" t="s">
        <v>130</v>
      </c>
      <c r="AL193">
        <v>0</v>
      </c>
      <c r="AM193">
        <v>0</v>
      </c>
      <c r="AN193">
        <v>0</v>
      </c>
      <c r="AO193" t="b">
        <v>1</v>
      </c>
    </row>
    <row r="194" spans="1:41" hidden="1" x14ac:dyDescent="0.35">
      <c r="A194" t="s">
        <v>58</v>
      </c>
      <c r="B194" s="3">
        <v>45557</v>
      </c>
      <c r="C194" s="2">
        <v>0.64930555555555558</v>
      </c>
      <c r="D194">
        <v>9</v>
      </c>
      <c r="E194">
        <v>38</v>
      </c>
      <c r="F194" t="s">
        <v>1404</v>
      </c>
      <c r="G194" t="s">
        <v>1405</v>
      </c>
      <c r="H194" t="s">
        <v>1406</v>
      </c>
      <c r="I194" t="s">
        <v>1407</v>
      </c>
      <c r="J194" t="s">
        <v>1408</v>
      </c>
      <c r="K194" t="s">
        <v>64</v>
      </c>
      <c r="M194" t="s">
        <v>1409</v>
      </c>
      <c r="O194" t="s">
        <v>154</v>
      </c>
      <c r="P194" t="s">
        <v>68</v>
      </c>
      <c r="Q194" t="s">
        <v>84</v>
      </c>
      <c r="R194">
        <v>1024890</v>
      </c>
      <c r="V194">
        <v>9480.23</v>
      </c>
      <c r="Y194" t="s">
        <v>70</v>
      </c>
      <c r="AB194" t="s">
        <v>1410</v>
      </c>
      <c r="AE194" t="s">
        <v>1411</v>
      </c>
      <c r="AJ194" t="s">
        <v>1412</v>
      </c>
      <c r="AK194" t="s">
        <v>90</v>
      </c>
      <c r="AL194">
        <v>0</v>
      </c>
      <c r="AM194">
        <v>0</v>
      </c>
      <c r="AN194">
        <v>0</v>
      </c>
      <c r="AO194" t="b">
        <v>0</v>
      </c>
    </row>
    <row r="195" spans="1:41" hidden="1" x14ac:dyDescent="0.35">
      <c r="A195" t="s">
        <v>58</v>
      </c>
      <c r="B195" s="3">
        <v>45557</v>
      </c>
      <c r="C195" s="2">
        <v>0.39652777777777776</v>
      </c>
      <c r="D195">
        <v>9</v>
      </c>
      <c r="E195">
        <v>38</v>
      </c>
      <c r="F195" t="s">
        <v>1413</v>
      </c>
      <c r="G195" t="s">
        <v>1414</v>
      </c>
      <c r="H195" t="s">
        <v>1415</v>
      </c>
      <c r="I195" t="s">
        <v>1416</v>
      </c>
      <c r="J195" t="s">
        <v>1417</v>
      </c>
      <c r="K195" t="s">
        <v>64</v>
      </c>
      <c r="M195" t="s">
        <v>1418</v>
      </c>
      <c r="O195" t="s">
        <v>154</v>
      </c>
      <c r="P195" t="s">
        <v>68</v>
      </c>
      <c r="Q195" t="s">
        <v>84</v>
      </c>
      <c r="R195">
        <v>14004304</v>
      </c>
      <c r="V195">
        <v>129539.81</v>
      </c>
      <c r="Y195" t="s">
        <v>70</v>
      </c>
      <c r="AB195" t="s">
        <v>1419</v>
      </c>
      <c r="AE195" t="s">
        <v>1420</v>
      </c>
      <c r="AH195" t="s">
        <v>218</v>
      </c>
      <c r="AJ195" t="s">
        <v>1421</v>
      </c>
      <c r="AK195" t="s">
        <v>90</v>
      </c>
      <c r="AL195">
        <v>0</v>
      </c>
      <c r="AM195">
        <v>0</v>
      </c>
      <c r="AN195">
        <v>0</v>
      </c>
      <c r="AO195" t="b">
        <v>0</v>
      </c>
    </row>
    <row r="196" spans="1:41" hidden="1" x14ac:dyDescent="0.35">
      <c r="A196" t="s">
        <v>58</v>
      </c>
      <c r="B196" s="3">
        <v>45557</v>
      </c>
      <c r="C196" s="2">
        <v>0.12986111111111112</v>
      </c>
      <c r="D196">
        <v>9</v>
      </c>
      <c r="E196">
        <v>38</v>
      </c>
      <c r="F196" t="s">
        <v>1422</v>
      </c>
      <c r="G196" t="s">
        <v>1423</v>
      </c>
      <c r="H196" t="s">
        <v>1424</v>
      </c>
      <c r="I196" t="s">
        <v>1425</v>
      </c>
      <c r="J196" t="s">
        <v>1426</v>
      </c>
      <c r="K196" t="s">
        <v>64</v>
      </c>
      <c r="M196" t="s">
        <v>1427</v>
      </c>
      <c r="N196" t="s">
        <v>1428</v>
      </c>
      <c r="O196" t="s">
        <v>143</v>
      </c>
      <c r="P196" t="s">
        <v>68</v>
      </c>
      <c r="Q196" t="s">
        <v>84</v>
      </c>
      <c r="R196">
        <v>1863641</v>
      </c>
      <c r="V196">
        <v>17238.68</v>
      </c>
      <c r="Y196" t="s">
        <v>70</v>
      </c>
      <c r="AB196" t="s">
        <v>1429</v>
      </c>
      <c r="AE196" t="s">
        <v>1430</v>
      </c>
      <c r="AH196" t="s">
        <v>146</v>
      </c>
      <c r="AI196" t="s">
        <v>1431</v>
      </c>
      <c r="AJ196" t="s">
        <v>1432</v>
      </c>
      <c r="AK196" t="s">
        <v>90</v>
      </c>
      <c r="AL196">
        <v>0</v>
      </c>
      <c r="AM196">
        <v>0</v>
      </c>
      <c r="AN196">
        <v>0</v>
      </c>
      <c r="AO196" t="b">
        <v>1</v>
      </c>
    </row>
    <row r="197" spans="1:41" hidden="1" x14ac:dyDescent="0.35">
      <c r="A197" t="s">
        <v>58</v>
      </c>
      <c r="B197" s="3">
        <v>45557</v>
      </c>
      <c r="C197" s="2">
        <v>0.69930555555555551</v>
      </c>
      <c r="D197">
        <v>9</v>
      </c>
      <c r="E197">
        <v>38</v>
      </c>
      <c r="F197" t="s">
        <v>1433</v>
      </c>
      <c r="G197" t="s">
        <v>1434</v>
      </c>
      <c r="H197" t="s">
        <v>1435</v>
      </c>
      <c r="I197" t="s">
        <v>1436</v>
      </c>
      <c r="J197" t="s">
        <v>1314</v>
      </c>
      <c r="K197" t="s">
        <v>64</v>
      </c>
      <c r="M197" t="s">
        <v>1437</v>
      </c>
      <c r="N197" t="s">
        <v>1438</v>
      </c>
      <c r="O197" t="s">
        <v>697</v>
      </c>
      <c r="P197" t="s">
        <v>698</v>
      </c>
      <c r="Q197" t="s">
        <v>84</v>
      </c>
      <c r="R197">
        <v>3648831</v>
      </c>
      <c r="V197">
        <v>33751.69</v>
      </c>
      <c r="Y197" t="s">
        <v>70</v>
      </c>
      <c r="AB197" t="s">
        <v>1439</v>
      </c>
      <c r="AE197" t="s">
        <v>1440</v>
      </c>
      <c r="AH197" t="s">
        <v>1239</v>
      </c>
      <c r="AI197" t="s">
        <v>1441</v>
      </c>
      <c r="AJ197" t="s">
        <v>1442</v>
      </c>
      <c r="AK197" t="s">
        <v>90</v>
      </c>
      <c r="AL197">
        <v>0</v>
      </c>
      <c r="AM197">
        <v>0</v>
      </c>
      <c r="AN197">
        <v>0</v>
      </c>
      <c r="AO197" t="b">
        <v>0</v>
      </c>
    </row>
    <row r="198" spans="1:41" hidden="1" x14ac:dyDescent="0.35">
      <c r="A198" t="s">
        <v>58</v>
      </c>
      <c r="B198" s="3">
        <v>45557</v>
      </c>
      <c r="C198" s="2">
        <v>0.50694444444444442</v>
      </c>
      <c r="D198">
        <v>9</v>
      </c>
      <c r="E198">
        <v>38</v>
      </c>
      <c r="F198" t="s">
        <v>1443</v>
      </c>
      <c r="G198" t="s">
        <v>1444</v>
      </c>
      <c r="H198" t="s">
        <v>1445</v>
      </c>
      <c r="I198" t="s">
        <v>1446</v>
      </c>
      <c r="J198" t="s">
        <v>1447</v>
      </c>
      <c r="K198" t="s">
        <v>64</v>
      </c>
      <c r="M198" t="s">
        <v>944</v>
      </c>
      <c r="O198" t="s">
        <v>383</v>
      </c>
      <c r="P198" t="s">
        <v>341</v>
      </c>
      <c r="Q198" t="s">
        <v>84</v>
      </c>
      <c r="R198">
        <v>4378</v>
      </c>
      <c r="V198">
        <v>40.5</v>
      </c>
      <c r="Y198" t="s">
        <v>70</v>
      </c>
      <c r="AA198" t="s">
        <v>1448</v>
      </c>
      <c r="AB198" t="s">
        <v>1449</v>
      </c>
      <c r="AE198" t="s">
        <v>1450</v>
      </c>
      <c r="AJ198" t="s">
        <v>948</v>
      </c>
      <c r="AK198" t="s">
        <v>90</v>
      </c>
      <c r="AL198">
        <v>0</v>
      </c>
      <c r="AM198">
        <v>0</v>
      </c>
      <c r="AN198">
        <v>0</v>
      </c>
      <c r="AO198" t="b">
        <v>0</v>
      </c>
    </row>
    <row r="199" spans="1:41" hidden="1" x14ac:dyDescent="0.35">
      <c r="A199" t="s">
        <v>58</v>
      </c>
      <c r="B199" s="3">
        <v>45557</v>
      </c>
      <c r="C199" s="2">
        <v>0.90555555555555556</v>
      </c>
      <c r="D199">
        <v>9</v>
      </c>
      <c r="E199">
        <v>38</v>
      </c>
      <c r="F199" t="s">
        <v>1365</v>
      </c>
      <c r="G199" t="s">
        <v>1451</v>
      </c>
      <c r="H199" t="s">
        <v>1452</v>
      </c>
      <c r="I199" t="s">
        <v>1368</v>
      </c>
      <c r="J199" t="s">
        <v>458</v>
      </c>
      <c r="K199" t="s">
        <v>64</v>
      </c>
      <c r="M199" t="s">
        <v>200</v>
      </c>
      <c r="N199" t="s">
        <v>1370</v>
      </c>
      <c r="O199" t="s">
        <v>67</v>
      </c>
      <c r="P199" t="s">
        <v>68</v>
      </c>
      <c r="Q199" t="s">
        <v>84</v>
      </c>
      <c r="R199">
        <v>1031779</v>
      </c>
      <c r="V199">
        <v>9543.9599999999991</v>
      </c>
      <c r="Y199" t="s">
        <v>70</v>
      </c>
      <c r="AA199" t="s">
        <v>1371</v>
      </c>
      <c r="AB199" t="s">
        <v>1453</v>
      </c>
      <c r="AE199" t="s">
        <v>1454</v>
      </c>
      <c r="AJ199" t="s">
        <v>103</v>
      </c>
      <c r="AK199" t="s">
        <v>90</v>
      </c>
      <c r="AL199">
        <v>0</v>
      </c>
      <c r="AM199">
        <v>0</v>
      </c>
      <c r="AN199">
        <v>0</v>
      </c>
      <c r="AO199" t="b">
        <v>0</v>
      </c>
    </row>
    <row r="200" spans="1:41" hidden="1" x14ac:dyDescent="0.35">
      <c r="A200" t="s">
        <v>58</v>
      </c>
      <c r="B200" s="3">
        <v>45557</v>
      </c>
      <c r="C200" s="2">
        <v>0.90555555555555556</v>
      </c>
      <c r="D200">
        <v>9</v>
      </c>
      <c r="E200">
        <v>38</v>
      </c>
      <c r="F200" t="s">
        <v>1365</v>
      </c>
      <c r="G200" t="s">
        <v>1455</v>
      </c>
      <c r="H200" t="s">
        <v>1452</v>
      </c>
      <c r="I200" t="s">
        <v>1368</v>
      </c>
      <c r="J200" t="s">
        <v>458</v>
      </c>
      <c r="K200" t="s">
        <v>64</v>
      </c>
      <c r="M200" t="s">
        <v>231</v>
      </c>
      <c r="N200" t="s">
        <v>1370</v>
      </c>
      <c r="O200" t="s">
        <v>161</v>
      </c>
      <c r="P200" t="s">
        <v>68</v>
      </c>
      <c r="Q200" t="s">
        <v>84</v>
      </c>
      <c r="R200">
        <v>188208</v>
      </c>
      <c r="V200">
        <v>1740.92</v>
      </c>
      <c r="Y200" t="s">
        <v>70</v>
      </c>
      <c r="AA200" t="s">
        <v>1371</v>
      </c>
      <c r="AB200" t="s">
        <v>1456</v>
      </c>
      <c r="AE200" t="s">
        <v>1454</v>
      </c>
      <c r="AJ200" t="s">
        <v>103</v>
      </c>
      <c r="AK200" t="s">
        <v>90</v>
      </c>
      <c r="AL200">
        <v>0</v>
      </c>
      <c r="AM200">
        <v>0</v>
      </c>
      <c r="AN200">
        <v>0</v>
      </c>
      <c r="AO200" t="b">
        <v>0</v>
      </c>
    </row>
    <row r="201" spans="1:41" hidden="1" x14ac:dyDescent="0.35">
      <c r="A201" t="s">
        <v>58</v>
      </c>
      <c r="B201" s="3">
        <v>45557</v>
      </c>
      <c r="C201" s="2">
        <v>0.90555555555555556</v>
      </c>
      <c r="D201">
        <v>9</v>
      </c>
      <c r="E201">
        <v>38</v>
      </c>
      <c r="F201" t="s">
        <v>1365</v>
      </c>
      <c r="G201" t="s">
        <v>1457</v>
      </c>
      <c r="H201" t="s">
        <v>1452</v>
      </c>
      <c r="I201" t="s">
        <v>1368</v>
      </c>
      <c r="J201" t="s">
        <v>458</v>
      </c>
      <c r="K201" t="s">
        <v>64</v>
      </c>
      <c r="M201" t="s">
        <v>208</v>
      </c>
      <c r="N201" t="s">
        <v>1370</v>
      </c>
      <c r="O201" t="s">
        <v>67</v>
      </c>
      <c r="P201" t="s">
        <v>68</v>
      </c>
      <c r="Q201" t="s">
        <v>84</v>
      </c>
      <c r="R201">
        <v>1028047</v>
      </c>
      <c r="V201">
        <v>9509.43</v>
      </c>
      <c r="Y201" t="s">
        <v>70</v>
      </c>
      <c r="AA201" t="s">
        <v>1371</v>
      </c>
      <c r="AB201" t="s">
        <v>1458</v>
      </c>
      <c r="AE201" t="s">
        <v>1454</v>
      </c>
      <c r="AH201" t="s">
        <v>73</v>
      </c>
      <c r="AI201" t="s">
        <v>74</v>
      </c>
      <c r="AJ201" t="s">
        <v>103</v>
      </c>
      <c r="AK201" t="s">
        <v>90</v>
      </c>
      <c r="AL201">
        <v>0</v>
      </c>
      <c r="AM201">
        <v>0</v>
      </c>
      <c r="AN201">
        <v>0</v>
      </c>
      <c r="AO201" t="b">
        <v>0</v>
      </c>
    </row>
    <row r="202" spans="1:41" hidden="1" x14ac:dyDescent="0.35">
      <c r="A202" t="s">
        <v>58</v>
      </c>
      <c r="B202" s="3">
        <v>45557</v>
      </c>
      <c r="C202" s="2">
        <v>0.27569444444444446</v>
      </c>
      <c r="D202">
        <v>9</v>
      </c>
      <c r="E202">
        <v>38</v>
      </c>
      <c r="F202" t="s">
        <v>1459</v>
      </c>
      <c r="G202" t="s">
        <v>1460</v>
      </c>
      <c r="H202" t="s">
        <v>1461</v>
      </c>
      <c r="I202" t="s">
        <v>1462</v>
      </c>
      <c r="J202" t="s">
        <v>392</v>
      </c>
      <c r="K202" t="s">
        <v>64</v>
      </c>
      <c r="M202" t="s">
        <v>1463</v>
      </c>
      <c r="O202" t="s">
        <v>340</v>
      </c>
      <c r="P202" t="s">
        <v>341</v>
      </c>
      <c r="Q202" t="s">
        <v>317</v>
      </c>
      <c r="R202">
        <v>2094544</v>
      </c>
      <c r="V202">
        <v>19374.53</v>
      </c>
      <c r="Y202" t="s">
        <v>70</v>
      </c>
      <c r="AA202" t="s">
        <v>1464</v>
      </c>
      <c r="AB202" t="s">
        <v>1465</v>
      </c>
      <c r="AE202" t="s">
        <v>1466</v>
      </c>
      <c r="AH202" t="s">
        <v>1467</v>
      </c>
      <c r="AI202" t="s">
        <v>1468</v>
      </c>
      <c r="AJ202" t="s">
        <v>1469</v>
      </c>
      <c r="AK202" t="s">
        <v>90</v>
      </c>
      <c r="AL202">
        <v>0</v>
      </c>
      <c r="AM202">
        <v>0</v>
      </c>
      <c r="AN202">
        <v>0</v>
      </c>
      <c r="AO202" t="b">
        <v>0</v>
      </c>
    </row>
    <row r="203" spans="1:41" hidden="1" x14ac:dyDescent="0.35">
      <c r="A203" t="s">
        <v>58</v>
      </c>
      <c r="B203" s="3">
        <v>45557</v>
      </c>
      <c r="C203" s="2">
        <v>0.4236111111111111</v>
      </c>
      <c r="D203">
        <v>9</v>
      </c>
      <c r="E203">
        <v>38</v>
      </c>
      <c r="F203" t="s">
        <v>1470</v>
      </c>
      <c r="G203" t="s">
        <v>1471</v>
      </c>
      <c r="H203" t="s">
        <v>1472</v>
      </c>
      <c r="I203" t="s">
        <v>1473</v>
      </c>
      <c r="J203" t="s">
        <v>1314</v>
      </c>
      <c r="K203" t="s">
        <v>64</v>
      </c>
      <c r="M203" t="s">
        <v>1474</v>
      </c>
      <c r="O203" t="s">
        <v>697</v>
      </c>
      <c r="P203" t="s">
        <v>698</v>
      </c>
      <c r="Q203" t="s">
        <v>84</v>
      </c>
      <c r="R203">
        <v>21286</v>
      </c>
      <c r="V203">
        <v>196.9</v>
      </c>
      <c r="Y203" t="s">
        <v>70</v>
      </c>
      <c r="AB203" t="s">
        <v>1475</v>
      </c>
      <c r="AE203" t="s">
        <v>1476</v>
      </c>
      <c r="AJ203" t="s">
        <v>1477</v>
      </c>
      <c r="AK203" t="s">
        <v>90</v>
      </c>
      <c r="AL203">
        <v>0</v>
      </c>
      <c r="AM203">
        <v>0</v>
      </c>
      <c r="AN203">
        <v>0</v>
      </c>
      <c r="AO203" t="b">
        <v>0</v>
      </c>
    </row>
    <row r="204" spans="1:41" hidden="1" x14ac:dyDescent="0.35">
      <c r="A204" t="s">
        <v>58</v>
      </c>
      <c r="B204" s="3">
        <v>45557</v>
      </c>
      <c r="C204" s="2">
        <v>0.82708333333333328</v>
      </c>
      <c r="D204">
        <v>9</v>
      </c>
      <c r="E204">
        <v>38</v>
      </c>
      <c r="F204" t="s">
        <v>1346</v>
      </c>
      <c r="G204" t="s">
        <v>1478</v>
      </c>
      <c r="H204" t="s">
        <v>1479</v>
      </c>
      <c r="I204" t="s">
        <v>1349</v>
      </c>
      <c r="J204" t="s">
        <v>1314</v>
      </c>
      <c r="K204" t="s">
        <v>64</v>
      </c>
      <c r="M204" t="s">
        <v>1480</v>
      </c>
      <c r="O204" t="s">
        <v>697</v>
      </c>
      <c r="P204" t="s">
        <v>698</v>
      </c>
      <c r="Q204" t="s">
        <v>84</v>
      </c>
      <c r="R204">
        <v>1391</v>
      </c>
      <c r="V204">
        <v>12.87</v>
      </c>
      <c r="Y204" t="s">
        <v>70</v>
      </c>
      <c r="AB204" t="s">
        <v>1481</v>
      </c>
      <c r="AE204" t="s">
        <v>1482</v>
      </c>
      <c r="AJ204" t="s">
        <v>1483</v>
      </c>
      <c r="AK204" t="s">
        <v>90</v>
      </c>
      <c r="AL204">
        <v>0</v>
      </c>
      <c r="AM204">
        <v>0</v>
      </c>
      <c r="AN204">
        <v>0</v>
      </c>
      <c r="AO204" t="b">
        <v>0</v>
      </c>
    </row>
    <row r="205" spans="1:41" hidden="1" x14ac:dyDescent="0.35">
      <c r="A205" t="s">
        <v>58</v>
      </c>
      <c r="B205" s="3">
        <v>45557</v>
      </c>
      <c r="C205" s="2">
        <v>0.90555555555555556</v>
      </c>
      <c r="D205">
        <v>9</v>
      </c>
      <c r="E205">
        <v>38</v>
      </c>
      <c r="F205" t="s">
        <v>1365</v>
      </c>
      <c r="G205" t="s">
        <v>1484</v>
      </c>
      <c r="H205" t="s">
        <v>1452</v>
      </c>
      <c r="I205" t="s">
        <v>1368</v>
      </c>
      <c r="J205" t="s">
        <v>458</v>
      </c>
      <c r="K205" t="s">
        <v>64</v>
      </c>
      <c r="M205" t="s">
        <v>96</v>
      </c>
      <c r="N205" t="s">
        <v>1370</v>
      </c>
      <c r="O205" t="s">
        <v>97</v>
      </c>
      <c r="P205" t="s">
        <v>68</v>
      </c>
      <c r="Q205" t="s">
        <v>84</v>
      </c>
      <c r="R205">
        <v>6386712</v>
      </c>
      <c r="V205">
        <v>59077.09</v>
      </c>
      <c r="Y205" t="s">
        <v>70</v>
      </c>
      <c r="AB205" t="s">
        <v>1485</v>
      </c>
      <c r="AE205" t="s">
        <v>1486</v>
      </c>
      <c r="AH205" t="s">
        <v>101</v>
      </c>
      <c r="AI205" t="s">
        <v>102</v>
      </c>
      <c r="AJ205" t="s">
        <v>103</v>
      </c>
      <c r="AK205" t="s">
        <v>90</v>
      </c>
      <c r="AL205">
        <v>0</v>
      </c>
      <c r="AM205">
        <v>0</v>
      </c>
      <c r="AN205">
        <v>0</v>
      </c>
      <c r="AO205" t="b">
        <v>0</v>
      </c>
    </row>
    <row r="206" spans="1:41" hidden="1" x14ac:dyDescent="0.35">
      <c r="A206" t="s">
        <v>58</v>
      </c>
      <c r="B206" s="3">
        <v>45557</v>
      </c>
      <c r="C206" s="2">
        <v>0.90555555555555556</v>
      </c>
      <c r="D206">
        <v>9</v>
      </c>
      <c r="E206">
        <v>38</v>
      </c>
      <c r="F206" t="s">
        <v>1365</v>
      </c>
      <c r="G206" t="s">
        <v>1487</v>
      </c>
      <c r="H206" t="s">
        <v>1488</v>
      </c>
      <c r="I206" t="s">
        <v>1368</v>
      </c>
      <c r="J206" t="s">
        <v>458</v>
      </c>
      <c r="K206" t="s">
        <v>64</v>
      </c>
      <c r="M206" t="s">
        <v>142</v>
      </c>
      <c r="N206" t="s">
        <v>1370</v>
      </c>
      <c r="O206" t="s">
        <v>143</v>
      </c>
      <c r="P206" t="s">
        <v>68</v>
      </c>
      <c r="Q206" t="s">
        <v>84</v>
      </c>
      <c r="R206">
        <v>1532795</v>
      </c>
      <c r="V206">
        <v>14178.35</v>
      </c>
      <c r="Y206" t="s">
        <v>70</v>
      </c>
      <c r="AB206" t="s">
        <v>1489</v>
      </c>
      <c r="AE206" t="s">
        <v>1486</v>
      </c>
      <c r="AH206" t="s">
        <v>146</v>
      </c>
      <c r="AI206" t="s">
        <v>147</v>
      </c>
      <c r="AJ206" t="s">
        <v>103</v>
      </c>
      <c r="AK206" t="s">
        <v>90</v>
      </c>
      <c r="AL206">
        <v>0</v>
      </c>
      <c r="AM206">
        <v>0</v>
      </c>
      <c r="AN206">
        <v>0</v>
      </c>
      <c r="AO206" t="b">
        <v>1</v>
      </c>
    </row>
    <row r="207" spans="1:41" hidden="1" x14ac:dyDescent="0.35">
      <c r="A207" t="s">
        <v>58</v>
      </c>
      <c r="B207" s="3">
        <v>45557</v>
      </c>
      <c r="C207" s="2">
        <v>0.90555555555555556</v>
      </c>
      <c r="D207">
        <v>9</v>
      </c>
      <c r="E207">
        <v>38</v>
      </c>
      <c r="F207" t="s">
        <v>1365</v>
      </c>
      <c r="G207" t="s">
        <v>1490</v>
      </c>
      <c r="H207" t="s">
        <v>1452</v>
      </c>
      <c r="I207" t="s">
        <v>1368</v>
      </c>
      <c r="J207" t="s">
        <v>458</v>
      </c>
      <c r="K207" t="s">
        <v>64</v>
      </c>
      <c r="M207" t="s">
        <v>160</v>
      </c>
      <c r="N207" t="s">
        <v>1370</v>
      </c>
      <c r="O207" t="s">
        <v>161</v>
      </c>
      <c r="P207" t="s">
        <v>68</v>
      </c>
      <c r="Q207" t="s">
        <v>84</v>
      </c>
      <c r="R207">
        <v>1869875</v>
      </c>
      <c r="V207">
        <v>17296.34</v>
      </c>
      <c r="Y207" t="s">
        <v>70</v>
      </c>
      <c r="AA207" t="s">
        <v>1371</v>
      </c>
      <c r="AB207" t="s">
        <v>1491</v>
      </c>
      <c r="AE207" t="s">
        <v>1454</v>
      </c>
      <c r="AJ207" t="s">
        <v>103</v>
      </c>
      <c r="AK207" t="s">
        <v>90</v>
      </c>
      <c r="AL207">
        <v>0</v>
      </c>
      <c r="AM207">
        <v>0</v>
      </c>
      <c r="AN207">
        <v>0</v>
      </c>
      <c r="AO207" t="b">
        <v>0</v>
      </c>
    </row>
    <row r="208" spans="1:41" hidden="1" x14ac:dyDescent="0.35">
      <c r="A208" t="s">
        <v>58</v>
      </c>
      <c r="B208" s="3">
        <v>45557</v>
      </c>
      <c r="C208" s="2">
        <v>0.90555555555555556</v>
      </c>
      <c r="D208">
        <v>9</v>
      </c>
      <c r="E208">
        <v>38</v>
      </c>
      <c r="F208" t="s">
        <v>1365</v>
      </c>
      <c r="G208" t="s">
        <v>1492</v>
      </c>
      <c r="H208" t="s">
        <v>1452</v>
      </c>
      <c r="I208" t="s">
        <v>1368</v>
      </c>
      <c r="J208" t="s">
        <v>458</v>
      </c>
      <c r="K208" t="s">
        <v>64</v>
      </c>
      <c r="M208" t="s">
        <v>197</v>
      </c>
      <c r="N208" t="s">
        <v>1370</v>
      </c>
      <c r="O208" t="s">
        <v>67</v>
      </c>
      <c r="P208" t="s">
        <v>68</v>
      </c>
      <c r="Q208" t="s">
        <v>84</v>
      </c>
      <c r="R208">
        <v>582785</v>
      </c>
      <c r="V208">
        <v>5390.76</v>
      </c>
      <c r="Y208" t="s">
        <v>70</v>
      </c>
      <c r="AA208" t="s">
        <v>1371</v>
      </c>
      <c r="AB208" t="s">
        <v>1493</v>
      </c>
      <c r="AE208" t="s">
        <v>1454</v>
      </c>
      <c r="AJ208" t="s">
        <v>103</v>
      </c>
      <c r="AK208" t="s">
        <v>90</v>
      </c>
      <c r="AL208">
        <v>0</v>
      </c>
      <c r="AM208">
        <v>0</v>
      </c>
      <c r="AN208">
        <v>0</v>
      </c>
      <c r="AO208" t="b">
        <v>0</v>
      </c>
    </row>
    <row r="209" spans="1:41" hidden="1" x14ac:dyDescent="0.35">
      <c r="A209" t="s">
        <v>58</v>
      </c>
      <c r="B209" s="3">
        <v>45557</v>
      </c>
      <c r="C209" s="2">
        <v>0.90555555555555556</v>
      </c>
      <c r="D209">
        <v>9</v>
      </c>
      <c r="E209">
        <v>38</v>
      </c>
      <c r="F209" t="s">
        <v>1365</v>
      </c>
      <c r="G209" t="s">
        <v>1494</v>
      </c>
      <c r="H209" t="s">
        <v>1452</v>
      </c>
      <c r="I209" t="s">
        <v>1368</v>
      </c>
      <c r="J209" t="s">
        <v>458</v>
      </c>
      <c r="K209" t="s">
        <v>64</v>
      </c>
      <c r="M209" t="s">
        <v>203</v>
      </c>
      <c r="N209" t="s">
        <v>1370</v>
      </c>
      <c r="O209" t="s">
        <v>161</v>
      </c>
      <c r="P209" t="s">
        <v>68</v>
      </c>
      <c r="Q209" t="s">
        <v>84</v>
      </c>
      <c r="R209">
        <v>1057038</v>
      </c>
      <c r="V209">
        <v>9777.6</v>
      </c>
      <c r="Y209" t="s">
        <v>70</v>
      </c>
      <c r="AA209" t="s">
        <v>1371</v>
      </c>
      <c r="AB209" t="s">
        <v>1495</v>
      </c>
      <c r="AE209" t="s">
        <v>1454</v>
      </c>
      <c r="AH209" t="s">
        <v>205</v>
      </c>
      <c r="AI209" t="s">
        <v>206</v>
      </c>
      <c r="AJ209" t="s">
        <v>103</v>
      </c>
      <c r="AK209" t="s">
        <v>90</v>
      </c>
      <c r="AL209">
        <v>0</v>
      </c>
      <c r="AM209">
        <v>0</v>
      </c>
      <c r="AN209">
        <v>0</v>
      </c>
      <c r="AO209" t="b">
        <v>0</v>
      </c>
    </row>
    <row r="210" spans="1:41" hidden="1" x14ac:dyDescent="0.35">
      <c r="A210" t="s">
        <v>58</v>
      </c>
      <c r="B210" s="3">
        <v>45557</v>
      </c>
      <c r="C210" s="2">
        <v>0.19236111111111112</v>
      </c>
      <c r="D210">
        <v>9</v>
      </c>
      <c r="E210">
        <v>38</v>
      </c>
      <c r="F210" t="s">
        <v>1459</v>
      </c>
      <c r="G210" t="s">
        <v>1496</v>
      </c>
      <c r="H210" t="s">
        <v>1497</v>
      </c>
      <c r="I210" t="s">
        <v>1498</v>
      </c>
      <c r="J210" t="s">
        <v>392</v>
      </c>
      <c r="K210" t="s">
        <v>64</v>
      </c>
      <c r="M210" t="s">
        <v>1499</v>
      </c>
      <c r="N210" t="s">
        <v>1500</v>
      </c>
      <c r="O210" t="s">
        <v>340</v>
      </c>
      <c r="P210" t="s">
        <v>341</v>
      </c>
      <c r="Q210" t="s">
        <v>69</v>
      </c>
      <c r="R210">
        <v>28124</v>
      </c>
      <c r="V210">
        <v>260.14999999999998</v>
      </c>
      <c r="Y210" t="s">
        <v>70</v>
      </c>
      <c r="AA210" t="s">
        <v>1464</v>
      </c>
      <c r="AB210" t="s">
        <v>1501</v>
      </c>
      <c r="AE210" t="s">
        <v>1502</v>
      </c>
      <c r="AH210" t="s">
        <v>1503</v>
      </c>
      <c r="AI210" t="s">
        <v>1504</v>
      </c>
      <c r="AJ210" t="s">
        <v>589</v>
      </c>
      <c r="AK210" t="s">
        <v>90</v>
      </c>
      <c r="AL210">
        <v>0</v>
      </c>
      <c r="AM210">
        <v>0</v>
      </c>
      <c r="AN210">
        <v>0</v>
      </c>
      <c r="AO210" t="b">
        <v>0</v>
      </c>
    </row>
    <row r="211" spans="1:41" hidden="1" x14ac:dyDescent="0.35">
      <c r="A211" t="s">
        <v>58</v>
      </c>
      <c r="B211" s="3">
        <v>45557</v>
      </c>
      <c r="C211" s="2">
        <v>0.10486111111111111</v>
      </c>
      <c r="D211">
        <v>9</v>
      </c>
      <c r="E211">
        <v>38</v>
      </c>
      <c r="F211" t="s">
        <v>1505</v>
      </c>
      <c r="G211" t="s">
        <v>1506</v>
      </c>
      <c r="H211" t="s">
        <v>1507</v>
      </c>
      <c r="I211" t="s">
        <v>1508</v>
      </c>
      <c r="J211" t="s">
        <v>1509</v>
      </c>
      <c r="K211" t="s">
        <v>64</v>
      </c>
      <c r="M211" t="s">
        <v>1510</v>
      </c>
      <c r="N211" t="s">
        <v>1511</v>
      </c>
      <c r="O211" t="s">
        <v>340</v>
      </c>
      <c r="P211" t="s">
        <v>341</v>
      </c>
      <c r="Q211" t="s">
        <v>69</v>
      </c>
      <c r="R211">
        <v>8955</v>
      </c>
      <c r="V211">
        <v>82.83</v>
      </c>
      <c r="Y211" t="s">
        <v>70</v>
      </c>
      <c r="AB211" t="s">
        <v>1512</v>
      </c>
      <c r="AE211" t="s">
        <v>1513</v>
      </c>
      <c r="AJ211" t="s">
        <v>1514</v>
      </c>
      <c r="AK211" t="s">
        <v>90</v>
      </c>
      <c r="AL211">
        <v>0</v>
      </c>
      <c r="AM211">
        <v>0</v>
      </c>
      <c r="AN211">
        <v>0</v>
      </c>
      <c r="AO211" t="b">
        <v>0</v>
      </c>
    </row>
    <row r="212" spans="1:41" hidden="1" x14ac:dyDescent="0.35">
      <c r="A212" t="s">
        <v>58</v>
      </c>
      <c r="B212" s="3">
        <v>45557</v>
      </c>
      <c r="C212" s="2">
        <v>0.89652777777777781</v>
      </c>
      <c r="D212">
        <v>9</v>
      </c>
      <c r="E212">
        <v>38</v>
      </c>
      <c r="F212" t="s">
        <v>1515</v>
      </c>
      <c r="G212" t="s">
        <v>1516</v>
      </c>
      <c r="H212" t="s">
        <v>1517</v>
      </c>
      <c r="I212" t="s">
        <v>1518</v>
      </c>
      <c r="J212" t="s">
        <v>1314</v>
      </c>
      <c r="K212" t="s">
        <v>64</v>
      </c>
      <c r="M212" t="s">
        <v>1519</v>
      </c>
      <c r="O212" t="s">
        <v>697</v>
      </c>
      <c r="P212" t="s">
        <v>698</v>
      </c>
      <c r="Q212" t="s">
        <v>84</v>
      </c>
      <c r="R212">
        <v>45758</v>
      </c>
      <c r="V212">
        <v>423.26</v>
      </c>
      <c r="Y212" t="s">
        <v>70</v>
      </c>
      <c r="AB212" t="s">
        <v>1520</v>
      </c>
      <c r="AE212" t="s">
        <v>1521</v>
      </c>
      <c r="AJ212" t="s">
        <v>1522</v>
      </c>
      <c r="AK212" t="s">
        <v>90</v>
      </c>
      <c r="AL212">
        <v>0</v>
      </c>
      <c r="AM212">
        <v>0</v>
      </c>
      <c r="AN212">
        <v>0</v>
      </c>
      <c r="AO212" t="b">
        <v>0</v>
      </c>
    </row>
    <row r="213" spans="1:41" hidden="1" x14ac:dyDescent="0.35">
      <c r="A213" t="s">
        <v>58</v>
      </c>
      <c r="B213" s="3">
        <v>45557</v>
      </c>
      <c r="C213" s="2">
        <v>0.90902777777777777</v>
      </c>
      <c r="D213">
        <v>9</v>
      </c>
      <c r="E213">
        <v>38</v>
      </c>
      <c r="F213" t="s">
        <v>1523</v>
      </c>
      <c r="G213" t="s">
        <v>1524</v>
      </c>
      <c r="H213" t="s">
        <v>1525</v>
      </c>
      <c r="I213" t="s">
        <v>1526</v>
      </c>
      <c r="J213" t="s">
        <v>695</v>
      </c>
      <c r="K213" t="s">
        <v>64</v>
      </c>
      <c r="M213" t="s">
        <v>1527</v>
      </c>
      <c r="N213" t="s">
        <v>1528</v>
      </c>
      <c r="O213" t="s">
        <v>697</v>
      </c>
      <c r="P213" t="s">
        <v>698</v>
      </c>
      <c r="Q213" t="s">
        <v>84</v>
      </c>
      <c r="R213">
        <v>1069935</v>
      </c>
      <c r="V213">
        <v>9896.9</v>
      </c>
      <c r="Y213" t="s">
        <v>70</v>
      </c>
      <c r="AB213" t="s">
        <v>1529</v>
      </c>
      <c r="AE213" t="s">
        <v>1530</v>
      </c>
      <c r="AH213" t="s">
        <v>1239</v>
      </c>
      <c r="AI213" t="s">
        <v>1441</v>
      </c>
      <c r="AJ213" t="s">
        <v>1531</v>
      </c>
      <c r="AK213" t="s">
        <v>90</v>
      </c>
      <c r="AL213">
        <v>0</v>
      </c>
      <c r="AM213">
        <v>0</v>
      </c>
      <c r="AN213">
        <v>0</v>
      </c>
      <c r="AO213" t="b">
        <v>0</v>
      </c>
    </row>
    <row r="214" spans="1:41" hidden="1" x14ac:dyDescent="0.35">
      <c r="A214" t="s">
        <v>58</v>
      </c>
      <c r="B214" s="3">
        <v>45556</v>
      </c>
      <c r="C214" s="2">
        <v>0.59236111111111112</v>
      </c>
      <c r="D214">
        <v>9</v>
      </c>
      <c r="E214">
        <v>38</v>
      </c>
      <c r="F214" t="s">
        <v>1532</v>
      </c>
      <c r="G214" t="s">
        <v>1533</v>
      </c>
      <c r="H214" t="s">
        <v>1534</v>
      </c>
      <c r="I214" t="s">
        <v>1535</v>
      </c>
      <c r="J214" t="s">
        <v>1234</v>
      </c>
      <c r="K214" t="s">
        <v>64</v>
      </c>
      <c r="M214" t="s">
        <v>1235</v>
      </c>
      <c r="N214" t="s">
        <v>1536</v>
      </c>
      <c r="O214" t="s">
        <v>697</v>
      </c>
      <c r="P214" t="s">
        <v>698</v>
      </c>
      <c r="Q214" t="s">
        <v>84</v>
      </c>
      <c r="R214">
        <v>2896020</v>
      </c>
      <c r="T214">
        <v>1</v>
      </c>
      <c r="U214">
        <v>1</v>
      </c>
      <c r="V214">
        <v>26788.19</v>
      </c>
      <c r="Y214" t="s">
        <v>70</v>
      </c>
      <c r="AB214" t="s">
        <v>1537</v>
      </c>
      <c r="AE214" t="s">
        <v>1538</v>
      </c>
      <c r="AH214" t="s">
        <v>1239</v>
      </c>
      <c r="AJ214" t="s">
        <v>1240</v>
      </c>
      <c r="AK214" t="s">
        <v>90</v>
      </c>
      <c r="AL214">
        <v>0</v>
      </c>
      <c r="AM214">
        <v>0</v>
      </c>
      <c r="AN214">
        <v>0</v>
      </c>
      <c r="AO214" t="b">
        <v>0</v>
      </c>
    </row>
    <row r="215" spans="1:41" hidden="1" x14ac:dyDescent="0.35">
      <c r="A215" t="s">
        <v>58</v>
      </c>
      <c r="B215" s="3">
        <v>45556</v>
      </c>
      <c r="C215" s="2">
        <v>0.36666666666666664</v>
      </c>
      <c r="D215">
        <v>9</v>
      </c>
      <c r="E215">
        <v>38</v>
      </c>
      <c r="F215" t="s">
        <v>1539</v>
      </c>
      <c r="G215" t="s">
        <v>1540</v>
      </c>
      <c r="H215" t="s">
        <v>1541</v>
      </c>
      <c r="I215" t="s">
        <v>1542</v>
      </c>
      <c r="J215" t="s">
        <v>1543</v>
      </c>
      <c r="K215" t="s">
        <v>64</v>
      </c>
      <c r="M215" t="s">
        <v>1544</v>
      </c>
      <c r="O215" t="s">
        <v>248</v>
      </c>
      <c r="P215" t="s">
        <v>249</v>
      </c>
      <c r="Q215" t="s">
        <v>84</v>
      </c>
      <c r="R215">
        <v>295121</v>
      </c>
      <c r="S215">
        <v>1</v>
      </c>
      <c r="V215">
        <v>2729.87</v>
      </c>
      <c r="Y215" t="s">
        <v>70</v>
      </c>
      <c r="AB215" t="s">
        <v>1545</v>
      </c>
      <c r="AE215" t="s">
        <v>1546</v>
      </c>
      <c r="AJ215" t="s">
        <v>1547</v>
      </c>
      <c r="AK215" t="s">
        <v>90</v>
      </c>
      <c r="AL215">
        <v>1</v>
      </c>
      <c r="AM215">
        <v>0</v>
      </c>
      <c r="AN215">
        <v>0</v>
      </c>
      <c r="AO215" t="b">
        <v>0</v>
      </c>
    </row>
    <row r="216" spans="1:41" hidden="1" x14ac:dyDescent="0.35">
      <c r="A216" t="s">
        <v>58</v>
      </c>
      <c r="B216" s="3">
        <v>45556</v>
      </c>
      <c r="C216" s="2">
        <v>8.2638888888888887E-2</v>
      </c>
      <c r="D216">
        <v>9</v>
      </c>
      <c r="E216">
        <v>38</v>
      </c>
      <c r="F216" t="s">
        <v>1548</v>
      </c>
      <c r="G216" t="s">
        <v>1549</v>
      </c>
      <c r="H216" t="s">
        <v>1550</v>
      </c>
      <c r="I216" t="s">
        <v>1550</v>
      </c>
      <c r="J216" t="s">
        <v>152</v>
      </c>
      <c r="K216" t="s">
        <v>64</v>
      </c>
      <c r="M216" t="s">
        <v>1551</v>
      </c>
      <c r="N216" t="s">
        <v>1552</v>
      </c>
      <c r="O216" t="s">
        <v>67</v>
      </c>
      <c r="P216" t="s">
        <v>68</v>
      </c>
      <c r="Q216" t="s">
        <v>84</v>
      </c>
      <c r="R216">
        <v>962</v>
      </c>
      <c r="V216">
        <v>8.9</v>
      </c>
      <c r="Y216" t="s">
        <v>70</v>
      </c>
      <c r="AB216" t="s">
        <v>1553</v>
      </c>
      <c r="AE216" t="s">
        <v>1554</v>
      </c>
      <c r="AJ216" t="s">
        <v>1555</v>
      </c>
      <c r="AK216" t="s">
        <v>90</v>
      </c>
      <c r="AL216">
        <v>0</v>
      </c>
      <c r="AM216">
        <v>0</v>
      </c>
      <c r="AN216">
        <v>0</v>
      </c>
      <c r="AO216" t="b">
        <v>0</v>
      </c>
    </row>
    <row r="217" spans="1:41" hidden="1" x14ac:dyDescent="0.35">
      <c r="A217" t="s">
        <v>58</v>
      </c>
      <c r="B217" s="3">
        <v>45556</v>
      </c>
      <c r="C217" s="2">
        <v>0.37847222222222221</v>
      </c>
      <c r="D217">
        <v>9</v>
      </c>
      <c r="E217">
        <v>38</v>
      </c>
      <c r="F217" t="s">
        <v>1556</v>
      </c>
      <c r="G217" t="s">
        <v>1557</v>
      </c>
      <c r="H217" t="s">
        <v>1558</v>
      </c>
      <c r="I217" t="s">
        <v>1559</v>
      </c>
      <c r="J217" t="s">
        <v>967</v>
      </c>
      <c r="K217" t="s">
        <v>64</v>
      </c>
      <c r="M217" t="s">
        <v>1218</v>
      </c>
      <c r="O217" t="s">
        <v>697</v>
      </c>
      <c r="P217" t="s">
        <v>698</v>
      </c>
      <c r="Q217" t="s">
        <v>84</v>
      </c>
      <c r="R217">
        <v>116507</v>
      </c>
      <c r="V217">
        <v>1077.69</v>
      </c>
      <c r="Y217" t="s">
        <v>70</v>
      </c>
      <c r="AB217" t="s">
        <v>1560</v>
      </c>
      <c r="AE217" t="s">
        <v>1561</v>
      </c>
      <c r="AJ217" t="s">
        <v>1221</v>
      </c>
      <c r="AK217" t="s">
        <v>90</v>
      </c>
      <c r="AL217">
        <v>0</v>
      </c>
      <c r="AM217">
        <v>0</v>
      </c>
      <c r="AN217">
        <v>0</v>
      </c>
      <c r="AO217" t="b">
        <v>0</v>
      </c>
    </row>
    <row r="218" spans="1:41" hidden="1" x14ac:dyDescent="0.35">
      <c r="A218" t="s">
        <v>58</v>
      </c>
      <c r="B218" s="3">
        <v>45556</v>
      </c>
      <c r="C218" s="2">
        <v>0.41736111111111113</v>
      </c>
      <c r="D218">
        <v>9</v>
      </c>
      <c r="E218">
        <v>38</v>
      </c>
      <c r="F218" t="s">
        <v>1562</v>
      </c>
      <c r="G218" t="s">
        <v>1563</v>
      </c>
      <c r="H218" t="s">
        <v>1564</v>
      </c>
      <c r="I218" t="s">
        <v>1565</v>
      </c>
      <c r="J218" t="s">
        <v>967</v>
      </c>
      <c r="K218" t="s">
        <v>64</v>
      </c>
      <c r="M218" t="s">
        <v>1566</v>
      </c>
      <c r="O218" t="s">
        <v>697</v>
      </c>
      <c r="P218" t="s">
        <v>698</v>
      </c>
      <c r="Q218" t="s">
        <v>84</v>
      </c>
      <c r="R218">
        <v>90559</v>
      </c>
      <c r="V218">
        <v>837.67</v>
      </c>
      <c r="Y218" t="s">
        <v>70</v>
      </c>
      <c r="AB218" t="s">
        <v>1567</v>
      </c>
      <c r="AE218" t="s">
        <v>1568</v>
      </c>
      <c r="AH218" t="s">
        <v>1569</v>
      </c>
      <c r="AJ218" t="s">
        <v>1570</v>
      </c>
      <c r="AK218" t="s">
        <v>90</v>
      </c>
      <c r="AL218">
        <v>0</v>
      </c>
      <c r="AM218">
        <v>0</v>
      </c>
      <c r="AN218">
        <v>0</v>
      </c>
      <c r="AO218" t="b">
        <v>0</v>
      </c>
    </row>
    <row r="219" spans="1:41" hidden="1" x14ac:dyDescent="0.35">
      <c r="A219" t="s">
        <v>58</v>
      </c>
      <c r="B219" s="3">
        <v>45556</v>
      </c>
      <c r="C219" s="2">
        <v>0.52500000000000002</v>
      </c>
      <c r="D219">
        <v>9</v>
      </c>
      <c r="E219">
        <v>38</v>
      </c>
      <c r="F219" t="s">
        <v>1571</v>
      </c>
      <c r="G219" t="s">
        <v>1572</v>
      </c>
      <c r="H219" t="s">
        <v>1573</v>
      </c>
      <c r="I219" t="s">
        <v>1574</v>
      </c>
      <c r="J219" t="s">
        <v>1575</v>
      </c>
      <c r="K219" t="s">
        <v>64</v>
      </c>
      <c r="M219" t="s">
        <v>1576</v>
      </c>
      <c r="O219" t="s">
        <v>1577</v>
      </c>
      <c r="P219" t="s">
        <v>1578</v>
      </c>
      <c r="Q219" t="s">
        <v>84</v>
      </c>
      <c r="R219">
        <v>17358</v>
      </c>
      <c r="V219">
        <v>160.56</v>
      </c>
      <c r="Y219" t="s">
        <v>70</v>
      </c>
      <c r="AB219" t="s">
        <v>1579</v>
      </c>
      <c r="AE219" t="s">
        <v>1580</v>
      </c>
      <c r="AJ219" t="s">
        <v>1581</v>
      </c>
      <c r="AK219" t="s">
        <v>90</v>
      </c>
      <c r="AL219">
        <v>0</v>
      </c>
      <c r="AM219">
        <v>0</v>
      </c>
      <c r="AN219">
        <v>0</v>
      </c>
      <c r="AO219" t="b">
        <v>0</v>
      </c>
    </row>
    <row r="220" spans="1:41" hidden="1" x14ac:dyDescent="0.35">
      <c r="A220" t="s">
        <v>58</v>
      </c>
      <c r="B220" s="3">
        <v>45556</v>
      </c>
      <c r="C220" s="2">
        <v>0.40069444444444446</v>
      </c>
      <c r="D220">
        <v>9</v>
      </c>
      <c r="E220">
        <v>38</v>
      </c>
      <c r="F220" t="s">
        <v>1582</v>
      </c>
      <c r="G220" t="s">
        <v>1583</v>
      </c>
      <c r="H220" t="s">
        <v>1584</v>
      </c>
      <c r="I220" t="s">
        <v>1378</v>
      </c>
      <c r="J220" t="s">
        <v>967</v>
      </c>
      <c r="K220" t="s">
        <v>64</v>
      </c>
      <c r="M220" t="s">
        <v>1585</v>
      </c>
      <c r="O220" t="s">
        <v>1380</v>
      </c>
      <c r="P220" t="s">
        <v>68</v>
      </c>
      <c r="Q220" t="s">
        <v>84</v>
      </c>
      <c r="R220">
        <v>803154</v>
      </c>
      <c r="V220">
        <v>7429.17</v>
      </c>
      <c r="Y220" t="s">
        <v>70</v>
      </c>
      <c r="AB220" t="s">
        <v>1586</v>
      </c>
      <c r="AE220" t="s">
        <v>1587</v>
      </c>
      <c r="AH220" t="s">
        <v>1384</v>
      </c>
      <c r="AI220" t="s">
        <v>1384</v>
      </c>
      <c r="AJ220" t="s">
        <v>1588</v>
      </c>
      <c r="AK220" t="s">
        <v>90</v>
      </c>
      <c r="AL220">
        <v>0</v>
      </c>
      <c r="AM220">
        <v>0</v>
      </c>
      <c r="AN220">
        <v>0</v>
      </c>
      <c r="AO220" t="b">
        <v>0</v>
      </c>
    </row>
    <row r="221" spans="1:41" hidden="1" x14ac:dyDescent="0.35">
      <c r="A221" t="s">
        <v>58</v>
      </c>
      <c r="B221" s="3">
        <v>45556</v>
      </c>
      <c r="C221" s="2">
        <v>8.3333333333333329E-2</v>
      </c>
      <c r="D221">
        <v>9</v>
      </c>
      <c r="E221">
        <v>38</v>
      </c>
      <c r="F221" t="s">
        <v>1589</v>
      </c>
      <c r="G221" t="s">
        <v>1590</v>
      </c>
      <c r="H221" t="s">
        <v>1591</v>
      </c>
      <c r="I221" t="s">
        <v>1592</v>
      </c>
      <c r="J221" t="s">
        <v>723</v>
      </c>
      <c r="K221" t="s">
        <v>64</v>
      </c>
      <c r="M221" t="s">
        <v>1593</v>
      </c>
      <c r="O221" t="s">
        <v>154</v>
      </c>
      <c r="P221" t="s">
        <v>68</v>
      </c>
      <c r="Q221" t="s">
        <v>84</v>
      </c>
      <c r="R221">
        <v>8080</v>
      </c>
      <c r="V221">
        <v>74.739999999999995</v>
      </c>
      <c r="Y221" t="s">
        <v>70</v>
      </c>
      <c r="AB221" t="s">
        <v>1594</v>
      </c>
      <c r="AE221" t="s">
        <v>1595</v>
      </c>
      <c r="AJ221" t="s">
        <v>1596</v>
      </c>
      <c r="AK221" t="s">
        <v>130</v>
      </c>
      <c r="AL221">
        <v>0</v>
      </c>
      <c r="AM221">
        <v>0</v>
      </c>
      <c r="AN221">
        <v>0</v>
      </c>
      <c r="AO221" t="b">
        <v>1</v>
      </c>
    </row>
    <row r="222" spans="1:41" hidden="1" x14ac:dyDescent="0.35">
      <c r="A222" t="s">
        <v>58</v>
      </c>
      <c r="B222" s="3">
        <v>45556</v>
      </c>
      <c r="C222" s="2">
        <v>8.3333333333333329E-2</v>
      </c>
      <c r="D222">
        <v>9</v>
      </c>
      <c r="E222">
        <v>38</v>
      </c>
      <c r="F222" t="s">
        <v>1597</v>
      </c>
      <c r="G222" t="s">
        <v>1598</v>
      </c>
      <c r="H222" t="s">
        <v>1599</v>
      </c>
      <c r="I222" t="s">
        <v>1600</v>
      </c>
      <c r="J222" t="s">
        <v>967</v>
      </c>
      <c r="K222" t="s">
        <v>64</v>
      </c>
      <c r="M222" t="s">
        <v>1601</v>
      </c>
      <c r="O222" t="s">
        <v>1602</v>
      </c>
      <c r="P222" t="s">
        <v>68</v>
      </c>
      <c r="Q222" t="s">
        <v>84</v>
      </c>
      <c r="R222">
        <v>3609</v>
      </c>
      <c r="V222">
        <v>33.380000000000003</v>
      </c>
      <c r="Y222" t="s">
        <v>70</v>
      </c>
      <c r="AB222" t="s">
        <v>1603</v>
      </c>
      <c r="AE222" t="s">
        <v>1604</v>
      </c>
      <c r="AJ222" t="s">
        <v>1605</v>
      </c>
      <c r="AK222" t="s">
        <v>130</v>
      </c>
      <c r="AL222">
        <v>0</v>
      </c>
      <c r="AM222">
        <v>0</v>
      </c>
      <c r="AN222">
        <v>0</v>
      </c>
      <c r="AO222" t="b">
        <v>1</v>
      </c>
    </row>
    <row r="223" spans="1:41" hidden="1" x14ac:dyDescent="0.35">
      <c r="A223" t="s">
        <v>58</v>
      </c>
      <c r="B223" s="3">
        <v>45556</v>
      </c>
      <c r="C223" s="2">
        <v>8.3333333333333329E-2</v>
      </c>
      <c r="D223">
        <v>9</v>
      </c>
      <c r="E223">
        <v>38</v>
      </c>
      <c r="F223" t="s">
        <v>1606</v>
      </c>
      <c r="G223" t="s">
        <v>1607</v>
      </c>
      <c r="H223" t="s">
        <v>1608</v>
      </c>
      <c r="I223" t="s">
        <v>1609</v>
      </c>
      <c r="J223" t="s">
        <v>1610</v>
      </c>
      <c r="K223" t="s">
        <v>64</v>
      </c>
      <c r="M223" t="s">
        <v>1611</v>
      </c>
      <c r="N223" t="s">
        <v>1612</v>
      </c>
      <c r="O223" t="s">
        <v>340</v>
      </c>
      <c r="P223" t="s">
        <v>341</v>
      </c>
      <c r="Q223" t="s">
        <v>69</v>
      </c>
      <c r="R223">
        <v>0</v>
      </c>
      <c r="V223">
        <v>0</v>
      </c>
      <c r="Y223" t="s">
        <v>70</v>
      </c>
      <c r="AB223" t="s">
        <v>1613</v>
      </c>
      <c r="AE223" t="s">
        <v>1614</v>
      </c>
      <c r="AJ223" t="s">
        <v>1615</v>
      </c>
      <c r="AK223" t="s">
        <v>130</v>
      </c>
      <c r="AL223">
        <v>0</v>
      </c>
      <c r="AM223">
        <v>0</v>
      </c>
      <c r="AN223">
        <v>0</v>
      </c>
      <c r="AO223" t="b">
        <v>1</v>
      </c>
    </row>
    <row r="224" spans="1:41" hidden="1" x14ac:dyDescent="0.35">
      <c r="A224" t="s">
        <v>58</v>
      </c>
      <c r="B224" s="3">
        <v>45555</v>
      </c>
      <c r="C224" s="2">
        <v>0.59166666666666667</v>
      </c>
      <c r="D224">
        <v>9</v>
      </c>
      <c r="E224">
        <v>38</v>
      </c>
      <c r="F224" t="s">
        <v>1616</v>
      </c>
      <c r="G224" t="s">
        <v>1617</v>
      </c>
      <c r="H224" t="s">
        <v>1618</v>
      </c>
      <c r="I224" t="s">
        <v>1619</v>
      </c>
      <c r="J224" t="s">
        <v>695</v>
      </c>
      <c r="K224" t="s">
        <v>64</v>
      </c>
      <c r="M224" t="s">
        <v>1620</v>
      </c>
      <c r="O224" t="s">
        <v>697</v>
      </c>
      <c r="P224" t="s">
        <v>698</v>
      </c>
      <c r="Q224" t="s">
        <v>84</v>
      </c>
      <c r="R224">
        <v>164727</v>
      </c>
      <c r="S224">
        <v>37</v>
      </c>
      <c r="V224">
        <v>1523.72</v>
      </c>
      <c r="Y224" t="s">
        <v>70</v>
      </c>
      <c r="AB224" t="s">
        <v>1621</v>
      </c>
      <c r="AE224" t="s">
        <v>1622</v>
      </c>
      <c r="AJ224" t="s">
        <v>1623</v>
      </c>
      <c r="AK224" t="s">
        <v>90</v>
      </c>
      <c r="AL224">
        <v>0</v>
      </c>
      <c r="AM224">
        <v>37</v>
      </c>
      <c r="AN224">
        <v>0</v>
      </c>
      <c r="AO224" t="b">
        <v>0</v>
      </c>
    </row>
    <row r="225" spans="1:41" hidden="1" x14ac:dyDescent="0.35">
      <c r="A225" t="s">
        <v>58</v>
      </c>
      <c r="B225" s="3">
        <v>45555</v>
      </c>
      <c r="C225" s="2">
        <v>0.51111111111111107</v>
      </c>
      <c r="D225">
        <v>9</v>
      </c>
      <c r="E225">
        <v>38</v>
      </c>
      <c r="F225" t="s">
        <v>1624</v>
      </c>
      <c r="G225" t="s">
        <v>1625</v>
      </c>
      <c r="H225" t="s">
        <v>1626</v>
      </c>
      <c r="I225" t="s">
        <v>1627</v>
      </c>
      <c r="J225" t="s">
        <v>1628</v>
      </c>
      <c r="K225" t="s">
        <v>64</v>
      </c>
      <c r="M225" t="s">
        <v>665</v>
      </c>
      <c r="O225" t="s">
        <v>118</v>
      </c>
      <c r="P225" t="s">
        <v>119</v>
      </c>
      <c r="Q225" t="s">
        <v>84</v>
      </c>
      <c r="R225">
        <v>15770</v>
      </c>
      <c r="S225">
        <v>24</v>
      </c>
      <c r="V225">
        <v>145.87</v>
      </c>
      <c r="Y225" t="s">
        <v>70</v>
      </c>
      <c r="AB225" t="s">
        <v>1629</v>
      </c>
      <c r="AE225" t="s">
        <v>1630</v>
      </c>
      <c r="AH225" t="s">
        <v>547</v>
      </c>
      <c r="AJ225" t="s">
        <v>668</v>
      </c>
      <c r="AK225" t="s">
        <v>90</v>
      </c>
      <c r="AL225">
        <v>1</v>
      </c>
      <c r="AM225">
        <v>23</v>
      </c>
      <c r="AN225">
        <v>0</v>
      </c>
      <c r="AO225" t="b">
        <v>0</v>
      </c>
    </row>
    <row r="226" spans="1:41" hidden="1" x14ac:dyDescent="0.35">
      <c r="A226" t="s">
        <v>58</v>
      </c>
      <c r="B226" s="3">
        <v>45555</v>
      </c>
      <c r="C226" s="2">
        <v>0.30902777777777779</v>
      </c>
      <c r="D226">
        <v>9</v>
      </c>
      <c r="E226">
        <v>38</v>
      </c>
      <c r="F226" t="s">
        <v>1631</v>
      </c>
      <c r="G226" t="s">
        <v>1632</v>
      </c>
      <c r="H226" t="s">
        <v>1633</v>
      </c>
      <c r="I226" t="s">
        <v>1634</v>
      </c>
      <c r="J226" t="s">
        <v>168</v>
      </c>
      <c r="K226" t="s">
        <v>64</v>
      </c>
      <c r="M226" t="s">
        <v>1635</v>
      </c>
      <c r="O226" t="s">
        <v>697</v>
      </c>
      <c r="P226" t="s">
        <v>698</v>
      </c>
      <c r="Q226" t="s">
        <v>84</v>
      </c>
      <c r="R226">
        <v>182257</v>
      </c>
      <c r="S226">
        <v>11</v>
      </c>
      <c r="V226">
        <v>1685.88</v>
      </c>
      <c r="Y226" t="s">
        <v>70</v>
      </c>
      <c r="AB226" t="s">
        <v>1636</v>
      </c>
      <c r="AE226" t="s">
        <v>1637</v>
      </c>
      <c r="AJ226" t="s">
        <v>1638</v>
      </c>
      <c r="AK226" t="s">
        <v>90</v>
      </c>
      <c r="AL226">
        <v>1</v>
      </c>
      <c r="AM226">
        <v>10</v>
      </c>
      <c r="AN226">
        <v>0</v>
      </c>
      <c r="AO226" t="b">
        <v>0</v>
      </c>
    </row>
    <row r="227" spans="1:41" hidden="1" x14ac:dyDescent="0.35">
      <c r="A227" t="s">
        <v>58</v>
      </c>
      <c r="B227" s="3">
        <v>45555</v>
      </c>
      <c r="C227" s="2">
        <v>0.57013888888888886</v>
      </c>
      <c r="D227">
        <v>9</v>
      </c>
      <c r="E227">
        <v>38</v>
      </c>
      <c r="F227" t="s">
        <v>1639</v>
      </c>
      <c r="G227" t="s">
        <v>1640</v>
      </c>
      <c r="H227" t="s">
        <v>1641</v>
      </c>
      <c r="I227" t="s">
        <v>1642</v>
      </c>
      <c r="J227" t="s">
        <v>135</v>
      </c>
      <c r="K227" t="s">
        <v>64</v>
      </c>
      <c r="M227" t="s">
        <v>1643</v>
      </c>
      <c r="N227" t="s">
        <v>1644</v>
      </c>
      <c r="O227" t="s">
        <v>515</v>
      </c>
      <c r="P227" t="s">
        <v>516</v>
      </c>
      <c r="Q227" t="s">
        <v>84</v>
      </c>
      <c r="R227">
        <v>613722</v>
      </c>
      <c r="S227">
        <v>3</v>
      </c>
      <c r="V227">
        <v>5676.93</v>
      </c>
      <c r="Y227" t="s">
        <v>70</v>
      </c>
      <c r="AB227" t="s">
        <v>1645</v>
      </c>
      <c r="AE227" t="s">
        <v>1646</v>
      </c>
      <c r="AJ227" t="s">
        <v>1647</v>
      </c>
      <c r="AK227" t="s">
        <v>90</v>
      </c>
      <c r="AL227">
        <v>2</v>
      </c>
      <c r="AM227">
        <v>1</v>
      </c>
      <c r="AN227">
        <v>0</v>
      </c>
      <c r="AO227" t="b">
        <v>0</v>
      </c>
    </row>
    <row r="228" spans="1:41" hidden="1" x14ac:dyDescent="0.35">
      <c r="A228" t="s">
        <v>58</v>
      </c>
      <c r="B228" s="3">
        <v>45555</v>
      </c>
      <c r="C228" s="2">
        <v>0.4513888888888889</v>
      </c>
      <c r="D228">
        <v>9</v>
      </c>
      <c r="E228">
        <v>38</v>
      </c>
      <c r="F228" t="s">
        <v>1648</v>
      </c>
      <c r="G228" t="s">
        <v>1649</v>
      </c>
      <c r="H228" t="s">
        <v>1650</v>
      </c>
      <c r="I228" t="s">
        <v>1651</v>
      </c>
      <c r="J228" t="s">
        <v>1628</v>
      </c>
      <c r="K228" t="s">
        <v>64</v>
      </c>
      <c r="M228" t="s">
        <v>673</v>
      </c>
      <c r="O228" t="s">
        <v>118</v>
      </c>
      <c r="P228" t="s">
        <v>119</v>
      </c>
      <c r="Q228" t="s">
        <v>84</v>
      </c>
      <c r="R228">
        <v>43725</v>
      </c>
      <c r="S228">
        <v>1</v>
      </c>
      <c r="V228">
        <v>404.46</v>
      </c>
      <c r="Y228" t="s">
        <v>70</v>
      </c>
      <c r="AB228" t="s">
        <v>1652</v>
      </c>
      <c r="AE228" t="s">
        <v>1653</v>
      </c>
      <c r="AJ228" t="s">
        <v>676</v>
      </c>
      <c r="AK228" t="s">
        <v>90</v>
      </c>
      <c r="AL228">
        <v>1</v>
      </c>
      <c r="AM228">
        <v>0</v>
      </c>
      <c r="AN228">
        <v>0</v>
      </c>
      <c r="AO228" t="b">
        <v>0</v>
      </c>
    </row>
    <row r="229" spans="1:41" hidden="1" x14ac:dyDescent="0.35">
      <c r="A229" t="s">
        <v>58</v>
      </c>
      <c r="B229" s="3">
        <v>45555</v>
      </c>
      <c r="C229" s="2">
        <v>0.90763888888888888</v>
      </c>
      <c r="D229">
        <v>9</v>
      </c>
      <c r="E229">
        <v>38</v>
      </c>
      <c r="F229" t="s">
        <v>1654</v>
      </c>
      <c r="G229" t="s">
        <v>1655</v>
      </c>
      <c r="H229" t="s">
        <v>1656</v>
      </c>
      <c r="I229" t="s">
        <v>1657</v>
      </c>
      <c r="J229" t="s">
        <v>152</v>
      </c>
      <c r="K229" t="s">
        <v>64</v>
      </c>
      <c r="M229" t="s">
        <v>1658</v>
      </c>
      <c r="N229" t="s">
        <v>1659</v>
      </c>
      <c r="O229" t="s">
        <v>97</v>
      </c>
      <c r="P229" t="s">
        <v>68</v>
      </c>
      <c r="Q229" t="s">
        <v>84</v>
      </c>
      <c r="R229">
        <v>83641</v>
      </c>
      <c r="S229">
        <v>1</v>
      </c>
      <c r="V229">
        <v>773.68</v>
      </c>
      <c r="Y229" t="s">
        <v>70</v>
      </c>
      <c r="AB229" t="s">
        <v>1660</v>
      </c>
      <c r="AE229" t="s">
        <v>1661</v>
      </c>
      <c r="AJ229" t="s">
        <v>1662</v>
      </c>
      <c r="AK229" t="s">
        <v>90</v>
      </c>
      <c r="AL229">
        <v>0</v>
      </c>
      <c r="AM229">
        <v>1</v>
      </c>
      <c r="AN229">
        <v>0</v>
      </c>
      <c r="AO229" t="b">
        <v>0</v>
      </c>
    </row>
    <row r="230" spans="1:41" hidden="1" x14ac:dyDescent="0.35">
      <c r="A230" t="s">
        <v>58</v>
      </c>
      <c r="B230" s="3">
        <v>45555</v>
      </c>
      <c r="C230" s="2">
        <v>0.65902777777777777</v>
      </c>
      <c r="D230">
        <v>9</v>
      </c>
      <c r="E230">
        <v>38</v>
      </c>
      <c r="F230" t="s">
        <v>1663</v>
      </c>
      <c r="G230" t="s">
        <v>1664</v>
      </c>
      <c r="H230" t="s">
        <v>1665</v>
      </c>
      <c r="I230" t="s">
        <v>1666</v>
      </c>
      <c r="J230" t="s">
        <v>458</v>
      </c>
      <c r="K230" t="s">
        <v>64</v>
      </c>
      <c r="M230" t="s">
        <v>1667</v>
      </c>
      <c r="N230" t="s">
        <v>1668</v>
      </c>
      <c r="O230" t="s">
        <v>97</v>
      </c>
      <c r="P230" t="s">
        <v>68</v>
      </c>
      <c r="Q230" t="s">
        <v>84</v>
      </c>
      <c r="R230">
        <v>95301</v>
      </c>
      <c r="S230">
        <v>1</v>
      </c>
      <c r="V230">
        <v>881.53</v>
      </c>
      <c r="Y230" t="s">
        <v>70</v>
      </c>
      <c r="AA230" t="s">
        <v>1669</v>
      </c>
      <c r="AB230" t="s">
        <v>1670</v>
      </c>
      <c r="AE230" t="s">
        <v>1671</v>
      </c>
      <c r="AH230" t="s">
        <v>1672</v>
      </c>
      <c r="AI230" t="s">
        <v>1673</v>
      </c>
      <c r="AJ230" t="s">
        <v>1674</v>
      </c>
      <c r="AK230" t="s">
        <v>90</v>
      </c>
      <c r="AL230">
        <v>1</v>
      </c>
      <c r="AM230">
        <v>0</v>
      </c>
      <c r="AN230">
        <v>0</v>
      </c>
      <c r="AO230" t="b">
        <v>0</v>
      </c>
    </row>
    <row r="231" spans="1:41" hidden="1" x14ac:dyDescent="0.35">
      <c r="A231" t="s">
        <v>58</v>
      </c>
      <c r="B231" s="3">
        <v>45555</v>
      </c>
      <c r="C231" s="2">
        <v>0.6743055555555556</v>
      </c>
      <c r="D231">
        <v>9</v>
      </c>
      <c r="E231">
        <v>38</v>
      </c>
      <c r="F231" t="s">
        <v>1675</v>
      </c>
      <c r="G231" t="s">
        <v>1676</v>
      </c>
      <c r="H231" t="s">
        <v>1677</v>
      </c>
      <c r="I231" t="e">
        <v>#NAME?</v>
      </c>
      <c r="J231" t="s">
        <v>458</v>
      </c>
      <c r="K231" t="s">
        <v>64</v>
      </c>
      <c r="M231" t="s">
        <v>1678</v>
      </c>
      <c r="N231" t="s">
        <v>1668</v>
      </c>
      <c r="O231" t="s">
        <v>97</v>
      </c>
      <c r="P231" t="s">
        <v>68</v>
      </c>
      <c r="Q231" t="s">
        <v>84</v>
      </c>
      <c r="R231">
        <v>41991</v>
      </c>
      <c r="S231">
        <v>1</v>
      </c>
      <c r="V231">
        <v>388.42</v>
      </c>
      <c r="Y231" t="s">
        <v>70</v>
      </c>
      <c r="AA231" t="s">
        <v>1669</v>
      </c>
      <c r="AB231" t="s">
        <v>1679</v>
      </c>
      <c r="AE231" t="s">
        <v>1680</v>
      </c>
      <c r="AH231" t="s">
        <v>1672</v>
      </c>
      <c r="AI231" t="s">
        <v>1673</v>
      </c>
      <c r="AJ231" t="s">
        <v>1678</v>
      </c>
      <c r="AK231" t="s">
        <v>90</v>
      </c>
      <c r="AL231">
        <v>1</v>
      </c>
      <c r="AM231">
        <v>0</v>
      </c>
      <c r="AN231">
        <v>0</v>
      </c>
      <c r="AO231" t="b">
        <v>0</v>
      </c>
    </row>
    <row r="232" spans="1:41" hidden="1" x14ac:dyDescent="0.35">
      <c r="A232" t="s">
        <v>58</v>
      </c>
      <c r="B232" s="3">
        <v>45555</v>
      </c>
      <c r="C232" s="2">
        <v>0.59305555555555556</v>
      </c>
      <c r="D232">
        <v>9</v>
      </c>
      <c r="E232">
        <v>38</v>
      </c>
      <c r="F232" t="s">
        <v>1681</v>
      </c>
      <c r="G232" t="s">
        <v>1682</v>
      </c>
      <c r="H232" t="s">
        <v>1683</v>
      </c>
      <c r="I232" t="s">
        <v>1684</v>
      </c>
      <c r="J232" t="s">
        <v>1314</v>
      </c>
      <c r="K232" t="s">
        <v>64</v>
      </c>
      <c r="M232" t="s">
        <v>1685</v>
      </c>
      <c r="O232" t="s">
        <v>697</v>
      </c>
      <c r="P232" t="s">
        <v>698</v>
      </c>
      <c r="Q232" t="s">
        <v>84</v>
      </c>
      <c r="R232">
        <v>31566</v>
      </c>
      <c r="S232">
        <v>1</v>
      </c>
      <c r="V232">
        <v>291.99</v>
      </c>
      <c r="Y232" t="s">
        <v>70</v>
      </c>
      <c r="AB232" t="s">
        <v>1686</v>
      </c>
      <c r="AE232" t="s">
        <v>1687</v>
      </c>
      <c r="AJ232" t="s">
        <v>1688</v>
      </c>
      <c r="AK232" t="s">
        <v>90</v>
      </c>
      <c r="AL232">
        <v>0</v>
      </c>
      <c r="AM232">
        <v>1</v>
      </c>
      <c r="AN232">
        <v>0</v>
      </c>
      <c r="AO232" t="b">
        <v>0</v>
      </c>
    </row>
    <row r="233" spans="1:41" hidden="1" x14ac:dyDescent="0.35">
      <c r="A233" t="s">
        <v>58</v>
      </c>
      <c r="B233" s="3">
        <v>45555</v>
      </c>
      <c r="C233" s="2">
        <v>0.96111111111111114</v>
      </c>
      <c r="D233">
        <v>9</v>
      </c>
      <c r="E233">
        <v>38</v>
      </c>
      <c r="F233" t="s">
        <v>1689</v>
      </c>
      <c r="G233" t="s">
        <v>1690</v>
      </c>
      <c r="H233" t="s">
        <v>1691</v>
      </c>
      <c r="I233" t="s">
        <v>1692</v>
      </c>
      <c r="J233" t="s">
        <v>411</v>
      </c>
      <c r="K233" t="s">
        <v>64</v>
      </c>
      <c r="M233" t="s">
        <v>1693</v>
      </c>
      <c r="N233" t="s">
        <v>1694</v>
      </c>
      <c r="O233" t="s">
        <v>97</v>
      </c>
      <c r="P233" t="s">
        <v>68</v>
      </c>
      <c r="Q233" t="s">
        <v>84</v>
      </c>
      <c r="R233">
        <v>13494433</v>
      </c>
      <c r="V233">
        <v>124823.51</v>
      </c>
      <c r="Y233" t="s">
        <v>70</v>
      </c>
      <c r="AB233" t="s">
        <v>1695</v>
      </c>
      <c r="AE233" t="s">
        <v>1696</v>
      </c>
      <c r="AH233" t="s">
        <v>101</v>
      </c>
      <c r="AI233" t="s">
        <v>102</v>
      </c>
      <c r="AJ233" t="s">
        <v>1697</v>
      </c>
      <c r="AK233" t="s">
        <v>90</v>
      </c>
      <c r="AL233">
        <v>0</v>
      </c>
      <c r="AM233">
        <v>0</v>
      </c>
      <c r="AN233">
        <v>0</v>
      </c>
      <c r="AO233" t="b">
        <v>0</v>
      </c>
    </row>
    <row r="234" spans="1:41" hidden="1" x14ac:dyDescent="0.35">
      <c r="A234" t="s">
        <v>58</v>
      </c>
      <c r="B234" s="3">
        <v>45555</v>
      </c>
      <c r="C234" s="2">
        <v>0.87986111111111109</v>
      </c>
      <c r="D234">
        <v>9</v>
      </c>
      <c r="E234">
        <v>38</v>
      </c>
      <c r="F234" t="s">
        <v>1698</v>
      </c>
      <c r="G234" t="s">
        <v>1699</v>
      </c>
      <c r="H234" t="s">
        <v>1700</v>
      </c>
      <c r="I234" t="s">
        <v>1701</v>
      </c>
      <c r="J234" t="s">
        <v>1702</v>
      </c>
      <c r="K234" t="s">
        <v>64</v>
      </c>
      <c r="M234" t="s">
        <v>1703</v>
      </c>
      <c r="O234" t="s">
        <v>154</v>
      </c>
      <c r="P234" t="s">
        <v>68</v>
      </c>
      <c r="Q234" t="s">
        <v>84</v>
      </c>
      <c r="R234">
        <v>3693623</v>
      </c>
      <c r="V234">
        <v>34166.01</v>
      </c>
      <c r="Y234" t="s">
        <v>70</v>
      </c>
      <c r="AA234" t="s">
        <v>1704</v>
      </c>
      <c r="AB234" t="s">
        <v>1705</v>
      </c>
      <c r="AE234" t="s">
        <v>1706</v>
      </c>
      <c r="AJ234" t="s">
        <v>1707</v>
      </c>
      <c r="AK234" t="s">
        <v>90</v>
      </c>
      <c r="AL234">
        <v>0</v>
      </c>
      <c r="AM234">
        <v>0</v>
      </c>
      <c r="AN234">
        <v>0</v>
      </c>
      <c r="AO234" t="b">
        <v>0</v>
      </c>
    </row>
    <row r="235" spans="1:41" hidden="1" x14ac:dyDescent="0.35">
      <c r="A235" t="s">
        <v>58</v>
      </c>
      <c r="B235" s="3">
        <v>45555</v>
      </c>
      <c r="C235" s="2">
        <v>0.72847222222222219</v>
      </c>
      <c r="D235">
        <v>9</v>
      </c>
      <c r="E235">
        <v>38</v>
      </c>
      <c r="F235" t="s">
        <v>1708</v>
      </c>
      <c r="G235" t="s">
        <v>1709</v>
      </c>
      <c r="H235" t="s">
        <v>1710</v>
      </c>
      <c r="I235" t="s">
        <v>1711</v>
      </c>
      <c r="J235" t="s">
        <v>115</v>
      </c>
      <c r="K235" t="s">
        <v>64</v>
      </c>
      <c r="M235" t="s">
        <v>1712</v>
      </c>
      <c r="N235" t="s">
        <v>1713</v>
      </c>
      <c r="O235" t="s">
        <v>570</v>
      </c>
      <c r="P235" t="s">
        <v>384</v>
      </c>
      <c r="Q235" t="s">
        <v>84</v>
      </c>
      <c r="R235">
        <v>2888</v>
      </c>
      <c r="V235">
        <v>26.71</v>
      </c>
      <c r="Y235" t="s">
        <v>70</v>
      </c>
      <c r="AB235" t="s">
        <v>1714</v>
      </c>
      <c r="AE235" t="s">
        <v>1715</v>
      </c>
      <c r="AJ235" t="s">
        <v>1716</v>
      </c>
      <c r="AK235" t="s">
        <v>90</v>
      </c>
      <c r="AL235">
        <v>0</v>
      </c>
      <c r="AM235">
        <v>0</v>
      </c>
      <c r="AN235">
        <v>0</v>
      </c>
      <c r="AO235" t="b">
        <v>1</v>
      </c>
    </row>
    <row r="236" spans="1:41" hidden="1" x14ac:dyDescent="0.35">
      <c r="A236" t="s">
        <v>58</v>
      </c>
      <c r="B236" s="3">
        <v>45555</v>
      </c>
      <c r="C236" s="2">
        <v>0.87986111111111109</v>
      </c>
      <c r="D236">
        <v>9</v>
      </c>
      <c r="E236">
        <v>38</v>
      </c>
      <c r="F236" t="s">
        <v>1698</v>
      </c>
      <c r="G236" t="s">
        <v>1717</v>
      </c>
      <c r="H236" t="s">
        <v>1718</v>
      </c>
      <c r="I236" t="s">
        <v>1719</v>
      </c>
      <c r="J236" t="s">
        <v>1702</v>
      </c>
      <c r="K236" t="s">
        <v>64</v>
      </c>
      <c r="M236" t="s">
        <v>1720</v>
      </c>
      <c r="O236" t="s">
        <v>97</v>
      </c>
      <c r="P236" t="s">
        <v>68</v>
      </c>
      <c r="Q236" t="s">
        <v>84</v>
      </c>
      <c r="R236">
        <v>21763995</v>
      </c>
      <c r="V236">
        <v>201316.95</v>
      </c>
      <c r="Y236" t="s">
        <v>70</v>
      </c>
      <c r="AA236" t="s">
        <v>1704</v>
      </c>
      <c r="AB236" t="s">
        <v>1721</v>
      </c>
      <c r="AE236" t="s">
        <v>1722</v>
      </c>
      <c r="AJ236" t="s">
        <v>1707</v>
      </c>
      <c r="AK236" t="s">
        <v>90</v>
      </c>
      <c r="AL236">
        <v>0</v>
      </c>
      <c r="AM236">
        <v>0</v>
      </c>
      <c r="AN236">
        <v>0</v>
      </c>
      <c r="AO236" t="b">
        <v>0</v>
      </c>
    </row>
    <row r="237" spans="1:41" hidden="1" x14ac:dyDescent="0.35">
      <c r="A237" t="s">
        <v>58</v>
      </c>
      <c r="B237" s="3">
        <v>45555</v>
      </c>
      <c r="C237" s="2">
        <v>0.45902777777777776</v>
      </c>
      <c r="D237">
        <v>9</v>
      </c>
      <c r="E237">
        <v>38</v>
      </c>
      <c r="F237" t="s">
        <v>1723</v>
      </c>
      <c r="G237" t="s">
        <v>1724</v>
      </c>
      <c r="H237" t="s">
        <v>1725</v>
      </c>
      <c r="I237" t="s">
        <v>1726</v>
      </c>
      <c r="J237" t="s">
        <v>1628</v>
      </c>
      <c r="K237" t="s">
        <v>64</v>
      </c>
      <c r="M237" t="s">
        <v>831</v>
      </c>
      <c r="O237" t="s">
        <v>118</v>
      </c>
      <c r="P237" t="s">
        <v>119</v>
      </c>
      <c r="Q237" t="s">
        <v>84</v>
      </c>
      <c r="R237">
        <v>89395</v>
      </c>
      <c r="V237">
        <v>826.9</v>
      </c>
      <c r="Y237" t="s">
        <v>70</v>
      </c>
      <c r="AB237" t="s">
        <v>1727</v>
      </c>
      <c r="AE237" t="s">
        <v>1728</v>
      </c>
      <c r="AJ237" t="s">
        <v>710</v>
      </c>
      <c r="AK237" t="s">
        <v>90</v>
      </c>
      <c r="AL237">
        <v>0</v>
      </c>
      <c r="AM237">
        <v>0</v>
      </c>
      <c r="AN237">
        <v>0</v>
      </c>
      <c r="AO237" t="b">
        <v>0</v>
      </c>
    </row>
    <row r="238" spans="1:41" hidden="1" x14ac:dyDescent="0.35">
      <c r="A238" t="s">
        <v>58</v>
      </c>
      <c r="B238" s="3">
        <v>45555</v>
      </c>
      <c r="C238" s="2">
        <v>0.73472222222222228</v>
      </c>
      <c r="D238">
        <v>9</v>
      </c>
      <c r="E238">
        <v>38</v>
      </c>
      <c r="F238" t="s">
        <v>1729</v>
      </c>
      <c r="G238" t="s">
        <v>1730</v>
      </c>
      <c r="H238" t="s">
        <v>1731</v>
      </c>
      <c r="I238" t="s">
        <v>1732</v>
      </c>
      <c r="J238" t="s">
        <v>135</v>
      </c>
      <c r="K238" t="s">
        <v>64</v>
      </c>
      <c r="M238" t="s">
        <v>1733</v>
      </c>
      <c r="O238" t="s">
        <v>138</v>
      </c>
      <c r="P238" t="s">
        <v>119</v>
      </c>
      <c r="Q238" t="s">
        <v>84</v>
      </c>
      <c r="R238">
        <v>7166</v>
      </c>
      <c r="V238">
        <v>66.290000000000006</v>
      </c>
      <c r="Y238" t="s">
        <v>70</v>
      </c>
      <c r="AB238" t="s">
        <v>1734</v>
      </c>
      <c r="AJ238" t="s">
        <v>1735</v>
      </c>
      <c r="AK238" t="s">
        <v>90</v>
      </c>
      <c r="AL238">
        <v>0</v>
      </c>
      <c r="AM238">
        <v>0</v>
      </c>
      <c r="AN238">
        <v>0</v>
      </c>
      <c r="AO238" t="b">
        <v>0</v>
      </c>
    </row>
    <row r="239" spans="1:41" hidden="1" x14ac:dyDescent="0.35">
      <c r="A239" t="s">
        <v>58</v>
      </c>
      <c r="B239" s="3">
        <v>45555</v>
      </c>
      <c r="C239" s="2">
        <v>0.2388888888888889</v>
      </c>
      <c r="D239">
        <v>9</v>
      </c>
      <c r="E239">
        <v>38</v>
      </c>
      <c r="F239" t="s">
        <v>1736</v>
      </c>
      <c r="G239" t="s">
        <v>1737</v>
      </c>
      <c r="H239" t="s">
        <v>1738</v>
      </c>
      <c r="I239" t="s">
        <v>1739</v>
      </c>
      <c r="J239" t="s">
        <v>1417</v>
      </c>
      <c r="K239" t="s">
        <v>64</v>
      </c>
      <c r="M239" t="s">
        <v>1740</v>
      </c>
      <c r="O239" t="s">
        <v>143</v>
      </c>
      <c r="P239" t="s">
        <v>68</v>
      </c>
      <c r="Q239" t="s">
        <v>84</v>
      </c>
      <c r="R239">
        <v>18152</v>
      </c>
      <c r="V239">
        <v>167.91</v>
      </c>
      <c r="Y239" t="s">
        <v>70</v>
      </c>
      <c r="AB239" t="s">
        <v>1741</v>
      </c>
      <c r="AE239" t="s">
        <v>1742</v>
      </c>
      <c r="AH239" t="s">
        <v>146</v>
      </c>
      <c r="AI239" t="s">
        <v>1743</v>
      </c>
      <c r="AJ239" t="s">
        <v>1744</v>
      </c>
      <c r="AK239" t="s">
        <v>90</v>
      </c>
      <c r="AL239">
        <v>0</v>
      </c>
      <c r="AM239">
        <v>0</v>
      </c>
      <c r="AN239">
        <v>0</v>
      </c>
      <c r="AO239" t="b">
        <v>1</v>
      </c>
    </row>
    <row r="240" spans="1:41" hidden="1" x14ac:dyDescent="0.35">
      <c r="A240" t="s">
        <v>58</v>
      </c>
      <c r="B240" s="3">
        <v>45555</v>
      </c>
      <c r="C240" s="2">
        <v>0.54166666666666663</v>
      </c>
      <c r="D240">
        <v>9</v>
      </c>
      <c r="E240">
        <v>38</v>
      </c>
      <c r="F240" t="s">
        <v>1745</v>
      </c>
      <c r="G240" t="s">
        <v>1746</v>
      </c>
      <c r="H240" t="s">
        <v>1747</v>
      </c>
      <c r="I240" t="s">
        <v>1748</v>
      </c>
      <c r="J240" t="s">
        <v>135</v>
      </c>
      <c r="K240" t="s">
        <v>64</v>
      </c>
      <c r="M240" t="s">
        <v>1749</v>
      </c>
      <c r="O240" t="s">
        <v>138</v>
      </c>
      <c r="P240" t="s">
        <v>119</v>
      </c>
      <c r="Q240" t="s">
        <v>69</v>
      </c>
      <c r="R240">
        <v>1399435</v>
      </c>
      <c r="V240">
        <v>12944.77</v>
      </c>
      <c r="Y240" t="s">
        <v>70</v>
      </c>
      <c r="AB240" t="s">
        <v>1750</v>
      </c>
      <c r="AE240" t="s">
        <v>1751</v>
      </c>
      <c r="AH240" t="s">
        <v>739</v>
      </c>
      <c r="AI240" t="s">
        <v>739</v>
      </c>
      <c r="AJ240" t="s">
        <v>740</v>
      </c>
      <c r="AK240" t="s">
        <v>90</v>
      </c>
      <c r="AL240">
        <v>0</v>
      </c>
      <c r="AM240">
        <v>0</v>
      </c>
      <c r="AN240">
        <v>0</v>
      </c>
      <c r="AO240" t="b">
        <v>1</v>
      </c>
    </row>
    <row r="241" spans="1:41" hidden="1" x14ac:dyDescent="0.35">
      <c r="A241" t="s">
        <v>58</v>
      </c>
      <c r="B241" s="3">
        <v>45555</v>
      </c>
      <c r="C241" s="2">
        <v>0.99930555555555556</v>
      </c>
      <c r="D241">
        <v>9</v>
      </c>
      <c r="E241">
        <v>38</v>
      </c>
      <c r="F241" t="s">
        <v>1752</v>
      </c>
      <c r="G241" t="s">
        <v>1753</v>
      </c>
      <c r="H241" t="s">
        <v>1754</v>
      </c>
      <c r="I241" t="s">
        <v>1755</v>
      </c>
      <c r="J241" t="s">
        <v>152</v>
      </c>
      <c r="K241" t="s">
        <v>64</v>
      </c>
      <c r="M241" t="s">
        <v>1756</v>
      </c>
      <c r="O241" t="s">
        <v>1757</v>
      </c>
      <c r="P241" t="s">
        <v>68</v>
      </c>
      <c r="Q241" t="s">
        <v>84</v>
      </c>
      <c r="R241">
        <v>22493</v>
      </c>
      <c r="V241">
        <v>208.06</v>
      </c>
      <c r="Y241" t="s">
        <v>70</v>
      </c>
      <c r="AA241" t="s">
        <v>1669</v>
      </c>
      <c r="AB241" t="s">
        <v>1758</v>
      </c>
      <c r="AE241" t="s">
        <v>1759</v>
      </c>
      <c r="AJ241" t="s">
        <v>1760</v>
      </c>
      <c r="AK241" t="s">
        <v>90</v>
      </c>
      <c r="AL241">
        <v>0</v>
      </c>
      <c r="AM241">
        <v>0</v>
      </c>
      <c r="AN241">
        <v>0</v>
      </c>
      <c r="AO241" t="b">
        <v>0</v>
      </c>
    </row>
    <row r="242" spans="1:41" hidden="1" x14ac:dyDescent="0.35">
      <c r="A242" t="s">
        <v>58</v>
      </c>
      <c r="B242" s="3">
        <v>45555</v>
      </c>
      <c r="C242" s="2">
        <v>0.87986111111111109</v>
      </c>
      <c r="D242">
        <v>9</v>
      </c>
      <c r="E242">
        <v>38</v>
      </c>
      <c r="F242" t="s">
        <v>1698</v>
      </c>
      <c r="G242" t="s">
        <v>1761</v>
      </c>
      <c r="H242" t="s">
        <v>1762</v>
      </c>
      <c r="I242" t="s">
        <v>1701</v>
      </c>
      <c r="J242" t="s">
        <v>1763</v>
      </c>
      <c r="K242" t="s">
        <v>64</v>
      </c>
      <c r="M242" t="s">
        <v>1764</v>
      </c>
      <c r="O242" t="s">
        <v>951</v>
      </c>
      <c r="P242" t="s">
        <v>68</v>
      </c>
      <c r="Q242" t="s">
        <v>84</v>
      </c>
      <c r="R242">
        <v>692060</v>
      </c>
      <c r="V242">
        <v>6401.56</v>
      </c>
      <c r="Y242" t="s">
        <v>70</v>
      </c>
      <c r="AA242" t="s">
        <v>1704</v>
      </c>
      <c r="AB242" t="s">
        <v>1765</v>
      </c>
      <c r="AE242" t="s">
        <v>1706</v>
      </c>
      <c r="AJ242" t="s">
        <v>103</v>
      </c>
      <c r="AK242" t="s">
        <v>90</v>
      </c>
      <c r="AL242">
        <v>0</v>
      </c>
      <c r="AM242">
        <v>0</v>
      </c>
      <c r="AN242">
        <v>0</v>
      </c>
      <c r="AO242" t="b">
        <v>0</v>
      </c>
    </row>
    <row r="243" spans="1:41" hidden="1" x14ac:dyDescent="0.35">
      <c r="A243" t="s">
        <v>58</v>
      </c>
      <c r="B243" s="3">
        <v>45555</v>
      </c>
      <c r="C243" s="2">
        <v>8.3333333333333329E-2</v>
      </c>
      <c r="D243">
        <v>9</v>
      </c>
      <c r="E243">
        <v>38</v>
      </c>
      <c r="F243" t="s">
        <v>1624</v>
      </c>
      <c r="G243" t="s">
        <v>1766</v>
      </c>
      <c r="H243" t="s">
        <v>1626</v>
      </c>
      <c r="I243" t="s">
        <v>1767</v>
      </c>
      <c r="J243" t="s">
        <v>1628</v>
      </c>
      <c r="K243" t="s">
        <v>64</v>
      </c>
      <c r="M243" t="s">
        <v>750</v>
      </c>
      <c r="O243" t="s">
        <v>118</v>
      </c>
      <c r="P243" t="s">
        <v>119</v>
      </c>
      <c r="Q243" t="s">
        <v>84</v>
      </c>
      <c r="R243">
        <v>26020</v>
      </c>
      <c r="V243">
        <v>240.69</v>
      </c>
      <c r="Y243" t="s">
        <v>70</v>
      </c>
      <c r="AB243" t="s">
        <v>1768</v>
      </c>
      <c r="AE243" t="s">
        <v>1769</v>
      </c>
      <c r="AH243" t="s">
        <v>547</v>
      </c>
      <c r="AJ243" t="s">
        <v>668</v>
      </c>
      <c r="AK243" t="s">
        <v>130</v>
      </c>
      <c r="AL243">
        <v>0</v>
      </c>
      <c r="AM243">
        <v>0</v>
      </c>
      <c r="AN243">
        <v>0</v>
      </c>
      <c r="AO243" t="b">
        <v>1</v>
      </c>
    </row>
    <row r="244" spans="1:41" hidden="1" x14ac:dyDescent="0.35">
      <c r="A244" t="s">
        <v>58</v>
      </c>
      <c r="B244" s="3">
        <v>45555</v>
      </c>
      <c r="C244" s="2">
        <v>8.3333333333333329E-2</v>
      </c>
      <c r="D244">
        <v>9</v>
      </c>
      <c r="E244">
        <v>38</v>
      </c>
      <c r="F244" t="s">
        <v>1745</v>
      </c>
      <c r="G244" t="s">
        <v>1770</v>
      </c>
      <c r="H244" t="s">
        <v>1771</v>
      </c>
      <c r="I244" t="s">
        <v>1771</v>
      </c>
      <c r="J244" t="s">
        <v>135</v>
      </c>
      <c r="K244" t="s">
        <v>64</v>
      </c>
      <c r="M244" t="s">
        <v>737</v>
      </c>
      <c r="N244" t="s">
        <v>1772</v>
      </c>
      <c r="O244" t="s">
        <v>138</v>
      </c>
      <c r="P244" t="s">
        <v>119</v>
      </c>
      <c r="Q244" t="s">
        <v>84</v>
      </c>
      <c r="R244">
        <v>1399435</v>
      </c>
      <c r="V244">
        <v>12944.77</v>
      </c>
      <c r="Y244" t="s">
        <v>70</v>
      </c>
      <c r="AB244" t="s">
        <v>1773</v>
      </c>
      <c r="AE244" t="s">
        <v>1774</v>
      </c>
      <c r="AH244" t="s">
        <v>739</v>
      </c>
      <c r="AI244" t="s">
        <v>739</v>
      </c>
      <c r="AJ244" t="s">
        <v>740</v>
      </c>
      <c r="AK244" t="s">
        <v>130</v>
      </c>
      <c r="AL244">
        <v>0</v>
      </c>
      <c r="AM244">
        <v>0</v>
      </c>
      <c r="AN244">
        <v>0</v>
      </c>
      <c r="AO244" t="b">
        <v>1</v>
      </c>
    </row>
    <row r="245" spans="1:41" hidden="1" x14ac:dyDescent="0.35">
      <c r="A245" t="s">
        <v>58</v>
      </c>
      <c r="B245" s="3">
        <v>45555</v>
      </c>
      <c r="C245" s="2">
        <v>0.35972222222222222</v>
      </c>
      <c r="D245">
        <v>9</v>
      </c>
      <c r="E245">
        <v>38</v>
      </c>
      <c r="F245" t="s">
        <v>1775</v>
      </c>
      <c r="G245" t="s">
        <v>1776</v>
      </c>
      <c r="H245" t="s">
        <v>1777</v>
      </c>
      <c r="I245" t="s">
        <v>1778</v>
      </c>
      <c r="J245" t="s">
        <v>135</v>
      </c>
      <c r="K245" t="s">
        <v>64</v>
      </c>
      <c r="M245" t="s">
        <v>1779</v>
      </c>
      <c r="N245" t="s">
        <v>1780</v>
      </c>
      <c r="O245" t="s">
        <v>118</v>
      </c>
      <c r="P245" t="s">
        <v>119</v>
      </c>
      <c r="Q245" t="s">
        <v>84</v>
      </c>
      <c r="R245">
        <v>7904987</v>
      </c>
      <c r="V245">
        <v>73121.13</v>
      </c>
      <c r="Y245" t="s">
        <v>70</v>
      </c>
      <c r="AB245" t="s">
        <v>1781</v>
      </c>
      <c r="AE245" t="s">
        <v>1782</v>
      </c>
      <c r="AJ245" t="s">
        <v>1783</v>
      </c>
      <c r="AK245" t="s">
        <v>130</v>
      </c>
      <c r="AL245">
        <v>0</v>
      </c>
      <c r="AM245">
        <v>0</v>
      </c>
      <c r="AN245">
        <v>0</v>
      </c>
      <c r="AO245" t="b">
        <v>1</v>
      </c>
    </row>
    <row r="246" spans="1:41" hidden="1" x14ac:dyDescent="0.35">
      <c r="A246" t="s">
        <v>58</v>
      </c>
      <c r="B246" s="3">
        <v>45555</v>
      </c>
      <c r="C246" s="2">
        <v>0.45902777777777776</v>
      </c>
      <c r="D246">
        <v>9</v>
      </c>
      <c r="E246">
        <v>38</v>
      </c>
      <c r="F246" t="s">
        <v>1723</v>
      </c>
      <c r="G246" t="s">
        <v>1784</v>
      </c>
      <c r="H246" t="s">
        <v>1785</v>
      </c>
      <c r="I246" t="s">
        <v>1726</v>
      </c>
      <c r="J246" t="s">
        <v>1628</v>
      </c>
      <c r="K246" t="s">
        <v>64</v>
      </c>
      <c r="M246" t="s">
        <v>706</v>
      </c>
      <c r="N246" t="s">
        <v>707</v>
      </c>
      <c r="O246" t="s">
        <v>118</v>
      </c>
      <c r="P246" t="s">
        <v>119</v>
      </c>
      <c r="Q246" t="s">
        <v>69</v>
      </c>
      <c r="R246">
        <v>89395</v>
      </c>
      <c r="V246">
        <v>826.9</v>
      </c>
      <c r="Y246" t="s">
        <v>70</v>
      </c>
      <c r="AB246" t="s">
        <v>1786</v>
      </c>
      <c r="AE246" t="s">
        <v>1787</v>
      </c>
      <c r="AJ246" t="s">
        <v>710</v>
      </c>
      <c r="AK246" t="s">
        <v>130</v>
      </c>
      <c r="AL246">
        <v>0</v>
      </c>
      <c r="AM246">
        <v>0</v>
      </c>
      <c r="AN246">
        <v>0</v>
      </c>
      <c r="AO246" t="b">
        <v>1</v>
      </c>
    </row>
    <row r="247" spans="1:41" hidden="1" x14ac:dyDescent="0.35">
      <c r="A247" t="s">
        <v>58</v>
      </c>
      <c r="B247" s="3">
        <v>45555</v>
      </c>
      <c r="C247" s="2">
        <v>8.3333333333333329E-2</v>
      </c>
      <c r="D247">
        <v>9</v>
      </c>
      <c r="E247">
        <v>38</v>
      </c>
      <c r="F247" t="s">
        <v>1788</v>
      </c>
      <c r="G247" t="s">
        <v>1789</v>
      </c>
      <c r="H247" t="s">
        <v>1790</v>
      </c>
      <c r="I247" t="s">
        <v>1791</v>
      </c>
      <c r="J247" t="s">
        <v>152</v>
      </c>
      <c r="K247" t="s">
        <v>64</v>
      </c>
      <c r="M247" t="s">
        <v>715</v>
      </c>
      <c r="O247" t="s">
        <v>97</v>
      </c>
      <c r="P247" t="s">
        <v>68</v>
      </c>
      <c r="Q247" t="s">
        <v>84</v>
      </c>
      <c r="R247">
        <v>193763</v>
      </c>
      <c r="V247">
        <v>1792.31</v>
      </c>
      <c r="Y247" t="s">
        <v>70</v>
      </c>
      <c r="AB247" t="s">
        <v>1792</v>
      </c>
      <c r="AE247" t="s">
        <v>1793</v>
      </c>
      <c r="AJ247" t="s">
        <v>726</v>
      </c>
      <c r="AK247" t="s">
        <v>130</v>
      </c>
      <c r="AL247">
        <v>0</v>
      </c>
      <c r="AM247">
        <v>0</v>
      </c>
      <c r="AN247">
        <v>0</v>
      </c>
      <c r="AO247" t="b">
        <v>1</v>
      </c>
    </row>
    <row r="248" spans="1:41" hidden="1" x14ac:dyDescent="0.35">
      <c r="A248" t="s">
        <v>58</v>
      </c>
      <c r="B248" s="3">
        <v>45555</v>
      </c>
      <c r="C248" s="2">
        <v>8.3333333333333329E-2</v>
      </c>
      <c r="D248">
        <v>9</v>
      </c>
      <c r="E248">
        <v>38</v>
      </c>
      <c r="F248" t="s">
        <v>1745</v>
      </c>
      <c r="G248" t="s">
        <v>1794</v>
      </c>
      <c r="H248" t="s">
        <v>1771</v>
      </c>
      <c r="I248" t="s">
        <v>1771</v>
      </c>
      <c r="J248" t="s">
        <v>135</v>
      </c>
      <c r="K248" t="s">
        <v>64</v>
      </c>
      <c r="M248" t="s">
        <v>715</v>
      </c>
      <c r="O248" t="s">
        <v>97</v>
      </c>
      <c r="P248" t="s">
        <v>119</v>
      </c>
      <c r="Q248" t="s">
        <v>84</v>
      </c>
      <c r="R248">
        <v>0</v>
      </c>
      <c r="V248">
        <v>0</v>
      </c>
      <c r="Y248" t="s">
        <v>70</v>
      </c>
      <c r="AB248" t="s">
        <v>1795</v>
      </c>
      <c r="AE248" t="s">
        <v>1774</v>
      </c>
      <c r="AJ248" t="s">
        <v>718</v>
      </c>
      <c r="AK248" t="s">
        <v>130</v>
      </c>
      <c r="AL248">
        <v>0</v>
      </c>
      <c r="AM248">
        <v>0</v>
      </c>
      <c r="AN248">
        <v>0</v>
      </c>
      <c r="AO248" t="b">
        <v>1</v>
      </c>
    </row>
    <row r="249" spans="1:41" hidden="1" x14ac:dyDescent="0.35">
      <c r="A249" t="s">
        <v>58</v>
      </c>
      <c r="B249" s="3">
        <v>45554</v>
      </c>
      <c r="C249" s="2">
        <v>0.7055555555555556</v>
      </c>
      <c r="D249">
        <v>9</v>
      </c>
      <c r="E249">
        <v>38</v>
      </c>
      <c r="F249" t="s">
        <v>1796</v>
      </c>
      <c r="G249" t="s">
        <v>1797</v>
      </c>
      <c r="H249" t="s">
        <v>1798</v>
      </c>
      <c r="I249" t="s">
        <v>1799</v>
      </c>
      <c r="J249" t="s">
        <v>1800</v>
      </c>
      <c r="K249" t="s">
        <v>64</v>
      </c>
      <c r="M249" t="s">
        <v>1801</v>
      </c>
      <c r="N249" t="s">
        <v>1802</v>
      </c>
      <c r="O249" t="s">
        <v>697</v>
      </c>
      <c r="P249" t="s">
        <v>698</v>
      </c>
      <c r="Q249" t="s">
        <v>84</v>
      </c>
      <c r="R249">
        <v>1916226</v>
      </c>
      <c r="S249">
        <v>2</v>
      </c>
      <c r="V249">
        <v>17725.09</v>
      </c>
      <c r="Y249" t="s">
        <v>70</v>
      </c>
      <c r="AB249" t="s">
        <v>1803</v>
      </c>
      <c r="AE249" t="s">
        <v>1804</v>
      </c>
      <c r="AH249" t="s">
        <v>1239</v>
      </c>
      <c r="AI249" t="s">
        <v>1441</v>
      </c>
      <c r="AJ249" t="s">
        <v>1805</v>
      </c>
      <c r="AK249" t="s">
        <v>90</v>
      </c>
      <c r="AL249">
        <v>0</v>
      </c>
      <c r="AM249">
        <v>2</v>
      </c>
      <c r="AN249">
        <v>0</v>
      </c>
      <c r="AO249" t="b">
        <v>0</v>
      </c>
    </row>
    <row r="250" spans="1:41" hidden="1" x14ac:dyDescent="0.35">
      <c r="A250" t="s">
        <v>58</v>
      </c>
      <c r="B250" s="3">
        <v>45554</v>
      </c>
      <c r="C250" s="2">
        <v>0.69930555555555551</v>
      </c>
      <c r="D250">
        <v>9</v>
      </c>
      <c r="E250">
        <v>38</v>
      </c>
      <c r="F250" t="s">
        <v>1806</v>
      </c>
      <c r="G250" t="s">
        <v>1807</v>
      </c>
      <c r="H250" t="s">
        <v>1808</v>
      </c>
      <c r="I250" t="s">
        <v>1809</v>
      </c>
      <c r="J250" t="s">
        <v>1234</v>
      </c>
      <c r="K250" t="s">
        <v>64</v>
      </c>
      <c r="M250" t="s">
        <v>1810</v>
      </c>
      <c r="N250" t="s">
        <v>1811</v>
      </c>
      <c r="O250" t="s">
        <v>697</v>
      </c>
      <c r="P250" t="s">
        <v>698</v>
      </c>
      <c r="Q250" t="s">
        <v>84</v>
      </c>
      <c r="R250">
        <v>197174</v>
      </c>
      <c r="S250">
        <v>1</v>
      </c>
      <c r="V250">
        <v>1823.86</v>
      </c>
      <c r="Y250" t="s">
        <v>70</v>
      </c>
      <c r="AB250" t="s">
        <v>1812</v>
      </c>
      <c r="AE250" t="s">
        <v>1813</v>
      </c>
      <c r="AJ250" t="s">
        <v>1814</v>
      </c>
      <c r="AK250" t="s">
        <v>90</v>
      </c>
      <c r="AL250">
        <v>1</v>
      </c>
      <c r="AM250">
        <v>0</v>
      </c>
      <c r="AN250">
        <v>0</v>
      </c>
      <c r="AO250" t="b">
        <v>0</v>
      </c>
    </row>
    <row r="251" spans="1:41" hidden="1" x14ac:dyDescent="0.35">
      <c r="A251" t="s">
        <v>58</v>
      </c>
      <c r="B251" s="3">
        <v>45554</v>
      </c>
      <c r="C251" s="2">
        <v>8.3333333333333329E-2</v>
      </c>
      <c r="D251">
        <v>9</v>
      </c>
      <c r="E251">
        <v>38</v>
      </c>
      <c r="F251" t="s">
        <v>1745</v>
      </c>
      <c r="G251" t="s">
        <v>1815</v>
      </c>
      <c r="H251" t="s">
        <v>1771</v>
      </c>
      <c r="I251" t="s">
        <v>1771</v>
      </c>
      <c r="J251" t="s">
        <v>135</v>
      </c>
      <c r="K251" t="s">
        <v>64</v>
      </c>
      <c r="M251" t="s">
        <v>1816</v>
      </c>
      <c r="N251" t="s">
        <v>1772</v>
      </c>
      <c r="O251" t="s">
        <v>138</v>
      </c>
      <c r="P251" t="s">
        <v>119</v>
      </c>
      <c r="Q251" t="s">
        <v>84</v>
      </c>
      <c r="R251">
        <v>7557</v>
      </c>
      <c r="V251">
        <v>69.900000000000006</v>
      </c>
      <c r="Y251" t="s">
        <v>70</v>
      </c>
      <c r="AB251" t="s">
        <v>1817</v>
      </c>
      <c r="AE251" t="s">
        <v>1774</v>
      </c>
      <c r="AH251" t="s">
        <v>1818</v>
      </c>
      <c r="AI251" t="s">
        <v>1819</v>
      </c>
      <c r="AJ251" t="s">
        <v>1820</v>
      </c>
      <c r="AK251" t="s">
        <v>130</v>
      </c>
      <c r="AL251">
        <v>0</v>
      </c>
      <c r="AM251">
        <v>0</v>
      </c>
      <c r="AN251">
        <v>0</v>
      </c>
      <c r="AO251" t="b">
        <v>1</v>
      </c>
    </row>
    <row r="252" spans="1:41" hidden="1" x14ac:dyDescent="0.35">
      <c r="A252" t="s">
        <v>58</v>
      </c>
      <c r="B252" s="3">
        <v>45554</v>
      </c>
      <c r="C252" s="2">
        <v>8.3333333333333329E-2</v>
      </c>
      <c r="D252">
        <v>9</v>
      </c>
      <c r="E252">
        <v>38</v>
      </c>
      <c r="F252" t="s">
        <v>1745</v>
      </c>
      <c r="G252" t="s">
        <v>1821</v>
      </c>
      <c r="H252" t="s">
        <v>1771</v>
      </c>
      <c r="I252" t="s">
        <v>1771</v>
      </c>
      <c r="J252" t="s">
        <v>135</v>
      </c>
      <c r="K252" t="s">
        <v>64</v>
      </c>
      <c r="M252" t="s">
        <v>1822</v>
      </c>
      <c r="N252" t="s">
        <v>1772</v>
      </c>
      <c r="O252" t="s">
        <v>138</v>
      </c>
      <c r="P252" t="s">
        <v>119</v>
      </c>
      <c r="Q252" t="s">
        <v>84</v>
      </c>
      <c r="R252">
        <v>674013</v>
      </c>
      <c r="V252">
        <v>6234.62</v>
      </c>
      <c r="Y252" t="s">
        <v>70</v>
      </c>
      <c r="AB252" t="s">
        <v>1823</v>
      </c>
      <c r="AE252" t="s">
        <v>1774</v>
      </c>
      <c r="AH252" t="s">
        <v>1824</v>
      </c>
      <c r="AI252" t="s">
        <v>1825</v>
      </c>
      <c r="AJ252" t="s">
        <v>1826</v>
      </c>
      <c r="AK252" t="s">
        <v>130</v>
      </c>
      <c r="AL252">
        <v>0</v>
      </c>
      <c r="AM252">
        <v>0</v>
      </c>
      <c r="AN252">
        <v>0</v>
      </c>
      <c r="AO252" t="b">
        <v>1</v>
      </c>
    </row>
    <row r="253" spans="1:41" hidden="1" x14ac:dyDescent="0.35">
      <c r="A253" t="s">
        <v>58</v>
      </c>
      <c r="B253" s="3">
        <v>45554</v>
      </c>
      <c r="C253" s="2">
        <v>8.3333333333333329E-2</v>
      </c>
      <c r="D253">
        <v>9</v>
      </c>
      <c r="E253">
        <v>38</v>
      </c>
      <c r="F253" t="s">
        <v>1745</v>
      </c>
      <c r="G253" t="s">
        <v>1827</v>
      </c>
      <c r="H253" t="s">
        <v>1771</v>
      </c>
      <c r="I253" t="s">
        <v>1771</v>
      </c>
      <c r="J253" t="s">
        <v>135</v>
      </c>
      <c r="K253" t="s">
        <v>64</v>
      </c>
      <c r="M253" t="s">
        <v>1828</v>
      </c>
      <c r="N253" t="s">
        <v>1772</v>
      </c>
      <c r="O253" t="s">
        <v>138</v>
      </c>
      <c r="P253" t="s">
        <v>119</v>
      </c>
      <c r="Q253" t="s">
        <v>84</v>
      </c>
      <c r="R253">
        <v>1399435</v>
      </c>
      <c r="V253">
        <v>12944.77</v>
      </c>
      <c r="Y253" t="s">
        <v>70</v>
      </c>
      <c r="AB253" t="s">
        <v>1829</v>
      </c>
      <c r="AE253" t="s">
        <v>1774</v>
      </c>
      <c r="AH253" t="s">
        <v>739</v>
      </c>
      <c r="AI253" t="s">
        <v>739</v>
      </c>
      <c r="AJ253" t="s">
        <v>740</v>
      </c>
      <c r="AK253" t="s">
        <v>130</v>
      </c>
      <c r="AL253">
        <v>0</v>
      </c>
      <c r="AM253">
        <v>0</v>
      </c>
      <c r="AN253">
        <v>0</v>
      </c>
      <c r="AO253" t="b">
        <v>1</v>
      </c>
    </row>
    <row r="254" spans="1:41" hidden="1" x14ac:dyDescent="0.35">
      <c r="A254" t="s">
        <v>58</v>
      </c>
      <c r="B254" s="3">
        <v>45554</v>
      </c>
      <c r="C254" s="2">
        <v>0.55694444444444446</v>
      </c>
      <c r="D254">
        <v>9</v>
      </c>
      <c r="E254">
        <v>38</v>
      </c>
      <c r="F254" t="s">
        <v>1830</v>
      </c>
      <c r="G254" t="s">
        <v>1831</v>
      </c>
      <c r="H254" t="s">
        <v>1832</v>
      </c>
      <c r="I254" t="s">
        <v>1833</v>
      </c>
      <c r="J254" t="s">
        <v>1314</v>
      </c>
      <c r="K254" t="s">
        <v>64</v>
      </c>
      <c r="M254" t="s">
        <v>1834</v>
      </c>
      <c r="N254" t="s">
        <v>1835</v>
      </c>
      <c r="O254" t="s">
        <v>697</v>
      </c>
      <c r="P254" t="s">
        <v>698</v>
      </c>
      <c r="Q254" t="s">
        <v>84</v>
      </c>
      <c r="R254">
        <v>91686</v>
      </c>
      <c r="V254">
        <v>848.1</v>
      </c>
      <c r="Y254" t="s">
        <v>70</v>
      </c>
      <c r="AB254" t="s">
        <v>1836</v>
      </c>
      <c r="AE254" t="s">
        <v>1837</v>
      </c>
      <c r="AJ254" t="s">
        <v>1838</v>
      </c>
      <c r="AK254" t="s">
        <v>90</v>
      </c>
      <c r="AL254">
        <v>0</v>
      </c>
      <c r="AM254">
        <v>0</v>
      </c>
      <c r="AN254">
        <v>0</v>
      </c>
      <c r="AO254" t="b">
        <v>0</v>
      </c>
    </row>
    <row r="255" spans="1:41" hidden="1" x14ac:dyDescent="0.35">
      <c r="A255" t="s">
        <v>58</v>
      </c>
      <c r="B255" s="3">
        <v>45554</v>
      </c>
      <c r="C255" s="2">
        <v>0.77361111111111114</v>
      </c>
      <c r="D255">
        <v>9</v>
      </c>
      <c r="E255">
        <v>38</v>
      </c>
      <c r="F255" t="s">
        <v>1839</v>
      </c>
      <c r="G255" t="s">
        <v>1840</v>
      </c>
      <c r="H255" t="s">
        <v>1841</v>
      </c>
      <c r="I255" t="s">
        <v>1842</v>
      </c>
      <c r="J255" t="s">
        <v>745</v>
      </c>
      <c r="K255" t="s">
        <v>64</v>
      </c>
      <c r="M255" t="s">
        <v>1843</v>
      </c>
      <c r="N255" t="s">
        <v>1844</v>
      </c>
      <c r="O255" t="s">
        <v>697</v>
      </c>
      <c r="P255" t="s">
        <v>698</v>
      </c>
      <c r="Q255" t="s">
        <v>84</v>
      </c>
      <c r="R255">
        <v>1702819</v>
      </c>
      <c r="V255">
        <v>15751.08</v>
      </c>
      <c r="Y255" t="s">
        <v>70</v>
      </c>
      <c r="AB255" t="s">
        <v>1845</v>
      </c>
      <c r="AE255" t="s">
        <v>1846</v>
      </c>
      <c r="AH255" t="s">
        <v>1239</v>
      </c>
      <c r="AJ255" t="s">
        <v>1847</v>
      </c>
      <c r="AK255" t="s">
        <v>90</v>
      </c>
      <c r="AL255">
        <v>0</v>
      </c>
      <c r="AM255">
        <v>0</v>
      </c>
      <c r="AN255">
        <v>0</v>
      </c>
      <c r="AO255" t="b">
        <v>0</v>
      </c>
    </row>
    <row r="256" spans="1:41" hidden="1" x14ac:dyDescent="0.35">
      <c r="A256" t="s">
        <v>58</v>
      </c>
      <c r="B256" s="3">
        <v>45554</v>
      </c>
      <c r="C256" s="2">
        <v>0.59791666666666665</v>
      </c>
      <c r="D256">
        <v>9</v>
      </c>
      <c r="E256">
        <v>38</v>
      </c>
      <c r="F256" t="s">
        <v>1848</v>
      </c>
      <c r="G256" t="s">
        <v>1849</v>
      </c>
      <c r="I256" t="s">
        <v>1850</v>
      </c>
      <c r="J256" t="s">
        <v>135</v>
      </c>
      <c r="K256" t="s">
        <v>968</v>
      </c>
      <c r="M256" t="s">
        <v>1851</v>
      </c>
      <c r="O256" t="s">
        <v>161</v>
      </c>
      <c r="P256" t="s">
        <v>384</v>
      </c>
      <c r="Q256" t="s">
        <v>84</v>
      </c>
      <c r="V256">
        <v>0</v>
      </c>
      <c r="Y256" t="s">
        <v>1852</v>
      </c>
      <c r="AB256" t="s">
        <v>1853</v>
      </c>
      <c r="AE256" t="s">
        <v>1854</v>
      </c>
      <c r="AK256" t="s">
        <v>974</v>
      </c>
      <c r="AO256" t="b">
        <v>1</v>
      </c>
    </row>
    <row r="257" spans="1:41" hidden="1" x14ac:dyDescent="0.35">
      <c r="A257" t="s">
        <v>58</v>
      </c>
      <c r="B257" s="3">
        <v>45554</v>
      </c>
      <c r="C257" s="2">
        <v>0.54166666666666663</v>
      </c>
      <c r="D257">
        <v>9</v>
      </c>
      <c r="E257">
        <v>38</v>
      </c>
      <c r="F257" t="s">
        <v>1855</v>
      </c>
      <c r="G257" t="s">
        <v>1856</v>
      </c>
      <c r="H257" t="s">
        <v>1857</v>
      </c>
      <c r="I257" t="s">
        <v>1858</v>
      </c>
      <c r="J257" t="s">
        <v>745</v>
      </c>
      <c r="K257" t="s">
        <v>64</v>
      </c>
      <c r="M257" t="s">
        <v>1859</v>
      </c>
      <c r="O257" t="s">
        <v>697</v>
      </c>
      <c r="P257" t="s">
        <v>698</v>
      </c>
      <c r="Q257" t="s">
        <v>84</v>
      </c>
      <c r="R257">
        <v>8845</v>
      </c>
      <c r="V257">
        <v>81.819999999999993</v>
      </c>
      <c r="Y257" t="s">
        <v>70</v>
      </c>
      <c r="AB257" t="s">
        <v>1860</v>
      </c>
      <c r="AE257" t="s">
        <v>1861</v>
      </c>
      <c r="AJ257" t="s">
        <v>1862</v>
      </c>
      <c r="AK257" t="s">
        <v>90</v>
      </c>
      <c r="AL257">
        <v>0</v>
      </c>
      <c r="AM257">
        <v>0</v>
      </c>
      <c r="AN257">
        <v>0</v>
      </c>
      <c r="AO257" t="b">
        <v>0</v>
      </c>
    </row>
    <row r="258" spans="1:41" hidden="1" x14ac:dyDescent="0.35">
      <c r="A258" t="s">
        <v>58</v>
      </c>
      <c r="B258" s="3">
        <v>45554</v>
      </c>
      <c r="C258" s="2">
        <v>0.54166666666666663</v>
      </c>
      <c r="D258">
        <v>9</v>
      </c>
      <c r="E258">
        <v>38</v>
      </c>
      <c r="F258" t="s">
        <v>1863</v>
      </c>
      <c r="G258" t="s">
        <v>1864</v>
      </c>
      <c r="H258" t="s">
        <v>1865</v>
      </c>
      <c r="I258" t="s">
        <v>1866</v>
      </c>
      <c r="J258" t="s">
        <v>695</v>
      </c>
      <c r="K258" t="s">
        <v>64</v>
      </c>
      <c r="M258" t="s">
        <v>1867</v>
      </c>
      <c r="O258" t="s">
        <v>697</v>
      </c>
      <c r="P258" t="s">
        <v>698</v>
      </c>
      <c r="Q258" t="s">
        <v>84</v>
      </c>
      <c r="R258">
        <v>1101675</v>
      </c>
      <c r="V258">
        <v>10190.49</v>
      </c>
      <c r="Y258" t="s">
        <v>70</v>
      </c>
      <c r="AB258" t="s">
        <v>1868</v>
      </c>
      <c r="AE258" t="s">
        <v>1869</v>
      </c>
      <c r="AH258" t="s">
        <v>1239</v>
      </c>
      <c r="AI258" t="s">
        <v>1441</v>
      </c>
      <c r="AJ258" t="s">
        <v>1870</v>
      </c>
      <c r="AK258" t="s">
        <v>90</v>
      </c>
      <c r="AL258">
        <v>0</v>
      </c>
      <c r="AM258">
        <v>0</v>
      </c>
      <c r="AN258">
        <v>0</v>
      </c>
      <c r="AO258" t="b">
        <v>0</v>
      </c>
    </row>
    <row r="259" spans="1:41" hidden="1" x14ac:dyDescent="0.35">
      <c r="A259" t="s">
        <v>58</v>
      </c>
      <c r="B259" s="3">
        <v>45554</v>
      </c>
      <c r="C259" s="2">
        <v>0.70347222222222228</v>
      </c>
      <c r="D259">
        <v>9</v>
      </c>
      <c r="E259">
        <v>38</v>
      </c>
      <c r="F259" t="s">
        <v>1871</v>
      </c>
      <c r="G259" t="s">
        <v>1872</v>
      </c>
      <c r="H259" t="s">
        <v>1873</v>
      </c>
      <c r="I259" t="s">
        <v>1874</v>
      </c>
      <c r="J259" t="s">
        <v>1234</v>
      </c>
      <c r="K259" t="s">
        <v>64</v>
      </c>
      <c r="M259" t="s">
        <v>1875</v>
      </c>
      <c r="O259" t="s">
        <v>697</v>
      </c>
      <c r="P259" t="s">
        <v>698</v>
      </c>
      <c r="Q259" t="s">
        <v>84</v>
      </c>
      <c r="R259">
        <v>37757</v>
      </c>
      <c r="V259">
        <v>349.25</v>
      </c>
      <c r="Y259" t="s">
        <v>70</v>
      </c>
      <c r="AB259" t="s">
        <v>1876</v>
      </c>
      <c r="AE259" t="s">
        <v>1877</v>
      </c>
      <c r="AJ259" t="s">
        <v>1878</v>
      </c>
      <c r="AK259" t="s">
        <v>90</v>
      </c>
      <c r="AL259">
        <v>0</v>
      </c>
      <c r="AM259">
        <v>0</v>
      </c>
      <c r="AN259">
        <v>0</v>
      </c>
      <c r="AO259" t="b">
        <v>0</v>
      </c>
    </row>
    <row r="260" spans="1:41" hidden="1" x14ac:dyDescent="0.35">
      <c r="A260" t="s">
        <v>58</v>
      </c>
      <c r="B260" s="3">
        <v>45554</v>
      </c>
      <c r="C260" s="2">
        <v>0.83125000000000004</v>
      </c>
      <c r="D260">
        <v>9</v>
      </c>
      <c r="E260">
        <v>38</v>
      </c>
      <c r="F260" t="s">
        <v>1879</v>
      </c>
      <c r="G260" t="s">
        <v>1880</v>
      </c>
      <c r="H260" t="s">
        <v>1881</v>
      </c>
      <c r="I260" t="s">
        <v>1882</v>
      </c>
      <c r="J260" t="s">
        <v>1314</v>
      </c>
      <c r="K260" t="s">
        <v>64</v>
      </c>
      <c r="M260" t="s">
        <v>1883</v>
      </c>
      <c r="N260" t="s">
        <v>1884</v>
      </c>
      <c r="O260" t="s">
        <v>697</v>
      </c>
      <c r="P260" t="s">
        <v>698</v>
      </c>
      <c r="Q260" t="s">
        <v>84</v>
      </c>
      <c r="R260">
        <v>556091</v>
      </c>
      <c r="V260">
        <v>5143.84</v>
      </c>
      <c r="Y260" t="s">
        <v>70</v>
      </c>
      <c r="AB260" t="s">
        <v>1885</v>
      </c>
      <c r="AE260" t="s">
        <v>1886</v>
      </c>
      <c r="AH260" t="s">
        <v>1239</v>
      </c>
      <c r="AI260" t="s">
        <v>1441</v>
      </c>
      <c r="AJ260" t="s">
        <v>1887</v>
      </c>
      <c r="AK260" t="s">
        <v>90</v>
      </c>
      <c r="AL260">
        <v>0</v>
      </c>
      <c r="AM260">
        <v>0</v>
      </c>
      <c r="AN260">
        <v>0</v>
      </c>
      <c r="AO260" t="b">
        <v>0</v>
      </c>
    </row>
    <row r="261" spans="1:41" hidden="1" x14ac:dyDescent="0.35">
      <c r="A261" t="s">
        <v>58</v>
      </c>
      <c r="B261" s="3">
        <v>45554</v>
      </c>
      <c r="C261" s="2">
        <v>0.29097222222222224</v>
      </c>
      <c r="D261">
        <v>9</v>
      </c>
      <c r="E261">
        <v>38</v>
      </c>
      <c r="F261" t="s">
        <v>1888</v>
      </c>
      <c r="G261" t="s">
        <v>1889</v>
      </c>
      <c r="H261" t="s">
        <v>1890</v>
      </c>
      <c r="I261" t="s">
        <v>1891</v>
      </c>
      <c r="J261" t="s">
        <v>1417</v>
      </c>
      <c r="K261" t="s">
        <v>64</v>
      </c>
      <c r="M261" t="s">
        <v>1892</v>
      </c>
      <c r="N261" t="s">
        <v>1893</v>
      </c>
      <c r="O261" t="s">
        <v>97</v>
      </c>
      <c r="P261" t="s">
        <v>68</v>
      </c>
      <c r="Q261" t="s">
        <v>69</v>
      </c>
      <c r="R261">
        <v>66706</v>
      </c>
      <c r="V261">
        <v>617.03</v>
      </c>
      <c r="Y261" t="s">
        <v>70</v>
      </c>
      <c r="AB261" t="s">
        <v>1894</v>
      </c>
      <c r="AE261" t="s">
        <v>1895</v>
      </c>
      <c r="AJ261" t="s">
        <v>1896</v>
      </c>
      <c r="AK261" t="s">
        <v>90</v>
      </c>
      <c r="AL261">
        <v>0</v>
      </c>
      <c r="AM261">
        <v>0</v>
      </c>
      <c r="AN261">
        <v>0</v>
      </c>
      <c r="AO261" t="b">
        <v>0</v>
      </c>
    </row>
    <row r="262" spans="1:41" hidden="1" x14ac:dyDescent="0.35">
      <c r="A262" t="s">
        <v>58</v>
      </c>
      <c r="B262" s="3">
        <v>45554</v>
      </c>
      <c r="C262" s="2">
        <v>4.3055555555555555E-2</v>
      </c>
      <c r="D262">
        <v>9</v>
      </c>
      <c r="E262">
        <v>38</v>
      </c>
      <c r="F262" t="s">
        <v>1897</v>
      </c>
      <c r="G262" t="s">
        <v>1898</v>
      </c>
      <c r="H262" t="s">
        <v>1899</v>
      </c>
      <c r="I262" t="s">
        <v>1900</v>
      </c>
      <c r="J262" t="s">
        <v>723</v>
      </c>
      <c r="K262" t="s">
        <v>64</v>
      </c>
      <c r="M262" t="s">
        <v>1901</v>
      </c>
      <c r="O262" t="s">
        <v>143</v>
      </c>
      <c r="P262" t="s">
        <v>68</v>
      </c>
      <c r="Q262" t="s">
        <v>69</v>
      </c>
      <c r="R262">
        <v>666702</v>
      </c>
      <c r="V262">
        <v>6166.99</v>
      </c>
      <c r="Y262" t="s">
        <v>70</v>
      </c>
      <c r="AB262" t="s">
        <v>1902</v>
      </c>
      <c r="AE262" t="s">
        <v>1903</v>
      </c>
      <c r="AH262" t="s">
        <v>1904</v>
      </c>
      <c r="AI262" t="s">
        <v>1905</v>
      </c>
      <c r="AJ262" t="s">
        <v>1906</v>
      </c>
      <c r="AK262" t="s">
        <v>90</v>
      </c>
      <c r="AL262">
        <v>0</v>
      </c>
      <c r="AM262">
        <v>0</v>
      </c>
      <c r="AN262">
        <v>0</v>
      </c>
      <c r="AO262" t="b">
        <v>0</v>
      </c>
    </row>
    <row r="263" spans="1:41" hidden="1" x14ac:dyDescent="0.35">
      <c r="A263" t="s">
        <v>58</v>
      </c>
      <c r="B263" s="3">
        <v>45554</v>
      </c>
      <c r="C263" s="2">
        <v>8.2638888888888887E-2</v>
      </c>
      <c r="D263">
        <v>9</v>
      </c>
      <c r="E263">
        <v>38</v>
      </c>
      <c r="F263" t="s">
        <v>1907</v>
      </c>
      <c r="G263" t="s">
        <v>1908</v>
      </c>
      <c r="H263" t="s">
        <v>1909</v>
      </c>
      <c r="I263" t="s">
        <v>1910</v>
      </c>
      <c r="J263" t="s">
        <v>135</v>
      </c>
      <c r="K263" t="s">
        <v>64</v>
      </c>
      <c r="M263" t="s">
        <v>1911</v>
      </c>
      <c r="O263" t="s">
        <v>138</v>
      </c>
      <c r="P263" t="s">
        <v>119</v>
      </c>
      <c r="Q263" t="s">
        <v>84</v>
      </c>
      <c r="R263">
        <v>14637</v>
      </c>
      <c r="V263">
        <v>135.38999999999999</v>
      </c>
      <c r="Y263" t="s">
        <v>70</v>
      </c>
      <c r="AB263" t="s">
        <v>1912</v>
      </c>
      <c r="AE263" t="s">
        <v>1913</v>
      </c>
      <c r="AJ263" t="s">
        <v>1914</v>
      </c>
      <c r="AK263" t="s">
        <v>90</v>
      </c>
      <c r="AL263">
        <v>0</v>
      </c>
      <c r="AM263">
        <v>0</v>
      </c>
      <c r="AN263">
        <v>0</v>
      </c>
      <c r="AO263" t="b">
        <v>0</v>
      </c>
    </row>
    <row r="264" spans="1:41" hidden="1" x14ac:dyDescent="0.35">
      <c r="A264" t="s">
        <v>58</v>
      </c>
      <c r="B264" s="3">
        <v>45553</v>
      </c>
      <c r="C264" s="2">
        <v>0.88055555555555554</v>
      </c>
      <c r="D264">
        <v>9</v>
      </c>
      <c r="E264">
        <v>38</v>
      </c>
      <c r="F264" t="s">
        <v>1888</v>
      </c>
      <c r="G264" t="s">
        <v>1915</v>
      </c>
      <c r="H264" t="s">
        <v>1916</v>
      </c>
      <c r="I264" t="s">
        <v>1917</v>
      </c>
      <c r="J264" t="s">
        <v>1417</v>
      </c>
      <c r="K264" t="s">
        <v>64</v>
      </c>
      <c r="M264" t="s">
        <v>1918</v>
      </c>
      <c r="N264" t="s">
        <v>1893</v>
      </c>
      <c r="O264" t="s">
        <v>97</v>
      </c>
      <c r="P264" t="s">
        <v>68</v>
      </c>
      <c r="Q264" t="s">
        <v>69</v>
      </c>
      <c r="R264">
        <v>37679</v>
      </c>
      <c r="S264">
        <v>6</v>
      </c>
      <c r="V264">
        <v>348.53</v>
      </c>
      <c r="Y264" t="s">
        <v>70</v>
      </c>
      <c r="AB264" t="s">
        <v>1919</v>
      </c>
      <c r="AE264" t="s">
        <v>1920</v>
      </c>
      <c r="AH264" t="s">
        <v>1921</v>
      </c>
      <c r="AI264" t="s">
        <v>1922</v>
      </c>
      <c r="AJ264" t="s">
        <v>1923</v>
      </c>
      <c r="AK264" t="s">
        <v>90</v>
      </c>
      <c r="AL264">
        <v>6</v>
      </c>
      <c r="AM264">
        <v>0</v>
      </c>
      <c r="AN264">
        <v>0</v>
      </c>
      <c r="AO264" t="b">
        <v>0</v>
      </c>
    </row>
    <row r="265" spans="1:41" hidden="1" x14ac:dyDescent="0.35">
      <c r="A265" t="s">
        <v>58</v>
      </c>
      <c r="B265" s="3">
        <v>45553</v>
      </c>
      <c r="C265" s="2">
        <v>0.29166666666666669</v>
      </c>
      <c r="D265">
        <v>9</v>
      </c>
      <c r="E265">
        <v>38</v>
      </c>
      <c r="F265" t="s">
        <v>1924</v>
      </c>
      <c r="G265" t="s">
        <v>1925</v>
      </c>
      <c r="H265" t="s">
        <v>1926</v>
      </c>
      <c r="I265" t="e">
        <v>#NAME?</v>
      </c>
      <c r="J265" t="s">
        <v>152</v>
      </c>
      <c r="K265" t="s">
        <v>64</v>
      </c>
      <c r="M265" t="s">
        <v>1927</v>
      </c>
      <c r="N265" t="s">
        <v>1928</v>
      </c>
      <c r="O265" t="s">
        <v>67</v>
      </c>
      <c r="P265" t="s">
        <v>68</v>
      </c>
      <c r="Q265" t="s">
        <v>84</v>
      </c>
      <c r="R265">
        <v>3456</v>
      </c>
      <c r="S265">
        <v>1</v>
      </c>
      <c r="V265">
        <v>31.97</v>
      </c>
      <c r="Y265" t="s">
        <v>70</v>
      </c>
      <c r="AB265" t="s">
        <v>1929</v>
      </c>
      <c r="AE265" t="s">
        <v>1930</v>
      </c>
      <c r="AJ265" t="s">
        <v>1931</v>
      </c>
      <c r="AK265" t="s">
        <v>90</v>
      </c>
      <c r="AL265">
        <v>1</v>
      </c>
      <c r="AM265">
        <v>0</v>
      </c>
      <c r="AN265">
        <v>0</v>
      </c>
      <c r="AO265" t="b">
        <v>0</v>
      </c>
    </row>
    <row r="266" spans="1:41" hidden="1" x14ac:dyDescent="0.35">
      <c r="A266" t="s">
        <v>58</v>
      </c>
      <c r="B266" s="3">
        <v>45553</v>
      </c>
      <c r="C266" s="2">
        <v>8.3333333333333329E-2</v>
      </c>
      <c r="D266">
        <v>9</v>
      </c>
      <c r="E266">
        <v>38</v>
      </c>
      <c r="F266" t="s">
        <v>1932</v>
      </c>
      <c r="G266" t="s">
        <v>1933</v>
      </c>
      <c r="H266" t="s">
        <v>1934</v>
      </c>
      <c r="I266" t="s">
        <v>1935</v>
      </c>
      <c r="J266" t="s">
        <v>1936</v>
      </c>
      <c r="K266" t="s">
        <v>64</v>
      </c>
      <c r="M266" t="s">
        <v>1593</v>
      </c>
      <c r="O266" t="s">
        <v>154</v>
      </c>
      <c r="P266" t="s">
        <v>68</v>
      </c>
      <c r="Q266" t="s">
        <v>84</v>
      </c>
      <c r="R266">
        <v>8080</v>
      </c>
      <c r="V266">
        <v>74.739999999999995</v>
      </c>
      <c r="Y266" t="s">
        <v>70</v>
      </c>
      <c r="AB266" t="s">
        <v>1937</v>
      </c>
      <c r="AE266" t="s">
        <v>1938</v>
      </c>
      <c r="AJ266" t="s">
        <v>1596</v>
      </c>
      <c r="AK266" t="s">
        <v>130</v>
      </c>
      <c r="AL266">
        <v>0</v>
      </c>
      <c r="AM266">
        <v>0</v>
      </c>
      <c r="AN266">
        <v>0</v>
      </c>
      <c r="AO266" t="b">
        <v>1</v>
      </c>
    </row>
    <row r="267" spans="1:41" hidden="1" x14ac:dyDescent="0.35">
      <c r="A267" t="s">
        <v>58</v>
      </c>
      <c r="B267" s="3">
        <v>45553</v>
      </c>
      <c r="C267" s="2">
        <v>8.3333333333333329E-2</v>
      </c>
      <c r="D267">
        <v>9</v>
      </c>
      <c r="E267">
        <v>38</v>
      </c>
      <c r="F267" t="s">
        <v>1939</v>
      </c>
      <c r="G267" t="s">
        <v>1940</v>
      </c>
      <c r="H267" t="s">
        <v>1941</v>
      </c>
      <c r="I267" t="s">
        <v>1942</v>
      </c>
      <c r="J267" t="s">
        <v>1234</v>
      </c>
      <c r="K267" t="s">
        <v>64</v>
      </c>
      <c r="M267" t="s">
        <v>1943</v>
      </c>
      <c r="O267" t="s">
        <v>97</v>
      </c>
      <c r="P267" t="s">
        <v>171</v>
      </c>
      <c r="Q267" t="s">
        <v>69</v>
      </c>
      <c r="R267">
        <v>1786313</v>
      </c>
      <c r="V267">
        <v>16523.400000000001</v>
      </c>
      <c r="Y267" t="s">
        <v>70</v>
      </c>
      <c r="AB267" t="s">
        <v>1944</v>
      </c>
      <c r="AE267" t="s">
        <v>1945</v>
      </c>
      <c r="AJ267" t="s">
        <v>129</v>
      </c>
      <c r="AK267" t="s">
        <v>130</v>
      </c>
      <c r="AL267">
        <v>0</v>
      </c>
      <c r="AM267">
        <v>0</v>
      </c>
      <c r="AN267">
        <v>0</v>
      </c>
      <c r="AO267" t="b">
        <v>1</v>
      </c>
    </row>
    <row r="268" spans="1:41" hidden="1" x14ac:dyDescent="0.35">
      <c r="A268" t="s">
        <v>58</v>
      </c>
      <c r="B268" s="3">
        <v>45553</v>
      </c>
      <c r="C268" s="2">
        <v>0.64861111111111114</v>
      </c>
      <c r="D268">
        <v>9</v>
      </c>
      <c r="E268">
        <v>38</v>
      </c>
      <c r="F268" t="s">
        <v>1946</v>
      </c>
      <c r="G268" t="s">
        <v>1947</v>
      </c>
      <c r="H268" t="s">
        <v>1948</v>
      </c>
      <c r="I268" t="s">
        <v>1949</v>
      </c>
      <c r="J268" t="s">
        <v>1314</v>
      </c>
      <c r="K268" t="s">
        <v>64</v>
      </c>
      <c r="M268" t="s">
        <v>1883</v>
      </c>
      <c r="N268" t="s">
        <v>1884</v>
      </c>
      <c r="O268" t="s">
        <v>697</v>
      </c>
      <c r="P268" t="s">
        <v>698</v>
      </c>
      <c r="Q268" t="s">
        <v>84</v>
      </c>
      <c r="R268">
        <v>556091</v>
      </c>
      <c r="V268">
        <v>5143.84</v>
      </c>
      <c r="Y268" t="s">
        <v>70</v>
      </c>
      <c r="AB268" t="s">
        <v>1950</v>
      </c>
      <c r="AE268" t="s">
        <v>1951</v>
      </c>
      <c r="AH268" t="s">
        <v>1239</v>
      </c>
      <c r="AI268" t="s">
        <v>1441</v>
      </c>
      <c r="AJ268" t="s">
        <v>1887</v>
      </c>
      <c r="AK268" t="s">
        <v>90</v>
      </c>
      <c r="AL268">
        <v>0</v>
      </c>
      <c r="AM268">
        <v>0</v>
      </c>
      <c r="AN268">
        <v>0</v>
      </c>
      <c r="AO268" t="b">
        <v>0</v>
      </c>
    </row>
    <row r="269" spans="1:41" hidden="1" x14ac:dyDescent="0.35">
      <c r="A269" t="s">
        <v>58</v>
      </c>
      <c r="B269" s="3">
        <v>45552</v>
      </c>
      <c r="C269" s="2">
        <v>0.375</v>
      </c>
      <c r="D269">
        <v>9</v>
      </c>
      <c r="E269">
        <v>37</v>
      </c>
      <c r="F269" t="s">
        <v>1952</v>
      </c>
      <c r="G269" t="s">
        <v>1953</v>
      </c>
      <c r="H269" t="s">
        <v>1954</v>
      </c>
      <c r="I269" t="s">
        <v>1955</v>
      </c>
      <c r="J269" t="s">
        <v>1956</v>
      </c>
      <c r="K269" t="s">
        <v>64</v>
      </c>
      <c r="M269" t="s">
        <v>1957</v>
      </c>
      <c r="O269" t="s">
        <v>515</v>
      </c>
      <c r="P269" t="s">
        <v>516</v>
      </c>
      <c r="Q269" t="s">
        <v>84</v>
      </c>
      <c r="R269">
        <v>21360</v>
      </c>
      <c r="V269">
        <v>197.58</v>
      </c>
      <c r="Y269" t="s">
        <v>70</v>
      </c>
      <c r="AB269" t="s">
        <v>1958</v>
      </c>
      <c r="AE269" t="s">
        <v>1959</v>
      </c>
      <c r="AJ269" t="s">
        <v>1960</v>
      </c>
      <c r="AK269" t="s">
        <v>130</v>
      </c>
      <c r="AL269">
        <v>0</v>
      </c>
      <c r="AM269">
        <v>0</v>
      </c>
      <c r="AN269">
        <v>0</v>
      </c>
      <c r="AO269" t="b">
        <v>1</v>
      </c>
    </row>
    <row r="270" spans="1:41" hidden="1" x14ac:dyDescent="0.35">
      <c r="A270" t="s">
        <v>58</v>
      </c>
      <c r="B270" s="3">
        <v>45552</v>
      </c>
      <c r="C270" s="2">
        <v>0.62083333333333335</v>
      </c>
      <c r="D270">
        <v>9</v>
      </c>
      <c r="E270">
        <v>37</v>
      </c>
      <c r="F270" t="s">
        <v>1961</v>
      </c>
      <c r="G270" t="s">
        <v>1962</v>
      </c>
      <c r="H270" t="s">
        <v>1963</v>
      </c>
      <c r="I270" t="s">
        <v>1964</v>
      </c>
      <c r="J270" t="s">
        <v>298</v>
      </c>
      <c r="K270" t="s">
        <v>64</v>
      </c>
      <c r="M270" t="s">
        <v>1965</v>
      </c>
      <c r="O270" t="s">
        <v>138</v>
      </c>
      <c r="P270" t="s">
        <v>119</v>
      </c>
      <c r="Q270" t="s">
        <v>84</v>
      </c>
      <c r="R270">
        <v>16857</v>
      </c>
      <c r="V270">
        <v>155.93</v>
      </c>
      <c r="Y270" t="s">
        <v>70</v>
      </c>
      <c r="AB270" t="s">
        <v>1966</v>
      </c>
      <c r="AE270" t="s">
        <v>1967</v>
      </c>
      <c r="AJ270" t="s">
        <v>1968</v>
      </c>
      <c r="AK270" t="s">
        <v>90</v>
      </c>
      <c r="AL270">
        <v>0</v>
      </c>
      <c r="AM270">
        <v>0</v>
      </c>
      <c r="AN270">
        <v>0</v>
      </c>
      <c r="AO270" t="b">
        <v>0</v>
      </c>
    </row>
    <row r="271" spans="1:41" hidden="1" x14ac:dyDescent="0.35">
      <c r="A271" t="s">
        <v>58</v>
      </c>
      <c r="B271" s="3">
        <v>45552</v>
      </c>
      <c r="C271" s="2">
        <v>0.98263888888888884</v>
      </c>
      <c r="D271">
        <v>9</v>
      </c>
      <c r="E271">
        <v>37</v>
      </c>
      <c r="F271" t="s">
        <v>1969</v>
      </c>
      <c r="G271" t="s">
        <v>1970</v>
      </c>
      <c r="I271" t="s">
        <v>1971</v>
      </c>
      <c r="J271" t="s">
        <v>152</v>
      </c>
      <c r="K271" t="s">
        <v>968</v>
      </c>
      <c r="M271" t="s">
        <v>1972</v>
      </c>
      <c r="O271" t="s">
        <v>1973</v>
      </c>
      <c r="P271" t="s">
        <v>68</v>
      </c>
      <c r="Q271" t="s">
        <v>84</v>
      </c>
      <c r="V271">
        <v>0</v>
      </c>
      <c r="Y271" t="s">
        <v>1852</v>
      </c>
      <c r="AB271" t="s">
        <v>1974</v>
      </c>
      <c r="AE271" t="s">
        <v>1975</v>
      </c>
      <c r="AK271" t="s">
        <v>974</v>
      </c>
      <c r="AO271" t="b">
        <v>1</v>
      </c>
    </row>
    <row r="272" spans="1:41" hidden="1" x14ac:dyDescent="0.35">
      <c r="A272" t="s">
        <v>58</v>
      </c>
      <c r="B272" s="3">
        <v>45552</v>
      </c>
      <c r="C272" s="2">
        <v>0.81319444444444444</v>
      </c>
      <c r="D272">
        <v>9</v>
      </c>
      <c r="E272">
        <v>37</v>
      </c>
      <c r="F272" t="s">
        <v>1976</v>
      </c>
      <c r="G272" t="s">
        <v>1977</v>
      </c>
      <c r="H272" t="s">
        <v>1978</v>
      </c>
      <c r="I272" t="s">
        <v>1979</v>
      </c>
      <c r="J272" t="s">
        <v>1980</v>
      </c>
      <c r="K272" t="s">
        <v>64</v>
      </c>
      <c r="M272" t="s">
        <v>1981</v>
      </c>
      <c r="O272" t="s">
        <v>1982</v>
      </c>
      <c r="P272" t="s">
        <v>119</v>
      </c>
      <c r="Q272" t="s">
        <v>84</v>
      </c>
      <c r="R272">
        <v>17464</v>
      </c>
      <c r="V272">
        <v>161.54</v>
      </c>
      <c r="Y272" t="s">
        <v>70</v>
      </c>
      <c r="AB272" t="s">
        <v>1983</v>
      </c>
      <c r="AE272" t="s">
        <v>1984</v>
      </c>
      <c r="AJ272" t="s">
        <v>1985</v>
      </c>
      <c r="AK272" t="s">
        <v>90</v>
      </c>
      <c r="AL272">
        <v>0</v>
      </c>
      <c r="AM272">
        <v>0</v>
      </c>
      <c r="AN272">
        <v>0</v>
      </c>
      <c r="AO272" t="b">
        <v>0</v>
      </c>
    </row>
    <row r="273" spans="1:41" hidden="1" x14ac:dyDescent="0.35">
      <c r="A273" t="s">
        <v>58</v>
      </c>
      <c r="B273" s="3">
        <v>45551</v>
      </c>
      <c r="C273" s="2">
        <v>0.45833333333333331</v>
      </c>
      <c r="D273">
        <v>9</v>
      </c>
      <c r="E273">
        <v>37</v>
      </c>
      <c r="F273" t="s">
        <v>1986</v>
      </c>
      <c r="G273" t="s">
        <v>1987</v>
      </c>
      <c r="H273" t="s">
        <v>1988</v>
      </c>
      <c r="I273" t="s">
        <v>1989</v>
      </c>
      <c r="J273" t="s">
        <v>152</v>
      </c>
      <c r="K273" t="s">
        <v>64</v>
      </c>
      <c r="M273" t="s">
        <v>1990</v>
      </c>
      <c r="N273" t="s">
        <v>1991</v>
      </c>
      <c r="O273" t="s">
        <v>67</v>
      </c>
      <c r="P273" t="s">
        <v>68</v>
      </c>
      <c r="Q273" t="s">
        <v>69</v>
      </c>
      <c r="R273">
        <v>6189</v>
      </c>
      <c r="S273">
        <v>1</v>
      </c>
      <c r="V273">
        <v>57.25</v>
      </c>
      <c r="Y273" t="s">
        <v>70</v>
      </c>
      <c r="AB273" t="s">
        <v>1992</v>
      </c>
      <c r="AE273" t="s">
        <v>1993</v>
      </c>
      <c r="AH273" t="s">
        <v>73</v>
      </c>
      <c r="AI273" t="s">
        <v>74</v>
      </c>
      <c r="AJ273" t="s">
        <v>1994</v>
      </c>
      <c r="AK273" t="s">
        <v>90</v>
      </c>
      <c r="AL273">
        <v>0</v>
      </c>
      <c r="AM273">
        <v>1</v>
      </c>
      <c r="AN273">
        <v>0</v>
      </c>
      <c r="AO273" t="b">
        <v>1</v>
      </c>
    </row>
    <row r="274" spans="1:41" hidden="1" x14ac:dyDescent="0.35">
      <c r="A274" t="s">
        <v>58</v>
      </c>
      <c r="B274" s="3">
        <v>45551</v>
      </c>
      <c r="C274" s="2">
        <v>0.46250000000000002</v>
      </c>
      <c r="D274">
        <v>9</v>
      </c>
      <c r="E274">
        <v>37</v>
      </c>
      <c r="F274" t="s">
        <v>1986</v>
      </c>
      <c r="G274" t="s">
        <v>1995</v>
      </c>
      <c r="H274" t="s">
        <v>1996</v>
      </c>
      <c r="I274" t="s">
        <v>1989</v>
      </c>
      <c r="J274" t="s">
        <v>152</v>
      </c>
      <c r="K274" t="s">
        <v>64</v>
      </c>
      <c r="M274" t="s">
        <v>1997</v>
      </c>
      <c r="N274" t="s">
        <v>1991</v>
      </c>
      <c r="O274" t="s">
        <v>67</v>
      </c>
      <c r="P274" t="s">
        <v>68</v>
      </c>
      <c r="Q274" t="s">
        <v>69</v>
      </c>
      <c r="R274">
        <v>1267926</v>
      </c>
      <c r="S274">
        <v>1</v>
      </c>
      <c r="V274">
        <v>11728.32</v>
      </c>
      <c r="Y274" t="s">
        <v>70</v>
      </c>
      <c r="AA274" t="s">
        <v>1998</v>
      </c>
      <c r="AB274" t="s">
        <v>1999</v>
      </c>
      <c r="AE274" t="s">
        <v>1993</v>
      </c>
      <c r="AH274" t="s">
        <v>73</v>
      </c>
      <c r="AJ274" t="s">
        <v>2000</v>
      </c>
      <c r="AK274" t="s">
        <v>90</v>
      </c>
      <c r="AL274">
        <v>0</v>
      </c>
      <c r="AM274">
        <v>1</v>
      </c>
      <c r="AN274">
        <v>0</v>
      </c>
      <c r="AO274" t="b">
        <v>1</v>
      </c>
    </row>
    <row r="275" spans="1:41" hidden="1" x14ac:dyDescent="0.35">
      <c r="A275" t="s">
        <v>58</v>
      </c>
      <c r="B275" s="3">
        <v>45551</v>
      </c>
      <c r="C275" s="2">
        <v>3.6805555555555557E-2</v>
      </c>
      <c r="D275">
        <v>9</v>
      </c>
      <c r="E275">
        <v>37</v>
      </c>
      <c r="F275" t="s">
        <v>2001</v>
      </c>
      <c r="G275" t="s">
        <v>2002</v>
      </c>
      <c r="H275" t="s">
        <v>2003</v>
      </c>
      <c r="I275" t="s">
        <v>2004</v>
      </c>
      <c r="J275" t="s">
        <v>2005</v>
      </c>
      <c r="K275" t="s">
        <v>64</v>
      </c>
      <c r="M275" t="s">
        <v>2006</v>
      </c>
      <c r="O275" t="s">
        <v>138</v>
      </c>
      <c r="P275" t="s">
        <v>119</v>
      </c>
      <c r="Q275" t="s">
        <v>69</v>
      </c>
      <c r="R275">
        <v>72165</v>
      </c>
      <c r="V275">
        <v>667.53</v>
      </c>
      <c r="Y275" t="s">
        <v>70</v>
      </c>
      <c r="AB275" t="s">
        <v>2007</v>
      </c>
      <c r="AE275" t="s">
        <v>2008</v>
      </c>
      <c r="AJ275" t="s">
        <v>2009</v>
      </c>
      <c r="AK275" t="s">
        <v>90</v>
      </c>
      <c r="AL275">
        <v>0</v>
      </c>
      <c r="AM275">
        <v>0</v>
      </c>
      <c r="AN275">
        <v>0</v>
      </c>
      <c r="AO275" t="b">
        <v>0</v>
      </c>
    </row>
    <row r="276" spans="1:41" hidden="1" x14ac:dyDescent="0.35">
      <c r="A276" t="s">
        <v>58</v>
      </c>
      <c r="B276" s="3">
        <v>45551</v>
      </c>
      <c r="C276" s="2">
        <v>0.96736111111111112</v>
      </c>
      <c r="D276">
        <v>9</v>
      </c>
      <c r="E276">
        <v>37</v>
      </c>
      <c r="F276" t="s">
        <v>2010</v>
      </c>
      <c r="G276" t="s">
        <v>2011</v>
      </c>
      <c r="H276" t="s">
        <v>2012</v>
      </c>
      <c r="I276" t="s">
        <v>2013</v>
      </c>
      <c r="J276" t="s">
        <v>2014</v>
      </c>
      <c r="K276" t="s">
        <v>64</v>
      </c>
      <c r="M276" t="s">
        <v>2015</v>
      </c>
      <c r="O276" t="s">
        <v>515</v>
      </c>
      <c r="P276" t="s">
        <v>516</v>
      </c>
      <c r="Q276" t="s">
        <v>84</v>
      </c>
      <c r="R276">
        <v>233</v>
      </c>
      <c r="V276">
        <v>2.16</v>
      </c>
      <c r="Y276" t="s">
        <v>70</v>
      </c>
      <c r="AB276" t="s">
        <v>2016</v>
      </c>
      <c r="AE276" t="s">
        <v>2017</v>
      </c>
      <c r="AJ276" t="s">
        <v>2018</v>
      </c>
      <c r="AK276" t="s">
        <v>90</v>
      </c>
      <c r="AL276">
        <v>0</v>
      </c>
      <c r="AM276">
        <v>0</v>
      </c>
      <c r="AN276">
        <v>0</v>
      </c>
      <c r="AO276" t="b">
        <v>0</v>
      </c>
    </row>
    <row r="277" spans="1:41" hidden="1" x14ac:dyDescent="0.35">
      <c r="A277" t="s">
        <v>58</v>
      </c>
      <c r="B277" s="3">
        <v>45551</v>
      </c>
      <c r="C277" s="2">
        <v>0.68402777777777779</v>
      </c>
      <c r="D277">
        <v>9</v>
      </c>
      <c r="E277">
        <v>37</v>
      </c>
      <c r="F277" t="s">
        <v>2019</v>
      </c>
      <c r="G277" t="s">
        <v>2020</v>
      </c>
      <c r="I277" t="s">
        <v>2021</v>
      </c>
      <c r="J277" t="s">
        <v>152</v>
      </c>
      <c r="K277" t="s">
        <v>968</v>
      </c>
      <c r="M277" t="s">
        <v>2022</v>
      </c>
      <c r="O277" t="s">
        <v>67</v>
      </c>
      <c r="P277" t="s">
        <v>68</v>
      </c>
      <c r="Q277" t="s">
        <v>84</v>
      </c>
      <c r="V277">
        <v>0</v>
      </c>
      <c r="Y277" t="s">
        <v>970</v>
      </c>
      <c r="AB277" t="s">
        <v>2023</v>
      </c>
      <c r="AE277" t="s">
        <v>2024</v>
      </c>
      <c r="AH277" t="s">
        <v>73</v>
      </c>
      <c r="AI277" t="s">
        <v>74</v>
      </c>
      <c r="AK277" t="s">
        <v>974</v>
      </c>
      <c r="AO277" t="b">
        <v>1</v>
      </c>
    </row>
    <row r="278" spans="1:41" hidden="1" x14ac:dyDescent="0.35">
      <c r="A278" t="s">
        <v>58</v>
      </c>
      <c r="B278" s="3">
        <v>45551</v>
      </c>
      <c r="C278" s="2">
        <v>0.58611111111111114</v>
      </c>
      <c r="D278">
        <v>9</v>
      </c>
      <c r="E278">
        <v>37</v>
      </c>
      <c r="F278" t="s">
        <v>2025</v>
      </c>
      <c r="G278" t="s">
        <v>2026</v>
      </c>
      <c r="I278" t="s">
        <v>2027</v>
      </c>
      <c r="J278" t="s">
        <v>135</v>
      </c>
      <c r="K278" t="s">
        <v>968</v>
      </c>
      <c r="M278" t="s">
        <v>2028</v>
      </c>
      <c r="O278" t="s">
        <v>515</v>
      </c>
      <c r="P278" t="s">
        <v>516</v>
      </c>
      <c r="Q278" t="s">
        <v>84</v>
      </c>
      <c r="V278">
        <v>0</v>
      </c>
      <c r="Y278" t="s">
        <v>970</v>
      </c>
      <c r="AB278" t="s">
        <v>2029</v>
      </c>
      <c r="AE278" t="s">
        <v>2030</v>
      </c>
      <c r="AH278" t="s">
        <v>2031</v>
      </c>
      <c r="AI278" t="s">
        <v>2032</v>
      </c>
      <c r="AK278" t="s">
        <v>974</v>
      </c>
      <c r="AO278" t="b">
        <v>1</v>
      </c>
    </row>
    <row r="279" spans="1:41" hidden="1" x14ac:dyDescent="0.35">
      <c r="A279" t="s">
        <v>58</v>
      </c>
      <c r="B279" s="3">
        <v>45551</v>
      </c>
      <c r="C279" s="2">
        <v>0.45833333333333331</v>
      </c>
      <c r="D279">
        <v>9</v>
      </c>
      <c r="E279">
        <v>37</v>
      </c>
      <c r="F279" t="s">
        <v>2033</v>
      </c>
      <c r="G279" t="s">
        <v>2034</v>
      </c>
      <c r="H279" t="s">
        <v>2035</v>
      </c>
      <c r="I279" t="s">
        <v>2036</v>
      </c>
      <c r="J279" t="s">
        <v>152</v>
      </c>
      <c r="K279" t="s">
        <v>64</v>
      </c>
      <c r="M279" t="s">
        <v>635</v>
      </c>
      <c r="N279" t="s">
        <v>1991</v>
      </c>
      <c r="O279" t="s">
        <v>67</v>
      </c>
      <c r="P279" t="s">
        <v>68</v>
      </c>
      <c r="Q279" t="s">
        <v>69</v>
      </c>
      <c r="R279">
        <v>3185162</v>
      </c>
      <c r="V279">
        <v>29462.75</v>
      </c>
      <c r="Y279" t="s">
        <v>70</v>
      </c>
      <c r="AA279" t="s">
        <v>1998</v>
      </c>
      <c r="AB279" t="s">
        <v>2037</v>
      </c>
      <c r="AE279" t="s">
        <v>2038</v>
      </c>
      <c r="AH279" t="s">
        <v>73</v>
      </c>
      <c r="AI279" t="s">
        <v>74</v>
      </c>
      <c r="AJ279" t="s">
        <v>103</v>
      </c>
      <c r="AK279" t="s">
        <v>90</v>
      </c>
      <c r="AL279">
        <v>0</v>
      </c>
      <c r="AM279">
        <v>0</v>
      </c>
      <c r="AN279">
        <v>0</v>
      </c>
      <c r="AO279" t="b">
        <v>0</v>
      </c>
    </row>
    <row r="280" spans="1:41" hidden="1" x14ac:dyDescent="0.35">
      <c r="A280" t="s">
        <v>58</v>
      </c>
      <c r="B280" s="3">
        <v>45551</v>
      </c>
      <c r="C280" s="2">
        <v>0.26944444444444443</v>
      </c>
      <c r="D280">
        <v>9</v>
      </c>
      <c r="E280">
        <v>37</v>
      </c>
      <c r="F280" t="s">
        <v>2039</v>
      </c>
      <c r="G280" t="s">
        <v>2040</v>
      </c>
      <c r="H280" t="s">
        <v>2041</v>
      </c>
      <c r="I280" t="s">
        <v>1378</v>
      </c>
      <c r="J280" t="s">
        <v>967</v>
      </c>
      <c r="K280" t="s">
        <v>64</v>
      </c>
      <c r="M280" t="s">
        <v>2042</v>
      </c>
      <c r="N280" t="s">
        <v>2043</v>
      </c>
      <c r="O280" t="s">
        <v>1380</v>
      </c>
      <c r="P280" t="s">
        <v>68</v>
      </c>
      <c r="Q280" t="s">
        <v>84</v>
      </c>
      <c r="R280">
        <v>2697278</v>
      </c>
      <c r="V280">
        <v>24949.82</v>
      </c>
      <c r="Y280" t="s">
        <v>70</v>
      </c>
      <c r="AA280" t="s">
        <v>2044</v>
      </c>
      <c r="AB280" t="s">
        <v>2045</v>
      </c>
      <c r="AE280" t="s">
        <v>2046</v>
      </c>
      <c r="AH280" t="s">
        <v>1384</v>
      </c>
      <c r="AI280" t="s">
        <v>1384</v>
      </c>
      <c r="AJ280" t="s">
        <v>2047</v>
      </c>
      <c r="AK280" t="s">
        <v>90</v>
      </c>
      <c r="AL280">
        <v>0</v>
      </c>
      <c r="AM280">
        <v>0</v>
      </c>
      <c r="AN280">
        <v>0</v>
      </c>
      <c r="AO280" t="b">
        <v>0</v>
      </c>
    </row>
    <row r="281" spans="1:41" hidden="1" x14ac:dyDescent="0.35">
      <c r="A281" t="s">
        <v>58</v>
      </c>
      <c r="B281" s="3">
        <v>45550</v>
      </c>
      <c r="C281" s="2">
        <v>0.40416666666666667</v>
      </c>
      <c r="D281">
        <v>9</v>
      </c>
      <c r="E281">
        <v>37</v>
      </c>
      <c r="F281" t="s">
        <v>2048</v>
      </c>
      <c r="G281" t="s">
        <v>2049</v>
      </c>
      <c r="H281" t="s">
        <v>2050</v>
      </c>
      <c r="I281" t="s">
        <v>2051</v>
      </c>
      <c r="J281" t="s">
        <v>2052</v>
      </c>
      <c r="K281" t="s">
        <v>64</v>
      </c>
      <c r="M281" t="s">
        <v>2053</v>
      </c>
      <c r="N281" t="s">
        <v>2054</v>
      </c>
      <c r="O281" t="s">
        <v>97</v>
      </c>
      <c r="P281" t="s">
        <v>68</v>
      </c>
      <c r="Q281" t="s">
        <v>69</v>
      </c>
      <c r="R281">
        <v>146598</v>
      </c>
      <c r="S281">
        <v>16</v>
      </c>
      <c r="V281">
        <v>1356.03</v>
      </c>
      <c r="Y281" t="s">
        <v>70</v>
      </c>
      <c r="AB281" t="s">
        <v>2055</v>
      </c>
      <c r="AE281" t="s">
        <v>2056</v>
      </c>
      <c r="AH281" t="s">
        <v>354</v>
      </c>
      <c r="AI281" t="s">
        <v>2057</v>
      </c>
      <c r="AJ281" t="s">
        <v>2058</v>
      </c>
      <c r="AK281" t="s">
        <v>90</v>
      </c>
      <c r="AL281">
        <v>15</v>
      </c>
      <c r="AM281">
        <v>1</v>
      </c>
      <c r="AN281">
        <v>0</v>
      </c>
      <c r="AO281" t="b">
        <v>0</v>
      </c>
    </row>
    <row r="282" spans="1:41" hidden="1" x14ac:dyDescent="0.35">
      <c r="A282" t="s">
        <v>58</v>
      </c>
      <c r="B282" s="3">
        <v>45550</v>
      </c>
      <c r="C282" s="2">
        <v>0.92708333333333337</v>
      </c>
      <c r="D282">
        <v>9</v>
      </c>
      <c r="E282">
        <v>37</v>
      </c>
      <c r="F282" t="s">
        <v>2059</v>
      </c>
      <c r="G282" t="s">
        <v>2060</v>
      </c>
      <c r="H282" t="s">
        <v>2061</v>
      </c>
      <c r="I282" t="s">
        <v>1378</v>
      </c>
      <c r="J282" t="s">
        <v>967</v>
      </c>
      <c r="K282" t="s">
        <v>64</v>
      </c>
      <c r="M282" t="s">
        <v>2042</v>
      </c>
      <c r="N282" t="s">
        <v>2043</v>
      </c>
      <c r="O282" t="s">
        <v>1380</v>
      </c>
      <c r="P282" t="s">
        <v>68</v>
      </c>
      <c r="Q282" t="s">
        <v>84</v>
      </c>
      <c r="R282">
        <v>2697278</v>
      </c>
      <c r="S282">
        <v>9</v>
      </c>
      <c r="V282">
        <v>24949.82</v>
      </c>
      <c r="Y282" t="s">
        <v>70</v>
      </c>
      <c r="AA282" t="s">
        <v>2044</v>
      </c>
      <c r="AB282" t="s">
        <v>2062</v>
      </c>
      <c r="AE282" t="s">
        <v>2063</v>
      </c>
      <c r="AH282" t="s">
        <v>1384</v>
      </c>
      <c r="AI282" t="s">
        <v>1384</v>
      </c>
      <c r="AJ282" t="s">
        <v>2047</v>
      </c>
      <c r="AK282" t="s">
        <v>90</v>
      </c>
      <c r="AL282">
        <v>0</v>
      </c>
      <c r="AM282">
        <v>9</v>
      </c>
      <c r="AN282">
        <v>0</v>
      </c>
      <c r="AO282" t="b">
        <v>0</v>
      </c>
    </row>
    <row r="283" spans="1:41" hidden="1" x14ac:dyDescent="0.35">
      <c r="A283" t="s">
        <v>58</v>
      </c>
      <c r="B283" s="3">
        <v>45550</v>
      </c>
      <c r="C283" s="2">
        <v>0.26041666666666669</v>
      </c>
      <c r="D283">
        <v>9</v>
      </c>
      <c r="E283">
        <v>37</v>
      </c>
      <c r="F283" t="s">
        <v>2064</v>
      </c>
      <c r="G283" t="s">
        <v>2065</v>
      </c>
      <c r="H283" t="s">
        <v>2066</v>
      </c>
      <c r="I283" t="s">
        <v>2067</v>
      </c>
      <c r="J283" t="s">
        <v>723</v>
      </c>
      <c r="K283" t="s">
        <v>64</v>
      </c>
      <c r="M283" t="s">
        <v>2068</v>
      </c>
      <c r="N283" t="s">
        <v>2069</v>
      </c>
      <c r="O283" t="s">
        <v>143</v>
      </c>
      <c r="P283" t="s">
        <v>68</v>
      </c>
      <c r="Q283" t="s">
        <v>84</v>
      </c>
      <c r="R283">
        <v>24993</v>
      </c>
      <c r="S283">
        <v>1</v>
      </c>
      <c r="V283">
        <v>231.19</v>
      </c>
      <c r="Y283" t="s">
        <v>70</v>
      </c>
      <c r="AB283" t="s">
        <v>2070</v>
      </c>
      <c r="AE283" t="s">
        <v>2071</v>
      </c>
      <c r="AH283" t="s">
        <v>146</v>
      </c>
      <c r="AJ283" t="s">
        <v>2072</v>
      </c>
      <c r="AK283" t="s">
        <v>90</v>
      </c>
      <c r="AL283">
        <v>1</v>
      </c>
      <c r="AM283">
        <v>0</v>
      </c>
      <c r="AN283">
        <v>0</v>
      </c>
      <c r="AO283" t="b">
        <v>0</v>
      </c>
    </row>
    <row r="284" spans="1:41" hidden="1" x14ac:dyDescent="0.35">
      <c r="A284" t="s">
        <v>58</v>
      </c>
      <c r="B284" s="3">
        <v>45550</v>
      </c>
      <c r="C284" s="2">
        <v>8.3333333333333329E-2</v>
      </c>
      <c r="D284">
        <v>9</v>
      </c>
      <c r="E284">
        <v>37</v>
      </c>
      <c r="F284" t="s">
        <v>2059</v>
      </c>
      <c r="G284" t="s">
        <v>2073</v>
      </c>
      <c r="H284" t="s">
        <v>2061</v>
      </c>
      <c r="I284" t="s">
        <v>1378</v>
      </c>
      <c r="J284" t="s">
        <v>967</v>
      </c>
      <c r="K284" t="s">
        <v>64</v>
      </c>
      <c r="M284" t="s">
        <v>2074</v>
      </c>
      <c r="N284" t="s">
        <v>2043</v>
      </c>
      <c r="O284" t="s">
        <v>1380</v>
      </c>
      <c r="P284" t="s">
        <v>68</v>
      </c>
      <c r="Q284" t="s">
        <v>84</v>
      </c>
      <c r="R284">
        <v>0</v>
      </c>
      <c r="V284">
        <v>0</v>
      </c>
      <c r="Y284" t="s">
        <v>70</v>
      </c>
      <c r="AB284" t="s">
        <v>2075</v>
      </c>
      <c r="AE284" t="s">
        <v>2076</v>
      </c>
      <c r="AJ284" t="s">
        <v>2077</v>
      </c>
      <c r="AK284" t="s">
        <v>130</v>
      </c>
      <c r="AL284">
        <v>0</v>
      </c>
      <c r="AM284">
        <v>0</v>
      </c>
      <c r="AN284">
        <v>0</v>
      </c>
      <c r="AO284" t="b">
        <v>1</v>
      </c>
    </row>
    <row r="285" spans="1:41" hidden="1" x14ac:dyDescent="0.35">
      <c r="A285" t="s">
        <v>58</v>
      </c>
      <c r="B285" s="3">
        <v>45550</v>
      </c>
      <c r="C285" s="2">
        <v>0.7055555555555556</v>
      </c>
      <c r="D285">
        <v>9</v>
      </c>
      <c r="E285">
        <v>37</v>
      </c>
      <c r="F285" t="s">
        <v>2078</v>
      </c>
      <c r="G285" t="s">
        <v>2079</v>
      </c>
      <c r="H285" t="s">
        <v>2080</v>
      </c>
      <c r="I285" t="s">
        <v>2081</v>
      </c>
      <c r="J285" t="s">
        <v>152</v>
      </c>
      <c r="K285" t="s">
        <v>64</v>
      </c>
      <c r="M285" t="s">
        <v>2082</v>
      </c>
      <c r="N285" t="s">
        <v>2083</v>
      </c>
      <c r="O285" t="s">
        <v>383</v>
      </c>
      <c r="P285" t="s">
        <v>68</v>
      </c>
      <c r="Q285" t="s">
        <v>84</v>
      </c>
      <c r="R285">
        <v>4046</v>
      </c>
      <c r="V285">
        <v>37.43</v>
      </c>
      <c r="Y285" t="s">
        <v>70</v>
      </c>
      <c r="AB285" t="s">
        <v>2084</v>
      </c>
      <c r="AE285" t="s">
        <v>2085</v>
      </c>
      <c r="AH285" t="s">
        <v>2086</v>
      </c>
      <c r="AI285" t="s">
        <v>2087</v>
      </c>
      <c r="AJ285" t="s">
        <v>2088</v>
      </c>
      <c r="AK285" t="s">
        <v>90</v>
      </c>
      <c r="AL285">
        <v>0</v>
      </c>
      <c r="AM285">
        <v>0</v>
      </c>
      <c r="AN285">
        <v>0</v>
      </c>
      <c r="AO285" t="b">
        <v>0</v>
      </c>
    </row>
    <row r="286" spans="1:41" hidden="1" x14ac:dyDescent="0.35">
      <c r="A286" t="s">
        <v>58</v>
      </c>
      <c r="B286" s="3">
        <v>45550</v>
      </c>
      <c r="C286" s="2">
        <v>0.64513888888888893</v>
      </c>
      <c r="D286">
        <v>9</v>
      </c>
      <c r="E286">
        <v>37</v>
      </c>
      <c r="F286" t="s">
        <v>2089</v>
      </c>
      <c r="G286" t="s">
        <v>2090</v>
      </c>
      <c r="H286" t="s">
        <v>2091</v>
      </c>
      <c r="I286" t="s">
        <v>2092</v>
      </c>
      <c r="J286" t="s">
        <v>1408</v>
      </c>
      <c r="K286" t="s">
        <v>64</v>
      </c>
      <c r="M286" t="s">
        <v>2093</v>
      </c>
      <c r="O286" t="s">
        <v>97</v>
      </c>
      <c r="P286" t="s">
        <v>68</v>
      </c>
      <c r="Q286" t="s">
        <v>69</v>
      </c>
      <c r="R286">
        <v>1417</v>
      </c>
      <c r="V286">
        <v>13.11</v>
      </c>
      <c r="Y286" t="s">
        <v>70</v>
      </c>
      <c r="AA286" t="s">
        <v>2094</v>
      </c>
      <c r="AB286" t="s">
        <v>2095</v>
      </c>
      <c r="AE286" t="s">
        <v>2096</v>
      </c>
      <c r="AH286" t="s">
        <v>2097</v>
      </c>
      <c r="AI286" t="s">
        <v>2098</v>
      </c>
      <c r="AJ286" t="s">
        <v>2099</v>
      </c>
      <c r="AK286" t="s">
        <v>90</v>
      </c>
      <c r="AL286">
        <v>0</v>
      </c>
      <c r="AM286">
        <v>0</v>
      </c>
      <c r="AN286">
        <v>0</v>
      </c>
      <c r="AO286" t="b">
        <v>0</v>
      </c>
    </row>
    <row r="287" spans="1:41" hidden="1" x14ac:dyDescent="0.35">
      <c r="A287" t="s">
        <v>58</v>
      </c>
      <c r="B287" s="3">
        <v>45550</v>
      </c>
      <c r="C287" s="2">
        <v>0.53055555555555556</v>
      </c>
      <c r="D287">
        <v>9</v>
      </c>
      <c r="E287">
        <v>37</v>
      </c>
      <c r="F287" t="s">
        <v>2100</v>
      </c>
      <c r="G287" t="s">
        <v>2101</v>
      </c>
      <c r="H287" t="s">
        <v>2102</v>
      </c>
      <c r="I287" t="s">
        <v>2103</v>
      </c>
      <c r="J287" t="s">
        <v>2104</v>
      </c>
      <c r="K287" t="s">
        <v>64</v>
      </c>
      <c r="M287" t="s">
        <v>2105</v>
      </c>
      <c r="O287" t="s">
        <v>1577</v>
      </c>
      <c r="P287" t="s">
        <v>1578</v>
      </c>
      <c r="Q287" t="s">
        <v>84</v>
      </c>
      <c r="R287">
        <v>6463</v>
      </c>
      <c r="V287">
        <v>59.78</v>
      </c>
      <c r="Y287" t="s">
        <v>70</v>
      </c>
      <c r="AB287" t="s">
        <v>2106</v>
      </c>
      <c r="AE287" t="s">
        <v>2107</v>
      </c>
      <c r="AJ287" t="s">
        <v>2108</v>
      </c>
      <c r="AK287" t="s">
        <v>90</v>
      </c>
      <c r="AL287">
        <v>0</v>
      </c>
      <c r="AM287">
        <v>0</v>
      </c>
      <c r="AN287">
        <v>0</v>
      </c>
      <c r="AO287" t="b">
        <v>0</v>
      </c>
    </row>
    <row r="288" spans="1:41" hidden="1" x14ac:dyDescent="0.35">
      <c r="A288" t="s">
        <v>58</v>
      </c>
      <c r="B288" s="3">
        <v>45550</v>
      </c>
      <c r="C288" s="2">
        <v>0.84652777777777777</v>
      </c>
      <c r="D288">
        <v>9</v>
      </c>
      <c r="E288">
        <v>37</v>
      </c>
      <c r="F288" t="s">
        <v>2109</v>
      </c>
      <c r="G288" t="s">
        <v>2110</v>
      </c>
      <c r="H288" t="s">
        <v>2111</v>
      </c>
      <c r="I288" t="s">
        <v>2112</v>
      </c>
      <c r="J288" t="s">
        <v>411</v>
      </c>
      <c r="K288" t="s">
        <v>64</v>
      </c>
      <c r="M288" t="s">
        <v>2113</v>
      </c>
      <c r="O288" t="s">
        <v>697</v>
      </c>
      <c r="P288" t="s">
        <v>698</v>
      </c>
      <c r="Q288" t="s">
        <v>84</v>
      </c>
      <c r="R288">
        <v>322</v>
      </c>
      <c r="V288">
        <v>2.98</v>
      </c>
      <c r="Y288" t="s">
        <v>70</v>
      </c>
      <c r="AB288" t="s">
        <v>2114</v>
      </c>
      <c r="AE288" t="s">
        <v>2115</v>
      </c>
      <c r="AJ288" t="s">
        <v>2116</v>
      </c>
      <c r="AK288" t="s">
        <v>90</v>
      </c>
      <c r="AL288">
        <v>0</v>
      </c>
      <c r="AM288">
        <v>0</v>
      </c>
      <c r="AN288">
        <v>0</v>
      </c>
      <c r="AO288" t="b">
        <v>0</v>
      </c>
    </row>
    <row r="289" spans="1:41" hidden="1" x14ac:dyDescent="0.35">
      <c r="A289" t="s">
        <v>58</v>
      </c>
      <c r="B289" s="3">
        <v>45550</v>
      </c>
      <c r="C289" s="2">
        <v>0.23402777777777778</v>
      </c>
      <c r="D289">
        <v>9</v>
      </c>
      <c r="E289">
        <v>37</v>
      </c>
      <c r="F289" t="s">
        <v>2117</v>
      </c>
      <c r="G289" t="s">
        <v>2118</v>
      </c>
      <c r="H289" t="s">
        <v>2119</v>
      </c>
      <c r="I289" t="s">
        <v>2120</v>
      </c>
      <c r="J289" t="s">
        <v>1417</v>
      </c>
      <c r="K289" t="s">
        <v>64</v>
      </c>
      <c r="M289" t="s">
        <v>2121</v>
      </c>
      <c r="O289" t="s">
        <v>620</v>
      </c>
      <c r="P289" t="s">
        <v>68</v>
      </c>
      <c r="Q289" t="s">
        <v>69</v>
      </c>
      <c r="R289">
        <v>51407</v>
      </c>
      <c r="V289">
        <v>475.51</v>
      </c>
      <c r="Y289" t="s">
        <v>70</v>
      </c>
      <c r="AA289" t="s">
        <v>2094</v>
      </c>
      <c r="AB289" t="s">
        <v>2122</v>
      </c>
      <c r="AE289" t="s">
        <v>2123</v>
      </c>
      <c r="AJ289" t="s">
        <v>2124</v>
      </c>
      <c r="AK289" t="s">
        <v>90</v>
      </c>
      <c r="AL289">
        <v>0</v>
      </c>
      <c r="AM289">
        <v>0</v>
      </c>
      <c r="AN289">
        <v>0</v>
      </c>
      <c r="AO289" t="b">
        <v>0</v>
      </c>
    </row>
    <row r="290" spans="1:41" hidden="1" x14ac:dyDescent="0.35">
      <c r="A290" t="s">
        <v>58</v>
      </c>
      <c r="B290" s="3">
        <v>45550</v>
      </c>
      <c r="C290" s="2">
        <v>0.43055555555555558</v>
      </c>
      <c r="D290">
        <v>9</v>
      </c>
      <c r="E290">
        <v>37</v>
      </c>
      <c r="F290" t="s">
        <v>2048</v>
      </c>
      <c r="G290" t="s">
        <v>2125</v>
      </c>
      <c r="H290" t="s">
        <v>2050</v>
      </c>
      <c r="I290" t="s">
        <v>2048</v>
      </c>
      <c r="J290" t="s">
        <v>745</v>
      </c>
      <c r="K290" t="s">
        <v>64</v>
      </c>
      <c r="M290" t="s">
        <v>2126</v>
      </c>
      <c r="O290" t="s">
        <v>97</v>
      </c>
      <c r="P290" t="s">
        <v>68</v>
      </c>
      <c r="Q290" t="s">
        <v>84</v>
      </c>
      <c r="R290">
        <v>3847</v>
      </c>
      <c r="V290">
        <v>35.58</v>
      </c>
      <c r="Y290" t="s">
        <v>70</v>
      </c>
      <c r="AB290" t="s">
        <v>2127</v>
      </c>
      <c r="AE290" t="s">
        <v>2128</v>
      </c>
      <c r="AJ290" t="s">
        <v>2129</v>
      </c>
      <c r="AK290" t="s">
        <v>90</v>
      </c>
      <c r="AL290">
        <v>0</v>
      </c>
      <c r="AM290">
        <v>0</v>
      </c>
      <c r="AN290">
        <v>0</v>
      </c>
      <c r="AO290" t="b">
        <v>0</v>
      </c>
    </row>
    <row r="291" spans="1:41" hidden="1" x14ac:dyDescent="0.35">
      <c r="A291" t="s">
        <v>58</v>
      </c>
      <c r="B291" s="3">
        <v>45550</v>
      </c>
      <c r="C291" s="2">
        <v>0.46319444444444446</v>
      </c>
      <c r="D291">
        <v>9</v>
      </c>
      <c r="E291">
        <v>37</v>
      </c>
      <c r="F291" t="s">
        <v>2048</v>
      </c>
      <c r="G291" t="s">
        <v>2130</v>
      </c>
      <c r="H291" t="s">
        <v>2131</v>
      </c>
      <c r="I291" t="s">
        <v>2132</v>
      </c>
      <c r="J291" t="s">
        <v>2133</v>
      </c>
      <c r="K291" t="s">
        <v>64</v>
      </c>
      <c r="M291" t="s">
        <v>2134</v>
      </c>
      <c r="O291" t="s">
        <v>97</v>
      </c>
      <c r="P291" t="s">
        <v>68</v>
      </c>
      <c r="Q291" t="s">
        <v>69</v>
      </c>
      <c r="R291">
        <v>418139</v>
      </c>
      <c r="V291">
        <v>3867.79</v>
      </c>
      <c r="Y291" t="s">
        <v>70</v>
      </c>
      <c r="AB291" t="s">
        <v>2135</v>
      </c>
      <c r="AE291" t="s">
        <v>2136</v>
      </c>
      <c r="AH291" t="s">
        <v>101</v>
      </c>
      <c r="AJ291" t="s">
        <v>2137</v>
      </c>
      <c r="AK291" t="s">
        <v>90</v>
      </c>
      <c r="AL291">
        <v>0</v>
      </c>
      <c r="AM291">
        <v>0</v>
      </c>
      <c r="AN291">
        <v>0</v>
      </c>
      <c r="AO291" t="b">
        <v>0</v>
      </c>
    </row>
    <row r="292" spans="1:41" hidden="1" x14ac:dyDescent="0.35">
      <c r="A292" t="s">
        <v>58</v>
      </c>
      <c r="B292" s="3">
        <v>45550</v>
      </c>
      <c r="C292" s="2">
        <v>0.68333333333333335</v>
      </c>
      <c r="D292">
        <v>9</v>
      </c>
      <c r="E292">
        <v>37</v>
      </c>
      <c r="F292" t="s">
        <v>2138</v>
      </c>
      <c r="G292" t="s">
        <v>2139</v>
      </c>
      <c r="H292" t="s">
        <v>2140</v>
      </c>
      <c r="I292" t="s">
        <v>2141</v>
      </c>
      <c r="J292" t="s">
        <v>152</v>
      </c>
      <c r="K292" t="s">
        <v>64</v>
      </c>
      <c r="M292" t="s">
        <v>682</v>
      </c>
      <c r="N292" t="s">
        <v>2142</v>
      </c>
      <c r="O292" t="s">
        <v>67</v>
      </c>
      <c r="P292" t="s">
        <v>68</v>
      </c>
      <c r="Q292" t="s">
        <v>84</v>
      </c>
      <c r="R292">
        <v>44259</v>
      </c>
      <c r="V292">
        <v>409.4</v>
      </c>
      <c r="Y292" t="s">
        <v>70</v>
      </c>
      <c r="AB292" t="s">
        <v>2143</v>
      </c>
      <c r="AE292" t="s">
        <v>2144</v>
      </c>
      <c r="AH292" t="s">
        <v>73</v>
      </c>
      <c r="AI292" t="s">
        <v>685</v>
      </c>
      <c r="AJ292" t="s">
        <v>686</v>
      </c>
      <c r="AK292" t="s">
        <v>90</v>
      </c>
      <c r="AL292">
        <v>0</v>
      </c>
      <c r="AM292">
        <v>0</v>
      </c>
      <c r="AN292">
        <v>0</v>
      </c>
      <c r="AO292" t="b">
        <v>0</v>
      </c>
    </row>
    <row r="293" spans="1:41" hidden="1" x14ac:dyDescent="0.35">
      <c r="A293" t="s">
        <v>58</v>
      </c>
      <c r="B293" s="3">
        <v>45550</v>
      </c>
      <c r="C293" s="2">
        <v>0.61527777777777781</v>
      </c>
      <c r="D293">
        <v>9</v>
      </c>
      <c r="E293">
        <v>37</v>
      </c>
      <c r="F293" t="s">
        <v>2145</v>
      </c>
      <c r="G293" t="s">
        <v>2146</v>
      </c>
      <c r="H293" t="s">
        <v>2147</v>
      </c>
      <c r="I293" t="s">
        <v>2148</v>
      </c>
      <c r="J293" t="s">
        <v>2149</v>
      </c>
      <c r="K293" t="s">
        <v>64</v>
      </c>
      <c r="M293" t="s">
        <v>2150</v>
      </c>
      <c r="N293" t="s">
        <v>2151</v>
      </c>
      <c r="O293" t="s">
        <v>161</v>
      </c>
      <c r="P293" t="s">
        <v>68</v>
      </c>
      <c r="Q293" t="s">
        <v>84</v>
      </c>
      <c r="R293">
        <v>989414</v>
      </c>
      <c r="V293">
        <v>9152.08</v>
      </c>
      <c r="Y293" t="s">
        <v>70</v>
      </c>
      <c r="AB293" t="s">
        <v>2152</v>
      </c>
      <c r="AE293" t="s">
        <v>2153</v>
      </c>
      <c r="AH293" t="s">
        <v>205</v>
      </c>
      <c r="AI293" t="s">
        <v>206</v>
      </c>
      <c r="AJ293" t="s">
        <v>2154</v>
      </c>
      <c r="AK293" t="s">
        <v>90</v>
      </c>
      <c r="AL293">
        <v>0</v>
      </c>
      <c r="AM293">
        <v>0</v>
      </c>
      <c r="AN293">
        <v>0</v>
      </c>
      <c r="AO293" t="b">
        <v>0</v>
      </c>
    </row>
    <row r="294" spans="1:41" hidden="1" x14ac:dyDescent="0.35">
      <c r="A294" t="s">
        <v>58</v>
      </c>
      <c r="B294" s="3">
        <v>45550</v>
      </c>
      <c r="C294" s="2">
        <v>0.65833333333333333</v>
      </c>
      <c r="D294">
        <v>9</v>
      </c>
      <c r="E294">
        <v>37</v>
      </c>
      <c r="F294" t="s">
        <v>2155</v>
      </c>
      <c r="G294" t="s">
        <v>2156</v>
      </c>
      <c r="H294" t="s">
        <v>2157</v>
      </c>
      <c r="I294" t="s">
        <v>2158</v>
      </c>
      <c r="J294" t="s">
        <v>458</v>
      </c>
      <c r="K294" t="s">
        <v>64</v>
      </c>
      <c r="M294" t="s">
        <v>2159</v>
      </c>
      <c r="N294" t="s">
        <v>2160</v>
      </c>
      <c r="O294" t="s">
        <v>97</v>
      </c>
      <c r="P294" t="s">
        <v>68</v>
      </c>
      <c r="Q294" t="s">
        <v>84</v>
      </c>
      <c r="R294">
        <v>18274</v>
      </c>
      <c r="V294">
        <v>169.03</v>
      </c>
      <c r="Y294" t="s">
        <v>70</v>
      </c>
      <c r="AB294" t="s">
        <v>2161</v>
      </c>
      <c r="AE294" t="s">
        <v>2162</v>
      </c>
      <c r="AH294" t="s">
        <v>900</v>
      </c>
      <c r="AJ294" t="s">
        <v>2163</v>
      </c>
      <c r="AK294" t="s">
        <v>90</v>
      </c>
      <c r="AL294">
        <v>0</v>
      </c>
      <c r="AM294">
        <v>0</v>
      </c>
      <c r="AN294">
        <v>0</v>
      </c>
      <c r="AO294" t="b">
        <v>0</v>
      </c>
    </row>
    <row r="295" spans="1:41" hidden="1" x14ac:dyDescent="0.35">
      <c r="A295" t="s">
        <v>58</v>
      </c>
      <c r="B295" s="3">
        <v>45549</v>
      </c>
      <c r="C295" s="2">
        <v>0.4375</v>
      </c>
      <c r="D295">
        <v>9</v>
      </c>
      <c r="E295">
        <v>37</v>
      </c>
      <c r="F295" t="s">
        <v>2164</v>
      </c>
      <c r="G295" t="s">
        <v>2165</v>
      </c>
      <c r="H295" t="s">
        <v>2166</v>
      </c>
      <c r="I295" t="s">
        <v>2167</v>
      </c>
      <c r="J295" t="s">
        <v>152</v>
      </c>
      <c r="K295" t="s">
        <v>64</v>
      </c>
      <c r="M295" t="s">
        <v>2168</v>
      </c>
      <c r="N295" t="s">
        <v>2169</v>
      </c>
      <c r="O295" t="s">
        <v>67</v>
      </c>
      <c r="P295" t="s">
        <v>68</v>
      </c>
      <c r="Q295" t="s">
        <v>84</v>
      </c>
      <c r="R295">
        <v>80926</v>
      </c>
      <c r="S295">
        <v>1</v>
      </c>
      <c r="T295">
        <v>2</v>
      </c>
      <c r="U295">
        <v>2</v>
      </c>
      <c r="V295">
        <v>748.57</v>
      </c>
      <c r="Y295" t="s">
        <v>70</v>
      </c>
      <c r="AB295" t="s">
        <v>2170</v>
      </c>
      <c r="AE295" t="s">
        <v>2171</v>
      </c>
      <c r="AH295" t="s">
        <v>73</v>
      </c>
      <c r="AI295" t="s">
        <v>2172</v>
      </c>
      <c r="AJ295" t="s">
        <v>2173</v>
      </c>
      <c r="AK295" t="s">
        <v>90</v>
      </c>
      <c r="AL295">
        <v>1</v>
      </c>
      <c r="AM295">
        <v>0</v>
      </c>
      <c r="AN295">
        <v>0</v>
      </c>
      <c r="AO295" t="b">
        <v>1</v>
      </c>
    </row>
    <row r="296" spans="1:41" hidden="1" x14ac:dyDescent="0.35">
      <c r="A296" t="s">
        <v>58</v>
      </c>
      <c r="B296" s="3">
        <v>45549</v>
      </c>
      <c r="C296" s="2">
        <v>4.4444444444444446E-2</v>
      </c>
      <c r="D296">
        <v>9</v>
      </c>
      <c r="E296">
        <v>37</v>
      </c>
      <c r="F296" t="s">
        <v>2174</v>
      </c>
      <c r="G296" t="s">
        <v>2175</v>
      </c>
      <c r="H296" t="s">
        <v>2176</v>
      </c>
      <c r="I296" t="s">
        <v>2177</v>
      </c>
      <c r="J296" t="s">
        <v>2178</v>
      </c>
      <c r="K296" t="s">
        <v>64</v>
      </c>
      <c r="M296" t="s">
        <v>2179</v>
      </c>
      <c r="N296" t="s">
        <v>2180</v>
      </c>
      <c r="O296" t="s">
        <v>1982</v>
      </c>
      <c r="P296" t="s">
        <v>119</v>
      </c>
      <c r="Q296" t="s">
        <v>84</v>
      </c>
      <c r="R296">
        <v>9492</v>
      </c>
      <c r="V296">
        <v>87.8</v>
      </c>
      <c r="Y296" t="s">
        <v>70</v>
      </c>
      <c r="AB296" t="s">
        <v>2181</v>
      </c>
      <c r="AE296" t="s">
        <v>2182</v>
      </c>
      <c r="AJ296" t="s">
        <v>2183</v>
      </c>
      <c r="AK296" t="s">
        <v>90</v>
      </c>
      <c r="AL296">
        <v>0</v>
      </c>
      <c r="AM296">
        <v>0</v>
      </c>
      <c r="AN296">
        <v>0</v>
      </c>
      <c r="AO296" t="b">
        <v>0</v>
      </c>
    </row>
    <row r="297" spans="1:41" hidden="1" x14ac:dyDescent="0.35">
      <c r="A297" t="s">
        <v>58</v>
      </c>
      <c r="B297" s="3">
        <v>45549</v>
      </c>
      <c r="C297" s="2">
        <v>0.48749999999999999</v>
      </c>
      <c r="D297">
        <v>9</v>
      </c>
      <c r="E297">
        <v>37</v>
      </c>
      <c r="F297" t="s">
        <v>2184</v>
      </c>
      <c r="G297" t="s">
        <v>2185</v>
      </c>
      <c r="H297" t="s">
        <v>2186</v>
      </c>
      <c r="I297" t="s">
        <v>2187</v>
      </c>
      <c r="J297" t="s">
        <v>1408</v>
      </c>
      <c r="K297" t="s">
        <v>64</v>
      </c>
      <c r="M297" t="s">
        <v>2188</v>
      </c>
      <c r="O297" t="s">
        <v>2189</v>
      </c>
      <c r="P297" t="s">
        <v>68</v>
      </c>
      <c r="Q297" t="s">
        <v>84</v>
      </c>
      <c r="R297">
        <v>1026</v>
      </c>
      <c r="V297">
        <v>9.49</v>
      </c>
      <c r="Y297" t="s">
        <v>70</v>
      </c>
      <c r="AB297" t="s">
        <v>2190</v>
      </c>
      <c r="AE297" t="s">
        <v>2191</v>
      </c>
      <c r="AJ297" t="s">
        <v>2192</v>
      </c>
      <c r="AK297" t="s">
        <v>90</v>
      </c>
      <c r="AL297">
        <v>0</v>
      </c>
      <c r="AM297">
        <v>0</v>
      </c>
      <c r="AN297">
        <v>0</v>
      </c>
      <c r="AO297" t="b">
        <v>0</v>
      </c>
    </row>
    <row r="298" spans="1:41" hidden="1" x14ac:dyDescent="0.35">
      <c r="A298" t="s">
        <v>58</v>
      </c>
      <c r="B298" s="3">
        <v>45549</v>
      </c>
      <c r="C298" s="2">
        <v>0.76875000000000004</v>
      </c>
      <c r="D298">
        <v>9</v>
      </c>
      <c r="E298">
        <v>37</v>
      </c>
      <c r="F298" t="s">
        <v>2193</v>
      </c>
      <c r="G298" t="s">
        <v>2194</v>
      </c>
      <c r="H298" t="s">
        <v>2195</v>
      </c>
      <c r="I298" t="s">
        <v>2196</v>
      </c>
      <c r="J298" t="s">
        <v>2197</v>
      </c>
      <c r="K298" t="s">
        <v>64</v>
      </c>
      <c r="M298" t="s">
        <v>2198</v>
      </c>
      <c r="O298" t="s">
        <v>2199</v>
      </c>
      <c r="P298" t="s">
        <v>2200</v>
      </c>
      <c r="Q298" t="s">
        <v>84</v>
      </c>
      <c r="R298">
        <v>98712</v>
      </c>
      <c r="V298">
        <v>913.09</v>
      </c>
      <c r="Y298" t="s">
        <v>70</v>
      </c>
      <c r="AB298" t="s">
        <v>2201</v>
      </c>
      <c r="AE298" t="s">
        <v>2202</v>
      </c>
      <c r="AH298" t="s">
        <v>2203</v>
      </c>
      <c r="AI298" t="s">
        <v>2203</v>
      </c>
      <c r="AJ298" t="s">
        <v>2204</v>
      </c>
      <c r="AK298" t="s">
        <v>90</v>
      </c>
      <c r="AL298">
        <v>0</v>
      </c>
      <c r="AM298">
        <v>0</v>
      </c>
      <c r="AN298">
        <v>0</v>
      </c>
      <c r="AO298" t="b">
        <v>0</v>
      </c>
    </row>
    <row r="299" spans="1:41" hidden="1" x14ac:dyDescent="0.35">
      <c r="A299" t="s">
        <v>58</v>
      </c>
      <c r="B299" s="3">
        <v>45549</v>
      </c>
      <c r="C299" s="2">
        <v>0.38194444444444442</v>
      </c>
      <c r="D299">
        <v>9</v>
      </c>
      <c r="E299">
        <v>37</v>
      </c>
      <c r="F299" t="s">
        <v>2205</v>
      </c>
      <c r="G299" t="s">
        <v>2206</v>
      </c>
      <c r="H299" t="s">
        <v>2207</v>
      </c>
      <c r="I299" t="s">
        <v>2208</v>
      </c>
      <c r="J299" t="s">
        <v>2209</v>
      </c>
      <c r="K299" t="s">
        <v>64</v>
      </c>
      <c r="M299" t="s">
        <v>2210</v>
      </c>
      <c r="O299" t="s">
        <v>154</v>
      </c>
      <c r="P299" t="s">
        <v>68</v>
      </c>
      <c r="Q299" t="s">
        <v>84</v>
      </c>
      <c r="R299">
        <v>71485</v>
      </c>
      <c r="V299">
        <v>661.24</v>
      </c>
      <c r="Y299" t="s">
        <v>70</v>
      </c>
      <c r="AB299" t="s">
        <v>2211</v>
      </c>
      <c r="AE299" t="s">
        <v>2212</v>
      </c>
      <c r="AJ299" t="s">
        <v>2213</v>
      </c>
      <c r="AK299" t="s">
        <v>90</v>
      </c>
      <c r="AL299">
        <v>0</v>
      </c>
      <c r="AM299">
        <v>0</v>
      </c>
      <c r="AN299">
        <v>0</v>
      </c>
      <c r="AO299" t="b">
        <v>0</v>
      </c>
    </row>
    <row r="300" spans="1:41" hidden="1" x14ac:dyDescent="0.35">
      <c r="A300" t="s">
        <v>58</v>
      </c>
      <c r="B300" s="3">
        <v>45549</v>
      </c>
      <c r="C300" s="2">
        <v>0.3263888888888889</v>
      </c>
      <c r="D300">
        <v>9</v>
      </c>
      <c r="E300">
        <v>37</v>
      </c>
      <c r="F300" t="s">
        <v>2214</v>
      </c>
      <c r="G300" t="s">
        <v>2215</v>
      </c>
      <c r="H300" t="s">
        <v>2216</v>
      </c>
      <c r="I300" t="s">
        <v>2217</v>
      </c>
      <c r="J300" t="s">
        <v>1417</v>
      </c>
      <c r="K300" t="s">
        <v>64</v>
      </c>
      <c r="M300" t="s">
        <v>2218</v>
      </c>
      <c r="O300" t="s">
        <v>644</v>
      </c>
      <c r="P300" t="s">
        <v>68</v>
      </c>
      <c r="Q300" t="s">
        <v>84</v>
      </c>
      <c r="R300">
        <v>81943</v>
      </c>
      <c r="V300">
        <v>757.97</v>
      </c>
      <c r="Y300" t="s">
        <v>70</v>
      </c>
      <c r="AB300" t="s">
        <v>2219</v>
      </c>
      <c r="AE300" t="s">
        <v>2220</v>
      </c>
      <c r="AH300" t="s">
        <v>647</v>
      </c>
      <c r="AI300" t="s">
        <v>648</v>
      </c>
      <c r="AJ300" t="s">
        <v>2221</v>
      </c>
      <c r="AK300" t="s">
        <v>90</v>
      </c>
      <c r="AL300">
        <v>0</v>
      </c>
      <c r="AM300">
        <v>0</v>
      </c>
      <c r="AN300">
        <v>0</v>
      </c>
      <c r="AO300" t="b">
        <v>0</v>
      </c>
    </row>
    <row r="301" spans="1:41" hidden="1" x14ac:dyDescent="0.35">
      <c r="A301" t="s">
        <v>58</v>
      </c>
      <c r="B301" s="3">
        <v>45549</v>
      </c>
      <c r="C301" s="2">
        <v>0.87430555555555556</v>
      </c>
      <c r="D301">
        <v>9</v>
      </c>
      <c r="E301">
        <v>37</v>
      </c>
      <c r="F301" t="s">
        <v>2222</v>
      </c>
      <c r="G301" t="s">
        <v>2223</v>
      </c>
      <c r="H301" t="s">
        <v>2224</v>
      </c>
      <c r="I301" t="s">
        <v>2225</v>
      </c>
      <c r="J301" t="s">
        <v>1936</v>
      </c>
      <c r="K301" t="s">
        <v>64</v>
      </c>
      <c r="M301" t="s">
        <v>2226</v>
      </c>
      <c r="O301" t="s">
        <v>97</v>
      </c>
      <c r="P301" t="s">
        <v>68</v>
      </c>
      <c r="Q301" t="s">
        <v>84</v>
      </c>
      <c r="R301">
        <v>7502</v>
      </c>
      <c r="V301">
        <v>69.39</v>
      </c>
      <c r="Y301" t="s">
        <v>70</v>
      </c>
      <c r="AB301" t="s">
        <v>2227</v>
      </c>
      <c r="AE301" t="s">
        <v>2228</v>
      </c>
      <c r="AJ301" t="s">
        <v>2229</v>
      </c>
      <c r="AK301" t="s">
        <v>90</v>
      </c>
      <c r="AL301">
        <v>0</v>
      </c>
      <c r="AM301">
        <v>0</v>
      </c>
      <c r="AN301">
        <v>0</v>
      </c>
      <c r="AO301" t="b">
        <v>0</v>
      </c>
    </row>
    <row r="302" spans="1:41" hidden="1" x14ac:dyDescent="0.35">
      <c r="A302" t="s">
        <v>58</v>
      </c>
      <c r="B302" s="3">
        <v>45548</v>
      </c>
      <c r="C302" s="2">
        <v>0.70833333333333337</v>
      </c>
      <c r="D302">
        <v>9</v>
      </c>
      <c r="E302">
        <v>37</v>
      </c>
      <c r="F302" t="s">
        <v>2230</v>
      </c>
      <c r="G302" t="s">
        <v>2231</v>
      </c>
      <c r="H302" t="s">
        <v>2232</v>
      </c>
      <c r="I302" t="s">
        <v>2233</v>
      </c>
      <c r="J302" t="s">
        <v>2234</v>
      </c>
      <c r="K302" t="s">
        <v>64</v>
      </c>
      <c r="M302" t="s">
        <v>2235</v>
      </c>
      <c r="N302" t="s">
        <v>2236</v>
      </c>
      <c r="O302" t="s">
        <v>138</v>
      </c>
      <c r="P302" t="s">
        <v>119</v>
      </c>
      <c r="Q302" t="s">
        <v>84</v>
      </c>
      <c r="R302">
        <v>13149883</v>
      </c>
      <c r="S302">
        <v>7</v>
      </c>
      <c r="V302">
        <v>121636.42</v>
      </c>
      <c r="Y302" t="s">
        <v>70</v>
      </c>
      <c r="AA302" t="s">
        <v>2237</v>
      </c>
      <c r="AB302" t="s">
        <v>2238</v>
      </c>
      <c r="AE302" t="s">
        <v>2239</v>
      </c>
      <c r="AH302" t="s">
        <v>739</v>
      </c>
      <c r="AI302" t="s">
        <v>739</v>
      </c>
      <c r="AJ302" t="s">
        <v>2240</v>
      </c>
      <c r="AK302" t="s">
        <v>90</v>
      </c>
      <c r="AL302">
        <v>6</v>
      </c>
      <c r="AM302">
        <v>1</v>
      </c>
      <c r="AN302">
        <v>0</v>
      </c>
      <c r="AO302" t="b">
        <v>1</v>
      </c>
    </row>
    <row r="303" spans="1:41" hidden="1" x14ac:dyDescent="0.35">
      <c r="A303" t="s">
        <v>58</v>
      </c>
      <c r="B303" s="3">
        <v>45548</v>
      </c>
      <c r="C303" s="2">
        <v>0.33958333333333335</v>
      </c>
      <c r="D303">
        <v>9</v>
      </c>
      <c r="E303">
        <v>37</v>
      </c>
      <c r="F303" t="s">
        <v>2241</v>
      </c>
      <c r="G303" t="s">
        <v>2242</v>
      </c>
      <c r="H303" t="s">
        <v>2243</v>
      </c>
      <c r="I303" t="s">
        <v>2244</v>
      </c>
      <c r="J303" t="s">
        <v>458</v>
      </c>
      <c r="K303" t="s">
        <v>64</v>
      </c>
      <c r="M303" t="s">
        <v>2245</v>
      </c>
      <c r="O303" t="s">
        <v>97</v>
      </c>
      <c r="P303" t="s">
        <v>68</v>
      </c>
      <c r="Q303" t="s">
        <v>84</v>
      </c>
      <c r="R303">
        <v>87395</v>
      </c>
      <c r="S303">
        <v>5</v>
      </c>
      <c r="V303">
        <v>808.4</v>
      </c>
      <c r="Y303" t="s">
        <v>70</v>
      </c>
      <c r="AB303" t="s">
        <v>2246</v>
      </c>
      <c r="AE303" t="s">
        <v>2247</v>
      </c>
      <c r="AH303" t="s">
        <v>2248</v>
      </c>
      <c r="AI303" t="s">
        <v>2249</v>
      </c>
      <c r="AJ303" t="s">
        <v>2250</v>
      </c>
      <c r="AK303" t="s">
        <v>90</v>
      </c>
      <c r="AL303">
        <v>0</v>
      </c>
      <c r="AM303">
        <v>5</v>
      </c>
      <c r="AN303">
        <v>0</v>
      </c>
      <c r="AO303" t="b">
        <v>0</v>
      </c>
    </row>
    <row r="304" spans="1:41" hidden="1" x14ac:dyDescent="0.35">
      <c r="A304" t="s">
        <v>58</v>
      </c>
      <c r="B304" s="3">
        <v>45548</v>
      </c>
      <c r="C304" s="2">
        <v>0.58333333333333337</v>
      </c>
      <c r="D304">
        <v>9</v>
      </c>
      <c r="E304">
        <v>37</v>
      </c>
      <c r="F304" t="s">
        <v>2251</v>
      </c>
      <c r="G304" t="s">
        <v>2252</v>
      </c>
      <c r="H304" t="s">
        <v>2253</v>
      </c>
      <c r="I304" t="s">
        <v>2254</v>
      </c>
      <c r="J304" t="s">
        <v>2255</v>
      </c>
      <c r="K304" t="s">
        <v>64</v>
      </c>
      <c r="M304" t="s">
        <v>2256</v>
      </c>
      <c r="O304" t="s">
        <v>97</v>
      </c>
      <c r="P304" t="s">
        <v>68</v>
      </c>
      <c r="Q304" t="s">
        <v>69</v>
      </c>
      <c r="R304">
        <v>36029</v>
      </c>
      <c r="S304">
        <v>3</v>
      </c>
      <c r="V304">
        <v>333.27</v>
      </c>
      <c r="Y304" t="s">
        <v>70</v>
      </c>
      <c r="AB304" t="s">
        <v>2257</v>
      </c>
      <c r="AE304" t="s">
        <v>2258</v>
      </c>
      <c r="AH304" t="s">
        <v>354</v>
      </c>
      <c r="AI304" t="s">
        <v>2259</v>
      </c>
      <c r="AJ304" t="s">
        <v>2260</v>
      </c>
      <c r="AK304" t="s">
        <v>90</v>
      </c>
      <c r="AL304">
        <v>3</v>
      </c>
      <c r="AM304">
        <v>0</v>
      </c>
      <c r="AN304">
        <v>0</v>
      </c>
      <c r="AO304" t="b">
        <v>0</v>
      </c>
    </row>
    <row r="305" spans="1:41" hidden="1" x14ac:dyDescent="0.35">
      <c r="A305" t="s">
        <v>58</v>
      </c>
      <c r="B305" s="3">
        <v>45548</v>
      </c>
      <c r="C305" s="2">
        <v>0.84375</v>
      </c>
      <c r="D305">
        <v>9</v>
      </c>
      <c r="E305">
        <v>37</v>
      </c>
      <c r="F305" t="s">
        <v>2261</v>
      </c>
      <c r="G305" t="s">
        <v>2262</v>
      </c>
      <c r="H305" t="s">
        <v>2263</v>
      </c>
      <c r="I305" t="s">
        <v>2264</v>
      </c>
      <c r="J305" t="s">
        <v>2265</v>
      </c>
      <c r="K305" t="s">
        <v>64</v>
      </c>
      <c r="M305" t="s">
        <v>2266</v>
      </c>
      <c r="N305" t="s">
        <v>2267</v>
      </c>
      <c r="O305" t="s">
        <v>2268</v>
      </c>
      <c r="P305" t="s">
        <v>2269</v>
      </c>
      <c r="Q305" t="s">
        <v>84</v>
      </c>
      <c r="R305">
        <v>152327</v>
      </c>
      <c r="S305">
        <v>2</v>
      </c>
      <c r="V305">
        <v>1409.02</v>
      </c>
      <c r="Y305" t="s">
        <v>70</v>
      </c>
      <c r="AB305" t="s">
        <v>2270</v>
      </c>
      <c r="AE305" t="s">
        <v>2271</v>
      </c>
      <c r="AJ305" t="s">
        <v>2272</v>
      </c>
      <c r="AK305" t="s">
        <v>90</v>
      </c>
      <c r="AL305">
        <v>1</v>
      </c>
      <c r="AM305">
        <v>1</v>
      </c>
      <c r="AN305">
        <v>0</v>
      </c>
      <c r="AO305" t="b">
        <v>0</v>
      </c>
    </row>
    <row r="306" spans="1:41" hidden="1" x14ac:dyDescent="0.35">
      <c r="A306" t="s">
        <v>58</v>
      </c>
      <c r="B306" s="3">
        <v>45548</v>
      </c>
      <c r="C306" s="2">
        <v>0.62847222222222221</v>
      </c>
      <c r="D306">
        <v>9</v>
      </c>
      <c r="E306">
        <v>37</v>
      </c>
      <c r="F306" t="s">
        <v>2273</v>
      </c>
      <c r="G306" t="s">
        <v>2274</v>
      </c>
      <c r="H306" t="s">
        <v>2275</v>
      </c>
      <c r="I306" t="s">
        <v>2276</v>
      </c>
      <c r="J306" t="s">
        <v>1417</v>
      </c>
      <c r="K306" t="s">
        <v>64</v>
      </c>
      <c r="M306" t="s">
        <v>2277</v>
      </c>
      <c r="N306" t="s">
        <v>2278</v>
      </c>
      <c r="O306" t="s">
        <v>67</v>
      </c>
      <c r="P306" t="s">
        <v>68</v>
      </c>
      <c r="Q306" t="s">
        <v>69</v>
      </c>
      <c r="R306">
        <v>146759</v>
      </c>
      <c r="S306">
        <v>1</v>
      </c>
      <c r="V306">
        <v>1357.52</v>
      </c>
      <c r="Y306" t="s">
        <v>70</v>
      </c>
      <c r="AB306" t="s">
        <v>2279</v>
      </c>
      <c r="AE306" t="s">
        <v>2280</v>
      </c>
      <c r="AH306" t="s">
        <v>73</v>
      </c>
      <c r="AI306" t="s">
        <v>74</v>
      </c>
      <c r="AJ306" t="s">
        <v>2281</v>
      </c>
      <c r="AK306" t="s">
        <v>90</v>
      </c>
      <c r="AL306">
        <v>1</v>
      </c>
      <c r="AM306">
        <v>0</v>
      </c>
      <c r="AN306">
        <v>0</v>
      </c>
      <c r="AO306" t="b">
        <v>1</v>
      </c>
    </row>
    <row r="307" spans="1:41" hidden="1" x14ac:dyDescent="0.35">
      <c r="A307" t="s">
        <v>58</v>
      </c>
      <c r="B307" s="3">
        <v>45548</v>
      </c>
      <c r="C307" s="2">
        <v>0.2638888888888889</v>
      </c>
      <c r="D307">
        <v>9</v>
      </c>
      <c r="E307">
        <v>37</v>
      </c>
      <c r="F307" t="s">
        <v>2117</v>
      </c>
      <c r="G307" t="s">
        <v>2282</v>
      </c>
      <c r="H307" t="s">
        <v>2119</v>
      </c>
      <c r="I307" t="s">
        <v>2283</v>
      </c>
      <c r="J307" t="s">
        <v>1417</v>
      </c>
      <c r="K307" t="s">
        <v>64</v>
      </c>
      <c r="M307" t="s">
        <v>2284</v>
      </c>
      <c r="O307" t="s">
        <v>154</v>
      </c>
      <c r="P307" t="s">
        <v>68</v>
      </c>
      <c r="Q307" t="s">
        <v>84</v>
      </c>
      <c r="R307">
        <v>36122</v>
      </c>
      <c r="S307">
        <v>1</v>
      </c>
      <c r="V307">
        <v>334.13</v>
      </c>
      <c r="Y307" t="s">
        <v>70</v>
      </c>
      <c r="AA307" t="s">
        <v>2094</v>
      </c>
      <c r="AB307" t="s">
        <v>2285</v>
      </c>
      <c r="AE307" t="s">
        <v>2123</v>
      </c>
      <c r="AJ307" t="s">
        <v>2286</v>
      </c>
      <c r="AK307" t="s">
        <v>90</v>
      </c>
      <c r="AL307">
        <v>1</v>
      </c>
      <c r="AM307">
        <v>0</v>
      </c>
      <c r="AN307">
        <v>0</v>
      </c>
      <c r="AO307" t="b">
        <v>0</v>
      </c>
    </row>
    <row r="308" spans="1:41" hidden="1" x14ac:dyDescent="0.35">
      <c r="A308" t="s">
        <v>58</v>
      </c>
      <c r="B308" s="3">
        <v>45548</v>
      </c>
      <c r="C308" s="2">
        <v>0.6645833333333333</v>
      </c>
      <c r="D308">
        <v>9</v>
      </c>
      <c r="E308">
        <v>37</v>
      </c>
      <c r="F308" t="s">
        <v>2287</v>
      </c>
      <c r="G308" t="s">
        <v>2288</v>
      </c>
      <c r="H308" t="s">
        <v>2289</v>
      </c>
      <c r="I308" t="s">
        <v>2290</v>
      </c>
      <c r="J308" t="s">
        <v>723</v>
      </c>
      <c r="K308" t="s">
        <v>64</v>
      </c>
      <c r="M308" t="s">
        <v>2291</v>
      </c>
      <c r="O308" t="s">
        <v>67</v>
      </c>
      <c r="P308" t="s">
        <v>68</v>
      </c>
      <c r="Q308" t="s">
        <v>69</v>
      </c>
      <c r="R308">
        <v>724341</v>
      </c>
      <c r="S308">
        <v>1</v>
      </c>
      <c r="V308">
        <v>6700.15</v>
      </c>
      <c r="Y308" t="s">
        <v>70</v>
      </c>
      <c r="AB308" t="s">
        <v>2292</v>
      </c>
      <c r="AE308" t="s">
        <v>2293</v>
      </c>
      <c r="AJ308" t="s">
        <v>2294</v>
      </c>
      <c r="AK308" t="s">
        <v>90</v>
      </c>
      <c r="AL308">
        <v>0</v>
      </c>
      <c r="AM308">
        <v>1</v>
      </c>
      <c r="AN308">
        <v>0</v>
      </c>
      <c r="AO308" t="b">
        <v>1</v>
      </c>
    </row>
    <row r="309" spans="1:41" hidden="1" x14ac:dyDescent="0.35">
      <c r="A309" t="s">
        <v>58</v>
      </c>
      <c r="B309" s="3">
        <v>45548</v>
      </c>
      <c r="C309" s="2">
        <v>0.86597222222222225</v>
      </c>
      <c r="D309">
        <v>9</v>
      </c>
      <c r="E309">
        <v>37</v>
      </c>
      <c r="F309" t="s">
        <v>2295</v>
      </c>
      <c r="G309" s="15" t="s">
        <v>2296</v>
      </c>
      <c r="H309" t="s">
        <v>2297</v>
      </c>
      <c r="I309" t="s">
        <v>2298</v>
      </c>
      <c r="J309" t="s">
        <v>723</v>
      </c>
      <c r="K309" t="s">
        <v>64</v>
      </c>
      <c r="M309" t="s">
        <v>2226</v>
      </c>
      <c r="O309" t="s">
        <v>97</v>
      </c>
      <c r="P309" t="s">
        <v>68</v>
      </c>
      <c r="Q309" t="s">
        <v>69</v>
      </c>
      <c r="R309">
        <v>7502</v>
      </c>
      <c r="V309">
        <v>69.39</v>
      </c>
      <c r="Y309" t="s">
        <v>70</v>
      </c>
      <c r="AA309" t="s">
        <v>2299</v>
      </c>
      <c r="AB309" t="s">
        <v>2300</v>
      </c>
      <c r="AE309" t="s">
        <v>2301</v>
      </c>
      <c r="AJ309" t="s">
        <v>2229</v>
      </c>
      <c r="AK309" t="s">
        <v>90</v>
      </c>
      <c r="AL309">
        <v>0</v>
      </c>
      <c r="AM309">
        <v>0</v>
      </c>
      <c r="AN309">
        <v>0</v>
      </c>
      <c r="AO309" t="b">
        <v>0</v>
      </c>
    </row>
    <row r="310" spans="1:41" hidden="1" x14ac:dyDescent="0.35">
      <c r="A310" t="s">
        <v>58</v>
      </c>
      <c r="B310" s="3">
        <v>45548</v>
      </c>
      <c r="C310" s="2">
        <v>0.625</v>
      </c>
      <c r="D310">
        <v>9</v>
      </c>
      <c r="E310">
        <v>37</v>
      </c>
      <c r="F310" t="s">
        <v>2302</v>
      </c>
      <c r="G310" t="s">
        <v>2303</v>
      </c>
      <c r="H310" t="s">
        <v>2304</v>
      </c>
      <c r="I310" t="s">
        <v>2305</v>
      </c>
      <c r="J310" t="s">
        <v>1408</v>
      </c>
      <c r="K310" t="s">
        <v>64</v>
      </c>
      <c r="M310" t="s">
        <v>897</v>
      </c>
      <c r="O310" t="s">
        <v>97</v>
      </c>
      <c r="P310" t="s">
        <v>68</v>
      </c>
      <c r="Q310" t="s">
        <v>84</v>
      </c>
      <c r="R310">
        <v>54360</v>
      </c>
      <c r="V310">
        <v>502.83</v>
      </c>
      <c r="Y310" t="s">
        <v>70</v>
      </c>
      <c r="AA310" t="s">
        <v>2094</v>
      </c>
      <c r="AB310" t="s">
        <v>2306</v>
      </c>
      <c r="AE310" t="s">
        <v>2307</v>
      </c>
      <c r="AH310" t="s">
        <v>900</v>
      </c>
      <c r="AI310" t="s">
        <v>901</v>
      </c>
      <c r="AJ310" t="s">
        <v>902</v>
      </c>
      <c r="AK310" t="s">
        <v>90</v>
      </c>
      <c r="AL310">
        <v>0</v>
      </c>
      <c r="AM310">
        <v>0</v>
      </c>
      <c r="AN310">
        <v>0</v>
      </c>
      <c r="AO310" t="b">
        <v>0</v>
      </c>
    </row>
    <row r="311" spans="1:41" hidden="1" x14ac:dyDescent="0.35">
      <c r="A311" t="s">
        <v>58</v>
      </c>
      <c r="B311" s="3">
        <v>45548</v>
      </c>
      <c r="C311" s="2">
        <v>0.34513888888888888</v>
      </c>
      <c r="D311">
        <v>9</v>
      </c>
      <c r="E311">
        <v>37</v>
      </c>
      <c r="F311" t="s">
        <v>2117</v>
      </c>
      <c r="G311" t="s">
        <v>2308</v>
      </c>
      <c r="H311" t="s">
        <v>2309</v>
      </c>
      <c r="I311" t="s">
        <v>2310</v>
      </c>
      <c r="J311" t="s">
        <v>1417</v>
      </c>
      <c r="K311" t="s">
        <v>64</v>
      </c>
      <c r="M311" t="s">
        <v>2311</v>
      </c>
      <c r="O311" t="s">
        <v>248</v>
      </c>
      <c r="P311" t="s">
        <v>68</v>
      </c>
      <c r="Q311" t="s">
        <v>69</v>
      </c>
      <c r="R311">
        <v>738</v>
      </c>
      <c r="V311">
        <v>6.83</v>
      </c>
      <c r="Y311" t="s">
        <v>70</v>
      </c>
      <c r="AA311" t="s">
        <v>2094</v>
      </c>
      <c r="AB311" t="s">
        <v>2312</v>
      </c>
      <c r="AE311" t="s">
        <v>2123</v>
      </c>
      <c r="AJ311" t="s">
        <v>2313</v>
      </c>
      <c r="AK311" t="s">
        <v>90</v>
      </c>
      <c r="AL311">
        <v>0</v>
      </c>
      <c r="AM311">
        <v>0</v>
      </c>
      <c r="AN311">
        <v>0</v>
      </c>
      <c r="AO311" t="b">
        <v>0</v>
      </c>
    </row>
    <row r="312" spans="1:41" hidden="1" x14ac:dyDescent="0.35">
      <c r="A312" t="s">
        <v>58</v>
      </c>
      <c r="B312" s="3">
        <v>45548</v>
      </c>
      <c r="C312" s="2">
        <v>0.83958333333333335</v>
      </c>
      <c r="D312">
        <v>9</v>
      </c>
      <c r="E312">
        <v>37</v>
      </c>
      <c r="F312" t="s">
        <v>2314</v>
      </c>
      <c r="G312" t="s">
        <v>2315</v>
      </c>
      <c r="H312" t="s">
        <v>2316</v>
      </c>
      <c r="I312" t="s">
        <v>2317</v>
      </c>
      <c r="J312" t="s">
        <v>288</v>
      </c>
      <c r="K312" t="s">
        <v>64</v>
      </c>
      <c r="M312" t="s">
        <v>2318</v>
      </c>
      <c r="N312" t="s">
        <v>2319</v>
      </c>
      <c r="O312" t="s">
        <v>154</v>
      </c>
      <c r="P312" t="s">
        <v>68</v>
      </c>
      <c r="Q312" t="s">
        <v>69</v>
      </c>
      <c r="R312">
        <v>31069868</v>
      </c>
      <c r="V312">
        <v>287396.28000000003</v>
      </c>
      <c r="Y312" t="s">
        <v>70</v>
      </c>
      <c r="AA312" t="s">
        <v>2299</v>
      </c>
      <c r="AB312" t="s">
        <v>2320</v>
      </c>
      <c r="AE312" t="s">
        <v>2321</v>
      </c>
      <c r="AH312" t="s">
        <v>2322</v>
      </c>
      <c r="AI312" t="s">
        <v>2323</v>
      </c>
      <c r="AJ312" t="s">
        <v>2324</v>
      </c>
      <c r="AK312" t="s">
        <v>90</v>
      </c>
      <c r="AL312">
        <v>0</v>
      </c>
      <c r="AM312">
        <v>0</v>
      </c>
      <c r="AN312">
        <v>0</v>
      </c>
      <c r="AO312" t="b">
        <v>0</v>
      </c>
    </row>
    <row r="313" spans="1:41" hidden="1" x14ac:dyDescent="0.35">
      <c r="A313" t="s">
        <v>58</v>
      </c>
      <c r="B313" s="3">
        <v>45548</v>
      </c>
      <c r="C313" s="2">
        <v>0.56666666666666665</v>
      </c>
      <c r="D313">
        <v>9</v>
      </c>
      <c r="E313">
        <v>37</v>
      </c>
      <c r="F313" t="s">
        <v>2325</v>
      </c>
      <c r="G313" t="s">
        <v>2326</v>
      </c>
      <c r="H313" t="s">
        <v>2327</v>
      </c>
      <c r="I313" t="s">
        <v>2328</v>
      </c>
      <c r="J313" t="s">
        <v>168</v>
      </c>
      <c r="K313" t="s">
        <v>64</v>
      </c>
      <c r="M313" t="s">
        <v>2329</v>
      </c>
      <c r="O313" t="s">
        <v>154</v>
      </c>
      <c r="P313" t="s">
        <v>68</v>
      </c>
      <c r="Q313" t="s">
        <v>69</v>
      </c>
      <c r="R313">
        <v>10452</v>
      </c>
      <c r="V313">
        <v>96.68</v>
      </c>
      <c r="Y313" t="s">
        <v>70</v>
      </c>
      <c r="AB313" t="s">
        <v>2330</v>
      </c>
      <c r="AE313" t="s">
        <v>2331</v>
      </c>
      <c r="AH313" t="s">
        <v>2322</v>
      </c>
      <c r="AI313" t="s">
        <v>2332</v>
      </c>
      <c r="AJ313" t="s">
        <v>2333</v>
      </c>
      <c r="AK313" t="s">
        <v>90</v>
      </c>
      <c r="AL313">
        <v>0</v>
      </c>
      <c r="AM313">
        <v>0</v>
      </c>
      <c r="AN313">
        <v>0</v>
      </c>
      <c r="AO313" t="b">
        <v>0</v>
      </c>
    </row>
    <row r="314" spans="1:41" hidden="1" x14ac:dyDescent="0.35">
      <c r="A314" t="s">
        <v>58</v>
      </c>
      <c r="B314" s="3">
        <v>45548</v>
      </c>
      <c r="C314" s="2">
        <v>0.75069444444444444</v>
      </c>
      <c r="D314">
        <v>9</v>
      </c>
      <c r="E314">
        <v>37</v>
      </c>
      <c r="F314" t="s">
        <v>2174</v>
      </c>
      <c r="G314" t="s">
        <v>2334</v>
      </c>
      <c r="H314" t="s">
        <v>2335</v>
      </c>
      <c r="I314" t="s">
        <v>2336</v>
      </c>
      <c r="J314" t="s">
        <v>2178</v>
      </c>
      <c r="K314" t="s">
        <v>64</v>
      </c>
      <c r="M314" t="s">
        <v>2337</v>
      </c>
      <c r="N314" t="s">
        <v>2338</v>
      </c>
      <c r="O314" t="s">
        <v>1982</v>
      </c>
      <c r="P314" t="s">
        <v>119</v>
      </c>
      <c r="Q314" t="s">
        <v>84</v>
      </c>
      <c r="R314">
        <v>25000</v>
      </c>
      <c r="V314">
        <v>231.25</v>
      </c>
      <c r="Y314" t="s">
        <v>70</v>
      </c>
      <c r="AB314" t="s">
        <v>2339</v>
      </c>
      <c r="AE314" t="s">
        <v>2182</v>
      </c>
      <c r="AJ314" t="s">
        <v>2340</v>
      </c>
      <c r="AK314" t="s">
        <v>90</v>
      </c>
      <c r="AL314">
        <v>0</v>
      </c>
      <c r="AM314">
        <v>0</v>
      </c>
      <c r="AN314">
        <v>0</v>
      </c>
      <c r="AO314" t="b">
        <v>0</v>
      </c>
    </row>
    <row r="315" spans="1:41" hidden="1" x14ac:dyDescent="0.35">
      <c r="A315" t="s">
        <v>58</v>
      </c>
      <c r="B315" s="3">
        <v>45548</v>
      </c>
      <c r="C315" s="2">
        <v>0.81527777777777777</v>
      </c>
      <c r="D315">
        <v>9</v>
      </c>
      <c r="E315">
        <v>37</v>
      </c>
      <c r="F315" t="s">
        <v>2341</v>
      </c>
      <c r="G315" t="s">
        <v>2342</v>
      </c>
      <c r="H315" t="s">
        <v>2232</v>
      </c>
      <c r="I315" t="s">
        <v>2343</v>
      </c>
      <c r="J315" t="s">
        <v>2344</v>
      </c>
      <c r="K315" t="s">
        <v>64</v>
      </c>
      <c r="M315" t="s">
        <v>2345</v>
      </c>
      <c r="O315" t="s">
        <v>138</v>
      </c>
      <c r="P315" t="s">
        <v>119</v>
      </c>
      <c r="Q315" t="s">
        <v>84</v>
      </c>
      <c r="R315">
        <v>1167</v>
      </c>
      <c r="V315">
        <v>10.79</v>
      </c>
      <c r="Y315" t="s">
        <v>70</v>
      </c>
      <c r="AB315" t="s">
        <v>2346</v>
      </c>
      <c r="AE315" t="s">
        <v>2347</v>
      </c>
      <c r="AJ315" t="s">
        <v>2348</v>
      </c>
      <c r="AK315" t="s">
        <v>90</v>
      </c>
      <c r="AL315">
        <v>0</v>
      </c>
      <c r="AM315">
        <v>0</v>
      </c>
      <c r="AN315">
        <v>0</v>
      </c>
      <c r="AO315" t="b">
        <v>0</v>
      </c>
    </row>
    <row r="316" spans="1:41" hidden="1" x14ac:dyDescent="0.35">
      <c r="A316" t="s">
        <v>58</v>
      </c>
      <c r="B316" s="3">
        <v>45548</v>
      </c>
      <c r="C316" s="2">
        <v>0.34722222222222221</v>
      </c>
      <c r="D316">
        <v>9</v>
      </c>
      <c r="E316">
        <v>37</v>
      </c>
      <c r="F316" t="s">
        <v>2349</v>
      </c>
      <c r="G316" t="s">
        <v>2350</v>
      </c>
      <c r="H316" t="s">
        <v>2351</v>
      </c>
      <c r="I316" t="s">
        <v>2351</v>
      </c>
      <c r="J316" t="s">
        <v>2352</v>
      </c>
      <c r="K316" t="s">
        <v>64</v>
      </c>
      <c r="M316" t="s">
        <v>2353</v>
      </c>
      <c r="O316" t="s">
        <v>340</v>
      </c>
      <c r="P316" t="s">
        <v>341</v>
      </c>
      <c r="Q316" t="s">
        <v>84</v>
      </c>
      <c r="R316">
        <v>44520</v>
      </c>
      <c r="V316">
        <v>411.81</v>
      </c>
      <c r="Y316" t="s">
        <v>70</v>
      </c>
      <c r="AB316" t="s">
        <v>2354</v>
      </c>
      <c r="AE316" t="s">
        <v>2355</v>
      </c>
      <c r="AH316" t="s">
        <v>2356</v>
      </c>
      <c r="AI316" t="s">
        <v>2357</v>
      </c>
      <c r="AJ316" t="s">
        <v>2358</v>
      </c>
      <c r="AK316" t="s">
        <v>90</v>
      </c>
      <c r="AL316">
        <v>0</v>
      </c>
      <c r="AM316">
        <v>0</v>
      </c>
      <c r="AN316">
        <v>0</v>
      </c>
      <c r="AO316" t="b">
        <v>0</v>
      </c>
    </row>
    <row r="317" spans="1:41" hidden="1" x14ac:dyDescent="0.35">
      <c r="A317" t="s">
        <v>58</v>
      </c>
      <c r="B317" s="3">
        <v>45548</v>
      </c>
      <c r="C317" s="2">
        <v>0.67361111111111116</v>
      </c>
      <c r="D317">
        <v>9</v>
      </c>
      <c r="E317">
        <v>37</v>
      </c>
      <c r="F317" t="s">
        <v>2359</v>
      </c>
      <c r="G317" t="s">
        <v>2360</v>
      </c>
      <c r="H317" t="s">
        <v>2361</v>
      </c>
      <c r="I317" t="s">
        <v>2362</v>
      </c>
      <c r="J317" t="s">
        <v>1417</v>
      </c>
      <c r="K317" t="s">
        <v>64</v>
      </c>
      <c r="M317" t="s">
        <v>2363</v>
      </c>
      <c r="O317" t="s">
        <v>97</v>
      </c>
      <c r="P317" t="s">
        <v>68</v>
      </c>
      <c r="Q317" t="s">
        <v>69</v>
      </c>
      <c r="R317">
        <v>20471</v>
      </c>
      <c r="V317">
        <v>189.36</v>
      </c>
      <c r="Y317" t="s">
        <v>70</v>
      </c>
      <c r="AB317" t="s">
        <v>2364</v>
      </c>
      <c r="AE317" t="s">
        <v>2365</v>
      </c>
      <c r="AH317" t="s">
        <v>101</v>
      </c>
      <c r="AJ317" t="s">
        <v>2366</v>
      </c>
      <c r="AK317" t="s">
        <v>90</v>
      </c>
      <c r="AL317">
        <v>0</v>
      </c>
      <c r="AM317">
        <v>0</v>
      </c>
      <c r="AN317">
        <v>0</v>
      </c>
      <c r="AO317" t="b">
        <v>0</v>
      </c>
    </row>
    <row r="318" spans="1:41" hidden="1" x14ac:dyDescent="0.35">
      <c r="A318" t="s">
        <v>58</v>
      </c>
      <c r="B318" s="3">
        <v>45548</v>
      </c>
      <c r="C318" s="2">
        <v>0.71597222222222223</v>
      </c>
      <c r="D318">
        <v>9</v>
      </c>
      <c r="E318">
        <v>37</v>
      </c>
      <c r="F318" t="s">
        <v>2367</v>
      </c>
      <c r="G318" t="s">
        <v>2368</v>
      </c>
      <c r="H318" t="s">
        <v>2369</v>
      </c>
      <c r="I318" t="s">
        <v>2370</v>
      </c>
      <c r="J318" t="s">
        <v>298</v>
      </c>
      <c r="K318" t="s">
        <v>64</v>
      </c>
      <c r="M318" t="s">
        <v>2371</v>
      </c>
      <c r="O318" t="s">
        <v>2372</v>
      </c>
      <c r="P318" t="s">
        <v>119</v>
      </c>
      <c r="Q318" t="s">
        <v>84</v>
      </c>
      <c r="R318">
        <v>207427</v>
      </c>
      <c r="V318">
        <v>1918.7</v>
      </c>
      <c r="Y318" t="s">
        <v>70</v>
      </c>
      <c r="AA318" t="s">
        <v>2237</v>
      </c>
      <c r="AB318" t="s">
        <v>2373</v>
      </c>
      <c r="AE318" t="s">
        <v>2374</v>
      </c>
      <c r="AJ318" t="s">
        <v>2375</v>
      </c>
      <c r="AK318" t="s">
        <v>90</v>
      </c>
      <c r="AL318">
        <v>0</v>
      </c>
      <c r="AM318">
        <v>0</v>
      </c>
      <c r="AN318">
        <v>0</v>
      </c>
      <c r="AO318" t="b">
        <v>0</v>
      </c>
    </row>
    <row r="319" spans="1:41" hidden="1" x14ac:dyDescent="0.35">
      <c r="A319" t="s">
        <v>58</v>
      </c>
      <c r="B319" s="3">
        <v>45548</v>
      </c>
      <c r="C319" s="2">
        <v>0.16666666666666666</v>
      </c>
      <c r="D319">
        <v>9</v>
      </c>
      <c r="E319">
        <v>37</v>
      </c>
      <c r="F319" t="s">
        <v>2376</v>
      </c>
      <c r="G319" t="s">
        <v>2377</v>
      </c>
      <c r="H319" t="s">
        <v>2378</v>
      </c>
      <c r="I319" t="s">
        <v>2379</v>
      </c>
      <c r="J319" t="s">
        <v>723</v>
      </c>
      <c r="K319" t="s">
        <v>64</v>
      </c>
      <c r="M319" t="s">
        <v>2380</v>
      </c>
      <c r="O319" t="s">
        <v>154</v>
      </c>
      <c r="P319" t="s">
        <v>68</v>
      </c>
      <c r="Q319" t="s">
        <v>84</v>
      </c>
      <c r="R319">
        <v>12337571</v>
      </c>
      <c r="V319">
        <v>114122.53</v>
      </c>
      <c r="Y319" t="s">
        <v>70</v>
      </c>
      <c r="AA319" t="s">
        <v>2381</v>
      </c>
      <c r="AB319" t="s">
        <v>2382</v>
      </c>
      <c r="AE319" t="s">
        <v>2383</v>
      </c>
      <c r="AJ319" t="s">
        <v>2384</v>
      </c>
      <c r="AK319" t="s">
        <v>90</v>
      </c>
      <c r="AL319">
        <v>0</v>
      </c>
      <c r="AM319">
        <v>0</v>
      </c>
      <c r="AN319">
        <v>0</v>
      </c>
      <c r="AO319" t="b">
        <v>1</v>
      </c>
    </row>
    <row r="320" spans="1:41" hidden="1" x14ac:dyDescent="0.35">
      <c r="A320" t="s">
        <v>58</v>
      </c>
      <c r="B320" s="3">
        <v>45548</v>
      </c>
      <c r="C320" s="2">
        <v>0.54513888888888884</v>
      </c>
      <c r="D320">
        <v>9</v>
      </c>
      <c r="E320">
        <v>37</v>
      </c>
      <c r="F320" t="s">
        <v>2385</v>
      </c>
      <c r="G320" t="s">
        <v>2386</v>
      </c>
      <c r="H320" t="s">
        <v>2387</v>
      </c>
      <c r="I320" t="s">
        <v>1378</v>
      </c>
      <c r="J320" t="s">
        <v>967</v>
      </c>
      <c r="K320" t="s">
        <v>64</v>
      </c>
      <c r="M320" t="s">
        <v>2388</v>
      </c>
      <c r="O320" t="s">
        <v>1380</v>
      </c>
      <c r="P320" t="s">
        <v>68</v>
      </c>
      <c r="Q320" t="s">
        <v>84</v>
      </c>
      <c r="R320">
        <v>1407310</v>
      </c>
      <c r="V320">
        <v>13017.62</v>
      </c>
      <c r="Y320" t="s">
        <v>70</v>
      </c>
      <c r="AA320" t="s">
        <v>2389</v>
      </c>
      <c r="AB320" t="s">
        <v>2390</v>
      </c>
      <c r="AE320" t="s">
        <v>2391</v>
      </c>
      <c r="AH320" t="s">
        <v>1384</v>
      </c>
      <c r="AI320" t="s">
        <v>1384</v>
      </c>
      <c r="AJ320" t="s">
        <v>2392</v>
      </c>
      <c r="AK320" t="s">
        <v>90</v>
      </c>
      <c r="AL320">
        <v>0</v>
      </c>
      <c r="AM320">
        <v>0</v>
      </c>
      <c r="AN320">
        <v>0</v>
      </c>
      <c r="AO320" t="b">
        <v>1</v>
      </c>
    </row>
    <row r="321" spans="1:41" hidden="1" x14ac:dyDescent="0.35">
      <c r="A321" t="s">
        <v>58</v>
      </c>
      <c r="B321" s="3">
        <v>45548</v>
      </c>
      <c r="C321" s="2">
        <v>0.81458333333333333</v>
      </c>
      <c r="D321">
        <v>9</v>
      </c>
      <c r="E321">
        <v>37</v>
      </c>
      <c r="F321" t="s">
        <v>2341</v>
      </c>
      <c r="G321" t="s">
        <v>2393</v>
      </c>
      <c r="H321" t="s">
        <v>2232</v>
      </c>
      <c r="I321" t="s">
        <v>2343</v>
      </c>
      <c r="J321" t="s">
        <v>2344</v>
      </c>
      <c r="K321" t="s">
        <v>64</v>
      </c>
      <c r="M321" t="s">
        <v>2394</v>
      </c>
      <c r="O321" t="s">
        <v>138</v>
      </c>
      <c r="P321" t="s">
        <v>119</v>
      </c>
      <c r="Q321" t="s">
        <v>84</v>
      </c>
      <c r="R321">
        <v>2859</v>
      </c>
      <c r="V321">
        <v>26.45</v>
      </c>
      <c r="Y321" t="s">
        <v>70</v>
      </c>
      <c r="AB321" t="s">
        <v>2395</v>
      </c>
      <c r="AE321" t="s">
        <v>2347</v>
      </c>
      <c r="AJ321" t="s">
        <v>2396</v>
      </c>
      <c r="AK321" t="s">
        <v>90</v>
      </c>
      <c r="AL321">
        <v>0</v>
      </c>
      <c r="AM321">
        <v>0</v>
      </c>
      <c r="AN321">
        <v>0</v>
      </c>
      <c r="AO321" t="b">
        <v>0</v>
      </c>
    </row>
    <row r="322" spans="1:41" hidden="1" x14ac:dyDescent="0.35">
      <c r="A322" t="s">
        <v>58</v>
      </c>
      <c r="B322" s="3">
        <v>45548</v>
      </c>
      <c r="C322" s="2">
        <v>0.28819444444444442</v>
      </c>
      <c r="D322">
        <v>9</v>
      </c>
      <c r="E322">
        <v>37</v>
      </c>
      <c r="F322" t="s">
        <v>2397</v>
      </c>
      <c r="G322" t="s">
        <v>2398</v>
      </c>
      <c r="H322" t="s">
        <v>2399</v>
      </c>
      <c r="I322" t="s">
        <v>2400</v>
      </c>
      <c r="J322" t="s">
        <v>723</v>
      </c>
      <c r="K322" t="s">
        <v>64</v>
      </c>
      <c r="M322" t="s">
        <v>2226</v>
      </c>
      <c r="O322" t="s">
        <v>97</v>
      </c>
      <c r="P322" t="s">
        <v>68</v>
      </c>
      <c r="Q322" t="s">
        <v>84</v>
      </c>
      <c r="R322">
        <v>7502</v>
      </c>
      <c r="V322">
        <v>69.39</v>
      </c>
      <c r="Y322" t="s">
        <v>70</v>
      </c>
      <c r="AA322" t="s">
        <v>2401</v>
      </c>
      <c r="AB322" t="s">
        <v>2402</v>
      </c>
      <c r="AE322" t="s">
        <v>2403</v>
      </c>
      <c r="AJ322" t="s">
        <v>2229</v>
      </c>
      <c r="AK322" t="s">
        <v>90</v>
      </c>
      <c r="AL322">
        <v>0</v>
      </c>
      <c r="AM322">
        <v>0</v>
      </c>
      <c r="AN322">
        <v>0</v>
      </c>
      <c r="AO322" t="b">
        <v>0</v>
      </c>
    </row>
    <row r="323" spans="1:41" hidden="1" x14ac:dyDescent="0.35">
      <c r="A323" t="s">
        <v>58</v>
      </c>
      <c r="B323" s="3">
        <v>45548</v>
      </c>
      <c r="C323" s="2">
        <v>8.3333333333333329E-2</v>
      </c>
      <c r="D323">
        <v>9</v>
      </c>
      <c r="E323">
        <v>37</v>
      </c>
      <c r="F323" t="s">
        <v>2404</v>
      </c>
      <c r="G323" t="s">
        <v>2405</v>
      </c>
      <c r="H323" t="s">
        <v>2406</v>
      </c>
      <c r="I323" t="s">
        <v>2407</v>
      </c>
      <c r="J323" t="s">
        <v>2234</v>
      </c>
      <c r="K323" t="s">
        <v>64</v>
      </c>
      <c r="M323" t="s">
        <v>715</v>
      </c>
      <c r="O323" t="s">
        <v>97</v>
      </c>
      <c r="P323" t="s">
        <v>171</v>
      </c>
      <c r="Q323" t="s">
        <v>84</v>
      </c>
      <c r="R323">
        <v>193763</v>
      </c>
      <c r="V323">
        <v>1792.31</v>
      </c>
      <c r="Y323" t="s">
        <v>70</v>
      </c>
      <c r="AB323" t="s">
        <v>2408</v>
      </c>
      <c r="AE323" t="s">
        <v>2409</v>
      </c>
      <c r="AJ323" t="s">
        <v>726</v>
      </c>
      <c r="AK323" t="s">
        <v>130</v>
      </c>
      <c r="AL323">
        <v>0</v>
      </c>
      <c r="AM323">
        <v>0</v>
      </c>
      <c r="AN323">
        <v>0</v>
      </c>
      <c r="AO323" t="b">
        <v>1</v>
      </c>
    </row>
    <row r="324" spans="1:41" hidden="1" x14ac:dyDescent="0.35">
      <c r="A324" t="s">
        <v>58</v>
      </c>
      <c r="B324" s="3">
        <v>45548</v>
      </c>
      <c r="C324" s="2">
        <v>8.3333333333333329E-2</v>
      </c>
      <c r="D324">
        <v>9</v>
      </c>
      <c r="E324">
        <v>37</v>
      </c>
      <c r="F324" t="s">
        <v>2230</v>
      </c>
      <c r="G324" t="s">
        <v>2410</v>
      </c>
      <c r="H324" t="s">
        <v>2411</v>
      </c>
      <c r="I324" t="s">
        <v>2412</v>
      </c>
      <c r="J324" t="s">
        <v>2234</v>
      </c>
      <c r="K324" t="s">
        <v>64</v>
      </c>
      <c r="M324" t="s">
        <v>715</v>
      </c>
      <c r="O324" t="s">
        <v>97</v>
      </c>
      <c r="P324" t="s">
        <v>119</v>
      </c>
      <c r="Q324" t="s">
        <v>84</v>
      </c>
      <c r="R324">
        <v>0</v>
      </c>
      <c r="V324">
        <v>0</v>
      </c>
      <c r="Y324" t="s">
        <v>70</v>
      </c>
      <c r="AB324" t="s">
        <v>2413</v>
      </c>
      <c r="AE324" t="s">
        <v>2414</v>
      </c>
      <c r="AJ324" t="s">
        <v>718</v>
      </c>
      <c r="AK324" t="s">
        <v>130</v>
      </c>
      <c r="AL324">
        <v>0</v>
      </c>
      <c r="AM324">
        <v>0</v>
      </c>
      <c r="AN324">
        <v>0</v>
      </c>
      <c r="AO324" t="b">
        <v>1</v>
      </c>
    </row>
    <row r="325" spans="1:41" hidden="1" x14ac:dyDescent="0.35">
      <c r="A325" t="s">
        <v>58</v>
      </c>
      <c r="B325" s="3">
        <v>45548</v>
      </c>
      <c r="C325" s="2">
        <v>8.3333333333333329E-2</v>
      </c>
      <c r="D325">
        <v>9</v>
      </c>
      <c r="E325">
        <v>37</v>
      </c>
      <c r="F325" t="s">
        <v>2415</v>
      </c>
      <c r="G325" t="s">
        <v>2416</v>
      </c>
      <c r="H325" t="s">
        <v>2417</v>
      </c>
      <c r="I325" t="s">
        <v>2418</v>
      </c>
      <c r="J325" t="s">
        <v>2234</v>
      </c>
      <c r="K325" t="s">
        <v>64</v>
      </c>
      <c r="M325" t="s">
        <v>715</v>
      </c>
      <c r="O325" t="s">
        <v>97</v>
      </c>
      <c r="P325" t="s">
        <v>68</v>
      </c>
      <c r="Q325" t="s">
        <v>69</v>
      </c>
      <c r="R325">
        <v>193763</v>
      </c>
      <c r="V325">
        <v>1792.31</v>
      </c>
      <c r="Y325" t="s">
        <v>70</v>
      </c>
      <c r="AB325" t="s">
        <v>2419</v>
      </c>
      <c r="AE325" t="s">
        <v>2420</v>
      </c>
      <c r="AJ325" t="s">
        <v>726</v>
      </c>
      <c r="AK325" t="s">
        <v>130</v>
      </c>
      <c r="AL325">
        <v>0</v>
      </c>
      <c r="AM325">
        <v>0</v>
      </c>
      <c r="AN325">
        <v>0</v>
      </c>
      <c r="AO325" t="b">
        <v>1</v>
      </c>
    </row>
    <row r="326" spans="1:41" hidden="1" x14ac:dyDescent="0.35">
      <c r="A326" t="s">
        <v>58</v>
      </c>
      <c r="B326" s="3">
        <v>45548</v>
      </c>
      <c r="C326" s="2">
        <v>8.3333333333333329E-2</v>
      </c>
      <c r="D326">
        <v>9</v>
      </c>
      <c r="E326">
        <v>37</v>
      </c>
      <c r="F326" t="s">
        <v>2241</v>
      </c>
      <c r="G326" t="s">
        <v>2421</v>
      </c>
      <c r="H326" t="s">
        <v>2422</v>
      </c>
      <c r="I326" t="s">
        <v>2244</v>
      </c>
      <c r="J326" t="s">
        <v>458</v>
      </c>
      <c r="K326" t="s">
        <v>64</v>
      </c>
      <c r="M326" t="s">
        <v>2423</v>
      </c>
      <c r="O326" t="s">
        <v>97</v>
      </c>
      <c r="P326" t="s">
        <v>68</v>
      </c>
      <c r="Q326" t="s">
        <v>84</v>
      </c>
      <c r="R326">
        <v>144841</v>
      </c>
      <c r="V326">
        <v>1339.78</v>
      </c>
      <c r="Y326" t="s">
        <v>70</v>
      </c>
      <c r="AB326" t="s">
        <v>2424</v>
      </c>
      <c r="AE326" t="s">
        <v>2247</v>
      </c>
      <c r="AJ326" t="s">
        <v>2250</v>
      </c>
      <c r="AK326" t="s">
        <v>130</v>
      </c>
      <c r="AL326">
        <v>0</v>
      </c>
      <c r="AM326">
        <v>0</v>
      </c>
      <c r="AN326">
        <v>0</v>
      </c>
      <c r="AO326" t="b">
        <v>1</v>
      </c>
    </row>
    <row r="327" spans="1:41" hidden="1" x14ac:dyDescent="0.35">
      <c r="A327" t="s">
        <v>58</v>
      </c>
      <c r="B327" s="3">
        <v>45548</v>
      </c>
      <c r="C327" s="2">
        <v>8.3333333333333329E-2</v>
      </c>
      <c r="D327">
        <v>9</v>
      </c>
      <c r="E327">
        <v>37</v>
      </c>
      <c r="F327" t="s">
        <v>2425</v>
      </c>
      <c r="G327" t="s">
        <v>2426</v>
      </c>
      <c r="H327" t="s">
        <v>2427</v>
      </c>
      <c r="I327" t="s">
        <v>2428</v>
      </c>
      <c r="J327" t="s">
        <v>458</v>
      </c>
      <c r="K327" t="s">
        <v>64</v>
      </c>
      <c r="M327" t="s">
        <v>731</v>
      </c>
      <c r="O327" t="s">
        <v>732</v>
      </c>
      <c r="P327" t="s">
        <v>68</v>
      </c>
      <c r="Q327" t="s">
        <v>84</v>
      </c>
      <c r="R327">
        <v>84172</v>
      </c>
      <c r="V327">
        <v>778.59</v>
      </c>
      <c r="Y327" t="s">
        <v>70</v>
      </c>
      <c r="AB327" t="s">
        <v>2429</v>
      </c>
      <c r="AE327" t="s">
        <v>2430</v>
      </c>
      <c r="AJ327" t="s">
        <v>735</v>
      </c>
      <c r="AK327" t="s">
        <v>130</v>
      </c>
      <c r="AL327">
        <v>0</v>
      </c>
      <c r="AM327">
        <v>0</v>
      </c>
      <c r="AN327">
        <v>0</v>
      </c>
      <c r="AO327" t="b">
        <v>1</v>
      </c>
    </row>
    <row r="328" spans="1:41" hidden="1" x14ac:dyDescent="0.35">
      <c r="A328" t="s">
        <v>58</v>
      </c>
      <c r="B328" s="3">
        <v>45548</v>
      </c>
      <c r="C328" s="2">
        <v>0.66874999999999996</v>
      </c>
      <c r="D328">
        <v>9</v>
      </c>
      <c r="E328">
        <v>37</v>
      </c>
      <c r="F328" t="s">
        <v>388</v>
      </c>
      <c r="G328" t="s">
        <v>2431</v>
      </c>
      <c r="H328" t="s">
        <v>390</v>
      </c>
      <c r="I328" t="s">
        <v>391</v>
      </c>
      <c r="J328" t="s">
        <v>392</v>
      </c>
      <c r="K328" t="s">
        <v>64</v>
      </c>
      <c r="M328" t="s">
        <v>393</v>
      </c>
      <c r="O328" t="s">
        <v>383</v>
      </c>
      <c r="P328" t="s">
        <v>341</v>
      </c>
      <c r="Q328" t="s">
        <v>84</v>
      </c>
      <c r="R328">
        <v>760</v>
      </c>
      <c r="V328">
        <v>7.03</v>
      </c>
      <c r="Y328" t="s">
        <v>70</v>
      </c>
      <c r="AB328" t="s">
        <v>2432</v>
      </c>
      <c r="AE328" t="s">
        <v>2433</v>
      </c>
      <c r="AJ328" t="s">
        <v>396</v>
      </c>
      <c r="AK328" t="s">
        <v>130</v>
      </c>
      <c r="AL328">
        <v>0</v>
      </c>
      <c r="AM328">
        <v>0</v>
      </c>
      <c r="AN328">
        <v>0</v>
      </c>
      <c r="AO328" t="b">
        <v>1</v>
      </c>
    </row>
    <row r="329" spans="1:41" hidden="1" x14ac:dyDescent="0.35">
      <c r="A329" t="s">
        <v>58</v>
      </c>
      <c r="B329" s="3">
        <v>45548</v>
      </c>
      <c r="C329" s="2">
        <v>8.3333333333333329E-2</v>
      </c>
      <c r="D329">
        <v>9</v>
      </c>
      <c r="E329">
        <v>37</v>
      </c>
      <c r="F329" t="s">
        <v>2230</v>
      </c>
      <c r="G329" t="s">
        <v>2434</v>
      </c>
      <c r="H329" t="s">
        <v>2411</v>
      </c>
      <c r="I329" t="s">
        <v>2412</v>
      </c>
      <c r="J329" t="s">
        <v>2234</v>
      </c>
      <c r="K329" t="s">
        <v>64</v>
      </c>
      <c r="M329" t="s">
        <v>2435</v>
      </c>
      <c r="N329" t="s">
        <v>2236</v>
      </c>
      <c r="O329" t="s">
        <v>138</v>
      </c>
      <c r="P329" t="s">
        <v>119</v>
      </c>
      <c r="Q329" t="s">
        <v>84</v>
      </c>
      <c r="R329">
        <v>13149883</v>
      </c>
      <c r="V329">
        <v>121636.42</v>
      </c>
      <c r="Y329" t="s">
        <v>70</v>
      </c>
      <c r="AB329" t="s">
        <v>2436</v>
      </c>
      <c r="AE329" t="s">
        <v>2414</v>
      </c>
      <c r="AH329" t="s">
        <v>739</v>
      </c>
      <c r="AI329" t="s">
        <v>739</v>
      </c>
      <c r="AJ329" t="s">
        <v>2240</v>
      </c>
      <c r="AK329" t="s">
        <v>130</v>
      </c>
      <c r="AL329">
        <v>0</v>
      </c>
      <c r="AM329">
        <v>0</v>
      </c>
      <c r="AN329">
        <v>0</v>
      </c>
      <c r="AO329" t="b">
        <v>1</v>
      </c>
    </row>
    <row r="330" spans="1:41" hidden="1" x14ac:dyDescent="0.35">
      <c r="A330" t="s">
        <v>58</v>
      </c>
      <c r="B330" s="3">
        <v>45547</v>
      </c>
      <c r="C330" s="2">
        <v>0.49305555555555558</v>
      </c>
      <c r="D330">
        <v>9</v>
      </c>
      <c r="E330">
        <v>37</v>
      </c>
      <c r="F330" t="s">
        <v>2117</v>
      </c>
      <c r="G330" t="s">
        <v>2437</v>
      </c>
      <c r="H330" t="s">
        <v>2119</v>
      </c>
      <c r="I330" t="s">
        <v>2120</v>
      </c>
      <c r="J330" t="s">
        <v>1417</v>
      </c>
      <c r="K330" t="s">
        <v>64</v>
      </c>
      <c r="M330" t="s">
        <v>2438</v>
      </c>
      <c r="O330" t="s">
        <v>383</v>
      </c>
      <c r="P330" t="s">
        <v>68</v>
      </c>
      <c r="Q330" t="s">
        <v>69</v>
      </c>
      <c r="R330">
        <v>967188</v>
      </c>
      <c r="S330">
        <v>4</v>
      </c>
      <c r="T330">
        <v>1</v>
      </c>
      <c r="U330">
        <v>1</v>
      </c>
      <c r="V330">
        <v>8946.49</v>
      </c>
      <c r="Y330" t="s">
        <v>70</v>
      </c>
      <c r="AB330" t="s">
        <v>2439</v>
      </c>
      <c r="AE330" t="s">
        <v>2440</v>
      </c>
      <c r="AJ330" t="s">
        <v>2441</v>
      </c>
      <c r="AK330" t="s">
        <v>90</v>
      </c>
      <c r="AL330">
        <v>3</v>
      </c>
      <c r="AM330">
        <v>1</v>
      </c>
      <c r="AN330">
        <v>0</v>
      </c>
      <c r="AO330" t="b">
        <v>0</v>
      </c>
    </row>
    <row r="331" spans="1:41" hidden="1" x14ac:dyDescent="0.35">
      <c r="A331" t="s">
        <v>58</v>
      </c>
      <c r="B331" s="3">
        <v>45547</v>
      </c>
      <c r="C331" s="2">
        <v>0.69513888888888886</v>
      </c>
      <c r="D331">
        <v>9</v>
      </c>
      <c r="E331">
        <v>37</v>
      </c>
      <c r="F331" t="s">
        <v>2442</v>
      </c>
      <c r="G331" t="s">
        <v>2443</v>
      </c>
      <c r="H331" t="s">
        <v>2444</v>
      </c>
      <c r="I331" t="s">
        <v>2445</v>
      </c>
      <c r="J331" t="s">
        <v>152</v>
      </c>
      <c r="K331" t="s">
        <v>64</v>
      </c>
      <c r="M331" t="s">
        <v>1997</v>
      </c>
      <c r="N331" t="s">
        <v>2446</v>
      </c>
      <c r="O331" t="s">
        <v>67</v>
      </c>
      <c r="P331" t="s">
        <v>68</v>
      </c>
      <c r="Q331" t="s">
        <v>69</v>
      </c>
      <c r="R331">
        <v>1267926</v>
      </c>
      <c r="S331">
        <v>35</v>
      </c>
      <c r="V331">
        <v>11728.32</v>
      </c>
      <c r="Y331" t="s">
        <v>70</v>
      </c>
      <c r="AB331" t="s">
        <v>2447</v>
      </c>
      <c r="AE331" t="s">
        <v>2448</v>
      </c>
      <c r="AH331" t="s">
        <v>73</v>
      </c>
      <c r="AJ331" t="s">
        <v>2000</v>
      </c>
      <c r="AK331" t="s">
        <v>90</v>
      </c>
      <c r="AL331">
        <v>0</v>
      </c>
      <c r="AM331">
        <v>35</v>
      </c>
      <c r="AN331">
        <v>0</v>
      </c>
      <c r="AO331" t="b">
        <v>1</v>
      </c>
    </row>
    <row r="332" spans="1:41" hidden="1" x14ac:dyDescent="0.35">
      <c r="A332" t="s">
        <v>58</v>
      </c>
      <c r="B332" s="3">
        <v>45547</v>
      </c>
      <c r="C332" s="2">
        <v>0.43125000000000002</v>
      </c>
      <c r="D332">
        <v>9</v>
      </c>
      <c r="E332">
        <v>37</v>
      </c>
      <c r="F332" t="s">
        <v>2449</v>
      </c>
      <c r="G332" t="s">
        <v>2450</v>
      </c>
      <c r="H332" t="s">
        <v>2451</v>
      </c>
      <c r="I332" t="s">
        <v>2452</v>
      </c>
      <c r="J332" t="s">
        <v>1417</v>
      </c>
      <c r="K332" t="s">
        <v>64</v>
      </c>
      <c r="M332" t="s">
        <v>2453</v>
      </c>
      <c r="O332" t="s">
        <v>67</v>
      </c>
      <c r="P332" t="s">
        <v>68</v>
      </c>
      <c r="Q332" t="s">
        <v>69</v>
      </c>
      <c r="R332">
        <v>1348</v>
      </c>
      <c r="S332">
        <v>14</v>
      </c>
      <c r="V332">
        <v>12.47</v>
      </c>
      <c r="Y332" t="s">
        <v>70</v>
      </c>
      <c r="AB332" t="s">
        <v>2454</v>
      </c>
      <c r="AE332" t="s">
        <v>2455</v>
      </c>
      <c r="AJ332" t="s">
        <v>2456</v>
      </c>
      <c r="AK332" t="s">
        <v>90</v>
      </c>
      <c r="AL332">
        <v>1</v>
      </c>
      <c r="AM332">
        <v>13</v>
      </c>
      <c r="AN332">
        <v>0</v>
      </c>
      <c r="AO332" t="b">
        <v>0</v>
      </c>
    </row>
    <row r="333" spans="1:41" hidden="1" x14ac:dyDescent="0.35">
      <c r="A333" t="s">
        <v>58</v>
      </c>
      <c r="B333" s="3">
        <v>45547</v>
      </c>
      <c r="C333" s="2">
        <v>4.2361111111111113E-2</v>
      </c>
      <c r="D333">
        <v>9</v>
      </c>
      <c r="E333">
        <v>37</v>
      </c>
      <c r="F333" t="s">
        <v>2457</v>
      </c>
      <c r="G333" t="s">
        <v>2458</v>
      </c>
      <c r="H333" t="s">
        <v>2459</v>
      </c>
      <c r="I333" t="s">
        <v>2460</v>
      </c>
      <c r="J333" t="s">
        <v>2133</v>
      </c>
      <c r="K333" t="s">
        <v>64</v>
      </c>
      <c r="M333" t="s">
        <v>2461</v>
      </c>
      <c r="N333" t="s">
        <v>2054</v>
      </c>
      <c r="O333" t="s">
        <v>67</v>
      </c>
      <c r="P333" t="s">
        <v>68</v>
      </c>
      <c r="Q333" t="s">
        <v>84</v>
      </c>
      <c r="R333">
        <v>56484</v>
      </c>
      <c r="S333">
        <v>11</v>
      </c>
      <c r="V333">
        <v>522.48</v>
      </c>
      <c r="Y333" t="s">
        <v>70</v>
      </c>
      <c r="AB333" t="s">
        <v>2462</v>
      </c>
      <c r="AC333" t="s">
        <v>2463</v>
      </c>
      <c r="AE333" t="s">
        <v>2464</v>
      </c>
      <c r="AH333" t="s">
        <v>73</v>
      </c>
      <c r="AI333" t="s">
        <v>74</v>
      </c>
      <c r="AJ333" t="s">
        <v>2465</v>
      </c>
      <c r="AK333" t="s">
        <v>90</v>
      </c>
      <c r="AL333">
        <v>11</v>
      </c>
      <c r="AM333">
        <v>0</v>
      </c>
      <c r="AN333">
        <v>0</v>
      </c>
      <c r="AO333" t="b">
        <v>1</v>
      </c>
    </row>
    <row r="334" spans="1:41" hidden="1" x14ac:dyDescent="0.35">
      <c r="A334" t="s">
        <v>58</v>
      </c>
      <c r="B334" s="3">
        <v>45547</v>
      </c>
      <c r="C334" s="2">
        <v>0.66319444444444442</v>
      </c>
      <c r="D334">
        <v>9</v>
      </c>
      <c r="E334">
        <v>37</v>
      </c>
      <c r="F334" t="s">
        <v>2466</v>
      </c>
      <c r="G334" t="s">
        <v>2467</v>
      </c>
      <c r="H334" t="s">
        <v>2468</v>
      </c>
      <c r="I334" t="s">
        <v>2469</v>
      </c>
      <c r="J334" t="s">
        <v>152</v>
      </c>
      <c r="K334" t="s">
        <v>64</v>
      </c>
      <c r="M334" t="s">
        <v>2470</v>
      </c>
      <c r="N334" t="s">
        <v>2471</v>
      </c>
      <c r="O334" t="s">
        <v>97</v>
      </c>
      <c r="P334" t="s">
        <v>68</v>
      </c>
      <c r="Q334" t="s">
        <v>84</v>
      </c>
      <c r="R334">
        <v>68306</v>
      </c>
      <c r="S334">
        <v>10</v>
      </c>
      <c r="V334">
        <v>631.83000000000004</v>
      </c>
      <c r="Y334" t="s">
        <v>70</v>
      </c>
      <c r="AB334" t="s">
        <v>2472</v>
      </c>
      <c r="AE334" t="s">
        <v>2473</v>
      </c>
      <c r="AH334" t="s">
        <v>101</v>
      </c>
      <c r="AJ334" t="s">
        <v>2474</v>
      </c>
      <c r="AK334" t="s">
        <v>90</v>
      </c>
      <c r="AL334">
        <v>5</v>
      </c>
      <c r="AM334">
        <v>5</v>
      </c>
      <c r="AN334">
        <v>0</v>
      </c>
      <c r="AO334" t="b">
        <v>0</v>
      </c>
    </row>
    <row r="335" spans="1:41" hidden="1" x14ac:dyDescent="0.35">
      <c r="A335" t="s">
        <v>58</v>
      </c>
      <c r="B335" s="3">
        <v>45547</v>
      </c>
      <c r="C335" s="2">
        <v>0.68125000000000002</v>
      </c>
      <c r="D335">
        <v>9</v>
      </c>
      <c r="E335">
        <v>37</v>
      </c>
      <c r="F335" t="s">
        <v>2475</v>
      </c>
      <c r="G335" t="s">
        <v>2476</v>
      </c>
      <c r="H335" t="s">
        <v>2477</v>
      </c>
      <c r="I335" t="s">
        <v>2478</v>
      </c>
      <c r="J335" t="s">
        <v>135</v>
      </c>
      <c r="K335" t="s">
        <v>64</v>
      </c>
      <c r="M335" t="s">
        <v>2479</v>
      </c>
      <c r="O335" t="s">
        <v>1982</v>
      </c>
      <c r="P335" t="s">
        <v>119</v>
      </c>
      <c r="Q335" t="s">
        <v>84</v>
      </c>
      <c r="R335">
        <v>24278960</v>
      </c>
      <c r="S335">
        <v>5</v>
      </c>
      <c r="V335">
        <v>224580.38</v>
      </c>
      <c r="Y335" t="s">
        <v>70</v>
      </c>
      <c r="AB335" t="s">
        <v>2480</v>
      </c>
      <c r="AE335" t="s">
        <v>2481</v>
      </c>
      <c r="AJ335" t="s">
        <v>2482</v>
      </c>
      <c r="AK335" t="s">
        <v>90</v>
      </c>
      <c r="AL335">
        <v>4</v>
      </c>
      <c r="AM335">
        <v>1</v>
      </c>
      <c r="AN335">
        <v>0</v>
      </c>
      <c r="AO335" t="b">
        <v>1</v>
      </c>
    </row>
    <row r="336" spans="1:41" hidden="1" x14ac:dyDescent="0.35">
      <c r="A336" t="s">
        <v>58</v>
      </c>
      <c r="B336" s="3">
        <v>45547</v>
      </c>
      <c r="C336" s="2">
        <v>0.84444444444444444</v>
      </c>
      <c r="D336">
        <v>9</v>
      </c>
      <c r="E336">
        <v>37</v>
      </c>
      <c r="F336" t="s">
        <v>2483</v>
      </c>
      <c r="G336" t="s">
        <v>2484</v>
      </c>
      <c r="H336" t="s">
        <v>2485</v>
      </c>
      <c r="I336" t="s">
        <v>1378</v>
      </c>
      <c r="J336" t="s">
        <v>967</v>
      </c>
      <c r="K336" t="s">
        <v>64</v>
      </c>
      <c r="M336" t="s">
        <v>1379</v>
      </c>
      <c r="O336" t="s">
        <v>1380</v>
      </c>
      <c r="P336" t="s">
        <v>68</v>
      </c>
      <c r="Q336" t="s">
        <v>84</v>
      </c>
      <c r="R336">
        <v>708950</v>
      </c>
      <c r="S336">
        <v>3</v>
      </c>
      <c r="V336">
        <v>6557.79</v>
      </c>
      <c r="Y336" t="s">
        <v>70</v>
      </c>
      <c r="AB336" t="s">
        <v>2486</v>
      </c>
      <c r="AE336" t="s">
        <v>2487</v>
      </c>
      <c r="AH336" t="s">
        <v>1384</v>
      </c>
      <c r="AI336" t="s">
        <v>1384</v>
      </c>
      <c r="AJ336" t="s">
        <v>1385</v>
      </c>
      <c r="AK336" t="s">
        <v>90</v>
      </c>
      <c r="AL336">
        <v>3</v>
      </c>
      <c r="AM336">
        <v>0</v>
      </c>
      <c r="AN336">
        <v>0</v>
      </c>
      <c r="AO336" t="b">
        <v>1</v>
      </c>
    </row>
    <row r="337" spans="1:41" hidden="1" x14ac:dyDescent="0.35">
      <c r="A337" t="s">
        <v>58</v>
      </c>
      <c r="B337" s="3">
        <v>45547</v>
      </c>
      <c r="C337" s="2">
        <v>0.40416666666666667</v>
      </c>
      <c r="D337">
        <v>9</v>
      </c>
      <c r="E337">
        <v>37</v>
      </c>
      <c r="F337" t="s">
        <v>2488</v>
      </c>
      <c r="G337" t="s">
        <v>2489</v>
      </c>
      <c r="H337" t="s">
        <v>2490</v>
      </c>
      <c r="I337" t="s">
        <v>2491</v>
      </c>
      <c r="J337" t="s">
        <v>2492</v>
      </c>
      <c r="K337" t="s">
        <v>64</v>
      </c>
      <c r="M337" t="s">
        <v>2493</v>
      </c>
      <c r="O337" t="s">
        <v>67</v>
      </c>
      <c r="P337" t="s">
        <v>68</v>
      </c>
      <c r="Q337" t="s">
        <v>84</v>
      </c>
      <c r="R337">
        <v>957120</v>
      </c>
      <c r="S337">
        <v>3</v>
      </c>
      <c r="V337">
        <v>8853.36</v>
      </c>
      <c r="Y337" t="s">
        <v>70</v>
      </c>
      <c r="AA337" t="s">
        <v>2494</v>
      </c>
      <c r="AB337" t="s">
        <v>2495</v>
      </c>
      <c r="AE337" t="s">
        <v>2496</v>
      </c>
      <c r="AH337" t="s">
        <v>73</v>
      </c>
      <c r="AI337" t="s">
        <v>2497</v>
      </c>
      <c r="AJ337" t="s">
        <v>2498</v>
      </c>
      <c r="AK337" t="s">
        <v>90</v>
      </c>
      <c r="AL337">
        <v>0</v>
      </c>
      <c r="AM337">
        <v>3</v>
      </c>
      <c r="AN337">
        <v>0</v>
      </c>
      <c r="AO337" t="b">
        <v>1</v>
      </c>
    </row>
    <row r="338" spans="1:41" hidden="1" x14ac:dyDescent="0.35">
      <c r="A338" t="s">
        <v>58</v>
      </c>
      <c r="B338" s="3">
        <v>45547</v>
      </c>
      <c r="C338" s="2">
        <v>0.2361111111111111</v>
      </c>
      <c r="D338">
        <v>9</v>
      </c>
      <c r="E338">
        <v>37</v>
      </c>
      <c r="F338" t="s">
        <v>2499</v>
      </c>
      <c r="G338" t="s">
        <v>2500</v>
      </c>
      <c r="H338" t="s">
        <v>2501</v>
      </c>
      <c r="I338" t="s">
        <v>2502</v>
      </c>
      <c r="J338" t="s">
        <v>2503</v>
      </c>
      <c r="K338" t="s">
        <v>64</v>
      </c>
      <c r="M338" t="s">
        <v>2504</v>
      </c>
      <c r="N338" t="s">
        <v>2505</v>
      </c>
      <c r="O338" t="s">
        <v>118</v>
      </c>
      <c r="P338" t="s">
        <v>119</v>
      </c>
      <c r="Q338" t="s">
        <v>84</v>
      </c>
      <c r="R338">
        <v>885376</v>
      </c>
      <c r="S338">
        <v>1</v>
      </c>
      <c r="V338">
        <v>8189.73</v>
      </c>
      <c r="Y338" t="s">
        <v>70</v>
      </c>
      <c r="AB338" t="s">
        <v>2506</v>
      </c>
      <c r="AE338" t="s">
        <v>2507</v>
      </c>
      <c r="AJ338" t="s">
        <v>2508</v>
      </c>
      <c r="AK338" t="s">
        <v>90</v>
      </c>
      <c r="AL338">
        <v>1</v>
      </c>
      <c r="AM338">
        <v>0</v>
      </c>
      <c r="AN338">
        <v>0</v>
      </c>
      <c r="AO338" t="b">
        <v>0</v>
      </c>
    </row>
    <row r="339" spans="1:41" hidden="1" x14ac:dyDescent="0.35">
      <c r="A339" t="s">
        <v>58</v>
      </c>
      <c r="B339" s="3">
        <v>45547</v>
      </c>
      <c r="C339" s="2">
        <v>0.97083333333333333</v>
      </c>
      <c r="D339">
        <v>9</v>
      </c>
      <c r="E339">
        <v>37</v>
      </c>
      <c r="F339" t="s">
        <v>1976</v>
      </c>
      <c r="G339" t="s">
        <v>2509</v>
      </c>
      <c r="H339" t="s">
        <v>2510</v>
      </c>
      <c r="I339" t="s">
        <v>2511</v>
      </c>
      <c r="J339" t="s">
        <v>1980</v>
      </c>
      <c r="K339" t="s">
        <v>64</v>
      </c>
      <c r="M339" t="s">
        <v>2512</v>
      </c>
      <c r="O339" t="s">
        <v>1982</v>
      </c>
      <c r="P339" t="s">
        <v>119</v>
      </c>
      <c r="Q339" t="s">
        <v>84</v>
      </c>
      <c r="R339">
        <v>924</v>
      </c>
      <c r="S339">
        <v>1</v>
      </c>
      <c r="V339">
        <v>8.5500000000000007</v>
      </c>
      <c r="Y339" t="s">
        <v>70</v>
      </c>
      <c r="AB339" t="s">
        <v>2513</v>
      </c>
      <c r="AE339" t="s">
        <v>2182</v>
      </c>
      <c r="AJ339" t="s">
        <v>2514</v>
      </c>
      <c r="AK339" t="s">
        <v>90</v>
      </c>
      <c r="AL339">
        <v>1</v>
      </c>
      <c r="AM339">
        <v>0</v>
      </c>
      <c r="AN339">
        <v>0</v>
      </c>
      <c r="AO339" t="b">
        <v>0</v>
      </c>
    </row>
    <row r="340" spans="1:41" hidden="1" x14ac:dyDescent="0.35">
      <c r="A340" t="s">
        <v>58</v>
      </c>
      <c r="B340" s="3">
        <v>45547</v>
      </c>
      <c r="C340" s="2">
        <v>0.38055555555555554</v>
      </c>
      <c r="D340">
        <v>9</v>
      </c>
      <c r="E340">
        <v>37</v>
      </c>
      <c r="F340" t="s">
        <v>2515</v>
      </c>
      <c r="G340" t="s">
        <v>2516</v>
      </c>
      <c r="H340" t="s">
        <v>2517</v>
      </c>
      <c r="I340" t="s">
        <v>2518</v>
      </c>
      <c r="J340" t="s">
        <v>1417</v>
      </c>
      <c r="K340" t="s">
        <v>64</v>
      </c>
      <c r="M340" t="s">
        <v>2519</v>
      </c>
      <c r="O340" t="s">
        <v>67</v>
      </c>
      <c r="P340" t="s">
        <v>68</v>
      </c>
      <c r="Q340" t="s">
        <v>69</v>
      </c>
      <c r="R340">
        <v>3621</v>
      </c>
      <c r="S340">
        <v>1</v>
      </c>
      <c r="V340">
        <v>33.49</v>
      </c>
      <c r="Y340" t="s">
        <v>70</v>
      </c>
      <c r="AB340" t="s">
        <v>2520</v>
      </c>
      <c r="AE340" t="s">
        <v>2521</v>
      </c>
      <c r="AH340" t="s">
        <v>73</v>
      </c>
      <c r="AI340" t="s">
        <v>2522</v>
      </c>
      <c r="AJ340" t="s">
        <v>2523</v>
      </c>
      <c r="AK340" t="s">
        <v>90</v>
      </c>
      <c r="AL340">
        <v>1</v>
      </c>
      <c r="AM340">
        <v>0</v>
      </c>
      <c r="AN340">
        <v>0</v>
      </c>
      <c r="AO340" t="b">
        <v>0</v>
      </c>
    </row>
    <row r="341" spans="1:41" hidden="1" x14ac:dyDescent="0.35">
      <c r="A341" t="s">
        <v>58</v>
      </c>
      <c r="B341" s="3">
        <v>45547</v>
      </c>
      <c r="C341" s="2">
        <v>0.87638888888888888</v>
      </c>
      <c r="D341">
        <v>9</v>
      </c>
      <c r="E341">
        <v>37</v>
      </c>
      <c r="F341" t="s">
        <v>2524</v>
      </c>
      <c r="G341" t="s">
        <v>2525</v>
      </c>
      <c r="H341" t="s">
        <v>2526</v>
      </c>
      <c r="I341" t="s">
        <v>2469</v>
      </c>
      <c r="J341" t="s">
        <v>152</v>
      </c>
      <c r="K341" t="s">
        <v>64</v>
      </c>
      <c r="M341" t="s">
        <v>2527</v>
      </c>
      <c r="N341" t="s">
        <v>2528</v>
      </c>
      <c r="O341" t="s">
        <v>97</v>
      </c>
      <c r="P341" t="s">
        <v>68</v>
      </c>
      <c r="Q341" t="s">
        <v>84</v>
      </c>
      <c r="R341">
        <v>26195</v>
      </c>
      <c r="S341">
        <v>1</v>
      </c>
      <c r="V341">
        <v>242.3</v>
      </c>
      <c r="Y341" t="s">
        <v>70</v>
      </c>
      <c r="AB341" t="s">
        <v>2529</v>
      </c>
      <c r="AE341" t="s">
        <v>2473</v>
      </c>
      <c r="AH341" t="s">
        <v>881</v>
      </c>
      <c r="AI341" t="s">
        <v>2530</v>
      </c>
      <c r="AJ341" t="s">
        <v>2531</v>
      </c>
      <c r="AK341" t="s">
        <v>90</v>
      </c>
      <c r="AL341">
        <v>1</v>
      </c>
      <c r="AM341">
        <v>0</v>
      </c>
      <c r="AN341">
        <v>0</v>
      </c>
      <c r="AO341" t="b">
        <v>0</v>
      </c>
    </row>
    <row r="342" spans="1:41" hidden="1" x14ac:dyDescent="0.35">
      <c r="A342" t="s">
        <v>58</v>
      </c>
      <c r="B342" s="3">
        <v>45547</v>
      </c>
      <c r="C342" s="2">
        <v>0.47013888888888888</v>
      </c>
      <c r="D342">
        <v>9</v>
      </c>
      <c r="E342">
        <v>37</v>
      </c>
      <c r="F342" t="s">
        <v>2532</v>
      </c>
      <c r="G342" t="s">
        <v>2533</v>
      </c>
      <c r="H342" t="s">
        <v>2534</v>
      </c>
      <c r="I342" t="s">
        <v>2535</v>
      </c>
      <c r="J342" t="s">
        <v>1936</v>
      </c>
      <c r="K342" t="s">
        <v>64</v>
      </c>
      <c r="M342" t="s">
        <v>2536</v>
      </c>
      <c r="O342" t="s">
        <v>1757</v>
      </c>
      <c r="P342" t="s">
        <v>68</v>
      </c>
      <c r="Q342" t="s">
        <v>69</v>
      </c>
      <c r="R342">
        <v>35571</v>
      </c>
      <c r="S342">
        <v>1</v>
      </c>
      <c r="V342">
        <v>329.03</v>
      </c>
      <c r="Y342" t="s">
        <v>70</v>
      </c>
      <c r="AA342" t="s">
        <v>2494</v>
      </c>
      <c r="AB342" t="s">
        <v>2537</v>
      </c>
      <c r="AE342" t="s">
        <v>2538</v>
      </c>
      <c r="AH342" t="s">
        <v>2539</v>
      </c>
      <c r="AI342" t="s">
        <v>2540</v>
      </c>
      <c r="AJ342" t="s">
        <v>2541</v>
      </c>
      <c r="AK342" t="s">
        <v>90</v>
      </c>
      <c r="AL342">
        <v>1</v>
      </c>
      <c r="AM342">
        <v>0</v>
      </c>
      <c r="AN342">
        <v>0</v>
      </c>
      <c r="AO342" t="b">
        <v>0</v>
      </c>
    </row>
    <row r="343" spans="1:41" hidden="1" x14ac:dyDescent="0.35">
      <c r="A343" t="s">
        <v>58</v>
      </c>
      <c r="B343" s="3">
        <v>45547</v>
      </c>
      <c r="C343" s="2">
        <v>0.25</v>
      </c>
      <c r="D343">
        <v>9</v>
      </c>
      <c r="E343">
        <v>37</v>
      </c>
      <c r="F343" t="s">
        <v>2325</v>
      </c>
      <c r="G343" t="s">
        <v>2542</v>
      </c>
      <c r="H343" t="s">
        <v>2543</v>
      </c>
      <c r="I343" t="s">
        <v>2544</v>
      </c>
      <c r="J343" t="s">
        <v>168</v>
      </c>
      <c r="K343" t="s">
        <v>64</v>
      </c>
      <c r="M343" t="s">
        <v>2284</v>
      </c>
      <c r="O343" t="s">
        <v>154</v>
      </c>
      <c r="P343" t="s">
        <v>68</v>
      </c>
      <c r="Q343" t="s">
        <v>69</v>
      </c>
      <c r="R343">
        <v>36122</v>
      </c>
      <c r="S343">
        <v>1</v>
      </c>
      <c r="V343">
        <v>334.13</v>
      </c>
      <c r="Y343" t="s">
        <v>70</v>
      </c>
      <c r="AB343" t="s">
        <v>2545</v>
      </c>
      <c r="AE343" t="s">
        <v>2546</v>
      </c>
      <c r="AJ343" t="s">
        <v>2286</v>
      </c>
      <c r="AK343" t="s">
        <v>90</v>
      </c>
      <c r="AL343">
        <v>1</v>
      </c>
      <c r="AM343">
        <v>0</v>
      </c>
      <c r="AN343">
        <v>0</v>
      </c>
      <c r="AO343" t="b">
        <v>0</v>
      </c>
    </row>
    <row r="344" spans="1:41" hidden="1" x14ac:dyDescent="0.35">
      <c r="A344" t="s">
        <v>58</v>
      </c>
      <c r="B344" s="3">
        <v>45547</v>
      </c>
      <c r="C344" s="2">
        <v>0.40416666666666667</v>
      </c>
      <c r="D344">
        <v>9</v>
      </c>
      <c r="E344">
        <v>37</v>
      </c>
      <c r="F344" t="s">
        <v>2547</v>
      </c>
      <c r="G344" t="s">
        <v>2548</v>
      </c>
      <c r="H344" t="s">
        <v>2549</v>
      </c>
      <c r="I344" t="s">
        <v>2550</v>
      </c>
      <c r="J344" t="s">
        <v>2255</v>
      </c>
      <c r="K344" t="s">
        <v>64</v>
      </c>
      <c r="M344" t="s">
        <v>635</v>
      </c>
      <c r="N344" t="s">
        <v>2551</v>
      </c>
      <c r="O344" t="s">
        <v>67</v>
      </c>
      <c r="P344" t="s">
        <v>68</v>
      </c>
      <c r="Q344" t="s">
        <v>84</v>
      </c>
      <c r="R344">
        <v>3185162</v>
      </c>
      <c r="S344">
        <v>1</v>
      </c>
      <c r="V344">
        <v>29462.75</v>
      </c>
      <c r="Y344" t="s">
        <v>70</v>
      </c>
      <c r="AA344" t="s">
        <v>2494</v>
      </c>
      <c r="AB344" t="s">
        <v>2552</v>
      </c>
      <c r="AE344" t="s">
        <v>2553</v>
      </c>
      <c r="AH344" t="s">
        <v>73</v>
      </c>
      <c r="AI344" t="s">
        <v>74</v>
      </c>
      <c r="AJ344" t="s">
        <v>103</v>
      </c>
      <c r="AK344" t="s">
        <v>90</v>
      </c>
      <c r="AL344">
        <v>0</v>
      </c>
      <c r="AM344">
        <v>1</v>
      </c>
      <c r="AN344">
        <v>0</v>
      </c>
      <c r="AO344" t="b">
        <v>0</v>
      </c>
    </row>
    <row r="345" spans="1:41" hidden="1" x14ac:dyDescent="0.35">
      <c r="A345" t="s">
        <v>58</v>
      </c>
      <c r="B345" s="3">
        <v>45547</v>
      </c>
      <c r="C345" s="2">
        <v>0.12569444444444444</v>
      </c>
      <c r="D345">
        <v>9</v>
      </c>
      <c r="E345">
        <v>37</v>
      </c>
      <c r="F345" t="s">
        <v>2554</v>
      </c>
      <c r="G345" t="s">
        <v>2555</v>
      </c>
      <c r="H345" t="s">
        <v>2556</v>
      </c>
      <c r="I345" t="s">
        <v>2557</v>
      </c>
      <c r="J345" t="s">
        <v>2558</v>
      </c>
      <c r="K345" t="s">
        <v>64</v>
      </c>
      <c r="M345" t="s">
        <v>2559</v>
      </c>
      <c r="N345" t="s">
        <v>2560</v>
      </c>
      <c r="O345" t="s">
        <v>67</v>
      </c>
      <c r="P345" t="s">
        <v>68</v>
      </c>
      <c r="Q345" t="s">
        <v>69</v>
      </c>
      <c r="R345">
        <v>35426</v>
      </c>
      <c r="S345">
        <v>1</v>
      </c>
      <c r="V345">
        <v>327.69</v>
      </c>
      <c r="Y345" t="s">
        <v>70</v>
      </c>
      <c r="AA345" t="s">
        <v>2561</v>
      </c>
      <c r="AB345" t="s">
        <v>2562</v>
      </c>
      <c r="AE345" t="s">
        <v>2563</v>
      </c>
      <c r="AH345" t="s">
        <v>73</v>
      </c>
      <c r="AJ345" t="s">
        <v>2564</v>
      </c>
      <c r="AK345" t="s">
        <v>90</v>
      </c>
      <c r="AL345">
        <v>1</v>
      </c>
      <c r="AM345">
        <v>0</v>
      </c>
      <c r="AN345">
        <v>0</v>
      </c>
      <c r="AO345" t="b">
        <v>0</v>
      </c>
    </row>
    <row r="346" spans="1:41" hidden="1" x14ac:dyDescent="0.35">
      <c r="A346" t="s">
        <v>58</v>
      </c>
      <c r="B346" s="3">
        <v>45547</v>
      </c>
      <c r="C346" s="2">
        <v>0.4597222222222222</v>
      </c>
      <c r="D346">
        <v>9</v>
      </c>
      <c r="E346">
        <v>37</v>
      </c>
      <c r="F346" t="s">
        <v>2565</v>
      </c>
      <c r="G346" t="s">
        <v>2566</v>
      </c>
      <c r="H346" t="s">
        <v>2567</v>
      </c>
      <c r="I346" t="s">
        <v>2568</v>
      </c>
      <c r="J346" t="s">
        <v>1408</v>
      </c>
      <c r="K346" t="s">
        <v>64</v>
      </c>
      <c r="M346" t="s">
        <v>1039</v>
      </c>
      <c r="O346" t="s">
        <v>67</v>
      </c>
      <c r="P346" t="s">
        <v>68</v>
      </c>
      <c r="Q346" t="s">
        <v>69</v>
      </c>
      <c r="R346">
        <v>6166</v>
      </c>
      <c r="S346">
        <v>1</v>
      </c>
      <c r="V346">
        <v>57.04</v>
      </c>
      <c r="Y346" t="s">
        <v>70</v>
      </c>
      <c r="AA346" t="s">
        <v>2494</v>
      </c>
      <c r="AB346" t="s">
        <v>2569</v>
      </c>
      <c r="AE346" t="s">
        <v>2570</v>
      </c>
      <c r="AH346" t="s">
        <v>73</v>
      </c>
      <c r="AI346" t="s">
        <v>1042</v>
      </c>
      <c r="AJ346" t="s">
        <v>1043</v>
      </c>
      <c r="AK346" t="s">
        <v>90</v>
      </c>
      <c r="AL346">
        <v>0</v>
      </c>
      <c r="AM346">
        <v>1</v>
      </c>
      <c r="AN346">
        <v>0</v>
      </c>
      <c r="AO346" t="b">
        <v>1</v>
      </c>
    </row>
    <row r="347" spans="1:41" hidden="1" x14ac:dyDescent="0.35">
      <c r="A347" t="s">
        <v>58</v>
      </c>
      <c r="B347" s="3">
        <v>45547</v>
      </c>
      <c r="C347" s="2">
        <v>1.8055555555555554E-2</v>
      </c>
      <c r="D347">
        <v>9</v>
      </c>
      <c r="E347">
        <v>37</v>
      </c>
      <c r="F347" t="s">
        <v>2571</v>
      </c>
      <c r="G347" t="s">
        <v>2572</v>
      </c>
      <c r="H347" t="s">
        <v>2573</v>
      </c>
      <c r="I347" t="s">
        <v>2574</v>
      </c>
      <c r="J347" t="s">
        <v>2575</v>
      </c>
      <c r="K347" t="s">
        <v>64</v>
      </c>
      <c r="M347" t="s">
        <v>944</v>
      </c>
      <c r="O347" t="s">
        <v>383</v>
      </c>
      <c r="P347" t="s">
        <v>341</v>
      </c>
      <c r="Q347" t="s">
        <v>84</v>
      </c>
      <c r="R347">
        <v>4378</v>
      </c>
      <c r="S347">
        <v>1</v>
      </c>
      <c r="V347">
        <v>40.5</v>
      </c>
      <c r="Y347" t="s">
        <v>70</v>
      </c>
      <c r="AA347" t="s">
        <v>2576</v>
      </c>
      <c r="AB347" t="s">
        <v>2577</v>
      </c>
      <c r="AE347" t="s">
        <v>2578</v>
      </c>
      <c r="AJ347" t="s">
        <v>948</v>
      </c>
      <c r="AK347" t="s">
        <v>90</v>
      </c>
      <c r="AL347">
        <v>1</v>
      </c>
      <c r="AM347">
        <v>0</v>
      </c>
      <c r="AN347">
        <v>0</v>
      </c>
      <c r="AO347" t="b">
        <v>0</v>
      </c>
    </row>
    <row r="348" spans="1:41" hidden="1" x14ac:dyDescent="0.35">
      <c r="A348" t="s">
        <v>58</v>
      </c>
      <c r="B348" s="3">
        <v>45547</v>
      </c>
      <c r="C348" s="2">
        <v>0.125</v>
      </c>
      <c r="D348">
        <v>9</v>
      </c>
      <c r="E348">
        <v>37</v>
      </c>
      <c r="F348" t="s">
        <v>2554</v>
      </c>
      <c r="G348" t="s">
        <v>2579</v>
      </c>
      <c r="H348" t="s">
        <v>2580</v>
      </c>
      <c r="I348" t="s">
        <v>2581</v>
      </c>
      <c r="J348" t="s">
        <v>1408</v>
      </c>
      <c r="K348" t="s">
        <v>64</v>
      </c>
      <c r="M348" t="s">
        <v>2582</v>
      </c>
      <c r="N348" t="s">
        <v>2560</v>
      </c>
      <c r="O348" t="s">
        <v>67</v>
      </c>
      <c r="P348" t="s">
        <v>68</v>
      </c>
      <c r="Q348" t="s">
        <v>69</v>
      </c>
      <c r="R348">
        <v>6946</v>
      </c>
      <c r="V348">
        <v>64.25</v>
      </c>
      <c r="Y348" t="s">
        <v>70</v>
      </c>
      <c r="AA348" t="s">
        <v>2494</v>
      </c>
      <c r="AB348" t="s">
        <v>2583</v>
      </c>
      <c r="AE348" t="s">
        <v>2584</v>
      </c>
      <c r="AJ348" t="s">
        <v>2585</v>
      </c>
      <c r="AK348" t="s">
        <v>90</v>
      </c>
      <c r="AL348">
        <v>0</v>
      </c>
      <c r="AM348">
        <v>0</v>
      </c>
      <c r="AN348">
        <v>0</v>
      </c>
      <c r="AO348" t="b">
        <v>0</v>
      </c>
    </row>
    <row r="349" spans="1:41" hidden="1" x14ac:dyDescent="0.35">
      <c r="A349" t="s">
        <v>58</v>
      </c>
      <c r="B349" s="3">
        <v>45547</v>
      </c>
      <c r="C349" s="2">
        <v>0.11458333333333333</v>
      </c>
      <c r="D349">
        <v>9</v>
      </c>
      <c r="E349">
        <v>37</v>
      </c>
      <c r="F349" t="s">
        <v>2586</v>
      </c>
      <c r="G349" t="s">
        <v>2587</v>
      </c>
      <c r="H349" t="s">
        <v>2588</v>
      </c>
      <c r="I349" t="s">
        <v>2589</v>
      </c>
      <c r="J349" t="s">
        <v>1417</v>
      </c>
      <c r="K349" t="s">
        <v>64</v>
      </c>
      <c r="M349" t="s">
        <v>2590</v>
      </c>
      <c r="O349" t="s">
        <v>2591</v>
      </c>
      <c r="P349" t="s">
        <v>68</v>
      </c>
      <c r="Q349" t="s">
        <v>84</v>
      </c>
      <c r="R349">
        <v>422</v>
      </c>
      <c r="V349">
        <v>3.9</v>
      </c>
      <c r="Y349" t="s">
        <v>70</v>
      </c>
      <c r="AA349" t="s">
        <v>2494</v>
      </c>
      <c r="AB349" t="s">
        <v>2592</v>
      </c>
      <c r="AE349" t="s">
        <v>2593</v>
      </c>
      <c r="AJ349" t="s">
        <v>2594</v>
      </c>
      <c r="AK349" t="s">
        <v>90</v>
      </c>
      <c r="AL349">
        <v>0</v>
      </c>
      <c r="AM349">
        <v>0</v>
      </c>
      <c r="AN349">
        <v>0</v>
      </c>
      <c r="AO349" t="b">
        <v>0</v>
      </c>
    </row>
    <row r="350" spans="1:41" hidden="1" x14ac:dyDescent="0.35">
      <c r="A350" t="s">
        <v>58</v>
      </c>
      <c r="B350" s="3">
        <v>45547</v>
      </c>
      <c r="C350" s="2">
        <v>0.76111111111111107</v>
      </c>
      <c r="D350">
        <v>9</v>
      </c>
      <c r="E350">
        <v>37</v>
      </c>
      <c r="F350" t="s">
        <v>2595</v>
      </c>
      <c r="G350" t="s">
        <v>2596</v>
      </c>
      <c r="H350" t="s">
        <v>2597</v>
      </c>
      <c r="I350" t="s">
        <v>2598</v>
      </c>
      <c r="J350" t="s">
        <v>1417</v>
      </c>
      <c r="K350" t="s">
        <v>64</v>
      </c>
      <c r="M350" t="s">
        <v>2599</v>
      </c>
      <c r="O350" t="s">
        <v>97</v>
      </c>
      <c r="P350" t="s">
        <v>68</v>
      </c>
      <c r="Q350" t="s">
        <v>69</v>
      </c>
      <c r="R350">
        <v>21480</v>
      </c>
      <c r="V350">
        <v>198.69</v>
      </c>
      <c r="Y350" t="s">
        <v>70</v>
      </c>
      <c r="AA350" t="s">
        <v>2094</v>
      </c>
      <c r="AB350" t="s">
        <v>2600</v>
      </c>
      <c r="AE350" t="s">
        <v>2601</v>
      </c>
      <c r="AH350" t="s">
        <v>354</v>
      </c>
      <c r="AI350" t="s">
        <v>2602</v>
      </c>
      <c r="AJ350" t="s">
        <v>2603</v>
      </c>
      <c r="AK350" t="s">
        <v>90</v>
      </c>
      <c r="AL350">
        <v>0</v>
      </c>
      <c r="AM350">
        <v>0</v>
      </c>
      <c r="AN350">
        <v>0</v>
      </c>
      <c r="AO350" t="b">
        <v>0</v>
      </c>
    </row>
    <row r="351" spans="1:41" hidden="1" x14ac:dyDescent="0.35">
      <c r="A351" t="s">
        <v>58</v>
      </c>
      <c r="B351" s="3">
        <v>45547</v>
      </c>
      <c r="C351" s="2">
        <v>0.27152777777777776</v>
      </c>
      <c r="D351">
        <v>9</v>
      </c>
      <c r="E351">
        <v>37</v>
      </c>
      <c r="F351" t="s">
        <v>2604</v>
      </c>
      <c r="G351" t="s">
        <v>2605</v>
      </c>
      <c r="I351" t="s">
        <v>2606</v>
      </c>
      <c r="J351" t="s">
        <v>152</v>
      </c>
      <c r="K351" t="s">
        <v>968</v>
      </c>
      <c r="M351" t="s">
        <v>2607</v>
      </c>
      <c r="O351" t="s">
        <v>951</v>
      </c>
      <c r="P351" t="s">
        <v>68</v>
      </c>
      <c r="Q351" t="s">
        <v>84</v>
      </c>
      <c r="V351">
        <v>0</v>
      </c>
      <c r="Y351" t="s">
        <v>1852</v>
      </c>
      <c r="AB351" t="s">
        <v>2608</v>
      </c>
      <c r="AE351" t="s">
        <v>2609</v>
      </c>
      <c r="AK351" t="s">
        <v>974</v>
      </c>
      <c r="AO351" t="b">
        <v>1</v>
      </c>
    </row>
    <row r="352" spans="1:41" hidden="1" x14ac:dyDescent="0.35">
      <c r="A352" t="s">
        <v>58</v>
      </c>
      <c r="B352" s="3">
        <v>45547</v>
      </c>
      <c r="C352" s="2">
        <v>0.9916666666666667</v>
      </c>
      <c r="D352">
        <v>9</v>
      </c>
      <c r="E352">
        <v>37</v>
      </c>
      <c r="F352" t="s">
        <v>2610</v>
      </c>
      <c r="G352" t="s">
        <v>2611</v>
      </c>
      <c r="H352" t="s">
        <v>2612</v>
      </c>
      <c r="I352" t="s">
        <v>2613</v>
      </c>
      <c r="J352" t="s">
        <v>1980</v>
      </c>
      <c r="K352" t="s">
        <v>64</v>
      </c>
      <c r="M352" t="s">
        <v>2614</v>
      </c>
      <c r="N352" t="s">
        <v>2615</v>
      </c>
      <c r="O352" t="s">
        <v>1982</v>
      </c>
      <c r="P352" t="s">
        <v>119</v>
      </c>
      <c r="Q352" t="s">
        <v>84</v>
      </c>
      <c r="R352">
        <v>11124</v>
      </c>
      <c r="V352">
        <v>102.9</v>
      </c>
      <c r="Y352" t="s">
        <v>70</v>
      </c>
      <c r="AB352" t="s">
        <v>2616</v>
      </c>
      <c r="AE352" t="s">
        <v>2617</v>
      </c>
      <c r="AJ352" t="s">
        <v>2618</v>
      </c>
      <c r="AK352" t="s">
        <v>90</v>
      </c>
      <c r="AL352">
        <v>0</v>
      </c>
      <c r="AM352">
        <v>0</v>
      </c>
      <c r="AN352">
        <v>0</v>
      </c>
      <c r="AO352" t="b">
        <v>0</v>
      </c>
    </row>
    <row r="353" spans="1:41" hidden="1" x14ac:dyDescent="0.35">
      <c r="A353" t="s">
        <v>58</v>
      </c>
      <c r="B353" s="3">
        <v>45547</v>
      </c>
      <c r="C353" s="2">
        <v>0.69236111111111109</v>
      </c>
      <c r="D353">
        <v>9</v>
      </c>
      <c r="E353">
        <v>37</v>
      </c>
      <c r="F353" t="s">
        <v>2619</v>
      </c>
      <c r="G353" t="s">
        <v>2620</v>
      </c>
      <c r="H353" t="s">
        <v>2621</v>
      </c>
      <c r="I353" t="s">
        <v>2622</v>
      </c>
      <c r="J353" t="s">
        <v>2623</v>
      </c>
      <c r="K353" t="s">
        <v>64</v>
      </c>
      <c r="M353" t="s">
        <v>2624</v>
      </c>
      <c r="O353" t="s">
        <v>515</v>
      </c>
      <c r="P353" t="s">
        <v>516</v>
      </c>
      <c r="Q353" t="s">
        <v>84</v>
      </c>
      <c r="R353">
        <v>15875</v>
      </c>
      <c r="V353">
        <v>146.84</v>
      </c>
      <c r="Y353" t="s">
        <v>70</v>
      </c>
      <c r="AB353" t="s">
        <v>2625</v>
      </c>
      <c r="AE353" t="s">
        <v>2626</v>
      </c>
      <c r="AJ353" t="s">
        <v>2627</v>
      </c>
      <c r="AK353" t="s">
        <v>90</v>
      </c>
      <c r="AL353">
        <v>0</v>
      </c>
      <c r="AM353">
        <v>0</v>
      </c>
      <c r="AN353">
        <v>0</v>
      </c>
      <c r="AO353" t="b">
        <v>0</v>
      </c>
    </row>
    <row r="354" spans="1:41" hidden="1" x14ac:dyDescent="0.35">
      <c r="A354" t="s">
        <v>58</v>
      </c>
      <c r="B354" s="3">
        <v>45547</v>
      </c>
      <c r="C354" s="2">
        <v>0.11041666666666666</v>
      </c>
      <c r="D354">
        <v>9</v>
      </c>
      <c r="E354">
        <v>37</v>
      </c>
      <c r="F354" t="s">
        <v>2628</v>
      </c>
      <c r="G354" t="s">
        <v>2629</v>
      </c>
      <c r="H354" t="s">
        <v>2630</v>
      </c>
      <c r="I354" t="s">
        <v>2631</v>
      </c>
      <c r="J354" t="s">
        <v>723</v>
      </c>
      <c r="K354" t="s">
        <v>64</v>
      </c>
      <c r="M354" t="s">
        <v>2226</v>
      </c>
      <c r="O354" t="s">
        <v>97</v>
      </c>
      <c r="P354" t="s">
        <v>68</v>
      </c>
      <c r="Q354" t="s">
        <v>84</v>
      </c>
      <c r="R354">
        <v>7502</v>
      </c>
      <c r="V354">
        <v>69.39</v>
      </c>
      <c r="Y354" t="s">
        <v>70</v>
      </c>
      <c r="AA354" t="s">
        <v>2494</v>
      </c>
      <c r="AB354" t="s">
        <v>2632</v>
      </c>
      <c r="AE354" t="s">
        <v>2633</v>
      </c>
      <c r="AJ354" t="s">
        <v>2229</v>
      </c>
      <c r="AK354" t="s">
        <v>90</v>
      </c>
      <c r="AL354">
        <v>0</v>
      </c>
      <c r="AM354">
        <v>0</v>
      </c>
      <c r="AN354">
        <v>0</v>
      </c>
      <c r="AO354" t="b">
        <v>0</v>
      </c>
    </row>
    <row r="355" spans="1:41" hidden="1" x14ac:dyDescent="0.35">
      <c r="A355" t="s">
        <v>58</v>
      </c>
      <c r="B355" s="3">
        <v>45547</v>
      </c>
      <c r="C355" s="2">
        <v>0.68402777777777779</v>
      </c>
      <c r="D355">
        <v>9</v>
      </c>
      <c r="E355">
        <v>37</v>
      </c>
      <c r="F355" t="s">
        <v>2634</v>
      </c>
      <c r="G355" t="s">
        <v>2635</v>
      </c>
      <c r="H355" t="s">
        <v>2636</v>
      </c>
      <c r="I355" t="s">
        <v>2636</v>
      </c>
      <c r="J355" t="s">
        <v>2255</v>
      </c>
      <c r="K355" t="s">
        <v>64</v>
      </c>
      <c r="M355" t="s">
        <v>569</v>
      </c>
      <c r="O355" t="s">
        <v>570</v>
      </c>
      <c r="P355" t="s">
        <v>68</v>
      </c>
      <c r="Q355" t="s">
        <v>317</v>
      </c>
      <c r="R355">
        <v>2925292</v>
      </c>
      <c r="V355">
        <v>27058.95</v>
      </c>
      <c r="Y355" t="s">
        <v>70</v>
      </c>
      <c r="AB355" t="s">
        <v>2637</v>
      </c>
      <c r="AE355" t="s">
        <v>2638</v>
      </c>
      <c r="AH355" t="s">
        <v>573</v>
      </c>
      <c r="AI355" t="s">
        <v>574</v>
      </c>
      <c r="AJ355" t="s">
        <v>519</v>
      </c>
      <c r="AK355" t="s">
        <v>90</v>
      </c>
      <c r="AL355">
        <v>0</v>
      </c>
      <c r="AM355">
        <v>0</v>
      </c>
      <c r="AN355">
        <v>0</v>
      </c>
      <c r="AO355" t="b">
        <v>0</v>
      </c>
    </row>
    <row r="356" spans="1:41" hidden="1" x14ac:dyDescent="0.35">
      <c r="A356" t="s">
        <v>58</v>
      </c>
      <c r="B356" s="3">
        <v>45547</v>
      </c>
      <c r="C356" s="2">
        <v>0.1111111111111111</v>
      </c>
      <c r="D356">
        <v>9</v>
      </c>
      <c r="E356">
        <v>37</v>
      </c>
      <c r="F356" t="s">
        <v>2586</v>
      </c>
      <c r="G356" t="s">
        <v>2639</v>
      </c>
      <c r="H356" t="s">
        <v>2640</v>
      </c>
      <c r="I356" t="s">
        <v>2589</v>
      </c>
      <c r="J356" t="s">
        <v>1417</v>
      </c>
      <c r="K356" t="s">
        <v>64</v>
      </c>
      <c r="M356" t="s">
        <v>2641</v>
      </c>
      <c r="N356" t="s">
        <v>2642</v>
      </c>
      <c r="O356" t="s">
        <v>97</v>
      </c>
      <c r="P356" t="s">
        <v>68</v>
      </c>
      <c r="Q356" t="s">
        <v>84</v>
      </c>
      <c r="R356">
        <v>289</v>
      </c>
      <c r="V356">
        <v>2.67</v>
      </c>
      <c r="Y356" t="s">
        <v>70</v>
      </c>
      <c r="AB356" t="s">
        <v>2643</v>
      </c>
      <c r="AE356" t="s">
        <v>2644</v>
      </c>
      <c r="AJ356" t="s">
        <v>2645</v>
      </c>
      <c r="AK356" t="s">
        <v>90</v>
      </c>
      <c r="AL356">
        <v>0</v>
      </c>
      <c r="AM356">
        <v>0</v>
      </c>
      <c r="AN356">
        <v>0</v>
      </c>
      <c r="AO356" t="b">
        <v>0</v>
      </c>
    </row>
    <row r="357" spans="1:41" hidden="1" x14ac:dyDescent="0.35">
      <c r="A357" t="s">
        <v>58</v>
      </c>
      <c r="B357" s="3">
        <v>45547</v>
      </c>
      <c r="C357" s="2">
        <v>0.69861111111111107</v>
      </c>
      <c r="D357">
        <v>9</v>
      </c>
      <c r="E357">
        <v>37</v>
      </c>
      <c r="F357" t="s">
        <v>2475</v>
      </c>
      <c r="G357" t="s">
        <v>2646</v>
      </c>
      <c r="H357" t="s">
        <v>2647</v>
      </c>
      <c r="I357" t="s">
        <v>2648</v>
      </c>
      <c r="J357" t="s">
        <v>135</v>
      </c>
      <c r="K357" t="s">
        <v>64</v>
      </c>
      <c r="M357" t="s">
        <v>2649</v>
      </c>
      <c r="O357" t="s">
        <v>1982</v>
      </c>
      <c r="P357" t="s">
        <v>119</v>
      </c>
      <c r="Q357" t="s">
        <v>84</v>
      </c>
      <c r="R357">
        <v>0</v>
      </c>
      <c r="V357">
        <v>0</v>
      </c>
      <c r="Y357" t="s">
        <v>70</v>
      </c>
      <c r="AA357" t="s">
        <v>2650</v>
      </c>
      <c r="AB357" t="s">
        <v>2651</v>
      </c>
      <c r="AE357" t="s">
        <v>2652</v>
      </c>
      <c r="AJ357" t="s">
        <v>589</v>
      </c>
      <c r="AK357" t="s">
        <v>90</v>
      </c>
      <c r="AL357">
        <v>0</v>
      </c>
      <c r="AM357">
        <v>0</v>
      </c>
      <c r="AN357">
        <v>0</v>
      </c>
      <c r="AO357" t="b">
        <v>0</v>
      </c>
    </row>
    <row r="358" spans="1:41" hidden="1" x14ac:dyDescent="0.35">
      <c r="A358" t="s">
        <v>58</v>
      </c>
      <c r="B358" s="3">
        <v>45547</v>
      </c>
      <c r="C358" s="2">
        <v>0.21319444444444444</v>
      </c>
      <c r="D358">
        <v>9</v>
      </c>
      <c r="E358">
        <v>37</v>
      </c>
      <c r="F358" t="s">
        <v>2653</v>
      </c>
      <c r="G358" t="s">
        <v>2654</v>
      </c>
      <c r="H358" t="s">
        <v>2655</v>
      </c>
      <c r="I358" t="s">
        <v>2656</v>
      </c>
      <c r="J358" t="s">
        <v>2052</v>
      </c>
      <c r="K358" t="s">
        <v>64</v>
      </c>
      <c r="M358" t="s">
        <v>2657</v>
      </c>
      <c r="N358" t="s">
        <v>2658</v>
      </c>
      <c r="O358" t="s">
        <v>97</v>
      </c>
      <c r="P358" t="s">
        <v>68</v>
      </c>
      <c r="Q358" t="s">
        <v>84</v>
      </c>
      <c r="R358">
        <v>304674</v>
      </c>
      <c r="V358">
        <v>2818.23</v>
      </c>
      <c r="Y358" t="s">
        <v>70</v>
      </c>
      <c r="AB358" t="s">
        <v>2659</v>
      </c>
      <c r="AE358" t="s">
        <v>2660</v>
      </c>
      <c r="AH358" t="s">
        <v>2661</v>
      </c>
      <c r="AJ358" t="s">
        <v>2662</v>
      </c>
      <c r="AK358" t="s">
        <v>90</v>
      </c>
      <c r="AL358">
        <v>0</v>
      </c>
      <c r="AM358">
        <v>0</v>
      </c>
      <c r="AN358">
        <v>0</v>
      </c>
      <c r="AO358" t="b">
        <v>0</v>
      </c>
    </row>
    <row r="359" spans="1:41" hidden="1" x14ac:dyDescent="0.35">
      <c r="A359" t="s">
        <v>58</v>
      </c>
      <c r="B359" s="3">
        <v>45547</v>
      </c>
      <c r="C359" s="2">
        <v>0.13750000000000001</v>
      </c>
      <c r="D359">
        <v>9</v>
      </c>
      <c r="E359">
        <v>37</v>
      </c>
      <c r="F359" t="s">
        <v>2457</v>
      </c>
      <c r="G359" t="s">
        <v>2663</v>
      </c>
      <c r="H359" t="s">
        <v>2459</v>
      </c>
      <c r="I359" t="s">
        <v>2457</v>
      </c>
      <c r="J359" t="s">
        <v>745</v>
      </c>
      <c r="K359" t="s">
        <v>64</v>
      </c>
      <c r="M359" t="s">
        <v>2126</v>
      </c>
      <c r="O359" t="s">
        <v>97</v>
      </c>
      <c r="P359" t="s">
        <v>68</v>
      </c>
      <c r="Q359" t="s">
        <v>84</v>
      </c>
      <c r="R359">
        <v>3847</v>
      </c>
      <c r="V359">
        <v>35.58</v>
      </c>
      <c r="Y359" t="s">
        <v>70</v>
      </c>
      <c r="AB359" t="s">
        <v>2664</v>
      </c>
      <c r="AE359" t="s">
        <v>2665</v>
      </c>
      <c r="AJ359" t="s">
        <v>2129</v>
      </c>
      <c r="AK359" t="s">
        <v>90</v>
      </c>
      <c r="AL359">
        <v>0</v>
      </c>
      <c r="AM359">
        <v>0</v>
      </c>
      <c r="AN359">
        <v>0</v>
      </c>
      <c r="AO359" t="b">
        <v>0</v>
      </c>
    </row>
    <row r="360" spans="1:41" hidden="1" x14ac:dyDescent="0.35">
      <c r="A360" t="s">
        <v>58</v>
      </c>
      <c r="B360" s="3">
        <v>45547</v>
      </c>
      <c r="C360" s="2">
        <v>0.96736111111111112</v>
      </c>
      <c r="D360">
        <v>9</v>
      </c>
      <c r="E360">
        <v>37</v>
      </c>
      <c r="F360" t="s">
        <v>2666</v>
      </c>
      <c r="G360" t="s">
        <v>2667</v>
      </c>
      <c r="H360" t="s">
        <v>2668</v>
      </c>
      <c r="I360" t="s">
        <v>2669</v>
      </c>
      <c r="J360" t="s">
        <v>278</v>
      </c>
      <c r="K360" t="s">
        <v>64</v>
      </c>
      <c r="M360" t="s">
        <v>2015</v>
      </c>
      <c r="O360" t="s">
        <v>515</v>
      </c>
      <c r="P360" t="s">
        <v>516</v>
      </c>
      <c r="Q360" t="s">
        <v>84</v>
      </c>
      <c r="R360">
        <v>233</v>
      </c>
      <c r="V360">
        <v>2.16</v>
      </c>
      <c r="Y360" t="s">
        <v>70</v>
      </c>
      <c r="AB360" t="s">
        <v>2670</v>
      </c>
      <c r="AE360" t="s">
        <v>2671</v>
      </c>
      <c r="AJ360" t="s">
        <v>2018</v>
      </c>
      <c r="AK360" t="s">
        <v>90</v>
      </c>
      <c r="AL360">
        <v>0</v>
      </c>
      <c r="AM360">
        <v>0</v>
      </c>
      <c r="AN360">
        <v>0</v>
      </c>
      <c r="AO360" t="b">
        <v>0</v>
      </c>
    </row>
    <row r="361" spans="1:41" hidden="1" x14ac:dyDescent="0.35">
      <c r="A361" t="s">
        <v>58</v>
      </c>
      <c r="B361" s="3">
        <v>45547</v>
      </c>
      <c r="C361" s="2">
        <v>0.52083333333333337</v>
      </c>
      <c r="D361">
        <v>9</v>
      </c>
      <c r="E361">
        <v>37</v>
      </c>
      <c r="F361" t="s">
        <v>2672</v>
      </c>
      <c r="G361" t="s">
        <v>2673</v>
      </c>
      <c r="H361" t="s">
        <v>2674</v>
      </c>
      <c r="I361" t="s">
        <v>2672</v>
      </c>
      <c r="J361" t="s">
        <v>513</v>
      </c>
      <c r="K361" t="s">
        <v>64</v>
      </c>
      <c r="M361" t="s">
        <v>2675</v>
      </c>
      <c r="O361" t="s">
        <v>515</v>
      </c>
      <c r="P361" t="s">
        <v>516</v>
      </c>
      <c r="Q361" t="s">
        <v>84</v>
      </c>
      <c r="R361">
        <v>67859</v>
      </c>
      <c r="V361">
        <v>627.70000000000005</v>
      </c>
      <c r="Y361" t="s">
        <v>70</v>
      </c>
      <c r="AB361" t="s">
        <v>2676</v>
      </c>
      <c r="AE361" t="s">
        <v>2677</v>
      </c>
      <c r="AJ361" t="s">
        <v>2678</v>
      </c>
      <c r="AK361" t="s">
        <v>90</v>
      </c>
      <c r="AL361">
        <v>0</v>
      </c>
      <c r="AM361">
        <v>0</v>
      </c>
      <c r="AN361">
        <v>0</v>
      </c>
      <c r="AO361" t="b">
        <v>0</v>
      </c>
    </row>
    <row r="362" spans="1:41" hidden="1" x14ac:dyDescent="0.35">
      <c r="A362" t="s">
        <v>58</v>
      </c>
      <c r="B362" s="3">
        <v>45547</v>
      </c>
      <c r="C362" s="2">
        <v>0.77708333333333335</v>
      </c>
      <c r="D362">
        <v>9</v>
      </c>
      <c r="E362">
        <v>37</v>
      </c>
      <c r="F362" t="s">
        <v>2679</v>
      </c>
      <c r="G362" t="s">
        <v>2680</v>
      </c>
      <c r="H362" t="s">
        <v>2681</v>
      </c>
      <c r="I362" t="s">
        <v>2682</v>
      </c>
      <c r="J362" t="s">
        <v>115</v>
      </c>
      <c r="K362" t="s">
        <v>64</v>
      </c>
      <c r="M362" t="s">
        <v>2683</v>
      </c>
      <c r="O362" t="s">
        <v>2684</v>
      </c>
      <c r="P362" t="s">
        <v>384</v>
      </c>
      <c r="Q362" t="s">
        <v>84</v>
      </c>
      <c r="R362">
        <v>0</v>
      </c>
      <c r="V362">
        <v>0</v>
      </c>
      <c r="Y362" t="s">
        <v>70</v>
      </c>
      <c r="AB362" t="s">
        <v>2685</v>
      </c>
      <c r="AE362" t="s">
        <v>2686</v>
      </c>
      <c r="AJ362" t="s">
        <v>2687</v>
      </c>
      <c r="AK362" t="s">
        <v>90</v>
      </c>
      <c r="AL362">
        <v>0</v>
      </c>
      <c r="AM362">
        <v>0</v>
      </c>
      <c r="AN362">
        <v>0</v>
      </c>
      <c r="AO362" t="b">
        <v>0</v>
      </c>
    </row>
    <row r="363" spans="1:41" hidden="1" x14ac:dyDescent="0.35">
      <c r="A363" t="s">
        <v>58</v>
      </c>
      <c r="B363" s="3">
        <v>45547</v>
      </c>
      <c r="C363" s="2">
        <v>0.43263888888888891</v>
      </c>
      <c r="D363">
        <v>9</v>
      </c>
      <c r="E363">
        <v>37</v>
      </c>
      <c r="F363" t="s">
        <v>2688</v>
      </c>
      <c r="G363" t="s">
        <v>2689</v>
      </c>
      <c r="H363" t="s">
        <v>2690</v>
      </c>
      <c r="I363" t="s">
        <v>2691</v>
      </c>
      <c r="J363" t="s">
        <v>168</v>
      </c>
      <c r="K363" t="s">
        <v>64</v>
      </c>
      <c r="M363" t="s">
        <v>2692</v>
      </c>
      <c r="O363" t="s">
        <v>154</v>
      </c>
      <c r="P363" t="s">
        <v>68</v>
      </c>
      <c r="Q363" t="s">
        <v>69</v>
      </c>
      <c r="R363">
        <v>6869</v>
      </c>
      <c r="V363">
        <v>63.54</v>
      </c>
      <c r="Y363" t="s">
        <v>70</v>
      </c>
      <c r="AB363" t="s">
        <v>2693</v>
      </c>
      <c r="AE363" t="s">
        <v>2694</v>
      </c>
      <c r="AJ363" t="s">
        <v>2695</v>
      </c>
      <c r="AK363" t="s">
        <v>90</v>
      </c>
      <c r="AL363">
        <v>0</v>
      </c>
      <c r="AM363">
        <v>0</v>
      </c>
      <c r="AN363">
        <v>0</v>
      </c>
      <c r="AO363" t="b">
        <v>0</v>
      </c>
    </row>
    <row r="364" spans="1:41" hidden="1" x14ac:dyDescent="0.35">
      <c r="A364" t="s">
        <v>58</v>
      </c>
      <c r="B364" s="3">
        <v>45547</v>
      </c>
      <c r="C364" s="2">
        <v>0.48472222222222222</v>
      </c>
      <c r="D364">
        <v>9</v>
      </c>
      <c r="E364">
        <v>37</v>
      </c>
      <c r="F364" t="s">
        <v>2696</v>
      </c>
      <c r="G364" t="s">
        <v>2697</v>
      </c>
      <c r="H364" t="s">
        <v>2698</v>
      </c>
      <c r="I364" t="s">
        <v>2699</v>
      </c>
      <c r="J364" t="s">
        <v>2700</v>
      </c>
      <c r="K364" t="s">
        <v>64</v>
      </c>
      <c r="M364" t="s">
        <v>2701</v>
      </c>
      <c r="O364" t="s">
        <v>67</v>
      </c>
      <c r="P364" t="s">
        <v>68</v>
      </c>
      <c r="Q364" t="s">
        <v>84</v>
      </c>
      <c r="R364">
        <v>19107</v>
      </c>
      <c r="V364">
        <v>176.74</v>
      </c>
      <c r="Y364" t="s">
        <v>70</v>
      </c>
      <c r="AB364" t="s">
        <v>2702</v>
      </c>
      <c r="AE364" t="s">
        <v>2703</v>
      </c>
      <c r="AH364" t="s">
        <v>73</v>
      </c>
      <c r="AI364" t="s">
        <v>74</v>
      </c>
      <c r="AJ364" t="s">
        <v>2704</v>
      </c>
      <c r="AK364" t="s">
        <v>90</v>
      </c>
      <c r="AL364">
        <v>0</v>
      </c>
      <c r="AM364">
        <v>0</v>
      </c>
      <c r="AN364">
        <v>0</v>
      </c>
      <c r="AO364" t="b">
        <v>0</v>
      </c>
    </row>
    <row r="365" spans="1:41" hidden="1" x14ac:dyDescent="0.35">
      <c r="A365" t="s">
        <v>58</v>
      </c>
      <c r="B365" s="3">
        <v>45547</v>
      </c>
      <c r="C365" s="2">
        <v>0.43194444444444446</v>
      </c>
      <c r="D365">
        <v>9</v>
      </c>
      <c r="E365">
        <v>37</v>
      </c>
      <c r="F365" t="s">
        <v>2705</v>
      </c>
      <c r="G365" t="s">
        <v>2706</v>
      </c>
      <c r="H365" t="s">
        <v>2707</v>
      </c>
      <c r="I365" t="s">
        <v>2708</v>
      </c>
      <c r="J365" t="s">
        <v>1417</v>
      </c>
      <c r="K365" t="s">
        <v>64</v>
      </c>
      <c r="M365" t="s">
        <v>2709</v>
      </c>
      <c r="O365" t="s">
        <v>383</v>
      </c>
      <c r="P365" t="s">
        <v>68</v>
      </c>
      <c r="Q365" t="s">
        <v>69</v>
      </c>
      <c r="R365">
        <v>254</v>
      </c>
      <c r="V365">
        <v>2.35</v>
      </c>
      <c r="Y365" t="s">
        <v>70</v>
      </c>
      <c r="AA365" t="s">
        <v>2494</v>
      </c>
      <c r="AB365" t="s">
        <v>2710</v>
      </c>
      <c r="AE365" t="s">
        <v>2123</v>
      </c>
      <c r="AJ365" t="s">
        <v>2711</v>
      </c>
      <c r="AK365" t="s">
        <v>90</v>
      </c>
      <c r="AL365">
        <v>0</v>
      </c>
      <c r="AM365">
        <v>0</v>
      </c>
      <c r="AN365">
        <v>0</v>
      </c>
      <c r="AO365" t="b">
        <v>0</v>
      </c>
    </row>
    <row r="366" spans="1:41" hidden="1" x14ac:dyDescent="0.35">
      <c r="A366" t="s">
        <v>58</v>
      </c>
      <c r="B366" s="3">
        <v>45547</v>
      </c>
      <c r="C366" s="2">
        <v>8.3333333333333329E-2</v>
      </c>
      <c r="D366">
        <v>9</v>
      </c>
      <c r="E366">
        <v>37</v>
      </c>
      <c r="F366" t="s">
        <v>2554</v>
      </c>
      <c r="G366" t="s">
        <v>2712</v>
      </c>
      <c r="H366" t="s">
        <v>2713</v>
      </c>
      <c r="I366" t="s">
        <v>2714</v>
      </c>
      <c r="J366" t="s">
        <v>2492</v>
      </c>
      <c r="K366" t="s">
        <v>64</v>
      </c>
      <c r="M366" t="s">
        <v>2715</v>
      </c>
      <c r="O366" t="s">
        <v>67</v>
      </c>
      <c r="P366" t="s">
        <v>68</v>
      </c>
      <c r="Q366" t="s">
        <v>69</v>
      </c>
      <c r="R366">
        <v>7480</v>
      </c>
      <c r="V366">
        <v>69.19</v>
      </c>
      <c r="Y366" t="s">
        <v>70</v>
      </c>
      <c r="AA366" t="s">
        <v>2494</v>
      </c>
      <c r="AB366" t="s">
        <v>2716</v>
      </c>
      <c r="AE366" t="s">
        <v>2521</v>
      </c>
      <c r="AJ366" t="s">
        <v>2717</v>
      </c>
      <c r="AK366" t="s">
        <v>90</v>
      </c>
      <c r="AL366">
        <v>0</v>
      </c>
      <c r="AM366">
        <v>0</v>
      </c>
      <c r="AN366">
        <v>0</v>
      </c>
      <c r="AO366" t="b">
        <v>0</v>
      </c>
    </row>
    <row r="367" spans="1:41" hidden="1" x14ac:dyDescent="0.35">
      <c r="A367" t="s">
        <v>58</v>
      </c>
      <c r="B367" s="3">
        <v>45547</v>
      </c>
      <c r="C367" s="2">
        <v>0.19097222222222221</v>
      </c>
      <c r="D367">
        <v>9</v>
      </c>
      <c r="E367">
        <v>37</v>
      </c>
      <c r="F367" t="s">
        <v>2554</v>
      </c>
      <c r="G367" t="s">
        <v>2718</v>
      </c>
      <c r="H367" t="s">
        <v>2556</v>
      </c>
      <c r="I367" t="s">
        <v>2557</v>
      </c>
      <c r="J367" t="s">
        <v>2558</v>
      </c>
      <c r="K367" t="s">
        <v>64</v>
      </c>
      <c r="M367" t="s">
        <v>2719</v>
      </c>
      <c r="O367" t="s">
        <v>67</v>
      </c>
      <c r="P367" t="s">
        <v>68</v>
      </c>
      <c r="Q367" t="s">
        <v>69</v>
      </c>
      <c r="R367">
        <v>21895</v>
      </c>
      <c r="V367">
        <v>202.53</v>
      </c>
      <c r="Y367" t="s">
        <v>70</v>
      </c>
      <c r="AA367" t="s">
        <v>2561</v>
      </c>
      <c r="AB367" t="s">
        <v>2720</v>
      </c>
      <c r="AE367" t="s">
        <v>2563</v>
      </c>
      <c r="AJ367" t="s">
        <v>2721</v>
      </c>
      <c r="AK367" t="s">
        <v>90</v>
      </c>
      <c r="AL367">
        <v>0</v>
      </c>
      <c r="AM367">
        <v>0</v>
      </c>
      <c r="AN367">
        <v>0</v>
      </c>
      <c r="AO367" t="b">
        <v>0</v>
      </c>
    </row>
    <row r="368" spans="1:41" hidden="1" x14ac:dyDescent="0.35">
      <c r="A368" t="s">
        <v>58</v>
      </c>
      <c r="B368" s="3">
        <v>45547</v>
      </c>
      <c r="C368" s="2">
        <v>0.80833333333333335</v>
      </c>
      <c r="D368">
        <v>9</v>
      </c>
      <c r="E368">
        <v>37</v>
      </c>
      <c r="F368" t="s">
        <v>2722</v>
      </c>
      <c r="G368" t="s">
        <v>2723</v>
      </c>
      <c r="H368" t="s">
        <v>2724</v>
      </c>
      <c r="I368" t="s">
        <v>2725</v>
      </c>
      <c r="J368" t="s">
        <v>2623</v>
      </c>
      <c r="K368" t="s">
        <v>64</v>
      </c>
      <c r="M368" t="s">
        <v>2726</v>
      </c>
      <c r="N368" t="s">
        <v>2727</v>
      </c>
      <c r="O368" t="s">
        <v>280</v>
      </c>
      <c r="P368" t="s">
        <v>119</v>
      </c>
      <c r="Q368" t="s">
        <v>69</v>
      </c>
      <c r="R368">
        <v>1716609</v>
      </c>
      <c r="V368">
        <v>15878.63</v>
      </c>
      <c r="Y368" t="s">
        <v>70</v>
      </c>
      <c r="AB368" t="s">
        <v>2728</v>
      </c>
      <c r="AE368" t="s">
        <v>2729</v>
      </c>
      <c r="AJ368" t="s">
        <v>2730</v>
      </c>
      <c r="AK368" t="s">
        <v>90</v>
      </c>
      <c r="AL368">
        <v>0</v>
      </c>
      <c r="AM368">
        <v>0</v>
      </c>
      <c r="AN368">
        <v>0</v>
      </c>
      <c r="AO368" t="b">
        <v>0</v>
      </c>
    </row>
    <row r="369" spans="1:41" hidden="1" x14ac:dyDescent="0.35">
      <c r="A369" t="s">
        <v>58</v>
      </c>
      <c r="B369" s="3">
        <v>45547</v>
      </c>
      <c r="C369" s="2">
        <v>0.42638888888888887</v>
      </c>
      <c r="D369">
        <v>9</v>
      </c>
      <c r="E369">
        <v>37</v>
      </c>
      <c r="F369" t="s">
        <v>2731</v>
      </c>
      <c r="G369" t="s">
        <v>2732</v>
      </c>
      <c r="H369" t="s">
        <v>2733</v>
      </c>
      <c r="I369" t="s">
        <v>2734</v>
      </c>
      <c r="J369" t="s">
        <v>2735</v>
      </c>
      <c r="K369" t="s">
        <v>64</v>
      </c>
      <c r="M369" t="s">
        <v>2736</v>
      </c>
      <c r="O369" t="s">
        <v>383</v>
      </c>
      <c r="P369" t="s">
        <v>341</v>
      </c>
      <c r="Q369" t="s">
        <v>69</v>
      </c>
      <c r="R369">
        <v>20645</v>
      </c>
      <c r="V369">
        <v>190.97</v>
      </c>
      <c r="Y369" t="s">
        <v>70</v>
      </c>
      <c r="AB369" t="s">
        <v>2737</v>
      </c>
      <c r="AE369" t="s">
        <v>2738</v>
      </c>
      <c r="AH369" t="s">
        <v>1276</v>
      </c>
      <c r="AI369" t="s">
        <v>1276</v>
      </c>
      <c r="AJ369" t="s">
        <v>2736</v>
      </c>
      <c r="AK369" t="s">
        <v>90</v>
      </c>
      <c r="AL369">
        <v>0</v>
      </c>
      <c r="AM369">
        <v>0</v>
      </c>
      <c r="AN369">
        <v>0</v>
      </c>
      <c r="AO369" t="b">
        <v>0</v>
      </c>
    </row>
    <row r="370" spans="1:41" hidden="1" x14ac:dyDescent="0.35">
      <c r="A370" t="s">
        <v>58</v>
      </c>
      <c r="B370" s="3">
        <v>45547</v>
      </c>
      <c r="C370" s="2">
        <v>0.40555555555555556</v>
      </c>
      <c r="D370">
        <v>9</v>
      </c>
      <c r="E370">
        <v>37</v>
      </c>
      <c r="F370" t="s">
        <v>2739</v>
      </c>
      <c r="G370" t="s">
        <v>2740</v>
      </c>
      <c r="H370" t="s">
        <v>2741</v>
      </c>
      <c r="I370" t="s">
        <v>2742</v>
      </c>
      <c r="J370" t="s">
        <v>2743</v>
      </c>
      <c r="K370" t="s">
        <v>64</v>
      </c>
      <c r="M370" t="s">
        <v>2590</v>
      </c>
      <c r="O370" t="s">
        <v>2591</v>
      </c>
      <c r="P370" t="s">
        <v>68</v>
      </c>
      <c r="Q370" t="s">
        <v>84</v>
      </c>
      <c r="R370">
        <v>422</v>
      </c>
      <c r="V370">
        <v>3.9</v>
      </c>
      <c r="Y370" t="s">
        <v>70</v>
      </c>
      <c r="AA370" t="s">
        <v>2744</v>
      </c>
      <c r="AB370" t="s">
        <v>2745</v>
      </c>
      <c r="AE370" t="s">
        <v>2746</v>
      </c>
      <c r="AJ370" t="s">
        <v>2594</v>
      </c>
      <c r="AK370" t="s">
        <v>90</v>
      </c>
      <c r="AL370">
        <v>0</v>
      </c>
      <c r="AM370">
        <v>0</v>
      </c>
      <c r="AN370">
        <v>0</v>
      </c>
      <c r="AO370" t="b">
        <v>0</v>
      </c>
    </row>
    <row r="371" spans="1:41" hidden="1" x14ac:dyDescent="0.35">
      <c r="A371" t="s">
        <v>58</v>
      </c>
      <c r="B371" s="3">
        <v>45547</v>
      </c>
      <c r="C371" s="2">
        <v>0.40486111111111112</v>
      </c>
      <c r="D371">
        <v>9</v>
      </c>
      <c r="E371">
        <v>37</v>
      </c>
      <c r="F371" t="s">
        <v>2547</v>
      </c>
      <c r="G371" t="s">
        <v>2747</v>
      </c>
      <c r="H371" t="s">
        <v>2748</v>
      </c>
      <c r="I371" t="s">
        <v>2749</v>
      </c>
      <c r="J371" t="s">
        <v>2700</v>
      </c>
      <c r="K371" t="s">
        <v>64</v>
      </c>
      <c r="M371" t="s">
        <v>2750</v>
      </c>
      <c r="N371" t="s">
        <v>2551</v>
      </c>
      <c r="O371" t="s">
        <v>67</v>
      </c>
      <c r="P371" t="s">
        <v>68</v>
      </c>
      <c r="Q371" t="s">
        <v>69</v>
      </c>
      <c r="R371">
        <v>957120</v>
      </c>
      <c r="V371">
        <v>8853.36</v>
      </c>
      <c r="Y371" t="s">
        <v>70</v>
      </c>
      <c r="AB371" t="s">
        <v>2751</v>
      </c>
      <c r="AE371" t="s">
        <v>2553</v>
      </c>
      <c r="AH371" t="s">
        <v>73</v>
      </c>
      <c r="AI371" t="s">
        <v>2497</v>
      </c>
      <c r="AJ371" t="s">
        <v>2752</v>
      </c>
      <c r="AK371" t="s">
        <v>2753</v>
      </c>
      <c r="AL371">
        <v>0</v>
      </c>
      <c r="AM371">
        <v>0</v>
      </c>
      <c r="AN371">
        <v>0</v>
      </c>
      <c r="AO371" t="b">
        <v>1</v>
      </c>
    </row>
    <row r="372" spans="1:41" hidden="1" x14ac:dyDescent="0.35">
      <c r="A372" t="s">
        <v>58</v>
      </c>
      <c r="B372" s="3">
        <v>45547</v>
      </c>
      <c r="C372" s="2">
        <v>6.7361111111111108E-2</v>
      </c>
      <c r="D372">
        <v>9</v>
      </c>
      <c r="E372">
        <v>37</v>
      </c>
      <c r="F372" t="s">
        <v>2754</v>
      </c>
      <c r="G372" t="s">
        <v>2755</v>
      </c>
      <c r="H372" t="s">
        <v>2756</v>
      </c>
      <c r="I372" t="s">
        <v>1378</v>
      </c>
      <c r="J372" t="s">
        <v>967</v>
      </c>
      <c r="K372" t="s">
        <v>64</v>
      </c>
      <c r="M372" t="s">
        <v>2757</v>
      </c>
      <c r="O372" t="s">
        <v>1380</v>
      </c>
      <c r="P372" t="s">
        <v>68</v>
      </c>
      <c r="Q372" t="s">
        <v>84</v>
      </c>
      <c r="R372">
        <v>666091</v>
      </c>
      <c r="V372">
        <v>6161.34</v>
      </c>
      <c r="Y372" t="s">
        <v>70</v>
      </c>
      <c r="AA372" t="s">
        <v>2389</v>
      </c>
      <c r="AB372" t="s">
        <v>2758</v>
      </c>
      <c r="AE372" t="s">
        <v>2391</v>
      </c>
      <c r="AJ372" t="s">
        <v>2759</v>
      </c>
      <c r="AK372" t="s">
        <v>90</v>
      </c>
      <c r="AL372">
        <v>0</v>
      </c>
      <c r="AM372">
        <v>0</v>
      </c>
      <c r="AN372">
        <v>0</v>
      </c>
      <c r="AO372" t="b">
        <v>1</v>
      </c>
    </row>
    <row r="373" spans="1:41" hidden="1" x14ac:dyDescent="0.35">
      <c r="A373" t="s">
        <v>58</v>
      </c>
      <c r="B373" s="3">
        <v>45547</v>
      </c>
      <c r="C373" s="2">
        <v>8.2638888888888887E-2</v>
      </c>
      <c r="D373">
        <v>9</v>
      </c>
      <c r="E373">
        <v>37</v>
      </c>
      <c r="F373" t="s">
        <v>2586</v>
      </c>
      <c r="G373" t="s">
        <v>2760</v>
      </c>
      <c r="H373" t="s">
        <v>2761</v>
      </c>
      <c r="I373" t="s">
        <v>2589</v>
      </c>
      <c r="J373" t="s">
        <v>1417</v>
      </c>
      <c r="K373" t="s">
        <v>64</v>
      </c>
      <c r="M373" t="s">
        <v>2762</v>
      </c>
      <c r="N373" t="s">
        <v>2763</v>
      </c>
      <c r="O373" t="s">
        <v>97</v>
      </c>
      <c r="P373" t="s">
        <v>68</v>
      </c>
      <c r="Q373" t="s">
        <v>84</v>
      </c>
      <c r="R373">
        <v>85461</v>
      </c>
      <c r="V373">
        <v>790.51</v>
      </c>
      <c r="Y373" t="s">
        <v>70</v>
      </c>
      <c r="AA373" t="s">
        <v>2494</v>
      </c>
      <c r="AB373" t="s">
        <v>2764</v>
      </c>
      <c r="AE373" t="s">
        <v>2765</v>
      </c>
      <c r="AH373" t="s">
        <v>101</v>
      </c>
      <c r="AI373" t="s">
        <v>102</v>
      </c>
      <c r="AJ373" t="s">
        <v>2766</v>
      </c>
      <c r="AK373" t="s">
        <v>90</v>
      </c>
      <c r="AL373">
        <v>0</v>
      </c>
      <c r="AM373">
        <v>0</v>
      </c>
      <c r="AN373">
        <v>0</v>
      </c>
      <c r="AO373" t="b">
        <v>1</v>
      </c>
    </row>
    <row r="374" spans="1:41" hidden="1" x14ac:dyDescent="0.35">
      <c r="A374" t="s">
        <v>58</v>
      </c>
      <c r="B374" s="3">
        <v>45547</v>
      </c>
      <c r="C374" s="2">
        <v>6.5277777777777782E-2</v>
      </c>
      <c r="D374">
        <v>9</v>
      </c>
      <c r="E374">
        <v>37</v>
      </c>
      <c r="F374" t="s">
        <v>2767</v>
      </c>
      <c r="G374" t="s">
        <v>2768</v>
      </c>
      <c r="H374" t="s">
        <v>2769</v>
      </c>
      <c r="I374" t="s">
        <v>2770</v>
      </c>
      <c r="J374" t="s">
        <v>2771</v>
      </c>
      <c r="K374" t="s">
        <v>64</v>
      </c>
      <c r="M374" t="s">
        <v>2772</v>
      </c>
      <c r="O374" t="s">
        <v>138</v>
      </c>
      <c r="P374" t="s">
        <v>119</v>
      </c>
      <c r="Q374" t="s">
        <v>84</v>
      </c>
      <c r="R374">
        <v>4135522</v>
      </c>
      <c r="V374">
        <v>38253.58</v>
      </c>
      <c r="Y374" t="s">
        <v>70</v>
      </c>
      <c r="AB374" t="s">
        <v>2773</v>
      </c>
      <c r="AE374" t="s">
        <v>2774</v>
      </c>
      <c r="AH374" t="s">
        <v>739</v>
      </c>
      <c r="AI374" t="s">
        <v>739</v>
      </c>
      <c r="AJ374" t="s">
        <v>2775</v>
      </c>
      <c r="AK374" t="s">
        <v>90</v>
      </c>
      <c r="AL374">
        <v>0</v>
      </c>
      <c r="AM374">
        <v>0</v>
      </c>
      <c r="AN374">
        <v>0</v>
      </c>
      <c r="AO374" t="b">
        <v>1</v>
      </c>
    </row>
    <row r="375" spans="1:41" hidden="1" x14ac:dyDescent="0.35">
      <c r="A375" t="s">
        <v>58</v>
      </c>
      <c r="B375" s="3">
        <v>45547</v>
      </c>
      <c r="C375" s="2">
        <v>8.3333333333333332E-3</v>
      </c>
      <c r="D375">
        <v>9</v>
      </c>
      <c r="E375">
        <v>37</v>
      </c>
      <c r="F375" t="s">
        <v>2515</v>
      </c>
      <c r="G375" t="s">
        <v>2776</v>
      </c>
      <c r="H375" t="s">
        <v>2777</v>
      </c>
      <c r="I375" t="s">
        <v>2778</v>
      </c>
      <c r="J375" t="s">
        <v>1936</v>
      </c>
      <c r="K375" t="s">
        <v>64</v>
      </c>
      <c r="M375" t="s">
        <v>2779</v>
      </c>
      <c r="O375" t="s">
        <v>515</v>
      </c>
      <c r="P375" t="s">
        <v>68</v>
      </c>
      <c r="Q375" t="s">
        <v>84</v>
      </c>
      <c r="R375">
        <v>19278</v>
      </c>
      <c r="V375">
        <v>178.32</v>
      </c>
      <c r="Y375" t="s">
        <v>70</v>
      </c>
      <c r="AA375" t="s">
        <v>2780</v>
      </c>
      <c r="AB375" t="s">
        <v>2781</v>
      </c>
      <c r="AE375" t="s">
        <v>2782</v>
      </c>
      <c r="AH375" t="s">
        <v>2783</v>
      </c>
      <c r="AI375" t="s">
        <v>2784</v>
      </c>
      <c r="AJ375" t="s">
        <v>2785</v>
      </c>
      <c r="AK375" t="s">
        <v>90</v>
      </c>
      <c r="AL375">
        <v>0</v>
      </c>
      <c r="AM375">
        <v>0</v>
      </c>
      <c r="AN375">
        <v>0</v>
      </c>
      <c r="AO375" t="b">
        <v>0</v>
      </c>
    </row>
    <row r="376" spans="1:41" hidden="1" x14ac:dyDescent="0.35">
      <c r="A376" t="s">
        <v>58</v>
      </c>
      <c r="B376" s="3">
        <v>45547</v>
      </c>
      <c r="C376" s="2">
        <v>0.50069444444444444</v>
      </c>
      <c r="D376">
        <v>9</v>
      </c>
      <c r="E376">
        <v>37</v>
      </c>
      <c r="F376" t="s">
        <v>2786</v>
      </c>
      <c r="G376" t="s">
        <v>2787</v>
      </c>
      <c r="H376" t="s">
        <v>2788</v>
      </c>
      <c r="I376" t="s">
        <v>2786</v>
      </c>
      <c r="J376" t="s">
        <v>513</v>
      </c>
      <c r="K376" t="s">
        <v>64</v>
      </c>
      <c r="M376" t="s">
        <v>1957</v>
      </c>
      <c r="O376" t="s">
        <v>515</v>
      </c>
      <c r="P376" t="s">
        <v>516</v>
      </c>
      <c r="Q376" t="s">
        <v>84</v>
      </c>
      <c r="R376">
        <v>21360</v>
      </c>
      <c r="V376">
        <v>197.58</v>
      </c>
      <c r="Y376" t="s">
        <v>70</v>
      </c>
      <c r="AB376" t="s">
        <v>2789</v>
      </c>
      <c r="AE376" t="s">
        <v>2790</v>
      </c>
      <c r="AJ376" t="s">
        <v>1960</v>
      </c>
      <c r="AK376" t="s">
        <v>130</v>
      </c>
      <c r="AL376">
        <v>0</v>
      </c>
      <c r="AM376">
        <v>0</v>
      </c>
      <c r="AN376">
        <v>0</v>
      </c>
      <c r="AO376" t="b">
        <v>1</v>
      </c>
    </row>
    <row r="377" spans="1:41" hidden="1" x14ac:dyDescent="0.35">
      <c r="A377" t="s">
        <v>58</v>
      </c>
      <c r="B377" s="3">
        <v>45547</v>
      </c>
      <c r="C377" s="2">
        <v>0.50277777777777777</v>
      </c>
      <c r="D377">
        <v>9</v>
      </c>
      <c r="E377">
        <v>37</v>
      </c>
      <c r="F377" t="s">
        <v>2791</v>
      </c>
      <c r="G377" t="s">
        <v>2792</v>
      </c>
      <c r="H377" t="s">
        <v>2793</v>
      </c>
      <c r="I377" t="s">
        <v>2794</v>
      </c>
      <c r="J377" t="s">
        <v>2795</v>
      </c>
      <c r="K377" t="s">
        <v>64</v>
      </c>
      <c r="M377" t="s">
        <v>1957</v>
      </c>
      <c r="O377" t="s">
        <v>515</v>
      </c>
      <c r="P377" t="s">
        <v>516</v>
      </c>
      <c r="Q377" t="s">
        <v>84</v>
      </c>
      <c r="R377">
        <v>21360</v>
      </c>
      <c r="V377">
        <v>197.58</v>
      </c>
      <c r="Y377" t="s">
        <v>70</v>
      </c>
      <c r="AB377" t="s">
        <v>2796</v>
      </c>
      <c r="AE377" t="s">
        <v>2797</v>
      </c>
      <c r="AJ377" t="s">
        <v>1960</v>
      </c>
      <c r="AK377" t="s">
        <v>130</v>
      </c>
      <c r="AL377">
        <v>0</v>
      </c>
      <c r="AM377">
        <v>0</v>
      </c>
      <c r="AN377">
        <v>0</v>
      </c>
      <c r="AO377" t="b">
        <v>1</v>
      </c>
    </row>
    <row r="378" spans="1:41" hidden="1" x14ac:dyDescent="0.35">
      <c r="A378" t="s">
        <v>58</v>
      </c>
      <c r="B378" s="3">
        <v>45547</v>
      </c>
      <c r="C378" s="2">
        <v>8.3333333333333329E-2</v>
      </c>
      <c r="D378">
        <v>9</v>
      </c>
      <c r="E378">
        <v>37</v>
      </c>
      <c r="F378" t="s">
        <v>2483</v>
      </c>
      <c r="G378" t="s">
        <v>2798</v>
      </c>
      <c r="H378" t="s">
        <v>2799</v>
      </c>
      <c r="I378" t="s">
        <v>1378</v>
      </c>
      <c r="J378" t="s">
        <v>967</v>
      </c>
      <c r="K378" t="s">
        <v>64</v>
      </c>
      <c r="M378" t="s">
        <v>1388</v>
      </c>
      <c r="O378" t="s">
        <v>1380</v>
      </c>
      <c r="P378" t="s">
        <v>68</v>
      </c>
      <c r="Q378" t="s">
        <v>84</v>
      </c>
      <c r="R378">
        <v>708950</v>
      </c>
      <c r="V378">
        <v>6557.79</v>
      </c>
      <c r="Y378" t="s">
        <v>70</v>
      </c>
      <c r="AB378" t="s">
        <v>2800</v>
      </c>
      <c r="AE378" t="s">
        <v>1383</v>
      </c>
      <c r="AJ378" t="s">
        <v>1385</v>
      </c>
      <c r="AK378" t="s">
        <v>130</v>
      </c>
      <c r="AL378">
        <v>0</v>
      </c>
      <c r="AM378">
        <v>0</v>
      </c>
      <c r="AN378">
        <v>0</v>
      </c>
      <c r="AO378" t="b">
        <v>1</v>
      </c>
    </row>
    <row r="379" spans="1:41" hidden="1" x14ac:dyDescent="0.35">
      <c r="A379" t="s">
        <v>58</v>
      </c>
      <c r="B379" s="3">
        <v>45547</v>
      </c>
      <c r="C379" s="2">
        <v>8.3333333333333329E-2</v>
      </c>
      <c r="D379">
        <v>9</v>
      </c>
      <c r="E379">
        <v>37</v>
      </c>
      <c r="F379" t="s">
        <v>2722</v>
      </c>
      <c r="G379" t="s">
        <v>2801</v>
      </c>
      <c r="H379" t="s">
        <v>2802</v>
      </c>
      <c r="I379" t="s">
        <v>2803</v>
      </c>
      <c r="J379" t="s">
        <v>2623</v>
      </c>
      <c r="K379" t="s">
        <v>64</v>
      </c>
      <c r="M379" t="s">
        <v>2804</v>
      </c>
      <c r="N379" t="s">
        <v>2727</v>
      </c>
      <c r="O379" t="s">
        <v>280</v>
      </c>
      <c r="P379" t="s">
        <v>119</v>
      </c>
      <c r="Q379" t="s">
        <v>84</v>
      </c>
      <c r="R379">
        <v>1786313</v>
      </c>
      <c r="V379">
        <v>16523.400000000001</v>
      </c>
      <c r="Y379" t="s">
        <v>70</v>
      </c>
      <c r="AB379" t="s">
        <v>2805</v>
      </c>
      <c r="AE379" t="s">
        <v>2806</v>
      </c>
      <c r="AJ379" t="s">
        <v>129</v>
      </c>
      <c r="AK379" t="s">
        <v>130</v>
      </c>
      <c r="AL379">
        <v>0</v>
      </c>
      <c r="AM379">
        <v>0</v>
      </c>
      <c r="AN379">
        <v>0</v>
      </c>
      <c r="AO379" t="b">
        <v>1</v>
      </c>
    </row>
    <row r="380" spans="1:41" hidden="1" x14ac:dyDescent="0.35">
      <c r="A380" t="s">
        <v>58</v>
      </c>
      <c r="B380" s="3">
        <v>45547</v>
      </c>
      <c r="C380" s="2">
        <v>0.66805555555555551</v>
      </c>
      <c r="D380">
        <v>9</v>
      </c>
      <c r="E380">
        <v>37</v>
      </c>
      <c r="F380" t="s">
        <v>388</v>
      </c>
      <c r="G380" t="s">
        <v>2807</v>
      </c>
      <c r="H380" t="s">
        <v>390</v>
      </c>
      <c r="I380" t="s">
        <v>391</v>
      </c>
      <c r="J380" t="s">
        <v>392</v>
      </c>
      <c r="K380" t="s">
        <v>64</v>
      </c>
      <c r="M380" t="s">
        <v>393</v>
      </c>
      <c r="O380" t="s">
        <v>383</v>
      </c>
      <c r="P380" t="s">
        <v>341</v>
      </c>
      <c r="Q380" t="s">
        <v>84</v>
      </c>
      <c r="R380">
        <v>760</v>
      </c>
      <c r="V380">
        <v>7.03</v>
      </c>
      <c r="Y380" t="s">
        <v>70</v>
      </c>
      <c r="AB380" t="s">
        <v>2808</v>
      </c>
      <c r="AE380" t="s">
        <v>2433</v>
      </c>
      <c r="AJ380" t="s">
        <v>396</v>
      </c>
      <c r="AK380" t="s">
        <v>130</v>
      </c>
      <c r="AL380">
        <v>0</v>
      </c>
      <c r="AM380">
        <v>0</v>
      </c>
      <c r="AN380">
        <v>0</v>
      </c>
      <c r="AO380" t="b">
        <v>1</v>
      </c>
    </row>
    <row r="381" spans="1:41" hidden="1" x14ac:dyDescent="0.35">
      <c r="A381" t="s">
        <v>58</v>
      </c>
      <c r="B381" s="3">
        <v>45547</v>
      </c>
      <c r="C381" s="2">
        <v>8.3333333333333329E-2</v>
      </c>
      <c r="D381">
        <v>9</v>
      </c>
      <c r="E381">
        <v>37</v>
      </c>
      <c r="F381" t="s">
        <v>2466</v>
      </c>
      <c r="G381" t="s">
        <v>2809</v>
      </c>
      <c r="H381" t="s">
        <v>2810</v>
      </c>
      <c r="I381" t="s">
        <v>2811</v>
      </c>
      <c r="J381" t="s">
        <v>152</v>
      </c>
      <c r="K381" t="s">
        <v>64</v>
      </c>
      <c r="M381" t="s">
        <v>2812</v>
      </c>
      <c r="N381" t="s">
        <v>2528</v>
      </c>
      <c r="O381" t="s">
        <v>2813</v>
      </c>
      <c r="P381" t="s">
        <v>68</v>
      </c>
      <c r="Q381" t="s">
        <v>84</v>
      </c>
      <c r="R381">
        <v>1786313</v>
      </c>
      <c r="V381">
        <v>16523.400000000001</v>
      </c>
      <c r="Y381" t="s">
        <v>70</v>
      </c>
      <c r="AB381" t="s">
        <v>2814</v>
      </c>
      <c r="AE381" t="s">
        <v>2815</v>
      </c>
      <c r="AJ381" t="s">
        <v>129</v>
      </c>
      <c r="AK381" t="s">
        <v>130</v>
      </c>
      <c r="AL381">
        <v>0</v>
      </c>
      <c r="AM381">
        <v>0</v>
      </c>
      <c r="AN381">
        <v>0</v>
      </c>
      <c r="AO381" t="b">
        <v>1</v>
      </c>
    </row>
    <row r="382" spans="1:41" hidden="1" x14ac:dyDescent="0.35">
      <c r="A382" t="s">
        <v>58</v>
      </c>
      <c r="B382" s="3">
        <v>45547</v>
      </c>
      <c r="C382" s="2">
        <v>8.3333333333333329E-2</v>
      </c>
      <c r="D382">
        <v>9</v>
      </c>
      <c r="E382">
        <v>37</v>
      </c>
      <c r="F382" t="s">
        <v>2816</v>
      </c>
      <c r="G382" t="s">
        <v>2817</v>
      </c>
      <c r="H382" t="s">
        <v>2802</v>
      </c>
      <c r="I382" t="s">
        <v>2803</v>
      </c>
      <c r="J382" t="s">
        <v>2623</v>
      </c>
      <c r="K382" t="s">
        <v>64</v>
      </c>
      <c r="M382" t="s">
        <v>2804</v>
      </c>
      <c r="N382" t="s">
        <v>2727</v>
      </c>
      <c r="O382" t="s">
        <v>280</v>
      </c>
      <c r="P382" t="s">
        <v>119</v>
      </c>
      <c r="Q382" t="s">
        <v>84</v>
      </c>
      <c r="R382">
        <v>1786313</v>
      </c>
      <c r="V382">
        <v>16523.400000000001</v>
      </c>
      <c r="Y382" t="s">
        <v>70</v>
      </c>
      <c r="AB382" t="s">
        <v>2818</v>
      </c>
      <c r="AE382" t="s">
        <v>2806</v>
      </c>
      <c r="AJ382" t="s">
        <v>129</v>
      </c>
      <c r="AK382" t="s">
        <v>130</v>
      </c>
      <c r="AL382">
        <v>0</v>
      </c>
      <c r="AM382">
        <v>0</v>
      </c>
      <c r="AN382">
        <v>0</v>
      </c>
      <c r="AO382" t="b">
        <v>1</v>
      </c>
    </row>
    <row r="383" spans="1:41" hidden="1" x14ac:dyDescent="0.35">
      <c r="A383" t="s">
        <v>58</v>
      </c>
      <c r="B383" s="3">
        <v>45547</v>
      </c>
      <c r="C383" s="2">
        <v>8.3333333333333329E-2</v>
      </c>
      <c r="D383">
        <v>9</v>
      </c>
      <c r="E383">
        <v>37</v>
      </c>
      <c r="F383" t="s">
        <v>2819</v>
      </c>
      <c r="G383" t="s">
        <v>2820</v>
      </c>
      <c r="H383" t="s">
        <v>2117</v>
      </c>
      <c r="I383" t="s">
        <v>2821</v>
      </c>
      <c r="J383" t="s">
        <v>1936</v>
      </c>
      <c r="K383" t="s">
        <v>64</v>
      </c>
      <c r="M383" t="s">
        <v>2822</v>
      </c>
      <c r="O383" t="s">
        <v>97</v>
      </c>
      <c r="P383" t="s">
        <v>68</v>
      </c>
      <c r="Q383" t="s">
        <v>84</v>
      </c>
      <c r="R383">
        <v>1786313</v>
      </c>
      <c r="V383">
        <v>16523.400000000001</v>
      </c>
      <c r="Y383" t="s">
        <v>70</v>
      </c>
      <c r="AB383" t="s">
        <v>2823</v>
      </c>
      <c r="AE383" t="s">
        <v>2824</v>
      </c>
      <c r="AJ383" t="s">
        <v>129</v>
      </c>
      <c r="AK383" t="s">
        <v>130</v>
      </c>
      <c r="AL383">
        <v>0</v>
      </c>
      <c r="AM383">
        <v>0</v>
      </c>
      <c r="AN383">
        <v>0</v>
      </c>
      <c r="AO383" t="b">
        <v>1</v>
      </c>
    </row>
    <row r="384" spans="1:41" hidden="1" x14ac:dyDescent="0.35">
      <c r="A384" t="s">
        <v>58</v>
      </c>
      <c r="B384" s="3">
        <v>45547</v>
      </c>
      <c r="C384" s="2">
        <v>0.5</v>
      </c>
      <c r="D384">
        <v>9</v>
      </c>
      <c r="E384">
        <v>37</v>
      </c>
      <c r="F384" t="s">
        <v>2672</v>
      </c>
      <c r="G384" t="s">
        <v>2825</v>
      </c>
      <c r="H384" t="s">
        <v>2674</v>
      </c>
      <c r="I384" t="s">
        <v>2672</v>
      </c>
      <c r="J384" t="s">
        <v>513</v>
      </c>
      <c r="K384" t="s">
        <v>64</v>
      </c>
      <c r="M384" t="s">
        <v>1957</v>
      </c>
      <c r="O384" t="s">
        <v>515</v>
      </c>
      <c r="P384" t="s">
        <v>516</v>
      </c>
      <c r="Q384" t="s">
        <v>84</v>
      </c>
      <c r="R384">
        <v>21360</v>
      </c>
      <c r="V384">
        <v>197.58</v>
      </c>
      <c r="Y384" t="s">
        <v>70</v>
      </c>
      <c r="AB384" t="s">
        <v>2826</v>
      </c>
      <c r="AE384" t="s">
        <v>2827</v>
      </c>
      <c r="AJ384" t="s">
        <v>1960</v>
      </c>
      <c r="AK384" t="s">
        <v>130</v>
      </c>
      <c r="AL384">
        <v>0</v>
      </c>
      <c r="AM384">
        <v>0</v>
      </c>
      <c r="AN384">
        <v>0</v>
      </c>
      <c r="AO384" t="b">
        <v>1</v>
      </c>
    </row>
    <row r="385" spans="1:41" hidden="1" x14ac:dyDescent="0.35">
      <c r="A385" t="s">
        <v>58</v>
      </c>
      <c r="B385" s="3">
        <v>45547</v>
      </c>
      <c r="C385" s="2">
        <v>8.3333333333333329E-2</v>
      </c>
      <c r="D385">
        <v>9</v>
      </c>
      <c r="E385">
        <v>37</v>
      </c>
      <c r="F385" t="s">
        <v>2499</v>
      </c>
      <c r="G385" t="s">
        <v>2828</v>
      </c>
      <c r="H385" t="s">
        <v>2829</v>
      </c>
      <c r="I385" t="s">
        <v>2502</v>
      </c>
      <c r="J385" t="s">
        <v>2503</v>
      </c>
      <c r="K385" t="s">
        <v>64</v>
      </c>
      <c r="M385" t="s">
        <v>2830</v>
      </c>
      <c r="N385" t="s">
        <v>2505</v>
      </c>
      <c r="O385" t="s">
        <v>118</v>
      </c>
      <c r="P385" t="s">
        <v>119</v>
      </c>
      <c r="Q385" t="s">
        <v>84</v>
      </c>
      <c r="R385">
        <v>1786313</v>
      </c>
      <c r="V385">
        <v>16523.400000000001</v>
      </c>
      <c r="Y385" t="s">
        <v>70</v>
      </c>
      <c r="AB385" t="s">
        <v>2831</v>
      </c>
      <c r="AE385" t="s">
        <v>2507</v>
      </c>
      <c r="AJ385" t="s">
        <v>129</v>
      </c>
      <c r="AK385" t="s">
        <v>130</v>
      </c>
      <c r="AL385">
        <v>0</v>
      </c>
      <c r="AM385">
        <v>0</v>
      </c>
      <c r="AN385">
        <v>0</v>
      </c>
      <c r="AO385" t="b">
        <v>1</v>
      </c>
    </row>
    <row r="386" spans="1:41" hidden="1" x14ac:dyDescent="0.35">
      <c r="A386" t="s">
        <v>58</v>
      </c>
      <c r="B386" s="3">
        <v>45547</v>
      </c>
      <c r="C386" s="2">
        <v>8.3333333333333329E-2</v>
      </c>
      <c r="D386">
        <v>9</v>
      </c>
      <c r="E386">
        <v>37</v>
      </c>
      <c r="F386" t="s">
        <v>2547</v>
      </c>
      <c r="G386" t="s">
        <v>2832</v>
      </c>
      <c r="H386" t="s">
        <v>2833</v>
      </c>
      <c r="I386" t="s">
        <v>2550</v>
      </c>
      <c r="J386" t="s">
        <v>2492</v>
      </c>
      <c r="K386" t="s">
        <v>64</v>
      </c>
      <c r="M386" t="s">
        <v>2834</v>
      </c>
      <c r="N386" t="s">
        <v>2551</v>
      </c>
      <c r="O386" t="s">
        <v>67</v>
      </c>
      <c r="P386" t="s">
        <v>68</v>
      </c>
      <c r="Q386" t="s">
        <v>84</v>
      </c>
      <c r="R386">
        <v>957120</v>
      </c>
      <c r="V386">
        <v>8853.36</v>
      </c>
      <c r="Y386" t="s">
        <v>70</v>
      </c>
      <c r="AB386" t="s">
        <v>2835</v>
      </c>
      <c r="AE386" t="s">
        <v>2836</v>
      </c>
      <c r="AH386" t="s">
        <v>73</v>
      </c>
      <c r="AI386" t="s">
        <v>2497</v>
      </c>
      <c r="AJ386" t="s">
        <v>2498</v>
      </c>
      <c r="AK386" t="s">
        <v>130</v>
      </c>
      <c r="AL386">
        <v>0</v>
      </c>
      <c r="AM386">
        <v>0</v>
      </c>
      <c r="AN386">
        <v>0</v>
      </c>
      <c r="AO386" t="b">
        <v>1</v>
      </c>
    </row>
    <row r="387" spans="1:41" hidden="1" x14ac:dyDescent="0.35">
      <c r="A387" t="s">
        <v>58</v>
      </c>
      <c r="B387" s="3">
        <v>45546</v>
      </c>
      <c r="C387" s="2">
        <v>0.5756944444444444</v>
      </c>
      <c r="D387">
        <v>9</v>
      </c>
      <c r="E387">
        <v>37</v>
      </c>
      <c r="F387" t="s">
        <v>2837</v>
      </c>
      <c r="G387" t="s">
        <v>2838</v>
      </c>
      <c r="H387" t="s">
        <v>2839</v>
      </c>
      <c r="I387" t="s">
        <v>2840</v>
      </c>
      <c r="J387" t="s">
        <v>152</v>
      </c>
      <c r="K387" t="s">
        <v>64</v>
      </c>
      <c r="M387" t="s">
        <v>2841</v>
      </c>
      <c r="N387" t="s">
        <v>2842</v>
      </c>
      <c r="O387" t="s">
        <v>67</v>
      </c>
      <c r="P387" t="s">
        <v>68</v>
      </c>
      <c r="Q387" t="s">
        <v>84</v>
      </c>
      <c r="R387">
        <v>331136</v>
      </c>
      <c r="S387">
        <v>4</v>
      </c>
      <c r="T387">
        <v>1</v>
      </c>
      <c r="U387">
        <v>1</v>
      </c>
      <c r="V387">
        <v>3063.01</v>
      </c>
      <c r="Y387" t="s">
        <v>70</v>
      </c>
      <c r="AB387" t="s">
        <v>2843</v>
      </c>
      <c r="AE387" t="s">
        <v>2844</v>
      </c>
      <c r="AH387" t="s">
        <v>73</v>
      </c>
      <c r="AI387" t="s">
        <v>2845</v>
      </c>
      <c r="AJ387" t="s">
        <v>2846</v>
      </c>
      <c r="AK387" t="s">
        <v>90</v>
      </c>
      <c r="AL387">
        <v>4</v>
      </c>
      <c r="AM387">
        <v>0</v>
      </c>
      <c r="AN387">
        <v>0</v>
      </c>
      <c r="AO387" t="b">
        <v>1</v>
      </c>
    </row>
    <row r="388" spans="1:41" hidden="1" x14ac:dyDescent="0.35">
      <c r="A388" t="s">
        <v>58</v>
      </c>
      <c r="B388" s="3">
        <v>45546</v>
      </c>
      <c r="C388" s="2">
        <v>0.72777777777777775</v>
      </c>
      <c r="D388">
        <v>9</v>
      </c>
      <c r="E388">
        <v>37</v>
      </c>
      <c r="F388" t="s">
        <v>2586</v>
      </c>
      <c r="G388" t="s">
        <v>2847</v>
      </c>
      <c r="H388" t="s">
        <v>2761</v>
      </c>
      <c r="I388" t="s">
        <v>2589</v>
      </c>
      <c r="J388" t="s">
        <v>1417</v>
      </c>
      <c r="K388" t="s">
        <v>64</v>
      </c>
      <c r="M388" t="s">
        <v>2848</v>
      </c>
      <c r="N388" t="s">
        <v>2763</v>
      </c>
      <c r="O388" t="s">
        <v>67</v>
      </c>
      <c r="P388" t="s">
        <v>68</v>
      </c>
      <c r="Q388" t="s">
        <v>84</v>
      </c>
      <c r="R388">
        <v>169196</v>
      </c>
      <c r="S388">
        <v>22</v>
      </c>
      <c r="V388">
        <v>1565.06</v>
      </c>
      <c r="Y388" t="s">
        <v>70</v>
      </c>
      <c r="AB388" t="s">
        <v>2849</v>
      </c>
      <c r="AE388" t="s">
        <v>2765</v>
      </c>
      <c r="AJ388" t="s">
        <v>2850</v>
      </c>
      <c r="AK388" t="s">
        <v>90</v>
      </c>
      <c r="AL388">
        <v>0</v>
      </c>
      <c r="AM388">
        <v>22</v>
      </c>
      <c r="AN388">
        <v>0</v>
      </c>
      <c r="AO388" t="b">
        <v>1</v>
      </c>
    </row>
    <row r="389" spans="1:41" hidden="1" x14ac:dyDescent="0.35">
      <c r="A389" t="s">
        <v>58</v>
      </c>
      <c r="B389" s="3">
        <v>45546</v>
      </c>
      <c r="C389" s="2">
        <v>0.75208333333333333</v>
      </c>
      <c r="D389">
        <v>9</v>
      </c>
      <c r="E389">
        <v>37</v>
      </c>
      <c r="F389" t="s">
        <v>2851</v>
      </c>
      <c r="G389" t="s">
        <v>2852</v>
      </c>
      <c r="H389" t="s">
        <v>2853</v>
      </c>
      <c r="I389" t="s">
        <v>2854</v>
      </c>
      <c r="J389" t="s">
        <v>152</v>
      </c>
      <c r="K389" t="s">
        <v>64</v>
      </c>
      <c r="M389" t="s">
        <v>2855</v>
      </c>
      <c r="N389" t="s">
        <v>2856</v>
      </c>
      <c r="O389" t="s">
        <v>67</v>
      </c>
      <c r="P389" t="s">
        <v>68</v>
      </c>
      <c r="Q389" t="s">
        <v>69</v>
      </c>
      <c r="R389">
        <v>85328</v>
      </c>
      <c r="S389">
        <v>5</v>
      </c>
      <c r="V389">
        <v>789.28</v>
      </c>
      <c r="Y389" t="s">
        <v>70</v>
      </c>
      <c r="AB389" t="s">
        <v>2857</v>
      </c>
      <c r="AE389" t="s">
        <v>2858</v>
      </c>
      <c r="AJ389" t="s">
        <v>2859</v>
      </c>
      <c r="AK389" t="s">
        <v>90</v>
      </c>
      <c r="AL389">
        <v>5</v>
      </c>
      <c r="AM389">
        <v>0</v>
      </c>
      <c r="AN389">
        <v>0</v>
      </c>
      <c r="AO389" t="b">
        <v>0</v>
      </c>
    </row>
    <row r="390" spans="1:41" hidden="1" x14ac:dyDescent="0.35">
      <c r="A390" t="s">
        <v>58</v>
      </c>
      <c r="B390" s="3">
        <v>45546</v>
      </c>
      <c r="C390" s="2">
        <v>0.73958333333333337</v>
      </c>
      <c r="D390">
        <v>9</v>
      </c>
      <c r="E390">
        <v>37</v>
      </c>
      <c r="F390" t="s">
        <v>2860</v>
      </c>
      <c r="G390" t="s">
        <v>2861</v>
      </c>
      <c r="H390" t="s">
        <v>2862</v>
      </c>
      <c r="I390" t="s">
        <v>2862</v>
      </c>
      <c r="J390" t="s">
        <v>458</v>
      </c>
      <c r="K390" t="s">
        <v>64</v>
      </c>
      <c r="M390" t="s">
        <v>2863</v>
      </c>
      <c r="N390" t="s">
        <v>2864</v>
      </c>
      <c r="O390" t="s">
        <v>67</v>
      </c>
      <c r="P390" t="s">
        <v>68</v>
      </c>
      <c r="Q390" t="s">
        <v>317</v>
      </c>
      <c r="R390">
        <v>1736963</v>
      </c>
      <c r="S390">
        <v>3</v>
      </c>
      <c r="V390">
        <v>16066.91</v>
      </c>
      <c r="Y390" t="s">
        <v>70</v>
      </c>
      <c r="AB390" t="s">
        <v>2865</v>
      </c>
      <c r="AE390" t="s">
        <v>2866</v>
      </c>
      <c r="AH390" t="s">
        <v>73</v>
      </c>
      <c r="AI390" t="s">
        <v>2867</v>
      </c>
      <c r="AJ390" t="s">
        <v>2868</v>
      </c>
      <c r="AK390" t="s">
        <v>90</v>
      </c>
      <c r="AL390">
        <v>1</v>
      </c>
      <c r="AM390">
        <v>2</v>
      </c>
      <c r="AN390">
        <v>0</v>
      </c>
      <c r="AO390" t="b">
        <v>1</v>
      </c>
    </row>
    <row r="391" spans="1:41" hidden="1" x14ac:dyDescent="0.35">
      <c r="A391" t="s">
        <v>58</v>
      </c>
      <c r="B391" s="3">
        <v>45546</v>
      </c>
      <c r="C391" s="2">
        <v>0.99930555555555556</v>
      </c>
      <c r="D391">
        <v>9</v>
      </c>
      <c r="E391">
        <v>37</v>
      </c>
      <c r="F391" t="s">
        <v>2586</v>
      </c>
      <c r="G391" t="s">
        <v>2869</v>
      </c>
      <c r="H391" t="s">
        <v>2761</v>
      </c>
      <c r="I391" t="s">
        <v>2589</v>
      </c>
      <c r="J391" t="s">
        <v>1417</v>
      </c>
      <c r="K391" t="s">
        <v>64</v>
      </c>
      <c r="M391" t="s">
        <v>2870</v>
      </c>
      <c r="N391" t="s">
        <v>2763</v>
      </c>
      <c r="O391" t="s">
        <v>570</v>
      </c>
      <c r="P391" t="s">
        <v>68</v>
      </c>
      <c r="Q391" t="s">
        <v>84</v>
      </c>
      <c r="R391">
        <v>36699</v>
      </c>
      <c r="S391">
        <v>1</v>
      </c>
      <c r="V391">
        <v>339.47</v>
      </c>
      <c r="Y391" t="s">
        <v>70</v>
      </c>
      <c r="AB391" t="s">
        <v>2871</v>
      </c>
      <c r="AE391" t="s">
        <v>2765</v>
      </c>
      <c r="AH391" t="s">
        <v>2872</v>
      </c>
      <c r="AI391" t="s">
        <v>2873</v>
      </c>
      <c r="AJ391" t="s">
        <v>2874</v>
      </c>
      <c r="AK391" t="s">
        <v>90</v>
      </c>
      <c r="AL391">
        <v>1</v>
      </c>
      <c r="AM391">
        <v>0</v>
      </c>
      <c r="AN391">
        <v>0</v>
      </c>
      <c r="AO391" t="b">
        <v>1</v>
      </c>
    </row>
    <row r="392" spans="1:41" hidden="1" x14ac:dyDescent="0.35">
      <c r="A392" t="s">
        <v>58</v>
      </c>
      <c r="B392" s="3">
        <v>45546</v>
      </c>
      <c r="C392" s="2">
        <v>8.3333333333333329E-2</v>
      </c>
      <c r="D392">
        <v>9</v>
      </c>
      <c r="E392">
        <v>37</v>
      </c>
      <c r="F392" t="s">
        <v>2875</v>
      </c>
      <c r="G392" t="s">
        <v>2876</v>
      </c>
      <c r="H392" t="s">
        <v>2877</v>
      </c>
      <c r="I392" t="s">
        <v>2878</v>
      </c>
      <c r="J392" t="s">
        <v>152</v>
      </c>
      <c r="K392" t="s">
        <v>64</v>
      </c>
      <c r="M392" t="s">
        <v>715</v>
      </c>
      <c r="O392" t="s">
        <v>97</v>
      </c>
      <c r="P392" t="s">
        <v>68</v>
      </c>
      <c r="Q392" t="s">
        <v>69</v>
      </c>
      <c r="R392">
        <v>193763</v>
      </c>
      <c r="V392">
        <v>1792.31</v>
      </c>
      <c r="Y392" t="s">
        <v>70</v>
      </c>
      <c r="AB392" t="s">
        <v>2879</v>
      </c>
      <c r="AE392" t="s">
        <v>2880</v>
      </c>
      <c r="AJ392" t="s">
        <v>726</v>
      </c>
      <c r="AK392" t="s">
        <v>130</v>
      </c>
      <c r="AL392">
        <v>0</v>
      </c>
      <c r="AM392">
        <v>0</v>
      </c>
      <c r="AN392">
        <v>0</v>
      </c>
      <c r="AO392" t="b">
        <v>1</v>
      </c>
    </row>
    <row r="393" spans="1:41" hidden="1" x14ac:dyDescent="0.35">
      <c r="A393" t="s">
        <v>58</v>
      </c>
      <c r="B393" s="3">
        <v>45546</v>
      </c>
      <c r="C393" s="2">
        <v>8.3333333333333329E-2</v>
      </c>
      <c r="D393">
        <v>9</v>
      </c>
      <c r="E393">
        <v>37</v>
      </c>
      <c r="F393" t="s">
        <v>2881</v>
      </c>
      <c r="G393" t="s">
        <v>2882</v>
      </c>
      <c r="H393" t="s">
        <v>2883</v>
      </c>
      <c r="I393" t="s">
        <v>2884</v>
      </c>
      <c r="J393" t="s">
        <v>967</v>
      </c>
      <c r="K393" t="s">
        <v>64</v>
      </c>
      <c r="M393" t="s">
        <v>2885</v>
      </c>
      <c r="O393" t="s">
        <v>154</v>
      </c>
      <c r="P393" t="s">
        <v>68</v>
      </c>
      <c r="Q393" t="s">
        <v>84</v>
      </c>
      <c r="R393">
        <v>5988</v>
      </c>
      <c r="V393">
        <v>55.39</v>
      </c>
      <c r="Y393" t="s">
        <v>70</v>
      </c>
      <c r="AB393" t="s">
        <v>2886</v>
      </c>
      <c r="AE393" t="s">
        <v>2887</v>
      </c>
      <c r="AH393" t="s">
        <v>2322</v>
      </c>
      <c r="AI393" t="s">
        <v>2323</v>
      </c>
      <c r="AJ393" t="s">
        <v>2888</v>
      </c>
      <c r="AK393" t="s">
        <v>130</v>
      </c>
      <c r="AL393">
        <v>0</v>
      </c>
      <c r="AM393">
        <v>0</v>
      </c>
      <c r="AN393">
        <v>0</v>
      </c>
      <c r="AO393" t="b">
        <v>1</v>
      </c>
    </row>
    <row r="394" spans="1:41" hidden="1" x14ac:dyDescent="0.35">
      <c r="A394" t="s">
        <v>58</v>
      </c>
      <c r="B394" s="3">
        <v>45546</v>
      </c>
      <c r="C394" s="2">
        <v>8.3333333333333329E-2</v>
      </c>
      <c r="D394">
        <v>9</v>
      </c>
      <c r="E394">
        <v>37</v>
      </c>
      <c r="F394" t="s">
        <v>2767</v>
      </c>
      <c r="G394" t="s">
        <v>2889</v>
      </c>
      <c r="H394" t="s">
        <v>2890</v>
      </c>
      <c r="I394" t="s">
        <v>2891</v>
      </c>
      <c r="J394" t="s">
        <v>2892</v>
      </c>
      <c r="K394" t="s">
        <v>64</v>
      </c>
      <c r="M394" t="s">
        <v>2893</v>
      </c>
      <c r="O394" t="s">
        <v>138</v>
      </c>
      <c r="P394" t="s">
        <v>119</v>
      </c>
      <c r="Q394" t="s">
        <v>84</v>
      </c>
      <c r="R394">
        <v>1786313</v>
      </c>
      <c r="V394">
        <v>16523.400000000001</v>
      </c>
      <c r="Y394" t="s">
        <v>70</v>
      </c>
      <c r="AB394" t="s">
        <v>2894</v>
      </c>
      <c r="AE394" t="s">
        <v>2895</v>
      </c>
      <c r="AJ394" t="s">
        <v>129</v>
      </c>
      <c r="AK394" t="s">
        <v>130</v>
      </c>
      <c r="AL394">
        <v>0</v>
      </c>
      <c r="AM394">
        <v>0</v>
      </c>
      <c r="AN394">
        <v>0</v>
      </c>
      <c r="AO394" t="b">
        <v>1</v>
      </c>
    </row>
    <row r="395" spans="1:41" hidden="1" x14ac:dyDescent="0.35">
      <c r="A395" t="s">
        <v>58</v>
      </c>
      <c r="B395" s="3">
        <v>45546</v>
      </c>
      <c r="C395" s="2">
        <v>8.3333333333333329E-2</v>
      </c>
      <c r="D395">
        <v>9</v>
      </c>
      <c r="E395">
        <v>37</v>
      </c>
      <c r="F395" t="s">
        <v>2515</v>
      </c>
      <c r="G395" t="s">
        <v>2896</v>
      </c>
      <c r="H395" t="s">
        <v>2897</v>
      </c>
      <c r="I395" t="s">
        <v>2898</v>
      </c>
      <c r="J395" t="s">
        <v>1408</v>
      </c>
      <c r="K395" t="s">
        <v>64</v>
      </c>
      <c r="M395" t="s">
        <v>1593</v>
      </c>
      <c r="O395" t="s">
        <v>154</v>
      </c>
      <c r="P395" t="s">
        <v>68</v>
      </c>
      <c r="Q395" t="s">
        <v>84</v>
      </c>
      <c r="R395">
        <v>8080</v>
      </c>
      <c r="V395">
        <v>74.739999999999995</v>
      </c>
      <c r="Y395" t="s">
        <v>70</v>
      </c>
      <c r="AB395" t="s">
        <v>2899</v>
      </c>
      <c r="AE395" t="s">
        <v>2900</v>
      </c>
      <c r="AJ395" t="s">
        <v>1596</v>
      </c>
      <c r="AK395" t="s">
        <v>130</v>
      </c>
      <c r="AL395">
        <v>0</v>
      </c>
      <c r="AM395">
        <v>0</v>
      </c>
      <c r="AN395">
        <v>0</v>
      </c>
      <c r="AO395" t="b">
        <v>1</v>
      </c>
    </row>
    <row r="396" spans="1:41" hidden="1" x14ac:dyDescent="0.35">
      <c r="A396" t="s">
        <v>58</v>
      </c>
      <c r="B396" s="3">
        <v>45546</v>
      </c>
      <c r="C396" s="2">
        <v>0.85347222222222219</v>
      </c>
      <c r="D396">
        <v>9</v>
      </c>
      <c r="E396">
        <v>37</v>
      </c>
      <c r="F396" t="s">
        <v>2881</v>
      </c>
      <c r="G396" t="s">
        <v>2901</v>
      </c>
      <c r="H396" t="s">
        <v>2881</v>
      </c>
      <c r="I396" t="s">
        <v>2902</v>
      </c>
      <c r="J396" t="s">
        <v>967</v>
      </c>
      <c r="K396" t="s">
        <v>64</v>
      </c>
      <c r="M396" t="s">
        <v>2903</v>
      </c>
      <c r="O396" t="s">
        <v>154</v>
      </c>
      <c r="P396" t="s">
        <v>68</v>
      </c>
      <c r="Q396" t="s">
        <v>84</v>
      </c>
      <c r="R396">
        <v>5988</v>
      </c>
      <c r="V396">
        <v>55.39</v>
      </c>
      <c r="Y396" t="s">
        <v>70</v>
      </c>
      <c r="AB396" t="s">
        <v>2904</v>
      </c>
      <c r="AE396" t="s">
        <v>2905</v>
      </c>
      <c r="AH396" t="s">
        <v>2322</v>
      </c>
      <c r="AI396" t="s">
        <v>2323</v>
      </c>
      <c r="AJ396" t="s">
        <v>2888</v>
      </c>
      <c r="AK396" t="s">
        <v>90</v>
      </c>
      <c r="AL396">
        <v>0</v>
      </c>
      <c r="AM396">
        <v>0</v>
      </c>
      <c r="AN396">
        <v>0</v>
      </c>
      <c r="AO396" t="b">
        <v>0</v>
      </c>
    </row>
    <row r="397" spans="1:41" hidden="1" x14ac:dyDescent="0.35">
      <c r="A397" t="s">
        <v>58</v>
      </c>
      <c r="B397" s="3">
        <v>45546</v>
      </c>
      <c r="C397" s="2">
        <v>0.72430555555555554</v>
      </c>
      <c r="D397">
        <v>9</v>
      </c>
      <c r="E397">
        <v>37</v>
      </c>
      <c r="F397" t="s">
        <v>2906</v>
      </c>
      <c r="G397" t="s">
        <v>2907</v>
      </c>
      <c r="H397" t="s">
        <v>2908</v>
      </c>
      <c r="I397" t="s">
        <v>2909</v>
      </c>
      <c r="J397" t="s">
        <v>1408</v>
      </c>
      <c r="K397" t="s">
        <v>64</v>
      </c>
      <c r="M397" t="s">
        <v>2910</v>
      </c>
      <c r="O397" t="s">
        <v>1757</v>
      </c>
      <c r="P397" t="s">
        <v>68</v>
      </c>
      <c r="Q397" t="s">
        <v>84</v>
      </c>
      <c r="R397">
        <v>2556</v>
      </c>
      <c r="V397">
        <v>23.64</v>
      </c>
      <c r="Y397" t="s">
        <v>70</v>
      </c>
      <c r="AB397" t="s">
        <v>2911</v>
      </c>
      <c r="AE397" t="s">
        <v>2584</v>
      </c>
      <c r="AJ397" t="s">
        <v>2912</v>
      </c>
      <c r="AK397" t="s">
        <v>90</v>
      </c>
      <c r="AL397">
        <v>0</v>
      </c>
      <c r="AM397">
        <v>0</v>
      </c>
      <c r="AN397">
        <v>0</v>
      </c>
      <c r="AO397" t="b">
        <v>0</v>
      </c>
    </row>
    <row r="398" spans="1:41" hidden="1" x14ac:dyDescent="0.35">
      <c r="A398" t="s">
        <v>58</v>
      </c>
      <c r="B398" s="3">
        <v>45546</v>
      </c>
      <c r="C398" s="2">
        <v>0.41111111111111109</v>
      </c>
      <c r="D398">
        <v>9</v>
      </c>
      <c r="E398">
        <v>37</v>
      </c>
      <c r="F398" t="s">
        <v>2913</v>
      </c>
      <c r="G398" t="s">
        <v>2914</v>
      </c>
      <c r="H398" t="s">
        <v>2915</v>
      </c>
      <c r="I398" t="s">
        <v>2916</v>
      </c>
      <c r="J398" t="s">
        <v>115</v>
      </c>
      <c r="K398" t="s">
        <v>64</v>
      </c>
      <c r="M398" t="s">
        <v>2917</v>
      </c>
      <c r="O398" t="s">
        <v>138</v>
      </c>
      <c r="P398" t="s">
        <v>119</v>
      </c>
      <c r="Q398" t="s">
        <v>84</v>
      </c>
      <c r="R398">
        <v>27566</v>
      </c>
      <c r="V398">
        <v>254.99</v>
      </c>
      <c r="Y398" t="s">
        <v>70</v>
      </c>
      <c r="AB398" t="s">
        <v>2918</v>
      </c>
      <c r="AE398" t="s">
        <v>2919</v>
      </c>
      <c r="AJ398" t="s">
        <v>2920</v>
      </c>
      <c r="AK398" t="s">
        <v>90</v>
      </c>
      <c r="AL398">
        <v>0</v>
      </c>
      <c r="AM398">
        <v>0</v>
      </c>
      <c r="AN398">
        <v>0</v>
      </c>
      <c r="AO398" t="b">
        <v>0</v>
      </c>
    </row>
    <row r="399" spans="1:41" hidden="1" x14ac:dyDescent="0.35">
      <c r="A399" t="s">
        <v>58</v>
      </c>
      <c r="B399" s="3">
        <v>45546</v>
      </c>
      <c r="C399" s="2">
        <v>0.9770833333333333</v>
      </c>
      <c r="D399">
        <v>9</v>
      </c>
      <c r="E399">
        <v>37</v>
      </c>
      <c r="F399" t="s">
        <v>2921</v>
      </c>
      <c r="G399" t="s">
        <v>2922</v>
      </c>
      <c r="H399" t="s">
        <v>2923</v>
      </c>
      <c r="I399" t="s">
        <v>2924</v>
      </c>
      <c r="J399" t="s">
        <v>135</v>
      </c>
      <c r="K399" t="s">
        <v>64</v>
      </c>
      <c r="M399" t="s">
        <v>532</v>
      </c>
      <c r="O399" t="s">
        <v>533</v>
      </c>
      <c r="P399" t="s">
        <v>119</v>
      </c>
      <c r="Q399" t="s">
        <v>84</v>
      </c>
      <c r="R399">
        <v>30022554</v>
      </c>
      <c r="V399">
        <v>277708.62</v>
      </c>
      <c r="Y399" t="s">
        <v>70</v>
      </c>
      <c r="AB399" t="s">
        <v>2925</v>
      </c>
      <c r="AE399" t="s">
        <v>2926</v>
      </c>
      <c r="AH399" t="s">
        <v>537</v>
      </c>
      <c r="AI399" t="s">
        <v>538</v>
      </c>
      <c r="AJ399" t="s">
        <v>539</v>
      </c>
      <c r="AK399" t="s">
        <v>90</v>
      </c>
      <c r="AL399">
        <v>0</v>
      </c>
      <c r="AM399">
        <v>0</v>
      </c>
      <c r="AN399">
        <v>0</v>
      </c>
      <c r="AO399" t="b">
        <v>0</v>
      </c>
    </row>
    <row r="400" spans="1:41" hidden="1" x14ac:dyDescent="0.35">
      <c r="A400" t="s">
        <v>58</v>
      </c>
      <c r="B400" s="3">
        <v>45546</v>
      </c>
      <c r="C400" s="2">
        <v>0.99930555555555556</v>
      </c>
      <c r="D400">
        <v>9</v>
      </c>
      <c r="E400">
        <v>37</v>
      </c>
      <c r="F400" t="s">
        <v>2927</v>
      </c>
      <c r="G400" t="s">
        <v>2928</v>
      </c>
      <c r="H400" t="s">
        <v>2929</v>
      </c>
      <c r="I400" t="s">
        <v>2930</v>
      </c>
      <c r="J400" t="s">
        <v>135</v>
      </c>
      <c r="K400" t="s">
        <v>64</v>
      </c>
      <c r="M400" t="s">
        <v>673</v>
      </c>
      <c r="O400" t="s">
        <v>118</v>
      </c>
      <c r="P400" t="s">
        <v>119</v>
      </c>
      <c r="Q400" t="s">
        <v>84</v>
      </c>
      <c r="R400">
        <v>52346</v>
      </c>
      <c r="V400">
        <v>484.2</v>
      </c>
      <c r="Y400" t="s">
        <v>70</v>
      </c>
      <c r="AB400" t="s">
        <v>2931</v>
      </c>
      <c r="AE400" t="s">
        <v>2932</v>
      </c>
      <c r="AJ400" t="s">
        <v>676</v>
      </c>
      <c r="AK400" t="s">
        <v>90</v>
      </c>
      <c r="AL400">
        <v>0</v>
      </c>
      <c r="AM400">
        <v>0</v>
      </c>
      <c r="AN400">
        <v>0</v>
      </c>
      <c r="AO400" t="b">
        <v>0</v>
      </c>
    </row>
    <row r="401" spans="1:41" hidden="1" x14ac:dyDescent="0.35">
      <c r="A401" t="s">
        <v>58</v>
      </c>
      <c r="B401" s="3">
        <v>45546</v>
      </c>
      <c r="C401" s="2">
        <v>0.70347222222222228</v>
      </c>
      <c r="D401">
        <v>9</v>
      </c>
      <c r="E401">
        <v>37</v>
      </c>
      <c r="F401" t="s">
        <v>2933</v>
      </c>
      <c r="G401" t="s">
        <v>2934</v>
      </c>
      <c r="H401" t="s">
        <v>2935</v>
      </c>
      <c r="I401" t="s">
        <v>2936</v>
      </c>
      <c r="J401" t="s">
        <v>115</v>
      </c>
      <c r="K401" t="s">
        <v>64</v>
      </c>
      <c r="M401" t="s">
        <v>2937</v>
      </c>
      <c r="O401" t="s">
        <v>570</v>
      </c>
      <c r="P401" t="s">
        <v>384</v>
      </c>
      <c r="Q401" t="s">
        <v>84</v>
      </c>
      <c r="R401">
        <v>9833</v>
      </c>
      <c r="V401">
        <v>90.96</v>
      </c>
      <c r="Y401" t="s">
        <v>70</v>
      </c>
      <c r="AB401" t="s">
        <v>2938</v>
      </c>
      <c r="AE401" t="s">
        <v>2939</v>
      </c>
      <c r="AJ401" t="s">
        <v>2940</v>
      </c>
      <c r="AK401" t="s">
        <v>90</v>
      </c>
      <c r="AL401">
        <v>0</v>
      </c>
      <c r="AM401">
        <v>0</v>
      </c>
      <c r="AN401">
        <v>0</v>
      </c>
      <c r="AO401" t="b">
        <v>0</v>
      </c>
    </row>
    <row r="402" spans="1:41" hidden="1" x14ac:dyDescent="0.35">
      <c r="A402" t="s">
        <v>58</v>
      </c>
      <c r="B402" s="3">
        <v>45546</v>
      </c>
      <c r="C402" s="2">
        <v>0.73819444444444449</v>
      </c>
      <c r="D402">
        <v>9</v>
      </c>
      <c r="E402">
        <v>37</v>
      </c>
      <c r="F402" t="s">
        <v>2941</v>
      </c>
      <c r="G402" t="s">
        <v>2942</v>
      </c>
      <c r="H402" t="s">
        <v>2943</v>
      </c>
      <c r="I402" t="s">
        <v>2944</v>
      </c>
      <c r="J402" t="s">
        <v>2623</v>
      </c>
      <c r="K402" t="s">
        <v>64</v>
      </c>
      <c r="M402" t="s">
        <v>2945</v>
      </c>
      <c r="O402" t="s">
        <v>515</v>
      </c>
      <c r="P402" t="s">
        <v>516</v>
      </c>
      <c r="Q402" t="s">
        <v>84</v>
      </c>
      <c r="R402">
        <v>25314</v>
      </c>
      <c r="V402">
        <v>234.15</v>
      </c>
      <c r="Y402" t="s">
        <v>70</v>
      </c>
      <c r="AB402" t="s">
        <v>2946</v>
      </c>
      <c r="AE402" t="s">
        <v>2947</v>
      </c>
      <c r="AH402" t="s">
        <v>2031</v>
      </c>
      <c r="AI402" t="s">
        <v>2032</v>
      </c>
      <c r="AJ402" t="s">
        <v>2948</v>
      </c>
      <c r="AK402" t="s">
        <v>90</v>
      </c>
      <c r="AL402">
        <v>0</v>
      </c>
      <c r="AM402">
        <v>0</v>
      </c>
      <c r="AN402">
        <v>0</v>
      </c>
      <c r="AO402" t="b">
        <v>0</v>
      </c>
    </row>
    <row r="403" spans="1:41" hidden="1" x14ac:dyDescent="0.35">
      <c r="A403" t="s">
        <v>58</v>
      </c>
      <c r="B403" s="3">
        <v>45546</v>
      </c>
      <c r="C403" s="2">
        <v>0.50416666666666665</v>
      </c>
      <c r="D403">
        <v>9</v>
      </c>
      <c r="E403">
        <v>37</v>
      </c>
      <c r="F403" t="s">
        <v>2949</v>
      </c>
      <c r="G403" t="s">
        <v>2950</v>
      </c>
      <c r="H403" t="s">
        <v>2951</v>
      </c>
      <c r="I403" t="s">
        <v>2952</v>
      </c>
      <c r="J403" t="s">
        <v>1408</v>
      </c>
      <c r="K403" t="s">
        <v>64</v>
      </c>
      <c r="M403" t="s">
        <v>2953</v>
      </c>
      <c r="N403" t="s">
        <v>2954</v>
      </c>
      <c r="O403" t="s">
        <v>97</v>
      </c>
      <c r="P403" t="s">
        <v>68</v>
      </c>
      <c r="Q403" t="s">
        <v>69</v>
      </c>
      <c r="R403">
        <v>2111</v>
      </c>
      <c r="V403">
        <v>19.53</v>
      </c>
      <c r="Y403" t="s">
        <v>70</v>
      </c>
      <c r="AB403" t="s">
        <v>2955</v>
      </c>
      <c r="AE403" t="s">
        <v>2956</v>
      </c>
      <c r="AH403" t="s">
        <v>1026</v>
      </c>
      <c r="AI403" t="s">
        <v>1027</v>
      </c>
      <c r="AJ403" t="s">
        <v>2957</v>
      </c>
      <c r="AK403" t="s">
        <v>90</v>
      </c>
      <c r="AL403">
        <v>0</v>
      </c>
      <c r="AM403">
        <v>0</v>
      </c>
      <c r="AN403">
        <v>0</v>
      </c>
      <c r="AO403" t="b">
        <v>0</v>
      </c>
    </row>
    <row r="404" spans="1:41" hidden="1" x14ac:dyDescent="0.35">
      <c r="A404" t="s">
        <v>58</v>
      </c>
      <c r="B404" s="3">
        <v>45546</v>
      </c>
      <c r="C404" s="2">
        <v>0.99930555555555556</v>
      </c>
      <c r="D404">
        <v>9</v>
      </c>
      <c r="E404">
        <v>37</v>
      </c>
      <c r="F404" t="s">
        <v>2586</v>
      </c>
      <c r="G404" t="s">
        <v>2958</v>
      </c>
      <c r="H404" t="s">
        <v>2959</v>
      </c>
      <c r="I404" t="s">
        <v>2589</v>
      </c>
      <c r="J404" t="s">
        <v>1936</v>
      </c>
      <c r="K404" t="s">
        <v>64</v>
      </c>
      <c r="M404" t="s">
        <v>2870</v>
      </c>
      <c r="N404" t="s">
        <v>2763</v>
      </c>
      <c r="O404" t="s">
        <v>97</v>
      </c>
      <c r="P404" t="s">
        <v>68</v>
      </c>
      <c r="Q404" t="s">
        <v>84</v>
      </c>
      <c r="R404">
        <v>38938</v>
      </c>
      <c r="V404">
        <v>360.18</v>
      </c>
      <c r="Y404" t="s">
        <v>70</v>
      </c>
      <c r="AB404" t="s">
        <v>2960</v>
      </c>
      <c r="AE404" t="s">
        <v>2961</v>
      </c>
      <c r="AJ404" t="s">
        <v>2874</v>
      </c>
      <c r="AK404" t="s">
        <v>90</v>
      </c>
      <c r="AL404">
        <v>0</v>
      </c>
      <c r="AM404">
        <v>0</v>
      </c>
      <c r="AN404">
        <v>0</v>
      </c>
      <c r="AO404" t="b">
        <v>1</v>
      </c>
    </row>
    <row r="405" spans="1:41" hidden="1" x14ac:dyDescent="0.35">
      <c r="A405" t="s">
        <v>58</v>
      </c>
      <c r="B405" s="3">
        <v>45545</v>
      </c>
      <c r="C405" s="2">
        <v>0.34930555555555554</v>
      </c>
      <c r="D405">
        <v>9</v>
      </c>
      <c r="E405">
        <v>36</v>
      </c>
      <c r="F405" t="s">
        <v>2962</v>
      </c>
      <c r="G405" t="s">
        <v>2963</v>
      </c>
      <c r="H405" t="s">
        <v>2964</v>
      </c>
      <c r="I405" t="s">
        <v>2965</v>
      </c>
      <c r="J405" t="s">
        <v>2892</v>
      </c>
      <c r="K405" t="s">
        <v>64</v>
      </c>
      <c r="M405" t="s">
        <v>2966</v>
      </c>
      <c r="O405" t="s">
        <v>138</v>
      </c>
      <c r="P405" t="s">
        <v>119</v>
      </c>
      <c r="Q405" t="s">
        <v>84</v>
      </c>
      <c r="R405">
        <v>1419577</v>
      </c>
      <c r="S405">
        <v>24</v>
      </c>
      <c r="V405">
        <v>13131.09</v>
      </c>
      <c r="Y405" t="s">
        <v>70</v>
      </c>
      <c r="AA405" t="s">
        <v>2967</v>
      </c>
      <c r="AB405" t="s">
        <v>2968</v>
      </c>
      <c r="AE405" t="s">
        <v>2969</v>
      </c>
      <c r="AH405" t="s">
        <v>739</v>
      </c>
      <c r="AI405" t="s">
        <v>739</v>
      </c>
      <c r="AJ405" t="s">
        <v>2970</v>
      </c>
      <c r="AK405" t="s">
        <v>90</v>
      </c>
      <c r="AL405">
        <v>11</v>
      </c>
      <c r="AM405">
        <v>13</v>
      </c>
      <c r="AN405">
        <v>0</v>
      </c>
      <c r="AO405" t="b">
        <v>0</v>
      </c>
    </row>
    <row r="406" spans="1:41" hidden="1" x14ac:dyDescent="0.35">
      <c r="A406" t="s">
        <v>58</v>
      </c>
      <c r="B406" s="3">
        <v>45545</v>
      </c>
      <c r="C406" s="2">
        <v>0.79722222222222228</v>
      </c>
      <c r="D406">
        <v>9</v>
      </c>
      <c r="E406">
        <v>36</v>
      </c>
      <c r="F406" t="s">
        <v>2971</v>
      </c>
      <c r="G406" t="s">
        <v>2972</v>
      </c>
      <c r="H406" t="s">
        <v>2973</v>
      </c>
      <c r="I406" t="s">
        <v>2974</v>
      </c>
      <c r="J406" t="s">
        <v>152</v>
      </c>
      <c r="K406" t="s">
        <v>64</v>
      </c>
      <c r="M406" t="s">
        <v>2975</v>
      </c>
      <c r="O406" t="s">
        <v>2976</v>
      </c>
      <c r="P406" t="s">
        <v>68</v>
      </c>
      <c r="Q406" t="s">
        <v>69</v>
      </c>
      <c r="R406">
        <v>0</v>
      </c>
      <c r="S406">
        <v>1</v>
      </c>
      <c r="V406">
        <v>0</v>
      </c>
      <c r="Y406" t="s">
        <v>70</v>
      </c>
      <c r="AB406" t="s">
        <v>2977</v>
      </c>
      <c r="AE406" t="s">
        <v>2978</v>
      </c>
      <c r="AJ406" t="s">
        <v>2979</v>
      </c>
      <c r="AK406" t="s">
        <v>90</v>
      </c>
      <c r="AL406">
        <v>0</v>
      </c>
      <c r="AM406">
        <v>1</v>
      </c>
      <c r="AN406">
        <v>0</v>
      </c>
      <c r="AO406" t="b">
        <v>0</v>
      </c>
    </row>
    <row r="407" spans="1:41" hidden="1" x14ac:dyDescent="0.35">
      <c r="A407" t="s">
        <v>58</v>
      </c>
      <c r="B407" s="3">
        <v>45544</v>
      </c>
      <c r="C407" s="2">
        <v>7.2222222222222215E-2</v>
      </c>
      <c r="D407">
        <v>9</v>
      </c>
      <c r="E407">
        <v>36</v>
      </c>
      <c r="F407" t="s">
        <v>2980</v>
      </c>
      <c r="G407" t="s">
        <v>2981</v>
      </c>
      <c r="H407" t="s">
        <v>2982</v>
      </c>
      <c r="I407" t="s">
        <v>2983</v>
      </c>
      <c r="J407" t="s">
        <v>2984</v>
      </c>
      <c r="K407" t="s">
        <v>64</v>
      </c>
      <c r="M407" t="s">
        <v>2985</v>
      </c>
      <c r="O407" t="s">
        <v>138</v>
      </c>
      <c r="P407" t="s">
        <v>119</v>
      </c>
      <c r="Q407" t="s">
        <v>84</v>
      </c>
      <c r="R407">
        <v>2045</v>
      </c>
      <c r="S407">
        <v>1</v>
      </c>
      <c r="V407">
        <v>18.920000000000002</v>
      </c>
      <c r="Y407" t="s">
        <v>70</v>
      </c>
      <c r="AB407" t="s">
        <v>2986</v>
      </c>
      <c r="AE407" t="s">
        <v>2987</v>
      </c>
      <c r="AJ407" t="s">
        <v>2988</v>
      </c>
      <c r="AK407" t="s">
        <v>90</v>
      </c>
      <c r="AL407">
        <v>1</v>
      </c>
      <c r="AM407">
        <v>0</v>
      </c>
      <c r="AN407">
        <v>0</v>
      </c>
      <c r="AO407" t="b">
        <v>0</v>
      </c>
    </row>
    <row r="408" spans="1:41" hidden="1" x14ac:dyDescent="0.35">
      <c r="A408" t="s">
        <v>58</v>
      </c>
      <c r="B408" s="3">
        <v>45544</v>
      </c>
      <c r="C408" s="2">
        <v>0.73958333333333337</v>
      </c>
      <c r="D408">
        <v>9</v>
      </c>
      <c r="E408">
        <v>36</v>
      </c>
      <c r="F408" t="s">
        <v>2989</v>
      </c>
      <c r="G408" t="s">
        <v>2990</v>
      </c>
      <c r="I408" t="s">
        <v>2991</v>
      </c>
      <c r="J408" t="s">
        <v>115</v>
      </c>
      <c r="K408" t="s">
        <v>968</v>
      </c>
      <c r="M408" t="s">
        <v>2992</v>
      </c>
      <c r="O408" t="s">
        <v>570</v>
      </c>
      <c r="P408" t="s">
        <v>384</v>
      </c>
      <c r="Q408" t="s">
        <v>84</v>
      </c>
      <c r="V408">
        <v>0</v>
      </c>
      <c r="Y408" t="s">
        <v>970</v>
      </c>
      <c r="AB408" t="s">
        <v>2993</v>
      </c>
      <c r="AE408" t="s">
        <v>2994</v>
      </c>
      <c r="AH408" t="s">
        <v>573</v>
      </c>
      <c r="AI408" t="s">
        <v>2995</v>
      </c>
      <c r="AK408" t="s">
        <v>974</v>
      </c>
      <c r="AO408" t="b">
        <v>1</v>
      </c>
    </row>
    <row r="409" spans="1:41" hidden="1" x14ac:dyDescent="0.35">
      <c r="A409" t="s">
        <v>58</v>
      </c>
      <c r="B409" s="3">
        <v>45544</v>
      </c>
      <c r="C409" s="2">
        <v>2.9166666666666667E-2</v>
      </c>
      <c r="D409">
        <v>9</v>
      </c>
      <c r="E409">
        <v>36</v>
      </c>
      <c r="F409" t="s">
        <v>2996</v>
      </c>
      <c r="G409" t="s">
        <v>2997</v>
      </c>
      <c r="I409" t="s">
        <v>2998</v>
      </c>
      <c r="J409" t="s">
        <v>115</v>
      </c>
      <c r="K409" t="s">
        <v>968</v>
      </c>
      <c r="M409" t="s">
        <v>2999</v>
      </c>
      <c r="O409" t="s">
        <v>570</v>
      </c>
      <c r="P409" t="s">
        <v>384</v>
      </c>
      <c r="Q409" t="s">
        <v>84</v>
      </c>
      <c r="V409">
        <v>0</v>
      </c>
      <c r="Y409" t="s">
        <v>970</v>
      </c>
      <c r="AB409" t="s">
        <v>3000</v>
      </c>
      <c r="AE409" t="s">
        <v>3001</v>
      </c>
      <c r="AH409" t="s">
        <v>573</v>
      </c>
      <c r="AI409" t="s">
        <v>2995</v>
      </c>
      <c r="AK409" t="s">
        <v>974</v>
      </c>
      <c r="AO409" t="b">
        <v>1</v>
      </c>
    </row>
    <row r="410" spans="1:41" hidden="1" x14ac:dyDescent="0.35">
      <c r="A410" t="s">
        <v>58</v>
      </c>
      <c r="B410" s="3">
        <v>45543</v>
      </c>
      <c r="C410" s="2">
        <v>0.70277777777777772</v>
      </c>
      <c r="D410">
        <v>9</v>
      </c>
      <c r="E410">
        <v>36</v>
      </c>
      <c r="F410" t="s">
        <v>3002</v>
      </c>
      <c r="G410" t="s">
        <v>3003</v>
      </c>
      <c r="I410" t="s">
        <v>3004</v>
      </c>
      <c r="J410" t="s">
        <v>115</v>
      </c>
      <c r="K410" t="s">
        <v>968</v>
      </c>
      <c r="M410" t="s">
        <v>3005</v>
      </c>
      <c r="O410" t="s">
        <v>570</v>
      </c>
      <c r="P410" t="s">
        <v>384</v>
      </c>
      <c r="Q410" t="s">
        <v>84</v>
      </c>
      <c r="V410">
        <v>0</v>
      </c>
      <c r="Y410" t="s">
        <v>970</v>
      </c>
      <c r="AB410" t="s">
        <v>3006</v>
      </c>
      <c r="AE410" t="s">
        <v>3007</v>
      </c>
      <c r="AH410" t="s">
        <v>573</v>
      </c>
      <c r="AI410" t="s">
        <v>2995</v>
      </c>
      <c r="AK410" t="s">
        <v>974</v>
      </c>
      <c r="AO410" t="b">
        <v>1</v>
      </c>
    </row>
    <row r="411" spans="1:41" hidden="1" x14ac:dyDescent="0.35">
      <c r="A411" t="s">
        <v>58</v>
      </c>
      <c r="B411" s="3">
        <v>45543</v>
      </c>
      <c r="C411" s="2">
        <v>0.47847222222222224</v>
      </c>
      <c r="D411">
        <v>9</v>
      </c>
      <c r="E411">
        <v>36</v>
      </c>
      <c r="F411" t="s">
        <v>3008</v>
      </c>
      <c r="G411" t="s">
        <v>3009</v>
      </c>
      <c r="I411" t="s">
        <v>3010</v>
      </c>
      <c r="J411" t="s">
        <v>115</v>
      </c>
      <c r="K411" t="s">
        <v>968</v>
      </c>
      <c r="M411" t="s">
        <v>2999</v>
      </c>
      <c r="O411" t="s">
        <v>570</v>
      </c>
      <c r="P411" t="s">
        <v>384</v>
      </c>
      <c r="Q411" t="s">
        <v>84</v>
      </c>
      <c r="V411">
        <v>0</v>
      </c>
      <c r="Y411" t="s">
        <v>970</v>
      </c>
      <c r="AB411" t="s">
        <v>3011</v>
      </c>
      <c r="AE411" t="s">
        <v>3012</v>
      </c>
      <c r="AH411" t="s">
        <v>573</v>
      </c>
      <c r="AI411" t="s">
        <v>2995</v>
      </c>
      <c r="AK411" t="s">
        <v>974</v>
      </c>
      <c r="AO411" t="b">
        <v>1</v>
      </c>
    </row>
    <row r="412" spans="1:41" hidden="1" x14ac:dyDescent="0.35">
      <c r="A412" t="s">
        <v>58</v>
      </c>
      <c r="B412" s="3">
        <v>45543</v>
      </c>
      <c r="C412" s="2">
        <v>0.30416666666666664</v>
      </c>
      <c r="D412">
        <v>9</v>
      </c>
      <c r="E412">
        <v>36</v>
      </c>
      <c r="F412" t="s">
        <v>3013</v>
      </c>
      <c r="G412" t="s">
        <v>3014</v>
      </c>
      <c r="I412" t="s">
        <v>3015</v>
      </c>
      <c r="J412" t="s">
        <v>115</v>
      </c>
      <c r="K412" t="s">
        <v>968</v>
      </c>
      <c r="M412" t="s">
        <v>2999</v>
      </c>
      <c r="O412" t="s">
        <v>570</v>
      </c>
      <c r="P412" t="s">
        <v>384</v>
      </c>
      <c r="Q412" t="s">
        <v>84</v>
      </c>
      <c r="V412">
        <v>0</v>
      </c>
      <c r="Y412" t="s">
        <v>970</v>
      </c>
      <c r="AB412" t="s">
        <v>3016</v>
      </c>
      <c r="AE412" t="s">
        <v>3017</v>
      </c>
      <c r="AH412" t="s">
        <v>573</v>
      </c>
      <c r="AI412" t="s">
        <v>2995</v>
      </c>
      <c r="AK412" t="s">
        <v>974</v>
      </c>
      <c r="AO412" t="b">
        <v>1</v>
      </c>
    </row>
    <row r="413" spans="1:41" hidden="1" x14ac:dyDescent="0.35">
      <c r="A413" t="s">
        <v>58</v>
      </c>
      <c r="B413" s="3">
        <v>45543</v>
      </c>
      <c r="C413" s="2">
        <v>0.54374999999999996</v>
      </c>
      <c r="D413">
        <v>9</v>
      </c>
      <c r="E413">
        <v>36</v>
      </c>
      <c r="F413" t="s">
        <v>3018</v>
      </c>
      <c r="G413" t="s">
        <v>3019</v>
      </c>
      <c r="H413" t="s">
        <v>3020</v>
      </c>
      <c r="I413" t="s">
        <v>3021</v>
      </c>
      <c r="J413" t="s">
        <v>723</v>
      </c>
      <c r="K413" t="s">
        <v>64</v>
      </c>
      <c r="M413" t="s">
        <v>3022</v>
      </c>
      <c r="O413" t="s">
        <v>605</v>
      </c>
      <c r="P413" t="s">
        <v>68</v>
      </c>
      <c r="Q413" t="s">
        <v>84</v>
      </c>
      <c r="R413">
        <v>335771</v>
      </c>
      <c r="V413">
        <v>3105.88</v>
      </c>
      <c r="Y413" t="s">
        <v>70</v>
      </c>
      <c r="AB413" t="s">
        <v>3023</v>
      </c>
      <c r="AE413" t="s">
        <v>3024</v>
      </c>
      <c r="AJ413" t="s">
        <v>3025</v>
      </c>
      <c r="AK413" t="s">
        <v>90</v>
      </c>
      <c r="AL413">
        <v>0</v>
      </c>
      <c r="AM413">
        <v>0</v>
      </c>
      <c r="AN413">
        <v>0</v>
      </c>
      <c r="AO413" t="b">
        <v>0</v>
      </c>
    </row>
    <row r="414" spans="1:41" hidden="1" x14ac:dyDescent="0.35">
      <c r="A414" t="s">
        <v>58</v>
      </c>
      <c r="B414" s="3">
        <v>45543</v>
      </c>
      <c r="C414" s="2">
        <v>0.8930555555555556</v>
      </c>
      <c r="D414">
        <v>9</v>
      </c>
      <c r="E414">
        <v>36</v>
      </c>
      <c r="F414" t="s">
        <v>3026</v>
      </c>
      <c r="G414" t="s">
        <v>3027</v>
      </c>
      <c r="H414" t="s">
        <v>3028</v>
      </c>
      <c r="I414" t="s">
        <v>3029</v>
      </c>
      <c r="J414" t="s">
        <v>3030</v>
      </c>
      <c r="K414" t="s">
        <v>64</v>
      </c>
      <c r="M414" t="s">
        <v>3031</v>
      </c>
      <c r="N414" t="s">
        <v>3032</v>
      </c>
      <c r="O414" t="s">
        <v>138</v>
      </c>
      <c r="P414" t="s">
        <v>119</v>
      </c>
      <c r="Q414" t="s">
        <v>69</v>
      </c>
      <c r="R414">
        <v>24778</v>
      </c>
      <c r="V414">
        <v>229.2</v>
      </c>
      <c r="Y414" t="s">
        <v>70</v>
      </c>
      <c r="AB414" t="s">
        <v>3033</v>
      </c>
      <c r="AE414" t="s">
        <v>3034</v>
      </c>
      <c r="AJ414" t="s">
        <v>3035</v>
      </c>
      <c r="AK414" t="s">
        <v>90</v>
      </c>
      <c r="AL414">
        <v>0</v>
      </c>
      <c r="AM414">
        <v>0</v>
      </c>
      <c r="AN414">
        <v>0</v>
      </c>
      <c r="AO414" t="b">
        <v>0</v>
      </c>
    </row>
    <row r="415" spans="1:41" hidden="1" x14ac:dyDescent="0.35">
      <c r="A415" t="s">
        <v>58</v>
      </c>
      <c r="B415" s="3">
        <v>45543</v>
      </c>
      <c r="C415" s="2">
        <v>0.34236111111111112</v>
      </c>
      <c r="D415">
        <v>9</v>
      </c>
      <c r="E415">
        <v>36</v>
      </c>
      <c r="F415" t="s">
        <v>3036</v>
      </c>
      <c r="G415" t="s">
        <v>3037</v>
      </c>
      <c r="I415" t="s">
        <v>3038</v>
      </c>
      <c r="J415" t="s">
        <v>115</v>
      </c>
      <c r="K415" t="s">
        <v>968</v>
      </c>
      <c r="M415" t="s">
        <v>2999</v>
      </c>
      <c r="O415" t="s">
        <v>570</v>
      </c>
      <c r="P415" t="s">
        <v>384</v>
      </c>
      <c r="Q415" t="s">
        <v>84</v>
      </c>
      <c r="V415">
        <v>0</v>
      </c>
      <c r="Y415" t="s">
        <v>970</v>
      </c>
      <c r="AB415" t="s">
        <v>3039</v>
      </c>
      <c r="AE415" t="s">
        <v>3040</v>
      </c>
      <c r="AH415" t="s">
        <v>573</v>
      </c>
      <c r="AI415" t="s">
        <v>2995</v>
      </c>
      <c r="AK415" t="s">
        <v>974</v>
      </c>
      <c r="AO415" t="b">
        <v>1</v>
      </c>
    </row>
    <row r="416" spans="1:41" hidden="1" x14ac:dyDescent="0.35">
      <c r="A416" t="s">
        <v>58</v>
      </c>
      <c r="B416" s="3">
        <v>45543</v>
      </c>
      <c r="C416" s="2">
        <v>0.70972222222222225</v>
      </c>
      <c r="D416">
        <v>9</v>
      </c>
      <c r="E416">
        <v>36</v>
      </c>
      <c r="F416" t="s">
        <v>3041</v>
      </c>
      <c r="G416" t="s">
        <v>3042</v>
      </c>
      <c r="H416" t="s">
        <v>3043</v>
      </c>
      <c r="I416" t="s">
        <v>3044</v>
      </c>
      <c r="J416" t="s">
        <v>723</v>
      </c>
      <c r="K416" t="s">
        <v>64</v>
      </c>
      <c r="M416" t="s">
        <v>3045</v>
      </c>
      <c r="O416" t="s">
        <v>67</v>
      </c>
      <c r="P416" t="s">
        <v>68</v>
      </c>
      <c r="Q416" t="s">
        <v>69</v>
      </c>
      <c r="R416">
        <v>26765</v>
      </c>
      <c r="V416">
        <v>247.58</v>
      </c>
      <c r="Y416" t="s">
        <v>70</v>
      </c>
      <c r="AB416" t="s">
        <v>3046</v>
      </c>
      <c r="AE416" t="s">
        <v>3047</v>
      </c>
      <c r="AJ416" t="s">
        <v>3048</v>
      </c>
      <c r="AK416" t="s">
        <v>90</v>
      </c>
      <c r="AL416">
        <v>0</v>
      </c>
      <c r="AM416">
        <v>0</v>
      </c>
      <c r="AN416">
        <v>0</v>
      </c>
      <c r="AO416" t="b">
        <v>0</v>
      </c>
    </row>
    <row r="417" spans="1:41" hidden="1" x14ac:dyDescent="0.35">
      <c r="A417" t="s">
        <v>58</v>
      </c>
      <c r="B417" s="3">
        <v>45543</v>
      </c>
      <c r="C417" s="2">
        <v>0.72638888888888886</v>
      </c>
      <c r="D417">
        <v>9</v>
      </c>
      <c r="E417">
        <v>36</v>
      </c>
      <c r="F417" t="s">
        <v>3049</v>
      </c>
      <c r="G417" t="s">
        <v>3050</v>
      </c>
      <c r="H417" t="s">
        <v>3051</v>
      </c>
      <c r="I417" t="s">
        <v>3052</v>
      </c>
      <c r="J417" t="s">
        <v>2052</v>
      </c>
      <c r="K417" t="s">
        <v>64</v>
      </c>
      <c r="M417" t="s">
        <v>3053</v>
      </c>
      <c r="N417" t="s">
        <v>3054</v>
      </c>
      <c r="O417" t="s">
        <v>97</v>
      </c>
      <c r="P417" t="s">
        <v>68</v>
      </c>
      <c r="Q417" t="s">
        <v>84</v>
      </c>
      <c r="R417">
        <v>31893</v>
      </c>
      <c r="V417">
        <v>295.01</v>
      </c>
      <c r="Y417" t="s">
        <v>70</v>
      </c>
      <c r="AB417" t="s">
        <v>3055</v>
      </c>
      <c r="AE417" t="s">
        <v>3056</v>
      </c>
      <c r="AH417" t="s">
        <v>101</v>
      </c>
      <c r="AI417" t="s">
        <v>3057</v>
      </c>
      <c r="AJ417" t="s">
        <v>3058</v>
      </c>
      <c r="AK417" t="s">
        <v>90</v>
      </c>
      <c r="AL417">
        <v>0</v>
      </c>
      <c r="AM417">
        <v>0</v>
      </c>
      <c r="AN417">
        <v>0</v>
      </c>
      <c r="AO417" t="b">
        <v>0</v>
      </c>
    </row>
    <row r="418" spans="1:41" hidden="1" x14ac:dyDescent="0.35">
      <c r="A418" t="s">
        <v>58</v>
      </c>
      <c r="B418" s="3">
        <v>45543</v>
      </c>
      <c r="C418" s="2">
        <v>0.37430555555555556</v>
      </c>
      <c r="D418">
        <v>9</v>
      </c>
      <c r="E418">
        <v>36</v>
      </c>
      <c r="F418" t="s">
        <v>3059</v>
      </c>
      <c r="G418" t="s">
        <v>3060</v>
      </c>
      <c r="H418" t="s">
        <v>3061</v>
      </c>
      <c r="I418" t="s">
        <v>3062</v>
      </c>
      <c r="J418" t="s">
        <v>2892</v>
      </c>
      <c r="K418" t="s">
        <v>64</v>
      </c>
      <c r="M418" t="s">
        <v>3063</v>
      </c>
      <c r="O418" t="s">
        <v>138</v>
      </c>
      <c r="P418" t="s">
        <v>119</v>
      </c>
      <c r="Q418" t="s">
        <v>84</v>
      </c>
      <c r="R418">
        <v>3826</v>
      </c>
      <c r="V418">
        <v>35.39</v>
      </c>
      <c r="Y418" t="s">
        <v>70</v>
      </c>
      <c r="AB418" t="s">
        <v>3064</v>
      </c>
      <c r="AE418" t="s">
        <v>3065</v>
      </c>
      <c r="AJ418" t="s">
        <v>3066</v>
      </c>
      <c r="AK418" t="s">
        <v>90</v>
      </c>
      <c r="AL418">
        <v>0</v>
      </c>
      <c r="AM418">
        <v>0</v>
      </c>
      <c r="AN418">
        <v>0</v>
      </c>
      <c r="AO418" t="b">
        <v>0</v>
      </c>
    </row>
    <row r="419" spans="1:41" hidden="1" x14ac:dyDescent="0.35">
      <c r="A419" t="s">
        <v>58</v>
      </c>
      <c r="B419" s="3">
        <v>45543</v>
      </c>
      <c r="C419" s="2">
        <v>0.75416666666666665</v>
      </c>
      <c r="D419">
        <v>9</v>
      </c>
      <c r="E419">
        <v>36</v>
      </c>
      <c r="F419" t="s">
        <v>3067</v>
      </c>
      <c r="G419" t="s">
        <v>3068</v>
      </c>
      <c r="I419" t="s">
        <v>3069</v>
      </c>
      <c r="J419" t="s">
        <v>115</v>
      </c>
      <c r="K419" t="s">
        <v>968</v>
      </c>
      <c r="M419" t="s">
        <v>2992</v>
      </c>
      <c r="O419" t="s">
        <v>570</v>
      </c>
      <c r="P419" t="s">
        <v>384</v>
      </c>
      <c r="Q419" t="s">
        <v>84</v>
      </c>
      <c r="V419">
        <v>0</v>
      </c>
      <c r="Y419" t="s">
        <v>970</v>
      </c>
      <c r="AB419" t="s">
        <v>3070</v>
      </c>
      <c r="AE419" t="s">
        <v>3071</v>
      </c>
      <c r="AH419" t="s">
        <v>573</v>
      </c>
      <c r="AI419" t="s">
        <v>2995</v>
      </c>
      <c r="AK419" t="s">
        <v>974</v>
      </c>
      <c r="AO419" t="b">
        <v>1</v>
      </c>
    </row>
    <row r="420" spans="1:41" hidden="1" x14ac:dyDescent="0.35">
      <c r="A420" t="s">
        <v>58</v>
      </c>
      <c r="B420" s="3">
        <v>45543</v>
      </c>
      <c r="C420" s="2">
        <v>8.3333333333333329E-2</v>
      </c>
      <c r="D420">
        <v>9</v>
      </c>
      <c r="E420">
        <v>36</v>
      </c>
      <c r="F420" t="s">
        <v>3072</v>
      </c>
      <c r="G420" t="s">
        <v>3073</v>
      </c>
      <c r="H420" t="s">
        <v>3074</v>
      </c>
      <c r="I420" t="s">
        <v>3075</v>
      </c>
      <c r="J420" t="s">
        <v>1447</v>
      </c>
      <c r="K420" t="s">
        <v>64</v>
      </c>
      <c r="M420" t="s">
        <v>1398</v>
      </c>
      <c r="O420" t="s">
        <v>340</v>
      </c>
      <c r="P420" t="s">
        <v>341</v>
      </c>
      <c r="Q420" t="s">
        <v>69</v>
      </c>
      <c r="R420">
        <v>213506</v>
      </c>
      <c r="V420">
        <v>1974.93</v>
      </c>
      <c r="Y420" t="s">
        <v>70</v>
      </c>
      <c r="AB420" t="s">
        <v>3076</v>
      </c>
      <c r="AE420" t="s">
        <v>3077</v>
      </c>
      <c r="AH420" t="s">
        <v>1401</v>
      </c>
      <c r="AI420" t="s">
        <v>1402</v>
      </c>
      <c r="AJ420" t="s">
        <v>1403</v>
      </c>
      <c r="AK420" t="s">
        <v>130</v>
      </c>
      <c r="AL420">
        <v>0</v>
      </c>
      <c r="AM420">
        <v>0</v>
      </c>
      <c r="AN420">
        <v>0</v>
      </c>
      <c r="AO420" t="b">
        <v>1</v>
      </c>
    </row>
    <row r="421" spans="1:41" hidden="1" x14ac:dyDescent="0.35">
      <c r="A421" t="s">
        <v>58</v>
      </c>
      <c r="B421" s="3">
        <v>45543</v>
      </c>
      <c r="C421" s="2">
        <v>8.3333333333333329E-2</v>
      </c>
      <c r="D421">
        <v>9</v>
      </c>
      <c r="E421">
        <v>36</v>
      </c>
      <c r="F421" t="s">
        <v>3078</v>
      </c>
      <c r="G421" t="s">
        <v>3079</v>
      </c>
      <c r="H421" t="s">
        <v>3041</v>
      </c>
      <c r="I421" t="s">
        <v>3044</v>
      </c>
      <c r="J421" t="s">
        <v>723</v>
      </c>
      <c r="K421" t="s">
        <v>64</v>
      </c>
      <c r="M421" t="s">
        <v>3080</v>
      </c>
      <c r="O421" t="s">
        <v>97</v>
      </c>
      <c r="P421" t="s">
        <v>68</v>
      </c>
      <c r="Q421" t="s">
        <v>84</v>
      </c>
      <c r="R421">
        <v>1786313</v>
      </c>
      <c r="V421">
        <v>16523.400000000001</v>
      </c>
      <c r="Y421" t="s">
        <v>70</v>
      </c>
      <c r="AB421" t="s">
        <v>3081</v>
      </c>
      <c r="AE421" t="s">
        <v>3082</v>
      </c>
      <c r="AJ421" t="s">
        <v>129</v>
      </c>
      <c r="AK421" t="s">
        <v>130</v>
      </c>
      <c r="AL421">
        <v>0</v>
      </c>
      <c r="AM421">
        <v>0</v>
      </c>
      <c r="AN421">
        <v>0</v>
      </c>
      <c r="AO421" t="b">
        <v>1</v>
      </c>
    </row>
    <row r="422" spans="1:41" hidden="1" x14ac:dyDescent="0.35">
      <c r="A422" t="s">
        <v>58</v>
      </c>
      <c r="B422" s="3">
        <v>45542</v>
      </c>
      <c r="C422" s="2">
        <v>7.9861111111111105E-2</v>
      </c>
      <c r="D422">
        <v>9</v>
      </c>
      <c r="E422">
        <v>36</v>
      </c>
      <c r="F422" t="s">
        <v>3083</v>
      </c>
      <c r="G422" t="s">
        <v>3084</v>
      </c>
      <c r="H422" t="s">
        <v>3085</v>
      </c>
      <c r="I422" t="s">
        <v>3086</v>
      </c>
      <c r="J422" t="s">
        <v>3030</v>
      </c>
      <c r="K422" t="s">
        <v>64</v>
      </c>
      <c r="M422" t="s">
        <v>3087</v>
      </c>
      <c r="O422" t="s">
        <v>97</v>
      </c>
      <c r="P422" t="s">
        <v>119</v>
      </c>
      <c r="Q422" t="s">
        <v>84</v>
      </c>
      <c r="R422">
        <v>588</v>
      </c>
      <c r="S422">
        <v>1</v>
      </c>
      <c r="V422">
        <v>5.44</v>
      </c>
      <c r="Y422" t="s">
        <v>70</v>
      </c>
      <c r="AB422" t="s">
        <v>3088</v>
      </c>
      <c r="AE422" t="s">
        <v>3089</v>
      </c>
      <c r="AJ422" t="s">
        <v>3090</v>
      </c>
      <c r="AK422" t="s">
        <v>90</v>
      </c>
      <c r="AL422">
        <v>0</v>
      </c>
      <c r="AM422">
        <v>1</v>
      </c>
      <c r="AN422">
        <v>0</v>
      </c>
      <c r="AO422" t="b">
        <v>0</v>
      </c>
    </row>
    <row r="423" spans="1:41" hidden="1" x14ac:dyDescent="0.35">
      <c r="A423" t="s">
        <v>58</v>
      </c>
      <c r="B423" s="3">
        <v>45542</v>
      </c>
      <c r="C423" s="2">
        <v>8.3333333333333329E-2</v>
      </c>
      <c r="D423">
        <v>9</v>
      </c>
      <c r="E423">
        <v>36</v>
      </c>
      <c r="F423" t="s">
        <v>3091</v>
      </c>
      <c r="G423" t="s">
        <v>3092</v>
      </c>
      <c r="H423" t="s">
        <v>3093</v>
      </c>
      <c r="I423" t="s">
        <v>3094</v>
      </c>
      <c r="J423" t="s">
        <v>168</v>
      </c>
      <c r="K423" t="s">
        <v>64</v>
      </c>
      <c r="M423" t="s">
        <v>715</v>
      </c>
      <c r="O423" t="s">
        <v>97</v>
      </c>
      <c r="P423" t="s">
        <v>68</v>
      </c>
      <c r="Q423" t="s">
        <v>84</v>
      </c>
      <c r="R423">
        <v>963</v>
      </c>
      <c r="V423">
        <v>8.91</v>
      </c>
      <c r="Y423" t="s">
        <v>70</v>
      </c>
      <c r="AB423" t="s">
        <v>3095</v>
      </c>
      <c r="AE423" t="s">
        <v>3096</v>
      </c>
      <c r="AJ423" t="s">
        <v>726</v>
      </c>
      <c r="AK423" t="s">
        <v>130</v>
      </c>
      <c r="AL423">
        <v>0</v>
      </c>
      <c r="AM423">
        <v>0</v>
      </c>
      <c r="AN423">
        <v>0</v>
      </c>
      <c r="AO423" t="b">
        <v>1</v>
      </c>
    </row>
    <row r="424" spans="1:41" hidden="1" x14ac:dyDescent="0.35">
      <c r="A424" t="s">
        <v>58</v>
      </c>
      <c r="B424" s="3">
        <v>45542</v>
      </c>
      <c r="C424" s="2">
        <v>8.3333333333333329E-2</v>
      </c>
      <c r="D424">
        <v>9</v>
      </c>
      <c r="E424">
        <v>36</v>
      </c>
      <c r="F424" t="s">
        <v>3097</v>
      </c>
      <c r="G424" t="s">
        <v>3098</v>
      </c>
      <c r="H424" t="s">
        <v>3099</v>
      </c>
      <c r="I424" t="s">
        <v>3100</v>
      </c>
      <c r="J424" t="s">
        <v>3101</v>
      </c>
      <c r="K424" t="s">
        <v>64</v>
      </c>
      <c r="M424" t="s">
        <v>3102</v>
      </c>
      <c r="O424" t="s">
        <v>340</v>
      </c>
      <c r="P424" t="s">
        <v>341</v>
      </c>
      <c r="Q424" t="s">
        <v>69</v>
      </c>
      <c r="R424">
        <v>7726902</v>
      </c>
      <c r="V424">
        <v>71473.84</v>
      </c>
      <c r="Y424" t="s">
        <v>70</v>
      </c>
      <c r="AB424" t="s">
        <v>3103</v>
      </c>
      <c r="AE424" t="s">
        <v>3104</v>
      </c>
      <c r="AH424" t="s">
        <v>3105</v>
      </c>
      <c r="AI424" t="s">
        <v>3106</v>
      </c>
      <c r="AJ424" t="s">
        <v>3107</v>
      </c>
      <c r="AK424" t="s">
        <v>130</v>
      </c>
      <c r="AL424">
        <v>0</v>
      </c>
      <c r="AM424">
        <v>0</v>
      </c>
      <c r="AN424">
        <v>0</v>
      </c>
      <c r="AO424" t="b">
        <v>1</v>
      </c>
    </row>
    <row r="425" spans="1:41" hidden="1" x14ac:dyDescent="0.35">
      <c r="A425" t="s">
        <v>58</v>
      </c>
      <c r="B425" s="3">
        <v>45542</v>
      </c>
      <c r="C425" s="2">
        <v>0.66874999999999996</v>
      </c>
      <c r="D425">
        <v>9</v>
      </c>
      <c r="E425">
        <v>36</v>
      </c>
      <c r="F425" t="s">
        <v>388</v>
      </c>
      <c r="G425" t="s">
        <v>3108</v>
      </c>
      <c r="H425" t="s">
        <v>390</v>
      </c>
      <c r="I425" t="s">
        <v>391</v>
      </c>
      <c r="J425" t="s">
        <v>392</v>
      </c>
      <c r="K425" t="s">
        <v>64</v>
      </c>
      <c r="M425" t="s">
        <v>393</v>
      </c>
      <c r="O425" t="s">
        <v>383</v>
      </c>
      <c r="P425" t="s">
        <v>341</v>
      </c>
      <c r="Q425" t="s">
        <v>84</v>
      </c>
      <c r="R425">
        <v>957</v>
      </c>
      <c r="V425">
        <v>8.85</v>
      </c>
      <c r="Y425" t="s">
        <v>70</v>
      </c>
      <c r="AB425" t="s">
        <v>3109</v>
      </c>
      <c r="AE425" t="s">
        <v>2433</v>
      </c>
      <c r="AJ425" t="s">
        <v>396</v>
      </c>
      <c r="AK425" t="s">
        <v>130</v>
      </c>
      <c r="AL425">
        <v>0</v>
      </c>
      <c r="AM425">
        <v>0</v>
      </c>
      <c r="AN425">
        <v>0</v>
      </c>
      <c r="AO425" t="b">
        <v>1</v>
      </c>
    </row>
    <row r="426" spans="1:41" hidden="1" x14ac:dyDescent="0.35">
      <c r="A426" t="s">
        <v>58</v>
      </c>
      <c r="B426" s="3">
        <v>45542</v>
      </c>
      <c r="C426" s="2">
        <v>8.3333333333333329E-2</v>
      </c>
      <c r="D426">
        <v>9</v>
      </c>
      <c r="E426">
        <v>36</v>
      </c>
      <c r="F426" t="s">
        <v>3110</v>
      </c>
      <c r="G426" t="s">
        <v>3111</v>
      </c>
      <c r="H426" t="s">
        <v>3093</v>
      </c>
      <c r="I426" t="s">
        <v>3094</v>
      </c>
      <c r="J426" t="s">
        <v>168</v>
      </c>
      <c r="K426" t="s">
        <v>64</v>
      </c>
      <c r="M426" t="s">
        <v>715</v>
      </c>
      <c r="O426" t="s">
        <v>97</v>
      </c>
      <c r="P426" t="s">
        <v>68</v>
      </c>
      <c r="Q426" t="s">
        <v>84</v>
      </c>
      <c r="R426">
        <v>963</v>
      </c>
      <c r="V426">
        <v>8.91</v>
      </c>
      <c r="Y426" t="s">
        <v>70</v>
      </c>
      <c r="AB426" t="s">
        <v>3112</v>
      </c>
      <c r="AE426" t="s">
        <v>3113</v>
      </c>
      <c r="AJ426" t="s">
        <v>726</v>
      </c>
      <c r="AK426" t="s">
        <v>130</v>
      </c>
      <c r="AL426">
        <v>0</v>
      </c>
      <c r="AM426">
        <v>0</v>
      </c>
      <c r="AN426">
        <v>0</v>
      </c>
      <c r="AO426" t="b">
        <v>1</v>
      </c>
    </row>
    <row r="427" spans="1:41" hidden="1" x14ac:dyDescent="0.35">
      <c r="A427" t="s">
        <v>58</v>
      </c>
      <c r="B427" s="3">
        <v>45542</v>
      </c>
      <c r="C427" s="2">
        <v>8.3333333333333329E-2</v>
      </c>
      <c r="D427">
        <v>9</v>
      </c>
      <c r="E427">
        <v>36</v>
      </c>
      <c r="F427" t="s">
        <v>3114</v>
      </c>
      <c r="G427" t="s">
        <v>3115</v>
      </c>
      <c r="H427" t="s">
        <v>3116</v>
      </c>
      <c r="I427" t="s">
        <v>3117</v>
      </c>
      <c r="J427" t="s">
        <v>168</v>
      </c>
      <c r="K427" t="s">
        <v>64</v>
      </c>
      <c r="M427" t="s">
        <v>715</v>
      </c>
      <c r="O427" t="s">
        <v>97</v>
      </c>
      <c r="P427" t="s">
        <v>68</v>
      </c>
      <c r="Q427" t="s">
        <v>84</v>
      </c>
      <c r="R427">
        <v>963</v>
      </c>
      <c r="V427">
        <v>8.91</v>
      </c>
      <c r="Y427" t="s">
        <v>70</v>
      </c>
      <c r="AB427" t="s">
        <v>3118</v>
      </c>
      <c r="AE427" t="s">
        <v>3119</v>
      </c>
      <c r="AJ427" t="s">
        <v>726</v>
      </c>
      <c r="AK427" t="s">
        <v>130</v>
      </c>
      <c r="AL427">
        <v>0</v>
      </c>
      <c r="AM427">
        <v>0</v>
      </c>
      <c r="AN427">
        <v>0</v>
      </c>
      <c r="AO427" t="b">
        <v>1</v>
      </c>
    </row>
    <row r="428" spans="1:41" hidden="1" x14ac:dyDescent="0.35">
      <c r="A428" t="s">
        <v>58</v>
      </c>
      <c r="B428" s="3">
        <v>45542</v>
      </c>
      <c r="C428" s="2">
        <v>8.3333333333333329E-2</v>
      </c>
      <c r="D428">
        <v>9</v>
      </c>
      <c r="E428">
        <v>36</v>
      </c>
      <c r="F428" t="s">
        <v>3120</v>
      </c>
      <c r="G428" t="s">
        <v>3121</v>
      </c>
      <c r="H428" t="s">
        <v>3122</v>
      </c>
      <c r="I428" t="s">
        <v>3123</v>
      </c>
      <c r="J428" t="s">
        <v>1234</v>
      </c>
      <c r="K428" t="s">
        <v>64</v>
      </c>
      <c r="M428" t="s">
        <v>715</v>
      </c>
      <c r="O428" t="s">
        <v>97</v>
      </c>
      <c r="P428" t="s">
        <v>68</v>
      </c>
      <c r="Q428" t="s">
        <v>84</v>
      </c>
      <c r="R428">
        <v>193763</v>
      </c>
      <c r="V428">
        <v>1792.31</v>
      </c>
      <c r="Y428" t="s">
        <v>70</v>
      </c>
      <c r="AB428" t="s">
        <v>3124</v>
      </c>
      <c r="AE428" t="s">
        <v>3125</v>
      </c>
      <c r="AJ428" t="s">
        <v>726</v>
      </c>
      <c r="AK428" t="s">
        <v>130</v>
      </c>
      <c r="AL428">
        <v>0</v>
      </c>
      <c r="AM428">
        <v>0</v>
      </c>
      <c r="AN428">
        <v>0</v>
      </c>
      <c r="AO428" t="b">
        <v>1</v>
      </c>
    </row>
    <row r="429" spans="1:41" hidden="1" x14ac:dyDescent="0.35">
      <c r="A429" t="s">
        <v>58</v>
      </c>
      <c r="B429" s="3">
        <v>45542</v>
      </c>
      <c r="C429" s="2">
        <v>0.29791666666666666</v>
      </c>
      <c r="D429">
        <v>9</v>
      </c>
      <c r="E429">
        <v>36</v>
      </c>
      <c r="F429" t="s">
        <v>3126</v>
      </c>
      <c r="G429" t="s">
        <v>3127</v>
      </c>
      <c r="H429" t="s">
        <v>3128</v>
      </c>
      <c r="I429" t="s">
        <v>3129</v>
      </c>
      <c r="J429" t="s">
        <v>3130</v>
      </c>
      <c r="K429" t="s">
        <v>64</v>
      </c>
      <c r="M429" t="s">
        <v>3131</v>
      </c>
      <c r="O429" t="s">
        <v>97</v>
      </c>
      <c r="P429" t="s">
        <v>68</v>
      </c>
      <c r="Q429" t="s">
        <v>84</v>
      </c>
      <c r="R429">
        <v>179899</v>
      </c>
      <c r="V429">
        <v>1664.07</v>
      </c>
      <c r="Y429" t="s">
        <v>70</v>
      </c>
      <c r="AA429" t="s">
        <v>3132</v>
      </c>
      <c r="AB429" t="s">
        <v>3133</v>
      </c>
      <c r="AE429" t="s">
        <v>3134</v>
      </c>
      <c r="AJ429" t="s">
        <v>3135</v>
      </c>
      <c r="AK429" t="s">
        <v>90</v>
      </c>
      <c r="AL429">
        <v>0</v>
      </c>
      <c r="AM429">
        <v>0</v>
      </c>
      <c r="AN429">
        <v>0</v>
      </c>
      <c r="AO429" t="b">
        <v>0</v>
      </c>
    </row>
    <row r="430" spans="1:41" hidden="1" x14ac:dyDescent="0.35">
      <c r="A430" t="s">
        <v>58</v>
      </c>
      <c r="B430" s="3">
        <v>45542</v>
      </c>
      <c r="C430" s="2">
        <v>0.56736111111111109</v>
      </c>
      <c r="D430">
        <v>9</v>
      </c>
      <c r="E430">
        <v>36</v>
      </c>
      <c r="F430" t="s">
        <v>3136</v>
      </c>
      <c r="G430" t="s">
        <v>3137</v>
      </c>
      <c r="H430" t="s">
        <v>3138</v>
      </c>
      <c r="I430" t="s">
        <v>3139</v>
      </c>
      <c r="J430" t="s">
        <v>458</v>
      </c>
      <c r="K430" t="s">
        <v>64</v>
      </c>
      <c r="M430" t="s">
        <v>1703</v>
      </c>
      <c r="O430" t="s">
        <v>154</v>
      </c>
      <c r="P430" t="s">
        <v>68</v>
      </c>
      <c r="Q430" t="s">
        <v>317</v>
      </c>
      <c r="R430">
        <v>3763565</v>
      </c>
      <c r="V430">
        <v>34812.980000000003</v>
      </c>
      <c r="Y430" t="s">
        <v>70</v>
      </c>
      <c r="AA430" t="s">
        <v>3140</v>
      </c>
      <c r="AB430" t="s">
        <v>3141</v>
      </c>
      <c r="AE430" t="s">
        <v>3142</v>
      </c>
      <c r="AJ430" t="s">
        <v>1707</v>
      </c>
      <c r="AK430" t="s">
        <v>90</v>
      </c>
      <c r="AL430">
        <v>0</v>
      </c>
      <c r="AM430">
        <v>0</v>
      </c>
      <c r="AN430">
        <v>0</v>
      </c>
      <c r="AO430" t="b">
        <v>0</v>
      </c>
    </row>
    <row r="431" spans="1:41" hidden="1" x14ac:dyDescent="0.35">
      <c r="A431" t="s">
        <v>58</v>
      </c>
      <c r="B431" s="3">
        <v>45542</v>
      </c>
      <c r="C431" s="2">
        <v>0.56736111111111109</v>
      </c>
      <c r="D431">
        <v>9</v>
      </c>
      <c r="E431">
        <v>36</v>
      </c>
      <c r="F431" t="s">
        <v>3143</v>
      </c>
      <c r="G431" t="s">
        <v>3144</v>
      </c>
      <c r="H431" t="s">
        <v>3145</v>
      </c>
      <c r="I431" t="s">
        <v>3146</v>
      </c>
      <c r="J431" t="s">
        <v>458</v>
      </c>
      <c r="K431" t="s">
        <v>64</v>
      </c>
      <c r="M431" t="s">
        <v>432</v>
      </c>
      <c r="O431" t="s">
        <v>97</v>
      </c>
      <c r="P431" t="s">
        <v>68</v>
      </c>
      <c r="Q431" t="s">
        <v>317</v>
      </c>
      <c r="R431">
        <v>4735299</v>
      </c>
      <c r="V431">
        <v>43801.52</v>
      </c>
      <c r="Y431" t="s">
        <v>70</v>
      </c>
      <c r="AA431" t="s">
        <v>3140</v>
      </c>
      <c r="AB431" t="s">
        <v>3147</v>
      </c>
      <c r="AE431" t="s">
        <v>3148</v>
      </c>
      <c r="AH431" t="s">
        <v>101</v>
      </c>
      <c r="AI431" t="s">
        <v>435</v>
      </c>
      <c r="AJ431" t="s">
        <v>436</v>
      </c>
      <c r="AK431" t="s">
        <v>90</v>
      </c>
      <c r="AL431">
        <v>0</v>
      </c>
      <c r="AM431">
        <v>0</v>
      </c>
      <c r="AN431">
        <v>0</v>
      </c>
      <c r="AO431" t="b">
        <v>0</v>
      </c>
    </row>
    <row r="432" spans="1:41" hidden="1" x14ac:dyDescent="0.35">
      <c r="A432" t="s">
        <v>58</v>
      </c>
      <c r="B432" s="3">
        <v>45542</v>
      </c>
      <c r="C432" s="2">
        <v>0.56736111111111109</v>
      </c>
      <c r="D432">
        <v>9</v>
      </c>
      <c r="E432">
        <v>36</v>
      </c>
      <c r="F432" t="s">
        <v>3136</v>
      </c>
      <c r="G432" t="s">
        <v>3149</v>
      </c>
      <c r="H432" t="s">
        <v>3150</v>
      </c>
      <c r="I432" t="s">
        <v>3139</v>
      </c>
      <c r="J432" t="s">
        <v>458</v>
      </c>
      <c r="K432" t="s">
        <v>64</v>
      </c>
      <c r="M432" t="s">
        <v>1720</v>
      </c>
      <c r="O432" t="s">
        <v>97</v>
      </c>
      <c r="P432" t="s">
        <v>68</v>
      </c>
      <c r="Q432" t="s">
        <v>317</v>
      </c>
      <c r="R432">
        <v>22002968</v>
      </c>
      <c r="V432">
        <v>203527.45</v>
      </c>
      <c r="Y432" t="s">
        <v>70</v>
      </c>
      <c r="AA432" t="s">
        <v>3140</v>
      </c>
      <c r="AB432" t="s">
        <v>3151</v>
      </c>
      <c r="AE432" t="s">
        <v>3152</v>
      </c>
      <c r="AJ432" t="s">
        <v>1707</v>
      </c>
      <c r="AK432" t="s">
        <v>90</v>
      </c>
      <c r="AL432">
        <v>0</v>
      </c>
      <c r="AM432">
        <v>0</v>
      </c>
      <c r="AN432">
        <v>0</v>
      </c>
      <c r="AO432" t="b">
        <v>0</v>
      </c>
    </row>
    <row r="433" spans="1:41" hidden="1" x14ac:dyDescent="0.35">
      <c r="A433" t="s">
        <v>58</v>
      </c>
      <c r="B433" s="3">
        <v>45542</v>
      </c>
      <c r="C433" s="2">
        <v>0.80902777777777779</v>
      </c>
      <c r="D433">
        <v>9</v>
      </c>
      <c r="E433">
        <v>36</v>
      </c>
      <c r="F433" t="s">
        <v>3059</v>
      </c>
      <c r="G433" t="s">
        <v>3153</v>
      </c>
      <c r="H433" t="s">
        <v>3154</v>
      </c>
      <c r="I433" t="s">
        <v>3155</v>
      </c>
      <c r="J433" t="s">
        <v>3156</v>
      </c>
      <c r="K433" t="s">
        <v>64</v>
      </c>
      <c r="M433" t="s">
        <v>3157</v>
      </c>
      <c r="O433" t="s">
        <v>138</v>
      </c>
      <c r="P433" t="s">
        <v>119</v>
      </c>
      <c r="Q433" t="s">
        <v>69</v>
      </c>
      <c r="R433">
        <v>7765</v>
      </c>
      <c r="V433">
        <v>71.83</v>
      </c>
      <c r="Y433" t="s">
        <v>70</v>
      </c>
      <c r="AB433" t="s">
        <v>3158</v>
      </c>
      <c r="AE433" t="s">
        <v>3159</v>
      </c>
      <c r="AJ433" t="s">
        <v>3160</v>
      </c>
      <c r="AK433" t="s">
        <v>90</v>
      </c>
      <c r="AL433">
        <v>0</v>
      </c>
      <c r="AM433">
        <v>0</v>
      </c>
      <c r="AN433">
        <v>0</v>
      </c>
      <c r="AO433" t="b">
        <v>0</v>
      </c>
    </row>
    <row r="434" spans="1:41" hidden="1" x14ac:dyDescent="0.35">
      <c r="A434" t="s">
        <v>58</v>
      </c>
      <c r="B434" s="3">
        <v>45542</v>
      </c>
      <c r="C434" s="2">
        <v>0.87847222222222221</v>
      </c>
      <c r="D434">
        <v>9</v>
      </c>
      <c r="E434">
        <v>36</v>
      </c>
      <c r="F434" t="s">
        <v>3161</v>
      </c>
      <c r="G434" t="s">
        <v>3162</v>
      </c>
      <c r="H434" t="s">
        <v>3163</v>
      </c>
      <c r="I434" t="s">
        <v>3164</v>
      </c>
      <c r="J434" t="s">
        <v>3165</v>
      </c>
      <c r="K434" t="s">
        <v>64</v>
      </c>
      <c r="M434" t="s">
        <v>3166</v>
      </c>
      <c r="N434" t="s">
        <v>3167</v>
      </c>
      <c r="O434" t="s">
        <v>2268</v>
      </c>
      <c r="P434" t="s">
        <v>2269</v>
      </c>
      <c r="Q434" t="s">
        <v>84</v>
      </c>
      <c r="R434">
        <v>1676413</v>
      </c>
      <c r="V434">
        <v>15506.82</v>
      </c>
      <c r="Y434" t="s">
        <v>70</v>
      </c>
      <c r="AB434" t="s">
        <v>3168</v>
      </c>
      <c r="AE434" t="s">
        <v>3169</v>
      </c>
      <c r="AJ434" t="s">
        <v>3170</v>
      </c>
      <c r="AK434" t="s">
        <v>90</v>
      </c>
      <c r="AL434">
        <v>0</v>
      </c>
      <c r="AM434">
        <v>0</v>
      </c>
      <c r="AN434">
        <v>0</v>
      </c>
      <c r="AO434" t="b">
        <v>0</v>
      </c>
    </row>
    <row r="435" spans="1:41" hidden="1" x14ac:dyDescent="0.35">
      <c r="A435" t="s">
        <v>58</v>
      </c>
      <c r="B435" s="3">
        <v>45542</v>
      </c>
      <c r="C435" s="2">
        <v>0.59375</v>
      </c>
      <c r="D435">
        <v>9</v>
      </c>
      <c r="E435">
        <v>36</v>
      </c>
      <c r="F435" t="s">
        <v>3171</v>
      </c>
      <c r="G435" t="s">
        <v>3172</v>
      </c>
      <c r="H435" t="s">
        <v>3173</v>
      </c>
      <c r="I435" t="s">
        <v>3173</v>
      </c>
      <c r="J435" t="s">
        <v>135</v>
      </c>
      <c r="K435" t="s">
        <v>64</v>
      </c>
      <c r="M435" t="s">
        <v>3174</v>
      </c>
      <c r="O435" t="s">
        <v>383</v>
      </c>
      <c r="P435" t="s">
        <v>384</v>
      </c>
      <c r="Q435" t="s">
        <v>84</v>
      </c>
      <c r="R435">
        <v>25847</v>
      </c>
      <c r="V435">
        <v>239.08</v>
      </c>
      <c r="Y435" t="s">
        <v>70</v>
      </c>
      <c r="AB435" t="s">
        <v>3175</v>
      </c>
      <c r="AE435" t="s">
        <v>3176</v>
      </c>
      <c r="AJ435" t="s">
        <v>387</v>
      </c>
      <c r="AK435" t="s">
        <v>90</v>
      </c>
      <c r="AL435">
        <v>0</v>
      </c>
      <c r="AM435">
        <v>0</v>
      </c>
      <c r="AN435">
        <v>0</v>
      </c>
      <c r="AO435" t="b">
        <v>0</v>
      </c>
    </row>
    <row r="436" spans="1:41" hidden="1" x14ac:dyDescent="0.35">
      <c r="A436" t="s">
        <v>58</v>
      </c>
      <c r="B436" s="3">
        <v>45542</v>
      </c>
      <c r="C436" s="2">
        <v>0.19305555555555556</v>
      </c>
      <c r="D436">
        <v>9</v>
      </c>
      <c r="E436">
        <v>36</v>
      </c>
      <c r="F436" t="s">
        <v>3059</v>
      </c>
      <c r="G436" t="s">
        <v>3177</v>
      </c>
      <c r="H436" t="s">
        <v>3178</v>
      </c>
      <c r="I436" t="s">
        <v>3179</v>
      </c>
      <c r="J436" t="s">
        <v>3180</v>
      </c>
      <c r="K436" t="s">
        <v>64</v>
      </c>
      <c r="M436" t="s">
        <v>3181</v>
      </c>
      <c r="N436" t="s">
        <v>3182</v>
      </c>
      <c r="O436" t="s">
        <v>138</v>
      </c>
      <c r="P436" t="s">
        <v>119</v>
      </c>
      <c r="Q436" t="s">
        <v>69</v>
      </c>
      <c r="R436">
        <v>2495</v>
      </c>
      <c r="V436">
        <v>23.08</v>
      </c>
      <c r="Y436" t="s">
        <v>70</v>
      </c>
      <c r="AB436" t="s">
        <v>3183</v>
      </c>
      <c r="AE436" t="s">
        <v>3159</v>
      </c>
      <c r="AJ436" t="s">
        <v>3184</v>
      </c>
      <c r="AK436" t="s">
        <v>90</v>
      </c>
      <c r="AL436">
        <v>0</v>
      </c>
      <c r="AM436">
        <v>0</v>
      </c>
      <c r="AN436">
        <v>0</v>
      </c>
      <c r="AO436" t="b">
        <v>0</v>
      </c>
    </row>
    <row r="437" spans="1:41" hidden="1" x14ac:dyDescent="0.35">
      <c r="A437" t="s">
        <v>58</v>
      </c>
      <c r="B437" s="3">
        <v>45542</v>
      </c>
      <c r="C437" s="2">
        <v>0.40208333333333335</v>
      </c>
      <c r="D437">
        <v>9</v>
      </c>
      <c r="E437">
        <v>36</v>
      </c>
      <c r="F437" t="s">
        <v>3185</v>
      </c>
      <c r="G437" t="s">
        <v>3186</v>
      </c>
      <c r="H437" t="s">
        <v>3187</v>
      </c>
      <c r="I437" t="s">
        <v>3188</v>
      </c>
      <c r="J437" t="s">
        <v>2234</v>
      </c>
      <c r="K437" t="s">
        <v>64</v>
      </c>
      <c r="M437" t="s">
        <v>3189</v>
      </c>
      <c r="O437" t="s">
        <v>3190</v>
      </c>
      <c r="P437" t="s">
        <v>3191</v>
      </c>
      <c r="Q437" t="s">
        <v>84</v>
      </c>
      <c r="R437">
        <v>13683</v>
      </c>
      <c r="V437">
        <v>126.57</v>
      </c>
      <c r="Y437" t="s">
        <v>70</v>
      </c>
      <c r="AB437" t="s">
        <v>3192</v>
      </c>
      <c r="AE437" t="s">
        <v>3193</v>
      </c>
      <c r="AH437" t="s">
        <v>3194</v>
      </c>
      <c r="AI437" t="s">
        <v>3195</v>
      </c>
      <c r="AJ437" t="s">
        <v>3196</v>
      </c>
      <c r="AK437" t="s">
        <v>3197</v>
      </c>
      <c r="AL437">
        <v>0</v>
      </c>
      <c r="AM437">
        <v>0</v>
      </c>
      <c r="AN437">
        <v>0</v>
      </c>
      <c r="AO437" t="b">
        <v>1</v>
      </c>
    </row>
    <row r="438" spans="1:41" hidden="1" x14ac:dyDescent="0.35">
      <c r="A438" t="s">
        <v>58</v>
      </c>
      <c r="B438" s="3">
        <v>45542</v>
      </c>
      <c r="C438" s="2">
        <v>0.44722222222222224</v>
      </c>
      <c r="D438">
        <v>9</v>
      </c>
      <c r="E438">
        <v>36</v>
      </c>
      <c r="F438" t="s">
        <v>3198</v>
      </c>
      <c r="G438" t="s">
        <v>3199</v>
      </c>
      <c r="H438" t="s">
        <v>3200</v>
      </c>
      <c r="I438" t="s">
        <v>3201</v>
      </c>
      <c r="J438" t="s">
        <v>2623</v>
      </c>
      <c r="K438" t="s">
        <v>64</v>
      </c>
      <c r="M438" t="s">
        <v>3189</v>
      </c>
      <c r="O438" t="s">
        <v>3190</v>
      </c>
      <c r="P438" t="s">
        <v>384</v>
      </c>
      <c r="Q438" t="s">
        <v>84</v>
      </c>
      <c r="R438">
        <v>18137</v>
      </c>
      <c r="V438">
        <v>167.77</v>
      </c>
      <c r="Y438" t="s">
        <v>70</v>
      </c>
      <c r="AB438" t="s">
        <v>3202</v>
      </c>
      <c r="AE438" t="s">
        <v>3203</v>
      </c>
      <c r="AH438" t="s">
        <v>3194</v>
      </c>
      <c r="AI438" t="s">
        <v>3195</v>
      </c>
      <c r="AJ438" t="s">
        <v>3196</v>
      </c>
      <c r="AK438" t="s">
        <v>3197</v>
      </c>
      <c r="AL438">
        <v>0</v>
      </c>
      <c r="AM438">
        <v>0</v>
      </c>
      <c r="AN438">
        <v>0</v>
      </c>
      <c r="AO438" t="b">
        <v>1</v>
      </c>
    </row>
    <row r="439" spans="1:41" hidden="1" x14ac:dyDescent="0.35">
      <c r="A439" t="s">
        <v>58</v>
      </c>
      <c r="B439" s="3">
        <v>45542</v>
      </c>
      <c r="C439" s="2">
        <v>0.89375000000000004</v>
      </c>
      <c r="D439">
        <v>9</v>
      </c>
      <c r="E439">
        <v>36</v>
      </c>
      <c r="F439" t="s">
        <v>3204</v>
      </c>
      <c r="G439" t="s">
        <v>3205</v>
      </c>
      <c r="H439" t="s">
        <v>3206</v>
      </c>
      <c r="I439" t="s">
        <v>3207</v>
      </c>
      <c r="J439" t="s">
        <v>288</v>
      </c>
      <c r="K439" t="s">
        <v>64</v>
      </c>
      <c r="M439" t="s">
        <v>432</v>
      </c>
      <c r="N439" t="s">
        <v>423</v>
      </c>
      <c r="O439" t="s">
        <v>97</v>
      </c>
      <c r="P439" t="s">
        <v>68</v>
      </c>
      <c r="Q439" t="s">
        <v>317</v>
      </c>
      <c r="R439">
        <v>5106184</v>
      </c>
      <c r="V439">
        <v>47232.2</v>
      </c>
      <c r="Y439" t="s">
        <v>70</v>
      </c>
      <c r="AA439" t="s">
        <v>3208</v>
      </c>
      <c r="AB439" t="s">
        <v>3209</v>
      </c>
      <c r="AE439" t="s">
        <v>3210</v>
      </c>
      <c r="AH439" t="s">
        <v>101</v>
      </c>
      <c r="AI439" t="s">
        <v>435</v>
      </c>
      <c r="AJ439" t="s">
        <v>436</v>
      </c>
      <c r="AK439" t="s">
        <v>90</v>
      </c>
      <c r="AL439">
        <v>0</v>
      </c>
      <c r="AM439">
        <v>0</v>
      </c>
      <c r="AN439">
        <v>0</v>
      </c>
      <c r="AO439" t="b">
        <v>0</v>
      </c>
    </row>
    <row r="440" spans="1:41" hidden="1" x14ac:dyDescent="0.35">
      <c r="A440" t="s">
        <v>58</v>
      </c>
      <c r="B440" s="3">
        <v>45542</v>
      </c>
      <c r="C440" s="2">
        <v>0.64097222222222228</v>
      </c>
      <c r="D440">
        <v>9</v>
      </c>
      <c r="E440">
        <v>36</v>
      </c>
      <c r="F440" t="s">
        <v>3211</v>
      </c>
      <c r="G440" t="s">
        <v>3212</v>
      </c>
      <c r="H440" t="s">
        <v>3213</v>
      </c>
      <c r="I440" t="s">
        <v>3214</v>
      </c>
      <c r="J440" t="s">
        <v>458</v>
      </c>
      <c r="K440" t="s">
        <v>64</v>
      </c>
      <c r="M440" t="s">
        <v>1720</v>
      </c>
      <c r="O440" t="s">
        <v>97</v>
      </c>
      <c r="P440" t="s">
        <v>68</v>
      </c>
      <c r="Q440" t="s">
        <v>317</v>
      </c>
      <c r="R440">
        <v>22002968</v>
      </c>
      <c r="V440">
        <v>203527.45</v>
      </c>
      <c r="Y440" t="s">
        <v>70</v>
      </c>
      <c r="AA440" t="s">
        <v>3208</v>
      </c>
      <c r="AB440" t="s">
        <v>3215</v>
      </c>
      <c r="AE440" t="s">
        <v>3216</v>
      </c>
      <c r="AJ440" t="s">
        <v>1707</v>
      </c>
      <c r="AK440" t="s">
        <v>90</v>
      </c>
      <c r="AL440">
        <v>0</v>
      </c>
      <c r="AM440">
        <v>0</v>
      </c>
      <c r="AN440">
        <v>0</v>
      </c>
      <c r="AO440" t="b">
        <v>0</v>
      </c>
    </row>
    <row r="441" spans="1:41" hidden="1" x14ac:dyDescent="0.35">
      <c r="A441" t="s">
        <v>58</v>
      </c>
      <c r="B441" s="3">
        <v>45542</v>
      </c>
      <c r="C441" s="2">
        <v>0.64097222222222228</v>
      </c>
      <c r="D441">
        <v>9</v>
      </c>
      <c r="E441">
        <v>36</v>
      </c>
      <c r="F441" t="s">
        <v>3211</v>
      </c>
      <c r="G441" t="s">
        <v>3217</v>
      </c>
      <c r="H441" t="s">
        <v>3218</v>
      </c>
      <c r="I441" t="s">
        <v>3214</v>
      </c>
      <c r="J441" t="s">
        <v>458</v>
      </c>
      <c r="K441" t="s">
        <v>64</v>
      </c>
      <c r="M441" t="s">
        <v>1703</v>
      </c>
      <c r="O441" t="s">
        <v>154</v>
      </c>
      <c r="P441" t="s">
        <v>68</v>
      </c>
      <c r="Q441" t="s">
        <v>317</v>
      </c>
      <c r="R441">
        <v>3763565</v>
      </c>
      <c r="V441">
        <v>34812.980000000003</v>
      </c>
      <c r="Y441" t="s">
        <v>70</v>
      </c>
      <c r="AA441" t="s">
        <v>3208</v>
      </c>
      <c r="AB441" t="s">
        <v>3219</v>
      </c>
      <c r="AE441" t="s">
        <v>3220</v>
      </c>
      <c r="AJ441" t="s">
        <v>1707</v>
      </c>
      <c r="AK441" t="s">
        <v>90</v>
      </c>
      <c r="AL441">
        <v>0</v>
      </c>
      <c r="AM441">
        <v>0</v>
      </c>
      <c r="AN441">
        <v>0</v>
      </c>
      <c r="AO441" t="b">
        <v>0</v>
      </c>
    </row>
    <row r="442" spans="1:41" hidden="1" x14ac:dyDescent="0.35">
      <c r="A442" t="s">
        <v>58</v>
      </c>
      <c r="B442" s="3">
        <v>45542</v>
      </c>
      <c r="C442" s="2">
        <v>8.3333333333333329E-2</v>
      </c>
      <c r="D442">
        <v>9</v>
      </c>
      <c r="E442">
        <v>36</v>
      </c>
      <c r="F442" t="s">
        <v>3221</v>
      </c>
      <c r="G442" t="s">
        <v>3222</v>
      </c>
      <c r="H442" t="s">
        <v>3223</v>
      </c>
      <c r="I442" t="s">
        <v>3224</v>
      </c>
      <c r="J442" t="s">
        <v>2234</v>
      </c>
      <c r="K442" t="s">
        <v>64</v>
      </c>
      <c r="M442" t="s">
        <v>3225</v>
      </c>
      <c r="N442" t="s">
        <v>3226</v>
      </c>
      <c r="O442" t="s">
        <v>3190</v>
      </c>
      <c r="P442" t="s">
        <v>3191</v>
      </c>
      <c r="Q442" t="s">
        <v>84</v>
      </c>
      <c r="R442">
        <v>1355996</v>
      </c>
      <c r="V442">
        <v>12542.96</v>
      </c>
      <c r="Y442" t="s">
        <v>70</v>
      </c>
      <c r="AB442" t="s">
        <v>3227</v>
      </c>
      <c r="AE442" t="s">
        <v>3228</v>
      </c>
      <c r="AJ442" t="s">
        <v>3196</v>
      </c>
      <c r="AK442" t="s">
        <v>3197</v>
      </c>
      <c r="AL442">
        <v>0</v>
      </c>
      <c r="AM442">
        <v>0</v>
      </c>
      <c r="AN442">
        <v>0</v>
      </c>
      <c r="AO442" t="b">
        <v>1</v>
      </c>
    </row>
    <row r="443" spans="1:41" hidden="1" x14ac:dyDescent="0.35">
      <c r="A443" t="s">
        <v>58</v>
      </c>
      <c r="B443" s="3">
        <v>45542</v>
      </c>
      <c r="C443" s="2">
        <v>0.73124999999999996</v>
      </c>
      <c r="D443">
        <v>9</v>
      </c>
      <c r="E443">
        <v>36</v>
      </c>
      <c r="F443" t="s">
        <v>3229</v>
      </c>
      <c r="G443" t="s">
        <v>3230</v>
      </c>
      <c r="H443" t="s">
        <v>3231</v>
      </c>
      <c r="I443" t="s">
        <v>3232</v>
      </c>
      <c r="J443" t="s">
        <v>1234</v>
      </c>
      <c r="K443" t="s">
        <v>64</v>
      </c>
      <c r="M443" t="s">
        <v>3233</v>
      </c>
      <c r="O443" t="s">
        <v>515</v>
      </c>
      <c r="P443" t="s">
        <v>516</v>
      </c>
      <c r="Q443" t="s">
        <v>84</v>
      </c>
      <c r="R443">
        <v>4036</v>
      </c>
      <c r="V443">
        <v>37.33</v>
      </c>
      <c r="Y443" t="s">
        <v>70</v>
      </c>
      <c r="AB443" t="s">
        <v>3234</v>
      </c>
      <c r="AE443" t="s">
        <v>3235</v>
      </c>
      <c r="AJ443" t="s">
        <v>3236</v>
      </c>
      <c r="AK443" t="s">
        <v>90</v>
      </c>
      <c r="AL443">
        <v>0</v>
      </c>
      <c r="AM443">
        <v>0</v>
      </c>
      <c r="AN443">
        <v>0</v>
      </c>
      <c r="AO443" t="b">
        <v>0</v>
      </c>
    </row>
    <row r="444" spans="1:41" hidden="1" x14ac:dyDescent="0.35">
      <c r="A444" t="s">
        <v>58</v>
      </c>
      <c r="B444" s="3">
        <v>45541</v>
      </c>
      <c r="C444" s="2">
        <v>0.63541666666666663</v>
      </c>
      <c r="D444">
        <v>9</v>
      </c>
      <c r="E444">
        <v>36</v>
      </c>
      <c r="F444" t="s">
        <v>3237</v>
      </c>
      <c r="G444" t="s">
        <v>3238</v>
      </c>
      <c r="H444" t="s">
        <v>3239</v>
      </c>
      <c r="I444" t="s">
        <v>3240</v>
      </c>
      <c r="J444" t="s">
        <v>288</v>
      </c>
      <c r="K444" t="s">
        <v>64</v>
      </c>
      <c r="M444" t="s">
        <v>107</v>
      </c>
      <c r="N444" t="s">
        <v>3241</v>
      </c>
      <c r="O444" t="s">
        <v>97</v>
      </c>
      <c r="P444" t="s">
        <v>68</v>
      </c>
      <c r="Q444" t="s">
        <v>69</v>
      </c>
      <c r="R444">
        <v>12753898</v>
      </c>
      <c r="S444">
        <v>95</v>
      </c>
      <c r="V444">
        <v>117973.56</v>
      </c>
      <c r="Y444" t="s">
        <v>70</v>
      </c>
      <c r="AB444" t="s">
        <v>3242</v>
      </c>
      <c r="AE444" t="s">
        <v>3243</v>
      </c>
      <c r="AH444" t="s">
        <v>101</v>
      </c>
      <c r="AI444" t="s">
        <v>102</v>
      </c>
      <c r="AJ444" t="s">
        <v>110</v>
      </c>
      <c r="AK444" t="s">
        <v>90</v>
      </c>
      <c r="AL444">
        <v>58</v>
      </c>
      <c r="AM444">
        <v>37</v>
      </c>
      <c r="AN444">
        <v>0</v>
      </c>
      <c r="AO444" t="b">
        <v>0</v>
      </c>
    </row>
    <row r="445" spans="1:41" hidden="1" x14ac:dyDescent="0.35">
      <c r="A445" t="s">
        <v>58</v>
      </c>
      <c r="B445" s="3">
        <v>45541</v>
      </c>
      <c r="C445" s="2">
        <v>0.73611111111111116</v>
      </c>
      <c r="D445">
        <v>9</v>
      </c>
      <c r="E445">
        <v>36</v>
      </c>
      <c r="F445" t="s">
        <v>3244</v>
      </c>
      <c r="G445" t="s">
        <v>3245</v>
      </c>
      <c r="H445" t="s">
        <v>3246</v>
      </c>
      <c r="I445" t="s">
        <v>3247</v>
      </c>
      <c r="J445" t="s">
        <v>458</v>
      </c>
      <c r="K445" t="s">
        <v>64</v>
      </c>
      <c r="M445" t="s">
        <v>3248</v>
      </c>
      <c r="O445" t="s">
        <v>383</v>
      </c>
      <c r="P445" t="s">
        <v>68</v>
      </c>
      <c r="Q445" t="s">
        <v>69</v>
      </c>
      <c r="R445">
        <v>54873</v>
      </c>
      <c r="S445">
        <v>8</v>
      </c>
      <c r="V445">
        <v>507.58</v>
      </c>
      <c r="Y445" t="s">
        <v>70</v>
      </c>
      <c r="AB445" t="s">
        <v>3249</v>
      </c>
      <c r="AE445" t="s">
        <v>3250</v>
      </c>
      <c r="AJ445" t="s">
        <v>3251</v>
      </c>
      <c r="AK445" t="s">
        <v>90</v>
      </c>
      <c r="AL445">
        <v>8</v>
      </c>
      <c r="AM445">
        <v>0</v>
      </c>
      <c r="AN445">
        <v>0</v>
      </c>
      <c r="AO445" t="b">
        <v>0</v>
      </c>
    </row>
    <row r="446" spans="1:41" hidden="1" x14ac:dyDescent="0.35">
      <c r="A446" t="s">
        <v>58</v>
      </c>
      <c r="B446" s="3">
        <v>45541</v>
      </c>
      <c r="C446" s="2">
        <v>4.1666666666666664E-2</v>
      </c>
      <c r="D446">
        <v>9</v>
      </c>
      <c r="E446">
        <v>36</v>
      </c>
      <c r="F446" t="s">
        <v>3252</v>
      </c>
      <c r="G446" t="s">
        <v>3253</v>
      </c>
      <c r="H446" t="s">
        <v>3254</v>
      </c>
      <c r="I446" t="s">
        <v>3255</v>
      </c>
      <c r="J446" t="s">
        <v>2892</v>
      </c>
      <c r="K446" t="s">
        <v>64</v>
      </c>
      <c r="M446" t="s">
        <v>3256</v>
      </c>
      <c r="N446" t="s">
        <v>3257</v>
      </c>
      <c r="O446" t="s">
        <v>138</v>
      </c>
      <c r="P446" t="s">
        <v>119</v>
      </c>
      <c r="Q446" t="s">
        <v>69</v>
      </c>
      <c r="R446">
        <v>67964</v>
      </c>
      <c r="S446">
        <v>4</v>
      </c>
      <c r="V446">
        <v>628.66999999999996</v>
      </c>
      <c r="Y446" t="s">
        <v>70</v>
      </c>
      <c r="AB446" t="s">
        <v>3258</v>
      </c>
      <c r="AE446" t="s">
        <v>3259</v>
      </c>
      <c r="AJ446" t="s">
        <v>3260</v>
      </c>
      <c r="AK446" t="s">
        <v>90</v>
      </c>
      <c r="AL446">
        <v>4</v>
      </c>
      <c r="AM446">
        <v>0</v>
      </c>
      <c r="AN446">
        <v>0</v>
      </c>
      <c r="AO446" t="b">
        <v>0</v>
      </c>
    </row>
    <row r="447" spans="1:41" hidden="1" x14ac:dyDescent="0.35">
      <c r="A447" t="s">
        <v>58</v>
      </c>
      <c r="B447" s="3">
        <v>45541</v>
      </c>
      <c r="C447" s="2">
        <v>8.2638888888888887E-2</v>
      </c>
      <c r="D447">
        <v>9</v>
      </c>
      <c r="E447">
        <v>36</v>
      </c>
      <c r="F447" t="s">
        <v>3261</v>
      </c>
      <c r="G447" t="s">
        <v>3262</v>
      </c>
      <c r="H447" t="s">
        <v>3263</v>
      </c>
      <c r="I447" t="s">
        <v>3264</v>
      </c>
      <c r="J447" t="s">
        <v>2892</v>
      </c>
      <c r="K447" t="s">
        <v>64</v>
      </c>
      <c r="M447" t="s">
        <v>3265</v>
      </c>
      <c r="O447" t="s">
        <v>138</v>
      </c>
      <c r="P447" t="s">
        <v>119</v>
      </c>
      <c r="Q447" t="s">
        <v>84</v>
      </c>
      <c r="R447">
        <v>3081</v>
      </c>
      <c r="S447">
        <v>1</v>
      </c>
      <c r="V447">
        <v>28.5</v>
      </c>
      <c r="Y447" t="s">
        <v>70</v>
      </c>
      <c r="AB447" t="s">
        <v>3266</v>
      </c>
      <c r="AE447" t="s">
        <v>3159</v>
      </c>
      <c r="AJ447" t="s">
        <v>3267</v>
      </c>
      <c r="AK447" t="s">
        <v>90</v>
      </c>
      <c r="AL447">
        <v>0</v>
      </c>
      <c r="AM447">
        <v>1</v>
      </c>
      <c r="AN447">
        <v>0</v>
      </c>
      <c r="AO447" t="b">
        <v>0</v>
      </c>
    </row>
    <row r="448" spans="1:41" hidden="1" x14ac:dyDescent="0.35">
      <c r="A448" t="s">
        <v>58</v>
      </c>
      <c r="B448" s="3">
        <v>45541</v>
      </c>
      <c r="C448" s="2">
        <v>0.625</v>
      </c>
      <c r="D448">
        <v>9</v>
      </c>
      <c r="E448">
        <v>36</v>
      </c>
      <c r="F448" t="s">
        <v>3268</v>
      </c>
      <c r="G448" t="s">
        <v>3269</v>
      </c>
      <c r="H448" t="s">
        <v>3270</v>
      </c>
      <c r="I448" t="s">
        <v>3271</v>
      </c>
      <c r="J448" t="s">
        <v>2743</v>
      </c>
      <c r="K448" t="s">
        <v>64</v>
      </c>
      <c r="M448" t="s">
        <v>3272</v>
      </c>
      <c r="N448" t="s">
        <v>3273</v>
      </c>
      <c r="O448" t="s">
        <v>97</v>
      </c>
      <c r="P448" t="s">
        <v>68</v>
      </c>
      <c r="Q448" t="s">
        <v>317</v>
      </c>
      <c r="R448">
        <v>0</v>
      </c>
      <c r="V448">
        <v>0</v>
      </c>
      <c r="Y448" t="s">
        <v>70</v>
      </c>
      <c r="AB448" t="s">
        <v>3274</v>
      </c>
      <c r="AE448" t="s">
        <v>3275</v>
      </c>
      <c r="AJ448" t="s">
        <v>129</v>
      </c>
      <c r="AK448" t="s">
        <v>130</v>
      </c>
      <c r="AL448">
        <v>0</v>
      </c>
      <c r="AM448">
        <v>0</v>
      </c>
      <c r="AN448">
        <v>0</v>
      </c>
      <c r="AO448" t="b">
        <v>1</v>
      </c>
    </row>
    <row r="449" spans="1:41" hidden="1" x14ac:dyDescent="0.35">
      <c r="A449" t="s">
        <v>58</v>
      </c>
      <c r="B449" s="3">
        <v>45541</v>
      </c>
      <c r="C449" s="2">
        <v>0.66736111111111107</v>
      </c>
      <c r="D449">
        <v>9</v>
      </c>
      <c r="E449">
        <v>36</v>
      </c>
      <c r="F449" t="s">
        <v>3276</v>
      </c>
      <c r="G449" t="s">
        <v>3277</v>
      </c>
      <c r="H449" t="s">
        <v>3278</v>
      </c>
      <c r="I449" t="s">
        <v>3279</v>
      </c>
      <c r="J449" t="s">
        <v>1447</v>
      </c>
      <c r="K449" t="s">
        <v>64</v>
      </c>
      <c r="M449" t="s">
        <v>393</v>
      </c>
      <c r="O449" t="s">
        <v>383</v>
      </c>
      <c r="P449" t="s">
        <v>341</v>
      </c>
      <c r="Q449" t="s">
        <v>84</v>
      </c>
      <c r="R449">
        <v>957</v>
      </c>
      <c r="V449">
        <v>8.85</v>
      </c>
      <c r="Y449" t="s">
        <v>70</v>
      </c>
      <c r="AB449" t="s">
        <v>3280</v>
      </c>
      <c r="AE449" t="s">
        <v>3281</v>
      </c>
      <c r="AJ449" t="s">
        <v>396</v>
      </c>
      <c r="AK449" t="s">
        <v>130</v>
      </c>
      <c r="AL449">
        <v>0</v>
      </c>
      <c r="AM449">
        <v>0</v>
      </c>
      <c r="AN449">
        <v>0</v>
      </c>
      <c r="AO449" t="b">
        <v>1</v>
      </c>
    </row>
    <row r="450" spans="1:41" hidden="1" x14ac:dyDescent="0.35">
      <c r="A450" t="s">
        <v>58</v>
      </c>
      <c r="B450" s="3">
        <v>45541</v>
      </c>
      <c r="C450" s="2">
        <v>8.3333333333333329E-2</v>
      </c>
      <c r="D450">
        <v>9</v>
      </c>
      <c r="E450">
        <v>36</v>
      </c>
      <c r="F450" t="s">
        <v>3282</v>
      </c>
      <c r="G450" t="s">
        <v>3283</v>
      </c>
      <c r="H450" t="s">
        <v>3284</v>
      </c>
      <c r="I450" t="s">
        <v>3285</v>
      </c>
      <c r="J450" t="s">
        <v>3286</v>
      </c>
      <c r="K450" t="s">
        <v>64</v>
      </c>
      <c r="M450" t="s">
        <v>3287</v>
      </c>
      <c r="O450" t="s">
        <v>97</v>
      </c>
      <c r="P450" t="s">
        <v>68</v>
      </c>
      <c r="Q450" t="s">
        <v>3288</v>
      </c>
      <c r="R450">
        <v>1631269</v>
      </c>
      <c r="V450">
        <v>15089.24</v>
      </c>
      <c r="Y450" t="s">
        <v>70</v>
      </c>
      <c r="AB450" t="s">
        <v>3289</v>
      </c>
      <c r="AJ450" t="s">
        <v>129</v>
      </c>
      <c r="AK450" t="s">
        <v>130</v>
      </c>
      <c r="AL450">
        <v>0</v>
      </c>
      <c r="AM450">
        <v>0</v>
      </c>
      <c r="AN450">
        <v>0</v>
      </c>
      <c r="AO450" t="b">
        <v>1</v>
      </c>
    </row>
    <row r="451" spans="1:41" hidden="1" x14ac:dyDescent="0.35">
      <c r="A451" t="s">
        <v>58</v>
      </c>
      <c r="B451" s="3">
        <v>45541</v>
      </c>
      <c r="C451" s="2">
        <v>0.625</v>
      </c>
      <c r="D451">
        <v>9</v>
      </c>
      <c r="E451">
        <v>36</v>
      </c>
      <c r="F451" t="s">
        <v>3290</v>
      </c>
      <c r="G451" t="s">
        <v>3291</v>
      </c>
      <c r="H451" t="s">
        <v>3270</v>
      </c>
      <c r="I451" t="s">
        <v>3292</v>
      </c>
      <c r="J451" t="s">
        <v>3293</v>
      </c>
      <c r="K451" t="s">
        <v>64</v>
      </c>
      <c r="M451" t="s">
        <v>3294</v>
      </c>
      <c r="N451" t="s">
        <v>3273</v>
      </c>
      <c r="O451" t="s">
        <v>97</v>
      </c>
      <c r="P451" t="s">
        <v>68</v>
      </c>
      <c r="Q451" t="s">
        <v>317</v>
      </c>
      <c r="R451">
        <v>5652032</v>
      </c>
      <c r="V451">
        <v>52281.3</v>
      </c>
      <c r="Y451" t="s">
        <v>70</v>
      </c>
      <c r="AB451" t="s">
        <v>3295</v>
      </c>
      <c r="AE451" t="s">
        <v>3296</v>
      </c>
      <c r="AH451" t="s">
        <v>101</v>
      </c>
      <c r="AI451" t="s">
        <v>102</v>
      </c>
      <c r="AJ451" t="s">
        <v>3297</v>
      </c>
      <c r="AK451" t="s">
        <v>130</v>
      </c>
      <c r="AL451">
        <v>0</v>
      </c>
      <c r="AM451">
        <v>0</v>
      </c>
      <c r="AN451">
        <v>0</v>
      </c>
      <c r="AO451" t="b">
        <v>1</v>
      </c>
    </row>
    <row r="452" spans="1:41" hidden="1" x14ac:dyDescent="0.35">
      <c r="A452" t="s">
        <v>58</v>
      </c>
      <c r="B452" s="3">
        <v>45541</v>
      </c>
      <c r="C452" s="2">
        <v>8.3333333333333329E-2</v>
      </c>
      <c r="D452">
        <v>9</v>
      </c>
      <c r="E452">
        <v>36</v>
      </c>
      <c r="F452" t="s">
        <v>3298</v>
      </c>
      <c r="G452" t="s">
        <v>3299</v>
      </c>
      <c r="H452" t="s">
        <v>3300</v>
      </c>
      <c r="I452" t="s">
        <v>3100</v>
      </c>
      <c r="J452" t="s">
        <v>3101</v>
      </c>
      <c r="K452" t="s">
        <v>64</v>
      </c>
      <c r="M452" t="s">
        <v>3301</v>
      </c>
      <c r="O452" t="s">
        <v>340</v>
      </c>
      <c r="P452" t="s">
        <v>341</v>
      </c>
      <c r="Q452" t="s">
        <v>69</v>
      </c>
      <c r="R452">
        <v>7726902</v>
      </c>
      <c r="V452">
        <v>71473.84</v>
      </c>
      <c r="Y452" t="s">
        <v>70</v>
      </c>
      <c r="AB452" t="s">
        <v>3302</v>
      </c>
      <c r="AE452" t="s">
        <v>3303</v>
      </c>
      <c r="AH452" t="s">
        <v>3105</v>
      </c>
      <c r="AI452" t="s">
        <v>3106</v>
      </c>
      <c r="AJ452" t="s">
        <v>3107</v>
      </c>
      <c r="AK452" t="s">
        <v>130</v>
      </c>
      <c r="AL452">
        <v>0</v>
      </c>
      <c r="AM452">
        <v>0</v>
      </c>
      <c r="AN452">
        <v>0</v>
      </c>
      <c r="AO452" t="b">
        <v>1</v>
      </c>
    </row>
    <row r="453" spans="1:41" hidden="1" x14ac:dyDescent="0.35">
      <c r="A453" t="s">
        <v>58</v>
      </c>
      <c r="B453" s="3">
        <v>45541</v>
      </c>
      <c r="C453" s="2">
        <v>0.40347222222222223</v>
      </c>
      <c r="D453">
        <v>9</v>
      </c>
      <c r="E453">
        <v>36</v>
      </c>
      <c r="F453" t="s">
        <v>3304</v>
      </c>
      <c r="G453" t="s">
        <v>3305</v>
      </c>
      <c r="H453" t="s">
        <v>3306</v>
      </c>
      <c r="I453" t="s">
        <v>3307</v>
      </c>
      <c r="J453" t="s">
        <v>115</v>
      </c>
      <c r="K453" t="s">
        <v>64</v>
      </c>
      <c r="M453" t="s">
        <v>3308</v>
      </c>
      <c r="O453" t="s">
        <v>570</v>
      </c>
      <c r="P453" t="s">
        <v>384</v>
      </c>
      <c r="Q453" t="s">
        <v>84</v>
      </c>
      <c r="R453">
        <v>1263178</v>
      </c>
      <c r="V453">
        <v>11684.4</v>
      </c>
      <c r="Y453" t="s">
        <v>70</v>
      </c>
      <c r="AB453" t="s">
        <v>3309</v>
      </c>
      <c r="AE453" t="s">
        <v>3310</v>
      </c>
      <c r="AH453" t="s">
        <v>3311</v>
      </c>
      <c r="AI453" t="s">
        <v>3312</v>
      </c>
      <c r="AJ453" t="s">
        <v>3313</v>
      </c>
      <c r="AK453" t="s">
        <v>130</v>
      </c>
      <c r="AL453">
        <v>0</v>
      </c>
      <c r="AM453">
        <v>0</v>
      </c>
      <c r="AN453">
        <v>0</v>
      </c>
      <c r="AO453" t="b">
        <v>1</v>
      </c>
    </row>
    <row r="454" spans="1:41" hidden="1" x14ac:dyDescent="0.35">
      <c r="A454" t="s">
        <v>58</v>
      </c>
      <c r="B454" s="3">
        <v>45541</v>
      </c>
      <c r="C454" s="2">
        <v>0.43263888888888891</v>
      </c>
      <c r="D454">
        <v>9</v>
      </c>
      <c r="E454">
        <v>36</v>
      </c>
      <c r="F454" t="s">
        <v>3314</v>
      </c>
      <c r="G454" t="s">
        <v>3315</v>
      </c>
      <c r="H454" t="s">
        <v>3314</v>
      </c>
      <c r="I454" t="s">
        <v>3316</v>
      </c>
      <c r="J454" t="s">
        <v>723</v>
      </c>
      <c r="K454" t="s">
        <v>64</v>
      </c>
      <c r="M454" t="s">
        <v>3317</v>
      </c>
      <c r="O454" t="s">
        <v>570</v>
      </c>
      <c r="P454" t="s">
        <v>68</v>
      </c>
      <c r="Q454" t="s">
        <v>69</v>
      </c>
      <c r="R454">
        <v>102581</v>
      </c>
      <c r="V454">
        <v>948.87</v>
      </c>
      <c r="Y454" t="s">
        <v>70</v>
      </c>
      <c r="AA454" t="s">
        <v>3318</v>
      </c>
      <c r="AB454" t="s">
        <v>3319</v>
      </c>
      <c r="AE454" t="s">
        <v>3320</v>
      </c>
      <c r="AJ454" t="s">
        <v>3321</v>
      </c>
      <c r="AK454" t="s">
        <v>90</v>
      </c>
      <c r="AL454">
        <v>0</v>
      </c>
      <c r="AM454">
        <v>0</v>
      </c>
      <c r="AN454">
        <v>0</v>
      </c>
      <c r="AO454" t="b">
        <v>0</v>
      </c>
    </row>
    <row r="455" spans="1:41" hidden="1" x14ac:dyDescent="0.35">
      <c r="A455" t="s">
        <v>58</v>
      </c>
      <c r="B455" s="3">
        <v>45541</v>
      </c>
      <c r="C455" s="2">
        <v>0.96388888888888891</v>
      </c>
      <c r="D455">
        <v>9</v>
      </c>
      <c r="E455">
        <v>36</v>
      </c>
      <c r="F455" t="s">
        <v>3322</v>
      </c>
      <c r="G455" t="s">
        <v>3323</v>
      </c>
      <c r="H455" t="s">
        <v>3324</v>
      </c>
      <c r="I455" t="s">
        <v>3325</v>
      </c>
      <c r="J455" t="s">
        <v>3326</v>
      </c>
      <c r="K455" t="s">
        <v>64</v>
      </c>
      <c r="M455" t="s">
        <v>3327</v>
      </c>
      <c r="O455" t="s">
        <v>383</v>
      </c>
      <c r="P455" t="s">
        <v>384</v>
      </c>
      <c r="Q455" t="s">
        <v>84</v>
      </c>
      <c r="R455">
        <v>987</v>
      </c>
      <c r="V455">
        <v>9.1300000000000008</v>
      </c>
      <c r="Y455" t="s">
        <v>70</v>
      </c>
      <c r="AB455" t="s">
        <v>3328</v>
      </c>
      <c r="AE455" t="s">
        <v>3329</v>
      </c>
      <c r="AJ455" t="s">
        <v>3330</v>
      </c>
      <c r="AK455" t="s">
        <v>90</v>
      </c>
      <c r="AL455">
        <v>0</v>
      </c>
      <c r="AM455">
        <v>0</v>
      </c>
      <c r="AN455">
        <v>0</v>
      </c>
      <c r="AO455" t="b">
        <v>0</v>
      </c>
    </row>
    <row r="456" spans="1:41" hidden="1" x14ac:dyDescent="0.35">
      <c r="A456" t="s">
        <v>58</v>
      </c>
      <c r="B456" s="3">
        <v>45541</v>
      </c>
      <c r="C456" s="2">
        <v>0.67013888888888884</v>
      </c>
      <c r="D456">
        <v>9</v>
      </c>
      <c r="E456">
        <v>36</v>
      </c>
      <c r="F456" t="s">
        <v>3331</v>
      </c>
      <c r="G456" t="s">
        <v>3332</v>
      </c>
      <c r="H456" t="s">
        <v>3333</v>
      </c>
      <c r="I456" t="s">
        <v>3334</v>
      </c>
      <c r="J456" t="s">
        <v>1234</v>
      </c>
      <c r="K456" t="s">
        <v>64</v>
      </c>
      <c r="M456" t="s">
        <v>3335</v>
      </c>
      <c r="O456" t="s">
        <v>605</v>
      </c>
      <c r="P456" t="s">
        <v>68</v>
      </c>
      <c r="Q456" t="s">
        <v>84</v>
      </c>
      <c r="R456">
        <v>14618</v>
      </c>
      <c r="V456">
        <v>135.22</v>
      </c>
      <c r="Y456" t="s">
        <v>70</v>
      </c>
      <c r="AB456" t="s">
        <v>3336</v>
      </c>
      <c r="AE456" t="s">
        <v>3337</v>
      </c>
      <c r="AH456" t="s">
        <v>3338</v>
      </c>
      <c r="AI456" t="s">
        <v>3339</v>
      </c>
      <c r="AJ456" t="s">
        <v>3340</v>
      </c>
      <c r="AK456" t="s">
        <v>90</v>
      </c>
      <c r="AL456">
        <v>0</v>
      </c>
      <c r="AM456">
        <v>0</v>
      </c>
      <c r="AN456">
        <v>0</v>
      </c>
      <c r="AO456" t="b">
        <v>0</v>
      </c>
    </row>
    <row r="457" spans="1:41" hidden="1" x14ac:dyDescent="0.35">
      <c r="A457" t="s">
        <v>58</v>
      </c>
      <c r="B457" s="3">
        <v>45541</v>
      </c>
      <c r="C457" s="2">
        <v>0.25069444444444444</v>
      </c>
      <c r="D457">
        <v>9</v>
      </c>
      <c r="E457">
        <v>36</v>
      </c>
      <c r="F457" t="s">
        <v>3290</v>
      </c>
      <c r="G457" t="s">
        <v>3341</v>
      </c>
      <c r="H457" t="s">
        <v>3342</v>
      </c>
      <c r="I457" t="s">
        <v>3292</v>
      </c>
      <c r="J457" t="s">
        <v>3293</v>
      </c>
      <c r="K457" t="s">
        <v>64</v>
      </c>
      <c r="M457" t="s">
        <v>3343</v>
      </c>
      <c r="N457" t="s">
        <v>3273</v>
      </c>
      <c r="O457" t="s">
        <v>97</v>
      </c>
      <c r="P457" t="s">
        <v>68</v>
      </c>
      <c r="Q457" t="s">
        <v>317</v>
      </c>
      <c r="R457">
        <v>14672030</v>
      </c>
      <c r="V457">
        <v>135716.28</v>
      </c>
      <c r="Y457" t="s">
        <v>70</v>
      </c>
      <c r="AA457" t="s">
        <v>3344</v>
      </c>
      <c r="AB457" t="s">
        <v>3345</v>
      </c>
      <c r="AE457" t="s">
        <v>3346</v>
      </c>
      <c r="AH457" t="s">
        <v>354</v>
      </c>
      <c r="AI457" t="s">
        <v>355</v>
      </c>
      <c r="AJ457" t="s">
        <v>3347</v>
      </c>
      <c r="AK457" t="s">
        <v>90</v>
      </c>
      <c r="AL457">
        <v>0</v>
      </c>
      <c r="AM457">
        <v>0</v>
      </c>
      <c r="AN457">
        <v>0</v>
      </c>
      <c r="AO457" t="b">
        <v>0</v>
      </c>
    </row>
    <row r="458" spans="1:41" hidden="1" x14ac:dyDescent="0.35">
      <c r="A458" t="s">
        <v>58</v>
      </c>
      <c r="B458" s="3">
        <v>45541</v>
      </c>
      <c r="C458" s="2">
        <v>0.41736111111111113</v>
      </c>
      <c r="D458">
        <v>9</v>
      </c>
      <c r="E458">
        <v>36</v>
      </c>
      <c r="F458" t="s">
        <v>3304</v>
      </c>
      <c r="G458" t="s">
        <v>3348</v>
      </c>
      <c r="H458" t="s">
        <v>3349</v>
      </c>
      <c r="I458" t="s">
        <v>3307</v>
      </c>
      <c r="J458" t="s">
        <v>115</v>
      </c>
      <c r="K458" t="s">
        <v>64</v>
      </c>
      <c r="M458" t="s">
        <v>3350</v>
      </c>
      <c r="O458" t="s">
        <v>570</v>
      </c>
      <c r="P458" t="s">
        <v>384</v>
      </c>
      <c r="Q458" t="s">
        <v>84</v>
      </c>
      <c r="R458">
        <v>29256717</v>
      </c>
      <c r="V458">
        <v>270624.63</v>
      </c>
      <c r="Y458" t="s">
        <v>70</v>
      </c>
      <c r="AA458" t="s">
        <v>3351</v>
      </c>
      <c r="AB458" t="s">
        <v>3352</v>
      </c>
      <c r="AE458" t="s">
        <v>3310</v>
      </c>
      <c r="AJ458" t="s">
        <v>3353</v>
      </c>
      <c r="AK458" t="s">
        <v>90</v>
      </c>
      <c r="AL458">
        <v>0</v>
      </c>
      <c r="AM458">
        <v>0</v>
      </c>
      <c r="AN458">
        <v>0</v>
      </c>
      <c r="AO458" t="b">
        <v>1</v>
      </c>
    </row>
    <row r="459" spans="1:41" hidden="1" x14ac:dyDescent="0.35">
      <c r="A459" t="s">
        <v>58</v>
      </c>
      <c r="B459" s="3">
        <v>45541</v>
      </c>
      <c r="C459" s="2">
        <v>0.49791666666666667</v>
      </c>
      <c r="D459">
        <v>9</v>
      </c>
      <c r="E459">
        <v>36</v>
      </c>
      <c r="F459" t="s">
        <v>3354</v>
      </c>
      <c r="G459" t="s">
        <v>3355</v>
      </c>
      <c r="H459" t="s">
        <v>3356</v>
      </c>
      <c r="I459" t="s">
        <v>3357</v>
      </c>
      <c r="J459" t="s">
        <v>152</v>
      </c>
      <c r="K459" t="s">
        <v>64</v>
      </c>
      <c r="M459" t="s">
        <v>3317</v>
      </c>
      <c r="O459" t="s">
        <v>570</v>
      </c>
      <c r="P459" t="s">
        <v>68</v>
      </c>
      <c r="Q459" t="s">
        <v>84</v>
      </c>
      <c r="R459">
        <v>102581</v>
      </c>
      <c r="V459">
        <v>948.87</v>
      </c>
      <c r="Y459" t="s">
        <v>70</v>
      </c>
      <c r="AA459" t="s">
        <v>3358</v>
      </c>
      <c r="AB459" t="s">
        <v>3359</v>
      </c>
      <c r="AE459" t="s">
        <v>3360</v>
      </c>
      <c r="AJ459" t="s">
        <v>3321</v>
      </c>
      <c r="AK459" t="s">
        <v>90</v>
      </c>
      <c r="AL459">
        <v>0</v>
      </c>
      <c r="AM459">
        <v>0</v>
      </c>
      <c r="AN459">
        <v>0</v>
      </c>
      <c r="AO459" t="b">
        <v>0</v>
      </c>
    </row>
    <row r="460" spans="1:41" hidden="1" x14ac:dyDescent="0.35">
      <c r="A460" t="s">
        <v>58</v>
      </c>
      <c r="B460" s="3">
        <v>45541</v>
      </c>
      <c r="C460" s="2">
        <v>0.66319444444444442</v>
      </c>
      <c r="D460">
        <v>9</v>
      </c>
      <c r="E460">
        <v>36</v>
      </c>
      <c r="F460" t="s">
        <v>3361</v>
      </c>
      <c r="G460" t="s">
        <v>3362</v>
      </c>
      <c r="H460" t="s">
        <v>3363</v>
      </c>
      <c r="I460" t="s">
        <v>3364</v>
      </c>
      <c r="J460" t="s">
        <v>392</v>
      </c>
      <c r="K460" t="s">
        <v>64</v>
      </c>
      <c r="M460" t="s">
        <v>3365</v>
      </c>
      <c r="O460" t="s">
        <v>383</v>
      </c>
      <c r="P460" t="s">
        <v>341</v>
      </c>
      <c r="Q460" t="s">
        <v>69</v>
      </c>
      <c r="R460">
        <v>10295</v>
      </c>
      <c r="V460">
        <v>95.23</v>
      </c>
      <c r="Y460" t="s">
        <v>70</v>
      </c>
      <c r="AB460" t="s">
        <v>3366</v>
      </c>
      <c r="AE460" t="s">
        <v>3367</v>
      </c>
      <c r="AJ460" t="s">
        <v>3368</v>
      </c>
      <c r="AK460" t="s">
        <v>90</v>
      </c>
      <c r="AL460">
        <v>0</v>
      </c>
      <c r="AM460">
        <v>0</v>
      </c>
      <c r="AN460">
        <v>0</v>
      </c>
      <c r="AO460" t="b">
        <v>0</v>
      </c>
    </row>
    <row r="461" spans="1:41" hidden="1" x14ac:dyDescent="0.35">
      <c r="A461" t="s">
        <v>58</v>
      </c>
      <c r="B461" s="3">
        <v>45541</v>
      </c>
      <c r="C461" s="2">
        <v>0.4284722222222222</v>
      </c>
      <c r="D461">
        <v>9</v>
      </c>
      <c r="E461">
        <v>36</v>
      </c>
      <c r="F461" t="s">
        <v>3369</v>
      </c>
      <c r="G461" t="s">
        <v>3370</v>
      </c>
      <c r="H461" t="s">
        <v>3369</v>
      </c>
      <c r="I461" t="s">
        <v>3371</v>
      </c>
      <c r="J461" t="s">
        <v>115</v>
      </c>
      <c r="K461" t="s">
        <v>64</v>
      </c>
      <c r="M461" t="s">
        <v>3317</v>
      </c>
      <c r="O461" t="s">
        <v>570</v>
      </c>
      <c r="P461" t="s">
        <v>119</v>
      </c>
      <c r="Q461" t="s">
        <v>84</v>
      </c>
      <c r="R461">
        <v>102581</v>
      </c>
      <c r="V461">
        <v>948.87</v>
      </c>
      <c r="Y461" t="s">
        <v>70</v>
      </c>
      <c r="AA461" t="s">
        <v>3372</v>
      </c>
      <c r="AB461" t="s">
        <v>3373</v>
      </c>
      <c r="AE461" t="s">
        <v>3374</v>
      </c>
      <c r="AJ461" t="s">
        <v>3321</v>
      </c>
      <c r="AK461" t="s">
        <v>90</v>
      </c>
      <c r="AL461">
        <v>0</v>
      </c>
      <c r="AM461">
        <v>0</v>
      </c>
      <c r="AN461">
        <v>0</v>
      </c>
      <c r="AO461" t="b">
        <v>0</v>
      </c>
    </row>
    <row r="462" spans="1:41" hidden="1" x14ac:dyDescent="0.35">
      <c r="A462" t="s">
        <v>58</v>
      </c>
      <c r="B462" s="3">
        <v>45541</v>
      </c>
      <c r="C462" s="2">
        <v>0.46805555555555556</v>
      </c>
      <c r="D462">
        <v>9</v>
      </c>
      <c r="E462">
        <v>36</v>
      </c>
      <c r="F462" t="s">
        <v>3221</v>
      </c>
      <c r="G462" t="s">
        <v>3375</v>
      </c>
      <c r="H462" t="s">
        <v>3376</v>
      </c>
      <c r="I462" t="s">
        <v>3377</v>
      </c>
      <c r="J462" t="s">
        <v>2234</v>
      </c>
      <c r="K462" t="s">
        <v>64</v>
      </c>
      <c r="M462" t="s">
        <v>3378</v>
      </c>
      <c r="O462" t="s">
        <v>3190</v>
      </c>
      <c r="P462" t="s">
        <v>3191</v>
      </c>
      <c r="Q462" t="s">
        <v>84</v>
      </c>
      <c r="R462">
        <v>1314757</v>
      </c>
      <c r="V462">
        <v>12161.5</v>
      </c>
      <c r="Y462" t="s">
        <v>70</v>
      </c>
      <c r="AB462" t="s">
        <v>3379</v>
      </c>
      <c r="AE462" t="s">
        <v>3380</v>
      </c>
      <c r="AH462" t="s">
        <v>3381</v>
      </c>
      <c r="AI462" t="s">
        <v>3382</v>
      </c>
      <c r="AJ462" t="s">
        <v>3196</v>
      </c>
      <c r="AK462" t="s">
        <v>3197</v>
      </c>
      <c r="AL462">
        <v>0</v>
      </c>
      <c r="AM462">
        <v>0</v>
      </c>
      <c r="AN462">
        <v>0</v>
      </c>
      <c r="AO462" t="b">
        <v>1</v>
      </c>
    </row>
    <row r="463" spans="1:41" hidden="1" x14ac:dyDescent="0.35">
      <c r="A463" t="s">
        <v>58</v>
      </c>
      <c r="B463" s="3">
        <v>45541</v>
      </c>
      <c r="C463" s="2">
        <v>0.66319444444444442</v>
      </c>
      <c r="D463">
        <v>9</v>
      </c>
      <c r="E463">
        <v>36</v>
      </c>
      <c r="F463" t="s">
        <v>3383</v>
      </c>
      <c r="G463" t="s">
        <v>3384</v>
      </c>
      <c r="H463" t="s">
        <v>3385</v>
      </c>
      <c r="I463" t="s">
        <v>3386</v>
      </c>
      <c r="J463" t="s">
        <v>152</v>
      </c>
      <c r="K463" t="s">
        <v>64</v>
      </c>
      <c r="M463" t="s">
        <v>3387</v>
      </c>
      <c r="O463" t="s">
        <v>383</v>
      </c>
      <c r="P463" t="s">
        <v>68</v>
      </c>
      <c r="Q463" t="s">
        <v>69</v>
      </c>
      <c r="R463">
        <v>455</v>
      </c>
      <c r="V463">
        <v>4.21</v>
      </c>
      <c r="Y463" t="s">
        <v>70</v>
      </c>
      <c r="AB463" t="s">
        <v>3388</v>
      </c>
      <c r="AE463" t="s">
        <v>3389</v>
      </c>
      <c r="AH463" t="s">
        <v>1269</v>
      </c>
      <c r="AJ463" t="s">
        <v>3390</v>
      </c>
      <c r="AK463" t="s">
        <v>90</v>
      </c>
      <c r="AL463">
        <v>0</v>
      </c>
      <c r="AM463">
        <v>0</v>
      </c>
      <c r="AN463">
        <v>0</v>
      </c>
      <c r="AO463" t="b">
        <v>0</v>
      </c>
    </row>
    <row r="464" spans="1:41" hidden="1" x14ac:dyDescent="0.35">
      <c r="A464" t="s">
        <v>58</v>
      </c>
      <c r="B464" s="3">
        <v>45541</v>
      </c>
      <c r="C464" s="2">
        <v>0.81597222222222221</v>
      </c>
      <c r="D464">
        <v>9</v>
      </c>
      <c r="E464">
        <v>36</v>
      </c>
      <c r="F464" t="s">
        <v>3391</v>
      </c>
      <c r="G464" t="s">
        <v>3392</v>
      </c>
      <c r="H464" t="s">
        <v>3393</v>
      </c>
      <c r="I464" t="s">
        <v>3394</v>
      </c>
      <c r="J464" t="s">
        <v>3395</v>
      </c>
      <c r="K464" t="s">
        <v>64</v>
      </c>
      <c r="M464" t="s">
        <v>3396</v>
      </c>
      <c r="O464" t="s">
        <v>340</v>
      </c>
      <c r="P464" t="s">
        <v>341</v>
      </c>
      <c r="Q464" t="s">
        <v>84</v>
      </c>
      <c r="R464">
        <v>25451</v>
      </c>
      <c r="V464">
        <v>235.42</v>
      </c>
      <c r="Y464" t="s">
        <v>70</v>
      </c>
      <c r="AA464" t="s">
        <v>3397</v>
      </c>
      <c r="AB464" t="s">
        <v>3398</v>
      </c>
      <c r="AE464" t="s">
        <v>3399</v>
      </c>
      <c r="AH464" t="s">
        <v>3105</v>
      </c>
      <c r="AI464" t="s">
        <v>3400</v>
      </c>
      <c r="AJ464" t="s">
        <v>3396</v>
      </c>
      <c r="AK464" t="s">
        <v>90</v>
      </c>
      <c r="AL464">
        <v>0</v>
      </c>
      <c r="AM464">
        <v>0</v>
      </c>
      <c r="AN464">
        <v>0</v>
      </c>
      <c r="AO464" t="b">
        <v>0</v>
      </c>
    </row>
    <row r="465" spans="1:41" hidden="1" x14ac:dyDescent="0.35">
      <c r="A465" t="s">
        <v>58</v>
      </c>
      <c r="B465" s="3">
        <v>45541</v>
      </c>
      <c r="C465" s="2">
        <v>0.72499999999999998</v>
      </c>
      <c r="D465">
        <v>9</v>
      </c>
      <c r="E465">
        <v>36</v>
      </c>
      <c r="F465" t="s">
        <v>3401</v>
      </c>
      <c r="G465" t="s">
        <v>3402</v>
      </c>
      <c r="H465" t="s">
        <v>3403</v>
      </c>
      <c r="I465" t="s">
        <v>3404</v>
      </c>
      <c r="J465" t="s">
        <v>3101</v>
      </c>
      <c r="K465" t="s">
        <v>64</v>
      </c>
      <c r="M465" t="s">
        <v>3405</v>
      </c>
      <c r="O465" t="s">
        <v>340</v>
      </c>
      <c r="P465" t="s">
        <v>341</v>
      </c>
      <c r="Q465" t="s">
        <v>84</v>
      </c>
      <c r="R465">
        <v>7726902</v>
      </c>
      <c r="V465">
        <v>71473.84</v>
      </c>
      <c r="Y465" t="s">
        <v>70</v>
      </c>
      <c r="AB465" t="s">
        <v>3406</v>
      </c>
      <c r="AE465" t="s">
        <v>3407</v>
      </c>
      <c r="AH465" t="s">
        <v>3105</v>
      </c>
      <c r="AI465" t="s">
        <v>3106</v>
      </c>
      <c r="AJ465" t="s">
        <v>3107</v>
      </c>
      <c r="AK465" t="s">
        <v>90</v>
      </c>
      <c r="AL465">
        <v>0</v>
      </c>
      <c r="AM465">
        <v>0</v>
      </c>
      <c r="AN465">
        <v>0</v>
      </c>
      <c r="AO465" t="b">
        <v>1</v>
      </c>
    </row>
    <row r="466" spans="1:41" hidden="1" x14ac:dyDescent="0.35">
      <c r="A466" t="s">
        <v>58</v>
      </c>
      <c r="B466" s="3">
        <v>45541</v>
      </c>
      <c r="C466" s="2">
        <v>0.25069444444444444</v>
      </c>
      <c r="D466">
        <v>9</v>
      </c>
      <c r="E466">
        <v>36</v>
      </c>
      <c r="F466" t="s">
        <v>3408</v>
      </c>
      <c r="G466" t="s">
        <v>3409</v>
      </c>
      <c r="H466" t="s">
        <v>3342</v>
      </c>
      <c r="I466" t="s">
        <v>3410</v>
      </c>
      <c r="J466" t="s">
        <v>3293</v>
      </c>
      <c r="K466" t="s">
        <v>64</v>
      </c>
      <c r="M466" t="s">
        <v>3343</v>
      </c>
      <c r="N466" t="s">
        <v>3273</v>
      </c>
      <c r="O466" t="s">
        <v>97</v>
      </c>
      <c r="P466" t="s">
        <v>68</v>
      </c>
      <c r="Q466" t="s">
        <v>317</v>
      </c>
      <c r="R466">
        <v>14672030</v>
      </c>
      <c r="V466">
        <v>135716.28</v>
      </c>
      <c r="Y466" t="s">
        <v>70</v>
      </c>
      <c r="AA466" t="s">
        <v>3344</v>
      </c>
      <c r="AB466" t="s">
        <v>3411</v>
      </c>
      <c r="AE466" t="s">
        <v>3346</v>
      </c>
      <c r="AH466" t="s">
        <v>354</v>
      </c>
      <c r="AI466" t="s">
        <v>355</v>
      </c>
      <c r="AJ466" t="s">
        <v>3347</v>
      </c>
      <c r="AK466" t="s">
        <v>90</v>
      </c>
      <c r="AL466">
        <v>0</v>
      </c>
      <c r="AM466">
        <v>0</v>
      </c>
      <c r="AN466">
        <v>0</v>
      </c>
      <c r="AO466" t="b">
        <v>0</v>
      </c>
    </row>
    <row r="467" spans="1:41" hidden="1" x14ac:dyDescent="0.35">
      <c r="A467" t="s">
        <v>58</v>
      </c>
      <c r="B467" s="3">
        <v>45541</v>
      </c>
      <c r="C467" s="2">
        <v>0.4909722222222222</v>
      </c>
      <c r="D467">
        <v>9</v>
      </c>
      <c r="E467">
        <v>36</v>
      </c>
      <c r="F467" t="s">
        <v>3412</v>
      </c>
      <c r="G467" t="s">
        <v>3413</v>
      </c>
      <c r="H467" t="s">
        <v>3414</v>
      </c>
      <c r="I467" t="s">
        <v>3415</v>
      </c>
      <c r="J467" t="s">
        <v>135</v>
      </c>
      <c r="K467" t="s">
        <v>64</v>
      </c>
      <c r="M467" t="s">
        <v>3317</v>
      </c>
      <c r="O467" t="s">
        <v>570</v>
      </c>
      <c r="P467" t="s">
        <v>516</v>
      </c>
      <c r="Q467" t="s">
        <v>84</v>
      </c>
      <c r="R467">
        <v>102581</v>
      </c>
      <c r="V467">
        <v>948.87</v>
      </c>
      <c r="Y467" t="s">
        <v>70</v>
      </c>
      <c r="AA467" t="s">
        <v>3416</v>
      </c>
      <c r="AB467" t="s">
        <v>3417</v>
      </c>
      <c r="AE467" t="s">
        <v>3418</v>
      </c>
      <c r="AJ467" t="s">
        <v>3321</v>
      </c>
      <c r="AK467" t="s">
        <v>90</v>
      </c>
      <c r="AL467">
        <v>0</v>
      </c>
      <c r="AM467">
        <v>0</v>
      </c>
      <c r="AN467">
        <v>0</v>
      </c>
      <c r="AO467" t="b">
        <v>0</v>
      </c>
    </row>
    <row r="468" spans="1:41" hidden="1" x14ac:dyDescent="0.35">
      <c r="A468" t="s">
        <v>58</v>
      </c>
      <c r="B468" s="3">
        <v>45541</v>
      </c>
      <c r="C468" s="2">
        <v>0.43333333333333335</v>
      </c>
      <c r="D468">
        <v>9</v>
      </c>
      <c r="E468">
        <v>36</v>
      </c>
      <c r="F468" t="s">
        <v>3419</v>
      </c>
      <c r="G468" t="s">
        <v>3420</v>
      </c>
      <c r="H468" t="s">
        <v>3419</v>
      </c>
      <c r="I468" t="s">
        <v>3421</v>
      </c>
      <c r="J468" t="s">
        <v>392</v>
      </c>
      <c r="K468" t="s">
        <v>64</v>
      </c>
      <c r="M468" t="s">
        <v>3317</v>
      </c>
      <c r="O468" t="s">
        <v>570</v>
      </c>
      <c r="P468" t="s">
        <v>341</v>
      </c>
      <c r="Q468" t="s">
        <v>69</v>
      </c>
      <c r="R468">
        <v>102581</v>
      </c>
      <c r="V468">
        <v>948.87</v>
      </c>
      <c r="Y468" t="s">
        <v>70</v>
      </c>
      <c r="AA468" t="s">
        <v>3422</v>
      </c>
      <c r="AB468" t="s">
        <v>3423</v>
      </c>
      <c r="AE468" t="s">
        <v>3424</v>
      </c>
      <c r="AJ468" t="s">
        <v>3321</v>
      </c>
      <c r="AK468" t="s">
        <v>90</v>
      </c>
      <c r="AL468">
        <v>0</v>
      </c>
      <c r="AM468">
        <v>0</v>
      </c>
      <c r="AN468">
        <v>0</v>
      </c>
      <c r="AO468" t="b">
        <v>0</v>
      </c>
    </row>
    <row r="469" spans="1:41" hidden="1" x14ac:dyDescent="0.35">
      <c r="A469" t="s">
        <v>58</v>
      </c>
      <c r="B469" s="3">
        <v>45541</v>
      </c>
      <c r="C469" s="2">
        <v>0.4909722222222222</v>
      </c>
      <c r="D469">
        <v>9</v>
      </c>
      <c r="E469">
        <v>36</v>
      </c>
      <c r="F469" t="s">
        <v>3425</v>
      </c>
      <c r="G469" t="s">
        <v>3426</v>
      </c>
      <c r="H469" t="s">
        <v>3414</v>
      </c>
      <c r="I469" t="s">
        <v>3415</v>
      </c>
      <c r="J469" t="s">
        <v>135</v>
      </c>
      <c r="K469" t="s">
        <v>64</v>
      </c>
      <c r="M469" t="s">
        <v>3317</v>
      </c>
      <c r="O469" t="s">
        <v>570</v>
      </c>
      <c r="P469" t="s">
        <v>516</v>
      </c>
      <c r="Q469" t="s">
        <v>84</v>
      </c>
      <c r="R469">
        <v>102581</v>
      </c>
      <c r="V469">
        <v>948.87</v>
      </c>
      <c r="Y469" t="s">
        <v>70</v>
      </c>
      <c r="AA469" t="s">
        <v>3416</v>
      </c>
      <c r="AB469" t="s">
        <v>3427</v>
      </c>
      <c r="AE469" t="s">
        <v>3428</v>
      </c>
      <c r="AJ469" t="s">
        <v>3321</v>
      </c>
      <c r="AK469" t="s">
        <v>90</v>
      </c>
      <c r="AL469">
        <v>0</v>
      </c>
      <c r="AM469">
        <v>0</v>
      </c>
      <c r="AN469">
        <v>0</v>
      </c>
      <c r="AO469" t="b">
        <v>0</v>
      </c>
    </row>
    <row r="470" spans="1:41" hidden="1" x14ac:dyDescent="0.35">
      <c r="A470" t="s">
        <v>58</v>
      </c>
      <c r="B470" s="3">
        <v>45541</v>
      </c>
      <c r="C470" s="2">
        <v>0.31527777777777777</v>
      </c>
      <c r="D470">
        <v>9</v>
      </c>
      <c r="E470">
        <v>36</v>
      </c>
      <c r="F470" t="s">
        <v>3429</v>
      </c>
      <c r="G470" t="s">
        <v>3430</v>
      </c>
      <c r="H470" t="s">
        <v>3431</v>
      </c>
      <c r="I470" t="s">
        <v>3164</v>
      </c>
      <c r="J470" t="s">
        <v>3165</v>
      </c>
      <c r="K470" t="s">
        <v>64</v>
      </c>
      <c r="M470" t="s">
        <v>3166</v>
      </c>
      <c r="N470" t="s">
        <v>3432</v>
      </c>
      <c r="O470" t="s">
        <v>2268</v>
      </c>
      <c r="P470" t="s">
        <v>2269</v>
      </c>
      <c r="Q470" t="s">
        <v>84</v>
      </c>
      <c r="R470">
        <v>1695887</v>
      </c>
      <c r="V470">
        <v>15686.95</v>
      </c>
      <c r="Y470" t="s">
        <v>70</v>
      </c>
      <c r="AB470" t="s">
        <v>3433</v>
      </c>
      <c r="AE470" t="s">
        <v>3434</v>
      </c>
      <c r="AJ470" t="s">
        <v>3170</v>
      </c>
      <c r="AK470" t="s">
        <v>90</v>
      </c>
      <c r="AL470">
        <v>0</v>
      </c>
      <c r="AM470">
        <v>0</v>
      </c>
      <c r="AN470">
        <v>0</v>
      </c>
      <c r="AO470" t="b">
        <v>0</v>
      </c>
    </row>
    <row r="471" spans="1:41" hidden="1" x14ac:dyDescent="0.35">
      <c r="A471" t="s">
        <v>58</v>
      </c>
      <c r="B471" s="3">
        <v>45541</v>
      </c>
      <c r="C471" s="2">
        <v>0.54166666666666663</v>
      </c>
      <c r="D471">
        <v>9</v>
      </c>
      <c r="E471">
        <v>36</v>
      </c>
      <c r="F471" t="s">
        <v>3435</v>
      </c>
      <c r="G471" t="s">
        <v>3436</v>
      </c>
      <c r="H471" t="s">
        <v>3437</v>
      </c>
      <c r="I471" t="s">
        <v>3164</v>
      </c>
      <c r="J471" t="s">
        <v>3165</v>
      </c>
      <c r="K471" t="s">
        <v>64</v>
      </c>
      <c r="M471" t="s">
        <v>3438</v>
      </c>
      <c r="O471" t="s">
        <v>2268</v>
      </c>
      <c r="P471" t="s">
        <v>2269</v>
      </c>
      <c r="Q471" t="s">
        <v>69</v>
      </c>
      <c r="R471">
        <v>889207</v>
      </c>
      <c r="V471">
        <v>8225.16</v>
      </c>
      <c r="Y471" t="s">
        <v>70</v>
      </c>
      <c r="AB471" t="s">
        <v>3439</v>
      </c>
      <c r="AE471" t="s">
        <v>3440</v>
      </c>
      <c r="AJ471" t="s">
        <v>3441</v>
      </c>
      <c r="AK471" t="s">
        <v>90</v>
      </c>
      <c r="AL471">
        <v>0</v>
      </c>
      <c r="AM471">
        <v>0</v>
      </c>
      <c r="AN471">
        <v>0</v>
      </c>
      <c r="AO471" t="b">
        <v>0</v>
      </c>
    </row>
    <row r="472" spans="1:41" hidden="1" x14ac:dyDescent="0.35">
      <c r="A472" t="s">
        <v>58</v>
      </c>
      <c r="B472" s="3">
        <v>45541</v>
      </c>
      <c r="C472" s="2">
        <v>0.52638888888888891</v>
      </c>
      <c r="D472">
        <v>9</v>
      </c>
      <c r="E472">
        <v>36</v>
      </c>
      <c r="F472" t="s">
        <v>3442</v>
      </c>
      <c r="G472" t="s">
        <v>3443</v>
      </c>
      <c r="H472" t="s">
        <v>3444</v>
      </c>
      <c r="I472" t="s">
        <v>3445</v>
      </c>
      <c r="J472" t="s">
        <v>3156</v>
      </c>
      <c r="K472" t="s">
        <v>64</v>
      </c>
      <c r="M472" t="s">
        <v>2438</v>
      </c>
      <c r="O472" t="s">
        <v>138</v>
      </c>
      <c r="P472" t="s">
        <v>119</v>
      </c>
      <c r="Q472" t="s">
        <v>69</v>
      </c>
      <c r="R472">
        <v>50551</v>
      </c>
      <c r="V472">
        <v>467.6</v>
      </c>
      <c r="Y472" t="s">
        <v>70</v>
      </c>
      <c r="AB472" t="s">
        <v>3446</v>
      </c>
      <c r="AE472" t="s">
        <v>3159</v>
      </c>
      <c r="AJ472" t="s">
        <v>3447</v>
      </c>
      <c r="AK472" t="s">
        <v>90</v>
      </c>
      <c r="AL472">
        <v>0</v>
      </c>
      <c r="AM472">
        <v>0</v>
      </c>
      <c r="AN472">
        <v>0</v>
      </c>
      <c r="AO472" t="b">
        <v>0</v>
      </c>
    </row>
    <row r="473" spans="1:41" hidden="1" x14ac:dyDescent="0.35">
      <c r="A473" t="s">
        <v>58</v>
      </c>
      <c r="B473" s="3">
        <v>45540</v>
      </c>
      <c r="C473" s="2">
        <v>0.91666666666666663</v>
      </c>
      <c r="D473">
        <v>9</v>
      </c>
      <c r="E473">
        <v>36</v>
      </c>
      <c r="F473" t="s">
        <v>3448</v>
      </c>
      <c r="G473" t="s">
        <v>3449</v>
      </c>
      <c r="H473" t="s">
        <v>3450</v>
      </c>
      <c r="I473" t="s">
        <v>3451</v>
      </c>
      <c r="J473" t="s">
        <v>392</v>
      </c>
      <c r="K473" t="s">
        <v>64</v>
      </c>
      <c r="M473" t="s">
        <v>3452</v>
      </c>
      <c r="N473" t="s">
        <v>3453</v>
      </c>
      <c r="O473" t="s">
        <v>340</v>
      </c>
      <c r="P473" t="s">
        <v>341</v>
      </c>
      <c r="Q473" t="s">
        <v>84</v>
      </c>
      <c r="R473">
        <v>7010243</v>
      </c>
      <c r="T473">
        <v>4</v>
      </c>
      <c r="U473">
        <v>4</v>
      </c>
      <c r="V473">
        <v>64844.75</v>
      </c>
      <c r="Y473" t="s">
        <v>70</v>
      </c>
      <c r="AA473" t="s">
        <v>3454</v>
      </c>
      <c r="AB473" t="s">
        <v>3455</v>
      </c>
      <c r="AE473" t="s">
        <v>3456</v>
      </c>
      <c r="AH473" t="s">
        <v>3105</v>
      </c>
      <c r="AJ473" t="s">
        <v>3457</v>
      </c>
      <c r="AK473" t="s">
        <v>90</v>
      </c>
      <c r="AL473">
        <v>0</v>
      </c>
      <c r="AM473">
        <v>0</v>
      </c>
      <c r="AN473">
        <v>0</v>
      </c>
      <c r="AO473" t="b">
        <v>0</v>
      </c>
    </row>
    <row r="474" spans="1:41" hidden="1" x14ac:dyDescent="0.35">
      <c r="A474" t="s">
        <v>58</v>
      </c>
      <c r="B474" s="3">
        <v>45540</v>
      </c>
      <c r="C474" s="2">
        <v>0.62777777777777777</v>
      </c>
      <c r="D474">
        <v>9</v>
      </c>
      <c r="E474">
        <v>36</v>
      </c>
      <c r="F474" t="s">
        <v>3458</v>
      </c>
      <c r="G474" t="s">
        <v>3459</v>
      </c>
      <c r="H474" t="s">
        <v>3460</v>
      </c>
      <c r="I474" t="s">
        <v>3461</v>
      </c>
      <c r="J474" t="s">
        <v>967</v>
      </c>
      <c r="K474" t="s">
        <v>64</v>
      </c>
      <c r="M474" t="s">
        <v>3462</v>
      </c>
      <c r="N474" t="s">
        <v>3463</v>
      </c>
      <c r="O474" t="s">
        <v>97</v>
      </c>
      <c r="P474" t="s">
        <v>68</v>
      </c>
      <c r="Q474" t="s">
        <v>69</v>
      </c>
      <c r="R474">
        <v>32420191</v>
      </c>
      <c r="S474">
        <v>105</v>
      </c>
      <c r="V474">
        <v>299886.77</v>
      </c>
      <c r="Y474" t="s">
        <v>70</v>
      </c>
      <c r="AB474" t="s">
        <v>3464</v>
      </c>
      <c r="AE474" t="s">
        <v>3465</v>
      </c>
      <c r="AJ474" t="s">
        <v>3466</v>
      </c>
      <c r="AK474" t="s">
        <v>90</v>
      </c>
      <c r="AL474">
        <v>1</v>
      </c>
      <c r="AM474">
        <v>104</v>
      </c>
      <c r="AN474">
        <v>0</v>
      </c>
      <c r="AO474" t="b">
        <v>0</v>
      </c>
    </row>
    <row r="475" spans="1:41" hidden="1" x14ac:dyDescent="0.35">
      <c r="A475" t="s">
        <v>58</v>
      </c>
      <c r="B475" s="3">
        <v>45540</v>
      </c>
      <c r="C475" s="2">
        <v>0.66319444444444442</v>
      </c>
      <c r="D475">
        <v>9</v>
      </c>
      <c r="E475">
        <v>36</v>
      </c>
      <c r="F475" t="s">
        <v>3467</v>
      </c>
      <c r="G475" t="s">
        <v>3468</v>
      </c>
      <c r="H475" t="s">
        <v>3469</v>
      </c>
      <c r="I475" t="s">
        <v>3470</v>
      </c>
      <c r="J475" t="s">
        <v>3471</v>
      </c>
      <c r="K475" t="s">
        <v>64</v>
      </c>
      <c r="M475" t="s">
        <v>3472</v>
      </c>
      <c r="O475" t="s">
        <v>67</v>
      </c>
      <c r="P475" t="s">
        <v>68</v>
      </c>
      <c r="Q475" t="s">
        <v>84</v>
      </c>
      <c r="R475">
        <v>76671</v>
      </c>
      <c r="S475">
        <v>53</v>
      </c>
      <c r="V475">
        <v>709.21</v>
      </c>
      <c r="Y475" t="s">
        <v>70</v>
      </c>
      <c r="AB475" t="s">
        <v>3473</v>
      </c>
      <c r="AE475" t="s">
        <v>3474</v>
      </c>
      <c r="AH475" t="s">
        <v>73</v>
      </c>
      <c r="AI475" t="s">
        <v>74</v>
      </c>
      <c r="AJ475" t="s">
        <v>3475</v>
      </c>
      <c r="AK475" t="s">
        <v>90</v>
      </c>
      <c r="AL475">
        <v>4</v>
      </c>
      <c r="AM475">
        <v>46</v>
      </c>
      <c r="AN475">
        <v>3</v>
      </c>
      <c r="AO475" t="b">
        <v>0</v>
      </c>
    </row>
    <row r="476" spans="1:41" hidden="1" x14ac:dyDescent="0.35">
      <c r="A476" t="s">
        <v>58</v>
      </c>
      <c r="B476" s="3">
        <v>45540</v>
      </c>
      <c r="C476" s="2">
        <v>0.47916666666666669</v>
      </c>
      <c r="D476">
        <v>9</v>
      </c>
      <c r="E476">
        <v>36</v>
      </c>
      <c r="F476" t="s">
        <v>3476</v>
      </c>
      <c r="G476" t="s">
        <v>3477</v>
      </c>
      <c r="H476" t="s">
        <v>3478</v>
      </c>
      <c r="I476" t="s">
        <v>2544</v>
      </c>
      <c r="J476" t="s">
        <v>168</v>
      </c>
      <c r="K476" t="s">
        <v>64</v>
      </c>
      <c r="M476" t="s">
        <v>3479</v>
      </c>
      <c r="O476" t="s">
        <v>154</v>
      </c>
      <c r="P476" t="s">
        <v>68</v>
      </c>
      <c r="Q476" t="s">
        <v>69</v>
      </c>
      <c r="R476">
        <v>18591</v>
      </c>
      <c r="S476">
        <v>1</v>
      </c>
      <c r="V476">
        <v>171.97</v>
      </c>
      <c r="Y476" t="s">
        <v>70</v>
      </c>
      <c r="AB476" t="s">
        <v>3480</v>
      </c>
      <c r="AE476" t="s">
        <v>3481</v>
      </c>
      <c r="AJ476" t="s">
        <v>3482</v>
      </c>
      <c r="AK476" t="s">
        <v>90</v>
      </c>
      <c r="AL476">
        <v>1</v>
      </c>
      <c r="AM476">
        <v>0</v>
      </c>
      <c r="AN476">
        <v>0</v>
      </c>
      <c r="AO476" t="b">
        <v>0</v>
      </c>
    </row>
    <row r="477" spans="1:41" hidden="1" x14ac:dyDescent="0.35">
      <c r="A477" t="s">
        <v>58</v>
      </c>
      <c r="B477" s="3">
        <v>45540</v>
      </c>
      <c r="C477" s="2">
        <v>0.43194444444444446</v>
      </c>
      <c r="D477">
        <v>9</v>
      </c>
      <c r="E477">
        <v>36</v>
      </c>
      <c r="F477" t="s">
        <v>3483</v>
      </c>
      <c r="G477" t="s">
        <v>3484</v>
      </c>
      <c r="H477" t="s">
        <v>3485</v>
      </c>
      <c r="I477" t="s">
        <v>3164</v>
      </c>
      <c r="J477" t="s">
        <v>3165</v>
      </c>
      <c r="K477" t="s">
        <v>64</v>
      </c>
      <c r="M477" t="s">
        <v>3486</v>
      </c>
      <c r="O477" t="s">
        <v>2268</v>
      </c>
      <c r="P477" t="s">
        <v>2269</v>
      </c>
      <c r="Q477" t="s">
        <v>84</v>
      </c>
      <c r="R477">
        <v>29898</v>
      </c>
      <c r="V477">
        <v>276.56</v>
      </c>
      <c r="Y477" t="s">
        <v>70</v>
      </c>
      <c r="AB477" t="s">
        <v>3487</v>
      </c>
      <c r="AE477" t="s">
        <v>3488</v>
      </c>
      <c r="AJ477" t="s">
        <v>3489</v>
      </c>
      <c r="AK477" t="s">
        <v>90</v>
      </c>
      <c r="AL477">
        <v>0</v>
      </c>
      <c r="AM477">
        <v>0</v>
      </c>
      <c r="AN477">
        <v>0</v>
      </c>
      <c r="AO477" t="b">
        <v>0</v>
      </c>
    </row>
    <row r="478" spans="1:41" hidden="1" x14ac:dyDescent="0.35">
      <c r="A478" t="s">
        <v>58</v>
      </c>
      <c r="B478" s="3">
        <v>45540</v>
      </c>
      <c r="C478" s="2">
        <v>0.38819444444444445</v>
      </c>
      <c r="D478">
        <v>9</v>
      </c>
      <c r="E478">
        <v>36</v>
      </c>
      <c r="F478" t="s">
        <v>3490</v>
      </c>
      <c r="G478" t="s">
        <v>3491</v>
      </c>
      <c r="H478" t="s">
        <v>3492</v>
      </c>
      <c r="I478" t="s">
        <v>3493</v>
      </c>
      <c r="J478" t="s">
        <v>3494</v>
      </c>
      <c r="K478" t="s">
        <v>64</v>
      </c>
      <c r="M478" t="s">
        <v>3495</v>
      </c>
      <c r="N478" t="s">
        <v>3496</v>
      </c>
      <c r="O478" t="s">
        <v>138</v>
      </c>
      <c r="P478" t="s">
        <v>119</v>
      </c>
      <c r="Q478" t="s">
        <v>84</v>
      </c>
      <c r="R478">
        <v>9239249</v>
      </c>
      <c r="V478">
        <v>85463.05</v>
      </c>
      <c r="Y478" t="s">
        <v>70</v>
      </c>
      <c r="AB478" t="s">
        <v>3497</v>
      </c>
      <c r="AE478" t="s">
        <v>3498</v>
      </c>
      <c r="AH478" t="s">
        <v>739</v>
      </c>
      <c r="AI478" t="s">
        <v>739</v>
      </c>
      <c r="AJ478" t="s">
        <v>3499</v>
      </c>
      <c r="AK478" t="s">
        <v>90</v>
      </c>
      <c r="AL478">
        <v>0</v>
      </c>
      <c r="AM478">
        <v>0</v>
      </c>
      <c r="AN478">
        <v>0</v>
      </c>
      <c r="AO478" t="b">
        <v>1</v>
      </c>
    </row>
    <row r="479" spans="1:41" hidden="1" x14ac:dyDescent="0.35">
      <c r="A479" t="s">
        <v>58</v>
      </c>
      <c r="B479" s="3">
        <v>45540</v>
      </c>
      <c r="C479" s="2">
        <v>0.15763888888888888</v>
      </c>
      <c r="D479">
        <v>9</v>
      </c>
      <c r="E479">
        <v>36</v>
      </c>
      <c r="F479" t="s">
        <v>3500</v>
      </c>
      <c r="G479" t="s">
        <v>3501</v>
      </c>
      <c r="H479" t="s">
        <v>3502</v>
      </c>
      <c r="I479" t="s">
        <v>3503</v>
      </c>
      <c r="J479" t="s">
        <v>3030</v>
      </c>
      <c r="K479" t="s">
        <v>64</v>
      </c>
      <c r="M479" t="s">
        <v>3504</v>
      </c>
      <c r="N479" t="s">
        <v>3505</v>
      </c>
      <c r="O479" t="s">
        <v>138</v>
      </c>
      <c r="P479" t="s">
        <v>119</v>
      </c>
      <c r="Q479" t="s">
        <v>69</v>
      </c>
      <c r="R479">
        <v>5809</v>
      </c>
      <c r="V479">
        <v>53.73</v>
      </c>
      <c r="Y479" t="s">
        <v>70</v>
      </c>
      <c r="AB479" t="s">
        <v>3506</v>
      </c>
      <c r="AE479" t="s">
        <v>3507</v>
      </c>
      <c r="AJ479" t="s">
        <v>3508</v>
      </c>
      <c r="AK479" t="s">
        <v>90</v>
      </c>
      <c r="AL479">
        <v>0</v>
      </c>
      <c r="AM479">
        <v>0</v>
      </c>
      <c r="AN479">
        <v>0</v>
      </c>
      <c r="AO479" t="b">
        <v>0</v>
      </c>
    </row>
    <row r="480" spans="1:41" hidden="1" x14ac:dyDescent="0.35">
      <c r="A480" t="s">
        <v>58</v>
      </c>
      <c r="B480" s="3">
        <v>45540</v>
      </c>
      <c r="C480" s="2">
        <v>0.91666666666666663</v>
      </c>
      <c r="D480">
        <v>9</v>
      </c>
      <c r="E480">
        <v>36</v>
      </c>
      <c r="F480" t="s">
        <v>3448</v>
      </c>
      <c r="G480" t="s">
        <v>3509</v>
      </c>
      <c r="H480" t="s">
        <v>3510</v>
      </c>
      <c r="I480" t="s">
        <v>3451</v>
      </c>
      <c r="J480" t="s">
        <v>392</v>
      </c>
      <c r="K480" t="s">
        <v>64</v>
      </c>
      <c r="M480" t="s">
        <v>3511</v>
      </c>
      <c r="N480" t="s">
        <v>3453</v>
      </c>
      <c r="O480" t="s">
        <v>3512</v>
      </c>
      <c r="P480" t="s">
        <v>341</v>
      </c>
      <c r="Q480" t="s">
        <v>84</v>
      </c>
      <c r="R480">
        <v>3393</v>
      </c>
      <c r="V480">
        <v>31.39</v>
      </c>
      <c r="Y480" t="s">
        <v>70</v>
      </c>
      <c r="AA480" t="s">
        <v>3454</v>
      </c>
      <c r="AB480" t="s">
        <v>3513</v>
      </c>
      <c r="AE480" t="s">
        <v>3514</v>
      </c>
      <c r="AH480" t="s">
        <v>3515</v>
      </c>
      <c r="AI480" t="s">
        <v>3515</v>
      </c>
      <c r="AJ480" t="s">
        <v>589</v>
      </c>
      <c r="AK480" t="s">
        <v>90</v>
      </c>
      <c r="AL480">
        <v>0</v>
      </c>
      <c r="AM480">
        <v>0</v>
      </c>
      <c r="AN480">
        <v>0</v>
      </c>
      <c r="AO480" t="b">
        <v>0</v>
      </c>
    </row>
    <row r="481" spans="1:41" hidden="1" x14ac:dyDescent="0.35">
      <c r="A481" t="s">
        <v>58</v>
      </c>
      <c r="B481" s="3">
        <v>45540</v>
      </c>
      <c r="C481" s="2">
        <v>0.91666666666666663</v>
      </c>
      <c r="D481">
        <v>9</v>
      </c>
      <c r="E481">
        <v>36</v>
      </c>
      <c r="F481" t="s">
        <v>3448</v>
      </c>
      <c r="G481" t="s">
        <v>3516</v>
      </c>
      <c r="H481" t="s">
        <v>3517</v>
      </c>
      <c r="I481" t="s">
        <v>3451</v>
      </c>
      <c r="J481" t="s">
        <v>392</v>
      </c>
      <c r="K481" t="s">
        <v>64</v>
      </c>
      <c r="M481" t="s">
        <v>3518</v>
      </c>
      <c r="N481" t="s">
        <v>3453</v>
      </c>
      <c r="O481" t="s">
        <v>340</v>
      </c>
      <c r="P481" t="s">
        <v>341</v>
      </c>
      <c r="Q481" t="s">
        <v>84</v>
      </c>
      <c r="R481">
        <v>2273811</v>
      </c>
      <c r="V481">
        <v>21032.75</v>
      </c>
      <c r="Y481" t="s">
        <v>70</v>
      </c>
      <c r="AA481" t="s">
        <v>3454</v>
      </c>
      <c r="AB481" t="s">
        <v>3519</v>
      </c>
      <c r="AE481" t="s">
        <v>3520</v>
      </c>
      <c r="AH481" t="s">
        <v>1467</v>
      </c>
      <c r="AI481" t="s">
        <v>3521</v>
      </c>
      <c r="AJ481" t="s">
        <v>3522</v>
      </c>
      <c r="AK481" t="s">
        <v>90</v>
      </c>
      <c r="AL481">
        <v>0</v>
      </c>
      <c r="AM481">
        <v>0</v>
      </c>
      <c r="AN481">
        <v>0</v>
      </c>
      <c r="AO481" t="b">
        <v>0</v>
      </c>
    </row>
    <row r="482" spans="1:41" hidden="1" x14ac:dyDescent="0.35">
      <c r="A482" t="s">
        <v>58</v>
      </c>
      <c r="B482" s="3">
        <v>45540</v>
      </c>
      <c r="C482" s="2">
        <v>0.83333333333333337</v>
      </c>
      <c r="D482">
        <v>9</v>
      </c>
      <c r="E482">
        <v>36</v>
      </c>
      <c r="F482" t="s">
        <v>3448</v>
      </c>
      <c r="G482" t="s">
        <v>3523</v>
      </c>
      <c r="H482" t="s">
        <v>3510</v>
      </c>
      <c r="I482" t="s">
        <v>3451</v>
      </c>
      <c r="J482" t="s">
        <v>392</v>
      </c>
      <c r="K482" t="s">
        <v>64</v>
      </c>
      <c r="M482" t="s">
        <v>1499</v>
      </c>
      <c r="N482" t="s">
        <v>3453</v>
      </c>
      <c r="O482" t="s">
        <v>340</v>
      </c>
      <c r="P482" t="s">
        <v>341</v>
      </c>
      <c r="Q482" t="s">
        <v>84</v>
      </c>
      <c r="R482">
        <v>26776</v>
      </c>
      <c r="V482">
        <v>247.68</v>
      </c>
      <c r="Y482" t="s">
        <v>70</v>
      </c>
      <c r="AA482" t="s">
        <v>3454</v>
      </c>
      <c r="AB482" t="s">
        <v>3524</v>
      </c>
      <c r="AE482" t="s">
        <v>3514</v>
      </c>
      <c r="AH482" t="s">
        <v>1503</v>
      </c>
      <c r="AI482" t="s">
        <v>1504</v>
      </c>
      <c r="AJ482" t="s">
        <v>589</v>
      </c>
      <c r="AK482" t="s">
        <v>90</v>
      </c>
      <c r="AL482">
        <v>0</v>
      </c>
      <c r="AM482">
        <v>0</v>
      </c>
      <c r="AN482">
        <v>0</v>
      </c>
      <c r="AO482" t="b">
        <v>0</v>
      </c>
    </row>
    <row r="483" spans="1:41" hidden="1" x14ac:dyDescent="0.35">
      <c r="A483" t="s">
        <v>58</v>
      </c>
      <c r="B483" s="3">
        <v>45540</v>
      </c>
      <c r="C483" s="2">
        <v>0.68263888888888891</v>
      </c>
      <c r="D483">
        <v>9</v>
      </c>
      <c r="E483">
        <v>36</v>
      </c>
      <c r="F483" t="s">
        <v>3525</v>
      </c>
      <c r="G483" t="s">
        <v>3526</v>
      </c>
      <c r="I483" t="s">
        <v>3527</v>
      </c>
      <c r="J483" t="s">
        <v>115</v>
      </c>
      <c r="K483" t="s">
        <v>968</v>
      </c>
      <c r="M483" t="s">
        <v>2992</v>
      </c>
      <c r="O483" t="s">
        <v>570</v>
      </c>
      <c r="P483" t="s">
        <v>384</v>
      </c>
      <c r="Q483" t="s">
        <v>84</v>
      </c>
      <c r="V483">
        <v>0</v>
      </c>
      <c r="Y483" t="s">
        <v>970</v>
      </c>
      <c r="AB483" t="s">
        <v>3528</v>
      </c>
      <c r="AE483" t="s">
        <v>3529</v>
      </c>
      <c r="AH483" t="s">
        <v>573</v>
      </c>
      <c r="AI483" t="s">
        <v>2995</v>
      </c>
      <c r="AK483" t="s">
        <v>974</v>
      </c>
      <c r="AO483" t="b">
        <v>1</v>
      </c>
    </row>
    <row r="484" spans="1:41" hidden="1" x14ac:dyDescent="0.35">
      <c r="A484" t="s">
        <v>58</v>
      </c>
      <c r="B484" s="3">
        <v>45540</v>
      </c>
      <c r="C484" s="2">
        <v>0.35416666666666669</v>
      </c>
      <c r="D484">
        <v>9</v>
      </c>
      <c r="E484">
        <v>36</v>
      </c>
      <c r="F484" t="s">
        <v>3530</v>
      </c>
      <c r="G484" t="s">
        <v>3531</v>
      </c>
      <c r="I484" t="s">
        <v>3532</v>
      </c>
      <c r="J484" t="s">
        <v>115</v>
      </c>
      <c r="K484" t="s">
        <v>968</v>
      </c>
      <c r="M484" t="s">
        <v>2999</v>
      </c>
      <c r="O484" t="s">
        <v>570</v>
      </c>
      <c r="P484" t="s">
        <v>384</v>
      </c>
      <c r="Q484" t="s">
        <v>84</v>
      </c>
      <c r="V484">
        <v>0</v>
      </c>
      <c r="Y484" t="s">
        <v>970</v>
      </c>
      <c r="AB484" t="s">
        <v>3533</v>
      </c>
      <c r="AE484" t="s">
        <v>3534</v>
      </c>
      <c r="AH484" t="s">
        <v>573</v>
      </c>
      <c r="AI484" t="s">
        <v>2995</v>
      </c>
      <c r="AK484" t="s">
        <v>974</v>
      </c>
      <c r="AO484" t="b">
        <v>1</v>
      </c>
    </row>
    <row r="485" spans="1:41" hidden="1" x14ac:dyDescent="0.35">
      <c r="A485" t="s">
        <v>58</v>
      </c>
      <c r="B485" s="3">
        <v>45540</v>
      </c>
      <c r="C485" s="2">
        <v>0.68611111111111112</v>
      </c>
      <c r="D485">
        <v>9</v>
      </c>
      <c r="E485">
        <v>36</v>
      </c>
      <c r="F485" t="s">
        <v>3535</v>
      </c>
      <c r="G485" t="s">
        <v>3536</v>
      </c>
      <c r="H485" t="s">
        <v>3537</v>
      </c>
      <c r="I485" t="s">
        <v>3538</v>
      </c>
      <c r="J485" t="s">
        <v>1417</v>
      </c>
      <c r="K485" t="s">
        <v>64</v>
      </c>
      <c r="M485" t="s">
        <v>3539</v>
      </c>
      <c r="O485" t="s">
        <v>97</v>
      </c>
      <c r="P485" t="s">
        <v>68</v>
      </c>
      <c r="Q485" t="s">
        <v>69</v>
      </c>
      <c r="R485">
        <v>117</v>
      </c>
      <c r="V485">
        <v>1.08</v>
      </c>
      <c r="Y485" t="s">
        <v>70</v>
      </c>
      <c r="AB485" t="s">
        <v>3540</v>
      </c>
      <c r="AE485" t="s">
        <v>3541</v>
      </c>
      <c r="AH485" t="s">
        <v>3542</v>
      </c>
      <c r="AI485" t="s">
        <v>3543</v>
      </c>
      <c r="AJ485" t="s">
        <v>3544</v>
      </c>
      <c r="AK485" t="s">
        <v>90</v>
      </c>
      <c r="AL485">
        <v>0</v>
      </c>
      <c r="AM485">
        <v>0</v>
      </c>
      <c r="AN485">
        <v>0</v>
      </c>
      <c r="AO485" t="b">
        <v>0</v>
      </c>
    </row>
    <row r="486" spans="1:41" hidden="1" x14ac:dyDescent="0.35">
      <c r="A486" t="s">
        <v>58</v>
      </c>
      <c r="B486" s="3">
        <v>45540</v>
      </c>
      <c r="C486" s="2">
        <v>0.73402777777777772</v>
      </c>
      <c r="D486">
        <v>9</v>
      </c>
      <c r="E486">
        <v>36</v>
      </c>
      <c r="F486" t="s">
        <v>3545</v>
      </c>
      <c r="G486" t="s">
        <v>3546</v>
      </c>
      <c r="I486" t="s">
        <v>3547</v>
      </c>
      <c r="J486" t="s">
        <v>115</v>
      </c>
      <c r="K486" t="s">
        <v>968</v>
      </c>
      <c r="M486" t="s">
        <v>2999</v>
      </c>
      <c r="O486" t="s">
        <v>570</v>
      </c>
      <c r="P486" t="s">
        <v>384</v>
      </c>
      <c r="Q486" t="s">
        <v>84</v>
      </c>
      <c r="V486">
        <v>0</v>
      </c>
      <c r="Y486" t="s">
        <v>970</v>
      </c>
      <c r="AB486" t="s">
        <v>3548</v>
      </c>
      <c r="AE486" t="s">
        <v>3549</v>
      </c>
      <c r="AH486" t="s">
        <v>573</v>
      </c>
      <c r="AI486" t="s">
        <v>2995</v>
      </c>
      <c r="AK486" t="s">
        <v>974</v>
      </c>
      <c r="AO486" t="b">
        <v>1</v>
      </c>
    </row>
    <row r="487" spans="1:41" hidden="1" x14ac:dyDescent="0.35">
      <c r="A487" t="s">
        <v>58</v>
      </c>
      <c r="B487" s="3">
        <v>45540</v>
      </c>
      <c r="C487" s="2">
        <v>0.91666666666666663</v>
      </c>
      <c r="D487">
        <v>9</v>
      </c>
      <c r="E487">
        <v>36</v>
      </c>
      <c r="F487" t="s">
        <v>3448</v>
      </c>
      <c r="G487" t="s">
        <v>3550</v>
      </c>
      <c r="H487" t="s">
        <v>3517</v>
      </c>
      <c r="I487" t="s">
        <v>3451</v>
      </c>
      <c r="J487" t="s">
        <v>392</v>
      </c>
      <c r="K487" t="s">
        <v>64</v>
      </c>
      <c r="M487" t="s">
        <v>3551</v>
      </c>
      <c r="N487" t="s">
        <v>3453</v>
      </c>
      <c r="O487" t="s">
        <v>340</v>
      </c>
      <c r="P487" t="s">
        <v>341</v>
      </c>
      <c r="Q487" t="s">
        <v>84</v>
      </c>
      <c r="R487">
        <v>3029331</v>
      </c>
      <c r="V487">
        <v>28021.31</v>
      </c>
      <c r="Y487" t="s">
        <v>70</v>
      </c>
      <c r="AA487" t="s">
        <v>3454</v>
      </c>
      <c r="AB487" t="s">
        <v>3552</v>
      </c>
      <c r="AE487" t="s">
        <v>3520</v>
      </c>
      <c r="AJ487" t="s">
        <v>3553</v>
      </c>
      <c r="AK487" t="s">
        <v>90</v>
      </c>
      <c r="AL487">
        <v>0</v>
      </c>
      <c r="AM487">
        <v>0</v>
      </c>
      <c r="AN487">
        <v>0</v>
      </c>
      <c r="AO487" t="b">
        <v>0</v>
      </c>
    </row>
    <row r="488" spans="1:41" hidden="1" x14ac:dyDescent="0.35">
      <c r="A488" t="s">
        <v>58</v>
      </c>
      <c r="B488" s="3">
        <v>45540</v>
      </c>
      <c r="C488" s="2">
        <v>0.41666666666666669</v>
      </c>
      <c r="D488">
        <v>9</v>
      </c>
      <c r="E488">
        <v>36</v>
      </c>
      <c r="F488" t="s">
        <v>3554</v>
      </c>
      <c r="G488" t="s">
        <v>3555</v>
      </c>
      <c r="H488" t="s">
        <v>3556</v>
      </c>
      <c r="I488" t="s">
        <v>3557</v>
      </c>
      <c r="J488" t="s">
        <v>3558</v>
      </c>
      <c r="K488" t="s">
        <v>64</v>
      </c>
      <c r="M488" t="s">
        <v>3559</v>
      </c>
      <c r="N488" t="s">
        <v>3560</v>
      </c>
      <c r="O488" t="s">
        <v>340</v>
      </c>
      <c r="P488" t="s">
        <v>341</v>
      </c>
      <c r="Q488" t="s">
        <v>317</v>
      </c>
      <c r="R488">
        <v>5535650</v>
      </c>
      <c r="V488">
        <v>51204.76</v>
      </c>
      <c r="Y488" t="s">
        <v>70</v>
      </c>
      <c r="AB488" t="s">
        <v>3561</v>
      </c>
      <c r="AE488" t="s">
        <v>3562</v>
      </c>
      <c r="AH488" t="s">
        <v>3105</v>
      </c>
      <c r="AI488" t="s">
        <v>3563</v>
      </c>
      <c r="AJ488" t="s">
        <v>3564</v>
      </c>
      <c r="AK488" t="s">
        <v>90</v>
      </c>
      <c r="AL488">
        <v>0</v>
      </c>
      <c r="AM488">
        <v>0</v>
      </c>
      <c r="AN488">
        <v>0</v>
      </c>
      <c r="AO488" t="b">
        <v>0</v>
      </c>
    </row>
    <row r="489" spans="1:41" hidden="1" x14ac:dyDescent="0.35">
      <c r="A489" t="s">
        <v>58</v>
      </c>
      <c r="B489" s="3">
        <v>45540</v>
      </c>
      <c r="C489" s="2">
        <v>2.0833333333333333E-3</v>
      </c>
      <c r="D489">
        <v>9</v>
      </c>
      <c r="E489">
        <v>36</v>
      </c>
      <c r="F489" t="s">
        <v>3565</v>
      </c>
      <c r="G489" t="s">
        <v>3566</v>
      </c>
      <c r="I489" t="s">
        <v>3567</v>
      </c>
      <c r="J489" t="s">
        <v>115</v>
      </c>
      <c r="K489" t="s">
        <v>968</v>
      </c>
      <c r="M489" t="s">
        <v>2992</v>
      </c>
      <c r="O489" t="s">
        <v>570</v>
      </c>
      <c r="P489" t="s">
        <v>384</v>
      </c>
      <c r="Q489" t="s">
        <v>69</v>
      </c>
      <c r="V489">
        <v>0</v>
      </c>
      <c r="Y489" t="s">
        <v>970</v>
      </c>
      <c r="AB489" t="s">
        <v>3568</v>
      </c>
      <c r="AE489" t="s">
        <v>3569</v>
      </c>
      <c r="AH489" t="s">
        <v>573</v>
      </c>
      <c r="AI489" t="s">
        <v>2995</v>
      </c>
      <c r="AK489" t="s">
        <v>974</v>
      </c>
      <c r="AO489" t="b">
        <v>1</v>
      </c>
    </row>
    <row r="490" spans="1:41" hidden="1" x14ac:dyDescent="0.35">
      <c r="A490" t="s">
        <v>58</v>
      </c>
      <c r="B490" s="3">
        <v>45540</v>
      </c>
      <c r="C490" s="2">
        <v>7.2916666666666671E-2</v>
      </c>
      <c r="D490">
        <v>9</v>
      </c>
      <c r="E490">
        <v>36</v>
      </c>
      <c r="F490" t="s">
        <v>3570</v>
      </c>
      <c r="G490" t="s">
        <v>3571</v>
      </c>
      <c r="I490" t="s">
        <v>3572</v>
      </c>
      <c r="J490" t="s">
        <v>115</v>
      </c>
      <c r="K490" t="s">
        <v>968</v>
      </c>
      <c r="M490" t="s">
        <v>2999</v>
      </c>
      <c r="O490" t="s">
        <v>570</v>
      </c>
      <c r="P490" t="s">
        <v>384</v>
      </c>
      <c r="Q490" t="s">
        <v>84</v>
      </c>
      <c r="V490">
        <v>0</v>
      </c>
      <c r="Y490" t="s">
        <v>970</v>
      </c>
      <c r="AB490" t="s">
        <v>3573</v>
      </c>
      <c r="AE490" t="s">
        <v>3574</v>
      </c>
      <c r="AH490" t="s">
        <v>573</v>
      </c>
      <c r="AI490" t="s">
        <v>2995</v>
      </c>
      <c r="AK490" t="s">
        <v>974</v>
      </c>
      <c r="AO490" t="b">
        <v>1</v>
      </c>
    </row>
    <row r="491" spans="1:41" hidden="1" x14ac:dyDescent="0.35">
      <c r="A491" t="s">
        <v>58</v>
      </c>
      <c r="B491" s="3">
        <v>45540</v>
      </c>
      <c r="C491" s="2">
        <v>8.3333333333333329E-2</v>
      </c>
      <c r="D491">
        <v>9</v>
      </c>
      <c r="E491">
        <v>36</v>
      </c>
      <c r="F491" t="s">
        <v>3575</v>
      </c>
      <c r="G491" t="s">
        <v>3576</v>
      </c>
      <c r="H491" t="s">
        <v>3577</v>
      </c>
      <c r="I491" t="s">
        <v>3578</v>
      </c>
      <c r="J491" t="s">
        <v>2771</v>
      </c>
      <c r="K491" t="s">
        <v>64</v>
      </c>
      <c r="M491" t="s">
        <v>715</v>
      </c>
      <c r="O491" t="s">
        <v>97</v>
      </c>
      <c r="P491" t="s">
        <v>171</v>
      </c>
      <c r="Q491" t="s">
        <v>69</v>
      </c>
      <c r="R491">
        <v>963</v>
      </c>
      <c r="V491">
        <v>8.91</v>
      </c>
      <c r="Y491" t="s">
        <v>70</v>
      </c>
      <c r="AB491" t="s">
        <v>3579</v>
      </c>
      <c r="AE491" t="s">
        <v>3580</v>
      </c>
      <c r="AJ491" t="s">
        <v>726</v>
      </c>
      <c r="AK491" t="s">
        <v>130</v>
      </c>
      <c r="AL491">
        <v>0</v>
      </c>
      <c r="AM491">
        <v>0</v>
      </c>
      <c r="AN491">
        <v>0</v>
      </c>
      <c r="AO491" t="b">
        <v>1</v>
      </c>
    </row>
    <row r="492" spans="1:41" hidden="1" x14ac:dyDescent="0.35">
      <c r="A492" t="s">
        <v>58</v>
      </c>
      <c r="B492" s="3">
        <v>45540</v>
      </c>
      <c r="C492" s="2">
        <v>8.3333333333333329E-2</v>
      </c>
      <c r="D492">
        <v>9</v>
      </c>
      <c r="E492">
        <v>36</v>
      </c>
      <c r="F492" t="s">
        <v>3490</v>
      </c>
      <c r="G492" t="s">
        <v>3581</v>
      </c>
      <c r="H492" t="s">
        <v>3582</v>
      </c>
      <c r="I492" t="s">
        <v>3583</v>
      </c>
      <c r="J492" t="s">
        <v>2892</v>
      </c>
      <c r="K492" t="s">
        <v>64</v>
      </c>
      <c r="M492" t="s">
        <v>715</v>
      </c>
      <c r="N492" t="s">
        <v>3496</v>
      </c>
      <c r="O492" t="s">
        <v>97</v>
      </c>
      <c r="P492" t="s">
        <v>119</v>
      </c>
      <c r="Q492" t="s">
        <v>84</v>
      </c>
      <c r="R492">
        <v>0</v>
      </c>
      <c r="V492">
        <v>0</v>
      </c>
      <c r="Y492" t="s">
        <v>70</v>
      </c>
      <c r="AB492" t="s">
        <v>3584</v>
      </c>
      <c r="AE492" t="s">
        <v>3585</v>
      </c>
      <c r="AJ492" t="s">
        <v>718</v>
      </c>
      <c r="AK492" t="s">
        <v>130</v>
      </c>
      <c r="AL492">
        <v>0</v>
      </c>
      <c r="AM492">
        <v>0</v>
      </c>
      <c r="AN492">
        <v>0</v>
      </c>
      <c r="AO492" t="b">
        <v>1</v>
      </c>
    </row>
    <row r="493" spans="1:41" hidden="1" x14ac:dyDescent="0.35">
      <c r="A493" t="s">
        <v>58</v>
      </c>
      <c r="B493" s="3">
        <v>45540</v>
      </c>
      <c r="C493" s="2">
        <v>8.3333333333333329E-2</v>
      </c>
      <c r="D493">
        <v>9</v>
      </c>
      <c r="E493">
        <v>36</v>
      </c>
      <c r="F493" t="s">
        <v>3586</v>
      </c>
      <c r="G493" t="s">
        <v>3587</v>
      </c>
      <c r="H493" t="s">
        <v>3588</v>
      </c>
      <c r="I493" t="s">
        <v>3589</v>
      </c>
      <c r="J493" t="s">
        <v>3590</v>
      </c>
      <c r="K493" t="s">
        <v>64</v>
      </c>
      <c r="M493" t="s">
        <v>715</v>
      </c>
      <c r="O493" t="s">
        <v>97</v>
      </c>
      <c r="P493" t="s">
        <v>68</v>
      </c>
      <c r="Q493" t="s">
        <v>69</v>
      </c>
      <c r="R493">
        <v>963</v>
      </c>
      <c r="V493">
        <v>8.91</v>
      </c>
      <c r="Y493" t="s">
        <v>70</v>
      </c>
      <c r="AB493" t="s">
        <v>3591</v>
      </c>
      <c r="AE493" t="s">
        <v>3592</v>
      </c>
      <c r="AJ493" t="s">
        <v>726</v>
      </c>
      <c r="AK493" t="s">
        <v>130</v>
      </c>
      <c r="AL493">
        <v>0</v>
      </c>
      <c r="AM493">
        <v>0</v>
      </c>
      <c r="AN493">
        <v>0</v>
      </c>
      <c r="AO493" t="b">
        <v>1</v>
      </c>
    </row>
    <row r="494" spans="1:41" hidden="1" x14ac:dyDescent="0.35">
      <c r="A494" t="s">
        <v>58</v>
      </c>
      <c r="B494" s="3">
        <v>45540</v>
      </c>
      <c r="C494" s="2">
        <v>8.3333333333333329E-2</v>
      </c>
      <c r="D494">
        <v>9</v>
      </c>
      <c r="E494">
        <v>36</v>
      </c>
      <c r="F494" t="s">
        <v>3490</v>
      </c>
      <c r="G494" t="s">
        <v>3593</v>
      </c>
      <c r="H494" t="s">
        <v>3582</v>
      </c>
      <c r="I494" t="s">
        <v>3583</v>
      </c>
      <c r="J494" t="s">
        <v>2892</v>
      </c>
      <c r="K494" t="s">
        <v>64</v>
      </c>
      <c r="M494" t="s">
        <v>3594</v>
      </c>
      <c r="N494" t="s">
        <v>3496</v>
      </c>
      <c r="O494" t="s">
        <v>138</v>
      </c>
      <c r="P494" t="s">
        <v>119</v>
      </c>
      <c r="Q494" t="s">
        <v>84</v>
      </c>
      <c r="R494">
        <v>9239249</v>
      </c>
      <c r="V494">
        <v>85463.05</v>
      </c>
      <c r="Y494" t="s">
        <v>70</v>
      </c>
      <c r="AB494" t="s">
        <v>3595</v>
      </c>
      <c r="AE494" t="s">
        <v>3585</v>
      </c>
      <c r="AH494" t="s">
        <v>739</v>
      </c>
      <c r="AI494" t="s">
        <v>739</v>
      </c>
      <c r="AJ494" t="s">
        <v>3499</v>
      </c>
      <c r="AK494" t="s">
        <v>130</v>
      </c>
      <c r="AL494">
        <v>0</v>
      </c>
      <c r="AM494">
        <v>0</v>
      </c>
      <c r="AN494">
        <v>0</v>
      </c>
      <c r="AO494" t="b">
        <v>1</v>
      </c>
    </row>
    <row r="495" spans="1:41" hidden="1" x14ac:dyDescent="0.35">
      <c r="A495" t="s">
        <v>58</v>
      </c>
      <c r="B495" s="3">
        <v>45539</v>
      </c>
      <c r="C495" s="2">
        <v>0.5</v>
      </c>
      <c r="D495">
        <v>9</v>
      </c>
      <c r="E495">
        <v>36</v>
      </c>
      <c r="F495" t="s">
        <v>3596</v>
      </c>
      <c r="G495" t="s">
        <v>3597</v>
      </c>
      <c r="H495" t="s">
        <v>3598</v>
      </c>
      <c r="I495" t="s">
        <v>3599</v>
      </c>
      <c r="J495" t="s">
        <v>1234</v>
      </c>
      <c r="K495" t="s">
        <v>64</v>
      </c>
      <c r="M495" t="s">
        <v>2863</v>
      </c>
      <c r="O495" t="s">
        <v>67</v>
      </c>
      <c r="P495" t="s">
        <v>68</v>
      </c>
      <c r="Q495" t="s">
        <v>84</v>
      </c>
      <c r="R495">
        <v>1584934</v>
      </c>
      <c r="S495">
        <v>46</v>
      </c>
      <c r="V495">
        <v>14660.64</v>
      </c>
      <c r="Y495" t="s">
        <v>70</v>
      </c>
      <c r="AB495" t="s">
        <v>3600</v>
      </c>
      <c r="AE495" t="s">
        <v>3601</v>
      </c>
      <c r="AH495" t="s">
        <v>73</v>
      </c>
      <c r="AI495" t="s">
        <v>2867</v>
      </c>
      <c r="AJ495" t="s">
        <v>2868</v>
      </c>
      <c r="AK495" t="s">
        <v>90</v>
      </c>
      <c r="AL495">
        <v>30</v>
      </c>
      <c r="AM495">
        <v>16</v>
      </c>
      <c r="AN495">
        <v>0</v>
      </c>
      <c r="AO495" t="b">
        <v>1</v>
      </c>
    </row>
    <row r="496" spans="1:41" hidden="1" x14ac:dyDescent="0.35">
      <c r="A496" t="s">
        <v>58</v>
      </c>
      <c r="B496" s="3">
        <v>45539</v>
      </c>
      <c r="C496" s="2">
        <v>0.7270833333333333</v>
      </c>
      <c r="D496">
        <v>9</v>
      </c>
      <c r="E496">
        <v>36</v>
      </c>
      <c r="F496" t="s">
        <v>3602</v>
      </c>
      <c r="G496" t="s">
        <v>3603</v>
      </c>
      <c r="H496" t="s">
        <v>3604</v>
      </c>
      <c r="I496" t="s">
        <v>3605</v>
      </c>
      <c r="J496" t="s">
        <v>115</v>
      </c>
      <c r="K496" t="s">
        <v>64</v>
      </c>
      <c r="M496" t="s">
        <v>3606</v>
      </c>
      <c r="O496" t="s">
        <v>138</v>
      </c>
      <c r="P496" t="s">
        <v>119</v>
      </c>
      <c r="Q496" t="s">
        <v>84</v>
      </c>
      <c r="R496">
        <v>121578</v>
      </c>
      <c r="S496">
        <v>3</v>
      </c>
      <c r="V496">
        <v>1124.5999999999999</v>
      </c>
      <c r="Y496" t="s">
        <v>70</v>
      </c>
      <c r="AB496" t="s">
        <v>3607</v>
      </c>
      <c r="AE496" t="s">
        <v>3608</v>
      </c>
      <c r="AJ496" t="s">
        <v>3609</v>
      </c>
      <c r="AK496" t="s">
        <v>90</v>
      </c>
      <c r="AL496">
        <v>3</v>
      </c>
      <c r="AM496">
        <v>0</v>
      </c>
      <c r="AN496">
        <v>0</v>
      </c>
      <c r="AO496" t="b">
        <v>0</v>
      </c>
    </row>
    <row r="497" spans="1:41" hidden="1" x14ac:dyDescent="0.35">
      <c r="A497" t="s">
        <v>58</v>
      </c>
      <c r="B497" s="3">
        <v>45539</v>
      </c>
      <c r="C497" s="2">
        <v>0.32291666666666669</v>
      </c>
      <c r="D497">
        <v>9</v>
      </c>
      <c r="E497">
        <v>36</v>
      </c>
      <c r="F497" t="s">
        <v>3610</v>
      </c>
      <c r="G497" t="s">
        <v>3611</v>
      </c>
      <c r="H497" t="s">
        <v>3612</v>
      </c>
      <c r="I497" t="s">
        <v>3613</v>
      </c>
      <c r="J497" t="s">
        <v>2005</v>
      </c>
      <c r="K497" t="s">
        <v>64</v>
      </c>
      <c r="M497" t="s">
        <v>3614</v>
      </c>
      <c r="O497" t="s">
        <v>138</v>
      </c>
      <c r="P497" t="s">
        <v>119</v>
      </c>
      <c r="Q497" t="s">
        <v>84</v>
      </c>
      <c r="R497">
        <v>3976</v>
      </c>
      <c r="S497">
        <v>1</v>
      </c>
      <c r="V497">
        <v>36.78</v>
      </c>
      <c r="Y497" t="s">
        <v>70</v>
      </c>
      <c r="AB497" t="s">
        <v>3615</v>
      </c>
      <c r="AE497" t="s">
        <v>3616</v>
      </c>
      <c r="AJ497" t="s">
        <v>3617</v>
      </c>
      <c r="AK497" t="s">
        <v>90</v>
      </c>
      <c r="AL497">
        <v>1</v>
      </c>
      <c r="AM497">
        <v>0</v>
      </c>
      <c r="AN497">
        <v>0</v>
      </c>
      <c r="AO497" t="b">
        <v>0</v>
      </c>
    </row>
    <row r="498" spans="1:41" hidden="1" x14ac:dyDescent="0.35">
      <c r="A498" t="s">
        <v>58</v>
      </c>
      <c r="B498" s="3">
        <v>45539</v>
      </c>
      <c r="C498" s="2">
        <v>8.3333333333333329E-2</v>
      </c>
      <c r="D498">
        <v>9</v>
      </c>
      <c r="E498">
        <v>36</v>
      </c>
      <c r="F498" t="s">
        <v>3618</v>
      </c>
      <c r="G498" t="s">
        <v>3619</v>
      </c>
      <c r="H498" t="s">
        <v>3620</v>
      </c>
      <c r="I498" t="s">
        <v>3621</v>
      </c>
      <c r="J498" t="s">
        <v>152</v>
      </c>
      <c r="K498" t="s">
        <v>64</v>
      </c>
      <c r="M498" t="s">
        <v>3622</v>
      </c>
      <c r="N498" t="s">
        <v>3623</v>
      </c>
      <c r="O498" t="s">
        <v>67</v>
      </c>
      <c r="P498" t="s">
        <v>68</v>
      </c>
      <c r="Q498" t="s">
        <v>84</v>
      </c>
      <c r="R498">
        <v>66631</v>
      </c>
      <c r="V498">
        <v>616.34</v>
      </c>
      <c r="Y498" t="s">
        <v>70</v>
      </c>
      <c r="AB498" t="s">
        <v>3624</v>
      </c>
      <c r="AE498" t="s">
        <v>3625</v>
      </c>
      <c r="AH498" t="s">
        <v>73</v>
      </c>
      <c r="AI498" t="s">
        <v>376</v>
      </c>
      <c r="AJ498" t="s">
        <v>3626</v>
      </c>
      <c r="AK498" t="s">
        <v>130</v>
      </c>
      <c r="AL498">
        <v>0</v>
      </c>
      <c r="AM498">
        <v>0</v>
      </c>
      <c r="AN498">
        <v>0</v>
      </c>
      <c r="AO498" t="b">
        <v>1</v>
      </c>
    </row>
    <row r="499" spans="1:41" hidden="1" x14ac:dyDescent="0.35">
      <c r="A499" t="s">
        <v>58</v>
      </c>
      <c r="B499" s="3">
        <v>45539</v>
      </c>
      <c r="C499" s="2">
        <v>0.6020833333333333</v>
      </c>
      <c r="D499">
        <v>9</v>
      </c>
      <c r="E499">
        <v>36</v>
      </c>
      <c r="F499" t="s">
        <v>3627</v>
      </c>
      <c r="G499" t="s">
        <v>3628</v>
      </c>
      <c r="H499" t="s">
        <v>3629</v>
      </c>
      <c r="I499" t="s">
        <v>3630</v>
      </c>
      <c r="J499" t="s">
        <v>152</v>
      </c>
      <c r="K499" t="s">
        <v>64</v>
      </c>
      <c r="M499" t="s">
        <v>401</v>
      </c>
      <c r="O499" t="s">
        <v>67</v>
      </c>
      <c r="P499" t="s">
        <v>68</v>
      </c>
      <c r="Q499" t="s">
        <v>84</v>
      </c>
      <c r="R499">
        <v>14428</v>
      </c>
      <c r="V499">
        <v>133.46</v>
      </c>
      <c r="Y499" t="s">
        <v>70</v>
      </c>
      <c r="AB499" t="s">
        <v>3631</v>
      </c>
      <c r="AE499" t="s">
        <v>3632</v>
      </c>
      <c r="AJ499" t="s">
        <v>404</v>
      </c>
      <c r="AK499" t="s">
        <v>130</v>
      </c>
      <c r="AL499">
        <v>0</v>
      </c>
      <c r="AM499">
        <v>0</v>
      </c>
      <c r="AN499">
        <v>0</v>
      </c>
      <c r="AO499" t="b">
        <v>1</v>
      </c>
    </row>
    <row r="500" spans="1:41" hidden="1" x14ac:dyDescent="0.35">
      <c r="A500" t="s">
        <v>58</v>
      </c>
      <c r="B500" s="3">
        <v>45539</v>
      </c>
      <c r="C500" s="2">
        <v>0.67152777777777772</v>
      </c>
      <c r="D500">
        <v>9</v>
      </c>
      <c r="E500">
        <v>36</v>
      </c>
      <c r="F500" t="s">
        <v>388</v>
      </c>
      <c r="G500" t="s">
        <v>3633</v>
      </c>
      <c r="H500" t="s">
        <v>390</v>
      </c>
      <c r="I500" t="s">
        <v>391</v>
      </c>
      <c r="J500" t="s">
        <v>392</v>
      </c>
      <c r="K500" t="s">
        <v>64</v>
      </c>
      <c r="M500" t="s">
        <v>393</v>
      </c>
      <c r="O500" t="s">
        <v>383</v>
      </c>
      <c r="P500" t="s">
        <v>341</v>
      </c>
      <c r="Q500" t="s">
        <v>84</v>
      </c>
      <c r="R500">
        <v>957</v>
      </c>
      <c r="V500">
        <v>8.85</v>
      </c>
      <c r="Y500" t="s">
        <v>70</v>
      </c>
      <c r="AB500" t="s">
        <v>3634</v>
      </c>
      <c r="AE500" t="s">
        <v>3635</v>
      </c>
      <c r="AJ500" t="s">
        <v>396</v>
      </c>
      <c r="AK500" t="s">
        <v>130</v>
      </c>
      <c r="AL500">
        <v>0</v>
      </c>
      <c r="AM500">
        <v>0</v>
      </c>
      <c r="AN500">
        <v>0</v>
      </c>
      <c r="AO500" t="b">
        <v>1</v>
      </c>
    </row>
    <row r="501" spans="1:41" hidden="1" x14ac:dyDescent="0.35">
      <c r="A501" t="s">
        <v>58</v>
      </c>
      <c r="B501" s="3">
        <v>45539</v>
      </c>
      <c r="C501" s="2">
        <v>0.46805555555555556</v>
      </c>
      <c r="D501">
        <v>9</v>
      </c>
      <c r="E501">
        <v>36</v>
      </c>
      <c r="F501" t="s">
        <v>3636</v>
      </c>
      <c r="G501" t="s">
        <v>3637</v>
      </c>
      <c r="H501" t="s">
        <v>3638</v>
      </c>
      <c r="I501" t="s">
        <v>3639</v>
      </c>
      <c r="J501" t="s">
        <v>723</v>
      </c>
      <c r="K501" t="s">
        <v>64</v>
      </c>
      <c r="M501" t="s">
        <v>3640</v>
      </c>
      <c r="N501" t="s">
        <v>3641</v>
      </c>
      <c r="O501" t="s">
        <v>67</v>
      </c>
      <c r="P501" t="s">
        <v>68</v>
      </c>
      <c r="Q501" t="s">
        <v>84</v>
      </c>
      <c r="R501">
        <v>110804</v>
      </c>
      <c r="V501">
        <v>1024.94</v>
      </c>
      <c r="Y501" t="s">
        <v>70</v>
      </c>
      <c r="AB501" t="s">
        <v>3642</v>
      </c>
      <c r="AE501" t="s">
        <v>3643</v>
      </c>
      <c r="AH501" t="s">
        <v>73</v>
      </c>
      <c r="AI501" t="s">
        <v>74</v>
      </c>
      <c r="AJ501" t="s">
        <v>3644</v>
      </c>
      <c r="AK501" t="s">
        <v>90</v>
      </c>
      <c r="AL501">
        <v>0</v>
      </c>
      <c r="AM501">
        <v>0</v>
      </c>
      <c r="AN501">
        <v>0</v>
      </c>
      <c r="AO501" t="b">
        <v>0</v>
      </c>
    </row>
    <row r="502" spans="1:41" hidden="1" x14ac:dyDescent="0.35">
      <c r="A502" t="s">
        <v>58</v>
      </c>
      <c r="B502" s="3">
        <v>45539</v>
      </c>
      <c r="C502" s="2">
        <v>0.34375</v>
      </c>
      <c r="D502">
        <v>9</v>
      </c>
      <c r="E502">
        <v>36</v>
      </c>
      <c r="F502" t="s">
        <v>3645</v>
      </c>
      <c r="G502" t="s">
        <v>3646</v>
      </c>
      <c r="H502" t="s">
        <v>3647</v>
      </c>
      <c r="I502" t="s">
        <v>2544</v>
      </c>
      <c r="J502" t="s">
        <v>168</v>
      </c>
      <c r="K502" t="s">
        <v>64</v>
      </c>
      <c r="M502" t="s">
        <v>3648</v>
      </c>
      <c r="O502" t="s">
        <v>154</v>
      </c>
      <c r="P502" t="s">
        <v>68</v>
      </c>
      <c r="Q502" t="s">
        <v>69</v>
      </c>
      <c r="R502">
        <v>105</v>
      </c>
      <c r="V502">
        <v>0.97</v>
      </c>
      <c r="Y502" t="s">
        <v>70</v>
      </c>
      <c r="AB502" t="s">
        <v>3649</v>
      </c>
      <c r="AE502" t="s">
        <v>3650</v>
      </c>
      <c r="AJ502" t="s">
        <v>3651</v>
      </c>
      <c r="AK502" t="s">
        <v>90</v>
      </c>
      <c r="AL502">
        <v>0</v>
      </c>
      <c r="AM502">
        <v>0</v>
      </c>
      <c r="AN502">
        <v>0</v>
      </c>
      <c r="AO502" t="b">
        <v>0</v>
      </c>
    </row>
    <row r="503" spans="1:41" hidden="1" x14ac:dyDescent="0.35">
      <c r="A503" t="s">
        <v>58</v>
      </c>
      <c r="B503" s="3">
        <v>45538</v>
      </c>
      <c r="C503">
        <v>0.20972222222222223</v>
      </c>
      <c r="D503">
        <v>9</v>
      </c>
      <c r="E503">
        <v>35</v>
      </c>
      <c r="F503" t="s">
        <v>3652</v>
      </c>
      <c r="G503" t="s">
        <v>3653</v>
      </c>
      <c r="H503" t="s">
        <v>3654</v>
      </c>
      <c r="I503" t="s">
        <v>3655</v>
      </c>
      <c r="J503" t="s">
        <v>3656</v>
      </c>
      <c r="K503" t="s">
        <v>64</v>
      </c>
      <c r="M503" t="s">
        <v>3657</v>
      </c>
      <c r="N503" t="s">
        <v>3658</v>
      </c>
      <c r="O503" t="s">
        <v>138</v>
      </c>
      <c r="P503" t="s">
        <v>119</v>
      </c>
      <c r="Q503" t="s">
        <v>69</v>
      </c>
      <c r="R503">
        <v>3162</v>
      </c>
      <c r="V503">
        <v>29.25</v>
      </c>
      <c r="Y503" t="s">
        <v>70</v>
      </c>
      <c r="AB503" t="s">
        <v>3659</v>
      </c>
      <c r="AE503" t="s">
        <v>3660</v>
      </c>
      <c r="AJ503" t="s">
        <v>3661</v>
      </c>
      <c r="AK503" t="s">
        <v>90</v>
      </c>
      <c r="AL503">
        <v>0</v>
      </c>
      <c r="AM503">
        <v>0</v>
      </c>
      <c r="AN503">
        <v>0</v>
      </c>
      <c r="AO503" t="b">
        <v>0</v>
      </c>
    </row>
    <row r="504" spans="1:41" hidden="1" x14ac:dyDescent="0.35">
      <c r="A504" t="s">
        <v>58</v>
      </c>
      <c r="B504" s="3">
        <v>45538</v>
      </c>
      <c r="C504">
        <v>0.73541666666666672</v>
      </c>
      <c r="D504">
        <v>9</v>
      </c>
      <c r="E504">
        <v>35</v>
      </c>
      <c r="F504" t="s">
        <v>3662</v>
      </c>
      <c r="G504" t="s">
        <v>3663</v>
      </c>
      <c r="I504" t="s">
        <v>3664</v>
      </c>
      <c r="J504" t="s">
        <v>115</v>
      </c>
      <c r="K504" t="s">
        <v>968</v>
      </c>
      <c r="M504" t="s">
        <v>3005</v>
      </c>
      <c r="O504" t="s">
        <v>570</v>
      </c>
      <c r="P504" t="s">
        <v>384</v>
      </c>
      <c r="Q504" t="s">
        <v>84</v>
      </c>
      <c r="V504">
        <v>0</v>
      </c>
      <c r="Y504" t="s">
        <v>970</v>
      </c>
      <c r="AB504" t="s">
        <v>3665</v>
      </c>
      <c r="AE504" t="s">
        <v>3666</v>
      </c>
      <c r="AH504" t="s">
        <v>573</v>
      </c>
      <c r="AI504" t="s">
        <v>2995</v>
      </c>
      <c r="AK504" t="s">
        <v>974</v>
      </c>
      <c r="AO504" t="b">
        <v>1</v>
      </c>
    </row>
    <row r="505" spans="1:41" hidden="1" x14ac:dyDescent="0.35">
      <c r="A505" t="s">
        <v>58</v>
      </c>
      <c r="B505" s="3">
        <v>45538</v>
      </c>
      <c r="C505">
        <v>0.7583333333333333</v>
      </c>
      <c r="D505">
        <v>9</v>
      </c>
      <c r="E505">
        <v>35</v>
      </c>
      <c r="F505" t="s">
        <v>3667</v>
      </c>
      <c r="G505" t="s">
        <v>3668</v>
      </c>
      <c r="I505" t="s">
        <v>3669</v>
      </c>
      <c r="J505" t="s">
        <v>115</v>
      </c>
      <c r="K505" t="s">
        <v>968</v>
      </c>
      <c r="M505" t="s">
        <v>3005</v>
      </c>
      <c r="O505" t="s">
        <v>570</v>
      </c>
      <c r="P505" t="s">
        <v>384</v>
      </c>
      <c r="Q505" t="s">
        <v>84</v>
      </c>
      <c r="V505">
        <v>0</v>
      </c>
      <c r="Y505" t="s">
        <v>970</v>
      </c>
      <c r="AB505" t="s">
        <v>3670</v>
      </c>
      <c r="AE505" t="s">
        <v>3671</v>
      </c>
      <c r="AH505" t="s">
        <v>573</v>
      </c>
      <c r="AI505" t="s">
        <v>2995</v>
      </c>
      <c r="AK505" t="s">
        <v>974</v>
      </c>
      <c r="AO505" t="b">
        <v>1</v>
      </c>
    </row>
    <row r="506" spans="1:41" hidden="1" x14ac:dyDescent="0.35">
      <c r="A506" t="s">
        <v>58</v>
      </c>
      <c r="B506" s="3">
        <v>45537</v>
      </c>
      <c r="C506" s="2">
        <v>5.7638888888888892E-2</v>
      </c>
      <c r="D506">
        <v>9</v>
      </c>
      <c r="E506">
        <v>35</v>
      </c>
      <c r="F506" t="s">
        <v>3672</v>
      </c>
      <c r="G506" t="s">
        <v>3673</v>
      </c>
      <c r="H506" t="s">
        <v>3674</v>
      </c>
      <c r="I506" t="s">
        <v>3675</v>
      </c>
      <c r="J506" t="s">
        <v>115</v>
      </c>
      <c r="K506" t="s">
        <v>64</v>
      </c>
      <c r="M506" t="s">
        <v>3676</v>
      </c>
      <c r="O506" t="s">
        <v>138</v>
      </c>
      <c r="P506" t="s">
        <v>119</v>
      </c>
      <c r="Q506" t="s">
        <v>84</v>
      </c>
      <c r="R506">
        <v>47582</v>
      </c>
      <c r="S506">
        <v>2</v>
      </c>
      <c r="V506">
        <v>440.13</v>
      </c>
      <c r="Y506" t="s">
        <v>70</v>
      </c>
      <c r="AB506" t="s">
        <v>3677</v>
      </c>
      <c r="AE506" t="s">
        <v>3678</v>
      </c>
      <c r="AH506" t="s">
        <v>739</v>
      </c>
      <c r="AI506" t="s">
        <v>739</v>
      </c>
      <c r="AJ506" t="s">
        <v>3679</v>
      </c>
      <c r="AK506" t="s">
        <v>90</v>
      </c>
      <c r="AL506">
        <v>2</v>
      </c>
      <c r="AM506">
        <v>0</v>
      </c>
      <c r="AN506">
        <v>0</v>
      </c>
      <c r="AO506" t="b">
        <v>0</v>
      </c>
    </row>
    <row r="507" spans="1:41" hidden="1" x14ac:dyDescent="0.35">
      <c r="A507" t="s">
        <v>58</v>
      </c>
      <c r="B507" s="3">
        <v>45537</v>
      </c>
      <c r="C507" s="2">
        <v>0.6958333333333333</v>
      </c>
      <c r="D507">
        <v>9</v>
      </c>
      <c r="E507">
        <v>35</v>
      </c>
      <c r="F507" t="s">
        <v>3680</v>
      </c>
      <c r="G507" t="s">
        <v>3681</v>
      </c>
      <c r="H507" t="s">
        <v>3682</v>
      </c>
      <c r="I507" t="s">
        <v>3683</v>
      </c>
      <c r="J507" t="s">
        <v>115</v>
      </c>
      <c r="K507" t="s">
        <v>64</v>
      </c>
      <c r="M507" t="s">
        <v>3684</v>
      </c>
      <c r="N507" t="s">
        <v>3685</v>
      </c>
      <c r="O507" t="s">
        <v>3686</v>
      </c>
      <c r="P507" t="s">
        <v>384</v>
      </c>
      <c r="Q507" t="s">
        <v>84</v>
      </c>
      <c r="R507">
        <v>110438</v>
      </c>
      <c r="S507">
        <v>2</v>
      </c>
      <c r="V507">
        <v>1021.55</v>
      </c>
      <c r="Y507" t="s">
        <v>70</v>
      </c>
      <c r="AA507" t="s">
        <v>3687</v>
      </c>
      <c r="AB507" t="s">
        <v>3688</v>
      </c>
      <c r="AE507" t="s">
        <v>3689</v>
      </c>
      <c r="AJ507" t="s">
        <v>3690</v>
      </c>
      <c r="AK507" t="s">
        <v>90</v>
      </c>
      <c r="AL507">
        <v>2</v>
      </c>
      <c r="AM507">
        <v>0</v>
      </c>
      <c r="AN507">
        <v>0</v>
      </c>
      <c r="AO507" t="b">
        <v>0</v>
      </c>
    </row>
    <row r="508" spans="1:41" hidden="1" x14ac:dyDescent="0.35">
      <c r="A508" t="s">
        <v>58</v>
      </c>
      <c r="B508" s="3">
        <v>45537</v>
      </c>
      <c r="C508" s="2">
        <v>0.33333333333333331</v>
      </c>
      <c r="D508">
        <v>9</v>
      </c>
      <c r="E508">
        <v>35</v>
      </c>
      <c r="F508" t="s">
        <v>3691</v>
      </c>
      <c r="G508" t="s">
        <v>3692</v>
      </c>
      <c r="H508" t="s">
        <v>3693</v>
      </c>
      <c r="I508" t="s">
        <v>3694</v>
      </c>
      <c r="J508" t="s">
        <v>3695</v>
      </c>
      <c r="K508" t="s">
        <v>64</v>
      </c>
      <c r="M508" t="s">
        <v>3696</v>
      </c>
      <c r="O508" t="s">
        <v>3697</v>
      </c>
      <c r="P508" t="s">
        <v>68</v>
      </c>
      <c r="Q508" t="s">
        <v>84</v>
      </c>
      <c r="R508">
        <v>13853645</v>
      </c>
      <c r="S508">
        <v>1</v>
      </c>
      <c r="V508">
        <v>128146.22</v>
      </c>
      <c r="Y508" t="s">
        <v>70</v>
      </c>
      <c r="AA508" t="s">
        <v>3698</v>
      </c>
      <c r="AB508" t="s">
        <v>3699</v>
      </c>
      <c r="AE508" t="s">
        <v>3700</v>
      </c>
      <c r="AJ508" t="s">
        <v>3701</v>
      </c>
      <c r="AK508" t="s">
        <v>90</v>
      </c>
      <c r="AL508">
        <v>1</v>
      </c>
      <c r="AM508">
        <v>0</v>
      </c>
      <c r="AN508">
        <v>0</v>
      </c>
      <c r="AO508" t="b">
        <v>0</v>
      </c>
    </row>
    <row r="509" spans="1:41" hidden="1" x14ac:dyDescent="0.35">
      <c r="A509" t="s">
        <v>58</v>
      </c>
      <c r="B509" s="3">
        <v>45537</v>
      </c>
      <c r="C509" s="2">
        <v>0.32708333333333334</v>
      </c>
      <c r="D509">
        <v>9</v>
      </c>
      <c r="E509">
        <v>35</v>
      </c>
      <c r="F509" t="s">
        <v>3442</v>
      </c>
      <c r="G509" t="s">
        <v>3702</v>
      </c>
      <c r="H509" t="s">
        <v>3703</v>
      </c>
      <c r="I509" t="s">
        <v>3264</v>
      </c>
      <c r="J509" t="s">
        <v>2892</v>
      </c>
      <c r="K509" t="s">
        <v>64</v>
      </c>
      <c r="M509" t="s">
        <v>3704</v>
      </c>
      <c r="N509" t="s">
        <v>3705</v>
      </c>
      <c r="O509" t="s">
        <v>118</v>
      </c>
      <c r="P509" t="s">
        <v>119</v>
      </c>
      <c r="Q509" t="s">
        <v>69</v>
      </c>
      <c r="R509">
        <v>9925</v>
      </c>
      <c r="S509">
        <v>1</v>
      </c>
      <c r="V509">
        <v>91.81</v>
      </c>
      <c r="Y509" t="s">
        <v>70</v>
      </c>
      <c r="AB509" t="s">
        <v>3706</v>
      </c>
      <c r="AE509" t="s">
        <v>3159</v>
      </c>
      <c r="AJ509" t="s">
        <v>3707</v>
      </c>
      <c r="AK509" t="s">
        <v>90</v>
      </c>
      <c r="AL509">
        <v>1</v>
      </c>
      <c r="AM509">
        <v>0</v>
      </c>
      <c r="AN509">
        <v>0</v>
      </c>
      <c r="AO509" t="b">
        <v>0</v>
      </c>
    </row>
    <row r="510" spans="1:41" hidden="1" x14ac:dyDescent="0.35">
      <c r="A510" t="s">
        <v>58</v>
      </c>
      <c r="B510" s="3">
        <v>45537</v>
      </c>
      <c r="C510" s="2">
        <v>7.5694444444444439E-2</v>
      </c>
      <c r="D510">
        <v>9</v>
      </c>
      <c r="E510">
        <v>35</v>
      </c>
      <c r="F510" t="s">
        <v>3708</v>
      </c>
      <c r="G510" t="s">
        <v>3709</v>
      </c>
      <c r="H510" t="s">
        <v>3710</v>
      </c>
      <c r="I510" t="s">
        <v>3655</v>
      </c>
      <c r="J510" t="s">
        <v>2892</v>
      </c>
      <c r="K510" t="s">
        <v>64</v>
      </c>
      <c r="M510" t="s">
        <v>3711</v>
      </c>
      <c r="O510" t="s">
        <v>138</v>
      </c>
      <c r="P510" t="s">
        <v>119</v>
      </c>
      <c r="Q510" t="s">
        <v>69</v>
      </c>
      <c r="R510">
        <v>48798</v>
      </c>
      <c r="V510">
        <v>451.38</v>
      </c>
      <c r="Y510" t="s">
        <v>70</v>
      </c>
      <c r="AA510" t="s">
        <v>3712</v>
      </c>
      <c r="AB510" t="s">
        <v>3713</v>
      </c>
      <c r="AE510" t="s">
        <v>3714</v>
      </c>
      <c r="AJ510" t="s">
        <v>3715</v>
      </c>
      <c r="AK510" t="s">
        <v>90</v>
      </c>
      <c r="AL510">
        <v>0</v>
      </c>
      <c r="AM510">
        <v>0</v>
      </c>
      <c r="AN510">
        <v>0</v>
      </c>
      <c r="AO510" t="b">
        <v>0</v>
      </c>
    </row>
    <row r="511" spans="1:41" hidden="1" x14ac:dyDescent="0.35">
      <c r="A511" t="s">
        <v>58</v>
      </c>
      <c r="B511" s="3">
        <v>45537</v>
      </c>
      <c r="C511" s="2">
        <v>3.2638888888888891E-2</v>
      </c>
      <c r="D511">
        <v>9</v>
      </c>
      <c r="E511">
        <v>35</v>
      </c>
      <c r="F511" t="s">
        <v>3716</v>
      </c>
      <c r="G511" t="s">
        <v>3717</v>
      </c>
      <c r="I511" t="s">
        <v>3718</v>
      </c>
      <c r="J511" t="s">
        <v>115</v>
      </c>
      <c r="K511" t="s">
        <v>968</v>
      </c>
      <c r="M511" t="s">
        <v>2999</v>
      </c>
      <c r="O511" t="s">
        <v>570</v>
      </c>
      <c r="P511" t="s">
        <v>384</v>
      </c>
      <c r="Q511" t="s">
        <v>84</v>
      </c>
      <c r="V511">
        <v>0</v>
      </c>
      <c r="Y511" t="s">
        <v>970</v>
      </c>
      <c r="AB511" t="s">
        <v>3719</v>
      </c>
      <c r="AE511" t="s">
        <v>3720</v>
      </c>
      <c r="AH511" t="s">
        <v>573</v>
      </c>
      <c r="AI511" t="s">
        <v>2995</v>
      </c>
      <c r="AK511" t="s">
        <v>974</v>
      </c>
      <c r="AO511" t="b">
        <v>1</v>
      </c>
    </row>
    <row r="512" spans="1:41" hidden="1" x14ac:dyDescent="0.35">
      <c r="A512" t="s">
        <v>58</v>
      </c>
      <c r="B512" s="3">
        <v>45537</v>
      </c>
      <c r="C512" s="2">
        <v>7.7083333333333337E-2</v>
      </c>
      <c r="D512">
        <v>9</v>
      </c>
      <c r="E512">
        <v>35</v>
      </c>
      <c r="F512" t="s">
        <v>3721</v>
      </c>
      <c r="G512" t="s">
        <v>3722</v>
      </c>
      <c r="I512" t="s">
        <v>3723</v>
      </c>
      <c r="J512" t="s">
        <v>115</v>
      </c>
      <c r="K512" t="s">
        <v>968</v>
      </c>
      <c r="M512" t="s">
        <v>2999</v>
      </c>
      <c r="O512" t="s">
        <v>570</v>
      </c>
      <c r="P512" t="s">
        <v>384</v>
      </c>
      <c r="Q512" t="s">
        <v>84</v>
      </c>
      <c r="V512">
        <v>0</v>
      </c>
      <c r="Y512" t="s">
        <v>970</v>
      </c>
      <c r="AB512" t="s">
        <v>3724</v>
      </c>
      <c r="AE512" t="s">
        <v>3725</v>
      </c>
      <c r="AH512" t="s">
        <v>573</v>
      </c>
      <c r="AI512" t="s">
        <v>2995</v>
      </c>
      <c r="AK512" t="s">
        <v>974</v>
      </c>
      <c r="AO512" t="b">
        <v>1</v>
      </c>
    </row>
    <row r="513" spans="1:41" hidden="1" x14ac:dyDescent="0.35">
      <c r="A513" t="s">
        <v>58</v>
      </c>
      <c r="B513" s="3">
        <v>45537</v>
      </c>
      <c r="C513" s="2">
        <v>0.3576388888888889</v>
      </c>
      <c r="D513">
        <v>9</v>
      </c>
      <c r="E513">
        <v>35</v>
      </c>
      <c r="F513" t="s">
        <v>3726</v>
      </c>
      <c r="G513" t="s">
        <v>3727</v>
      </c>
      <c r="I513" t="s">
        <v>3728</v>
      </c>
      <c r="J513" t="s">
        <v>115</v>
      </c>
      <c r="K513" t="s">
        <v>968</v>
      </c>
      <c r="M513" t="s">
        <v>2999</v>
      </c>
      <c r="O513" t="s">
        <v>570</v>
      </c>
      <c r="P513" t="s">
        <v>384</v>
      </c>
      <c r="Q513" t="s">
        <v>84</v>
      </c>
      <c r="V513">
        <v>0</v>
      </c>
      <c r="Y513" t="s">
        <v>970</v>
      </c>
      <c r="AB513" t="s">
        <v>3729</v>
      </c>
      <c r="AE513" t="s">
        <v>3730</v>
      </c>
      <c r="AH513" t="s">
        <v>573</v>
      </c>
      <c r="AI513" t="s">
        <v>2995</v>
      </c>
      <c r="AK513" t="s">
        <v>974</v>
      </c>
      <c r="AO513" t="b">
        <v>1</v>
      </c>
    </row>
    <row r="514" spans="1:41" hidden="1" x14ac:dyDescent="0.35">
      <c r="A514" t="s">
        <v>58</v>
      </c>
      <c r="B514" s="3">
        <v>45537</v>
      </c>
      <c r="C514" s="2">
        <v>0.11597222222222223</v>
      </c>
      <c r="D514">
        <v>9</v>
      </c>
      <c r="E514">
        <v>35</v>
      </c>
      <c r="F514" t="s">
        <v>3731</v>
      </c>
      <c r="G514" t="s">
        <v>3732</v>
      </c>
      <c r="I514" t="s">
        <v>3733</v>
      </c>
      <c r="J514" t="s">
        <v>115</v>
      </c>
      <c r="K514" t="s">
        <v>968</v>
      </c>
      <c r="M514" t="s">
        <v>2999</v>
      </c>
      <c r="O514" t="s">
        <v>570</v>
      </c>
      <c r="P514" t="s">
        <v>384</v>
      </c>
      <c r="Q514" t="s">
        <v>84</v>
      </c>
      <c r="V514">
        <v>0</v>
      </c>
      <c r="Y514" t="s">
        <v>970</v>
      </c>
      <c r="AB514" t="s">
        <v>3734</v>
      </c>
      <c r="AE514" t="s">
        <v>3735</v>
      </c>
      <c r="AH514" t="s">
        <v>573</v>
      </c>
      <c r="AI514" t="s">
        <v>2995</v>
      </c>
      <c r="AK514" t="s">
        <v>974</v>
      </c>
      <c r="AO514" t="b">
        <v>1</v>
      </c>
    </row>
    <row r="515" spans="1:41" hidden="1" x14ac:dyDescent="0.35">
      <c r="A515" t="s">
        <v>58</v>
      </c>
      <c r="B515" s="3">
        <v>45537</v>
      </c>
      <c r="C515" s="2">
        <v>0.5541666666666667</v>
      </c>
      <c r="D515">
        <v>9</v>
      </c>
      <c r="E515">
        <v>35</v>
      </c>
      <c r="F515" t="s">
        <v>3736</v>
      </c>
      <c r="G515" t="s">
        <v>3737</v>
      </c>
      <c r="I515" t="s">
        <v>3738</v>
      </c>
      <c r="J515" t="s">
        <v>115</v>
      </c>
      <c r="K515" t="s">
        <v>968</v>
      </c>
      <c r="M515" t="s">
        <v>2999</v>
      </c>
      <c r="O515" t="s">
        <v>570</v>
      </c>
      <c r="P515" t="s">
        <v>384</v>
      </c>
      <c r="Q515" t="s">
        <v>84</v>
      </c>
      <c r="V515">
        <v>0</v>
      </c>
      <c r="Y515" t="s">
        <v>970</v>
      </c>
      <c r="AB515" t="s">
        <v>3739</v>
      </c>
      <c r="AE515" t="s">
        <v>3740</v>
      </c>
      <c r="AH515" t="s">
        <v>573</v>
      </c>
      <c r="AI515" t="s">
        <v>2995</v>
      </c>
      <c r="AK515" t="s">
        <v>974</v>
      </c>
      <c r="AO515" t="b">
        <v>1</v>
      </c>
    </row>
    <row r="516" spans="1:41" hidden="1" x14ac:dyDescent="0.35">
      <c r="A516" t="s">
        <v>58</v>
      </c>
      <c r="B516" s="3">
        <v>45537</v>
      </c>
      <c r="C516" s="2">
        <v>0.58194444444444449</v>
      </c>
      <c r="D516">
        <v>9</v>
      </c>
      <c r="E516">
        <v>35</v>
      </c>
      <c r="F516" t="s">
        <v>3741</v>
      </c>
      <c r="G516" t="s">
        <v>3742</v>
      </c>
      <c r="I516" t="s">
        <v>3743</v>
      </c>
      <c r="J516" t="s">
        <v>115</v>
      </c>
      <c r="K516" t="s">
        <v>968</v>
      </c>
      <c r="M516" t="s">
        <v>3744</v>
      </c>
      <c r="O516" t="s">
        <v>570</v>
      </c>
      <c r="P516" t="s">
        <v>384</v>
      </c>
      <c r="Q516" t="s">
        <v>84</v>
      </c>
      <c r="V516">
        <v>0</v>
      </c>
      <c r="Y516" t="s">
        <v>970</v>
      </c>
      <c r="AB516" t="s">
        <v>3745</v>
      </c>
      <c r="AE516" t="s">
        <v>3746</v>
      </c>
      <c r="AH516" t="s">
        <v>573</v>
      </c>
      <c r="AI516" t="s">
        <v>2995</v>
      </c>
      <c r="AK516" t="s">
        <v>974</v>
      </c>
      <c r="AO516" t="b">
        <v>1</v>
      </c>
    </row>
    <row r="517" spans="1:41" hidden="1" x14ac:dyDescent="0.35">
      <c r="A517" t="s">
        <v>58</v>
      </c>
      <c r="B517" s="3">
        <v>45537</v>
      </c>
      <c r="C517" s="2">
        <v>0.58333333333333337</v>
      </c>
      <c r="D517">
        <v>9</v>
      </c>
      <c r="E517">
        <v>35</v>
      </c>
      <c r="F517" t="s">
        <v>3747</v>
      </c>
      <c r="G517" t="s">
        <v>3748</v>
      </c>
      <c r="I517" t="s">
        <v>3749</v>
      </c>
      <c r="J517" t="s">
        <v>115</v>
      </c>
      <c r="K517" t="s">
        <v>968</v>
      </c>
      <c r="M517" t="s">
        <v>3750</v>
      </c>
      <c r="O517" t="s">
        <v>570</v>
      </c>
      <c r="P517" t="s">
        <v>384</v>
      </c>
      <c r="Q517" t="s">
        <v>84</v>
      </c>
      <c r="V517">
        <v>0</v>
      </c>
      <c r="Y517" t="s">
        <v>970</v>
      </c>
      <c r="AB517" t="s">
        <v>3751</v>
      </c>
      <c r="AE517" t="s">
        <v>3752</v>
      </c>
      <c r="AH517" t="s">
        <v>573</v>
      </c>
      <c r="AI517" t="s">
        <v>2995</v>
      </c>
      <c r="AK517" t="s">
        <v>974</v>
      </c>
      <c r="AO517" t="b">
        <v>1</v>
      </c>
    </row>
    <row r="518" spans="1:41" hidden="1" x14ac:dyDescent="0.35">
      <c r="A518" t="s">
        <v>58</v>
      </c>
      <c r="B518" s="3">
        <v>45537</v>
      </c>
      <c r="C518" s="2">
        <v>0.5</v>
      </c>
      <c r="D518">
        <v>9</v>
      </c>
      <c r="E518">
        <v>35</v>
      </c>
      <c r="F518" t="s">
        <v>3753</v>
      </c>
      <c r="G518" t="s">
        <v>3754</v>
      </c>
      <c r="H518" t="s">
        <v>3755</v>
      </c>
      <c r="I518" t="s">
        <v>3756</v>
      </c>
      <c r="J518" t="s">
        <v>2984</v>
      </c>
      <c r="K518" t="s">
        <v>64</v>
      </c>
      <c r="M518" t="s">
        <v>3757</v>
      </c>
      <c r="N518" t="s">
        <v>3758</v>
      </c>
      <c r="O518" t="s">
        <v>138</v>
      </c>
      <c r="P518" t="s">
        <v>119</v>
      </c>
      <c r="Q518" t="s">
        <v>84</v>
      </c>
      <c r="R518">
        <v>236527</v>
      </c>
      <c r="V518">
        <v>2187.87</v>
      </c>
      <c r="Y518" t="s">
        <v>70</v>
      </c>
      <c r="AB518" t="s">
        <v>3759</v>
      </c>
      <c r="AE518" t="s">
        <v>3760</v>
      </c>
      <c r="AJ518" t="s">
        <v>3761</v>
      </c>
      <c r="AK518" t="s">
        <v>90</v>
      </c>
      <c r="AL518">
        <v>0</v>
      </c>
      <c r="AM518">
        <v>0</v>
      </c>
      <c r="AN518">
        <v>0</v>
      </c>
      <c r="AO518" t="b">
        <v>0</v>
      </c>
    </row>
    <row r="519" spans="1:41" hidden="1" x14ac:dyDescent="0.35">
      <c r="A519" t="s">
        <v>58</v>
      </c>
      <c r="B519" s="3">
        <v>45536</v>
      </c>
      <c r="C519" s="2">
        <v>0.37152777777777779</v>
      </c>
      <c r="D519">
        <v>9</v>
      </c>
      <c r="E519">
        <v>35</v>
      </c>
      <c r="F519" t="s">
        <v>3762</v>
      </c>
      <c r="G519" t="s">
        <v>3763</v>
      </c>
      <c r="H519" t="s">
        <v>3764</v>
      </c>
      <c r="I519" t="s">
        <v>3765</v>
      </c>
      <c r="J519" t="s">
        <v>3766</v>
      </c>
      <c r="K519" t="s">
        <v>64</v>
      </c>
      <c r="M519" t="s">
        <v>3767</v>
      </c>
      <c r="N519" t="s">
        <v>3768</v>
      </c>
      <c r="O519" t="s">
        <v>154</v>
      </c>
      <c r="P519" t="s">
        <v>68</v>
      </c>
      <c r="Q519" t="s">
        <v>84</v>
      </c>
      <c r="R519">
        <v>3670323</v>
      </c>
      <c r="S519">
        <v>3</v>
      </c>
      <c r="V519">
        <v>33950.49</v>
      </c>
      <c r="Y519" t="s">
        <v>70</v>
      </c>
      <c r="AB519" t="s">
        <v>3769</v>
      </c>
      <c r="AE519" t="s">
        <v>3770</v>
      </c>
      <c r="AH519" t="s">
        <v>3771</v>
      </c>
      <c r="AI519" t="s">
        <v>3772</v>
      </c>
      <c r="AJ519" t="s">
        <v>3773</v>
      </c>
      <c r="AK519" t="s">
        <v>90</v>
      </c>
      <c r="AL519">
        <v>2</v>
      </c>
      <c r="AM519">
        <v>1</v>
      </c>
      <c r="AN519">
        <v>0</v>
      </c>
      <c r="AO519" t="b">
        <v>0</v>
      </c>
    </row>
    <row r="520" spans="1:41" hidden="1" x14ac:dyDescent="0.35">
      <c r="A520" t="s">
        <v>58</v>
      </c>
      <c r="B520" s="3">
        <v>45536</v>
      </c>
      <c r="C520" s="2">
        <v>8.2638888888888887E-2</v>
      </c>
      <c r="D520">
        <v>9</v>
      </c>
      <c r="E520">
        <v>35</v>
      </c>
      <c r="F520" t="s">
        <v>3774</v>
      </c>
      <c r="G520" t="s">
        <v>3775</v>
      </c>
      <c r="H520" t="s">
        <v>3776</v>
      </c>
      <c r="I520" t="s">
        <v>3675</v>
      </c>
      <c r="J520" t="s">
        <v>115</v>
      </c>
      <c r="K520" t="s">
        <v>64</v>
      </c>
      <c r="M520" t="s">
        <v>3777</v>
      </c>
      <c r="O520" t="s">
        <v>138</v>
      </c>
      <c r="P520" t="s">
        <v>119</v>
      </c>
      <c r="Q520" t="s">
        <v>84</v>
      </c>
      <c r="R520">
        <v>9748</v>
      </c>
      <c r="S520">
        <v>1</v>
      </c>
      <c r="V520">
        <v>90.17</v>
      </c>
      <c r="Y520" t="s">
        <v>70</v>
      </c>
      <c r="AA520" t="s">
        <v>3778</v>
      </c>
      <c r="AB520" t="s">
        <v>3779</v>
      </c>
      <c r="AE520" t="s">
        <v>3780</v>
      </c>
      <c r="AJ520" t="s">
        <v>3781</v>
      </c>
      <c r="AK520" t="s">
        <v>90</v>
      </c>
      <c r="AL520">
        <v>1</v>
      </c>
      <c r="AM520">
        <v>0</v>
      </c>
      <c r="AN520">
        <v>0</v>
      </c>
      <c r="AO520" t="b">
        <v>0</v>
      </c>
    </row>
    <row r="521" spans="1:41" hidden="1" x14ac:dyDescent="0.35">
      <c r="A521" t="s">
        <v>58</v>
      </c>
      <c r="B521" s="3">
        <v>45536</v>
      </c>
      <c r="C521" s="2">
        <v>2.1527777777777778E-2</v>
      </c>
      <c r="D521">
        <v>9</v>
      </c>
      <c r="E521">
        <v>35</v>
      </c>
      <c r="F521" t="s">
        <v>3782</v>
      </c>
      <c r="G521" t="s">
        <v>3783</v>
      </c>
      <c r="H521" t="s">
        <v>3784</v>
      </c>
      <c r="I521" t="s">
        <v>3785</v>
      </c>
      <c r="J521" t="s">
        <v>2623</v>
      </c>
      <c r="K521" t="s">
        <v>64</v>
      </c>
      <c r="M521" t="s">
        <v>3786</v>
      </c>
      <c r="O521" t="s">
        <v>280</v>
      </c>
      <c r="P521" t="s">
        <v>119</v>
      </c>
      <c r="Q521" t="s">
        <v>84</v>
      </c>
      <c r="R521">
        <v>429</v>
      </c>
      <c r="S521">
        <v>1</v>
      </c>
      <c r="V521">
        <v>3.97</v>
      </c>
      <c r="Y521" t="s">
        <v>70</v>
      </c>
      <c r="AB521" t="s">
        <v>3787</v>
      </c>
      <c r="AE521" t="s">
        <v>3788</v>
      </c>
      <c r="AJ521" t="s">
        <v>3789</v>
      </c>
      <c r="AK521" t="s">
        <v>90</v>
      </c>
      <c r="AL521">
        <v>1</v>
      </c>
      <c r="AM521">
        <v>0</v>
      </c>
      <c r="AN521">
        <v>0</v>
      </c>
      <c r="AO521" t="b">
        <v>0</v>
      </c>
    </row>
    <row r="522" spans="1:41" hidden="1" x14ac:dyDescent="0.35">
      <c r="A522" t="s">
        <v>58</v>
      </c>
      <c r="B522" s="3">
        <v>45536</v>
      </c>
      <c r="C522" s="2">
        <v>0.18611111111111112</v>
      </c>
      <c r="D522">
        <v>9</v>
      </c>
      <c r="E522">
        <v>35</v>
      </c>
      <c r="F522" t="s">
        <v>3790</v>
      </c>
      <c r="G522" t="s">
        <v>3791</v>
      </c>
      <c r="H522" t="s">
        <v>3792</v>
      </c>
      <c r="I522" t="s">
        <v>3793</v>
      </c>
      <c r="J522" t="s">
        <v>1314</v>
      </c>
      <c r="K522" t="s">
        <v>64</v>
      </c>
      <c r="M522" t="s">
        <v>3794</v>
      </c>
      <c r="O522" t="s">
        <v>154</v>
      </c>
      <c r="P522" t="s">
        <v>68</v>
      </c>
      <c r="Q522" t="s">
        <v>84</v>
      </c>
      <c r="R522">
        <v>304300</v>
      </c>
      <c r="S522">
        <v>1</v>
      </c>
      <c r="V522">
        <v>2814.78</v>
      </c>
      <c r="Y522" t="s">
        <v>70</v>
      </c>
      <c r="AB522" t="s">
        <v>3795</v>
      </c>
      <c r="AE522" t="s">
        <v>3796</v>
      </c>
      <c r="AH522" t="s">
        <v>3797</v>
      </c>
      <c r="AI522" t="s">
        <v>3798</v>
      </c>
      <c r="AJ522" t="s">
        <v>2324</v>
      </c>
      <c r="AK522" t="s">
        <v>90</v>
      </c>
      <c r="AL522">
        <v>1</v>
      </c>
      <c r="AM522">
        <v>0</v>
      </c>
      <c r="AN522">
        <v>0</v>
      </c>
      <c r="AO522" t="b">
        <v>0</v>
      </c>
    </row>
    <row r="523" spans="1:41" hidden="1" x14ac:dyDescent="0.35">
      <c r="A523" t="s">
        <v>58</v>
      </c>
      <c r="B523" s="3">
        <v>45536</v>
      </c>
      <c r="C523" s="2">
        <v>1.7361111111111112E-2</v>
      </c>
      <c r="D523">
        <v>9</v>
      </c>
      <c r="E523">
        <v>35</v>
      </c>
      <c r="F523" t="s">
        <v>3799</v>
      </c>
      <c r="G523" t="s">
        <v>3800</v>
      </c>
      <c r="I523" t="s">
        <v>3801</v>
      </c>
      <c r="J523" t="s">
        <v>115</v>
      </c>
      <c r="K523" t="s">
        <v>968</v>
      </c>
      <c r="M523" t="s">
        <v>3750</v>
      </c>
      <c r="O523" t="s">
        <v>570</v>
      </c>
      <c r="P523" t="s">
        <v>384</v>
      </c>
      <c r="Q523" t="s">
        <v>84</v>
      </c>
      <c r="V523">
        <v>0</v>
      </c>
      <c r="Y523" t="s">
        <v>970</v>
      </c>
      <c r="AB523" t="s">
        <v>3802</v>
      </c>
      <c r="AE523" t="s">
        <v>3803</v>
      </c>
      <c r="AH523" t="s">
        <v>573</v>
      </c>
      <c r="AI523" t="s">
        <v>2995</v>
      </c>
      <c r="AK523" t="s">
        <v>974</v>
      </c>
      <c r="AO523" t="b">
        <v>1</v>
      </c>
    </row>
    <row r="524" spans="1:41" hidden="1" x14ac:dyDescent="0.35">
      <c r="A524" t="s">
        <v>58</v>
      </c>
      <c r="B524" s="3">
        <v>45536</v>
      </c>
      <c r="C524" s="2">
        <v>2.013888888888889E-2</v>
      </c>
      <c r="D524">
        <v>9</v>
      </c>
      <c r="E524">
        <v>35</v>
      </c>
      <c r="F524" t="s">
        <v>3804</v>
      </c>
      <c r="G524" t="s">
        <v>3805</v>
      </c>
      <c r="I524" t="s">
        <v>3806</v>
      </c>
      <c r="J524" t="s">
        <v>115</v>
      </c>
      <c r="K524" t="s">
        <v>968</v>
      </c>
      <c r="M524" t="s">
        <v>3744</v>
      </c>
      <c r="O524" t="s">
        <v>570</v>
      </c>
      <c r="P524" t="s">
        <v>384</v>
      </c>
      <c r="Q524" t="s">
        <v>84</v>
      </c>
      <c r="V524">
        <v>0</v>
      </c>
      <c r="Y524" t="s">
        <v>970</v>
      </c>
      <c r="AB524" t="s">
        <v>3807</v>
      </c>
      <c r="AE524" t="s">
        <v>3808</v>
      </c>
      <c r="AH524" t="s">
        <v>573</v>
      </c>
      <c r="AI524" t="s">
        <v>2995</v>
      </c>
      <c r="AK524" t="s">
        <v>974</v>
      </c>
      <c r="AO524" t="b">
        <v>1</v>
      </c>
    </row>
    <row r="525" spans="1:41" hidden="1" x14ac:dyDescent="0.35">
      <c r="A525" t="s">
        <v>58</v>
      </c>
      <c r="B525" s="3">
        <v>45536</v>
      </c>
      <c r="C525" s="2">
        <v>2.5000000000000001E-2</v>
      </c>
      <c r="D525">
        <v>9</v>
      </c>
      <c r="E525">
        <v>35</v>
      </c>
      <c r="F525" t="s">
        <v>3809</v>
      </c>
      <c r="G525" t="s">
        <v>3810</v>
      </c>
      <c r="H525" t="s">
        <v>3811</v>
      </c>
      <c r="I525" t="s">
        <v>3812</v>
      </c>
      <c r="J525" t="s">
        <v>288</v>
      </c>
      <c r="K525" t="s">
        <v>64</v>
      </c>
      <c r="M525" t="s">
        <v>782</v>
      </c>
      <c r="N525" t="s">
        <v>3813</v>
      </c>
      <c r="O525" t="s">
        <v>154</v>
      </c>
      <c r="P525" t="s">
        <v>68</v>
      </c>
      <c r="Q525" t="s">
        <v>84</v>
      </c>
      <c r="R525">
        <v>4643</v>
      </c>
      <c r="V525">
        <v>42.95</v>
      </c>
      <c r="Y525" t="s">
        <v>70</v>
      </c>
      <c r="AA525" t="s">
        <v>3814</v>
      </c>
      <c r="AB525" t="s">
        <v>3815</v>
      </c>
      <c r="AE525" t="s">
        <v>3816</v>
      </c>
      <c r="AH525" t="s">
        <v>787</v>
      </c>
      <c r="AJ525" t="s">
        <v>788</v>
      </c>
      <c r="AK525" t="s">
        <v>90</v>
      </c>
      <c r="AL525">
        <v>0</v>
      </c>
      <c r="AM525">
        <v>0</v>
      </c>
      <c r="AN525">
        <v>0</v>
      </c>
      <c r="AO525" t="b">
        <v>0</v>
      </c>
    </row>
    <row r="526" spans="1:41" hidden="1" x14ac:dyDescent="0.35">
      <c r="A526" t="s">
        <v>58</v>
      </c>
      <c r="B526" s="3">
        <v>45536</v>
      </c>
      <c r="C526" s="2">
        <v>2.7777777777777776E-2</v>
      </c>
      <c r="D526">
        <v>9</v>
      </c>
      <c r="E526">
        <v>35</v>
      </c>
      <c r="F526" t="s">
        <v>3809</v>
      </c>
      <c r="G526" t="s">
        <v>3817</v>
      </c>
      <c r="H526" t="s">
        <v>3818</v>
      </c>
      <c r="I526" t="s">
        <v>3819</v>
      </c>
      <c r="J526" t="s">
        <v>288</v>
      </c>
      <c r="K526" t="s">
        <v>64</v>
      </c>
      <c r="M526" t="s">
        <v>845</v>
      </c>
      <c r="O526" t="s">
        <v>154</v>
      </c>
      <c r="P526" t="s">
        <v>68</v>
      </c>
      <c r="Q526" t="s">
        <v>84</v>
      </c>
      <c r="R526">
        <v>1127</v>
      </c>
      <c r="V526">
        <v>10.42</v>
      </c>
      <c r="Y526" t="s">
        <v>70</v>
      </c>
      <c r="AA526" t="s">
        <v>3814</v>
      </c>
      <c r="AB526" t="s">
        <v>3820</v>
      </c>
      <c r="AE526" t="s">
        <v>3821</v>
      </c>
      <c r="AJ526" t="s">
        <v>847</v>
      </c>
      <c r="AK526" t="s">
        <v>90</v>
      </c>
      <c r="AL526">
        <v>0</v>
      </c>
      <c r="AM526">
        <v>0</v>
      </c>
      <c r="AN526">
        <v>0</v>
      </c>
      <c r="AO526" t="b">
        <v>0</v>
      </c>
    </row>
    <row r="527" spans="1:41" hidden="1" x14ac:dyDescent="0.35">
      <c r="A527" t="s">
        <v>58</v>
      </c>
      <c r="B527" s="3">
        <v>45536</v>
      </c>
      <c r="C527" s="2">
        <v>0.63958333333333328</v>
      </c>
      <c r="D527">
        <v>9</v>
      </c>
      <c r="E527">
        <v>35</v>
      </c>
      <c r="F527" t="s">
        <v>3822</v>
      </c>
      <c r="G527" t="s">
        <v>3823</v>
      </c>
      <c r="H527" t="s">
        <v>3824</v>
      </c>
      <c r="I527" t="s">
        <v>3825</v>
      </c>
      <c r="J527" t="s">
        <v>3826</v>
      </c>
      <c r="K527" t="s">
        <v>64</v>
      </c>
      <c r="M527" t="s">
        <v>3827</v>
      </c>
      <c r="O527" t="s">
        <v>3512</v>
      </c>
      <c r="P527" t="s">
        <v>341</v>
      </c>
      <c r="Q527" t="s">
        <v>69</v>
      </c>
      <c r="R527">
        <v>107047</v>
      </c>
      <c r="V527">
        <v>990.18</v>
      </c>
      <c r="Y527" t="s">
        <v>70</v>
      </c>
      <c r="AB527" t="s">
        <v>3828</v>
      </c>
      <c r="AE527" t="s">
        <v>3829</v>
      </c>
      <c r="AH527" t="s">
        <v>3515</v>
      </c>
      <c r="AI527" t="s">
        <v>3515</v>
      </c>
      <c r="AJ527" t="s">
        <v>3830</v>
      </c>
      <c r="AK527" t="s">
        <v>130</v>
      </c>
      <c r="AL527">
        <v>0</v>
      </c>
      <c r="AM527">
        <v>0</v>
      </c>
      <c r="AN527">
        <v>0</v>
      </c>
      <c r="AO527" t="b">
        <v>1</v>
      </c>
    </row>
    <row r="528" spans="1:41" hidden="1" x14ac:dyDescent="0.35">
      <c r="A528" t="s">
        <v>58</v>
      </c>
      <c r="B528" s="3">
        <v>45536</v>
      </c>
      <c r="C528" s="2">
        <v>8.3333333333333329E-2</v>
      </c>
      <c r="D528">
        <v>9</v>
      </c>
      <c r="E528">
        <v>35</v>
      </c>
      <c r="F528" t="s">
        <v>3831</v>
      </c>
      <c r="G528" t="s">
        <v>3832</v>
      </c>
      <c r="H528" t="s">
        <v>3833</v>
      </c>
      <c r="I528" t="s">
        <v>3834</v>
      </c>
      <c r="J528" t="s">
        <v>967</v>
      </c>
      <c r="K528" t="s">
        <v>64</v>
      </c>
      <c r="M528" t="s">
        <v>3835</v>
      </c>
      <c r="O528" t="s">
        <v>154</v>
      </c>
      <c r="P528" t="s">
        <v>68</v>
      </c>
      <c r="Q528" t="s">
        <v>84</v>
      </c>
      <c r="R528">
        <v>3670323</v>
      </c>
      <c r="V528">
        <v>33950.49</v>
      </c>
      <c r="Y528" t="s">
        <v>70</v>
      </c>
      <c r="AB528" t="s">
        <v>3836</v>
      </c>
      <c r="AE528" t="s">
        <v>3837</v>
      </c>
      <c r="AH528" t="s">
        <v>3771</v>
      </c>
      <c r="AI528" t="s">
        <v>3772</v>
      </c>
      <c r="AJ528" t="s">
        <v>3773</v>
      </c>
      <c r="AK528" t="s">
        <v>130</v>
      </c>
      <c r="AL528">
        <v>0</v>
      </c>
      <c r="AM528">
        <v>0</v>
      </c>
      <c r="AN528">
        <v>0</v>
      </c>
      <c r="AO528" t="b">
        <v>1</v>
      </c>
    </row>
    <row r="529" spans="1:41" hidden="1" x14ac:dyDescent="0.35">
      <c r="A529" t="s">
        <v>58</v>
      </c>
      <c r="B529" s="3">
        <v>45536</v>
      </c>
      <c r="C529" s="2">
        <v>8.3333333333333329E-2</v>
      </c>
      <c r="D529">
        <v>9</v>
      </c>
      <c r="E529">
        <v>35</v>
      </c>
      <c r="F529" t="s">
        <v>3762</v>
      </c>
      <c r="G529" t="s">
        <v>3838</v>
      </c>
      <c r="H529" t="s">
        <v>3839</v>
      </c>
      <c r="I529" t="s">
        <v>3765</v>
      </c>
      <c r="J529" t="s">
        <v>3766</v>
      </c>
      <c r="K529" t="s">
        <v>64</v>
      </c>
      <c r="M529" t="s">
        <v>3840</v>
      </c>
      <c r="N529" t="s">
        <v>3768</v>
      </c>
      <c r="O529" t="s">
        <v>154</v>
      </c>
      <c r="P529" t="s">
        <v>68</v>
      </c>
      <c r="Q529" t="s">
        <v>84</v>
      </c>
      <c r="R529">
        <v>1631269</v>
      </c>
      <c r="V529">
        <v>15089.24</v>
      </c>
      <c r="Y529" t="s">
        <v>70</v>
      </c>
      <c r="AB529" t="s">
        <v>3841</v>
      </c>
      <c r="AE529" t="s">
        <v>3842</v>
      </c>
      <c r="AJ529" t="s">
        <v>129</v>
      </c>
      <c r="AK529" t="s">
        <v>130</v>
      </c>
      <c r="AL529">
        <v>0</v>
      </c>
      <c r="AM529">
        <v>0</v>
      </c>
      <c r="AN529">
        <v>0</v>
      </c>
      <c r="AO529" t="b">
        <v>1</v>
      </c>
    </row>
    <row r="530" spans="1:41" hidden="1" x14ac:dyDescent="0.35">
      <c r="A530" t="s">
        <v>58</v>
      </c>
      <c r="B530" s="3">
        <v>45536</v>
      </c>
      <c r="C530" s="2">
        <v>0.94236111111111109</v>
      </c>
      <c r="D530">
        <v>9</v>
      </c>
      <c r="E530">
        <v>35</v>
      </c>
      <c r="F530" t="s">
        <v>3774</v>
      </c>
      <c r="G530" t="s">
        <v>3843</v>
      </c>
      <c r="H530" t="s">
        <v>3844</v>
      </c>
      <c r="I530" t="s">
        <v>3675</v>
      </c>
      <c r="J530" t="s">
        <v>115</v>
      </c>
      <c r="K530" t="s">
        <v>64</v>
      </c>
      <c r="M530" t="s">
        <v>3845</v>
      </c>
      <c r="N530" t="s">
        <v>3846</v>
      </c>
      <c r="O530" t="s">
        <v>138</v>
      </c>
      <c r="P530" t="s">
        <v>119</v>
      </c>
      <c r="Q530" t="s">
        <v>69</v>
      </c>
      <c r="R530">
        <v>8682</v>
      </c>
      <c r="V530">
        <v>80.31</v>
      </c>
      <c r="Y530" t="s">
        <v>70</v>
      </c>
      <c r="AB530" t="s">
        <v>3847</v>
      </c>
      <c r="AE530" t="s">
        <v>3848</v>
      </c>
      <c r="AJ530" t="s">
        <v>3849</v>
      </c>
      <c r="AK530" t="s">
        <v>90</v>
      </c>
      <c r="AL530">
        <v>0</v>
      </c>
      <c r="AM530">
        <v>0</v>
      </c>
      <c r="AN530">
        <v>0</v>
      </c>
      <c r="AO530" t="b">
        <v>0</v>
      </c>
    </row>
    <row r="531" spans="1:41" hidden="1" x14ac:dyDescent="0.35">
      <c r="A531" t="s">
        <v>58</v>
      </c>
      <c r="B531" s="3">
        <v>45536</v>
      </c>
      <c r="C531" s="2">
        <v>0.26319444444444445</v>
      </c>
      <c r="D531">
        <v>9</v>
      </c>
      <c r="E531">
        <v>35</v>
      </c>
      <c r="F531" t="s">
        <v>3790</v>
      </c>
      <c r="G531" t="s">
        <v>3850</v>
      </c>
      <c r="H531" t="s">
        <v>3851</v>
      </c>
      <c r="I531" t="s">
        <v>3852</v>
      </c>
      <c r="J531" t="s">
        <v>1314</v>
      </c>
      <c r="K531" t="s">
        <v>64</v>
      </c>
      <c r="M531" t="s">
        <v>3853</v>
      </c>
      <c r="O531" t="s">
        <v>97</v>
      </c>
      <c r="P531" t="s">
        <v>68</v>
      </c>
      <c r="Q531" t="s">
        <v>69</v>
      </c>
      <c r="R531">
        <v>19271</v>
      </c>
      <c r="V531">
        <v>178.26</v>
      </c>
      <c r="Y531" t="s">
        <v>70</v>
      </c>
      <c r="AA531" t="s">
        <v>3854</v>
      </c>
      <c r="AB531" t="s">
        <v>3855</v>
      </c>
      <c r="AE531" t="s">
        <v>3856</v>
      </c>
      <c r="AJ531" t="s">
        <v>3857</v>
      </c>
      <c r="AK531" t="s">
        <v>90</v>
      </c>
      <c r="AL531">
        <v>0</v>
      </c>
      <c r="AM531">
        <v>0</v>
      </c>
      <c r="AN531">
        <v>0</v>
      </c>
      <c r="AO531" t="b">
        <v>0</v>
      </c>
    </row>
    <row r="532" spans="1:41" hidden="1" x14ac:dyDescent="0.35">
      <c r="A532" t="s">
        <v>58</v>
      </c>
      <c r="B532" s="3">
        <v>45536</v>
      </c>
      <c r="C532" s="2">
        <v>0.82986111111111116</v>
      </c>
      <c r="D532">
        <v>9</v>
      </c>
      <c r="E532">
        <v>35</v>
      </c>
      <c r="F532" t="s">
        <v>3858</v>
      </c>
      <c r="G532" t="s">
        <v>3859</v>
      </c>
      <c r="H532" t="s">
        <v>3844</v>
      </c>
      <c r="I532" t="s">
        <v>3675</v>
      </c>
      <c r="J532" t="s">
        <v>115</v>
      </c>
      <c r="K532" t="s">
        <v>64</v>
      </c>
      <c r="M532" t="s">
        <v>3504</v>
      </c>
      <c r="N532" t="s">
        <v>3505</v>
      </c>
      <c r="O532" t="s">
        <v>138</v>
      </c>
      <c r="P532" t="s">
        <v>119</v>
      </c>
      <c r="Q532" t="s">
        <v>69</v>
      </c>
      <c r="R532">
        <v>5809</v>
      </c>
      <c r="V532">
        <v>53.73</v>
      </c>
      <c r="Y532" t="s">
        <v>70</v>
      </c>
      <c r="AB532" t="s">
        <v>3860</v>
      </c>
      <c r="AE532" t="s">
        <v>3848</v>
      </c>
      <c r="AJ532" t="s">
        <v>3508</v>
      </c>
      <c r="AK532" t="s">
        <v>90</v>
      </c>
      <c r="AL532">
        <v>0</v>
      </c>
      <c r="AM532">
        <v>0</v>
      </c>
      <c r="AN532">
        <v>0</v>
      </c>
      <c r="AO532" t="b">
        <v>0</v>
      </c>
    </row>
    <row r="533" spans="1:41" hidden="1" x14ac:dyDescent="0.35">
      <c r="A533" t="s">
        <v>58</v>
      </c>
      <c r="B533" s="3">
        <v>45536</v>
      </c>
      <c r="C533" s="2">
        <v>0.54374999999999996</v>
      </c>
      <c r="D533">
        <v>9</v>
      </c>
      <c r="E533">
        <v>35</v>
      </c>
      <c r="F533" t="s">
        <v>3861</v>
      </c>
      <c r="G533" t="s">
        <v>3862</v>
      </c>
      <c r="H533" t="s">
        <v>3863</v>
      </c>
      <c r="I533" t="s">
        <v>3864</v>
      </c>
      <c r="J533" t="s">
        <v>115</v>
      </c>
      <c r="K533" t="s">
        <v>64</v>
      </c>
      <c r="M533" t="s">
        <v>3865</v>
      </c>
      <c r="O533" t="s">
        <v>138</v>
      </c>
      <c r="P533" t="s">
        <v>119</v>
      </c>
      <c r="Q533" t="s">
        <v>84</v>
      </c>
      <c r="R533">
        <v>18057</v>
      </c>
      <c r="V533">
        <v>167.03</v>
      </c>
      <c r="Y533" t="s">
        <v>70</v>
      </c>
      <c r="AB533" t="s">
        <v>3866</v>
      </c>
      <c r="AE533" t="s">
        <v>3867</v>
      </c>
      <c r="AJ533" t="s">
        <v>3868</v>
      </c>
      <c r="AK533" t="s">
        <v>90</v>
      </c>
      <c r="AL533">
        <v>0</v>
      </c>
      <c r="AM533">
        <v>0</v>
      </c>
      <c r="AN533">
        <v>0</v>
      </c>
      <c r="AO533" t="b">
        <v>0</v>
      </c>
    </row>
    <row r="534" spans="1:41" hidden="1" x14ac:dyDescent="0.35">
      <c r="A534" t="s">
        <v>58</v>
      </c>
      <c r="B534" s="3">
        <v>45536</v>
      </c>
      <c r="C534" s="2">
        <v>0.61597222222222225</v>
      </c>
      <c r="D534">
        <v>9</v>
      </c>
      <c r="E534">
        <v>35</v>
      </c>
      <c r="F534" t="s">
        <v>3869</v>
      </c>
      <c r="G534" t="s">
        <v>3870</v>
      </c>
      <c r="I534" t="s">
        <v>3871</v>
      </c>
      <c r="J534" t="s">
        <v>115</v>
      </c>
      <c r="K534" t="s">
        <v>968</v>
      </c>
      <c r="M534" t="s">
        <v>3750</v>
      </c>
      <c r="O534" t="s">
        <v>570</v>
      </c>
      <c r="P534" t="s">
        <v>384</v>
      </c>
      <c r="Q534" t="s">
        <v>84</v>
      </c>
      <c r="V534">
        <v>0</v>
      </c>
      <c r="Y534" t="s">
        <v>970</v>
      </c>
      <c r="AB534" t="s">
        <v>3872</v>
      </c>
      <c r="AE534" t="s">
        <v>3873</v>
      </c>
      <c r="AH534" t="s">
        <v>573</v>
      </c>
      <c r="AI534" t="s">
        <v>2995</v>
      </c>
      <c r="AK534" t="s">
        <v>974</v>
      </c>
      <c r="AO534" t="b">
        <v>1</v>
      </c>
    </row>
    <row r="535" spans="1:41" hidden="1" x14ac:dyDescent="0.35">
      <c r="A535" t="s">
        <v>58</v>
      </c>
      <c r="B535" s="3">
        <v>45536</v>
      </c>
      <c r="C535" s="2">
        <v>0.13680555555555557</v>
      </c>
      <c r="D535">
        <v>9</v>
      </c>
      <c r="E535">
        <v>35</v>
      </c>
      <c r="F535" t="s">
        <v>3874</v>
      </c>
      <c r="G535" t="s">
        <v>3875</v>
      </c>
      <c r="H535" t="s">
        <v>3876</v>
      </c>
      <c r="I535" t="s">
        <v>3877</v>
      </c>
      <c r="J535" t="s">
        <v>1314</v>
      </c>
      <c r="K535" t="s">
        <v>64</v>
      </c>
      <c r="M535" t="s">
        <v>3878</v>
      </c>
      <c r="O535" t="s">
        <v>97</v>
      </c>
      <c r="P535" t="s">
        <v>68</v>
      </c>
      <c r="Q535" t="s">
        <v>84</v>
      </c>
      <c r="R535">
        <v>342</v>
      </c>
      <c r="V535">
        <v>3.16</v>
      </c>
      <c r="Y535" t="s">
        <v>70</v>
      </c>
      <c r="AB535" t="s">
        <v>3879</v>
      </c>
      <c r="AE535" t="s">
        <v>3880</v>
      </c>
      <c r="AJ535" t="s">
        <v>3881</v>
      </c>
      <c r="AK535" t="s">
        <v>90</v>
      </c>
      <c r="AL535">
        <v>0</v>
      </c>
      <c r="AM535">
        <v>0</v>
      </c>
      <c r="AN535">
        <v>0</v>
      </c>
      <c r="AO535" t="b">
        <v>0</v>
      </c>
    </row>
    <row r="536" spans="1:41" hidden="1" x14ac:dyDescent="0.35">
      <c r="A536" t="s">
        <v>58</v>
      </c>
      <c r="B536" s="3">
        <v>45536</v>
      </c>
      <c r="C536" s="2">
        <v>0.63958333333333328</v>
      </c>
      <c r="D536">
        <v>9</v>
      </c>
      <c r="E536">
        <v>35</v>
      </c>
      <c r="F536" t="s">
        <v>3822</v>
      </c>
      <c r="G536" t="s">
        <v>3882</v>
      </c>
      <c r="H536" t="s">
        <v>3883</v>
      </c>
      <c r="I536" t="s">
        <v>3884</v>
      </c>
      <c r="J536" t="s">
        <v>3826</v>
      </c>
      <c r="K536" t="s">
        <v>64</v>
      </c>
      <c r="M536" t="s">
        <v>3885</v>
      </c>
      <c r="O536" t="s">
        <v>3512</v>
      </c>
      <c r="P536" t="s">
        <v>341</v>
      </c>
      <c r="Q536" t="s">
        <v>69</v>
      </c>
      <c r="R536">
        <v>1000</v>
      </c>
      <c r="V536">
        <v>9.25</v>
      </c>
      <c r="Y536" t="s">
        <v>70</v>
      </c>
      <c r="AA536" t="s">
        <v>3886</v>
      </c>
      <c r="AB536" t="s">
        <v>3887</v>
      </c>
      <c r="AE536" t="s">
        <v>3829</v>
      </c>
      <c r="AJ536" t="s">
        <v>3888</v>
      </c>
      <c r="AK536" t="s">
        <v>90</v>
      </c>
      <c r="AL536">
        <v>0</v>
      </c>
      <c r="AM536">
        <v>0</v>
      </c>
      <c r="AN536">
        <v>0</v>
      </c>
      <c r="AO536" t="b">
        <v>0</v>
      </c>
    </row>
    <row r="537" spans="1:41" hidden="1" x14ac:dyDescent="0.35">
      <c r="A537" t="s">
        <v>58</v>
      </c>
      <c r="B537" s="3">
        <v>45536</v>
      </c>
      <c r="C537" s="2">
        <v>0.55208333333333337</v>
      </c>
      <c r="D537">
        <v>9</v>
      </c>
      <c r="E537">
        <v>35</v>
      </c>
      <c r="F537" t="s">
        <v>3889</v>
      </c>
      <c r="G537" t="s">
        <v>3890</v>
      </c>
      <c r="H537" t="s">
        <v>3891</v>
      </c>
      <c r="I537" t="s">
        <v>3892</v>
      </c>
      <c r="J537" t="s">
        <v>458</v>
      </c>
      <c r="K537" t="s">
        <v>64</v>
      </c>
      <c r="M537" t="s">
        <v>3893</v>
      </c>
      <c r="N537" t="s">
        <v>3894</v>
      </c>
      <c r="O537" t="s">
        <v>97</v>
      </c>
      <c r="P537" t="s">
        <v>68</v>
      </c>
      <c r="Q537" t="s">
        <v>84</v>
      </c>
      <c r="R537">
        <v>1890</v>
      </c>
      <c r="V537">
        <v>17.48</v>
      </c>
      <c r="Y537" t="s">
        <v>70</v>
      </c>
      <c r="AA537" t="s">
        <v>3895</v>
      </c>
      <c r="AB537" t="s">
        <v>3896</v>
      </c>
      <c r="AE537" t="s">
        <v>3897</v>
      </c>
      <c r="AJ537" t="s">
        <v>3898</v>
      </c>
      <c r="AK537" t="s">
        <v>90</v>
      </c>
      <c r="AL537">
        <v>0</v>
      </c>
      <c r="AM537">
        <v>0</v>
      </c>
      <c r="AN537">
        <v>0</v>
      </c>
      <c r="AO537" t="b">
        <v>0</v>
      </c>
    </row>
    <row r="538" spans="1:41" hidden="1" x14ac:dyDescent="0.35">
      <c r="A538" t="s">
        <v>58</v>
      </c>
      <c r="B538" s="3">
        <v>45536</v>
      </c>
      <c r="C538" s="2">
        <v>0.59236111111111112</v>
      </c>
      <c r="D538">
        <v>9</v>
      </c>
      <c r="E538">
        <v>35</v>
      </c>
      <c r="F538" t="s">
        <v>3774</v>
      </c>
      <c r="G538" t="s">
        <v>3899</v>
      </c>
      <c r="H538" t="s">
        <v>3900</v>
      </c>
      <c r="I538" t="s">
        <v>3675</v>
      </c>
      <c r="J538" t="s">
        <v>115</v>
      </c>
      <c r="K538" t="s">
        <v>64</v>
      </c>
      <c r="M538" t="s">
        <v>2438</v>
      </c>
      <c r="O538" t="s">
        <v>138</v>
      </c>
      <c r="P538" t="s">
        <v>119</v>
      </c>
      <c r="Q538" t="s">
        <v>84</v>
      </c>
      <c r="R538">
        <v>50551</v>
      </c>
      <c r="V538">
        <v>467.6</v>
      </c>
      <c r="Y538" t="s">
        <v>70</v>
      </c>
      <c r="AB538" t="s">
        <v>3901</v>
      </c>
      <c r="AE538" t="s">
        <v>3867</v>
      </c>
      <c r="AJ538" t="s">
        <v>3447</v>
      </c>
      <c r="AK538" t="s">
        <v>90</v>
      </c>
      <c r="AL538">
        <v>0</v>
      </c>
      <c r="AM538">
        <v>0</v>
      </c>
      <c r="AN538">
        <v>0</v>
      </c>
      <c r="AO538" t="b">
        <v>0</v>
      </c>
    </row>
    <row r="539" spans="1:41" hidden="1" x14ac:dyDescent="0.35">
      <c r="A539" t="s">
        <v>58</v>
      </c>
      <c r="B539" s="3">
        <v>45536</v>
      </c>
      <c r="C539" s="2">
        <v>0.25833333333333336</v>
      </c>
      <c r="D539">
        <v>9</v>
      </c>
      <c r="E539">
        <v>35</v>
      </c>
      <c r="F539" t="s">
        <v>3902</v>
      </c>
      <c r="G539" t="s">
        <v>3903</v>
      </c>
      <c r="H539" t="s">
        <v>3904</v>
      </c>
      <c r="I539" t="s">
        <v>3905</v>
      </c>
      <c r="J539" t="s">
        <v>967</v>
      </c>
      <c r="K539" t="s">
        <v>64</v>
      </c>
      <c r="M539" t="s">
        <v>3906</v>
      </c>
      <c r="O539" t="s">
        <v>154</v>
      </c>
      <c r="P539" t="s">
        <v>68</v>
      </c>
      <c r="Q539" t="s">
        <v>69</v>
      </c>
      <c r="R539">
        <v>55225</v>
      </c>
      <c r="V539">
        <v>510.83</v>
      </c>
      <c r="Y539" t="s">
        <v>70</v>
      </c>
      <c r="AB539" t="s">
        <v>3907</v>
      </c>
      <c r="AE539" t="s">
        <v>3908</v>
      </c>
      <c r="AH539" t="s">
        <v>3909</v>
      </c>
      <c r="AI539" t="s">
        <v>3910</v>
      </c>
      <c r="AJ539" t="s">
        <v>3911</v>
      </c>
      <c r="AK539" t="s">
        <v>90</v>
      </c>
      <c r="AL539">
        <v>0</v>
      </c>
      <c r="AM539">
        <v>0</v>
      </c>
      <c r="AN539">
        <v>0</v>
      </c>
      <c r="AO539" t="b">
        <v>0</v>
      </c>
    </row>
    <row r="540" spans="1:41" hidden="1" x14ac:dyDescent="0.35">
      <c r="A540" t="s">
        <v>58</v>
      </c>
      <c r="B540" s="3">
        <v>45536</v>
      </c>
      <c r="C540" s="2">
        <v>0.67708333333333337</v>
      </c>
      <c r="D540">
        <v>9</v>
      </c>
      <c r="E540">
        <v>35</v>
      </c>
      <c r="F540" t="s">
        <v>3822</v>
      </c>
      <c r="G540" t="s">
        <v>3912</v>
      </c>
      <c r="H540" t="s">
        <v>3883</v>
      </c>
      <c r="I540" t="s">
        <v>3884</v>
      </c>
      <c r="J540" t="s">
        <v>3826</v>
      </c>
      <c r="K540" t="s">
        <v>64</v>
      </c>
      <c r="M540" t="s">
        <v>3913</v>
      </c>
      <c r="O540" t="s">
        <v>340</v>
      </c>
      <c r="P540" t="s">
        <v>341</v>
      </c>
      <c r="Q540" t="s">
        <v>69</v>
      </c>
      <c r="R540">
        <v>3205991</v>
      </c>
      <c r="V540">
        <v>29655.42</v>
      </c>
      <c r="Y540" t="s">
        <v>70</v>
      </c>
      <c r="AA540" t="s">
        <v>3886</v>
      </c>
      <c r="AB540" t="s">
        <v>3914</v>
      </c>
      <c r="AE540" t="s">
        <v>3915</v>
      </c>
      <c r="AJ540" t="s">
        <v>3916</v>
      </c>
      <c r="AK540" t="s">
        <v>90</v>
      </c>
      <c r="AL540">
        <v>0</v>
      </c>
      <c r="AM540">
        <v>0</v>
      </c>
      <c r="AN540">
        <v>0</v>
      </c>
      <c r="AO540" t="b">
        <v>0</v>
      </c>
    </row>
    <row r="541" spans="1:41" hidden="1" x14ac:dyDescent="0.35">
      <c r="A541" t="s">
        <v>58</v>
      </c>
      <c r="B541" s="3">
        <v>45536</v>
      </c>
      <c r="C541" s="2">
        <v>0.70763888888888893</v>
      </c>
      <c r="D541">
        <v>9</v>
      </c>
      <c r="E541">
        <v>35</v>
      </c>
      <c r="F541" t="s">
        <v>3917</v>
      </c>
      <c r="G541" t="s">
        <v>3918</v>
      </c>
      <c r="I541" t="s">
        <v>3919</v>
      </c>
      <c r="J541" t="s">
        <v>115</v>
      </c>
      <c r="K541" t="s">
        <v>968</v>
      </c>
      <c r="M541" t="s">
        <v>3005</v>
      </c>
      <c r="O541" t="s">
        <v>570</v>
      </c>
      <c r="P541" t="s">
        <v>384</v>
      </c>
      <c r="Q541" t="s">
        <v>84</v>
      </c>
      <c r="V541">
        <v>0</v>
      </c>
      <c r="Y541" t="s">
        <v>970</v>
      </c>
      <c r="AB541" t="s">
        <v>3920</v>
      </c>
      <c r="AE541" t="s">
        <v>3921</v>
      </c>
      <c r="AH541" t="s">
        <v>573</v>
      </c>
      <c r="AI541" t="s">
        <v>2995</v>
      </c>
      <c r="AK541" t="s">
        <v>974</v>
      </c>
      <c r="AO541" t="b">
        <v>1</v>
      </c>
    </row>
    <row r="542" spans="1:41" hidden="1" x14ac:dyDescent="0.35">
      <c r="A542" t="s">
        <v>58</v>
      </c>
      <c r="B542" s="3">
        <v>45536</v>
      </c>
      <c r="C542" s="2">
        <v>0.42499999999999999</v>
      </c>
      <c r="D542">
        <v>9</v>
      </c>
      <c r="E542">
        <v>35</v>
      </c>
      <c r="F542" t="s">
        <v>3922</v>
      </c>
      <c r="G542" t="s">
        <v>3923</v>
      </c>
      <c r="I542" t="s">
        <v>3924</v>
      </c>
      <c r="J542" t="s">
        <v>115</v>
      </c>
      <c r="K542" t="s">
        <v>968</v>
      </c>
      <c r="M542" t="s">
        <v>2999</v>
      </c>
      <c r="O542" t="s">
        <v>570</v>
      </c>
      <c r="P542" t="s">
        <v>384</v>
      </c>
      <c r="Q542" t="s">
        <v>84</v>
      </c>
      <c r="V542">
        <v>0</v>
      </c>
      <c r="Y542" t="s">
        <v>970</v>
      </c>
      <c r="AB542" t="s">
        <v>3925</v>
      </c>
      <c r="AE542" t="s">
        <v>3926</v>
      </c>
      <c r="AH542" t="s">
        <v>573</v>
      </c>
      <c r="AI542" t="s">
        <v>2995</v>
      </c>
      <c r="AK542" t="s">
        <v>974</v>
      </c>
      <c r="AO542" t="b">
        <v>1</v>
      </c>
    </row>
    <row r="543" spans="1:41" hidden="1" x14ac:dyDescent="0.35">
      <c r="A543" t="s">
        <v>58</v>
      </c>
      <c r="B543" s="3">
        <v>45536</v>
      </c>
      <c r="C543" s="2">
        <v>0.51458333333333328</v>
      </c>
      <c r="D543">
        <v>9</v>
      </c>
      <c r="E543">
        <v>35</v>
      </c>
      <c r="F543" t="s">
        <v>3927</v>
      </c>
      <c r="G543" t="s">
        <v>3928</v>
      </c>
      <c r="I543" t="s">
        <v>3929</v>
      </c>
      <c r="J543" t="s">
        <v>115</v>
      </c>
      <c r="K543" t="s">
        <v>968</v>
      </c>
      <c r="M543" t="s">
        <v>2999</v>
      </c>
      <c r="O543" t="s">
        <v>570</v>
      </c>
      <c r="P543" t="s">
        <v>384</v>
      </c>
      <c r="Q543" t="s">
        <v>84</v>
      </c>
      <c r="V543">
        <v>0</v>
      </c>
      <c r="Y543" t="s">
        <v>970</v>
      </c>
      <c r="AB543" t="s">
        <v>3930</v>
      </c>
      <c r="AE543" t="s">
        <v>3931</v>
      </c>
      <c r="AH543" t="s">
        <v>573</v>
      </c>
      <c r="AI543" t="s">
        <v>2995</v>
      </c>
      <c r="AK543" t="s">
        <v>974</v>
      </c>
      <c r="AO543" t="b">
        <v>1</v>
      </c>
    </row>
    <row r="544" spans="1:41" hidden="1" x14ac:dyDescent="0.35">
      <c r="A544" t="s">
        <v>58</v>
      </c>
      <c r="B544" s="3">
        <v>45536</v>
      </c>
      <c r="C544" s="2">
        <v>0.61805555555555558</v>
      </c>
      <c r="D544">
        <v>9</v>
      </c>
      <c r="E544">
        <v>35</v>
      </c>
      <c r="F544" t="s">
        <v>3932</v>
      </c>
      <c r="G544" t="s">
        <v>3933</v>
      </c>
      <c r="I544" t="s">
        <v>3934</v>
      </c>
      <c r="J544" t="s">
        <v>115</v>
      </c>
      <c r="K544" t="s">
        <v>968</v>
      </c>
      <c r="M544" t="s">
        <v>3744</v>
      </c>
      <c r="O544" t="s">
        <v>570</v>
      </c>
      <c r="P544" t="s">
        <v>384</v>
      </c>
      <c r="Q544" t="s">
        <v>84</v>
      </c>
      <c r="V544">
        <v>0</v>
      </c>
      <c r="Y544" t="s">
        <v>970</v>
      </c>
      <c r="AB544" t="s">
        <v>3935</v>
      </c>
      <c r="AE544" t="s">
        <v>3936</v>
      </c>
      <c r="AH544" t="s">
        <v>573</v>
      </c>
      <c r="AI544" t="s">
        <v>2995</v>
      </c>
      <c r="AK544" t="s">
        <v>974</v>
      </c>
      <c r="AO544" t="b">
        <v>1</v>
      </c>
    </row>
    <row r="545" spans="1:41" hidden="1" x14ac:dyDescent="0.35">
      <c r="A545" t="s">
        <v>58</v>
      </c>
      <c r="B545" s="3">
        <v>45536</v>
      </c>
      <c r="C545" s="2">
        <v>0.13541666666666666</v>
      </c>
      <c r="D545">
        <v>9</v>
      </c>
      <c r="E545">
        <v>35</v>
      </c>
      <c r="F545" t="s">
        <v>3937</v>
      </c>
      <c r="G545" t="s">
        <v>3938</v>
      </c>
      <c r="H545" t="s">
        <v>3939</v>
      </c>
      <c r="I545" t="s">
        <v>3940</v>
      </c>
      <c r="J545" t="s">
        <v>1314</v>
      </c>
      <c r="K545" t="s">
        <v>64</v>
      </c>
      <c r="M545" t="s">
        <v>2692</v>
      </c>
      <c r="O545" t="s">
        <v>154</v>
      </c>
      <c r="P545" t="s">
        <v>68</v>
      </c>
      <c r="Q545" t="s">
        <v>84</v>
      </c>
      <c r="R545">
        <v>9420</v>
      </c>
      <c r="V545">
        <v>87.14</v>
      </c>
      <c r="Y545" t="s">
        <v>70</v>
      </c>
      <c r="AB545" t="s">
        <v>3941</v>
      </c>
      <c r="AE545" t="s">
        <v>3942</v>
      </c>
      <c r="AJ545" t="s">
        <v>2695</v>
      </c>
      <c r="AK545" t="s">
        <v>90</v>
      </c>
      <c r="AL545">
        <v>0</v>
      </c>
      <c r="AM545">
        <v>0</v>
      </c>
      <c r="AN545">
        <v>0</v>
      </c>
      <c r="AO545" t="b">
        <v>0</v>
      </c>
    </row>
    <row r="546" spans="1:41" hidden="1" x14ac:dyDescent="0.35">
      <c r="A546" t="s">
        <v>58</v>
      </c>
      <c r="B546" s="3">
        <v>45536</v>
      </c>
      <c r="C546" s="2">
        <v>0.97013888888888888</v>
      </c>
      <c r="D546">
        <v>9</v>
      </c>
      <c r="E546">
        <v>35</v>
      </c>
      <c r="F546" t="s">
        <v>3943</v>
      </c>
      <c r="G546" t="s">
        <v>3944</v>
      </c>
      <c r="H546" t="s">
        <v>3654</v>
      </c>
      <c r="I546" t="s">
        <v>3945</v>
      </c>
      <c r="J546" t="s">
        <v>3656</v>
      </c>
      <c r="K546" t="s">
        <v>64</v>
      </c>
      <c r="M546" t="s">
        <v>3845</v>
      </c>
      <c r="N546" t="s">
        <v>3846</v>
      </c>
      <c r="O546" t="s">
        <v>138</v>
      </c>
      <c r="P546" t="s">
        <v>119</v>
      </c>
      <c r="Q546" t="s">
        <v>69</v>
      </c>
      <c r="R546">
        <v>8682</v>
      </c>
      <c r="V546">
        <v>80.31</v>
      </c>
      <c r="Y546" t="s">
        <v>70</v>
      </c>
      <c r="AA546" t="s">
        <v>3712</v>
      </c>
      <c r="AB546" t="s">
        <v>3946</v>
      </c>
      <c r="AE546" t="s">
        <v>3507</v>
      </c>
      <c r="AJ546" t="s">
        <v>3849</v>
      </c>
      <c r="AK546" t="s">
        <v>90</v>
      </c>
      <c r="AL546">
        <v>0</v>
      </c>
      <c r="AM546">
        <v>0</v>
      </c>
      <c r="AN546">
        <v>0</v>
      </c>
      <c r="AO546" t="b">
        <v>0</v>
      </c>
    </row>
    <row r="547" spans="1:41" hidden="1" x14ac:dyDescent="0.35">
      <c r="A547" t="s">
        <v>58</v>
      </c>
      <c r="B547" s="3">
        <v>45536</v>
      </c>
      <c r="C547" s="2">
        <v>0.1875</v>
      </c>
      <c r="D547">
        <v>9</v>
      </c>
      <c r="E547">
        <v>35</v>
      </c>
      <c r="F547" t="s">
        <v>3947</v>
      </c>
      <c r="G547" t="s">
        <v>3948</v>
      </c>
      <c r="H547" t="s">
        <v>3949</v>
      </c>
      <c r="I547" t="s">
        <v>3950</v>
      </c>
      <c r="J547" t="s">
        <v>135</v>
      </c>
      <c r="K547" t="s">
        <v>64</v>
      </c>
      <c r="M547" t="s">
        <v>3951</v>
      </c>
      <c r="O547" t="s">
        <v>97</v>
      </c>
      <c r="P547" t="s">
        <v>68</v>
      </c>
      <c r="Q547" t="s">
        <v>69</v>
      </c>
      <c r="R547">
        <v>40326</v>
      </c>
      <c r="V547">
        <v>373.02</v>
      </c>
      <c r="Y547" t="s">
        <v>70</v>
      </c>
      <c r="AA547" t="s">
        <v>3952</v>
      </c>
      <c r="AB547" t="s">
        <v>3953</v>
      </c>
      <c r="AE547" t="s">
        <v>3954</v>
      </c>
      <c r="AJ547" t="s">
        <v>3955</v>
      </c>
      <c r="AK547" t="s">
        <v>90</v>
      </c>
      <c r="AL547">
        <v>0</v>
      </c>
      <c r="AM547">
        <v>0</v>
      </c>
      <c r="AN547">
        <v>0</v>
      </c>
      <c r="AO547" t="b">
        <v>0</v>
      </c>
    </row>
    <row r="548" spans="1:41" hidden="1" x14ac:dyDescent="0.35">
      <c r="A548" t="s">
        <v>58</v>
      </c>
      <c r="B548" s="3">
        <v>45536</v>
      </c>
      <c r="C548" s="2">
        <v>0.41319444444444442</v>
      </c>
      <c r="D548">
        <v>9</v>
      </c>
      <c r="E548">
        <v>35</v>
      </c>
      <c r="F548" t="s">
        <v>3956</v>
      </c>
      <c r="G548" t="s">
        <v>3957</v>
      </c>
      <c r="H548" t="s">
        <v>3647</v>
      </c>
      <c r="I548" t="s">
        <v>2544</v>
      </c>
      <c r="J548" t="s">
        <v>168</v>
      </c>
      <c r="K548" t="s">
        <v>64</v>
      </c>
      <c r="M548" t="s">
        <v>3958</v>
      </c>
      <c r="N548" t="s">
        <v>3959</v>
      </c>
      <c r="O548" t="s">
        <v>154</v>
      </c>
      <c r="P548" t="s">
        <v>68</v>
      </c>
      <c r="Q548" t="s">
        <v>69</v>
      </c>
      <c r="R548">
        <v>524</v>
      </c>
      <c r="V548">
        <v>4.8499999999999996</v>
      </c>
      <c r="Y548" t="s">
        <v>70</v>
      </c>
      <c r="AA548" t="s">
        <v>3960</v>
      </c>
      <c r="AB548" t="s">
        <v>3961</v>
      </c>
      <c r="AE548" t="s">
        <v>3962</v>
      </c>
      <c r="AJ548" t="s">
        <v>3963</v>
      </c>
      <c r="AK548" t="s">
        <v>90</v>
      </c>
      <c r="AL548">
        <v>0</v>
      </c>
      <c r="AM548">
        <v>0</v>
      </c>
      <c r="AN548">
        <v>0</v>
      </c>
      <c r="AO548" t="b">
        <v>0</v>
      </c>
    </row>
    <row r="549" spans="1:41" hidden="1" x14ac:dyDescent="0.35">
      <c r="A549" t="s">
        <v>58</v>
      </c>
      <c r="B549" s="3">
        <v>45536</v>
      </c>
      <c r="C549" s="2">
        <v>0.41249999999999998</v>
      </c>
      <c r="D549">
        <v>9</v>
      </c>
      <c r="E549">
        <v>35</v>
      </c>
      <c r="F549" t="s">
        <v>3956</v>
      </c>
      <c r="G549" t="s">
        <v>3964</v>
      </c>
      <c r="H549" t="s">
        <v>3965</v>
      </c>
      <c r="I549" t="s">
        <v>2544</v>
      </c>
      <c r="J549" t="s">
        <v>168</v>
      </c>
      <c r="K549" t="s">
        <v>64</v>
      </c>
      <c r="M549" t="s">
        <v>3966</v>
      </c>
      <c r="N549" t="s">
        <v>3959</v>
      </c>
      <c r="O549" t="s">
        <v>154</v>
      </c>
      <c r="P549" t="s">
        <v>68</v>
      </c>
      <c r="Q549" t="s">
        <v>69</v>
      </c>
      <c r="R549">
        <v>339</v>
      </c>
      <c r="V549">
        <v>3.14</v>
      </c>
      <c r="Y549" t="s">
        <v>70</v>
      </c>
      <c r="AA549" t="s">
        <v>3960</v>
      </c>
      <c r="AB549" t="s">
        <v>3967</v>
      </c>
      <c r="AE549" t="s">
        <v>3962</v>
      </c>
      <c r="AH549" t="s">
        <v>3968</v>
      </c>
      <c r="AJ549" t="s">
        <v>3969</v>
      </c>
      <c r="AK549" t="s">
        <v>90</v>
      </c>
      <c r="AL549">
        <v>0</v>
      </c>
      <c r="AM549">
        <v>0</v>
      </c>
      <c r="AN549">
        <v>0</v>
      </c>
      <c r="AO549" t="b">
        <v>0</v>
      </c>
    </row>
    <row r="550" spans="1:41" hidden="1" x14ac:dyDescent="0.35">
      <c r="A550" t="s">
        <v>58</v>
      </c>
      <c r="B550" s="3">
        <v>45536</v>
      </c>
      <c r="C550" s="2">
        <v>0.40763888888888888</v>
      </c>
      <c r="D550">
        <v>9</v>
      </c>
      <c r="E550">
        <v>35</v>
      </c>
      <c r="F550" t="s">
        <v>3970</v>
      </c>
      <c r="G550" t="s">
        <v>3971</v>
      </c>
      <c r="H550" t="s">
        <v>3972</v>
      </c>
      <c r="I550" t="s">
        <v>2544</v>
      </c>
      <c r="J550" t="s">
        <v>168</v>
      </c>
      <c r="K550" t="s">
        <v>64</v>
      </c>
      <c r="M550" t="s">
        <v>3973</v>
      </c>
      <c r="N550" t="s">
        <v>3974</v>
      </c>
      <c r="O550" t="s">
        <v>154</v>
      </c>
      <c r="P550" t="s">
        <v>68</v>
      </c>
      <c r="Q550" t="s">
        <v>69</v>
      </c>
      <c r="R550">
        <v>0</v>
      </c>
      <c r="V550">
        <v>0</v>
      </c>
      <c r="Y550" t="s">
        <v>70</v>
      </c>
      <c r="AA550" t="s">
        <v>3975</v>
      </c>
      <c r="AB550" t="s">
        <v>3976</v>
      </c>
      <c r="AE550" t="s">
        <v>3650</v>
      </c>
      <c r="AJ550" t="s">
        <v>3977</v>
      </c>
      <c r="AK550" t="s">
        <v>90</v>
      </c>
      <c r="AL550">
        <v>0</v>
      </c>
      <c r="AM550">
        <v>0</v>
      </c>
      <c r="AN550">
        <v>0</v>
      </c>
      <c r="AO550" t="b">
        <v>0</v>
      </c>
    </row>
    <row r="551" spans="1:41" hidden="1" x14ac:dyDescent="0.35">
      <c r="A551" t="s">
        <v>58</v>
      </c>
      <c r="B551" s="3">
        <v>45535</v>
      </c>
      <c r="C551" s="2">
        <v>8.3333333333333329E-2</v>
      </c>
      <c r="D551">
        <v>8</v>
      </c>
      <c r="E551">
        <v>35</v>
      </c>
      <c r="F551" t="s">
        <v>3978</v>
      </c>
      <c r="G551" t="s">
        <v>3979</v>
      </c>
      <c r="H551" t="s">
        <v>3980</v>
      </c>
      <c r="I551" t="s">
        <v>3981</v>
      </c>
      <c r="J551" t="s">
        <v>745</v>
      </c>
      <c r="K551" t="s">
        <v>64</v>
      </c>
      <c r="M551" t="s">
        <v>1324</v>
      </c>
      <c r="O551" t="s">
        <v>67</v>
      </c>
      <c r="P551" t="s">
        <v>68</v>
      </c>
      <c r="Q551" t="s">
        <v>84</v>
      </c>
      <c r="R551">
        <v>14428</v>
      </c>
      <c r="V551">
        <v>133.46</v>
      </c>
      <c r="Y551" t="s">
        <v>70</v>
      </c>
      <c r="AB551" t="s">
        <v>3982</v>
      </c>
      <c r="AE551" t="s">
        <v>3983</v>
      </c>
      <c r="AJ551" t="s">
        <v>404</v>
      </c>
      <c r="AK551" t="s">
        <v>130</v>
      </c>
      <c r="AL551">
        <v>0</v>
      </c>
      <c r="AM551">
        <v>0</v>
      </c>
      <c r="AN551">
        <v>0</v>
      </c>
      <c r="AO551" t="b">
        <v>1</v>
      </c>
    </row>
    <row r="552" spans="1:41" hidden="1" x14ac:dyDescent="0.35">
      <c r="A552" t="s">
        <v>58</v>
      </c>
      <c r="B552" s="3">
        <v>45535</v>
      </c>
      <c r="C552" s="2">
        <v>8.3333333333333329E-2</v>
      </c>
      <c r="D552">
        <v>8</v>
      </c>
      <c r="E552">
        <v>35</v>
      </c>
      <c r="F552" t="s">
        <v>3984</v>
      </c>
      <c r="G552" t="s">
        <v>3985</v>
      </c>
      <c r="H552" t="s">
        <v>3876</v>
      </c>
      <c r="I552" t="s">
        <v>3986</v>
      </c>
      <c r="J552" t="s">
        <v>1314</v>
      </c>
      <c r="K552" t="s">
        <v>64</v>
      </c>
      <c r="M552" t="s">
        <v>3840</v>
      </c>
      <c r="N552" t="s">
        <v>3987</v>
      </c>
      <c r="O552" t="s">
        <v>154</v>
      </c>
      <c r="P552" t="s">
        <v>68</v>
      </c>
      <c r="Q552" t="s">
        <v>69</v>
      </c>
      <c r="R552">
        <v>1631269</v>
      </c>
      <c r="V552">
        <v>15089.24</v>
      </c>
      <c r="Y552" t="s">
        <v>70</v>
      </c>
      <c r="AB552" t="s">
        <v>3988</v>
      </c>
      <c r="AE552" t="s">
        <v>3989</v>
      </c>
      <c r="AJ552" t="s">
        <v>129</v>
      </c>
      <c r="AK552" t="s">
        <v>130</v>
      </c>
      <c r="AL552">
        <v>0</v>
      </c>
      <c r="AM552">
        <v>0</v>
      </c>
      <c r="AN552">
        <v>0</v>
      </c>
      <c r="AO552" t="b">
        <v>1</v>
      </c>
    </row>
    <row r="553" spans="1:41" hidden="1" x14ac:dyDescent="0.35">
      <c r="A553" t="s">
        <v>58</v>
      </c>
      <c r="B553" s="3">
        <v>45535</v>
      </c>
      <c r="C553" s="2">
        <v>0.67013888888888884</v>
      </c>
      <c r="D553">
        <v>8</v>
      </c>
      <c r="E553">
        <v>35</v>
      </c>
      <c r="F553" t="s">
        <v>388</v>
      </c>
      <c r="G553" t="s">
        <v>3990</v>
      </c>
      <c r="H553" t="s">
        <v>390</v>
      </c>
      <c r="I553" t="s">
        <v>391</v>
      </c>
      <c r="J553" t="s">
        <v>392</v>
      </c>
      <c r="K553" t="s">
        <v>64</v>
      </c>
      <c r="M553" t="s">
        <v>393</v>
      </c>
      <c r="O553" t="s">
        <v>383</v>
      </c>
      <c r="P553" t="s">
        <v>341</v>
      </c>
      <c r="Q553" t="s">
        <v>84</v>
      </c>
      <c r="R553">
        <v>957</v>
      </c>
      <c r="V553">
        <v>8.85</v>
      </c>
      <c r="Y553" t="s">
        <v>70</v>
      </c>
      <c r="AB553" t="s">
        <v>3991</v>
      </c>
      <c r="AE553" t="s">
        <v>3992</v>
      </c>
      <c r="AJ553" t="s">
        <v>396</v>
      </c>
      <c r="AK553" t="s">
        <v>130</v>
      </c>
      <c r="AL553">
        <v>0</v>
      </c>
      <c r="AM553">
        <v>0</v>
      </c>
      <c r="AN553">
        <v>0</v>
      </c>
      <c r="AO553" t="b">
        <v>1</v>
      </c>
    </row>
    <row r="554" spans="1:41" hidden="1" x14ac:dyDescent="0.35">
      <c r="A554" t="s">
        <v>58</v>
      </c>
      <c r="B554" s="3">
        <v>45535</v>
      </c>
      <c r="C554" s="2">
        <v>8.3333333333333329E-2</v>
      </c>
      <c r="D554">
        <v>8</v>
      </c>
      <c r="E554">
        <v>35</v>
      </c>
      <c r="F554" t="s">
        <v>3993</v>
      </c>
      <c r="G554" t="s">
        <v>3994</v>
      </c>
      <c r="H554" t="s">
        <v>3995</v>
      </c>
      <c r="I554" t="s">
        <v>3996</v>
      </c>
      <c r="J554" t="s">
        <v>967</v>
      </c>
      <c r="K554" t="s">
        <v>64</v>
      </c>
      <c r="M554" t="s">
        <v>3997</v>
      </c>
      <c r="O554" t="s">
        <v>154</v>
      </c>
      <c r="P554" t="s">
        <v>68</v>
      </c>
      <c r="Q554" t="s">
        <v>69</v>
      </c>
      <c r="R554">
        <v>128941</v>
      </c>
      <c r="V554">
        <v>1192.7</v>
      </c>
      <c r="Y554" t="s">
        <v>70</v>
      </c>
      <c r="AB554" t="s">
        <v>3998</v>
      </c>
      <c r="AE554" t="s">
        <v>3999</v>
      </c>
      <c r="AH554" t="s">
        <v>3909</v>
      </c>
      <c r="AI554" t="s">
        <v>3910</v>
      </c>
      <c r="AJ554" t="s">
        <v>4000</v>
      </c>
      <c r="AK554" t="s">
        <v>130</v>
      </c>
      <c r="AL554">
        <v>0</v>
      </c>
      <c r="AM554">
        <v>0</v>
      </c>
      <c r="AN554">
        <v>0</v>
      </c>
      <c r="AO554" t="b">
        <v>1</v>
      </c>
    </row>
    <row r="555" spans="1:41" hidden="1" x14ac:dyDescent="0.35">
      <c r="A555" t="s">
        <v>58</v>
      </c>
      <c r="B555" s="3">
        <v>45535</v>
      </c>
      <c r="C555" s="2">
        <v>8.3333333333333329E-2</v>
      </c>
      <c r="D555">
        <v>8</v>
      </c>
      <c r="E555">
        <v>35</v>
      </c>
      <c r="F555" t="s">
        <v>3790</v>
      </c>
      <c r="G555" t="s">
        <v>4001</v>
      </c>
      <c r="H555" t="s">
        <v>4002</v>
      </c>
      <c r="I555" t="s">
        <v>3852</v>
      </c>
      <c r="J555" t="s">
        <v>1314</v>
      </c>
      <c r="K555" t="s">
        <v>64</v>
      </c>
      <c r="M555" t="s">
        <v>4003</v>
      </c>
      <c r="O555" t="s">
        <v>154</v>
      </c>
      <c r="P555" t="s">
        <v>68</v>
      </c>
      <c r="Q555" t="s">
        <v>69</v>
      </c>
      <c r="R555">
        <v>107862</v>
      </c>
      <c r="V555">
        <v>997.72</v>
      </c>
      <c r="Y555" t="s">
        <v>70</v>
      </c>
      <c r="AB555" t="s">
        <v>4004</v>
      </c>
      <c r="AE555" t="s">
        <v>4005</v>
      </c>
      <c r="AH555" t="s">
        <v>3909</v>
      </c>
      <c r="AI555" t="s">
        <v>3910</v>
      </c>
      <c r="AJ555" t="s">
        <v>4006</v>
      </c>
      <c r="AK555" t="s">
        <v>130</v>
      </c>
      <c r="AL555">
        <v>0</v>
      </c>
      <c r="AM555">
        <v>0</v>
      </c>
      <c r="AN555">
        <v>0</v>
      </c>
      <c r="AO555" t="b">
        <v>1</v>
      </c>
    </row>
    <row r="556" spans="1:41" hidden="1" x14ac:dyDescent="0.35">
      <c r="A556" t="s">
        <v>58</v>
      </c>
      <c r="B556" s="3">
        <v>45535</v>
      </c>
      <c r="C556" s="2">
        <v>8.3333333333333329E-2</v>
      </c>
      <c r="D556">
        <v>8</v>
      </c>
      <c r="E556">
        <v>35</v>
      </c>
      <c r="F556" t="s">
        <v>4007</v>
      </c>
      <c r="G556" t="s">
        <v>4008</v>
      </c>
      <c r="H556" t="s">
        <v>4009</v>
      </c>
      <c r="I556" t="s">
        <v>4010</v>
      </c>
      <c r="J556" t="s">
        <v>967</v>
      </c>
      <c r="K556" t="s">
        <v>64</v>
      </c>
      <c r="M556" t="s">
        <v>4011</v>
      </c>
      <c r="O556" t="s">
        <v>154</v>
      </c>
      <c r="P556" t="s">
        <v>68</v>
      </c>
      <c r="Q556" t="s">
        <v>84</v>
      </c>
      <c r="R556">
        <v>625</v>
      </c>
      <c r="V556">
        <v>5.78</v>
      </c>
      <c r="Y556" t="s">
        <v>70</v>
      </c>
      <c r="AB556" t="s">
        <v>4012</v>
      </c>
      <c r="AE556" t="s">
        <v>4013</v>
      </c>
      <c r="AJ556" t="s">
        <v>4014</v>
      </c>
      <c r="AK556" t="s">
        <v>130</v>
      </c>
      <c r="AL556">
        <v>0</v>
      </c>
      <c r="AM556">
        <v>0</v>
      </c>
      <c r="AN556">
        <v>0</v>
      </c>
      <c r="AO556" t="b">
        <v>1</v>
      </c>
    </row>
    <row r="557" spans="1:41" hidden="1" x14ac:dyDescent="0.35">
      <c r="A557" t="s">
        <v>58</v>
      </c>
      <c r="B557" s="3">
        <v>45535</v>
      </c>
      <c r="C557" s="2">
        <v>0.57499999999999996</v>
      </c>
      <c r="D557">
        <v>8</v>
      </c>
      <c r="E557">
        <v>35</v>
      </c>
      <c r="F557" t="s">
        <v>4015</v>
      </c>
      <c r="G557" t="s">
        <v>4016</v>
      </c>
      <c r="I557" t="s">
        <v>4017</v>
      </c>
      <c r="J557" t="s">
        <v>115</v>
      </c>
      <c r="K557" t="s">
        <v>968</v>
      </c>
      <c r="M557" t="s">
        <v>3744</v>
      </c>
      <c r="O557" t="s">
        <v>570</v>
      </c>
      <c r="P557" t="s">
        <v>384</v>
      </c>
      <c r="Q557" t="s">
        <v>84</v>
      </c>
      <c r="V557">
        <v>0</v>
      </c>
      <c r="Y557" t="s">
        <v>970</v>
      </c>
      <c r="AB557" t="s">
        <v>4018</v>
      </c>
      <c r="AE557" t="s">
        <v>4019</v>
      </c>
      <c r="AH557" t="s">
        <v>573</v>
      </c>
      <c r="AI557" t="s">
        <v>2995</v>
      </c>
      <c r="AK557" t="s">
        <v>974</v>
      </c>
      <c r="AO557" t="b">
        <v>1</v>
      </c>
    </row>
    <row r="558" spans="1:41" hidden="1" x14ac:dyDescent="0.35">
      <c r="A558" t="s">
        <v>58</v>
      </c>
      <c r="B558" s="3">
        <v>45535</v>
      </c>
      <c r="C558" s="2">
        <v>0.57638888888888884</v>
      </c>
      <c r="D558">
        <v>8</v>
      </c>
      <c r="E558">
        <v>35</v>
      </c>
      <c r="F558" t="s">
        <v>4020</v>
      </c>
      <c r="G558" t="s">
        <v>4021</v>
      </c>
      <c r="I558" t="s">
        <v>4022</v>
      </c>
      <c r="J558" t="s">
        <v>115</v>
      </c>
      <c r="K558" t="s">
        <v>968</v>
      </c>
      <c r="M558" t="s">
        <v>3750</v>
      </c>
      <c r="O558" t="s">
        <v>570</v>
      </c>
      <c r="P558" t="s">
        <v>384</v>
      </c>
      <c r="Q558" t="s">
        <v>84</v>
      </c>
      <c r="V558">
        <v>0</v>
      </c>
      <c r="Y558" t="s">
        <v>970</v>
      </c>
      <c r="AB558" t="s">
        <v>4023</v>
      </c>
      <c r="AE558" t="s">
        <v>4024</v>
      </c>
      <c r="AH558" t="s">
        <v>573</v>
      </c>
      <c r="AI558" t="s">
        <v>2995</v>
      </c>
      <c r="AK558" t="s">
        <v>974</v>
      </c>
      <c r="AO558" t="b">
        <v>1</v>
      </c>
    </row>
    <row r="559" spans="1:41" hidden="1" x14ac:dyDescent="0.35">
      <c r="A559" t="s">
        <v>58</v>
      </c>
      <c r="B559" s="3">
        <v>45535</v>
      </c>
      <c r="C559" s="2">
        <v>0.49236111111111114</v>
      </c>
      <c r="D559">
        <v>8</v>
      </c>
      <c r="E559">
        <v>35</v>
      </c>
      <c r="F559" t="s">
        <v>2325</v>
      </c>
      <c r="G559" t="s">
        <v>4025</v>
      </c>
      <c r="H559" t="s">
        <v>4026</v>
      </c>
      <c r="I559" t="s">
        <v>4027</v>
      </c>
      <c r="J559" t="s">
        <v>168</v>
      </c>
      <c r="K559" t="s">
        <v>64</v>
      </c>
      <c r="M559" t="s">
        <v>4028</v>
      </c>
      <c r="O559" t="s">
        <v>154</v>
      </c>
      <c r="P559" t="s">
        <v>68</v>
      </c>
      <c r="Q559" t="s">
        <v>84</v>
      </c>
      <c r="R559">
        <v>167724</v>
      </c>
      <c r="V559">
        <v>1551.45</v>
      </c>
      <c r="Y559" t="s">
        <v>70</v>
      </c>
      <c r="AA559" t="s">
        <v>4029</v>
      </c>
      <c r="AB559" t="s">
        <v>4030</v>
      </c>
      <c r="AE559" t="s">
        <v>4031</v>
      </c>
      <c r="AJ559" t="s">
        <v>4032</v>
      </c>
      <c r="AK559" t="s">
        <v>90</v>
      </c>
      <c r="AL559">
        <v>0</v>
      </c>
      <c r="AM559">
        <v>0</v>
      </c>
      <c r="AN559">
        <v>0</v>
      </c>
      <c r="AO559" t="b">
        <v>0</v>
      </c>
    </row>
    <row r="560" spans="1:41" hidden="1" x14ac:dyDescent="0.35">
      <c r="A560" t="s">
        <v>58</v>
      </c>
      <c r="B560" s="3">
        <v>45535</v>
      </c>
      <c r="C560" s="2">
        <v>0.69861111111111107</v>
      </c>
      <c r="D560">
        <v>8</v>
      </c>
      <c r="E560">
        <v>35</v>
      </c>
      <c r="F560" t="s">
        <v>4033</v>
      </c>
      <c r="G560" t="s">
        <v>4034</v>
      </c>
      <c r="H560" t="s">
        <v>4035</v>
      </c>
      <c r="I560" t="s">
        <v>2544</v>
      </c>
      <c r="J560" t="s">
        <v>168</v>
      </c>
      <c r="K560" t="s">
        <v>64</v>
      </c>
      <c r="M560" t="s">
        <v>4036</v>
      </c>
      <c r="O560" t="s">
        <v>154</v>
      </c>
      <c r="P560" t="s">
        <v>68</v>
      </c>
      <c r="Q560" t="s">
        <v>69</v>
      </c>
      <c r="R560">
        <v>0</v>
      </c>
      <c r="V560">
        <v>0</v>
      </c>
      <c r="Y560" t="s">
        <v>70</v>
      </c>
      <c r="AA560" t="s">
        <v>4037</v>
      </c>
      <c r="AB560" t="s">
        <v>4038</v>
      </c>
      <c r="AE560" t="s">
        <v>4039</v>
      </c>
      <c r="AJ560" t="s">
        <v>4040</v>
      </c>
      <c r="AK560" t="s">
        <v>90</v>
      </c>
      <c r="AL560">
        <v>0</v>
      </c>
      <c r="AM560">
        <v>0</v>
      </c>
      <c r="AN560">
        <v>0</v>
      </c>
      <c r="AO560" t="b">
        <v>0</v>
      </c>
    </row>
    <row r="561" spans="1:41" hidden="1" x14ac:dyDescent="0.35">
      <c r="A561" t="s">
        <v>58</v>
      </c>
      <c r="B561" s="3">
        <v>45535</v>
      </c>
      <c r="C561" s="2">
        <v>0.8125</v>
      </c>
      <c r="D561">
        <v>8</v>
      </c>
      <c r="E561">
        <v>35</v>
      </c>
      <c r="F561" t="s">
        <v>4041</v>
      </c>
      <c r="G561" t="s">
        <v>4042</v>
      </c>
      <c r="I561" t="s">
        <v>4043</v>
      </c>
      <c r="J561" t="s">
        <v>115</v>
      </c>
      <c r="K561" t="s">
        <v>968</v>
      </c>
      <c r="M561" t="s">
        <v>2999</v>
      </c>
      <c r="O561" t="s">
        <v>570</v>
      </c>
      <c r="P561" t="s">
        <v>384</v>
      </c>
      <c r="Q561" t="s">
        <v>84</v>
      </c>
      <c r="V561">
        <v>0</v>
      </c>
      <c r="Y561" t="s">
        <v>970</v>
      </c>
      <c r="AB561" t="s">
        <v>4044</v>
      </c>
      <c r="AE561" t="s">
        <v>4045</v>
      </c>
      <c r="AH561" t="s">
        <v>573</v>
      </c>
      <c r="AI561" t="s">
        <v>2995</v>
      </c>
      <c r="AK561" t="s">
        <v>974</v>
      </c>
      <c r="AO561" t="b">
        <v>1</v>
      </c>
    </row>
    <row r="562" spans="1:41" hidden="1" x14ac:dyDescent="0.35">
      <c r="A562" t="s">
        <v>58</v>
      </c>
      <c r="B562" s="3">
        <v>45535</v>
      </c>
      <c r="C562" s="2">
        <v>0.97569444444444442</v>
      </c>
      <c r="D562">
        <v>8</v>
      </c>
      <c r="E562">
        <v>35</v>
      </c>
      <c r="F562" t="s">
        <v>4046</v>
      </c>
      <c r="G562" t="s">
        <v>4047</v>
      </c>
      <c r="I562" t="s">
        <v>4048</v>
      </c>
      <c r="J562" t="s">
        <v>115</v>
      </c>
      <c r="K562" t="s">
        <v>968</v>
      </c>
      <c r="M562" t="s">
        <v>2992</v>
      </c>
      <c r="O562" t="s">
        <v>570</v>
      </c>
      <c r="P562" t="s">
        <v>384</v>
      </c>
      <c r="Q562" t="s">
        <v>84</v>
      </c>
      <c r="V562">
        <v>0</v>
      </c>
      <c r="Y562" t="s">
        <v>970</v>
      </c>
      <c r="AB562" t="s">
        <v>4049</v>
      </c>
      <c r="AE562" t="s">
        <v>4050</v>
      </c>
      <c r="AH562" t="s">
        <v>573</v>
      </c>
      <c r="AI562" t="s">
        <v>2995</v>
      </c>
      <c r="AK562" t="s">
        <v>974</v>
      </c>
      <c r="AO562" t="b">
        <v>1</v>
      </c>
    </row>
    <row r="563" spans="1:41" hidden="1" x14ac:dyDescent="0.35">
      <c r="A563" t="s">
        <v>58</v>
      </c>
      <c r="B563" s="3">
        <v>45535</v>
      </c>
      <c r="C563" s="2">
        <v>0.70347222222222228</v>
      </c>
      <c r="D563">
        <v>8</v>
      </c>
      <c r="E563">
        <v>35</v>
      </c>
      <c r="F563" t="s">
        <v>3790</v>
      </c>
      <c r="G563" t="s">
        <v>4051</v>
      </c>
      <c r="H563" t="s">
        <v>3792</v>
      </c>
      <c r="I563" t="s">
        <v>3852</v>
      </c>
      <c r="J563" t="s">
        <v>1314</v>
      </c>
      <c r="K563" t="s">
        <v>64</v>
      </c>
      <c r="M563" t="s">
        <v>4052</v>
      </c>
      <c r="O563" t="s">
        <v>154</v>
      </c>
      <c r="P563" t="s">
        <v>68</v>
      </c>
      <c r="Q563" t="s">
        <v>69</v>
      </c>
      <c r="R563">
        <v>18540097</v>
      </c>
      <c r="S563">
        <v>10</v>
      </c>
      <c r="V563">
        <v>171495.9</v>
      </c>
      <c r="Y563" t="s">
        <v>70</v>
      </c>
      <c r="AA563" t="s">
        <v>4053</v>
      </c>
      <c r="AB563" t="s">
        <v>4054</v>
      </c>
      <c r="AE563" t="s">
        <v>4055</v>
      </c>
      <c r="AH563" t="s">
        <v>2322</v>
      </c>
      <c r="AI563" t="s">
        <v>2323</v>
      </c>
      <c r="AJ563" t="s">
        <v>2324</v>
      </c>
      <c r="AK563" t="s">
        <v>90</v>
      </c>
      <c r="AL563">
        <v>2</v>
      </c>
      <c r="AM563">
        <v>8</v>
      </c>
      <c r="AN563">
        <v>0</v>
      </c>
      <c r="AO563" t="b">
        <v>0</v>
      </c>
    </row>
    <row r="564" spans="1:41" hidden="1" x14ac:dyDescent="0.35">
      <c r="A564" t="s">
        <v>58</v>
      </c>
      <c r="B564" s="3">
        <v>45535</v>
      </c>
      <c r="C564" s="2">
        <v>0.65625</v>
      </c>
      <c r="D564">
        <v>8</v>
      </c>
      <c r="E564">
        <v>35</v>
      </c>
      <c r="F564" t="s">
        <v>3790</v>
      </c>
      <c r="G564" t="s">
        <v>4056</v>
      </c>
      <c r="H564" t="s">
        <v>4057</v>
      </c>
      <c r="I564" t="s">
        <v>3852</v>
      </c>
      <c r="J564" t="s">
        <v>1314</v>
      </c>
      <c r="K564" t="s">
        <v>64</v>
      </c>
      <c r="M564" t="s">
        <v>523</v>
      </c>
      <c r="O564" t="s">
        <v>154</v>
      </c>
      <c r="P564" t="s">
        <v>68</v>
      </c>
      <c r="Q564" t="s">
        <v>84</v>
      </c>
      <c r="R564">
        <v>669784</v>
      </c>
      <c r="V564">
        <v>6195.5</v>
      </c>
      <c r="Y564" t="s">
        <v>70</v>
      </c>
      <c r="AA564" t="s">
        <v>4053</v>
      </c>
      <c r="AB564" t="s">
        <v>4058</v>
      </c>
      <c r="AE564" t="s">
        <v>4059</v>
      </c>
      <c r="AJ564" t="s">
        <v>527</v>
      </c>
      <c r="AK564" t="s">
        <v>90</v>
      </c>
      <c r="AL564">
        <v>0</v>
      </c>
      <c r="AM564">
        <v>0</v>
      </c>
      <c r="AN564">
        <v>0</v>
      </c>
      <c r="AO564" t="b">
        <v>0</v>
      </c>
    </row>
    <row r="565" spans="1:41" hidden="1" x14ac:dyDescent="0.35">
      <c r="A565" t="s">
        <v>58</v>
      </c>
      <c r="B565" s="3">
        <v>45535</v>
      </c>
      <c r="C565" s="2">
        <v>0.4861111111111111</v>
      </c>
      <c r="D565">
        <v>8</v>
      </c>
      <c r="E565">
        <v>35</v>
      </c>
      <c r="F565" t="s">
        <v>4007</v>
      </c>
      <c r="G565" t="s">
        <v>4060</v>
      </c>
      <c r="H565" t="s">
        <v>4061</v>
      </c>
      <c r="I565" t="s">
        <v>4010</v>
      </c>
      <c r="J565" t="s">
        <v>967</v>
      </c>
      <c r="K565" t="s">
        <v>64</v>
      </c>
      <c r="M565" t="s">
        <v>4062</v>
      </c>
      <c r="O565" t="s">
        <v>154</v>
      </c>
      <c r="P565" t="s">
        <v>68</v>
      </c>
      <c r="Q565" t="s">
        <v>84</v>
      </c>
      <c r="R565">
        <v>106</v>
      </c>
      <c r="V565">
        <v>0.98</v>
      </c>
      <c r="Y565" t="s">
        <v>70</v>
      </c>
      <c r="AA565" t="s">
        <v>4029</v>
      </c>
      <c r="AB565" t="s">
        <v>4063</v>
      </c>
      <c r="AE565" t="s">
        <v>4064</v>
      </c>
      <c r="AH565" t="s">
        <v>2322</v>
      </c>
      <c r="AI565" t="s">
        <v>2323</v>
      </c>
      <c r="AJ565" t="s">
        <v>4065</v>
      </c>
      <c r="AK565" t="s">
        <v>90</v>
      </c>
      <c r="AL565">
        <v>0</v>
      </c>
      <c r="AM565">
        <v>0</v>
      </c>
      <c r="AN565">
        <v>0</v>
      </c>
      <c r="AO565" t="b">
        <v>0</v>
      </c>
    </row>
    <row r="566" spans="1:41" hidden="1" x14ac:dyDescent="0.35">
      <c r="A566" t="s">
        <v>58</v>
      </c>
      <c r="B566" s="3">
        <v>45535</v>
      </c>
      <c r="C566" s="2">
        <v>0.65694444444444444</v>
      </c>
      <c r="D566">
        <v>8</v>
      </c>
      <c r="E566">
        <v>35</v>
      </c>
      <c r="F566" t="s">
        <v>4066</v>
      </c>
      <c r="G566" t="s">
        <v>4067</v>
      </c>
      <c r="H566" t="s">
        <v>4068</v>
      </c>
      <c r="I566" t="s">
        <v>3852</v>
      </c>
      <c r="J566" t="s">
        <v>1314</v>
      </c>
      <c r="K566" t="s">
        <v>64</v>
      </c>
      <c r="M566" t="s">
        <v>4069</v>
      </c>
      <c r="O566" t="s">
        <v>154</v>
      </c>
      <c r="P566" t="s">
        <v>68</v>
      </c>
      <c r="Q566" t="s">
        <v>84</v>
      </c>
      <c r="R566">
        <v>5840834</v>
      </c>
      <c r="V566">
        <v>54027.71</v>
      </c>
      <c r="Y566" t="s">
        <v>70</v>
      </c>
      <c r="AA566" t="s">
        <v>4053</v>
      </c>
      <c r="AB566" t="s">
        <v>4070</v>
      </c>
      <c r="AE566" t="s">
        <v>4071</v>
      </c>
      <c r="AH566" t="s">
        <v>2322</v>
      </c>
      <c r="AI566" t="s">
        <v>4072</v>
      </c>
      <c r="AJ566" t="s">
        <v>4073</v>
      </c>
      <c r="AK566" t="s">
        <v>90</v>
      </c>
      <c r="AL566">
        <v>0</v>
      </c>
      <c r="AM566">
        <v>0</v>
      </c>
      <c r="AN566">
        <v>0</v>
      </c>
      <c r="AO566" t="b">
        <v>0</v>
      </c>
    </row>
    <row r="567" spans="1:41" hidden="1" x14ac:dyDescent="0.35">
      <c r="A567" t="s">
        <v>58</v>
      </c>
      <c r="B567" s="3">
        <v>45535</v>
      </c>
      <c r="C567" s="2">
        <v>0.52500000000000002</v>
      </c>
      <c r="D567">
        <v>8</v>
      </c>
      <c r="E567">
        <v>35</v>
      </c>
      <c r="F567" t="s">
        <v>3790</v>
      </c>
      <c r="G567" t="s">
        <v>4074</v>
      </c>
      <c r="H567" t="s">
        <v>4075</v>
      </c>
      <c r="I567" t="s">
        <v>3852</v>
      </c>
      <c r="J567" t="s">
        <v>1314</v>
      </c>
      <c r="K567" t="s">
        <v>64</v>
      </c>
      <c r="M567" t="s">
        <v>1418</v>
      </c>
      <c r="O567" t="s">
        <v>154</v>
      </c>
      <c r="P567" t="s">
        <v>68</v>
      </c>
      <c r="Q567" t="s">
        <v>69</v>
      </c>
      <c r="R567">
        <v>15405407</v>
      </c>
      <c r="V567">
        <v>142500.01</v>
      </c>
      <c r="Y567" t="s">
        <v>70</v>
      </c>
      <c r="AA567" t="s">
        <v>4053</v>
      </c>
      <c r="AB567" t="s">
        <v>4076</v>
      </c>
      <c r="AE567" t="s">
        <v>4077</v>
      </c>
      <c r="AH567" t="s">
        <v>218</v>
      </c>
      <c r="AJ567" t="s">
        <v>1421</v>
      </c>
      <c r="AK567" t="s">
        <v>90</v>
      </c>
      <c r="AL567">
        <v>0</v>
      </c>
      <c r="AM567">
        <v>0</v>
      </c>
      <c r="AN567">
        <v>0</v>
      </c>
      <c r="AO567" t="b">
        <v>0</v>
      </c>
    </row>
    <row r="568" spans="1:41" hidden="1" x14ac:dyDescent="0.35">
      <c r="A568" t="s">
        <v>58</v>
      </c>
      <c r="B568" s="3">
        <v>45535</v>
      </c>
      <c r="C568" s="2">
        <v>0.68333333333333335</v>
      </c>
      <c r="D568">
        <v>8</v>
      </c>
      <c r="E568">
        <v>35</v>
      </c>
      <c r="F568" t="s">
        <v>3790</v>
      </c>
      <c r="G568" t="s">
        <v>4078</v>
      </c>
      <c r="H568" t="s">
        <v>4079</v>
      </c>
      <c r="I568" t="s">
        <v>3793</v>
      </c>
      <c r="J568" t="s">
        <v>1314</v>
      </c>
      <c r="K568" t="s">
        <v>64</v>
      </c>
      <c r="M568" t="s">
        <v>4080</v>
      </c>
      <c r="O568" t="s">
        <v>154</v>
      </c>
      <c r="P568" t="s">
        <v>68</v>
      </c>
      <c r="Q568" t="s">
        <v>69</v>
      </c>
      <c r="R568">
        <v>145159</v>
      </c>
      <c r="V568">
        <v>1342.72</v>
      </c>
      <c r="Y568" t="s">
        <v>70</v>
      </c>
      <c r="AA568" t="s">
        <v>4053</v>
      </c>
      <c r="AB568" t="s">
        <v>4081</v>
      </c>
      <c r="AE568" t="s">
        <v>4082</v>
      </c>
      <c r="AH568" t="s">
        <v>4083</v>
      </c>
      <c r="AJ568" t="s">
        <v>4084</v>
      </c>
      <c r="AK568" t="s">
        <v>90</v>
      </c>
      <c r="AL568">
        <v>0</v>
      </c>
      <c r="AM568">
        <v>0</v>
      </c>
      <c r="AN568">
        <v>0</v>
      </c>
      <c r="AO568" t="b">
        <v>0</v>
      </c>
    </row>
    <row r="569" spans="1:41" hidden="1" x14ac:dyDescent="0.35">
      <c r="A569" t="s">
        <v>58</v>
      </c>
      <c r="B569" s="3">
        <v>45535</v>
      </c>
      <c r="C569" s="2">
        <v>0.52569444444444446</v>
      </c>
      <c r="D569">
        <v>8</v>
      </c>
      <c r="E569">
        <v>35</v>
      </c>
      <c r="F569" t="s">
        <v>3993</v>
      </c>
      <c r="G569" t="s">
        <v>4085</v>
      </c>
      <c r="H569" t="s">
        <v>4086</v>
      </c>
      <c r="I569" t="s">
        <v>4087</v>
      </c>
      <c r="J569" t="s">
        <v>168</v>
      </c>
      <c r="K569" t="s">
        <v>64</v>
      </c>
      <c r="M569" t="s">
        <v>4088</v>
      </c>
      <c r="O569" t="s">
        <v>154</v>
      </c>
      <c r="P569" t="s">
        <v>68</v>
      </c>
      <c r="Q569" t="s">
        <v>69</v>
      </c>
      <c r="R569">
        <v>128941</v>
      </c>
      <c r="V569">
        <v>1192.7</v>
      </c>
      <c r="Y569" t="s">
        <v>70</v>
      </c>
      <c r="AA569" t="s">
        <v>4037</v>
      </c>
      <c r="AB569" t="s">
        <v>4089</v>
      </c>
      <c r="AE569" t="s">
        <v>4090</v>
      </c>
      <c r="AH569" t="s">
        <v>3909</v>
      </c>
      <c r="AI569" t="s">
        <v>3910</v>
      </c>
      <c r="AJ569" t="s">
        <v>4000</v>
      </c>
      <c r="AK569" t="s">
        <v>90</v>
      </c>
      <c r="AL569">
        <v>0</v>
      </c>
      <c r="AM569">
        <v>0</v>
      </c>
      <c r="AN569">
        <v>0</v>
      </c>
      <c r="AO569" t="b">
        <v>1</v>
      </c>
    </row>
    <row r="570" spans="1:41" hidden="1" x14ac:dyDescent="0.35">
      <c r="A570" t="s">
        <v>58</v>
      </c>
      <c r="B570" s="3">
        <v>45535</v>
      </c>
      <c r="C570" s="2">
        <v>0.55902777777777779</v>
      </c>
      <c r="D570">
        <v>8</v>
      </c>
      <c r="E570">
        <v>35</v>
      </c>
      <c r="F570" t="s">
        <v>3645</v>
      </c>
      <c r="G570" t="s">
        <v>4091</v>
      </c>
      <c r="H570" t="s">
        <v>4035</v>
      </c>
      <c r="I570" t="s">
        <v>2544</v>
      </c>
      <c r="J570" t="s">
        <v>168</v>
      </c>
      <c r="K570" t="s">
        <v>64</v>
      </c>
      <c r="M570" t="s">
        <v>4092</v>
      </c>
      <c r="O570" t="s">
        <v>154</v>
      </c>
      <c r="P570" t="s">
        <v>68</v>
      </c>
      <c r="Q570" t="s">
        <v>69</v>
      </c>
      <c r="R570">
        <v>34429</v>
      </c>
      <c r="V570">
        <v>318.47000000000003</v>
      </c>
      <c r="Y570" t="s">
        <v>70</v>
      </c>
      <c r="AA570" t="s">
        <v>4037</v>
      </c>
      <c r="AB570" t="s">
        <v>4093</v>
      </c>
      <c r="AE570" t="s">
        <v>4094</v>
      </c>
      <c r="AH570" t="s">
        <v>3797</v>
      </c>
      <c r="AI570" t="s">
        <v>3798</v>
      </c>
      <c r="AJ570" t="s">
        <v>4095</v>
      </c>
      <c r="AK570" t="s">
        <v>90</v>
      </c>
      <c r="AL570">
        <v>0</v>
      </c>
      <c r="AM570">
        <v>0</v>
      </c>
      <c r="AN570">
        <v>0</v>
      </c>
      <c r="AO570" t="b">
        <v>0</v>
      </c>
    </row>
    <row r="571" spans="1:41" hidden="1" x14ac:dyDescent="0.35">
      <c r="A571" t="s">
        <v>58</v>
      </c>
      <c r="B571" s="3">
        <v>45535</v>
      </c>
      <c r="C571" s="2">
        <v>0.63263888888888886</v>
      </c>
      <c r="D571">
        <v>8</v>
      </c>
      <c r="E571">
        <v>35</v>
      </c>
      <c r="F571" t="s">
        <v>4096</v>
      </c>
      <c r="G571" t="s">
        <v>4097</v>
      </c>
      <c r="I571" t="s">
        <v>4098</v>
      </c>
      <c r="J571" t="s">
        <v>115</v>
      </c>
      <c r="K571" t="s">
        <v>968</v>
      </c>
      <c r="M571" t="s">
        <v>2999</v>
      </c>
      <c r="O571" t="s">
        <v>570</v>
      </c>
      <c r="P571" t="s">
        <v>384</v>
      </c>
      <c r="Q571" t="s">
        <v>84</v>
      </c>
      <c r="V571">
        <v>0</v>
      </c>
      <c r="Y571" t="s">
        <v>970</v>
      </c>
      <c r="AB571" t="s">
        <v>4099</v>
      </c>
      <c r="AE571" t="s">
        <v>4100</v>
      </c>
      <c r="AH571" t="s">
        <v>573</v>
      </c>
      <c r="AI571" t="s">
        <v>2995</v>
      </c>
      <c r="AK571" t="s">
        <v>974</v>
      </c>
      <c r="AO571" t="b">
        <v>1</v>
      </c>
    </row>
    <row r="572" spans="1:41" hidden="1" x14ac:dyDescent="0.35">
      <c r="A572" t="s">
        <v>58</v>
      </c>
      <c r="B572" s="3">
        <v>45535</v>
      </c>
      <c r="C572" s="2">
        <v>0.21458333333333332</v>
      </c>
      <c r="D572">
        <v>8</v>
      </c>
      <c r="E572">
        <v>35</v>
      </c>
      <c r="F572" t="s">
        <v>4101</v>
      </c>
      <c r="G572" t="s">
        <v>4102</v>
      </c>
      <c r="I572" t="s">
        <v>4103</v>
      </c>
      <c r="J572" t="s">
        <v>135</v>
      </c>
      <c r="K572" t="s">
        <v>968</v>
      </c>
      <c r="M572" t="s">
        <v>4104</v>
      </c>
      <c r="O572" t="s">
        <v>570</v>
      </c>
      <c r="P572" t="s">
        <v>384</v>
      </c>
      <c r="Q572" t="s">
        <v>84</v>
      </c>
      <c r="V572">
        <v>0</v>
      </c>
      <c r="Y572" t="s">
        <v>970</v>
      </c>
      <c r="AB572" t="s">
        <v>4105</v>
      </c>
      <c r="AE572" t="s">
        <v>4106</v>
      </c>
      <c r="AH572" t="s">
        <v>573</v>
      </c>
      <c r="AI572" t="s">
        <v>2995</v>
      </c>
      <c r="AK572" t="s">
        <v>974</v>
      </c>
      <c r="AO572" t="b">
        <v>1</v>
      </c>
    </row>
    <row r="573" spans="1:41" hidden="1" x14ac:dyDescent="0.35">
      <c r="A573" t="s">
        <v>58</v>
      </c>
      <c r="B573" s="3">
        <v>45535</v>
      </c>
      <c r="C573" s="2">
        <v>0.70694444444444449</v>
      </c>
      <c r="D573">
        <v>8</v>
      </c>
      <c r="E573">
        <v>35</v>
      </c>
      <c r="F573" t="s">
        <v>4107</v>
      </c>
      <c r="G573" t="s">
        <v>4108</v>
      </c>
      <c r="H573" t="s">
        <v>4109</v>
      </c>
      <c r="I573" t="s">
        <v>4110</v>
      </c>
      <c r="J573" t="s">
        <v>967</v>
      </c>
      <c r="K573" t="s">
        <v>64</v>
      </c>
      <c r="M573" t="s">
        <v>4111</v>
      </c>
      <c r="O573" t="s">
        <v>154</v>
      </c>
      <c r="P573" t="s">
        <v>68</v>
      </c>
      <c r="Q573" t="s">
        <v>84</v>
      </c>
      <c r="R573">
        <v>5557271</v>
      </c>
      <c r="S573">
        <v>8</v>
      </c>
      <c r="V573">
        <v>51404.76</v>
      </c>
      <c r="Y573" t="s">
        <v>70</v>
      </c>
      <c r="AA573" t="s">
        <v>4053</v>
      </c>
      <c r="AB573" t="s">
        <v>4112</v>
      </c>
      <c r="AE573" t="s">
        <v>4113</v>
      </c>
      <c r="AH573" t="s">
        <v>3771</v>
      </c>
      <c r="AI573" t="s">
        <v>3772</v>
      </c>
      <c r="AJ573" t="s">
        <v>4114</v>
      </c>
      <c r="AK573" t="s">
        <v>90</v>
      </c>
      <c r="AL573">
        <v>1</v>
      </c>
      <c r="AM573">
        <v>7</v>
      </c>
      <c r="AN573">
        <v>0</v>
      </c>
      <c r="AO573" t="b">
        <v>0</v>
      </c>
    </row>
    <row r="574" spans="1:41" hidden="1" x14ac:dyDescent="0.35">
      <c r="A574" t="s">
        <v>58</v>
      </c>
      <c r="B574" s="3">
        <v>45535</v>
      </c>
      <c r="C574" s="2">
        <v>0.4909722222222222</v>
      </c>
      <c r="D574">
        <v>8</v>
      </c>
      <c r="E574">
        <v>35</v>
      </c>
      <c r="F574" t="s">
        <v>4115</v>
      </c>
      <c r="G574" t="s">
        <v>4116</v>
      </c>
      <c r="H574" t="s">
        <v>4117</v>
      </c>
      <c r="I574" t="s">
        <v>4118</v>
      </c>
      <c r="J574" t="s">
        <v>168</v>
      </c>
      <c r="K574" t="s">
        <v>64</v>
      </c>
      <c r="M574" t="s">
        <v>4119</v>
      </c>
      <c r="O574" t="s">
        <v>605</v>
      </c>
      <c r="P574" t="s">
        <v>68</v>
      </c>
      <c r="Q574" t="s">
        <v>69</v>
      </c>
      <c r="R574">
        <v>826</v>
      </c>
      <c r="S574">
        <v>3</v>
      </c>
      <c r="V574">
        <v>7.64</v>
      </c>
      <c r="Y574" t="s">
        <v>70</v>
      </c>
      <c r="AB574" t="s">
        <v>4120</v>
      </c>
      <c r="AE574" t="s">
        <v>4121</v>
      </c>
      <c r="AJ574" t="s">
        <v>4122</v>
      </c>
      <c r="AK574" t="s">
        <v>90</v>
      </c>
      <c r="AL574">
        <v>3</v>
      </c>
      <c r="AM574">
        <v>0</v>
      </c>
      <c r="AN574">
        <v>0</v>
      </c>
      <c r="AO574" t="b">
        <v>0</v>
      </c>
    </row>
    <row r="575" spans="1:41" hidden="1" x14ac:dyDescent="0.35">
      <c r="A575" t="s">
        <v>58</v>
      </c>
      <c r="B575" s="3">
        <v>45535</v>
      </c>
      <c r="C575" s="2">
        <v>0.34236111111111112</v>
      </c>
      <c r="D575">
        <v>8</v>
      </c>
      <c r="E575">
        <v>35</v>
      </c>
      <c r="F575" t="s">
        <v>4123</v>
      </c>
      <c r="G575" t="s">
        <v>4124</v>
      </c>
      <c r="H575" t="s">
        <v>4125</v>
      </c>
      <c r="I575" t="s">
        <v>4126</v>
      </c>
      <c r="J575" t="s">
        <v>4127</v>
      </c>
      <c r="K575" t="s">
        <v>64</v>
      </c>
      <c r="M575" t="s">
        <v>4128</v>
      </c>
      <c r="O575" t="s">
        <v>97</v>
      </c>
      <c r="P575" t="s">
        <v>68</v>
      </c>
      <c r="Q575" t="s">
        <v>84</v>
      </c>
      <c r="R575">
        <v>426450</v>
      </c>
      <c r="S575">
        <v>5</v>
      </c>
      <c r="V575">
        <v>3944.66</v>
      </c>
      <c r="Y575" t="s">
        <v>70</v>
      </c>
      <c r="AB575" t="s">
        <v>4129</v>
      </c>
      <c r="AE575" t="s">
        <v>4130</v>
      </c>
      <c r="AH575" t="s">
        <v>354</v>
      </c>
      <c r="AI575" t="s">
        <v>4131</v>
      </c>
      <c r="AJ575" t="s">
        <v>4132</v>
      </c>
      <c r="AK575" t="s">
        <v>90</v>
      </c>
      <c r="AL575">
        <v>4</v>
      </c>
      <c r="AM575">
        <v>0</v>
      </c>
      <c r="AN575">
        <v>1</v>
      </c>
      <c r="AO575" t="b">
        <v>0</v>
      </c>
    </row>
    <row r="576" spans="1:41" hidden="1" x14ac:dyDescent="0.35">
      <c r="A576" t="s">
        <v>58</v>
      </c>
      <c r="B576" s="3">
        <v>45535</v>
      </c>
      <c r="C576" s="2">
        <v>0.52083333333333337</v>
      </c>
      <c r="D576">
        <v>8</v>
      </c>
      <c r="E576">
        <v>35</v>
      </c>
      <c r="F576" t="s">
        <v>4133</v>
      </c>
      <c r="G576" t="s">
        <v>4134</v>
      </c>
      <c r="I576" t="s">
        <v>4135</v>
      </c>
      <c r="J576" t="s">
        <v>115</v>
      </c>
      <c r="K576" t="s">
        <v>968</v>
      </c>
      <c r="M576" t="s">
        <v>2999</v>
      </c>
      <c r="O576" t="s">
        <v>570</v>
      </c>
      <c r="P576" t="s">
        <v>384</v>
      </c>
      <c r="Q576" t="s">
        <v>84</v>
      </c>
      <c r="V576">
        <v>0</v>
      </c>
      <c r="Y576" t="s">
        <v>970</v>
      </c>
      <c r="AB576" t="s">
        <v>4136</v>
      </c>
      <c r="AE576" t="s">
        <v>4137</v>
      </c>
      <c r="AH576" t="s">
        <v>573</v>
      </c>
      <c r="AI576" t="s">
        <v>2995</v>
      </c>
      <c r="AK576" t="s">
        <v>974</v>
      </c>
      <c r="AO576" t="b">
        <v>1</v>
      </c>
    </row>
    <row r="577" spans="1:41" hidden="1" x14ac:dyDescent="0.35">
      <c r="A577" t="s">
        <v>58</v>
      </c>
      <c r="B577" s="3">
        <v>45535</v>
      </c>
      <c r="C577" s="2">
        <v>9.2361111111111116E-2</v>
      </c>
      <c r="D577">
        <v>8</v>
      </c>
      <c r="E577">
        <v>35</v>
      </c>
      <c r="F577" t="s">
        <v>4138</v>
      </c>
      <c r="G577" t="s">
        <v>4139</v>
      </c>
      <c r="H577" t="s">
        <v>4140</v>
      </c>
      <c r="I577" t="s">
        <v>4141</v>
      </c>
      <c r="J577" t="s">
        <v>115</v>
      </c>
      <c r="K577" t="s">
        <v>64</v>
      </c>
      <c r="M577" t="s">
        <v>4142</v>
      </c>
      <c r="N577" t="s">
        <v>4143</v>
      </c>
      <c r="O577" t="s">
        <v>138</v>
      </c>
      <c r="P577" t="s">
        <v>119</v>
      </c>
      <c r="Q577" t="s">
        <v>84</v>
      </c>
      <c r="R577">
        <v>12274</v>
      </c>
      <c r="V577">
        <v>113.53</v>
      </c>
      <c r="Y577" t="s">
        <v>70</v>
      </c>
      <c r="AA577" t="s">
        <v>4144</v>
      </c>
      <c r="AB577" t="s">
        <v>4145</v>
      </c>
      <c r="AE577" t="s">
        <v>4146</v>
      </c>
      <c r="AJ577" t="s">
        <v>4147</v>
      </c>
      <c r="AK577" t="s">
        <v>90</v>
      </c>
      <c r="AL577">
        <v>0</v>
      </c>
      <c r="AM577">
        <v>0</v>
      </c>
      <c r="AN577">
        <v>0</v>
      </c>
      <c r="AO577" t="b">
        <v>0</v>
      </c>
    </row>
    <row r="578" spans="1:41" hidden="1" x14ac:dyDescent="0.35">
      <c r="A578" t="s">
        <v>58</v>
      </c>
      <c r="B578" s="3">
        <v>45535</v>
      </c>
      <c r="C578" s="2">
        <v>0.64444444444444449</v>
      </c>
      <c r="D578">
        <v>8</v>
      </c>
      <c r="E578">
        <v>35</v>
      </c>
      <c r="F578" t="s">
        <v>4148</v>
      </c>
      <c r="G578" t="s">
        <v>4149</v>
      </c>
      <c r="H578" t="s">
        <v>4150</v>
      </c>
      <c r="I578" t="s">
        <v>3986</v>
      </c>
      <c r="J578" t="s">
        <v>1314</v>
      </c>
      <c r="K578" t="s">
        <v>64</v>
      </c>
      <c r="M578" t="s">
        <v>3767</v>
      </c>
      <c r="N578" t="s">
        <v>3987</v>
      </c>
      <c r="O578" t="s">
        <v>154</v>
      </c>
      <c r="P578" t="s">
        <v>68</v>
      </c>
      <c r="Q578" t="s">
        <v>84</v>
      </c>
      <c r="R578">
        <v>3670323</v>
      </c>
      <c r="S578">
        <v>2</v>
      </c>
      <c r="V578">
        <v>33950.49</v>
      </c>
      <c r="Y578" t="s">
        <v>70</v>
      </c>
      <c r="AB578" t="s">
        <v>4151</v>
      </c>
      <c r="AE578" t="s">
        <v>3989</v>
      </c>
      <c r="AH578" t="s">
        <v>3771</v>
      </c>
      <c r="AI578" t="s">
        <v>3772</v>
      </c>
      <c r="AJ578" t="s">
        <v>3773</v>
      </c>
      <c r="AK578" t="s">
        <v>90</v>
      </c>
      <c r="AL578">
        <v>1</v>
      </c>
      <c r="AM578">
        <v>1</v>
      </c>
      <c r="AN578">
        <v>0</v>
      </c>
      <c r="AO578" t="b">
        <v>0</v>
      </c>
    </row>
    <row r="579" spans="1:41" hidden="1" x14ac:dyDescent="0.35">
      <c r="A579" t="s">
        <v>58</v>
      </c>
      <c r="B579" s="3">
        <v>45535</v>
      </c>
      <c r="C579" s="2">
        <v>0.61527777777777781</v>
      </c>
      <c r="D579">
        <v>8</v>
      </c>
      <c r="E579">
        <v>35</v>
      </c>
      <c r="F579" t="s">
        <v>4152</v>
      </c>
      <c r="G579" t="s">
        <v>4153</v>
      </c>
      <c r="H579" t="s">
        <v>4154</v>
      </c>
      <c r="I579" t="s">
        <v>4155</v>
      </c>
      <c r="J579" t="s">
        <v>458</v>
      </c>
      <c r="K579" t="s">
        <v>64</v>
      </c>
      <c r="M579" t="s">
        <v>4156</v>
      </c>
      <c r="N579" t="s">
        <v>4157</v>
      </c>
      <c r="O579" t="s">
        <v>154</v>
      </c>
      <c r="P579" t="s">
        <v>68</v>
      </c>
      <c r="Q579" t="s">
        <v>84</v>
      </c>
      <c r="R579">
        <v>3310963</v>
      </c>
      <c r="S579">
        <v>43</v>
      </c>
      <c r="V579">
        <v>30626.41</v>
      </c>
      <c r="Y579" t="s">
        <v>70</v>
      </c>
      <c r="AA579" t="s">
        <v>4053</v>
      </c>
      <c r="AB579" t="s">
        <v>4158</v>
      </c>
      <c r="AE579" t="s">
        <v>4159</v>
      </c>
      <c r="AJ579" t="s">
        <v>4160</v>
      </c>
      <c r="AK579" t="s">
        <v>90</v>
      </c>
      <c r="AL579">
        <v>0</v>
      </c>
      <c r="AM579">
        <v>43</v>
      </c>
      <c r="AN579">
        <v>0</v>
      </c>
      <c r="AO579" t="b">
        <v>0</v>
      </c>
    </row>
    <row r="580" spans="1:41" hidden="1" x14ac:dyDescent="0.35">
      <c r="A580" t="s">
        <v>58</v>
      </c>
      <c r="B580" s="3">
        <v>45535</v>
      </c>
      <c r="C580" s="2">
        <v>0.9375</v>
      </c>
      <c r="D580">
        <v>8</v>
      </c>
      <c r="E580">
        <v>35</v>
      </c>
      <c r="F580" t="s">
        <v>4161</v>
      </c>
      <c r="G580" t="s">
        <v>4162</v>
      </c>
      <c r="H580" t="s">
        <v>4163</v>
      </c>
      <c r="I580" t="s">
        <v>3793</v>
      </c>
      <c r="J580" t="s">
        <v>1314</v>
      </c>
      <c r="K580" t="s">
        <v>64</v>
      </c>
      <c r="M580" t="s">
        <v>4164</v>
      </c>
      <c r="O580" t="s">
        <v>154</v>
      </c>
      <c r="P580" t="s">
        <v>68</v>
      </c>
      <c r="Q580" t="s">
        <v>69</v>
      </c>
      <c r="R580">
        <v>555189</v>
      </c>
      <c r="V580">
        <v>5135.5</v>
      </c>
      <c r="Y580" t="s">
        <v>70</v>
      </c>
      <c r="AA580" t="s">
        <v>3854</v>
      </c>
      <c r="AB580" t="s">
        <v>4165</v>
      </c>
      <c r="AE580" t="s">
        <v>4166</v>
      </c>
      <c r="AH580" t="s">
        <v>3771</v>
      </c>
      <c r="AI580" t="s">
        <v>3772</v>
      </c>
      <c r="AJ580" t="s">
        <v>4167</v>
      </c>
      <c r="AK580" t="s">
        <v>90</v>
      </c>
      <c r="AL580">
        <v>0</v>
      </c>
      <c r="AM580">
        <v>0</v>
      </c>
      <c r="AN580">
        <v>0</v>
      </c>
      <c r="AO580" t="b">
        <v>0</v>
      </c>
    </row>
    <row r="581" spans="1:41" hidden="1" x14ac:dyDescent="0.35">
      <c r="A581" t="s">
        <v>58</v>
      </c>
      <c r="B581" s="3">
        <v>45535</v>
      </c>
      <c r="C581" s="2">
        <v>0.60277777777777775</v>
      </c>
      <c r="D581">
        <v>8</v>
      </c>
      <c r="E581">
        <v>35</v>
      </c>
      <c r="F581" t="s">
        <v>4168</v>
      </c>
      <c r="G581" t="s">
        <v>4169</v>
      </c>
      <c r="H581" t="s">
        <v>4035</v>
      </c>
      <c r="I581" t="s">
        <v>2544</v>
      </c>
      <c r="J581" t="s">
        <v>168</v>
      </c>
      <c r="K581" t="s">
        <v>64</v>
      </c>
      <c r="M581" t="s">
        <v>4170</v>
      </c>
      <c r="O581" t="s">
        <v>154</v>
      </c>
      <c r="P581" t="s">
        <v>68</v>
      </c>
      <c r="Q581" t="s">
        <v>69</v>
      </c>
      <c r="R581">
        <v>136275</v>
      </c>
      <c r="S581">
        <v>2</v>
      </c>
      <c r="V581">
        <v>1260.54</v>
      </c>
      <c r="Y581" t="s">
        <v>70</v>
      </c>
      <c r="AA581" t="s">
        <v>4037</v>
      </c>
      <c r="AB581" t="s">
        <v>4171</v>
      </c>
      <c r="AE581" t="s">
        <v>3481</v>
      </c>
      <c r="AH581" t="s">
        <v>3771</v>
      </c>
      <c r="AI581" t="s">
        <v>3772</v>
      </c>
      <c r="AJ581" t="s">
        <v>4172</v>
      </c>
      <c r="AK581" t="s">
        <v>90</v>
      </c>
      <c r="AL581">
        <v>2</v>
      </c>
      <c r="AM581">
        <v>0</v>
      </c>
      <c r="AN581">
        <v>0</v>
      </c>
      <c r="AO581" t="b">
        <v>0</v>
      </c>
    </row>
    <row r="582" spans="1:41" hidden="1" x14ac:dyDescent="0.35">
      <c r="A582" t="s">
        <v>58</v>
      </c>
      <c r="B582" s="3">
        <v>45535</v>
      </c>
      <c r="C582" s="2">
        <v>0.67222222222222228</v>
      </c>
      <c r="D582">
        <v>8</v>
      </c>
      <c r="E582">
        <v>35</v>
      </c>
      <c r="F582" t="s">
        <v>3790</v>
      </c>
      <c r="G582" t="s">
        <v>4173</v>
      </c>
      <c r="H582" t="s">
        <v>4174</v>
      </c>
      <c r="I582" t="s">
        <v>3852</v>
      </c>
      <c r="J582" t="s">
        <v>1314</v>
      </c>
      <c r="K582" t="s">
        <v>64</v>
      </c>
      <c r="M582" t="s">
        <v>4175</v>
      </c>
      <c r="O582" t="s">
        <v>154</v>
      </c>
      <c r="P582" t="s">
        <v>68</v>
      </c>
      <c r="Q582" t="s">
        <v>69</v>
      </c>
      <c r="R582">
        <v>3152248</v>
      </c>
      <c r="V582">
        <v>29158.29</v>
      </c>
      <c r="Y582" t="s">
        <v>70</v>
      </c>
      <c r="AA582" t="s">
        <v>4053</v>
      </c>
      <c r="AB582" t="s">
        <v>4176</v>
      </c>
      <c r="AE582" t="s">
        <v>4177</v>
      </c>
      <c r="AH582" t="s">
        <v>4083</v>
      </c>
      <c r="AI582" t="s">
        <v>4178</v>
      </c>
      <c r="AJ582" t="s">
        <v>4179</v>
      </c>
      <c r="AK582" t="s">
        <v>90</v>
      </c>
      <c r="AL582">
        <v>0</v>
      </c>
      <c r="AM582">
        <v>0</v>
      </c>
      <c r="AN582">
        <v>0</v>
      </c>
      <c r="AO582" t="b">
        <v>0</v>
      </c>
    </row>
    <row r="583" spans="1:41" hidden="1" x14ac:dyDescent="0.35">
      <c r="A583" t="s">
        <v>58</v>
      </c>
      <c r="B583" s="3">
        <v>45535</v>
      </c>
      <c r="C583" s="2">
        <v>0.37152777777777779</v>
      </c>
      <c r="D583">
        <v>8</v>
      </c>
      <c r="E583">
        <v>35</v>
      </c>
      <c r="F583" t="s">
        <v>4180</v>
      </c>
      <c r="G583" t="s">
        <v>4181</v>
      </c>
      <c r="I583" t="s">
        <v>4182</v>
      </c>
      <c r="J583" t="s">
        <v>115</v>
      </c>
      <c r="K583" t="s">
        <v>968</v>
      </c>
      <c r="M583" t="s">
        <v>3005</v>
      </c>
      <c r="O583" t="s">
        <v>570</v>
      </c>
      <c r="P583" t="s">
        <v>384</v>
      </c>
      <c r="Q583" t="s">
        <v>84</v>
      </c>
      <c r="V583">
        <v>0</v>
      </c>
      <c r="Y583" t="s">
        <v>970</v>
      </c>
      <c r="AB583" t="s">
        <v>4183</v>
      </c>
      <c r="AE583" t="s">
        <v>4184</v>
      </c>
      <c r="AH583" t="s">
        <v>573</v>
      </c>
      <c r="AI583" t="s">
        <v>2995</v>
      </c>
      <c r="AK583" t="s">
        <v>974</v>
      </c>
      <c r="AO583" t="b">
        <v>1</v>
      </c>
    </row>
    <row r="584" spans="1:41" hidden="1" x14ac:dyDescent="0.35">
      <c r="A584" t="s">
        <v>58</v>
      </c>
      <c r="B584" s="3">
        <v>45535</v>
      </c>
      <c r="C584" s="2">
        <v>1.3194444444444444E-2</v>
      </c>
      <c r="D584">
        <v>8</v>
      </c>
      <c r="E584">
        <v>35</v>
      </c>
      <c r="F584" t="s">
        <v>4185</v>
      </c>
      <c r="G584" t="s">
        <v>4186</v>
      </c>
      <c r="H584" t="s">
        <v>4187</v>
      </c>
      <c r="I584" t="s">
        <v>4188</v>
      </c>
      <c r="J584" t="s">
        <v>4189</v>
      </c>
      <c r="K584" t="s">
        <v>64</v>
      </c>
      <c r="M584" t="s">
        <v>4190</v>
      </c>
      <c r="O584" t="s">
        <v>248</v>
      </c>
      <c r="P584" t="s">
        <v>249</v>
      </c>
      <c r="Q584" t="s">
        <v>84</v>
      </c>
      <c r="R584">
        <v>97743</v>
      </c>
      <c r="V584">
        <v>904.12</v>
      </c>
      <c r="Y584" t="s">
        <v>70</v>
      </c>
      <c r="AB584" t="s">
        <v>4191</v>
      </c>
      <c r="AE584" t="s">
        <v>4192</v>
      </c>
      <c r="AJ584" t="s">
        <v>4193</v>
      </c>
      <c r="AK584" t="s">
        <v>90</v>
      </c>
      <c r="AL584">
        <v>0</v>
      </c>
      <c r="AM584">
        <v>0</v>
      </c>
      <c r="AN584">
        <v>0</v>
      </c>
      <c r="AO584" t="b">
        <v>0</v>
      </c>
    </row>
    <row r="585" spans="1:41" hidden="1" x14ac:dyDescent="0.35">
      <c r="A585" t="s">
        <v>58</v>
      </c>
      <c r="B585" s="3">
        <v>45535</v>
      </c>
      <c r="C585" s="2">
        <v>2.9861111111111113E-2</v>
      </c>
      <c r="D585">
        <v>8</v>
      </c>
      <c r="E585">
        <v>35</v>
      </c>
      <c r="F585" t="s">
        <v>4194</v>
      </c>
      <c r="G585" t="s">
        <v>4195</v>
      </c>
      <c r="H585" t="s">
        <v>4196</v>
      </c>
      <c r="I585" t="s">
        <v>4197</v>
      </c>
      <c r="J585" t="s">
        <v>1234</v>
      </c>
      <c r="K585" t="s">
        <v>64</v>
      </c>
      <c r="M585" t="s">
        <v>4198</v>
      </c>
      <c r="N585" t="s">
        <v>4199</v>
      </c>
      <c r="O585" t="s">
        <v>143</v>
      </c>
      <c r="P585" t="s">
        <v>68</v>
      </c>
      <c r="Q585" t="s">
        <v>84</v>
      </c>
      <c r="R585">
        <v>34213</v>
      </c>
      <c r="S585">
        <v>1</v>
      </c>
      <c r="V585">
        <v>316.47000000000003</v>
      </c>
      <c r="Y585" t="s">
        <v>70</v>
      </c>
      <c r="AB585" t="s">
        <v>4200</v>
      </c>
      <c r="AE585" t="s">
        <v>4201</v>
      </c>
      <c r="AH585" t="s">
        <v>4202</v>
      </c>
      <c r="AI585" t="s">
        <v>4203</v>
      </c>
      <c r="AJ585" t="s">
        <v>4204</v>
      </c>
      <c r="AK585" t="s">
        <v>90</v>
      </c>
      <c r="AL585">
        <v>0</v>
      </c>
      <c r="AM585">
        <v>1</v>
      </c>
      <c r="AN585">
        <v>0</v>
      </c>
      <c r="AO585" t="b">
        <v>0</v>
      </c>
    </row>
    <row r="586" spans="1:41" hidden="1" x14ac:dyDescent="0.35">
      <c r="A586" t="s">
        <v>58</v>
      </c>
      <c r="B586" s="3">
        <v>45534</v>
      </c>
      <c r="C586" s="2">
        <v>0.24652777777777779</v>
      </c>
      <c r="D586">
        <v>8</v>
      </c>
      <c r="E586">
        <v>35</v>
      </c>
      <c r="F586" t="s">
        <v>4205</v>
      </c>
      <c r="G586" t="s">
        <v>4206</v>
      </c>
      <c r="H586" t="s">
        <v>4207</v>
      </c>
      <c r="I586" t="s">
        <v>4208</v>
      </c>
      <c r="J586" t="s">
        <v>2234</v>
      </c>
      <c r="K586" t="s">
        <v>64</v>
      </c>
      <c r="M586" t="s">
        <v>4209</v>
      </c>
      <c r="N586" t="s">
        <v>4210</v>
      </c>
      <c r="O586" t="s">
        <v>67</v>
      </c>
      <c r="P586" t="s">
        <v>68</v>
      </c>
      <c r="Q586" t="s">
        <v>69</v>
      </c>
      <c r="R586">
        <v>21569400</v>
      </c>
      <c r="S586">
        <v>6</v>
      </c>
      <c r="T586">
        <v>1</v>
      </c>
      <c r="U586">
        <v>1</v>
      </c>
      <c r="V586">
        <v>199516.95</v>
      </c>
      <c r="Y586" t="s">
        <v>70</v>
      </c>
      <c r="AA586" t="s">
        <v>3952</v>
      </c>
      <c r="AB586" t="s">
        <v>4211</v>
      </c>
      <c r="AE586" t="s">
        <v>4212</v>
      </c>
      <c r="AH586" t="s">
        <v>73</v>
      </c>
      <c r="AI586" t="s">
        <v>74</v>
      </c>
      <c r="AJ586" t="s">
        <v>4213</v>
      </c>
      <c r="AK586" t="s">
        <v>90</v>
      </c>
      <c r="AL586">
        <v>5</v>
      </c>
      <c r="AM586">
        <v>1</v>
      </c>
      <c r="AN586">
        <v>0</v>
      </c>
      <c r="AO586" t="b">
        <v>1</v>
      </c>
    </row>
    <row r="587" spans="1:41" hidden="1" x14ac:dyDescent="0.35">
      <c r="A587" t="s">
        <v>58</v>
      </c>
      <c r="B587" s="3">
        <v>45534</v>
      </c>
      <c r="C587" s="2">
        <v>0.55625000000000002</v>
      </c>
      <c r="D587">
        <v>8</v>
      </c>
      <c r="E587">
        <v>35</v>
      </c>
      <c r="F587" t="s">
        <v>4214</v>
      </c>
      <c r="G587" t="s">
        <v>4215</v>
      </c>
      <c r="I587" t="s">
        <v>4216</v>
      </c>
      <c r="J587" t="s">
        <v>115</v>
      </c>
      <c r="K587" t="s">
        <v>968</v>
      </c>
      <c r="M587" t="s">
        <v>2999</v>
      </c>
      <c r="O587" t="s">
        <v>570</v>
      </c>
      <c r="P587" t="s">
        <v>384</v>
      </c>
      <c r="Q587" t="s">
        <v>84</v>
      </c>
      <c r="V587">
        <v>0</v>
      </c>
      <c r="Y587" t="s">
        <v>970</v>
      </c>
      <c r="AB587" t="s">
        <v>4217</v>
      </c>
      <c r="AE587" t="s">
        <v>4218</v>
      </c>
      <c r="AH587" t="s">
        <v>573</v>
      </c>
      <c r="AI587" t="s">
        <v>2995</v>
      </c>
      <c r="AK587" t="s">
        <v>974</v>
      </c>
      <c r="AO587" t="b">
        <v>1</v>
      </c>
    </row>
    <row r="588" spans="1:41" hidden="1" x14ac:dyDescent="0.35">
      <c r="A588" t="s">
        <v>58</v>
      </c>
      <c r="B588" s="3">
        <v>45534</v>
      </c>
      <c r="C588" s="2">
        <v>0.94236111111111109</v>
      </c>
      <c r="D588">
        <v>8</v>
      </c>
      <c r="E588">
        <v>35</v>
      </c>
      <c r="F588" t="s">
        <v>4219</v>
      </c>
      <c r="G588" t="s">
        <v>4220</v>
      </c>
      <c r="H588" t="s">
        <v>4221</v>
      </c>
      <c r="I588" t="s">
        <v>4222</v>
      </c>
      <c r="J588" t="s">
        <v>115</v>
      </c>
      <c r="K588" t="s">
        <v>64</v>
      </c>
      <c r="M588" t="s">
        <v>2371</v>
      </c>
      <c r="O588" t="s">
        <v>67</v>
      </c>
      <c r="P588" t="s">
        <v>119</v>
      </c>
      <c r="Q588" t="s">
        <v>84</v>
      </c>
      <c r="R588">
        <v>196834</v>
      </c>
      <c r="V588">
        <v>1820.71</v>
      </c>
      <c r="Y588" t="s">
        <v>70</v>
      </c>
      <c r="AB588" t="s">
        <v>4223</v>
      </c>
      <c r="AE588" t="s">
        <v>4224</v>
      </c>
      <c r="AJ588" t="s">
        <v>2375</v>
      </c>
      <c r="AK588" t="s">
        <v>90</v>
      </c>
      <c r="AL588">
        <v>0</v>
      </c>
      <c r="AM588">
        <v>0</v>
      </c>
      <c r="AN588">
        <v>0</v>
      </c>
      <c r="AO588" t="b">
        <v>0</v>
      </c>
    </row>
    <row r="589" spans="1:41" hidden="1" x14ac:dyDescent="0.35">
      <c r="A589" t="s">
        <v>58</v>
      </c>
      <c r="B589" s="3">
        <v>45534</v>
      </c>
      <c r="C589" s="2">
        <v>0.49027777777777776</v>
      </c>
      <c r="D589">
        <v>8</v>
      </c>
      <c r="E589">
        <v>35</v>
      </c>
      <c r="F589" t="s">
        <v>4225</v>
      </c>
      <c r="G589" t="s">
        <v>4226</v>
      </c>
      <c r="I589" t="s">
        <v>4227</v>
      </c>
      <c r="J589" t="s">
        <v>115</v>
      </c>
      <c r="K589" t="s">
        <v>968</v>
      </c>
      <c r="M589" t="s">
        <v>3750</v>
      </c>
      <c r="O589" t="s">
        <v>570</v>
      </c>
      <c r="P589" t="s">
        <v>384</v>
      </c>
      <c r="Q589" t="s">
        <v>84</v>
      </c>
      <c r="V589">
        <v>0</v>
      </c>
      <c r="Y589" t="s">
        <v>970</v>
      </c>
      <c r="AB589" t="s">
        <v>4228</v>
      </c>
      <c r="AE589" t="s">
        <v>4229</v>
      </c>
      <c r="AH589" t="s">
        <v>573</v>
      </c>
      <c r="AI589" t="s">
        <v>2995</v>
      </c>
      <c r="AK589" t="s">
        <v>974</v>
      </c>
      <c r="AO589" t="b">
        <v>1</v>
      </c>
    </row>
    <row r="590" spans="1:41" hidden="1" x14ac:dyDescent="0.35">
      <c r="A590" t="s">
        <v>58</v>
      </c>
      <c r="B590" s="3">
        <v>45534</v>
      </c>
      <c r="C590" s="2">
        <v>0.63472222222222219</v>
      </c>
      <c r="D590">
        <v>8</v>
      </c>
      <c r="E590">
        <v>35</v>
      </c>
      <c r="F590" t="s">
        <v>4230</v>
      </c>
      <c r="G590" t="s">
        <v>4231</v>
      </c>
      <c r="I590" t="s">
        <v>4232</v>
      </c>
      <c r="J590" t="s">
        <v>115</v>
      </c>
      <c r="K590" t="s">
        <v>968</v>
      </c>
      <c r="M590" t="s">
        <v>2999</v>
      </c>
      <c r="O590" t="s">
        <v>570</v>
      </c>
      <c r="P590" t="s">
        <v>384</v>
      </c>
      <c r="Q590" t="s">
        <v>84</v>
      </c>
      <c r="V590">
        <v>0</v>
      </c>
      <c r="Y590" t="s">
        <v>970</v>
      </c>
      <c r="AB590" t="s">
        <v>4233</v>
      </c>
      <c r="AE590" t="s">
        <v>4234</v>
      </c>
      <c r="AH590" t="s">
        <v>573</v>
      </c>
      <c r="AI590" t="s">
        <v>2995</v>
      </c>
      <c r="AK590" t="s">
        <v>974</v>
      </c>
      <c r="AO590" t="b">
        <v>1</v>
      </c>
    </row>
    <row r="591" spans="1:41" hidden="1" x14ac:dyDescent="0.35">
      <c r="A591" t="s">
        <v>58</v>
      </c>
      <c r="B591" s="3">
        <v>45534</v>
      </c>
      <c r="C591" s="2">
        <v>0.55625000000000002</v>
      </c>
      <c r="D591">
        <v>8</v>
      </c>
      <c r="E591">
        <v>35</v>
      </c>
      <c r="F591" t="s">
        <v>4235</v>
      </c>
      <c r="G591" t="s">
        <v>4236</v>
      </c>
      <c r="H591" t="s">
        <v>4237</v>
      </c>
      <c r="I591" t="s">
        <v>4238</v>
      </c>
      <c r="J591" t="s">
        <v>135</v>
      </c>
      <c r="K591" t="s">
        <v>64</v>
      </c>
      <c r="M591" t="s">
        <v>4239</v>
      </c>
      <c r="N591" t="s">
        <v>4240</v>
      </c>
      <c r="O591" t="s">
        <v>3697</v>
      </c>
      <c r="P591" t="s">
        <v>4241</v>
      </c>
      <c r="Q591" t="s">
        <v>69</v>
      </c>
      <c r="R591">
        <v>144119</v>
      </c>
      <c r="V591">
        <v>1333.1</v>
      </c>
      <c r="Y591" t="s">
        <v>70</v>
      </c>
      <c r="AB591" t="s">
        <v>4242</v>
      </c>
      <c r="AE591" t="s">
        <v>4243</v>
      </c>
      <c r="AJ591" t="s">
        <v>4244</v>
      </c>
      <c r="AK591" t="s">
        <v>90</v>
      </c>
      <c r="AL591">
        <v>0</v>
      </c>
      <c r="AM591">
        <v>0</v>
      </c>
      <c r="AN591">
        <v>0</v>
      </c>
      <c r="AO591" t="b">
        <v>0</v>
      </c>
    </row>
    <row r="592" spans="1:41" hidden="1" x14ac:dyDescent="0.35">
      <c r="A592" t="s">
        <v>58</v>
      </c>
      <c r="B592" s="3">
        <v>45534</v>
      </c>
      <c r="C592" s="2">
        <v>0.21249999999999999</v>
      </c>
      <c r="D592">
        <v>8</v>
      </c>
      <c r="E592">
        <v>35</v>
      </c>
      <c r="F592" t="s">
        <v>4245</v>
      </c>
      <c r="G592" t="s">
        <v>4246</v>
      </c>
      <c r="H592" t="s">
        <v>4247</v>
      </c>
      <c r="I592" t="s">
        <v>4248</v>
      </c>
      <c r="J592" t="s">
        <v>115</v>
      </c>
      <c r="K592" t="s">
        <v>64</v>
      </c>
      <c r="M592" t="s">
        <v>4249</v>
      </c>
      <c r="O592" t="s">
        <v>3697</v>
      </c>
      <c r="P592" t="s">
        <v>4241</v>
      </c>
      <c r="Q592" t="s">
        <v>69</v>
      </c>
      <c r="R592">
        <v>8509298</v>
      </c>
      <c r="V592">
        <v>78711.009999999995</v>
      </c>
      <c r="Y592" t="s">
        <v>70</v>
      </c>
      <c r="AB592" t="s">
        <v>4250</v>
      </c>
      <c r="AE592" t="s">
        <v>4251</v>
      </c>
      <c r="AJ592" t="s">
        <v>4252</v>
      </c>
      <c r="AK592" t="s">
        <v>90</v>
      </c>
      <c r="AL592">
        <v>0</v>
      </c>
      <c r="AM592">
        <v>0</v>
      </c>
      <c r="AN592">
        <v>0</v>
      </c>
      <c r="AO592" t="b">
        <v>0</v>
      </c>
    </row>
    <row r="593" spans="1:41" hidden="1" x14ac:dyDescent="0.35">
      <c r="A593" t="s">
        <v>58</v>
      </c>
      <c r="B593" s="3">
        <v>45534</v>
      </c>
      <c r="C593" s="2">
        <v>0.93472222222222223</v>
      </c>
      <c r="D593">
        <v>8</v>
      </c>
      <c r="E593">
        <v>35</v>
      </c>
      <c r="F593" t="s">
        <v>4253</v>
      </c>
      <c r="G593" t="s">
        <v>4254</v>
      </c>
      <c r="I593" t="s">
        <v>4255</v>
      </c>
      <c r="J593" t="s">
        <v>115</v>
      </c>
      <c r="K593" t="s">
        <v>968</v>
      </c>
      <c r="M593" t="s">
        <v>3750</v>
      </c>
      <c r="O593" t="s">
        <v>570</v>
      </c>
      <c r="P593" t="s">
        <v>384</v>
      </c>
      <c r="Q593" t="s">
        <v>84</v>
      </c>
      <c r="V593">
        <v>0</v>
      </c>
      <c r="Y593" t="s">
        <v>970</v>
      </c>
      <c r="AB593" t="s">
        <v>4256</v>
      </c>
      <c r="AE593" t="s">
        <v>4257</v>
      </c>
      <c r="AH593" t="s">
        <v>573</v>
      </c>
      <c r="AI593" t="s">
        <v>2995</v>
      </c>
      <c r="AK593" t="s">
        <v>974</v>
      </c>
      <c r="AO593" t="b">
        <v>1</v>
      </c>
    </row>
    <row r="594" spans="1:41" hidden="1" x14ac:dyDescent="0.35">
      <c r="A594" t="s">
        <v>58</v>
      </c>
      <c r="B594" s="3">
        <v>45534</v>
      </c>
      <c r="C594" s="2">
        <v>0.86875000000000002</v>
      </c>
      <c r="D594">
        <v>8</v>
      </c>
      <c r="E594">
        <v>35</v>
      </c>
      <c r="F594" t="s">
        <v>4258</v>
      </c>
      <c r="G594" t="s">
        <v>4259</v>
      </c>
      <c r="I594" t="s">
        <v>4260</v>
      </c>
      <c r="J594" t="s">
        <v>115</v>
      </c>
      <c r="K594" t="s">
        <v>968</v>
      </c>
      <c r="M594" t="s">
        <v>2992</v>
      </c>
      <c r="O594" t="s">
        <v>570</v>
      </c>
      <c r="P594" t="s">
        <v>384</v>
      </c>
      <c r="Q594" t="s">
        <v>84</v>
      </c>
      <c r="V594">
        <v>0</v>
      </c>
      <c r="Y594" t="s">
        <v>970</v>
      </c>
      <c r="AB594" t="s">
        <v>4261</v>
      </c>
      <c r="AE594" t="s">
        <v>4262</v>
      </c>
      <c r="AH594" t="s">
        <v>573</v>
      </c>
      <c r="AI594" t="s">
        <v>2995</v>
      </c>
      <c r="AK594" t="s">
        <v>974</v>
      </c>
      <c r="AO594" t="b">
        <v>1</v>
      </c>
    </row>
    <row r="595" spans="1:41" hidden="1" x14ac:dyDescent="0.35">
      <c r="A595" t="s">
        <v>58</v>
      </c>
      <c r="B595" s="3">
        <v>45534</v>
      </c>
      <c r="C595" s="2">
        <v>0.51458333333333328</v>
      </c>
      <c r="D595">
        <v>8</v>
      </c>
      <c r="E595">
        <v>35</v>
      </c>
      <c r="F595" t="s">
        <v>4263</v>
      </c>
      <c r="G595" t="s">
        <v>4264</v>
      </c>
      <c r="I595" t="s">
        <v>4265</v>
      </c>
      <c r="J595" t="s">
        <v>115</v>
      </c>
      <c r="K595" t="s">
        <v>968</v>
      </c>
      <c r="M595" t="s">
        <v>2999</v>
      </c>
      <c r="O595" t="s">
        <v>570</v>
      </c>
      <c r="P595" t="s">
        <v>384</v>
      </c>
      <c r="Q595" t="s">
        <v>84</v>
      </c>
      <c r="V595">
        <v>0</v>
      </c>
      <c r="Y595" t="s">
        <v>970</v>
      </c>
      <c r="AB595" t="s">
        <v>4266</v>
      </c>
      <c r="AE595" t="s">
        <v>4267</v>
      </c>
      <c r="AH595" t="s">
        <v>573</v>
      </c>
      <c r="AI595" t="s">
        <v>2995</v>
      </c>
      <c r="AK595" t="s">
        <v>974</v>
      </c>
      <c r="AO595" t="b">
        <v>1</v>
      </c>
    </row>
    <row r="596" spans="1:41" hidden="1" x14ac:dyDescent="0.35">
      <c r="A596" t="s">
        <v>58</v>
      </c>
      <c r="B596" s="3">
        <v>45534</v>
      </c>
      <c r="C596" s="2">
        <v>0.33333333333333331</v>
      </c>
      <c r="D596">
        <v>8</v>
      </c>
      <c r="E596">
        <v>35</v>
      </c>
      <c r="F596" t="s">
        <v>4268</v>
      </c>
      <c r="G596" t="s">
        <v>4269</v>
      </c>
      <c r="H596" t="s">
        <v>4270</v>
      </c>
      <c r="I596" t="s">
        <v>4268</v>
      </c>
      <c r="J596" t="s">
        <v>4271</v>
      </c>
      <c r="K596" t="s">
        <v>64</v>
      </c>
      <c r="M596" t="s">
        <v>4272</v>
      </c>
      <c r="N596" t="s">
        <v>4273</v>
      </c>
      <c r="O596" t="s">
        <v>340</v>
      </c>
      <c r="P596" t="s">
        <v>4274</v>
      </c>
      <c r="Q596" t="s">
        <v>84</v>
      </c>
      <c r="R596">
        <v>2286</v>
      </c>
      <c r="V596">
        <v>21.15</v>
      </c>
      <c r="Y596" t="s">
        <v>70</v>
      </c>
      <c r="AB596" t="s">
        <v>4275</v>
      </c>
      <c r="AE596" t="s">
        <v>4276</v>
      </c>
      <c r="AJ596" t="s">
        <v>4277</v>
      </c>
      <c r="AK596" t="s">
        <v>90</v>
      </c>
      <c r="AL596">
        <v>0</v>
      </c>
      <c r="AM596">
        <v>0</v>
      </c>
      <c r="AN596">
        <v>0</v>
      </c>
      <c r="AO596" t="b">
        <v>0</v>
      </c>
    </row>
    <row r="597" spans="1:41" hidden="1" x14ac:dyDescent="0.35">
      <c r="A597" t="s">
        <v>58</v>
      </c>
      <c r="B597" s="3">
        <v>45534</v>
      </c>
      <c r="C597" s="2">
        <v>0.93611111111111112</v>
      </c>
      <c r="D597">
        <v>8</v>
      </c>
      <c r="E597">
        <v>35</v>
      </c>
      <c r="F597" t="s">
        <v>4278</v>
      </c>
      <c r="G597" t="s">
        <v>4279</v>
      </c>
      <c r="I597" t="s">
        <v>4280</v>
      </c>
      <c r="J597" t="s">
        <v>115</v>
      </c>
      <c r="K597" t="s">
        <v>968</v>
      </c>
      <c r="M597" t="s">
        <v>3744</v>
      </c>
      <c r="O597" t="s">
        <v>570</v>
      </c>
      <c r="P597" t="s">
        <v>384</v>
      </c>
      <c r="Q597" t="s">
        <v>84</v>
      </c>
      <c r="V597">
        <v>0</v>
      </c>
      <c r="Y597" t="s">
        <v>970</v>
      </c>
      <c r="AB597" t="s">
        <v>4281</v>
      </c>
      <c r="AE597" t="s">
        <v>4282</v>
      </c>
      <c r="AH597" t="s">
        <v>573</v>
      </c>
      <c r="AI597" t="s">
        <v>2995</v>
      </c>
      <c r="AK597" t="s">
        <v>974</v>
      </c>
      <c r="AO597" t="b">
        <v>1</v>
      </c>
    </row>
    <row r="598" spans="1:41" hidden="1" x14ac:dyDescent="0.35">
      <c r="A598" t="s">
        <v>58</v>
      </c>
      <c r="B598" s="3">
        <v>45534</v>
      </c>
      <c r="C598" s="2">
        <v>0.61597222222222225</v>
      </c>
      <c r="D598">
        <v>8</v>
      </c>
      <c r="E598">
        <v>35</v>
      </c>
      <c r="F598" t="s">
        <v>4283</v>
      </c>
      <c r="G598" t="s">
        <v>4284</v>
      </c>
      <c r="I598" t="s">
        <v>4285</v>
      </c>
      <c r="J598" t="s">
        <v>115</v>
      </c>
      <c r="K598" t="s">
        <v>968</v>
      </c>
      <c r="M598" t="s">
        <v>2999</v>
      </c>
      <c r="O598" t="s">
        <v>570</v>
      </c>
      <c r="P598" t="s">
        <v>384</v>
      </c>
      <c r="Q598" t="s">
        <v>84</v>
      </c>
      <c r="V598">
        <v>0</v>
      </c>
      <c r="Y598" t="s">
        <v>970</v>
      </c>
      <c r="AB598" t="s">
        <v>4286</v>
      </c>
      <c r="AE598" t="s">
        <v>4287</v>
      </c>
      <c r="AH598" t="s">
        <v>573</v>
      </c>
      <c r="AI598" t="s">
        <v>2995</v>
      </c>
      <c r="AK598" t="s">
        <v>974</v>
      </c>
      <c r="AO598" t="b">
        <v>1</v>
      </c>
    </row>
    <row r="599" spans="1:41" hidden="1" x14ac:dyDescent="0.35">
      <c r="A599" t="s">
        <v>58</v>
      </c>
      <c r="B599" s="3">
        <v>45534</v>
      </c>
      <c r="C599" s="2">
        <v>0.64583333333333337</v>
      </c>
      <c r="D599">
        <v>8</v>
      </c>
      <c r="E599">
        <v>35</v>
      </c>
      <c r="F599" t="s">
        <v>4288</v>
      </c>
      <c r="G599" t="s">
        <v>4289</v>
      </c>
      <c r="H599" t="s">
        <v>4290</v>
      </c>
      <c r="I599" t="s">
        <v>4291</v>
      </c>
      <c r="J599" t="s">
        <v>135</v>
      </c>
      <c r="K599" t="s">
        <v>64</v>
      </c>
      <c r="M599" t="s">
        <v>4292</v>
      </c>
      <c r="O599" t="s">
        <v>138</v>
      </c>
      <c r="P599" t="s">
        <v>119</v>
      </c>
      <c r="Q599" t="s">
        <v>69</v>
      </c>
      <c r="R599">
        <v>10940</v>
      </c>
      <c r="V599">
        <v>101.19</v>
      </c>
      <c r="Y599" t="s">
        <v>70</v>
      </c>
      <c r="AB599" t="s">
        <v>4293</v>
      </c>
      <c r="AE599" t="s">
        <v>4294</v>
      </c>
      <c r="AJ599" t="s">
        <v>4295</v>
      </c>
      <c r="AK599" t="s">
        <v>90</v>
      </c>
      <c r="AL599">
        <v>0</v>
      </c>
      <c r="AM599">
        <v>0</v>
      </c>
      <c r="AN599">
        <v>0</v>
      </c>
      <c r="AO599" t="b">
        <v>0</v>
      </c>
    </row>
    <row r="600" spans="1:41" hidden="1" x14ac:dyDescent="0.35">
      <c r="A600" t="s">
        <v>58</v>
      </c>
      <c r="B600" s="3">
        <v>45534</v>
      </c>
      <c r="C600" s="2">
        <v>8.3333333333333329E-2</v>
      </c>
      <c r="D600">
        <v>8</v>
      </c>
      <c r="E600">
        <v>35</v>
      </c>
      <c r="F600" t="s">
        <v>4296</v>
      </c>
      <c r="G600" t="s">
        <v>4297</v>
      </c>
      <c r="H600" t="s">
        <v>4298</v>
      </c>
      <c r="I600" t="s">
        <v>4299</v>
      </c>
      <c r="J600" t="s">
        <v>115</v>
      </c>
      <c r="K600" t="s">
        <v>64</v>
      </c>
      <c r="M600" t="s">
        <v>4300</v>
      </c>
      <c r="O600" t="s">
        <v>97</v>
      </c>
      <c r="P600" t="s">
        <v>119</v>
      </c>
      <c r="Q600" t="s">
        <v>84</v>
      </c>
      <c r="R600">
        <v>1631269</v>
      </c>
      <c r="V600">
        <v>15089.24</v>
      </c>
      <c r="Y600" t="s">
        <v>70</v>
      </c>
      <c r="AB600" t="s">
        <v>4301</v>
      </c>
      <c r="AE600" t="s">
        <v>4302</v>
      </c>
      <c r="AJ600" t="s">
        <v>129</v>
      </c>
      <c r="AK600" t="s">
        <v>130</v>
      </c>
      <c r="AL600">
        <v>0</v>
      </c>
      <c r="AM600">
        <v>0</v>
      </c>
      <c r="AN600">
        <v>0</v>
      </c>
      <c r="AO600" t="b">
        <v>1</v>
      </c>
    </row>
    <row r="601" spans="1:41" hidden="1" x14ac:dyDescent="0.35">
      <c r="A601" t="s">
        <v>58</v>
      </c>
      <c r="B601" s="3">
        <v>45534</v>
      </c>
      <c r="C601" s="2">
        <v>8.3333333333333329E-2</v>
      </c>
      <c r="D601">
        <v>8</v>
      </c>
      <c r="E601">
        <v>35</v>
      </c>
      <c r="F601" t="s">
        <v>4303</v>
      </c>
      <c r="G601" t="s">
        <v>4304</v>
      </c>
      <c r="H601" t="s">
        <v>4305</v>
      </c>
      <c r="I601" t="s">
        <v>4306</v>
      </c>
      <c r="J601" t="s">
        <v>4307</v>
      </c>
      <c r="K601" t="s">
        <v>64</v>
      </c>
      <c r="M601" t="s">
        <v>4308</v>
      </c>
      <c r="O601" t="s">
        <v>383</v>
      </c>
      <c r="P601" t="s">
        <v>341</v>
      </c>
      <c r="Q601" t="s">
        <v>69</v>
      </c>
      <c r="R601">
        <v>0</v>
      </c>
      <c r="V601">
        <v>0</v>
      </c>
      <c r="Y601" t="s">
        <v>70</v>
      </c>
      <c r="AB601" t="s">
        <v>4309</v>
      </c>
      <c r="AE601" t="s">
        <v>4310</v>
      </c>
      <c r="AJ601" t="s">
        <v>4311</v>
      </c>
      <c r="AK601" t="s">
        <v>130</v>
      </c>
      <c r="AL601">
        <v>0</v>
      </c>
      <c r="AM601">
        <v>0</v>
      </c>
      <c r="AN601">
        <v>0</v>
      </c>
      <c r="AO601" t="b">
        <v>1</v>
      </c>
    </row>
    <row r="602" spans="1:41" hidden="1" x14ac:dyDescent="0.35">
      <c r="A602" t="s">
        <v>58</v>
      </c>
      <c r="B602" s="3">
        <v>45534</v>
      </c>
      <c r="C602" s="2">
        <v>8.3333333333333329E-2</v>
      </c>
      <c r="D602">
        <v>8</v>
      </c>
      <c r="E602">
        <v>35</v>
      </c>
      <c r="F602" t="s">
        <v>4312</v>
      </c>
      <c r="G602" t="s">
        <v>4313</v>
      </c>
      <c r="H602" t="s">
        <v>4314</v>
      </c>
      <c r="I602" t="s">
        <v>4315</v>
      </c>
      <c r="J602" t="s">
        <v>4316</v>
      </c>
      <c r="K602" t="s">
        <v>64</v>
      </c>
      <c r="M602" t="s">
        <v>1593</v>
      </c>
      <c r="O602" t="s">
        <v>154</v>
      </c>
      <c r="P602" t="s">
        <v>68</v>
      </c>
      <c r="Q602" t="s">
        <v>84</v>
      </c>
      <c r="R602">
        <v>3366</v>
      </c>
      <c r="V602">
        <v>31.14</v>
      </c>
      <c r="Y602" t="s">
        <v>70</v>
      </c>
      <c r="AB602" t="s">
        <v>4317</v>
      </c>
      <c r="AE602" t="s">
        <v>4318</v>
      </c>
      <c r="AJ602" t="s">
        <v>1596</v>
      </c>
      <c r="AK602" t="s">
        <v>130</v>
      </c>
      <c r="AL602">
        <v>0</v>
      </c>
      <c r="AM602">
        <v>0</v>
      </c>
      <c r="AN602">
        <v>0</v>
      </c>
      <c r="AO602" t="b">
        <v>1</v>
      </c>
    </row>
    <row r="603" spans="1:41" hidden="1" x14ac:dyDescent="0.35">
      <c r="A603" t="s">
        <v>58</v>
      </c>
      <c r="B603" s="3">
        <v>45534</v>
      </c>
      <c r="C603" s="2">
        <v>2.7777777777777776E-2</v>
      </c>
      <c r="D603">
        <v>8</v>
      </c>
      <c r="E603">
        <v>35</v>
      </c>
      <c r="F603" t="s">
        <v>4319</v>
      </c>
      <c r="G603" t="s">
        <v>4320</v>
      </c>
      <c r="H603" t="s">
        <v>4321</v>
      </c>
      <c r="I603" t="s">
        <v>4322</v>
      </c>
      <c r="J603" t="s">
        <v>4323</v>
      </c>
      <c r="K603" t="s">
        <v>64</v>
      </c>
      <c r="M603" t="s">
        <v>4324</v>
      </c>
      <c r="N603" t="s">
        <v>4325</v>
      </c>
      <c r="O603" t="s">
        <v>1577</v>
      </c>
      <c r="P603" t="s">
        <v>1578</v>
      </c>
      <c r="Q603" t="s">
        <v>84</v>
      </c>
      <c r="R603">
        <v>8058</v>
      </c>
      <c r="S603">
        <v>1</v>
      </c>
      <c r="V603">
        <v>74.540000000000006</v>
      </c>
      <c r="Y603" t="s">
        <v>70</v>
      </c>
      <c r="AB603" t="s">
        <v>4326</v>
      </c>
      <c r="AE603" t="s">
        <v>4327</v>
      </c>
      <c r="AJ603" t="s">
        <v>4328</v>
      </c>
      <c r="AK603" t="s">
        <v>90</v>
      </c>
      <c r="AL603">
        <v>0</v>
      </c>
      <c r="AM603">
        <v>1</v>
      </c>
      <c r="AN603">
        <v>0</v>
      </c>
      <c r="AO603" t="b">
        <v>0</v>
      </c>
    </row>
    <row r="604" spans="1:41" hidden="1" x14ac:dyDescent="0.35">
      <c r="A604" t="s">
        <v>58</v>
      </c>
      <c r="B604" s="3">
        <v>45534</v>
      </c>
      <c r="C604" s="2">
        <v>3.472222222222222E-3</v>
      </c>
      <c r="D604">
        <v>8</v>
      </c>
      <c r="E604">
        <v>35</v>
      </c>
      <c r="F604" t="s">
        <v>4329</v>
      </c>
      <c r="G604" t="s">
        <v>4330</v>
      </c>
      <c r="H604" t="s">
        <v>4331</v>
      </c>
      <c r="I604" t="s">
        <v>4332</v>
      </c>
      <c r="J604" t="s">
        <v>1936</v>
      </c>
      <c r="K604" t="s">
        <v>64</v>
      </c>
      <c r="M604" t="s">
        <v>4333</v>
      </c>
      <c r="O604" t="s">
        <v>97</v>
      </c>
      <c r="P604" t="s">
        <v>68</v>
      </c>
      <c r="Q604" t="s">
        <v>84</v>
      </c>
      <c r="R604">
        <v>0</v>
      </c>
      <c r="V604">
        <v>0</v>
      </c>
      <c r="Y604" t="s">
        <v>70</v>
      </c>
      <c r="AB604" t="s">
        <v>4334</v>
      </c>
      <c r="AE604" t="s">
        <v>4335</v>
      </c>
      <c r="AJ604" t="s">
        <v>4336</v>
      </c>
      <c r="AK604" t="s">
        <v>90</v>
      </c>
      <c r="AL604">
        <v>0</v>
      </c>
      <c r="AM604">
        <v>0</v>
      </c>
      <c r="AN604">
        <v>0</v>
      </c>
      <c r="AO604" t="b">
        <v>0</v>
      </c>
    </row>
    <row r="605" spans="1:41" hidden="1" x14ac:dyDescent="0.35">
      <c r="A605" t="s">
        <v>58</v>
      </c>
      <c r="B605" s="3">
        <v>45533</v>
      </c>
      <c r="C605" s="2">
        <v>8.3333333333333329E-2</v>
      </c>
      <c r="D605">
        <v>8</v>
      </c>
      <c r="E605">
        <v>35</v>
      </c>
      <c r="F605" t="s">
        <v>4337</v>
      </c>
      <c r="G605" t="s">
        <v>4338</v>
      </c>
      <c r="H605" t="s">
        <v>4339</v>
      </c>
      <c r="I605" t="s">
        <v>4340</v>
      </c>
      <c r="J605" t="s">
        <v>392</v>
      </c>
      <c r="K605" t="s">
        <v>64</v>
      </c>
      <c r="M605" t="s">
        <v>4341</v>
      </c>
      <c r="N605" t="s">
        <v>4342</v>
      </c>
      <c r="O605" t="s">
        <v>340</v>
      </c>
      <c r="P605" t="s">
        <v>341</v>
      </c>
      <c r="Q605" t="s">
        <v>317</v>
      </c>
      <c r="R605">
        <v>18147989</v>
      </c>
      <c r="V605">
        <v>167868.9</v>
      </c>
      <c r="Y605" t="s">
        <v>70</v>
      </c>
      <c r="AB605" t="s">
        <v>4343</v>
      </c>
      <c r="AE605" t="s">
        <v>4344</v>
      </c>
      <c r="AJ605" t="s">
        <v>4345</v>
      </c>
      <c r="AK605" t="s">
        <v>130</v>
      </c>
      <c r="AL605">
        <v>0</v>
      </c>
      <c r="AM605">
        <v>0</v>
      </c>
      <c r="AN605">
        <v>0</v>
      </c>
      <c r="AO605" t="b">
        <v>1</v>
      </c>
    </row>
    <row r="606" spans="1:41" hidden="1" x14ac:dyDescent="0.35">
      <c r="A606" t="s">
        <v>58</v>
      </c>
      <c r="B606" s="3">
        <v>45533</v>
      </c>
      <c r="C606" s="2">
        <v>0.82291666666666663</v>
      </c>
      <c r="D606">
        <v>8</v>
      </c>
      <c r="E606">
        <v>35</v>
      </c>
      <c r="F606" t="s">
        <v>4346</v>
      </c>
      <c r="G606" t="s">
        <v>4347</v>
      </c>
      <c r="H606" t="s">
        <v>4348</v>
      </c>
      <c r="I606" t="s">
        <v>4349</v>
      </c>
      <c r="J606" t="s">
        <v>1417</v>
      </c>
      <c r="K606" t="s">
        <v>64</v>
      </c>
      <c r="M606" t="s">
        <v>401</v>
      </c>
      <c r="O606" t="s">
        <v>67</v>
      </c>
      <c r="P606" t="s">
        <v>68</v>
      </c>
      <c r="Q606" t="s">
        <v>84</v>
      </c>
      <c r="R606">
        <v>14428</v>
      </c>
      <c r="V606">
        <v>133.46</v>
      </c>
      <c r="Y606" t="s">
        <v>70</v>
      </c>
      <c r="AB606" t="s">
        <v>4350</v>
      </c>
      <c r="AE606" t="s">
        <v>4351</v>
      </c>
      <c r="AJ606" t="s">
        <v>404</v>
      </c>
      <c r="AK606" t="s">
        <v>130</v>
      </c>
      <c r="AL606">
        <v>0</v>
      </c>
      <c r="AM606">
        <v>0</v>
      </c>
      <c r="AN606">
        <v>0</v>
      </c>
      <c r="AO606" t="b">
        <v>1</v>
      </c>
    </row>
    <row r="607" spans="1:41" hidden="1" x14ac:dyDescent="0.35">
      <c r="A607" t="s">
        <v>58</v>
      </c>
      <c r="B607" s="3">
        <v>45533</v>
      </c>
      <c r="C607" s="2">
        <v>8.3333333333333329E-2</v>
      </c>
      <c r="D607">
        <v>8</v>
      </c>
      <c r="E607">
        <v>35</v>
      </c>
      <c r="F607" t="s">
        <v>4352</v>
      </c>
      <c r="G607" t="s">
        <v>4353</v>
      </c>
      <c r="H607" t="s">
        <v>4354</v>
      </c>
      <c r="I607" t="s">
        <v>4355</v>
      </c>
      <c r="J607" t="s">
        <v>1417</v>
      </c>
      <c r="K607" t="s">
        <v>64</v>
      </c>
      <c r="M607" t="s">
        <v>3622</v>
      </c>
      <c r="N607" t="s">
        <v>3623</v>
      </c>
      <c r="O607" t="s">
        <v>67</v>
      </c>
      <c r="P607" t="s">
        <v>68</v>
      </c>
      <c r="Q607" t="s">
        <v>84</v>
      </c>
      <c r="R607">
        <v>66631</v>
      </c>
      <c r="V607">
        <v>616.34</v>
      </c>
      <c r="Y607" t="s">
        <v>70</v>
      </c>
      <c r="AB607" t="s">
        <v>4356</v>
      </c>
      <c r="AE607" t="s">
        <v>4357</v>
      </c>
      <c r="AH607" t="s">
        <v>73</v>
      </c>
      <c r="AI607" t="s">
        <v>376</v>
      </c>
      <c r="AJ607" t="s">
        <v>3626</v>
      </c>
      <c r="AK607" t="s">
        <v>130</v>
      </c>
      <c r="AL607">
        <v>0</v>
      </c>
      <c r="AM607">
        <v>0</v>
      </c>
      <c r="AN607">
        <v>0</v>
      </c>
      <c r="AO607" t="b">
        <v>1</v>
      </c>
    </row>
    <row r="608" spans="1:41" hidden="1" x14ac:dyDescent="0.35">
      <c r="A608" t="s">
        <v>58</v>
      </c>
      <c r="B608" s="3">
        <v>45533</v>
      </c>
      <c r="C608" s="2">
        <v>0.47916666666666669</v>
      </c>
      <c r="D608">
        <v>8</v>
      </c>
      <c r="E608">
        <v>35</v>
      </c>
      <c r="F608" t="s">
        <v>4358</v>
      </c>
      <c r="G608" t="s">
        <v>4359</v>
      </c>
      <c r="I608" t="s">
        <v>4360</v>
      </c>
      <c r="J608" t="s">
        <v>115</v>
      </c>
      <c r="K608" t="s">
        <v>968</v>
      </c>
      <c r="M608" t="s">
        <v>2992</v>
      </c>
      <c r="O608" t="s">
        <v>570</v>
      </c>
      <c r="P608" t="s">
        <v>384</v>
      </c>
      <c r="Q608" t="s">
        <v>84</v>
      </c>
      <c r="V608">
        <v>0</v>
      </c>
      <c r="Y608" t="s">
        <v>970</v>
      </c>
      <c r="AB608" t="s">
        <v>4361</v>
      </c>
      <c r="AE608" t="s">
        <v>4362</v>
      </c>
      <c r="AH608" t="s">
        <v>573</v>
      </c>
      <c r="AI608" t="s">
        <v>2995</v>
      </c>
      <c r="AK608" t="s">
        <v>974</v>
      </c>
      <c r="AO608" t="b">
        <v>1</v>
      </c>
    </row>
    <row r="609" spans="1:41" hidden="1" x14ac:dyDescent="0.35">
      <c r="A609" t="s">
        <v>58</v>
      </c>
      <c r="B609" s="3">
        <v>45533</v>
      </c>
      <c r="C609" s="2">
        <v>0.81666666666666665</v>
      </c>
      <c r="D609">
        <v>8</v>
      </c>
      <c r="E609">
        <v>35</v>
      </c>
      <c r="F609" t="s">
        <v>4363</v>
      </c>
      <c r="G609" t="s">
        <v>4364</v>
      </c>
      <c r="H609" t="s">
        <v>4365</v>
      </c>
      <c r="I609" t="s">
        <v>4366</v>
      </c>
      <c r="J609" t="s">
        <v>1417</v>
      </c>
      <c r="K609" t="s">
        <v>64</v>
      </c>
      <c r="M609" t="s">
        <v>4367</v>
      </c>
      <c r="O609" t="s">
        <v>1380</v>
      </c>
      <c r="P609" t="s">
        <v>68</v>
      </c>
      <c r="Q609" t="s">
        <v>84</v>
      </c>
      <c r="R609">
        <v>1486135</v>
      </c>
      <c r="V609">
        <v>13746.75</v>
      </c>
      <c r="Y609" t="s">
        <v>70</v>
      </c>
      <c r="AB609" t="s">
        <v>4368</v>
      </c>
      <c r="AE609" t="s">
        <v>4369</v>
      </c>
      <c r="AJ609" t="s">
        <v>4370</v>
      </c>
      <c r="AK609" t="s">
        <v>90</v>
      </c>
      <c r="AL609">
        <v>0</v>
      </c>
      <c r="AM609">
        <v>0</v>
      </c>
      <c r="AN609">
        <v>0</v>
      </c>
      <c r="AO609" t="b">
        <v>0</v>
      </c>
    </row>
    <row r="610" spans="1:41" hidden="1" x14ac:dyDescent="0.35">
      <c r="A610" t="s">
        <v>58</v>
      </c>
      <c r="B610" s="3">
        <v>45533</v>
      </c>
      <c r="C610" s="2">
        <v>0.60763888888888884</v>
      </c>
      <c r="D610">
        <v>8</v>
      </c>
      <c r="E610">
        <v>35</v>
      </c>
      <c r="F610" t="s">
        <v>4371</v>
      </c>
      <c r="G610" t="s">
        <v>4372</v>
      </c>
      <c r="I610" t="s">
        <v>4373</v>
      </c>
      <c r="J610" t="s">
        <v>115</v>
      </c>
      <c r="K610" t="s">
        <v>968</v>
      </c>
      <c r="M610" t="s">
        <v>2999</v>
      </c>
      <c r="O610" t="s">
        <v>570</v>
      </c>
      <c r="P610" t="s">
        <v>384</v>
      </c>
      <c r="Q610" t="s">
        <v>84</v>
      </c>
      <c r="V610">
        <v>0</v>
      </c>
      <c r="Y610" t="s">
        <v>970</v>
      </c>
      <c r="AB610" t="s">
        <v>4374</v>
      </c>
      <c r="AE610" t="s">
        <v>4375</v>
      </c>
      <c r="AH610" t="s">
        <v>573</v>
      </c>
      <c r="AI610" t="s">
        <v>2995</v>
      </c>
      <c r="AK610" t="s">
        <v>974</v>
      </c>
      <c r="AO610" t="b">
        <v>1</v>
      </c>
    </row>
    <row r="611" spans="1:41" hidden="1" x14ac:dyDescent="0.35">
      <c r="A611" t="s">
        <v>58</v>
      </c>
      <c r="B611" s="3">
        <v>45533</v>
      </c>
      <c r="C611" s="2">
        <v>0.87708333333333333</v>
      </c>
      <c r="D611">
        <v>8</v>
      </c>
      <c r="E611">
        <v>35</v>
      </c>
      <c r="F611" t="s">
        <v>4376</v>
      </c>
      <c r="G611" t="s">
        <v>4377</v>
      </c>
      <c r="I611" t="s">
        <v>4378</v>
      </c>
      <c r="J611" t="s">
        <v>115</v>
      </c>
      <c r="K611" t="s">
        <v>968</v>
      </c>
      <c r="M611" t="s">
        <v>3005</v>
      </c>
      <c r="O611" t="s">
        <v>570</v>
      </c>
      <c r="P611" t="s">
        <v>384</v>
      </c>
      <c r="Q611" t="s">
        <v>84</v>
      </c>
      <c r="V611">
        <v>0</v>
      </c>
      <c r="Y611" t="s">
        <v>970</v>
      </c>
      <c r="AB611" t="s">
        <v>4379</v>
      </c>
      <c r="AE611" t="s">
        <v>4380</v>
      </c>
      <c r="AH611" t="s">
        <v>573</v>
      </c>
      <c r="AI611" t="s">
        <v>2995</v>
      </c>
      <c r="AK611" t="s">
        <v>974</v>
      </c>
      <c r="AO611" t="b">
        <v>1</v>
      </c>
    </row>
    <row r="612" spans="1:41" hidden="1" x14ac:dyDescent="0.35">
      <c r="A612" t="s">
        <v>58</v>
      </c>
      <c r="B612" s="3">
        <v>45533</v>
      </c>
      <c r="C612" s="2">
        <v>0.375</v>
      </c>
      <c r="D612">
        <v>8</v>
      </c>
      <c r="E612">
        <v>35</v>
      </c>
      <c r="F612" t="s">
        <v>4381</v>
      </c>
      <c r="G612" t="s">
        <v>4382</v>
      </c>
      <c r="H612" t="s">
        <v>4383</v>
      </c>
      <c r="I612" t="s">
        <v>4384</v>
      </c>
      <c r="J612" t="s">
        <v>4189</v>
      </c>
      <c r="K612" t="s">
        <v>64</v>
      </c>
      <c r="M612" t="s">
        <v>247</v>
      </c>
      <c r="O612" t="s">
        <v>248</v>
      </c>
      <c r="P612" t="s">
        <v>249</v>
      </c>
      <c r="Q612" t="s">
        <v>317</v>
      </c>
      <c r="R612">
        <v>5660179</v>
      </c>
      <c r="V612">
        <v>52356.66</v>
      </c>
      <c r="Y612" t="s">
        <v>70</v>
      </c>
      <c r="AB612" t="s">
        <v>4385</v>
      </c>
      <c r="AE612" t="s">
        <v>4386</v>
      </c>
      <c r="AJ612" t="s">
        <v>252</v>
      </c>
      <c r="AK612" t="s">
        <v>90</v>
      </c>
      <c r="AL612">
        <v>0</v>
      </c>
      <c r="AM612">
        <v>0</v>
      </c>
      <c r="AN612">
        <v>0</v>
      </c>
      <c r="AO612" t="b">
        <v>0</v>
      </c>
    </row>
    <row r="613" spans="1:41" hidden="1" x14ac:dyDescent="0.35">
      <c r="A613" t="s">
        <v>58</v>
      </c>
      <c r="B613" s="3">
        <v>45533</v>
      </c>
      <c r="C613" s="2">
        <v>0.52500000000000002</v>
      </c>
      <c r="D613">
        <v>8</v>
      </c>
      <c r="E613">
        <v>35</v>
      </c>
      <c r="F613" t="s">
        <v>4387</v>
      </c>
      <c r="G613" t="s">
        <v>4388</v>
      </c>
      <c r="H613" t="s">
        <v>4389</v>
      </c>
      <c r="I613" t="s">
        <v>4390</v>
      </c>
      <c r="J613" t="s">
        <v>288</v>
      </c>
      <c r="K613" t="s">
        <v>64</v>
      </c>
      <c r="M613" t="s">
        <v>4391</v>
      </c>
      <c r="N613" t="s">
        <v>4392</v>
      </c>
      <c r="O613" t="s">
        <v>1757</v>
      </c>
      <c r="P613" t="s">
        <v>68</v>
      </c>
      <c r="Q613" t="s">
        <v>69</v>
      </c>
      <c r="R613">
        <v>167423</v>
      </c>
      <c r="V613">
        <v>1548.66</v>
      </c>
      <c r="Y613" t="s">
        <v>70</v>
      </c>
      <c r="AA613" t="s">
        <v>4393</v>
      </c>
      <c r="AB613" t="s">
        <v>4394</v>
      </c>
      <c r="AE613" t="s">
        <v>4395</v>
      </c>
      <c r="AJ613" t="s">
        <v>4396</v>
      </c>
      <c r="AK613" t="s">
        <v>90</v>
      </c>
      <c r="AL613">
        <v>0</v>
      </c>
      <c r="AM613">
        <v>0</v>
      </c>
      <c r="AN613">
        <v>0</v>
      </c>
      <c r="AO613" t="b">
        <v>0</v>
      </c>
    </row>
    <row r="614" spans="1:41" hidden="1" x14ac:dyDescent="0.35">
      <c r="A614" t="s">
        <v>58</v>
      </c>
      <c r="B614" s="3">
        <v>45533</v>
      </c>
      <c r="C614" s="2">
        <v>0.65694444444444444</v>
      </c>
      <c r="D614">
        <v>8</v>
      </c>
      <c r="E614">
        <v>35</v>
      </c>
      <c r="F614" t="s">
        <v>4397</v>
      </c>
      <c r="G614" t="s">
        <v>4398</v>
      </c>
      <c r="H614" t="s">
        <v>4399</v>
      </c>
      <c r="I614" t="s">
        <v>4400</v>
      </c>
      <c r="J614" t="s">
        <v>152</v>
      </c>
      <c r="K614" t="s">
        <v>64</v>
      </c>
      <c r="M614" t="s">
        <v>1039</v>
      </c>
      <c r="O614" t="s">
        <v>67</v>
      </c>
      <c r="P614" t="s">
        <v>68</v>
      </c>
      <c r="Q614" t="s">
        <v>69</v>
      </c>
      <c r="R614">
        <v>7750</v>
      </c>
      <c r="V614">
        <v>71.69</v>
      </c>
      <c r="Y614" t="s">
        <v>70</v>
      </c>
      <c r="AB614" t="s">
        <v>4401</v>
      </c>
      <c r="AE614" t="s">
        <v>4402</v>
      </c>
      <c r="AH614" t="s">
        <v>73</v>
      </c>
      <c r="AI614" t="s">
        <v>1042</v>
      </c>
      <c r="AJ614" t="s">
        <v>1043</v>
      </c>
      <c r="AK614" t="s">
        <v>90</v>
      </c>
      <c r="AL614">
        <v>0</v>
      </c>
      <c r="AM614">
        <v>0</v>
      </c>
      <c r="AN614">
        <v>0</v>
      </c>
      <c r="AO614" t="b">
        <v>1</v>
      </c>
    </row>
    <row r="615" spans="1:41" hidden="1" x14ac:dyDescent="0.35">
      <c r="A615" t="s">
        <v>58</v>
      </c>
      <c r="B615" s="3">
        <v>45533</v>
      </c>
      <c r="C615" s="2">
        <v>0.6430555555555556</v>
      </c>
      <c r="D615">
        <v>8</v>
      </c>
      <c r="E615">
        <v>35</v>
      </c>
      <c r="F615" t="s">
        <v>4403</v>
      </c>
      <c r="G615" t="s">
        <v>4404</v>
      </c>
      <c r="I615" t="s">
        <v>4405</v>
      </c>
      <c r="J615" t="s">
        <v>115</v>
      </c>
      <c r="K615" t="s">
        <v>968</v>
      </c>
      <c r="M615" t="s">
        <v>2992</v>
      </c>
      <c r="O615" t="s">
        <v>570</v>
      </c>
      <c r="P615" t="s">
        <v>384</v>
      </c>
      <c r="Q615" t="s">
        <v>84</v>
      </c>
      <c r="V615">
        <v>0</v>
      </c>
      <c r="Y615" t="s">
        <v>970</v>
      </c>
      <c r="AB615" t="s">
        <v>4406</v>
      </c>
      <c r="AE615" t="s">
        <v>4407</v>
      </c>
      <c r="AH615" t="s">
        <v>573</v>
      </c>
      <c r="AI615" t="s">
        <v>2995</v>
      </c>
      <c r="AK615" t="s">
        <v>974</v>
      </c>
      <c r="AO615" t="b">
        <v>1</v>
      </c>
    </row>
    <row r="616" spans="1:41" hidden="1" x14ac:dyDescent="0.35">
      <c r="A616" t="s">
        <v>58</v>
      </c>
      <c r="B616" s="3">
        <v>45533</v>
      </c>
      <c r="C616" s="2">
        <v>0.75347222222222221</v>
      </c>
      <c r="D616">
        <v>8</v>
      </c>
      <c r="E616">
        <v>35</v>
      </c>
      <c r="F616" t="s">
        <v>4408</v>
      </c>
      <c r="G616" t="s">
        <v>4409</v>
      </c>
      <c r="I616" t="s">
        <v>4410</v>
      </c>
      <c r="J616" t="s">
        <v>115</v>
      </c>
      <c r="K616" t="s">
        <v>968</v>
      </c>
      <c r="M616" t="s">
        <v>2999</v>
      </c>
      <c r="O616" t="s">
        <v>570</v>
      </c>
      <c r="P616" t="s">
        <v>384</v>
      </c>
      <c r="Q616" t="s">
        <v>84</v>
      </c>
      <c r="V616">
        <v>0</v>
      </c>
      <c r="Y616" t="s">
        <v>970</v>
      </c>
      <c r="AB616" t="s">
        <v>4411</v>
      </c>
      <c r="AE616" t="s">
        <v>4412</v>
      </c>
      <c r="AH616" t="s">
        <v>573</v>
      </c>
      <c r="AI616" t="s">
        <v>2995</v>
      </c>
      <c r="AK616" t="s">
        <v>974</v>
      </c>
      <c r="AO616" t="b">
        <v>1</v>
      </c>
    </row>
    <row r="617" spans="1:41" hidden="1" x14ac:dyDescent="0.35">
      <c r="A617" t="s">
        <v>58</v>
      </c>
      <c r="B617" s="3">
        <v>45533</v>
      </c>
      <c r="C617" s="2">
        <v>0.92083333333333328</v>
      </c>
      <c r="D617">
        <v>8</v>
      </c>
      <c r="E617">
        <v>35</v>
      </c>
      <c r="F617" t="s">
        <v>4245</v>
      </c>
      <c r="G617" t="s">
        <v>4413</v>
      </c>
      <c r="H617" t="s">
        <v>4247</v>
      </c>
      <c r="I617" t="s">
        <v>4248</v>
      </c>
      <c r="J617" t="s">
        <v>115</v>
      </c>
      <c r="K617" t="s">
        <v>64</v>
      </c>
      <c r="M617" t="s">
        <v>4414</v>
      </c>
      <c r="O617" t="s">
        <v>3697</v>
      </c>
      <c r="P617" t="s">
        <v>4241</v>
      </c>
      <c r="Q617" t="s">
        <v>69</v>
      </c>
      <c r="R617">
        <v>0</v>
      </c>
      <c r="V617">
        <v>0</v>
      </c>
      <c r="Y617" t="s">
        <v>70</v>
      </c>
      <c r="AB617" t="s">
        <v>4415</v>
      </c>
      <c r="AE617" t="s">
        <v>4416</v>
      </c>
      <c r="AJ617" t="s">
        <v>589</v>
      </c>
      <c r="AK617" t="s">
        <v>90</v>
      </c>
      <c r="AL617">
        <v>0</v>
      </c>
      <c r="AM617">
        <v>0</v>
      </c>
      <c r="AN617">
        <v>0</v>
      </c>
      <c r="AO617" t="b">
        <v>0</v>
      </c>
    </row>
    <row r="618" spans="1:41" hidden="1" x14ac:dyDescent="0.35">
      <c r="A618" t="s">
        <v>58</v>
      </c>
      <c r="B618" s="3">
        <v>45533</v>
      </c>
      <c r="C618" s="2">
        <v>0.90694444444444444</v>
      </c>
      <c r="D618">
        <v>8</v>
      </c>
      <c r="E618">
        <v>35</v>
      </c>
      <c r="F618" t="s">
        <v>4417</v>
      </c>
      <c r="G618" t="s">
        <v>4418</v>
      </c>
      <c r="I618" t="s">
        <v>4419</v>
      </c>
      <c r="J618" t="s">
        <v>115</v>
      </c>
      <c r="K618" t="s">
        <v>968</v>
      </c>
      <c r="M618" t="s">
        <v>3005</v>
      </c>
      <c r="O618" t="s">
        <v>570</v>
      </c>
      <c r="P618" t="s">
        <v>384</v>
      </c>
      <c r="Q618" t="s">
        <v>84</v>
      </c>
      <c r="V618">
        <v>0</v>
      </c>
      <c r="Y618" t="s">
        <v>970</v>
      </c>
      <c r="AB618" t="s">
        <v>4420</v>
      </c>
      <c r="AE618" t="s">
        <v>4421</v>
      </c>
      <c r="AH618" t="s">
        <v>573</v>
      </c>
      <c r="AI618" t="s">
        <v>2995</v>
      </c>
      <c r="AK618" t="s">
        <v>974</v>
      </c>
      <c r="AO618" t="b">
        <v>1</v>
      </c>
    </row>
    <row r="619" spans="1:41" hidden="1" x14ac:dyDescent="0.35">
      <c r="A619" t="s">
        <v>58</v>
      </c>
      <c r="B619" s="3">
        <v>45533</v>
      </c>
      <c r="C619" s="2">
        <v>0.57708333333333328</v>
      </c>
      <c r="D619">
        <v>8</v>
      </c>
      <c r="E619">
        <v>35</v>
      </c>
      <c r="F619" t="s">
        <v>4422</v>
      </c>
      <c r="G619" t="s">
        <v>4423</v>
      </c>
      <c r="I619" t="s">
        <v>4424</v>
      </c>
      <c r="J619" t="s">
        <v>115</v>
      </c>
      <c r="K619" t="s">
        <v>968</v>
      </c>
      <c r="M619" t="s">
        <v>2992</v>
      </c>
      <c r="O619" t="s">
        <v>570</v>
      </c>
      <c r="P619" t="s">
        <v>384</v>
      </c>
      <c r="Q619" t="s">
        <v>84</v>
      </c>
      <c r="V619">
        <v>0</v>
      </c>
      <c r="Y619" t="s">
        <v>970</v>
      </c>
      <c r="AB619" t="s">
        <v>4425</v>
      </c>
      <c r="AE619" t="s">
        <v>4426</v>
      </c>
      <c r="AH619" t="s">
        <v>573</v>
      </c>
      <c r="AI619" t="s">
        <v>2995</v>
      </c>
      <c r="AK619" t="s">
        <v>974</v>
      </c>
      <c r="AO619" t="b">
        <v>1</v>
      </c>
    </row>
    <row r="620" spans="1:41" hidden="1" x14ac:dyDescent="0.35">
      <c r="A620" t="s">
        <v>58</v>
      </c>
      <c r="B620" s="3">
        <v>45533</v>
      </c>
      <c r="C620" s="2">
        <v>0.78055555555555556</v>
      </c>
      <c r="D620">
        <v>8</v>
      </c>
      <c r="E620">
        <v>35</v>
      </c>
      <c r="F620" t="s">
        <v>4346</v>
      </c>
      <c r="G620" t="s">
        <v>4427</v>
      </c>
      <c r="H620" t="s">
        <v>4428</v>
      </c>
      <c r="I620" t="s">
        <v>4346</v>
      </c>
      <c r="J620" t="s">
        <v>152</v>
      </c>
      <c r="K620" t="s">
        <v>64</v>
      </c>
      <c r="M620" t="s">
        <v>3626</v>
      </c>
      <c r="N620" t="s">
        <v>3623</v>
      </c>
      <c r="O620" t="s">
        <v>67</v>
      </c>
      <c r="P620" t="s">
        <v>68</v>
      </c>
      <c r="Q620" t="s">
        <v>84</v>
      </c>
      <c r="R620">
        <v>66631</v>
      </c>
      <c r="S620">
        <v>2</v>
      </c>
      <c r="V620">
        <v>616.34</v>
      </c>
      <c r="Y620" t="s">
        <v>70</v>
      </c>
      <c r="AB620" t="s">
        <v>4429</v>
      </c>
      <c r="AE620" t="s">
        <v>4430</v>
      </c>
      <c r="AH620" t="s">
        <v>73</v>
      </c>
      <c r="AI620" t="s">
        <v>376</v>
      </c>
      <c r="AJ620" t="s">
        <v>3626</v>
      </c>
      <c r="AK620" t="s">
        <v>90</v>
      </c>
      <c r="AL620">
        <v>2</v>
      </c>
      <c r="AM620">
        <v>0</v>
      </c>
      <c r="AN620">
        <v>0</v>
      </c>
      <c r="AO620" t="b">
        <v>1</v>
      </c>
    </row>
    <row r="621" spans="1:41" hidden="1" x14ac:dyDescent="0.35">
      <c r="A621" t="s">
        <v>58</v>
      </c>
      <c r="B621" s="3">
        <v>45532</v>
      </c>
      <c r="C621" s="2">
        <v>0.39791666666666664</v>
      </c>
      <c r="D621">
        <v>8</v>
      </c>
      <c r="E621">
        <v>35</v>
      </c>
      <c r="F621" t="s">
        <v>4329</v>
      </c>
      <c r="G621" t="s">
        <v>4431</v>
      </c>
      <c r="H621" t="s">
        <v>4432</v>
      </c>
      <c r="I621" t="s">
        <v>4433</v>
      </c>
      <c r="J621" t="s">
        <v>1408</v>
      </c>
      <c r="K621" t="s">
        <v>64</v>
      </c>
      <c r="M621" t="s">
        <v>4434</v>
      </c>
      <c r="N621" t="s">
        <v>4435</v>
      </c>
      <c r="O621" t="s">
        <v>605</v>
      </c>
      <c r="P621" t="s">
        <v>68</v>
      </c>
      <c r="Q621" t="s">
        <v>84</v>
      </c>
      <c r="R621">
        <v>3304530</v>
      </c>
      <c r="S621">
        <v>18</v>
      </c>
      <c r="T621">
        <v>2</v>
      </c>
      <c r="U621">
        <v>2</v>
      </c>
      <c r="V621">
        <v>30566.9</v>
      </c>
      <c r="Y621" t="s">
        <v>70</v>
      </c>
      <c r="AB621" t="s">
        <v>4436</v>
      </c>
      <c r="AE621" t="s">
        <v>4437</v>
      </c>
      <c r="AH621" t="s">
        <v>607</v>
      </c>
      <c r="AI621" t="s">
        <v>4438</v>
      </c>
      <c r="AJ621" t="s">
        <v>4439</v>
      </c>
      <c r="AK621" t="s">
        <v>90</v>
      </c>
      <c r="AL621">
        <v>17</v>
      </c>
      <c r="AM621">
        <v>0</v>
      </c>
      <c r="AN621">
        <v>1</v>
      </c>
      <c r="AO621" t="b">
        <v>0</v>
      </c>
    </row>
    <row r="622" spans="1:41" hidden="1" x14ac:dyDescent="0.35">
      <c r="A622" t="s">
        <v>58</v>
      </c>
      <c r="B622" s="3">
        <v>45532</v>
      </c>
      <c r="C622" s="2">
        <v>0.41458333333333336</v>
      </c>
      <c r="D622">
        <v>8</v>
      </c>
      <c r="E622">
        <v>35</v>
      </c>
      <c r="F622" t="s">
        <v>4440</v>
      </c>
      <c r="G622" t="s">
        <v>4441</v>
      </c>
      <c r="H622" t="s">
        <v>4442</v>
      </c>
      <c r="I622" t="s">
        <v>4443</v>
      </c>
      <c r="J622" t="s">
        <v>168</v>
      </c>
      <c r="K622" t="s">
        <v>64</v>
      </c>
      <c r="M622" t="s">
        <v>4444</v>
      </c>
      <c r="O622" t="s">
        <v>605</v>
      </c>
      <c r="P622" t="s">
        <v>68</v>
      </c>
      <c r="Q622" t="s">
        <v>69</v>
      </c>
      <c r="R622">
        <v>1243</v>
      </c>
      <c r="V622">
        <v>11.5</v>
      </c>
      <c r="Y622" t="s">
        <v>70</v>
      </c>
      <c r="AB622" t="s">
        <v>4445</v>
      </c>
      <c r="AE622" t="s">
        <v>4446</v>
      </c>
      <c r="AH622" t="s">
        <v>607</v>
      </c>
      <c r="AI622" t="s">
        <v>4438</v>
      </c>
      <c r="AJ622" t="s">
        <v>4447</v>
      </c>
      <c r="AK622" t="s">
        <v>90</v>
      </c>
      <c r="AL622">
        <v>0</v>
      </c>
      <c r="AM622">
        <v>0</v>
      </c>
      <c r="AN622">
        <v>0</v>
      </c>
      <c r="AO622" t="b">
        <v>0</v>
      </c>
    </row>
    <row r="623" spans="1:41" hidden="1" x14ac:dyDescent="0.35">
      <c r="A623" t="s">
        <v>58</v>
      </c>
      <c r="B623" s="3">
        <v>45532</v>
      </c>
      <c r="C623" s="2">
        <v>0.70138888888888884</v>
      </c>
      <c r="D623">
        <v>8</v>
      </c>
      <c r="E623">
        <v>35</v>
      </c>
      <c r="F623" t="s">
        <v>4448</v>
      </c>
      <c r="G623" t="s">
        <v>4449</v>
      </c>
      <c r="I623" t="s">
        <v>4450</v>
      </c>
      <c r="J623" t="s">
        <v>115</v>
      </c>
      <c r="K623" t="s">
        <v>968</v>
      </c>
      <c r="M623" t="s">
        <v>3005</v>
      </c>
      <c r="O623" t="s">
        <v>570</v>
      </c>
      <c r="P623" t="s">
        <v>384</v>
      </c>
      <c r="Q623" t="s">
        <v>84</v>
      </c>
      <c r="V623">
        <v>0</v>
      </c>
      <c r="Y623" t="s">
        <v>970</v>
      </c>
      <c r="AB623" t="s">
        <v>4451</v>
      </c>
      <c r="AE623" t="s">
        <v>4452</v>
      </c>
      <c r="AH623" t="s">
        <v>573</v>
      </c>
      <c r="AI623" t="s">
        <v>2995</v>
      </c>
      <c r="AK623" t="s">
        <v>974</v>
      </c>
      <c r="AO623" t="b">
        <v>1</v>
      </c>
    </row>
    <row r="624" spans="1:41" hidden="1" x14ac:dyDescent="0.35">
      <c r="A624" t="s">
        <v>58</v>
      </c>
      <c r="B624" s="3">
        <v>45532</v>
      </c>
      <c r="C624" s="2">
        <v>0.58333333333333337</v>
      </c>
      <c r="D624">
        <v>8</v>
      </c>
      <c r="E624">
        <v>35</v>
      </c>
      <c r="F624" t="s">
        <v>4453</v>
      </c>
      <c r="G624" t="s">
        <v>4454</v>
      </c>
      <c r="H624" t="s">
        <v>4455</v>
      </c>
      <c r="I624" t="s">
        <v>3694</v>
      </c>
      <c r="J624" t="s">
        <v>3695</v>
      </c>
      <c r="K624" t="s">
        <v>64</v>
      </c>
      <c r="M624" t="s">
        <v>4456</v>
      </c>
      <c r="N624" t="s">
        <v>4457</v>
      </c>
      <c r="O624" t="s">
        <v>3697</v>
      </c>
      <c r="P624" t="s">
        <v>68</v>
      </c>
      <c r="Q624" t="s">
        <v>69</v>
      </c>
      <c r="R624">
        <v>50824</v>
      </c>
      <c r="V624">
        <v>470.12</v>
      </c>
      <c r="Y624" t="s">
        <v>70</v>
      </c>
      <c r="AA624" t="s">
        <v>4458</v>
      </c>
      <c r="AB624" t="s">
        <v>4459</v>
      </c>
      <c r="AE624" t="s">
        <v>4460</v>
      </c>
      <c r="AJ624" t="s">
        <v>4461</v>
      </c>
      <c r="AK624" t="s">
        <v>90</v>
      </c>
      <c r="AL624">
        <v>0</v>
      </c>
      <c r="AM624">
        <v>0</v>
      </c>
      <c r="AN624">
        <v>0</v>
      </c>
      <c r="AO624" t="b">
        <v>1</v>
      </c>
    </row>
    <row r="625" spans="1:41" hidden="1" x14ac:dyDescent="0.35">
      <c r="A625" t="s">
        <v>58</v>
      </c>
      <c r="B625" s="3">
        <v>45532</v>
      </c>
      <c r="C625" s="2">
        <v>0.74652777777777779</v>
      </c>
      <c r="D625">
        <v>8</v>
      </c>
      <c r="E625">
        <v>35</v>
      </c>
      <c r="F625" t="s">
        <v>4462</v>
      </c>
      <c r="G625" t="s">
        <v>4463</v>
      </c>
      <c r="H625" t="s">
        <v>4464</v>
      </c>
      <c r="I625" t="s">
        <v>4118</v>
      </c>
      <c r="J625" t="s">
        <v>168</v>
      </c>
      <c r="K625" t="s">
        <v>64</v>
      </c>
      <c r="M625" t="s">
        <v>4465</v>
      </c>
      <c r="N625" t="s">
        <v>4466</v>
      </c>
      <c r="O625" t="s">
        <v>605</v>
      </c>
      <c r="P625" t="s">
        <v>68</v>
      </c>
      <c r="Q625" t="s">
        <v>69</v>
      </c>
      <c r="R625">
        <v>199</v>
      </c>
      <c r="V625">
        <v>1.84</v>
      </c>
      <c r="Y625" t="s">
        <v>70</v>
      </c>
      <c r="AA625" t="s">
        <v>4467</v>
      </c>
      <c r="AB625" t="s">
        <v>4468</v>
      </c>
      <c r="AE625" t="s">
        <v>4469</v>
      </c>
      <c r="AJ625" t="s">
        <v>4470</v>
      </c>
      <c r="AK625" t="s">
        <v>90</v>
      </c>
      <c r="AL625">
        <v>0</v>
      </c>
      <c r="AM625">
        <v>0</v>
      </c>
      <c r="AN625">
        <v>0</v>
      </c>
      <c r="AO625" t="b">
        <v>0</v>
      </c>
    </row>
    <row r="626" spans="1:41" hidden="1" x14ac:dyDescent="0.35">
      <c r="A626" t="s">
        <v>58</v>
      </c>
      <c r="B626" s="3">
        <v>45532</v>
      </c>
      <c r="C626" s="2">
        <v>0.48472222222222222</v>
      </c>
      <c r="D626">
        <v>8</v>
      </c>
      <c r="E626">
        <v>35</v>
      </c>
      <c r="F626" t="s">
        <v>4471</v>
      </c>
      <c r="G626" t="s">
        <v>4472</v>
      </c>
      <c r="H626" t="s">
        <v>4473</v>
      </c>
      <c r="I626" t="s">
        <v>4443</v>
      </c>
      <c r="J626" t="s">
        <v>168</v>
      </c>
      <c r="K626" t="s">
        <v>64</v>
      </c>
      <c r="M626" t="s">
        <v>4474</v>
      </c>
      <c r="O626" t="s">
        <v>605</v>
      </c>
      <c r="P626" t="s">
        <v>68</v>
      </c>
      <c r="Q626" t="s">
        <v>69</v>
      </c>
      <c r="R626">
        <v>247617</v>
      </c>
      <c r="S626">
        <v>5</v>
      </c>
      <c r="V626">
        <v>2290.46</v>
      </c>
      <c r="Y626" t="s">
        <v>70</v>
      </c>
      <c r="AB626" t="s">
        <v>4475</v>
      </c>
      <c r="AE626" t="s">
        <v>4476</v>
      </c>
      <c r="AH626" t="s">
        <v>1343</v>
      </c>
      <c r="AI626" t="s">
        <v>1344</v>
      </c>
      <c r="AJ626" t="s">
        <v>4477</v>
      </c>
      <c r="AK626" t="s">
        <v>90</v>
      </c>
      <c r="AL626">
        <v>4</v>
      </c>
      <c r="AM626">
        <v>1</v>
      </c>
      <c r="AN626">
        <v>0</v>
      </c>
      <c r="AO626" t="b">
        <v>1</v>
      </c>
    </row>
    <row r="627" spans="1:41" hidden="1" x14ac:dyDescent="0.35">
      <c r="A627" t="s">
        <v>58</v>
      </c>
      <c r="B627" s="3">
        <v>45532</v>
      </c>
      <c r="C627" s="2">
        <v>0.42291666666666666</v>
      </c>
      <c r="D627">
        <v>8</v>
      </c>
      <c r="E627">
        <v>35</v>
      </c>
      <c r="F627" t="s">
        <v>4478</v>
      </c>
      <c r="G627" t="s">
        <v>4479</v>
      </c>
      <c r="H627" t="s">
        <v>4480</v>
      </c>
      <c r="I627" t="s">
        <v>4481</v>
      </c>
      <c r="J627" t="s">
        <v>4482</v>
      </c>
      <c r="K627" t="s">
        <v>64</v>
      </c>
      <c r="M627" t="s">
        <v>4483</v>
      </c>
      <c r="O627" t="s">
        <v>605</v>
      </c>
      <c r="P627" t="s">
        <v>1193</v>
      </c>
      <c r="Q627" t="s">
        <v>84</v>
      </c>
      <c r="R627">
        <v>801219</v>
      </c>
      <c r="S627">
        <v>1607</v>
      </c>
      <c r="V627">
        <v>7411.28</v>
      </c>
      <c r="Y627" t="s">
        <v>70</v>
      </c>
      <c r="AB627" t="s">
        <v>4484</v>
      </c>
      <c r="AE627" t="s">
        <v>4485</v>
      </c>
      <c r="AJ627" t="s">
        <v>4486</v>
      </c>
      <c r="AK627" t="s">
        <v>90</v>
      </c>
      <c r="AL627">
        <v>13</v>
      </c>
      <c r="AM627">
        <v>1594</v>
      </c>
      <c r="AN627">
        <v>0</v>
      </c>
      <c r="AO627" t="b">
        <v>0</v>
      </c>
    </row>
    <row r="628" spans="1:41" hidden="1" x14ac:dyDescent="0.35">
      <c r="A628" t="s">
        <v>58</v>
      </c>
      <c r="B628" s="3">
        <v>45532</v>
      </c>
      <c r="C628" s="2">
        <v>0.42152777777777778</v>
      </c>
      <c r="D628">
        <v>8</v>
      </c>
      <c r="E628">
        <v>35</v>
      </c>
      <c r="F628" t="s">
        <v>4487</v>
      </c>
      <c r="G628" t="s">
        <v>4488</v>
      </c>
      <c r="H628" t="s">
        <v>4489</v>
      </c>
      <c r="I628" t="s">
        <v>4490</v>
      </c>
      <c r="J628" t="s">
        <v>392</v>
      </c>
      <c r="K628" t="s">
        <v>64</v>
      </c>
      <c r="M628" t="s">
        <v>944</v>
      </c>
      <c r="O628" t="s">
        <v>383</v>
      </c>
      <c r="P628" t="s">
        <v>341</v>
      </c>
      <c r="Q628" t="s">
        <v>69</v>
      </c>
      <c r="R628">
        <v>7037</v>
      </c>
      <c r="V628">
        <v>65.09</v>
      </c>
      <c r="Y628" t="s">
        <v>70</v>
      </c>
      <c r="AB628" t="s">
        <v>4491</v>
      </c>
      <c r="AE628" t="s">
        <v>4492</v>
      </c>
      <c r="AJ628" t="s">
        <v>948</v>
      </c>
      <c r="AK628" t="s">
        <v>90</v>
      </c>
      <c r="AL628">
        <v>0</v>
      </c>
      <c r="AM628">
        <v>0</v>
      </c>
      <c r="AN628">
        <v>0</v>
      </c>
      <c r="AO628" t="b">
        <v>0</v>
      </c>
    </row>
    <row r="629" spans="1:41" hidden="1" x14ac:dyDescent="0.35">
      <c r="A629" t="s">
        <v>58</v>
      </c>
      <c r="B629" s="3">
        <v>45532</v>
      </c>
      <c r="C629" s="2">
        <v>0.47847222222222224</v>
      </c>
      <c r="D629">
        <v>8</v>
      </c>
      <c r="E629">
        <v>35</v>
      </c>
      <c r="F629" t="s">
        <v>4493</v>
      </c>
      <c r="G629" t="s">
        <v>4494</v>
      </c>
      <c r="H629" t="s">
        <v>4495</v>
      </c>
      <c r="I629" t="s">
        <v>4496</v>
      </c>
      <c r="J629" t="s">
        <v>168</v>
      </c>
      <c r="K629" t="s">
        <v>64</v>
      </c>
      <c r="M629" t="s">
        <v>3951</v>
      </c>
      <c r="O629" t="s">
        <v>97</v>
      </c>
      <c r="P629" t="s">
        <v>68</v>
      </c>
      <c r="Q629" t="s">
        <v>84</v>
      </c>
      <c r="R629">
        <v>40326</v>
      </c>
      <c r="V629">
        <v>373.02</v>
      </c>
      <c r="Y629" t="s">
        <v>70</v>
      </c>
      <c r="AB629" t="s">
        <v>4497</v>
      </c>
      <c r="AE629" t="s">
        <v>4498</v>
      </c>
      <c r="AJ629" t="s">
        <v>3955</v>
      </c>
      <c r="AK629" t="s">
        <v>90</v>
      </c>
      <c r="AL629">
        <v>0</v>
      </c>
      <c r="AM629">
        <v>0</v>
      </c>
      <c r="AN629">
        <v>0</v>
      </c>
      <c r="AO629" t="b">
        <v>0</v>
      </c>
    </row>
    <row r="630" spans="1:41" hidden="1" x14ac:dyDescent="0.35">
      <c r="A630" t="s">
        <v>58</v>
      </c>
      <c r="B630" s="3">
        <v>45532</v>
      </c>
      <c r="C630" s="2">
        <v>0.78888888888888886</v>
      </c>
      <c r="D630">
        <v>8</v>
      </c>
      <c r="E630">
        <v>35</v>
      </c>
      <c r="F630" t="s">
        <v>4499</v>
      </c>
      <c r="G630" t="s">
        <v>4500</v>
      </c>
      <c r="H630" t="s">
        <v>4501</v>
      </c>
      <c r="I630" t="s">
        <v>4501</v>
      </c>
      <c r="J630" t="s">
        <v>115</v>
      </c>
      <c r="K630" t="s">
        <v>64</v>
      </c>
      <c r="M630" t="s">
        <v>4502</v>
      </c>
      <c r="N630" t="s">
        <v>4503</v>
      </c>
      <c r="O630" t="s">
        <v>3686</v>
      </c>
      <c r="P630" t="s">
        <v>384</v>
      </c>
      <c r="Q630" t="s">
        <v>84</v>
      </c>
      <c r="R630">
        <v>80933</v>
      </c>
      <c r="S630">
        <v>1</v>
      </c>
      <c r="V630">
        <v>748.63</v>
      </c>
      <c r="Y630" t="s">
        <v>70</v>
      </c>
      <c r="AB630" t="s">
        <v>4504</v>
      </c>
      <c r="AE630" t="s">
        <v>4505</v>
      </c>
      <c r="AJ630" t="s">
        <v>4506</v>
      </c>
      <c r="AK630" t="s">
        <v>90</v>
      </c>
      <c r="AL630">
        <v>1</v>
      </c>
      <c r="AM630">
        <v>0</v>
      </c>
      <c r="AN630">
        <v>0</v>
      </c>
      <c r="AO630" t="b">
        <v>1</v>
      </c>
    </row>
    <row r="631" spans="1:41" hidden="1" x14ac:dyDescent="0.35">
      <c r="A631" t="s">
        <v>58</v>
      </c>
      <c r="B631" s="3">
        <v>45532</v>
      </c>
      <c r="C631" s="2">
        <v>0.85972222222222228</v>
      </c>
      <c r="D631">
        <v>8</v>
      </c>
      <c r="E631">
        <v>35</v>
      </c>
      <c r="F631" t="s">
        <v>4329</v>
      </c>
      <c r="G631" t="s">
        <v>4507</v>
      </c>
      <c r="H631" t="s">
        <v>4508</v>
      </c>
      <c r="I631" t="s">
        <v>4509</v>
      </c>
      <c r="J631" t="s">
        <v>3766</v>
      </c>
      <c r="K631" t="s">
        <v>64</v>
      </c>
      <c r="M631" t="s">
        <v>4510</v>
      </c>
      <c r="O631" t="s">
        <v>605</v>
      </c>
      <c r="P631" t="s">
        <v>68</v>
      </c>
      <c r="Q631" t="s">
        <v>84</v>
      </c>
      <c r="R631">
        <v>22415</v>
      </c>
      <c r="V631">
        <v>207.34</v>
      </c>
      <c r="Y631" t="s">
        <v>70</v>
      </c>
      <c r="AB631" t="s">
        <v>4511</v>
      </c>
      <c r="AE631" t="s">
        <v>4512</v>
      </c>
      <c r="AJ631" t="s">
        <v>4513</v>
      </c>
      <c r="AK631" t="s">
        <v>90</v>
      </c>
      <c r="AL631">
        <v>0</v>
      </c>
      <c r="AM631">
        <v>0</v>
      </c>
      <c r="AN631">
        <v>0</v>
      </c>
      <c r="AO631" t="b">
        <v>0</v>
      </c>
    </row>
    <row r="632" spans="1:41" hidden="1" x14ac:dyDescent="0.35">
      <c r="A632" t="s">
        <v>58</v>
      </c>
      <c r="B632" s="3">
        <v>45532</v>
      </c>
      <c r="C632" s="2">
        <v>0.49583333333333335</v>
      </c>
      <c r="D632">
        <v>8</v>
      </c>
      <c r="E632">
        <v>35</v>
      </c>
      <c r="F632" t="s">
        <v>4514</v>
      </c>
      <c r="G632" t="s">
        <v>4515</v>
      </c>
      <c r="H632" t="s">
        <v>4516</v>
      </c>
      <c r="I632" t="s">
        <v>4517</v>
      </c>
      <c r="J632" t="s">
        <v>168</v>
      </c>
      <c r="K632" t="s">
        <v>64</v>
      </c>
      <c r="M632" t="s">
        <v>4518</v>
      </c>
      <c r="O632" t="s">
        <v>605</v>
      </c>
      <c r="P632" t="s">
        <v>68</v>
      </c>
      <c r="Q632" t="s">
        <v>84</v>
      </c>
      <c r="R632">
        <v>402696</v>
      </c>
      <c r="S632">
        <v>20</v>
      </c>
      <c r="V632">
        <v>3724.94</v>
      </c>
      <c r="Y632" t="s">
        <v>70</v>
      </c>
      <c r="AB632" t="s">
        <v>4519</v>
      </c>
      <c r="AE632" t="s">
        <v>4520</v>
      </c>
      <c r="AJ632" t="s">
        <v>4521</v>
      </c>
      <c r="AK632" t="s">
        <v>90</v>
      </c>
      <c r="AL632">
        <v>4</v>
      </c>
      <c r="AM632">
        <v>16</v>
      </c>
      <c r="AN632">
        <v>0</v>
      </c>
      <c r="AO632" t="b">
        <v>0</v>
      </c>
    </row>
    <row r="633" spans="1:41" hidden="1" x14ac:dyDescent="0.35">
      <c r="A633" t="s">
        <v>58</v>
      </c>
      <c r="B633" s="3">
        <v>45532</v>
      </c>
      <c r="C633" s="2">
        <v>0.99930555555555556</v>
      </c>
      <c r="D633">
        <v>8</v>
      </c>
      <c r="E633">
        <v>35</v>
      </c>
      <c r="F633" t="s">
        <v>4522</v>
      </c>
      <c r="G633" t="s">
        <v>4523</v>
      </c>
      <c r="H633" t="s">
        <v>4524</v>
      </c>
      <c r="I633" t="s">
        <v>4332</v>
      </c>
      <c r="J633" t="s">
        <v>1936</v>
      </c>
      <c r="K633" t="s">
        <v>64</v>
      </c>
      <c r="M633" t="s">
        <v>4525</v>
      </c>
      <c r="N633" t="s">
        <v>4435</v>
      </c>
      <c r="O633" t="s">
        <v>605</v>
      </c>
      <c r="P633" t="s">
        <v>68</v>
      </c>
      <c r="Q633" t="s">
        <v>84</v>
      </c>
      <c r="R633">
        <v>1279543</v>
      </c>
      <c r="S633">
        <v>6</v>
      </c>
      <c r="V633">
        <v>11835.77</v>
      </c>
      <c r="Y633" t="s">
        <v>70</v>
      </c>
      <c r="AB633" t="s">
        <v>4526</v>
      </c>
      <c r="AE633" t="s">
        <v>4527</v>
      </c>
      <c r="AH633" t="s">
        <v>607</v>
      </c>
      <c r="AI633" t="s">
        <v>4438</v>
      </c>
      <c r="AJ633" t="s">
        <v>4528</v>
      </c>
      <c r="AK633" t="s">
        <v>90</v>
      </c>
      <c r="AL633">
        <v>6</v>
      </c>
      <c r="AM633">
        <v>0</v>
      </c>
      <c r="AN633">
        <v>0</v>
      </c>
      <c r="AO633" t="b">
        <v>0</v>
      </c>
    </row>
    <row r="634" spans="1:41" hidden="1" x14ac:dyDescent="0.35">
      <c r="A634" t="s">
        <v>58</v>
      </c>
      <c r="B634" s="3">
        <v>45532</v>
      </c>
      <c r="C634" s="2">
        <v>0.42291666666666666</v>
      </c>
      <c r="D634">
        <v>8</v>
      </c>
      <c r="E634">
        <v>35</v>
      </c>
      <c r="F634" t="s">
        <v>4529</v>
      </c>
      <c r="G634" t="s">
        <v>4530</v>
      </c>
      <c r="H634" t="s">
        <v>4531</v>
      </c>
      <c r="I634" t="s">
        <v>4532</v>
      </c>
      <c r="J634" t="s">
        <v>4533</v>
      </c>
      <c r="K634" t="s">
        <v>64</v>
      </c>
      <c r="M634" t="s">
        <v>1289</v>
      </c>
      <c r="O634" t="s">
        <v>1290</v>
      </c>
      <c r="P634" t="s">
        <v>68</v>
      </c>
      <c r="Q634" t="s">
        <v>84</v>
      </c>
      <c r="R634">
        <v>12190</v>
      </c>
      <c r="S634">
        <v>1</v>
      </c>
      <c r="V634">
        <v>112.76</v>
      </c>
      <c r="Y634" t="s">
        <v>70</v>
      </c>
      <c r="AA634" t="s">
        <v>4534</v>
      </c>
      <c r="AB634" t="s">
        <v>4535</v>
      </c>
      <c r="AE634" t="s">
        <v>4536</v>
      </c>
      <c r="AJ634" t="s">
        <v>1293</v>
      </c>
      <c r="AK634" t="s">
        <v>90</v>
      </c>
      <c r="AL634">
        <v>1</v>
      </c>
      <c r="AM634">
        <v>0</v>
      </c>
      <c r="AN634">
        <v>0</v>
      </c>
      <c r="AO634" t="b">
        <v>0</v>
      </c>
    </row>
    <row r="635" spans="1:41" hidden="1" x14ac:dyDescent="0.35">
      <c r="A635" t="s">
        <v>58</v>
      </c>
      <c r="B635" s="3">
        <v>45532</v>
      </c>
      <c r="C635" s="2">
        <v>0.75138888888888888</v>
      </c>
      <c r="D635">
        <v>8</v>
      </c>
      <c r="E635">
        <v>35</v>
      </c>
      <c r="F635" t="s">
        <v>4453</v>
      </c>
      <c r="G635" t="s">
        <v>4537</v>
      </c>
      <c r="H635" t="s">
        <v>4538</v>
      </c>
      <c r="I635" t="s">
        <v>3694</v>
      </c>
      <c r="J635" t="s">
        <v>3695</v>
      </c>
      <c r="K635" t="s">
        <v>64</v>
      </c>
      <c r="M635" t="s">
        <v>4539</v>
      </c>
      <c r="O635" t="s">
        <v>951</v>
      </c>
      <c r="P635" t="s">
        <v>68</v>
      </c>
      <c r="Q635" t="s">
        <v>69</v>
      </c>
      <c r="R635">
        <v>0</v>
      </c>
      <c r="V635">
        <v>0</v>
      </c>
      <c r="Y635" t="s">
        <v>70</v>
      </c>
      <c r="AA635" t="s">
        <v>4458</v>
      </c>
      <c r="AB635" t="s">
        <v>4540</v>
      </c>
      <c r="AE635" t="s">
        <v>4460</v>
      </c>
      <c r="AJ635" t="s">
        <v>589</v>
      </c>
      <c r="AK635" t="s">
        <v>90</v>
      </c>
      <c r="AL635">
        <v>0</v>
      </c>
      <c r="AM635">
        <v>0</v>
      </c>
      <c r="AN635">
        <v>0</v>
      </c>
      <c r="AO635" t="b">
        <v>0</v>
      </c>
    </row>
    <row r="636" spans="1:41" hidden="1" x14ac:dyDescent="0.35">
      <c r="A636" t="s">
        <v>58</v>
      </c>
      <c r="B636" s="3">
        <v>45532</v>
      </c>
      <c r="C636" s="2">
        <v>0.56874999999999998</v>
      </c>
      <c r="D636">
        <v>8</v>
      </c>
      <c r="E636">
        <v>35</v>
      </c>
      <c r="F636" t="s">
        <v>4541</v>
      </c>
      <c r="G636" t="s">
        <v>4542</v>
      </c>
      <c r="H636" t="s">
        <v>4543</v>
      </c>
      <c r="I636" t="s">
        <v>4118</v>
      </c>
      <c r="J636" t="s">
        <v>168</v>
      </c>
      <c r="K636" t="s">
        <v>64</v>
      </c>
      <c r="M636" t="s">
        <v>4544</v>
      </c>
      <c r="O636" t="s">
        <v>605</v>
      </c>
      <c r="P636" t="s">
        <v>68</v>
      </c>
      <c r="Q636" t="s">
        <v>69</v>
      </c>
      <c r="R636">
        <v>6971</v>
      </c>
      <c r="V636">
        <v>64.48</v>
      </c>
      <c r="Y636" t="s">
        <v>70</v>
      </c>
      <c r="AB636" t="s">
        <v>4545</v>
      </c>
      <c r="AE636" t="s">
        <v>4546</v>
      </c>
      <c r="AJ636" t="s">
        <v>4547</v>
      </c>
      <c r="AK636" t="s">
        <v>90</v>
      </c>
      <c r="AL636">
        <v>0</v>
      </c>
      <c r="AM636">
        <v>0</v>
      </c>
      <c r="AN636">
        <v>0</v>
      </c>
      <c r="AO636" t="b">
        <v>0</v>
      </c>
    </row>
    <row r="637" spans="1:41" hidden="1" x14ac:dyDescent="0.35">
      <c r="A637" t="s">
        <v>58</v>
      </c>
      <c r="B637" s="3">
        <v>45532</v>
      </c>
      <c r="C637" s="2">
        <v>0.38194444444444442</v>
      </c>
      <c r="D637">
        <v>8</v>
      </c>
      <c r="E637">
        <v>35</v>
      </c>
      <c r="F637" t="s">
        <v>4548</v>
      </c>
      <c r="G637" t="s">
        <v>4549</v>
      </c>
      <c r="H637" t="s">
        <v>4550</v>
      </c>
      <c r="I637" t="s">
        <v>4248</v>
      </c>
      <c r="J637" t="s">
        <v>115</v>
      </c>
      <c r="K637" t="s">
        <v>64</v>
      </c>
      <c r="M637" t="s">
        <v>4551</v>
      </c>
      <c r="O637" t="s">
        <v>3697</v>
      </c>
      <c r="P637" t="s">
        <v>4241</v>
      </c>
      <c r="Q637" t="s">
        <v>69</v>
      </c>
      <c r="R637">
        <v>970</v>
      </c>
      <c r="V637">
        <v>8.9700000000000006</v>
      </c>
      <c r="Y637" t="s">
        <v>70</v>
      </c>
      <c r="AB637" t="s">
        <v>4552</v>
      </c>
      <c r="AE637" t="s">
        <v>4251</v>
      </c>
      <c r="AJ637" t="s">
        <v>4553</v>
      </c>
      <c r="AK637" t="s">
        <v>90</v>
      </c>
      <c r="AL637">
        <v>0</v>
      </c>
      <c r="AM637">
        <v>0</v>
      </c>
      <c r="AN637">
        <v>0</v>
      </c>
      <c r="AO637" t="b">
        <v>0</v>
      </c>
    </row>
    <row r="638" spans="1:41" hidden="1" x14ac:dyDescent="0.35">
      <c r="A638" t="s">
        <v>58</v>
      </c>
      <c r="B638" s="3">
        <v>45532</v>
      </c>
      <c r="C638" s="2">
        <v>0.42569444444444443</v>
      </c>
      <c r="D638">
        <v>8</v>
      </c>
      <c r="E638">
        <v>35</v>
      </c>
      <c r="F638" t="s">
        <v>4329</v>
      </c>
      <c r="G638" t="s">
        <v>4554</v>
      </c>
      <c r="H638" t="s">
        <v>4432</v>
      </c>
      <c r="I638" t="s">
        <v>4332</v>
      </c>
      <c r="J638" t="s">
        <v>1408</v>
      </c>
      <c r="K638" t="s">
        <v>64</v>
      </c>
      <c r="M638" t="s">
        <v>4555</v>
      </c>
      <c r="N638" t="s">
        <v>4435</v>
      </c>
      <c r="O638" t="s">
        <v>605</v>
      </c>
      <c r="P638" t="s">
        <v>68</v>
      </c>
      <c r="Q638" t="s">
        <v>84</v>
      </c>
      <c r="R638">
        <v>1405429</v>
      </c>
      <c r="S638">
        <v>15</v>
      </c>
      <c r="V638">
        <v>13000.22</v>
      </c>
      <c r="Y638" t="s">
        <v>70</v>
      </c>
      <c r="AB638" t="s">
        <v>4556</v>
      </c>
      <c r="AE638" t="s">
        <v>4437</v>
      </c>
      <c r="AH638" t="s">
        <v>607</v>
      </c>
      <c r="AI638" t="s">
        <v>4438</v>
      </c>
      <c r="AJ638" t="s">
        <v>4557</v>
      </c>
      <c r="AK638" t="s">
        <v>90</v>
      </c>
      <c r="AL638">
        <v>15</v>
      </c>
      <c r="AM638">
        <v>0</v>
      </c>
      <c r="AN638">
        <v>0</v>
      </c>
      <c r="AO638" t="b">
        <v>0</v>
      </c>
    </row>
    <row r="639" spans="1:41" hidden="1" x14ac:dyDescent="0.35">
      <c r="A639" t="s">
        <v>58</v>
      </c>
      <c r="B639" s="3">
        <v>45532</v>
      </c>
      <c r="C639" s="2">
        <v>0.74652777777777779</v>
      </c>
      <c r="D639">
        <v>8</v>
      </c>
      <c r="E639">
        <v>35</v>
      </c>
      <c r="F639" t="s">
        <v>4558</v>
      </c>
      <c r="G639" t="s">
        <v>4559</v>
      </c>
      <c r="H639" t="s">
        <v>4464</v>
      </c>
      <c r="I639" t="s">
        <v>4118</v>
      </c>
      <c r="J639" t="s">
        <v>168</v>
      </c>
      <c r="K639" t="s">
        <v>64</v>
      </c>
      <c r="M639" t="s">
        <v>4465</v>
      </c>
      <c r="N639" t="s">
        <v>4466</v>
      </c>
      <c r="O639" t="s">
        <v>605</v>
      </c>
      <c r="P639" t="s">
        <v>68</v>
      </c>
      <c r="Q639" t="s">
        <v>69</v>
      </c>
      <c r="R639">
        <v>199</v>
      </c>
      <c r="V639">
        <v>1.84</v>
      </c>
      <c r="Y639" t="s">
        <v>70</v>
      </c>
      <c r="AA639" t="s">
        <v>4467</v>
      </c>
      <c r="AB639" t="s">
        <v>4560</v>
      </c>
      <c r="AE639" t="s">
        <v>4561</v>
      </c>
      <c r="AJ639" t="s">
        <v>4470</v>
      </c>
      <c r="AK639" t="s">
        <v>90</v>
      </c>
      <c r="AL639">
        <v>0</v>
      </c>
      <c r="AM639">
        <v>0</v>
      </c>
      <c r="AN639">
        <v>0</v>
      </c>
      <c r="AO639" t="b">
        <v>0</v>
      </c>
    </row>
    <row r="640" spans="1:41" hidden="1" x14ac:dyDescent="0.35">
      <c r="A640" t="s">
        <v>58</v>
      </c>
      <c r="B640" s="3">
        <v>45532</v>
      </c>
      <c r="C640" s="2">
        <v>0.80277777777777781</v>
      </c>
      <c r="D640">
        <v>8</v>
      </c>
      <c r="E640">
        <v>35</v>
      </c>
      <c r="F640" t="s">
        <v>4562</v>
      </c>
      <c r="G640" t="s">
        <v>4563</v>
      </c>
      <c r="H640" t="s">
        <v>4564</v>
      </c>
      <c r="I640" t="s">
        <v>4565</v>
      </c>
      <c r="J640" t="s">
        <v>4189</v>
      </c>
      <c r="K640" t="s">
        <v>64</v>
      </c>
      <c r="M640" t="s">
        <v>4566</v>
      </c>
      <c r="O640" t="s">
        <v>248</v>
      </c>
      <c r="P640" t="s">
        <v>249</v>
      </c>
      <c r="Q640" t="s">
        <v>84</v>
      </c>
      <c r="R640">
        <v>548282</v>
      </c>
      <c r="V640">
        <v>5071.6099999999997</v>
      </c>
      <c r="Y640" t="s">
        <v>70</v>
      </c>
      <c r="AB640" t="s">
        <v>4567</v>
      </c>
      <c r="AE640" t="s">
        <v>4568</v>
      </c>
      <c r="AJ640" t="s">
        <v>4569</v>
      </c>
      <c r="AK640" t="s">
        <v>90</v>
      </c>
      <c r="AL640">
        <v>0</v>
      </c>
      <c r="AM640">
        <v>0</v>
      </c>
      <c r="AN640">
        <v>0</v>
      </c>
      <c r="AO640" t="b">
        <v>0</v>
      </c>
    </row>
    <row r="641" spans="1:41" hidden="1" x14ac:dyDescent="0.35">
      <c r="A641" t="s">
        <v>58</v>
      </c>
      <c r="B641" s="3">
        <v>45532</v>
      </c>
      <c r="C641" s="2">
        <v>0.37361111111111112</v>
      </c>
      <c r="D641">
        <v>8</v>
      </c>
      <c r="E641">
        <v>35</v>
      </c>
      <c r="F641" t="s">
        <v>4570</v>
      </c>
      <c r="G641" t="s">
        <v>4571</v>
      </c>
      <c r="H641" t="s">
        <v>4572</v>
      </c>
      <c r="I641" t="s">
        <v>4573</v>
      </c>
      <c r="J641" t="s">
        <v>1234</v>
      </c>
      <c r="K641" t="s">
        <v>64</v>
      </c>
      <c r="M641" t="s">
        <v>4574</v>
      </c>
      <c r="N641" t="s">
        <v>4575</v>
      </c>
      <c r="O641" t="s">
        <v>605</v>
      </c>
      <c r="P641" t="s">
        <v>68</v>
      </c>
      <c r="Q641" t="s">
        <v>84</v>
      </c>
      <c r="R641">
        <v>3334901</v>
      </c>
      <c r="S641">
        <v>14</v>
      </c>
      <c r="V641">
        <v>30847.83</v>
      </c>
      <c r="Y641" t="s">
        <v>70</v>
      </c>
      <c r="AA641" t="s">
        <v>4534</v>
      </c>
      <c r="AB641" t="s">
        <v>4576</v>
      </c>
      <c r="AE641" t="s">
        <v>4577</v>
      </c>
      <c r="AH641" t="s">
        <v>1343</v>
      </c>
      <c r="AI641" t="s">
        <v>1344</v>
      </c>
      <c r="AJ641" t="s">
        <v>4578</v>
      </c>
      <c r="AK641" t="s">
        <v>90</v>
      </c>
      <c r="AL641">
        <v>0</v>
      </c>
      <c r="AM641">
        <v>14</v>
      </c>
      <c r="AN641">
        <v>0</v>
      </c>
      <c r="AO641" t="b">
        <v>0</v>
      </c>
    </row>
    <row r="642" spans="1:41" hidden="1" x14ac:dyDescent="0.35">
      <c r="A642" t="s">
        <v>58</v>
      </c>
      <c r="B642" s="3">
        <v>45532</v>
      </c>
      <c r="C642" s="2">
        <v>0.35833333333333334</v>
      </c>
      <c r="D642">
        <v>8</v>
      </c>
      <c r="E642">
        <v>35</v>
      </c>
      <c r="F642" t="s">
        <v>4579</v>
      </c>
      <c r="G642" t="s">
        <v>4580</v>
      </c>
      <c r="I642" t="s">
        <v>4581</v>
      </c>
      <c r="J642" t="s">
        <v>115</v>
      </c>
      <c r="K642" t="s">
        <v>968</v>
      </c>
      <c r="M642" t="s">
        <v>2999</v>
      </c>
      <c r="O642" t="s">
        <v>570</v>
      </c>
      <c r="P642" t="s">
        <v>384</v>
      </c>
      <c r="Q642" t="s">
        <v>84</v>
      </c>
      <c r="V642">
        <v>0</v>
      </c>
      <c r="Y642" t="s">
        <v>970</v>
      </c>
      <c r="AB642" t="s">
        <v>4582</v>
      </c>
      <c r="AE642" t="s">
        <v>4583</v>
      </c>
      <c r="AH642" t="s">
        <v>573</v>
      </c>
      <c r="AI642" t="s">
        <v>2995</v>
      </c>
      <c r="AK642" t="s">
        <v>974</v>
      </c>
      <c r="AO642" t="b">
        <v>1</v>
      </c>
    </row>
    <row r="643" spans="1:41" hidden="1" x14ac:dyDescent="0.35">
      <c r="A643" t="s">
        <v>58</v>
      </c>
      <c r="B643" s="3">
        <v>45532</v>
      </c>
      <c r="C643" s="2">
        <v>0.58333333333333337</v>
      </c>
      <c r="D643">
        <v>8</v>
      </c>
      <c r="E643">
        <v>35</v>
      </c>
      <c r="F643" t="s">
        <v>4584</v>
      </c>
      <c r="G643" t="s">
        <v>4585</v>
      </c>
      <c r="H643" t="s">
        <v>4586</v>
      </c>
      <c r="I643" t="s">
        <v>4587</v>
      </c>
      <c r="J643" t="s">
        <v>3766</v>
      </c>
      <c r="K643" t="s">
        <v>64</v>
      </c>
      <c r="M643" t="s">
        <v>4588</v>
      </c>
      <c r="O643" t="s">
        <v>605</v>
      </c>
      <c r="P643" t="s">
        <v>68</v>
      </c>
      <c r="Q643" t="s">
        <v>317</v>
      </c>
      <c r="R643">
        <v>0</v>
      </c>
      <c r="S643">
        <v>13</v>
      </c>
      <c r="V643">
        <v>0</v>
      </c>
      <c r="Y643" t="s">
        <v>70</v>
      </c>
      <c r="AA643" t="s">
        <v>4589</v>
      </c>
      <c r="AB643" t="s">
        <v>4590</v>
      </c>
      <c r="AE643" t="s">
        <v>4591</v>
      </c>
      <c r="AJ643" t="s">
        <v>589</v>
      </c>
      <c r="AK643" t="s">
        <v>90</v>
      </c>
      <c r="AL643">
        <v>0</v>
      </c>
      <c r="AM643">
        <v>13</v>
      </c>
      <c r="AN643">
        <v>0</v>
      </c>
      <c r="AO643" t="b">
        <v>0</v>
      </c>
    </row>
    <row r="644" spans="1:41" hidden="1" x14ac:dyDescent="0.35">
      <c r="A644" t="s">
        <v>58</v>
      </c>
      <c r="B644" s="3">
        <v>45532</v>
      </c>
      <c r="C644" s="2">
        <v>0.68055555555555558</v>
      </c>
      <c r="D644">
        <v>8</v>
      </c>
      <c r="E644">
        <v>35</v>
      </c>
      <c r="F644" t="s">
        <v>4584</v>
      </c>
      <c r="G644" t="s">
        <v>4592</v>
      </c>
      <c r="H644" t="s">
        <v>4593</v>
      </c>
      <c r="I644" t="s">
        <v>4587</v>
      </c>
      <c r="J644" t="s">
        <v>3766</v>
      </c>
      <c r="K644" t="s">
        <v>64</v>
      </c>
      <c r="M644" t="s">
        <v>4594</v>
      </c>
      <c r="O644" t="s">
        <v>605</v>
      </c>
      <c r="P644" t="s">
        <v>68</v>
      </c>
      <c r="Q644" t="s">
        <v>317</v>
      </c>
      <c r="R644">
        <v>921159</v>
      </c>
      <c r="S644">
        <v>1247</v>
      </c>
      <c r="V644">
        <v>8520.7199999999993</v>
      </c>
      <c r="Y644" t="s">
        <v>70</v>
      </c>
      <c r="AA644" t="s">
        <v>4589</v>
      </c>
      <c r="AB644" t="s">
        <v>4595</v>
      </c>
      <c r="AE644" t="s">
        <v>4596</v>
      </c>
      <c r="AH644" t="s">
        <v>607</v>
      </c>
      <c r="AI644" t="s">
        <v>4597</v>
      </c>
      <c r="AJ644" t="s">
        <v>4598</v>
      </c>
      <c r="AK644" t="s">
        <v>90</v>
      </c>
      <c r="AL644">
        <v>150</v>
      </c>
      <c r="AM644">
        <v>1075</v>
      </c>
      <c r="AN644">
        <v>22</v>
      </c>
      <c r="AO644" t="b">
        <v>0</v>
      </c>
    </row>
    <row r="645" spans="1:41" hidden="1" x14ac:dyDescent="0.35">
      <c r="A645" t="s">
        <v>58</v>
      </c>
      <c r="B645" s="3">
        <v>45532</v>
      </c>
      <c r="C645" s="2">
        <v>0.45555555555555555</v>
      </c>
      <c r="D645">
        <v>8</v>
      </c>
      <c r="E645">
        <v>35</v>
      </c>
      <c r="F645" t="s">
        <v>4599</v>
      </c>
      <c r="G645" t="s">
        <v>4600</v>
      </c>
      <c r="H645" t="s">
        <v>4601</v>
      </c>
      <c r="I645" t="s">
        <v>4602</v>
      </c>
      <c r="J645" t="s">
        <v>1417</v>
      </c>
      <c r="K645" t="s">
        <v>64</v>
      </c>
      <c r="M645" t="s">
        <v>4603</v>
      </c>
      <c r="N645" t="s">
        <v>4604</v>
      </c>
      <c r="O645" t="s">
        <v>605</v>
      </c>
      <c r="P645" t="s">
        <v>68</v>
      </c>
      <c r="Q645" t="s">
        <v>84</v>
      </c>
      <c r="R645">
        <v>67214</v>
      </c>
      <c r="S645">
        <v>1</v>
      </c>
      <c r="V645">
        <v>621.73</v>
      </c>
      <c r="Y645" t="s">
        <v>70</v>
      </c>
      <c r="AB645" t="s">
        <v>4605</v>
      </c>
      <c r="AE645" t="s">
        <v>4606</v>
      </c>
      <c r="AJ645" t="s">
        <v>4607</v>
      </c>
      <c r="AK645" t="s">
        <v>90</v>
      </c>
      <c r="AL645">
        <v>1</v>
      </c>
      <c r="AM645">
        <v>0</v>
      </c>
      <c r="AN645">
        <v>0</v>
      </c>
      <c r="AO645" t="b">
        <v>0</v>
      </c>
    </row>
    <row r="646" spans="1:41" hidden="1" x14ac:dyDescent="0.35">
      <c r="A646" t="s">
        <v>58</v>
      </c>
      <c r="B646" s="3">
        <v>45532</v>
      </c>
      <c r="C646" s="2">
        <v>0.8569444444444444</v>
      </c>
      <c r="D646">
        <v>8</v>
      </c>
      <c r="E646">
        <v>35</v>
      </c>
      <c r="F646" t="s">
        <v>4329</v>
      </c>
      <c r="G646" t="s">
        <v>4608</v>
      </c>
      <c r="H646" t="s">
        <v>4609</v>
      </c>
      <c r="I646" t="s">
        <v>4509</v>
      </c>
      <c r="J646" t="s">
        <v>3766</v>
      </c>
      <c r="K646" t="s">
        <v>64</v>
      </c>
      <c r="M646" t="s">
        <v>4610</v>
      </c>
      <c r="N646" t="s">
        <v>4611</v>
      </c>
      <c r="O646" t="s">
        <v>605</v>
      </c>
      <c r="P646" t="s">
        <v>68</v>
      </c>
      <c r="Q646" t="s">
        <v>84</v>
      </c>
      <c r="R646">
        <v>164094</v>
      </c>
      <c r="V646">
        <v>1517.87</v>
      </c>
      <c r="Y646" t="s">
        <v>70</v>
      </c>
      <c r="AB646" t="s">
        <v>4612</v>
      </c>
      <c r="AE646" t="s">
        <v>4613</v>
      </c>
      <c r="AJ646" t="s">
        <v>4614</v>
      </c>
      <c r="AK646" t="s">
        <v>90</v>
      </c>
      <c r="AL646">
        <v>0</v>
      </c>
      <c r="AM646">
        <v>0</v>
      </c>
      <c r="AN646">
        <v>0</v>
      </c>
      <c r="AO646" t="b">
        <v>0</v>
      </c>
    </row>
    <row r="647" spans="1:41" hidden="1" x14ac:dyDescent="0.35">
      <c r="A647" t="s">
        <v>58</v>
      </c>
      <c r="B647" s="3">
        <v>45532</v>
      </c>
      <c r="C647" s="2">
        <v>0.37638888888888888</v>
      </c>
      <c r="D647">
        <v>8</v>
      </c>
      <c r="E647">
        <v>35</v>
      </c>
      <c r="F647" t="s">
        <v>4570</v>
      </c>
      <c r="G647" t="s">
        <v>4615</v>
      </c>
      <c r="H647" t="s">
        <v>4616</v>
      </c>
      <c r="I647" t="s">
        <v>4617</v>
      </c>
      <c r="J647" t="s">
        <v>1234</v>
      </c>
      <c r="K647" t="s">
        <v>64</v>
      </c>
      <c r="M647" t="s">
        <v>4618</v>
      </c>
      <c r="N647" t="s">
        <v>4575</v>
      </c>
      <c r="O647" t="s">
        <v>4619</v>
      </c>
      <c r="P647" t="s">
        <v>68</v>
      </c>
      <c r="Q647" t="s">
        <v>84</v>
      </c>
      <c r="R647">
        <v>0</v>
      </c>
      <c r="V647">
        <v>0</v>
      </c>
      <c r="Y647" t="s">
        <v>70</v>
      </c>
      <c r="AA647" t="s">
        <v>4534</v>
      </c>
      <c r="AB647" t="s">
        <v>4620</v>
      </c>
      <c r="AE647" t="s">
        <v>4621</v>
      </c>
      <c r="AJ647" t="s">
        <v>4622</v>
      </c>
      <c r="AK647" t="s">
        <v>90</v>
      </c>
      <c r="AL647">
        <v>0</v>
      </c>
      <c r="AM647">
        <v>0</v>
      </c>
      <c r="AN647">
        <v>0</v>
      </c>
      <c r="AO647" t="b">
        <v>0</v>
      </c>
    </row>
    <row r="648" spans="1:41" hidden="1" x14ac:dyDescent="0.35">
      <c r="A648" t="s">
        <v>58</v>
      </c>
      <c r="B648" s="3">
        <v>45532</v>
      </c>
      <c r="C648" s="2">
        <v>0.32916666666666666</v>
      </c>
      <c r="D648">
        <v>8</v>
      </c>
      <c r="E648">
        <v>35</v>
      </c>
      <c r="F648" t="s">
        <v>4623</v>
      </c>
      <c r="G648" t="s">
        <v>4624</v>
      </c>
      <c r="H648" t="s">
        <v>4625</v>
      </c>
      <c r="I648" t="s">
        <v>4626</v>
      </c>
      <c r="J648" t="s">
        <v>115</v>
      </c>
      <c r="K648" t="s">
        <v>64</v>
      </c>
      <c r="M648" t="s">
        <v>4627</v>
      </c>
      <c r="N648" t="s">
        <v>4628</v>
      </c>
      <c r="O648" t="s">
        <v>3697</v>
      </c>
      <c r="P648" t="s">
        <v>4241</v>
      </c>
      <c r="Q648" t="s">
        <v>69</v>
      </c>
      <c r="R648">
        <v>3061</v>
      </c>
      <c r="V648">
        <v>28.31</v>
      </c>
      <c r="Y648" t="s">
        <v>70</v>
      </c>
      <c r="AB648" t="s">
        <v>4629</v>
      </c>
      <c r="AE648" t="s">
        <v>4630</v>
      </c>
      <c r="AJ648" t="s">
        <v>4631</v>
      </c>
      <c r="AK648" t="s">
        <v>90</v>
      </c>
      <c r="AL648">
        <v>0</v>
      </c>
      <c r="AM648">
        <v>0</v>
      </c>
      <c r="AN648">
        <v>0</v>
      </c>
      <c r="AO648" t="b">
        <v>0</v>
      </c>
    </row>
    <row r="649" spans="1:41" hidden="1" x14ac:dyDescent="0.35">
      <c r="A649" t="s">
        <v>58</v>
      </c>
      <c r="B649" s="3">
        <v>45532</v>
      </c>
      <c r="C649" s="2">
        <v>0.46319444444444446</v>
      </c>
      <c r="D649">
        <v>8</v>
      </c>
      <c r="E649">
        <v>35</v>
      </c>
      <c r="F649" t="s">
        <v>4329</v>
      </c>
      <c r="G649" t="s">
        <v>4632</v>
      </c>
      <c r="H649" t="s">
        <v>4432</v>
      </c>
      <c r="I649" t="s">
        <v>4433</v>
      </c>
      <c r="J649" t="s">
        <v>1408</v>
      </c>
      <c r="K649" t="s">
        <v>64</v>
      </c>
      <c r="M649" t="s">
        <v>4633</v>
      </c>
      <c r="N649" t="s">
        <v>4435</v>
      </c>
      <c r="O649" t="s">
        <v>605</v>
      </c>
      <c r="P649" t="s">
        <v>68</v>
      </c>
      <c r="Q649" t="s">
        <v>84</v>
      </c>
      <c r="R649">
        <v>433903</v>
      </c>
      <c r="S649">
        <v>2</v>
      </c>
      <c r="V649">
        <v>4013.6</v>
      </c>
      <c r="Y649" t="s">
        <v>70</v>
      </c>
      <c r="AB649" t="s">
        <v>4634</v>
      </c>
      <c r="AE649" t="s">
        <v>4437</v>
      </c>
      <c r="AH649" t="s">
        <v>4635</v>
      </c>
      <c r="AI649" t="s">
        <v>4636</v>
      </c>
      <c r="AJ649" t="s">
        <v>4637</v>
      </c>
      <c r="AK649" t="s">
        <v>90</v>
      </c>
      <c r="AL649">
        <v>2</v>
      </c>
      <c r="AM649">
        <v>0</v>
      </c>
      <c r="AN649">
        <v>0</v>
      </c>
      <c r="AO649" t="b">
        <v>0</v>
      </c>
    </row>
    <row r="650" spans="1:41" hidden="1" x14ac:dyDescent="0.35">
      <c r="A650" t="s">
        <v>58</v>
      </c>
      <c r="B650" s="3">
        <v>45532</v>
      </c>
      <c r="C650" s="2">
        <v>0.44305555555555554</v>
      </c>
      <c r="D650">
        <v>8</v>
      </c>
      <c r="E650">
        <v>35</v>
      </c>
      <c r="F650" t="s">
        <v>4522</v>
      </c>
      <c r="G650" t="s">
        <v>4523</v>
      </c>
      <c r="H650" t="s">
        <v>4524</v>
      </c>
      <c r="I650" t="s">
        <v>4433</v>
      </c>
      <c r="J650" t="s">
        <v>1936</v>
      </c>
      <c r="K650" t="s">
        <v>64</v>
      </c>
      <c r="M650" t="s">
        <v>4525</v>
      </c>
      <c r="O650" t="s">
        <v>605</v>
      </c>
      <c r="P650" t="s">
        <v>68</v>
      </c>
      <c r="Q650" t="s">
        <v>84</v>
      </c>
      <c r="R650">
        <v>1563951</v>
      </c>
      <c r="S650">
        <v>6</v>
      </c>
      <c r="V650">
        <v>14466.55</v>
      </c>
      <c r="Y650" t="s">
        <v>70</v>
      </c>
      <c r="AB650" t="s">
        <v>4638</v>
      </c>
      <c r="AE650" t="s">
        <v>4527</v>
      </c>
      <c r="AH650" t="s">
        <v>607</v>
      </c>
      <c r="AI650" t="s">
        <v>4438</v>
      </c>
      <c r="AJ650" t="s">
        <v>4528</v>
      </c>
      <c r="AK650" t="s">
        <v>90</v>
      </c>
      <c r="AL650">
        <v>6</v>
      </c>
      <c r="AM650">
        <v>0</v>
      </c>
      <c r="AN650">
        <v>0</v>
      </c>
      <c r="AO650" t="b">
        <v>0</v>
      </c>
    </row>
    <row r="651" spans="1:41" hidden="1" x14ac:dyDescent="0.35">
      <c r="A651" t="s">
        <v>58</v>
      </c>
      <c r="B651" s="3">
        <v>45532</v>
      </c>
      <c r="C651" s="2">
        <v>0.45555555555555555</v>
      </c>
      <c r="D651">
        <v>8</v>
      </c>
      <c r="E651">
        <v>35</v>
      </c>
      <c r="F651" t="s">
        <v>4639</v>
      </c>
      <c r="G651" t="s">
        <v>4640</v>
      </c>
      <c r="H651" t="s">
        <v>4641</v>
      </c>
      <c r="I651" t="s">
        <v>4642</v>
      </c>
      <c r="J651" t="s">
        <v>1447</v>
      </c>
      <c r="K651" t="s">
        <v>64</v>
      </c>
      <c r="M651" t="s">
        <v>2736</v>
      </c>
      <c r="O651" t="s">
        <v>383</v>
      </c>
      <c r="P651" t="s">
        <v>341</v>
      </c>
      <c r="Q651" t="s">
        <v>69</v>
      </c>
      <c r="R651">
        <v>20645</v>
      </c>
      <c r="V651">
        <v>190.97</v>
      </c>
      <c r="Y651" t="s">
        <v>70</v>
      </c>
      <c r="AB651" t="s">
        <v>4643</v>
      </c>
      <c r="AE651" t="s">
        <v>4644</v>
      </c>
      <c r="AH651" t="s">
        <v>1276</v>
      </c>
      <c r="AI651" t="s">
        <v>1276</v>
      </c>
      <c r="AJ651" t="s">
        <v>2736</v>
      </c>
      <c r="AK651" t="s">
        <v>90</v>
      </c>
      <c r="AL651">
        <v>0</v>
      </c>
      <c r="AM651">
        <v>0</v>
      </c>
      <c r="AN651">
        <v>0</v>
      </c>
      <c r="AO651" t="b">
        <v>0</v>
      </c>
    </row>
    <row r="652" spans="1:41" hidden="1" x14ac:dyDescent="0.35">
      <c r="A652" t="s">
        <v>58</v>
      </c>
      <c r="B652" s="3">
        <v>45532</v>
      </c>
      <c r="C652" s="2">
        <v>0.59375</v>
      </c>
      <c r="D652">
        <v>8</v>
      </c>
      <c r="E652">
        <v>35</v>
      </c>
      <c r="F652" t="s">
        <v>4645</v>
      </c>
      <c r="G652" t="s">
        <v>4646</v>
      </c>
      <c r="I652" t="s">
        <v>4647</v>
      </c>
      <c r="J652" t="s">
        <v>115</v>
      </c>
      <c r="K652" t="s">
        <v>968</v>
      </c>
      <c r="M652" t="s">
        <v>3005</v>
      </c>
      <c r="O652" t="s">
        <v>570</v>
      </c>
      <c r="P652" t="s">
        <v>384</v>
      </c>
      <c r="Q652" t="s">
        <v>84</v>
      </c>
      <c r="V652">
        <v>0</v>
      </c>
      <c r="Y652" t="s">
        <v>970</v>
      </c>
      <c r="AB652" t="s">
        <v>4648</v>
      </c>
      <c r="AE652" t="s">
        <v>4649</v>
      </c>
      <c r="AH652" t="s">
        <v>573</v>
      </c>
      <c r="AI652" t="s">
        <v>2995</v>
      </c>
      <c r="AK652" t="s">
        <v>974</v>
      </c>
      <c r="AO652" t="b">
        <v>1</v>
      </c>
    </row>
    <row r="653" spans="1:41" hidden="1" x14ac:dyDescent="0.35">
      <c r="A653" t="s">
        <v>58</v>
      </c>
      <c r="B653" s="3">
        <v>45532</v>
      </c>
      <c r="C653" s="2">
        <v>8.3333333333333329E-2</v>
      </c>
      <c r="D653">
        <v>8</v>
      </c>
      <c r="E653">
        <v>35</v>
      </c>
      <c r="F653" t="s">
        <v>4650</v>
      </c>
      <c r="G653" t="s">
        <v>4651</v>
      </c>
      <c r="H653" t="s">
        <v>4652</v>
      </c>
      <c r="I653" t="s">
        <v>4653</v>
      </c>
      <c r="J653" t="s">
        <v>4307</v>
      </c>
      <c r="K653" t="s">
        <v>64</v>
      </c>
      <c r="M653" t="s">
        <v>4654</v>
      </c>
      <c r="O653" t="s">
        <v>383</v>
      </c>
      <c r="P653" t="s">
        <v>341</v>
      </c>
      <c r="Q653" t="s">
        <v>84</v>
      </c>
      <c r="R653">
        <v>147488</v>
      </c>
      <c r="V653">
        <v>1364.26</v>
      </c>
      <c r="Y653" t="s">
        <v>70</v>
      </c>
      <c r="AB653" t="s">
        <v>4655</v>
      </c>
      <c r="AE653" t="s">
        <v>4656</v>
      </c>
      <c r="AH653" t="s">
        <v>1269</v>
      </c>
      <c r="AI653" t="s">
        <v>1270</v>
      </c>
      <c r="AJ653" t="s">
        <v>4657</v>
      </c>
      <c r="AK653" t="s">
        <v>130</v>
      </c>
      <c r="AL653">
        <v>0</v>
      </c>
      <c r="AM653">
        <v>0</v>
      </c>
      <c r="AN653">
        <v>0</v>
      </c>
      <c r="AO653" t="b">
        <v>1</v>
      </c>
    </row>
    <row r="654" spans="1:41" hidden="1" x14ac:dyDescent="0.35">
      <c r="A654" t="s">
        <v>58</v>
      </c>
      <c r="B654" s="3">
        <v>45532</v>
      </c>
      <c r="C654" s="2">
        <v>8.3333333333333329E-2</v>
      </c>
      <c r="D654">
        <v>8</v>
      </c>
      <c r="E654">
        <v>35</v>
      </c>
      <c r="F654" t="s">
        <v>4650</v>
      </c>
      <c r="G654" t="s">
        <v>4658</v>
      </c>
      <c r="H654" t="s">
        <v>4652</v>
      </c>
      <c r="I654" t="s">
        <v>4653</v>
      </c>
      <c r="J654" t="s">
        <v>4307</v>
      </c>
      <c r="K654" t="s">
        <v>64</v>
      </c>
      <c r="M654" t="s">
        <v>4654</v>
      </c>
      <c r="O654" t="s">
        <v>383</v>
      </c>
      <c r="P654" t="s">
        <v>341</v>
      </c>
      <c r="Q654" t="s">
        <v>84</v>
      </c>
      <c r="R654">
        <v>147488</v>
      </c>
      <c r="V654">
        <v>1364.26</v>
      </c>
      <c r="Y654" t="s">
        <v>70</v>
      </c>
      <c r="AB654" t="s">
        <v>4659</v>
      </c>
      <c r="AE654" t="s">
        <v>4656</v>
      </c>
      <c r="AH654" t="s">
        <v>1269</v>
      </c>
      <c r="AI654" t="s">
        <v>1270</v>
      </c>
      <c r="AJ654" t="s">
        <v>4657</v>
      </c>
      <c r="AK654" t="s">
        <v>130</v>
      </c>
      <c r="AL654">
        <v>0</v>
      </c>
      <c r="AM654">
        <v>0</v>
      </c>
      <c r="AN654">
        <v>0</v>
      </c>
      <c r="AO654" t="b">
        <v>1</v>
      </c>
    </row>
    <row r="655" spans="1:41" hidden="1" x14ac:dyDescent="0.35">
      <c r="A655" t="s">
        <v>58</v>
      </c>
      <c r="B655" s="3">
        <v>45532</v>
      </c>
      <c r="C655" s="2">
        <v>8.3333333333333329E-2</v>
      </c>
      <c r="D655">
        <v>8</v>
      </c>
      <c r="E655">
        <v>35</v>
      </c>
      <c r="F655" t="s">
        <v>4660</v>
      </c>
      <c r="G655" t="s">
        <v>4661</v>
      </c>
      <c r="H655" t="s">
        <v>4662</v>
      </c>
      <c r="I655" t="s">
        <v>4663</v>
      </c>
      <c r="J655" t="s">
        <v>723</v>
      </c>
      <c r="K655" t="s">
        <v>64</v>
      </c>
      <c r="M655" t="s">
        <v>1593</v>
      </c>
      <c r="O655" t="s">
        <v>154</v>
      </c>
      <c r="P655" t="s">
        <v>68</v>
      </c>
      <c r="Q655" t="s">
        <v>84</v>
      </c>
      <c r="R655">
        <v>3366</v>
      </c>
      <c r="V655">
        <v>31.14</v>
      </c>
      <c r="Y655" t="s">
        <v>70</v>
      </c>
      <c r="AB655" t="s">
        <v>4664</v>
      </c>
      <c r="AE655" t="s">
        <v>4665</v>
      </c>
      <c r="AJ655" t="s">
        <v>1596</v>
      </c>
      <c r="AK655" t="s">
        <v>130</v>
      </c>
      <c r="AL655">
        <v>0</v>
      </c>
      <c r="AM655">
        <v>0</v>
      </c>
      <c r="AN655">
        <v>0</v>
      </c>
      <c r="AO655" t="b">
        <v>1</v>
      </c>
    </row>
    <row r="656" spans="1:41" hidden="1" x14ac:dyDescent="0.35">
      <c r="A656" t="s">
        <v>58</v>
      </c>
      <c r="B656" s="3">
        <v>45532</v>
      </c>
      <c r="C656" s="2">
        <v>8.3333333333333329E-2</v>
      </c>
      <c r="D656">
        <v>8</v>
      </c>
      <c r="E656">
        <v>35</v>
      </c>
      <c r="F656" t="s">
        <v>4453</v>
      </c>
      <c r="G656" t="s">
        <v>4666</v>
      </c>
      <c r="H656" t="s">
        <v>4667</v>
      </c>
      <c r="I656" t="s">
        <v>3694</v>
      </c>
      <c r="J656" t="s">
        <v>3695</v>
      </c>
      <c r="K656" t="s">
        <v>64</v>
      </c>
      <c r="M656" t="s">
        <v>4668</v>
      </c>
      <c r="N656" t="s">
        <v>4457</v>
      </c>
      <c r="O656" t="s">
        <v>3697</v>
      </c>
      <c r="P656" t="s">
        <v>68</v>
      </c>
      <c r="Q656" t="s">
        <v>69</v>
      </c>
      <c r="R656">
        <v>1631269</v>
      </c>
      <c r="V656">
        <v>15089.24</v>
      </c>
      <c r="Y656" t="s">
        <v>70</v>
      </c>
      <c r="AB656" t="s">
        <v>4669</v>
      </c>
      <c r="AE656" t="s">
        <v>4670</v>
      </c>
      <c r="AJ656" t="s">
        <v>129</v>
      </c>
      <c r="AK656" t="s">
        <v>130</v>
      </c>
      <c r="AL656">
        <v>0</v>
      </c>
      <c r="AM656">
        <v>0</v>
      </c>
      <c r="AN656">
        <v>0</v>
      </c>
      <c r="AO656" t="b">
        <v>1</v>
      </c>
    </row>
    <row r="657" spans="1:41" hidden="1" x14ac:dyDescent="0.35">
      <c r="A657" t="s">
        <v>58</v>
      </c>
      <c r="B657" s="3">
        <v>45532</v>
      </c>
      <c r="C657" s="2">
        <v>8.3333333333333329E-2</v>
      </c>
      <c r="D657">
        <v>8</v>
      </c>
      <c r="E657">
        <v>35</v>
      </c>
      <c r="F657" t="s">
        <v>4329</v>
      </c>
      <c r="G657" t="s">
        <v>4671</v>
      </c>
      <c r="H657" t="s">
        <v>4672</v>
      </c>
      <c r="I657" t="s">
        <v>4673</v>
      </c>
      <c r="J657" t="s">
        <v>1936</v>
      </c>
      <c r="K657" t="s">
        <v>64</v>
      </c>
      <c r="M657" t="s">
        <v>4674</v>
      </c>
      <c r="N657" t="s">
        <v>4435</v>
      </c>
      <c r="O657" t="s">
        <v>605</v>
      </c>
      <c r="P657" t="s">
        <v>68</v>
      </c>
      <c r="Q657" t="s">
        <v>84</v>
      </c>
      <c r="R657">
        <v>1631269</v>
      </c>
      <c r="V657">
        <v>15089.24</v>
      </c>
      <c r="Y657" t="s">
        <v>70</v>
      </c>
      <c r="AB657" t="s">
        <v>4675</v>
      </c>
      <c r="AE657" t="s">
        <v>4676</v>
      </c>
      <c r="AJ657" t="s">
        <v>129</v>
      </c>
      <c r="AK657" t="s">
        <v>130</v>
      </c>
      <c r="AL657">
        <v>0</v>
      </c>
      <c r="AM657">
        <v>0</v>
      </c>
      <c r="AN657">
        <v>0</v>
      </c>
      <c r="AO657" t="b">
        <v>1</v>
      </c>
    </row>
    <row r="658" spans="1:41" hidden="1" x14ac:dyDescent="0.35">
      <c r="A658" t="s">
        <v>58</v>
      </c>
      <c r="B658" s="3">
        <v>45531</v>
      </c>
      <c r="C658" s="2">
        <v>0.73750000000000004</v>
      </c>
      <c r="D658">
        <v>8</v>
      </c>
      <c r="E658">
        <v>34</v>
      </c>
      <c r="F658" t="s">
        <v>4677</v>
      </c>
      <c r="G658" t="s">
        <v>4678</v>
      </c>
      <c r="H658" t="s">
        <v>4679</v>
      </c>
      <c r="I658" t="s">
        <v>4680</v>
      </c>
      <c r="J658" t="s">
        <v>168</v>
      </c>
      <c r="K658" t="s">
        <v>64</v>
      </c>
      <c r="M658" t="s">
        <v>4681</v>
      </c>
      <c r="N658" t="s">
        <v>4682</v>
      </c>
      <c r="O658" t="s">
        <v>605</v>
      </c>
      <c r="P658" t="s">
        <v>68</v>
      </c>
      <c r="Q658" t="s">
        <v>84</v>
      </c>
      <c r="R658">
        <v>326521</v>
      </c>
      <c r="T658">
        <v>2</v>
      </c>
      <c r="U658">
        <v>2</v>
      </c>
      <c r="V658">
        <v>3020.32</v>
      </c>
      <c r="Y658" t="s">
        <v>70</v>
      </c>
      <c r="AA658" t="s">
        <v>4683</v>
      </c>
      <c r="AB658" t="s">
        <v>4684</v>
      </c>
      <c r="AE658" t="s">
        <v>4685</v>
      </c>
      <c r="AH658" t="s">
        <v>607</v>
      </c>
      <c r="AI658" t="s">
        <v>4438</v>
      </c>
      <c r="AJ658" t="s">
        <v>4686</v>
      </c>
      <c r="AK658" t="s">
        <v>90</v>
      </c>
      <c r="AL658">
        <v>0</v>
      </c>
      <c r="AM658">
        <v>0</v>
      </c>
      <c r="AN658">
        <v>0</v>
      </c>
      <c r="AO658" t="b">
        <v>0</v>
      </c>
    </row>
    <row r="659" spans="1:41" hidden="1" x14ac:dyDescent="0.35">
      <c r="A659" t="s">
        <v>58</v>
      </c>
      <c r="B659" s="3">
        <v>45531</v>
      </c>
      <c r="C659" s="2">
        <v>0.33611111111111114</v>
      </c>
      <c r="D659">
        <v>8</v>
      </c>
      <c r="E659">
        <v>34</v>
      </c>
      <c r="F659" t="s">
        <v>4687</v>
      </c>
      <c r="G659" t="s">
        <v>4688</v>
      </c>
      <c r="H659" t="s">
        <v>4689</v>
      </c>
      <c r="I659" t="s">
        <v>4690</v>
      </c>
      <c r="J659" t="s">
        <v>168</v>
      </c>
      <c r="K659" t="s">
        <v>64</v>
      </c>
      <c r="M659" t="s">
        <v>4691</v>
      </c>
      <c r="O659" t="s">
        <v>605</v>
      </c>
      <c r="P659" t="s">
        <v>68</v>
      </c>
      <c r="Q659" t="s">
        <v>69</v>
      </c>
      <c r="R659">
        <v>2811381</v>
      </c>
      <c r="S659">
        <v>12</v>
      </c>
      <c r="T659">
        <v>2</v>
      </c>
      <c r="U659">
        <v>2</v>
      </c>
      <c r="V659">
        <v>26005.27</v>
      </c>
      <c r="Y659" t="s">
        <v>70</v>
      </c>
      <c r="AA659" t="s">
        <v>4692</v>
      </c>
      <c r="AB659" t="s">
        <v>4693</v>
      </c>
      <c r="AE659" t="s">
        <v>4694</v>
      </c>
      <c r="AH659" t="s">
        <v>607</v>
      </c>
      <c r="AI659" t="s">
        <v>4438</v>
      </c>
      <c r="AJ659" t="s">
        <v>4695</v>
      </c>
      <c r="AK659" t="s">
        <v>90</v>
      </c>
      <c r="AL659">
        <v>12</v>
      </c>
      <c r="AM659">
        <v>0</v>
      </c>
      <c r="AN659">
        <v>0</v>
      </c>
      <c r="AO659" t="b">
        <v>0</v>
      </c>
    </row>
    <row r="660" spans="1:41" hidden="1" x14ac:dyDescent="0.35">
      <c r="A660" t="s">
        <v>58</v>
      </c>
      <c r="B660" s="3">
        <v>45531</v>
      </c>
      <c r="C660" s="2">
        <v>0.92152777777777772</v>
      </c>
      <c r="D660">
        <v>8</v>
      </c>
      <c r="E660">
        <v>34</v>
      </c>
      <c r="F660" t="s">
        <v>4696</v>
      </c>
      <c r="G660" t="s">
        <v>4697</v>
      </c>
      <c r="H660" t="s">
        <v>4698</v>
      </c>
      <c r="I660" t="s">
        <v>4699</v>
      </c>
      <c r="J660" t="s">
        <v>4700</v>
      </c>
      <c r="K660" t="s">
        <v>64</v>
      </c>
      <c r="M660" t="s">
        <v>4574</v>
      </c>
      <c r="N660" t="s">
        <v>4701</v>
      </c>
      <c r="O660" t="s">
        <v>605</v>
      </c>
      <c r="P660" t="s">
        <v>68</v>
      </c>
      <c r="Q660" t="s">
        <v>84</v>
      </c>
      <c r="R660">
        <v>3334901</v>
      </c>
      <c r="S660">
        <v>63</v>
      </c>
      <c r="T660">
        <v>2</v>
      </c>
      <c r="U660">
        <v>2</v>
      </c>
      <c r="V660">
        <v>30847.83</v>
      </c>
      <c r="Y660" t="s">
        <v>70</v>
      </c>
      <c r="AA660" t="s">
        <v>4692</v>
      </c>
      <c r="AB660" t="s">
        <v>4702</v>
      </c>
      <c r="AE660" t="s">
        <v>4703</v>
      </c>
      <c r="AH660" t="s">
        <v>1343</v>
      </c>
      <c r="AI660" t="s">
        <v>1344</v>
      </c>
      <c r="AJ660" t="s">
        <v>4578</v>
      </c>
      <c r="AK660" t="s">
        <v>90</v>
      </c>
      <c r="AL660">
        <v>0</v>
      </c>
      <c r="AM660">
        <v>63</v>
      </c>
      <c r="AN660">
        <v>0</v>
      </c>
      <c r="AO660" t="b">
        <v>0</v>
      </c>
    </row>
    <row r="661" spans="1:41" hidden="1" x14ac:dyDescent="0.35">
      <c r="A661" t="s">
        <v>58</v>
      </c>
      <c r="B661" s="3">
        <v>45531</v>
      </c>
      <c r="C661" s="2">
        <v>0.6118055555555556</v>
      </c>
      <c r="D661">
        <v>8</v>
      </c>
      <c r="E661">
        <v>34</v>
      </c>
      <c r="F661" t="s">
        <v>4704</v>
      </c>
      <c r="G661" t="s">
        <v>4705</v>
      </c>
      <c r="H661" t="s">
        <v>4706</v>
      </c>
      <c r="I661" t="s">
        <v>4384</v>
      </c>
      <c r="J661" t="s">
        <v>4189</v>
      </c>
      <c r="K661" t="s">
        <v>64</v>
      </c>
      <c r="M661" t="s">
        <v>4707</v>
      </c>
      <c r="N661" t="s">
        <v>4708</v>
      </c>
      <c r="O661" t="s">
        <v>248</v>
      </c>
      <c r="P661" t="s">
        <v>249</v>
      </c>
      <c r="Q661" t="s">
        <v>84</v>
      </c>
      <c r="R661">
        <v>1040385</v>
      </c>
      <c r="S661">
        <v>1</v>
      </c>
      <c r="T661">
        <v>2</v>
      </c>
      <c r="U661">
        <v>2</v>
      </c>
      <c r="V661">
        <v>9623.56</v>
      </c>
      <c r="Y661" t="s">
        <v>70</v>
      </c>
      <c r="AB661" t="s">
        <v>4709</v>
      </c>
      <c r="AE661" t="s">
        <v>4710</v>
      </c>
      <c r="AJ661" t="s">
        <v>4711</v>
      </c>
      <c r="AK661" t="s">
        <v>90</v>
      </c>
      <c r="AL661">
        <v>1</v>
      </c>
      <c r="AM661">
        <v>0</v>
      </c>
      <c r="AN661">
        <v>0</v>
      </c>
      <c r="AO661" t="b">
        <v>0</v>
      </c>
    </row>
    <row r="662" spans="1:41" hidden="1" x14ac:dyDescent="0.35">
      <c r="A662" t="s">
        <v>58</v>
      </c>
      <c r="B662" s="3">
        <v>45531</v>
      </c>
      <c r="C662" s="2">
        <v>0.41041666666666665</v>
      </c>
      <c r="D662">
        <v>8</v>
      </c>
      <c r="E662">
        <v>34</v>
      </c>
      <c r="F662" t="s">
        <v>4712</v>
      </c>
      <c r="G662" t="s">
        <v>4713</v>
      </c>
      <c r="H662" t="s">
        <v>4714</v>
      </c>
      <c r="I662" t="s">
        <v>4715</v>
      </c>
      <c r="J662" t="s">
        <v>1234</v>
      </c>
      <c r="K662" t="s">
        <v>64</v>
      </c>
      <c r="M662" t="s">
        <v>4574</v>
      </c>
      <c r="N662" t="s">
        <v>4716</v>
      </c>
      <c r="O662" t="s">
        <v>605</v>
      </c>
      <c r="P662" t="s">
        <v>68</v>
      </c>
      <c r="Q662" t="s">
        <v>84</v>
      </c>
      <c r="R662">
        <v>3334901</v>
      </c>
      <c r="S662">
        <v>101</v>
      </c>
      <c r="T662">
        <v>1</v>
      </c>
      <c r="U662">
        <v>1</v>
      </c>
      <c r="V662">
        <v>30847.83</v>
      </c>
      <c r="Y662" t="s">
        <v>70</v>
      </c>
      <c r="AB662" t="s">
        <v>4717</v>
      </c>
      <c r="AE662" t="s">
        <v>4718</v>
      </c>
      <c r="AH662" t="s">
        <v>1343</v>
      </c>
      <c r="AI662" t="s">
        <v>1344</v>
      </c>
      <c r="AJ662" t="s">
        <v>4578</v>
      </c>
      <c r="AK662" t="s">
        <v>90</v>
      </c>
      <c r="AL662">
        <v>15</v>
      </c>
      <c r="AM662">
        <v>86</v>
      </c>
      <c r="AN662">
        <v>0</v>
      </c>
      <c r="AO662" t="b">
        <v>0</v>
      </c>
    </row>
    <row r="663" spans="1:41" hidden="1" x14ac:dyDescent="0.35">
      <c r="A663" t="s">
        <v>58</v>
      </c>
      <c r="B663" s="3">
        <v>45531</v>
      </c>
      <c r="C663" s="2">
        <v>8.3333333333333329E-2</v>
      </c>
      <c r="D663">
        <v>8</v>
      </c>
      <c r="E663">
        <v>34</v>
      </c>
      <c r="F663" t="s">
        <v>4687</v>
      </c>
      <c r="G663" t="s">
        <v>4719</v>
      </c>
      <c r="H663" t="s">
        <v>4720</v>
      </c>
      <c r="I663" t="s">
        <v>4721</v>
      </c>
      <c r="J663" t="s">
        <v>168</v>
      </c>
      <c r="K663" t="s">
        <v>64</v>
      </c>
      <c r="M663" t="s">
        <v>4722</v>
      </c>
      <c r="N663" t="s">
        <v>4723</v>
      </c>
      <c r="O663" t="s">
        <v>605</v>
      </c>
      <c r="P663" t="s">
        <v>68</v>
      </c>
      <c r="Q663" t="s">
        <v>69</v>
      </c>
      <c r="R663">
        <v>3098870</v>
      </c>
      <c r="V663">
        <v>28664.55</v>
      </c>
      <c r="Y663" t="s">
        <v>70</v>
      </c>
      <c r="AB663" t="s">
        <v>4724</v>
      </c>
      <c r="AE663" t="s">
        <v>4725</v>
      </c>
      <c r="AJ663" t="s">
        <v>4695</v>
      </c>
      <c r="AK663" t="s">
        <v>130</v>
      </c>
      <c r="AL663">
        <v>0</v>
      </c>
      <c r="AM663">
        <v>0</v>
      </c>
      <c r="AN663">
        <v>0</v>
      </c>
      <c r="AO663" t="b">
        <v>1</v>
      </c>
    </row>
    <row r="664" spans="1:41" hidden="1" x14ac:dyDescent="0.35">
      <c r="A664" t="s">
        <v>58</v>
      </c>
      <c r="B664" s="3">
        <v>45531</v>
      </c>
      <c r="C664" s="2">
        <v>0.41041666666666665</v>
      </c>
      <c r="D664">
        <v>8</v>
      </c>
      <c r="E664">
        <v>34</v>
      </c>
      <c r="F664" t="s">
        <v>4712</v>
      </c>
      <c r="G664" t="s">
        <v>4726</v>
      </c>
      <c r="H664" t="s">
        <v>4727</v>
      </c>
      <c r="I664" t="s">
        <v>4728</v>
      </c>
      <c r="J664" t="s">
        <v>168</v>
      </c>
      <c r="K664" t="s">
        <v>64</v>
      </c>
      <c r="M664" t="s">
        <v>4729</v>
      </c>
      <c r="O664" t="s">
        <v>97</v>
      </c>
      <c r="P664" t="s">
        <v>68</v>
      </c>
      <c r="Q664" t="s">
        <v>69</v>
      </c>
      <c r="R664">
        <v>2692</v>
      </c>
      <c r="V664">
        <v>24.9</v>
      </c>
      <c r="Y664" t="s">
        <v>70</v>
      </c>
      <c r="AB664" t="s">
        <v>4730</v>
      </c>
      <c r="AE664" t="s">
        <v>4731</v>
      </c>
      <c r="AJ664" t="s">
        <v>4732</v>
      </c>
      <c r="AK664" t="s">
        <v>90</v>
      </c>
      <c r="AL664">
        <v>0</v>
      </c>
      <c r="AM664">
        <v>0</v>
      </c>
      <c r="AN664">
        <v>0</v>
      </c>
      <c r="AO664" t="b">
        <v>0</v>
      </c>
    </row>
    <row r="665" spans="1:41" hidden="1" x14ac:dyDescent="0.35">
      <c r="A665" t="s">
        <v>58</v>
      </c>
      <c r="B665" s="3">
        <v>45531</v>
      </c>
      <c r="C665" s="2">
        <v>0.45416666666666666</v>
      </c>
      <c r="D665">
        <v>8</v>
      </c>
      <c r="E665">
        <v>34</v>
      </c>
      <c r="F665" t="s">
        <v>4733</v>
      </c>
      <c r="G665" t="s">
        <v>4734</v>
      </c>
      <c r="H665" t="s">
        <v>4735</v>
      </c>
      <c r="I665" t="s">
        <v>4736</v>
      </c>
      <c r="J665" t="s">
        <v>168</v>
      </c>
      <c r="K665" t="s">
        <v>64</v>
      </c>
      <c r="M665" t="s">
        <v>4737</v>
      </c>
      <c r="N665" t="s">
        <v>4738</v>
      </c>
      <c r="O665" t="s">
        <v>605</v>
      </c>
      <c r="P665" t="s">
        <v>68</v>
      </c>
      <c r="Q665" t="s">
        <v>84</v>
      </c>
      <c r="R665">
        <v>48146</v>
      </c>
      <c r="S665">
        <v>1</v>
      </c>
      <c r="V665">
        <v>445.35</v>
      </c>
      <c r="Y665" t="s">
        <v>70</v>
      </c>
      <c r="AB665" t="s">
        <v>4739</v>
      </c>
      <c r="AE665" t="s">
        <v>4740</v>
      </c>
      <c r="AH665" t="s">
        <v>607</v>
      </c>
      <c r="AJ665" t="s">
        <v>4741</v>
      </c>
      <c r="AK665" t="s">
        <v>90</v>
      </c>
      <c r="AL665">
        <v>1</v>
      </c>
      <c r="AM665">
        <v>0</v>
      </c>
      <c r="AN665">
        <v>0</v>
      </c>
      <c r="AO665" t="b">
        <v>0</v>
      </c>
    </row>
    <row r="666" spans="1:41" hidden="1" x14ac:dyDescent="0.35">
      <c r="A666" t="s">
        <v>58</v>
      </c>
      <c r="B666" s="3">
        <v>45531</v>
      </c>
      <c r="C666" s="2">
        <v>0.30972222222222223</v>
      </c>
      <c r="D666">
        <v>8</v>
      </c>
      <c r="E666">
        <v>34</v>
      </c>
      <c r="F666" t="s">
        <v>4742</v>
      </c>
      <c r="G666" t="s">
        <v>4743</v>
      </c>
      <c r="H666" t="s">
        <v>4247</v>
      </c>
      <c r="I666" t="s">
        <v>4248</v>
      </c>
      <c r="J666" t="s">
        <v>115</v>
      </c>
      <c r="K666" t="s">
        <v>64</v>
      </c>
      <c r="M666" t="s">
        <v>4744</v>
      </c>
      <c r="O666" t="s">
        <v>3697</v>
      </c>
      <c r="P666" t="s">
        <v>4241</v>
      </c>
      <c r="Q666" t="s">
        <v>69</v>
      </c>
      <c r="R666">
        <v>7124</v>
      </c>
      <c r="V666">
        <v>65.900000000000006</v>
      </c>
      <c r="Y666" t="s">
        <v>70</v>
      </c>
      <c r="AB666" t="s">
        <v>4745</v>
      </c>
      <c r="AE666" t="s">
        <v>4746</v>
      </c>
      <c r="AJ666" t="s">
        <v>4747</v>
      </c>
      <c r="AK666" t="s">
        <v>90</v>
      </c>
      <c r="AL666">
        <v>0</v>
      </c>
      <c r="AM666">
        <v>0</v>
      </c>
      <c r="AN666">
        <v>0</v>
      </c>
      <c r="AO666" t="b">
        <v>0</v>
      </c>
    </row>
    <row r="667" spans="1:41" hidden="1" x14ac:dyDescent="0.35">
      <c r="A667" t="s">
        <v>58</v>
      </c>
      <c r="B667" s="3">
        <v>45531</v>
      </c>
      <c r="C667" s="2">
        <v>0.21111111111111111</v>
      </c>
      <c r="D667">
        <v>8</v>
      </c>
      <c r="E667">
        <v>34</v>
      </c>
      <c r="F667" t="s">
        <v>4748</v>
      </c>
      <c r="G667" t="s">
        <v>4749</v>
      </c>
      <c r="H667" t="s">
        <v>4247</v>
      </c>
      <c r="I667" t="s">
        <v>4248</v>
      </c>
      <c r="J667" t="s">
        <v>115</v>
      </c>
      <c r="K667" t="s">
        <v>64</v>
      </c>
      <c r="M667" t="s">
        <v>4750</v>
      </c>
      <c r="N667" t="s">
        <v>4751</v>
      </c>
      <c r="O667" t="s">
        <v>3697</v>
      </c>
      <c r="P667" t="s">
        <v>4241</v>
      </c>
      <c r="Q667" t="s">
        <v>69</v>
      </c>
      <c r="R667">
        <v>168322</v>
      </c>
      <c r="V667">
        <v>1556.98</v>
      </c>
      <c r="Y667" t="s">
        <v>70</v>
      </c>
      <c r="AB667" t="s">
        <v>4752</v>
      </c>
      <c r="AE667" t="s">
        <v>4251</v>
      </c>
      <c r="AJ667" t="s">
        <v>4753</v>
      </c>
      <c r="AK667" t="s">
        <v>90</v>
      </c>
      <c r="AL667">
        <v>0</v>
      </c>
      <c r="AM667">
        <v>0</v>
      </c>
      <c r="AN667">
        <v>0</v>
      </c>
      <c r="AO667" t="b">
        <v>0</v>
      </c>
    </row>
    <row r="668" spans="1:41" hidden="1" x14ac:dyDescent="0.35">
      <c r="A668" t="s">
        <v>58</v>
      </c>
      <c r="B668" s="3">
        <v>45531</v>
      </c>
      <c r="C668" s="2">
        <v>0.85138888888888886</v>
      </c>
      <c r="D668">
        <v>8</v>
      </c>
      <c r="E668">
        <v>34</v>
      </c>
      <c r="F668" t="s">
        <v>4754</v>
      </c>
      <c r="G668" t="s">
        <v>4755</v>
      </c>
      <c r="H668" t="s">
        <v>4756</v>
      </c>
      <c r="I668" t="s">
        <v>4248</v>
      </c>
      <c r="J668" t="s">
        <v>115</v>
      </c>
      <c r="K668" t="s">
        <v>64</v>
      </c>
      <c r="M668" t="s">
        <v>4757</v>
      </c>
      <c r="N668" t="s">
        <v>4758</v>
      </c>
      <c r="O668" t="s">
        <v>3697</v>
      </c>
      <c r="P668" t="s">
        <v>4241</v>
      </c>
      <c r="Q668" t="s">
        <v>69</v>
      </c>
      <c r="R668">
        <v>0</v>
      </c>
      <c r="V668">
        <v>0</v>
      </c>
      <c r="Y668" t="s">
        <v>70</v>
      </c>
      <c r="AB668" t="s">
        <v>4759</v>
      </c>
      <c r="AE668" t="s">
        <v>4251</v>
      </c>
      <c r="AJ668" t="s">
        <v>4760</v>
      </c>
      <c r="AK668" t="s">
        <v>90</v>
      </c>
      <c r="AL668">
        <v>0</v>
      </c>
      <c r="AM668">
        <v>0</v>
      </c>
      <c r="AN668">
        <v>0</v>
      </c>
      <c r="AO668" t="b">
        <v>0</v>
      </c>
    </row>
    <row r="669" spans="1:41" hidden="1" x14ac:dyDescent="0.35">
      <c r="A669" t="s">
        <v>58</v>
      </c>
      <c r="B669" s="3">
        <v>45531</v>
      </c>
      <c r="C669" s="2">
        <v>0.69444444444444442</v>
      </c>
      <c r="D669">
        <v>8</v>
      </c>
      <c r="E669">
        <v>34</v>
      </c>
      <c r="F669" t="s">
        <v>4761</v>
      </c>
      <c r="G669" t="s">
        <v>4762</v>
      </c>
      <c r="I669" t="s">
        <v>4763</v>
      </c>
      <c r="J669" t="s">
        <v>115</v>
      </c>
      <c r="K669" t="s">
        <v>968</v>
      </c>
      <c r="M669" t="s">
        <v>2992</v>
      </c>
      <c r="O669" t="s">
        <v>570</v>
      </c>
      <c r="P669" t="s">
        <v>384</v>
      </c>
      <c r="Q669" t="s">
        <v>84</v>
      </c>
      <c r="V669">
        <v>0</v>
      </c>
      <c r="Y669" t="s">
        <v>970</v>
      </c>
      <c r="AB669" t="s">
        <v>4764</v>
      </c>
      <c r="AE669" t="s">
        <v>4765</v>
      </c>
      <c r="AH669" t="s">
        <v>573</v>
      </c>
      <c r="AI669" t="s">
        <v>2995</v>
      </c>
      <c r="AK669" t="s">
        <v>974</v>
      </c>
      <c r="AO669" t="b">
        <v>1</v>
      </c>
    </row>
    <row r="670" spans="1:41" hidden="1" x14ac:dyDescent="0.35">
      <c r="A670" t="s">
        <v>58</v>
      </c>
      <c r="B670" s="3">
        <v>45531</v>
      </c>
      <c r="C670" s="2">
        <v>0.92152777777777772</v>
      </c>
      <c r="D670">
        <v>8</v>
      </c>
      <c r="E670">
        <v>34</v>
      </c>
      <c r="F670" t="s">
        <v>4696</v>
      </c>
      <c r="G670" t="s">
        <v>4766</v>
      </c>
      <c r="H670" t="s">
        <v>4767</v>
      </c>
      <c r="I670" t="s">
        <v>4768</v>
      </c>
      <c r="J670" t="s">
        <v>168</v>
      </c>
      <c r="K670" t="s">
        <v>64</v>
      </c>
      <c r="M670" t="s">
        <v>4769</v>
      </c>
      <c r="N670" t="s">
        <v>4770</v>
      </c>
      <c r="O670" t="s">
        <v>154</v>
      </c>
      <c r="P670" t="s">
        <v>68</v>
      </c>
      <c r="Q670" t="s">
        <v>84</v>
      </c>
      <c r="R670">
        <v>1886</v>
      </c>
      <c r="V670">
        <v>17.45</v>
      </c>
      <c r="Y670" t="s">
        <v>70</v>
      </c>
      <c r="AA670" t="s">
        <v>4692</v>
      </c>
      <c r="AB670" t="s">
        <v>4771</v>
      </c>
      <c r="AE670" t="s">
        <v>4772</v>
      </c>
      <c r="AJ670" t="s">
        <v>4773</v>
      </c>
      <c r="AK670" t="s">
        <v>90</v>
      </c>
      <c r="AL670">
        <v>0</v>
      </c>
      <c r="AM670">
        <v>0</v>
      </c>
      <c r="AN670">
        <v>0</v>
      </c>
      <c r="AO670" t="b">
        <v>0</v>
      </c>
    </row>
    <row r="671" spans="1:41" hidden="1" x14ac:dyDescent="0.35">
      <c r="A671" t="s">
        <v>58</v>
      </c>
      <c r="B671" s="3">
        <v>45531</v>
      </c>
      <c r="C671" s="2">
        <v>0.58611111111111114</v>
      </c>
      <c r="D671">
        <v>8</v>
      </c>
      <c r="E671">
        <v>34</v>
      </c>
      <c r="F671" t="s">
        <v>4774</v>
      </c>
      <c r="G671" t="s">
        <v>4775</v>
      </c>
      <c r="H671" t="s">
        <v>4776</v>
      </c>
      <c r="I671" t="s">
        <v>4777</v>
      </c>
      <c r="J671" t="s">
        <v>1408</v>
      </c>
      <c r="K671" t="s">
        <v>64</v>
      </c>
      <c r="M671" t="s">
        <v>4367</v>
      </c>
      <c r="O671" t="s">
        <v>1380</v>
      </c>
      <c r="P671" t="s">
        <v>68</v>
      </c>
      <c r="Q671" t="s">
        <v>84</v>
      </c>
      <c r="R671">
        <v>1486135</v>
      </c>
      <c r="V671">
        <v>13746.75</v>
      </c>
      <c r="Y671" t="s">
        <v>70</v>
      </c>
      <c r="AB671" t="s">
        <v>4778</v>
      </c>
      <c r="AE671" t="s">
        <v>4779</v>
      </c>
      <c r="AJ671" t="s">
        <v>4370</v>
      </c>
      <c r="AK671" t="s">
        <v>90</v>
      </c>
      <c r="AL671">
        <v>0</v>
      </c>
      <c r="AM671">
        <v>0</v>
      </c>
      <c r="AN671">
        <v>0</v>
      </c>
      <c r="AO671" t="b">
        <v>0</v>
      </c>
    </row>
    <row r="672" spans="1:41" hidden="1" x14ac:dyDescent="0.35">
      <c r="A672" t="s">
        <v>58</v>
      </c>
      <c r="B672" s="3">
        <v>45531</v>
      </c>
      <c r="C672" s="2">
        <v>0.79305555555555551</v>
      </c>
      <c r="D672">
        <v>8</v>
      </c>
      <c r="E672">
        <v>34</v>
      </c>
      <c r="F672" t="s">
        <v>4677</v>
      </c>
      <c r="G672" t="s">
        <v>4780</v>
      </c>
      <c r="H672" t="s">
        <v>4781</v>
      </c>
      <c r="I672" t="s">
        <v>4782</v>
      </c>
      <c r="J672" t="s">
        <v>168</v>
      </c>
      <c r="K672" t="s">
        <v>64</v>
      </c>
      <c r="M672" t="s">
        <v>4783</v>
      </c>
      <c r="N672" t="s">
        <v>4682</v>
      </c>
      <c r="O672" t="s">
        <v>605</v>
      </c>
      <c r="P672" t="s">
        <v>68</v>
      </c>
      <c r="Q672" t="s">
        <v>84</v>
      </c>
      <c r="R672">
        <v>87021</v>
      </c>
      <c r="V672">
        <v>804.94</v>
      </c>
      <c r="Y672" t="s">
        <v>70</v>
      </c>
      <c r="AB672" t="s">
        <v>4784</v>
      </c>
      <c r="AE672" t="s">
        <v>4785</v>
      </c>
      <c r="AH672" t="s">
        <v>607</v>
      </c>
      <c r="AI672" t="s">
        <v>4438</v>
      </c>
      <c r="AJ672" t="s">
        <v>4786</v>
      </c>
      <c r="AK672" t="s">
        <v>90</v>
      </c>
      <c r="AL672">
        <v>0</v>
      </c>
      <c r="AM672">
        <v>0</v>
      </c>
      <c r="AN672">
        <v>0</v>
      </c>
      <c r="AO672" t="b">
        <v>0</v>
      </c>
    </row>
    <row r="673" spans="1:41" hidden="1" x14ac:dyDescent="0.35">
      <c r="A673" t="s">
        <v>58</v>
      </c>
      <c r="B673" s="3">
        <v>45531</v>
      </c>
      <c r="C673" s="2">
        <v>0.75208333333333333</v>
      </c>
      <c r="D673">
        <v>8</v>
      </c>
      <c r="E673">
        <v>34</v>
      </c>
      <c r="F673" t="s">
        <v>4677</v>
      </c>
      <c r="G673" t="s">
        <v>4787</v>
      </c>
      <c r="H673" t="s">
        <v>4788</v>
      </c>
      <c r="I673" t="s">
        <v>4782</v>
      </c>
      <c r="J673" t="s">
        <v>168</v>
      </c>
      <c r="K673" t="s">
        <v>64</v>
      </c>
      <c r="M673" t="s">
        <v>4789</v>
      </c>
      <c r="O673" t="s">
        <v>605</v>
      </c>
      <c r="P673" t="s">
        <v>68</v>
      </c>
      <c r="Q673" t="s">
        <v>84</v>
      </c>
      <c r="R673">
        <v>98186</v>
      </c>
      <c r="V673">
        <v>908.22</v>
      </c>
      <c r="Y673" t="s">
        <v>70</v>
      </c>
      <c r="AB673" t="s">
        <v>4790</v>
      </c>
      <c r="AE673" t="s">
        <v>4791</v>
      </c>
      <c r="AH673" t="s">
        <v>1343</v>
      </c>
      <c r="AI673" t="s">
        <v>1344</v>
      </c>
      <c r="AJ673" t="s">
        <v>4792</v>
      </c>
      <c r="AK673" t="s">
        <v>90</v>
      </c>
      <c r="AL673">
        <v>0</v>
      </c>
      <c r="AM673">
        <v>0</v>
      </c>
      <c r="AN673">
        <v>0</v>
      </c>
      <c r="AO673" t="b">
        <v>0</v>
      </c>
    </row>
    <row r="674" spans="1:41" hidden="1" x14ac:dyDescent="0.35">
      <c r="A674" t="s">
        <v>58</v>
      </c>
      <c r="B674" s="3">
        <v>45531</v>
      </c>
      <c r="C674" s="2">
        <v>0.61805555555555558</v>
      </c>
      <c r="D674">
        <v>8</v>
      </c>
      <c r="E674">
        <v>34</v>
      </c>
      <c r="F674" t="s">
        <v>4704</v>
      </c>
      <c r="G674" t="s">
        <v>4793</v>
      </c>
      <c r="H674" t="s">
        <v>4794</v>
      </c>
      <c r="I674" t="s">
        <v>4384</v>
      </c>
      <c r="J674" t="s">
        <v>4189</v>
      </c>
      <c r="K674" t="s">
        <v>64</v>
      </c>
      <c r="M674" t="s">
        <v>4795</v>
      </c>
      <c r="O674" t="s">
        <v>248</v>
      </c>
      <c r="P674" t="s">
        <v>249</v>
      </c>
      <c r="Q674" t="s">
        <v>84</v>
      </c>
      <c r="R674">
        <v>12265</v>
      </c>
      <c r="V674">
        <v>113.45</v>
      </c>
      <c r="Y674" t="s">
        <v>70</v>
      </c>
      <c r="AB674" t="s">
        <v>4796</v>
      </c>
      <c r="AE674" t="s">
        <v>4797</v>
      </c>
      <c r="AJ674" t="s">
        <v>4798</v>
      </c>
      <c r="AK674" t="s">
        <v>90</v>
      </c>
      <c r="AL674">
        <v>0</v>
      </c>
      <c r="AM674">
        <v>0</v>
      </c>
      <c r="AN674">
        <v>0</v>
      </c>
      <c r="AO674" t="b">
        <v>0</v>
      </c>
    </row>
    <row r="675" spans="1:41" hidden="1" x14ac:dyDescent="0.35">
      <c r="A675" t="s">
        <v>58</v>
      </c>
      <c r="B675" s="3">
        <v>45531</v>
      </c>
      <c r="C675" s="2">
        <v>0.91527777777777775</v>
      </c>
      <c r="D675">
        <v>8</v>
      </c>
      <c r="E675">
        <v>34</v>
      </c>
      <c r="F675" t="s">
        <v>4799</v>
      </c>
      <c r="G675" t="s">
        <v>4800</v>
      </c>
      <c r="H675" t="s">
        <v>4801</v>
      </c>
      <c r="I675" t="s">
        <v>4802</v>
      </c>
      <c r="J675" t="s">
        <v>1234</v>
      </c>
      <c r="K675" t="s">
        <v>64</v>
      </c>
      <c r="M675" t="s">
        <v>4803</v>
      </c>
      <c r="O675" t="s">
        <v>605</v>
      </c>
      <c r="P675" t="s">
        <v>68</v>
      </c>
      <c r="Q675" t="s">
        <v>84</v>
      </c>
      <c r="R675">
        <v>2361602</v>
      </c>
      <c r="S675">
        <v>18</v>
      </c>
      <c r="V675">
        <v>21844.82</v>
      </c>
      <c r="Y675" t="s">
        <v>70</v>
      </c>
      <c r="AA675" t="s">
        <v>4534</v>
      </c>
      <c r="AB675" t="s">
        <v>4804</v>
      </c>
      <c r="AE675" t="s">
        <v>4805</v>
      </c>
      <c r="AH675" t="s">
        <v>607</v>
      </c>
      <c r="AI675" t="s">
        <v>4806</v>
      </c>
      <c r="AJ675" t="s">
        <v>4807</v>
      </c>
      <c r="AK675" t="s">
        <v>90</v>
      </c>
      <c r="AL675">
        <v>7</v>
      </c>
      <c r="AM675">
        <v>11</v>
      </c>
      <c r="AN675">
        <v>0</v>
      </c>
      <c r="AO675" t="b">
        <v>0</v>
      </c>
    </row>
    <row r="676" spans="1:41" hidden="1" x14ac:dyDescent="0.35">
      <c r="A676" t="s">
        <v>58</v>
      </c>
      <c r="B676" s="3">
        <v>45531</v>
      </c>
      <c r="C676" s="2">
        <v>0.97986111111111107</v>
      </c>
      <c r="D676">
        <v>8</v>
      </c>
      <c r="E676">
        <v>34</v>
      </c>
      <c r="F676" t="s">
        <v>4808</v>
      </c>
      <c r="G676" t="s">
        <v>4809</v>
      </c>
      <c r="I676" t="s">
        <v>4810</v>
      </c>
      <c r="J676" t="s">
        <v>115</v>
      </c>
      <c r="K676" t="s">
        <v>968</v>
      </c>
      <c r="M676" t="s">
        <v>2992</v>
      </c>
      <c r="O676" t="s">
        <v>570</v>
      </c>
      <c r="P676" t="s">
        <v>384</v>
      </c>
      <c r="Q676" t="s">
        <v>84</v>
      </c>
      <c r="V676">
        <v>0</v>
      </c>
      <c r="Y676" t="s">
        <v>970</v>
      </c>
      <c r="AB676" t="s">
        <v>4811</v>
      </c>
      <c r="AE676" t="s">
        <v>4812</v>
      </c>
      <c r="AH676" t="s">
        <v>573</v>
      </c>
      <c r="AI676" t="s">
        <v>2995</v>
      </c>
      <c r="AK676" t="s">
        <v>974</v>
      </c>
      <c r="AO676" t="b">
        <v>1</v>
      </c>
    </row>
    <row r="677" spans="1:41" hidden="1" x14ac:dyDescent="0.35">
      <c r="A677" t="s">
        <v>58</v>
      </c>
      <c r="B677" s="3">
        <v>45531</v>
      </c>
      <c r="C677" s="2">
        <v>0.7680555555555556</v>
      </c>
      <c r="D677">
        <v>8</v>
      </c>
      <c r="E677">
        <v>34</v>
      </c>
      <c r="F677" t="s">
        <v>4813</v>
      </c>
      <c r="G677" t="s">
        <v>4814</v>
      </c>
      <c r="I677" t="s">
        <v>4815</v>
      </c>
      <c r="J677" t="s">
        <v>115</v>
      </c>
      <c r="K677" t="s">
        <v>968</v>
      </c>
      <c r="M677" t="s">
        <v>2999</v>
      </c>
      <c r="O677" t="s">
        <v>570</v>
      </c>
      <c r="P677" t="s">
        <v>384</v>
      </c>
      <c r="Q677" t="s">
        <v>84</v>
      </c>
      <c r="V677">
        <v>0</v>
      </c>
      <c r="Y677" t="s">
        <v>970</v>
      </c>
      <c r="AB677" t="s">
        <v>4816</v>
      </c>
      <c r="AE677" t="s">
        <v>4817</v>
      </c>
      <c r="AH677" t="s">
        <v>573</v>
      </c>
      <c r="AI677" t="s">
        <v>2995</v>
      </c>
      <c r="AK677" t="s">
        <v>974</v>
      </c>
      <c r="AO677" t="b">
        <v>1</v>
      </c>
    </row>
    <row r="678" spans="1:41" hidden="1" x14ac:dyDescent="0.35">
      <c r="A678" t="s">
        <v>58</v>
      </c>
      <c r="B678" s="3">
        <v>45531</v>
      </c>
      <c r="C678" s="2">
        <v>0.91527777777777775</v>
      </c>
      <c r="D678">
        <v>8</v>
      </c>
      <c r="E678">
        <v>34</v>
      </c>
      <c r="F678" t="s">
        <v>4799</v>
      </c>
      <c r="G678" t="s">
        <v>4818</v>
      </c>
      <c r="H678" t="s">
        <v>4819</v>
      </c>
      <c r="I678" t="s">
        <v>4802</v>
      </c>
      <c r="J678" t="s">
        <v>1234</v>
      </c>
      <c r="K678" t="s">
        <v>64</v>
      </c>
      <c r="M678" t="s">
        <v>4588</v>
      </c>
      <c r="N678" t="s">
        <v>4820</v>
      </c>
      <c r="O678" t="s">
        <v>605</v>
      </c>
      <c r="P678" t="s">
        <v>68</v>
      </c>
      <c r="Q678" t="s">
        <v>84</v>
      </c>
      <c r="R678">
        <v>0</v>
      </c>
      <c r="V678">
        <v>0</v>
      </c>
      <c r="Y678" t="s">
        <v>70</v>
      </c>
      <c r="AB678" t="s">
        <v>4821</v>
      </c>
      <c r="AE678" t="s">
        <v>4822</v>
      </c>
      <c r="AJ678" t="s">
        <v>589</v>
      </c>
      <c r="AK678" t="s">
        <v>90</v>
      </c>
      <c r="AL678">
        <v>0</v>
      </c>
      <c r="AM678">
        <v>0</v>
      </c>
      <c r="AN678">
        <v>0</v>
      </c>
      <c r="AO678" t="b">
        <v>0</v>
      </c>
    </row>
    <row r="679" spans="1:41" hidden="1" x14ac:dyDescent="0.35">
      <c r="A679" t="s">
        <v>58</v>
      </c>
      <c r="B679" s="3">
        <v>45531</v>
      </c>
      <c r="C679" s="2">
        <v>0.92152777777777772</v>
      </c>
      <c r="D679">
        <v>8</v>
      </c>
      <c r="E679">
        <v>34</v>
      </c>
      <c r="F679" t="s">
        <v>4696</v>
      </c>
      <c r="G679" t="s">
        <v>4823</v>
      </c>
      <c r="H679" t="s">
        <v>4824</v>
      </c>
      <c r="I679" t="s">
        <v>4825</v>
      </c>
      <c r="J679" t="s">
        <v>1234</v>
      </c>
      <c r="K679" t="s">
        <v>64</v>
      </c>
      <c r="M679" t="s">
        <v>4729</v>
      </c>
      <c r="O679" t="s">
        <v>97</v>
      </c>
      <c r="P679" t="s">
        <v>68</v>
      </c>
      <c r="Q679" t="s">
        <v>84</v>
      </c>
      <c r="R679">
        <v>2692</v>
      </c>
      <c r="V679">
        <v>24.9</v>
      </c>
      <c r="Y679" t="s">
        <v>70</v>
      </c>
      <c r="AA679" t="s">
        <v>4826</v>
      </c>
      <c r="AB679" t="s">
        <v>4827</v>
      </c>
      <c r="AE679" t="s">
        <v>4772</v>
      </c>
      <c r="AJ679" t="s">
        <v>4732</v>
      </c>
      <c r="AK679" t="s">
        <v>90</v>
      </c>
      <c r="AL679">
        <v>0</v>
      </c>
      <c r="AM679">
        <v>0</v>
      </c>
      <c r="AN679">
        <v>0</v>
      </c>
      <c r="AO679" t="b">
        <v>0</v>
      </c>
    </row>
    <row r="680" spans="1:41" hidden="1" x14ac:dyDescent="0.35">
      <c r="A680" t="s">
        <v>58</v>
      </c>
      <c r="B680" s="3">
        <v>45531</v>
      </c>
      <c r="C680" s="2">
        <v>0.45694444444444443</v>
      </c>
      <c r="D680">
        <v>8</v>
      </c>
      <c r="E680">
        <v>34</v>
      </c>
      <c r="F680" t="s">
        <v>4828</v>
      </c>
      <c r="G680" t="s">
        <v>4829</v>
      </c>
      <c r="H680" t="s">
        <v>4830</v>
      </c>
      <c r="I680" t="s">
        <v>4831</v>
      </c>
      <c r="J680" t="s">
        <v>168</v>
      </c>
      <c r="K680" t="s">
        <v>64</v>
      </c>
      <c r="M680" t="s">
        <v>4832</v>
      </c>
      <c r="N680" t="s">
        <v>4833</v>
      </c>
      <c r="O680" t="s">
        <v>1380</v>
      </c>
      <c r="P680" t="s">
        <v>68</v>
      </c>
      <c r="Q680" t="s">
        <v>69</v>
      </c>
      <c r="R680">
        <v>27788</v>
      </c>
      <c r="V680">
        <v>257.04000000000002</v>
      </c>
      <c r="Y680" t="s">
        <v>70</v>
      </c>
      <c r="AB680" t="s">
        <v>4834</v>
      </c>
      <c r="AE680" t="s">
        <v>4835</v>
      </c>
      <c r="AH680" t="s">
        <v>1384</v>
      </c>
      <c r="AJ680" t="s">
        <v>4836</v>
      </c>
      <c r="AK680" t="s">
        <v>90</v>
      </c>
      <c r="AL680">
        <v>0</v>
      </c>
      <c r="AM680">
        <v>0</v>
      </c>
      <c r="AN680">
        <v>0</v>
      </c>
      <c r="AO680" t="b">
        <v>0</v>
      </c>
    </row>
    <row r="681" spans="1:41" hidden="1" x14ac:dyDescent="0.35">
      <c r="A681" t="s">
        <v>58</v>
      </c>
      <c r="B681" s="3">
        <v>45531</v>
      </c>
      <c r="C681" s="2">
        <v>0.11388888888888889</v>
      </c>
      <c r="D681">
        <v>8</v>
      </c>
      <c r="E681">
        <v>34</v>
      </c>
      <c r="F681" t="s">
        <v>4837</v>
      </c>
      <c r="G681" t="s">
        <v>4838</v>
      </c>
      <c r="H681" t="s">
        <v>4839</v>
      </c>
      <c r="I681" t="s">
        <v>4840</v>
      </c>
      <c r="J681" t="s">
        <v>115</v>
      </c>
      <c r="K681" t="s">
        <v>64</v>
      </c>
      <c r="M681" t="s">
        <v>4841</v>
      </c>
      <c r="O681" t="s">
        <v>3697</v>
      </c>
      <c r="P681" t="s">
        <v>4241</v>
      </c>
      <c r="Q681" t="s">
        <v>69</v>
      </c>
      <c r="R681">
        <v>428924</v>
      </c>
      <c r="V681">
        <v>3967.55</v>
      </c>
      <c r="Y681" t="s">
        <v>70</v>
      </c>
      <c r="AB681" t="s">
        <v>4842</v>
      </c>
      <c r="AE681" t="s">
        <v>4843</v>
      </c>
      <c r="AJ681" t="s">
        <v>4844</v>
      </c>
      <c r="AK681" t="s">
        <v>90</v>
      </c>
      <c r="AL681">
        <v>0</v>
      </c>
      <c r="AM681">
        <v>0</v>
      </c>
      <c r="AN681">
        <v>0</v>
      </c>
      <c r="AO681" t="b">
        <v>0</v>
      </c>
    </row>
    <row r="682" spans="1:41" hidden="1" x14ac:dyDescent="0.35">
      <c r="A682" t="s">
        <v>58</v>
      </c>
      <c r="B682" s="3">
        <v>45531</v>
      </c>
      <c r="C682" s="2">
        <v>0.73750000000000004</v>
      </c>
      <c r="D682">
        <v>8</v>
      </c>
      <c r="E682">
        <v>34</v>
      </c>
      <c r="F682" t="s">
        <v>4845</v>
      </c>
      <c r="G682" t="s">
        <v>4846</v>
      </c>
      <c r="H682" t="s">
        <v>4847</v>
      </c>
      <c r="I682" t="s">
        <v>4680</v>
      </c>
      <c r="J682" t="s">
        <v>168</v>
      </c>
      <c r="K682" t="s">
        <v>64</v>
      </c>
      <c r="M682" t="s">
        <v>4848</v>
      </c>
      <c r="O682" t="s">
        <v>605</v>
      </c>
      <c r="P682" t="s">
        <v>68</v>
      </c>
      <c r="Q682" t="s">
        <v>84</v>
      </c>
      <c r="R682">
        <v>348093</v>
      </c>
      <c r="V682">
        <v>3219.86</v>
      </c>
      <c r="Y682" t="s">
        <v>70</v>
      </c>
      <c r="AA682" t="s">
        <v>4683</v>
      </c>
      <c r="AB682" t="s">
        <v>4849</v>
      </c>
      <c r="AE682" t="s">
        <v>4850</v>
      </c>
      <c r="AH682" t="s">
        <v>1343</v>
      </c>
      <c r="AI682" t="s">
        <v>1344</v>
      </c>
      <c r="AJ682" t="s">
        <v>4851</v>
      </c>
      <c r="AK682" t="s">
        <v>90</v>
      </c>
      <c r="AL682">
        <v>0</v>
      </c>
      <c r="AM682">
        <v>0</v>
      </c>
      <c r="AN682">
        <v>0</v>
      </c>
      <c r="AO682" t="b">
        <v>0</v>
      </c>
    </row>
    <row r="683" spans="1:41" hidden="1" x14ac:dyDescent="0.35">
      <c r="A683" t="s">
        <v>58</v>
      </c>
      <c r="B683" s="3">
        <v>45530</v>
      </c>
      <c r="C683" s="2">
        <v>0.51041666666666663</v>
      </c>
      <c r="D683">
        <v>8</v>
      </c>
      <c r="E683">
        <v>34</v>
      </c>
      <c r="F683" t="s">
        <v>4440</v>
      </c>
      <c r="G683" t="s">
        <v>4852</v>
      </c>
      <c r="H683" t="s">
        <v>4853</v>
      </c>
      <c r="I683" t="s">
        <v>4854</v>
      </c>
      <c r="J683" t="s">
        <v>168</v>
      </c>
      <c r="K683" t="s">
        <v>64</v>
      </c>
      <c r="M683" t="s">
        <v>4855</v>
      </c>
      <c r="O683" t="s">
        <v>605</v>
      </c>
      <c r="P683" t="s">
        <v>68</v>
      </c>
      <c r="Q683" t="s">
        <v>69</v>
      </c>
      <c r="R683">
        <v>7205012</v>
      </c>
      <c r="S683">
        <v>768</v>
      </c>
      <c r="T683">
        <v>6</v>
      </c>
      <c r="U683">
        <v>6</v>
      </c>
      <c r="V683">
        <v>66646.36</v>
      </c>
      <c r="Y683" t="s">
        <v>70</v>
      </c>
      <c r="AB683" t="s">
        <v>4856</v>
      </c>
      <c r="AE683" t="s">
        <v>4446</v>
      </c>
      <c r="AH683" t="s">
        <v>1343</v>
      </c>
      <c r="AI683" t="s">
        <v>1344</v>
      </c>
      <c r="AJ683" t="s">
        <v>4857</v>
      </c>
      <c r="AK683" t="s">
        <v>90</v>
      </c>
      <c r="AL683">
        <v>468</v>
      </c>
      <c r="AM683">
        <v>249</v>
      </c>
      <c r="AN683">
        <v>51</v>
      </c>
      <c r="AO683" t="b">
        <v>0</v>
      </c>
    </row>
    <row r="684" spans="1:41" hidden="1" x14ac:dyDescent="0.35">
      <c r="A684" t="s">
        <v>58</v>
      </c>
      <c r="B684" s="3">
        <v>45530</v>
      </c>
      <c r="C684" s="2">
        <v>0.66041666666666665</v>
      </c>
      <c r="D684">
        <v>8</v>
      </c>
      <c r="E684">
        <v>34</v>
      </c>
      <c r="F684" t="s">
        <v>4858</v>
      </c>
      <c r="G684" t="s">
        <v>4859</v>
      </c>
      <c r="H684" t="s">
        <v>4860</v>
      </c>
      <c r="I684" t="s">
        <v>4861</v>
      </c>
      <c r="J684" t="s">
        <v>168</v>
      </c>
      <c r="K684" t="s">
        <v>64</v>
      </c>
      <c r="M684" t="s">
        <v>4862</v>
      </c>
      <c r="O684" t="s">
        <v>605</v>
      </c>
      <c r="P684" t="s">
        <v>68</v>
      </c>
      <c r="Q684" t="s">
        <v>69</v>
      </c>
      <c r="R684">
        <v>388717</v>
      </c>
      <c r="S684">
        <v>507</v>
      </c>
      <c r="T684">
        <v>6</v>
      </c>
      <c r="U684">
        <v>6</v>
      </c>
      <c r="V684">
        <v>3595.63</v>
      </c>
      <c r="Y684" t="s">
        <v>70</v>
      </c>
      <c r="AB684" t="s">
        <v>4863</v>
      </c>
      <c r="AE684" t="s">
        <v>4864</v>
      </c>
      <c r="AH684" t="s">
        <v>607</v>
      </c>
      <c r="AI684" t="s">
        <v>4438</v>
      </c>
      <c r="AJ684" t="s">
        <v>4865</v>
      </c>
      <c r="AK684" t="s">
        <v>90</v>
      </c>
      <c r="AL684">
        <v>5</v>
      </c>
      <c r="AM684">
        <v>502</v>
      </c>
      <c r="AN684">
        <v>0</v>
      </c>
      <c r="AO684" t="b">
        <v>0</v>
      </c>
    </row>
    <row r="685" spans="1:41" hidden="1" x14ac:dyDescent="0.35">
      <c r="A685" t="s">
        <v>58</v>
      </c>
      <c r="B685" s="3">
        <v>45530</v>
      </c>
      <c r="C685" s="2">
        <v>8.3333333333333329E-2</v>
      </c>
      <c r="D685">
        <v>8</v>
      </c>
      <c r="E685">
        <v>34</v>
      </c>
      <c r="F685" t="s">
        <v>4440</v>
      </c>
      <c r="G685" t="s">
        <v>4866</v>
      </c>
      <c r="H685" t="s">
        <v>4867</v>
      </c>
      <c r="I685" t="s">
        <v>4868</v>
      </c>
      <c r="J685" t="s">
        <v>168</v>
      </c>
      <c r="K685" t="s">
        <v>64</v>
      </c>
      <c r="M685" t="s">
        <v>4869</v>
      </c>
      <c r="N685" t="s">
        <v>4870</v>
      </c>
      <c r="O685" t="s">
        <v>605</v>
      </c>
      <c r="P685" t="s">
        <v>68</v>
      </c>
      <c r="Q685" t="s">
        <v>69</v>
      </c>
      <c r="R685">
        <v>1631269</v>
      </c>
      <c r="V685">
        <v>15089.24</v>
      </c>
      <c r="Y685" t="s">
        <v>70</v>
      </c>
      <c r="AB685" t="s">
        <v>4871</v>
      </c>
      <c r="AE685" t="s">
        <v>4872</v>
      </c>
      <c r="AJ685" t="s">
        <v>129</v>
      </c>
      <c r="AK685" t="s">
        <v>130</v>
      </c>
      <c r="AL685">
        <v>0</v>
      </c>
      <c r="AM685">
        <v>0</v>
      </c>
      <c r="AN685">
        <v>0</v>
      </c>
      <c r="AO685" t="b">
        <v>1</v>
      </c>
    </row>
    <row r="686" spans="1:41" hidden="1" x14ac:dyDescent="0.35">
      <c r="A686" t="s">
        <v>58</v>
      </c>
      <c r="B686" s="3">
        <v>45530</v>
      </c>
      <c r="C686" s="2">
        <v>0.73958333333333337</v>
      </c>
      <c r="D686">
        <v>8</v>
      </c>
      <c r="E686">
        <v>34</v>
      </c>
      <c r="F686" t="s">
        <v>4873</v>
      </c>
      <c r="G686" t="s">
        <v>4874</v>
      </c>
      <c r="H686" t="s">
        <v>4247</v>
      </c>
      <c r="I686" t="s">
        <v>4248</v>
      </c>
      <c r="J686" t="s">
        <v>115</v>
      </c>
      <c r="K686" t="s">
        <v>64</v>
      </c>
      <c r="M686" t="s">
        <v>4875</v>
      </c>
      <c r="O686" t="s">
        <v>3697</v>
      </c>
      <c r="P686" t="s">
        <v>4241</v>
      </c>
      <c r="Q686" t="s">
        <v>69</v>
      </c>
      <c r="R686">
        <v>4656</v>
      </c>
      <c r="V686">
        <v>43.07</v>
      </c>
      <c r="Y686" t="s">
        <v>70</v>
      </c>
      <c r="AB686" t="s">
        <v>4876</v>
      </c>
      <c r="AE686" t="s">
        <v>4877</v>
      </c>
      <c r="AJ686" t="s">
        <v>4878</v>
      </c>
      <c r="AK686" t="s">
        <v>90</v>
      </c>
      <c r="AL686">
        <v>0</v>
      </c>
      <c r="AM686">
        <v>0</v>
      </c>
      <c r="AN686">
        <v>0</v>
      </c>
      <c r="AO686" t="b">
        <v>0</v>
      </c>
    </row>
    <row r="687" spans="1:41" hidden="1" x14ac:dyDescent="0.35">
      <c r="A687" t="s">
        <v>58</v>
      </c>
      <c r="B687" s="3">
        <v>45530</v>
      </c>
      <c r="C687" s="2">
        <v>0.85</v>
      </c>
      <c r="D687">
        <v>8</v>
      </c>
      <c r="E687">
        <v>34</v>
      </c>
      <c r="F687" t="s">
        <v>4742</v>
      </c>
      <c r="G687" t="s">
        <v>4879</v>
      </c>
      <c r="H687" t="s">
        <v>4247</v>
      </c>
      <c r="I687" t="s">
        <v>4248</v>
      </c>
      <c r="J687" t="s">
        <v>115</v>
      </c>
      <c r="K687" t="s">
        <v>64</v>
      </c>
      <c r="M687" t="s">
        <v>4880</v>
      </c>
      <c r="O687" t="s">
        <v>3697</v>
      </c>
      <c r="P687" t="s">
        <v>4241</v>
      </c>
      <c r="Q687" t="s">
        <v>69</v>
      </c>
      <c r="R687">
        <v>1165</v>
      </c>
      <c r="V687">
        <v>10.78</v>
      </c>
      <c r="Y687" t="s">
        <v>70</v>
      </c>
      <c r="AB687" t="s">
        <v>4881</v>
      </c>
      <c r="AE687" t="s">
        <v>4251</v>
      </c>
      <c r="AJ687" t="s">
        <v>4882</v>
      </c>
      <c r="AK687" t="s">
        <v>90</v>
      </c>
      <c r="AL687">
        <v>0</v>
      </c>
      <c r="AM687">
        <v>0</v>
      </c>
      <c r="AN687">
        <v>0</v>
      </c>
      <c r="AO687" t="b">
        <v>0</v>
      </c>
    </row>
    <row r="688" spans="1:41" hidden="1" x14ac:dyDescent="0.35">
      <c r="A688" t="s">
        <v>58</v>
      </c>
      <c r="B688" s="3">
        <v>45530</v>
      </c>
      <c r="C688" s="2">
        <v>0.46527777777777779</v>
      </c>
      <c r="D688">
        <v>8</v>
      </c>
      <c r="E688">
        <v>34</v>
      </c>
      <c r="F688" t="s">
        <v>4883</v>
      </c>
      <c r="G688" t="s">
        <v>4884</v>
      </c>
      <c r="I688" t="s">
        <v>4885</v>
      </c>
      <c r="J688" t="s">
        <v>115</v>
      </c>
      <c r="K688" t="s">
        <v>968</v>
      </c>
      <c r="M688" t="s">
        <v>2999</v>
      </c>
      <c r="O688" t="s">
        <v>570</v>
      </c>
      <c r="P688" t="s">
        <v>384</v>
      </c>
      <c r="Q688" t="s">
        <v>84</v>
      </c>
      <c r="V688">
        <v>0</v>
      </c>
      <c r="Y688" t="s">
        <v>970</v>
      </c>
      <c r="AB688" t="s">
        <v>4886</v>
      </c>
      <c r="AE688" t="s">
        <v>4887</v>
      </c>
      <c r="AH688" t="s">
        <v>573</v>
      </c>
      <c r="AI688" t="s">
        <v>2995</v>
      </c>
      <c r="AK688" t="s">
        <v>974</v>
      </c>
      <c r="AO688" t="b">
        <v>1</v>
      </c>
    </row>
    <row r="689" spans="1:41" hidden="1" x14ac:dyDescent="0.35">
      <c r="A689" t="s">
        <v>58</v>
      </c>
      <c r="B689" s="3">
        <v>45530</v>
      </c>
      <c r="C689" s="2">
        <v>0.4201388888888889</v>
      </c>
      <c r="D689">
        <v>8</v>
      </c>
      <c r="E689">
        <v>34</v>
      </c>
      <c r="F689" t="s">
        <v>4888</v>
      </c>
      <c r="G689" t="s">
        <v>4889</v>
      </c>
      <c r="I689" t="s">
        <v>4890</v>
      </c>
      <c r="J689" t="s">
        <v>115</v>
      </c>
      <c r="K689" t="s">
        <v>968</v>
      </c>
      <c r="M689" t="s">
        <v>2999</v>
      </c>
      <c r="O689" t="s">
        <v>570</v>
      </c>
      <c r="P689" t="s">
        <v>384</v>
      </c>
      <c r="Q689" t="s">
        <v>84</v>
      </c>
      <c r="V689">
        <v>0</v>
      </c>
      <c r="Y689" t="s">
        <v>970</v>
      </c>
      <c r="AB689" t="s">
        <v>4891</v>
      </c>
      <c r="AE689" t="s">
        <v>4892</v>
      </c>
      <c r="AH689" t="s">
        <v>573</v>
      </c>
      <c r="AI689" t="s">
        <v>2995</v>
      </c>
      <c r="AK689" t="s">
        <v>974</v>
      </c>
      <c r="AO689" t="b">
        <v>1</v>
      </c>
    </row>
    <row r="690" spans="1:41" hidden="1" x14ac:dyDescent="0.35">
      <c r="A690" t="s">
        <v>58</v>
      </c>
      <c r="B690" s="3">
        <v>45530</v>
      </c>
      <c r="C690" s="2">
        <v>0.97499999999999998</v>
      </c>
      <c r="D690">
        <v>8</v>
      </c>
      <c r="E690">
        <v>34</v>
      </c>
      <c r="F690" t="s">
        <v>4893</v>
      </c>
      <c r="G690" t="s">
        <v>4894</v>
      </c>
      <c r="I690" t="s">
        <v>4895</v>
      </c>
      <c r="J690" t="s">
        <v>115</v>
      </c>
      <c r="K690" t="s">
        <v>968</v>
      </c>
      <c r="M690" t="s">
        <v>2992</v>
      </c>
      <c r="O690" t="s">
        <v>570</v>
      </c>
      <c r="P690" t="s">
        <v>384</v>
      </c>
      <c r="Q690" t="s">
        <v>84</v>
      </c>
      <c r="V690">
        <v>0</v>
      </c>
      <c r="Y690" t="s">
        <v>970</v>
      </c>
      <c r="AB690" t="s">
        <v>4896</v>
      </c>
      <c r="AE690" t="s">
        <v>4897</v>
      </c>
      <c r="AH690" t="s">
        <v>573</v>
      </c>
      <c r="AI690" t="s">
        <v>2995</v>
      </c>
      <c r="AK690" t="s">
        <v>974</v>
      </c>
      <c r="AO690" t="b">
        <v>1</v>
      </c>
    </row>
    <row r="691" spans="1:41" hidden="1" x14ac:dyDescent="0.35">
      <c r="A691" t="s">
        <v>58</v>
      </c>
      <c r="B691" s="3">
        <v>45530</v>
      </c>
      <c r="C691" s="2">
        <v>0.51527777777777772</v>
      </c>
      <c r="D691">
        <v>8</v>
      </c>
      <c r="E691">
        <v>34</v>
      </c>
      <c r="F691" t="s">
        <v>4898</v>
      </c>
      <c r="G691" t="s">
        <v>4899</v>
      </c>
      <c r="I691" t="s">
        <v>4900</v>
      </c>
      <c r="J691" t="s">
        <v>115</v>
      </c>
      <c r="K691" t="s">
        <v>968</v>
      </c>
      <c r="M691" t="s">
        <v>2999</v>
      </c>
      <c r="O691" t="s">
        <v>570</v>
      </c>
      <c r="P691" t="s">
        <v>384</v>
      </c>
      <c r="Q691" t="s">
        <v>84</v>
      </c>
      <c r="V691">
        <v>0</v>
      </c>
      <c r="Y691" t="s">
        <v>970</v>
      </c>
      <c r="AB691" t="s">
        <v>4901</v>
      </c>
      <c r="AE691" t="s">
        <v>4902</v>
      </c>
      <c r="AH691" t="s">
        <v>573</v>
      </c>
      <c r="AI691" t="s">
        <v>2995</v>
      </c>
      <c r="AK691" t="s">
        <v>974</v>
      </c>
      <c r="AO691" t="b">
        <v>1</v>
      </c>
    </row>
    <row r="692" spans="1:41" hidden="1" x14ac:dyDescent="0.35">
      <c r="A692" t="s">
        <v>58</v>
      </c>
      <c r="B692" s="3">
        <v>45530</v>
      </c>
      <c r="C692" s="2">
        <v>0.90347222222222223</v>
      </c>
      <c r="D692">
        <v>8</v>
      </c>
      <c r="E692">
        <v>34</v>
      </c>
      <c r="F692" t="s">
        <v>4903</v>
      </c>
      <c r="G692" t="s">
        <v>4904</v>
      </c>
      <c r="I692" t="s">
        <v>4905</v>
      </c>
      <c r="J692" t="s">
        <v>115</v>
      </c>
      <c r="K692" t="s">
        <v>968</v>
      </c>
      <c r="M692" t="s">
        <v>2999</v>
      </c>
      <c r="O692" t="s">
        <v>570</v>
      </c>
      <c r="P692" t="s">
        <v>384</v>
      </c>
      <c r="Q692" t="s">
        <v>84</v>
      </c>
      <c r="V692">
        <v>0</v>
      </c>
      <c r="Y692" t="s">
        <v>970</v>
      </c>
      <c r="AB692" t="s">
        <v>4906</v>
      </c>
      <c r="AE692" t="s">
        <v>4907</v>
      </c>
      <c r="AH692" t="s">
        <v>573</v>
      </c>
      <c r="AI692" t="s">
        <v>2995</v>
      </c>
      <c r="AK692" t="s">
        <v>974</v>
      </c>
      <c r="AO692" t="b">
        <v>1</v>
      </c>
    </row>
    <row r="693" spans="1:41" hidden="1" x14ac:dyDescent="0.35">
      <c r="A693" t="s">
        <v>58</v>
      </c>
      <c r="B693" s="3">
        <v>45530</v>
      </c>
      <c r="C693" s="2">
        <v>0.5395833333333333</v>
      </c>
      <c r="D693">
        <v>8</v>
      </c>
      <c r="E693">
        <v>34</v>
      </c>
      <c r="F693" t="s">
        <v>4440</v>
      </c>
      <c r="G693" t="s">
        <v>4908</v>
      </c>
      <c r="H693" t="s">
        <v>4909</v>
      </c>
      <c r="I693" t="s">
        <v>4854</v>
      </c>
      <c r="J693" t="s">
        <v>168</v>
      </c>
      <c r="K693" t="s">
        <v>64</v>
      </c>
      <c r="M693" t="s">
        <v>4910</v>
      </c>
      <c r="O693" t="s">
        <v>605</v>
      </c>
      <c r="P693" t="s">
        <v>68</v>
      </c>
      <c r="Q693" t="s">
        <v>84</v>
      </c>
      <c r="R693">
        <v>301</v>
      </c>
      <c r="V693">
        <v>2.78</v>
      </c>
      <c r="Y693" t="s">
        <v>70</v>
      </c>
      <c r="AB693" t="s">
        <v>4911</v>
      </c>
      <c r="AE693" t="s">
        <v>4912</v>
      </c>
      <c r="AJ693" t="s">
        <v>4913</v>
      </c>
      <c r="AK693" t="s">
        <v>90</v>
      </c>
      <c r="AL693">
        <v>0</v>
      </c>
      <c r="AM693">
        <v>0</v>
      </c>
      <c r="AN693">
        <v>0</v>
      </c>
      <c r="AO693" t="b">
        <v>0</v>
      </c>
    </row>
    <row r="694" spans="1:41" hidden="1" x14ac:dyDescent="0.35">
      <c r="A694" t="s">
        <v>58</v>
      </c>
      <c r="B694" s="3">
        <v>45530</v>
      </c>
      <c r="C694" s="2">
        <v>0.65416666666666667</v>
      </c>
      <c r="D694">
        <v>8</v>
      </c>
      <c r="E694">
        <v>34</v>
      </c>
      <c r="F694" t="s">
        <v>4914</v>
      </c>
      <c r="G694" t="s">
        <v>4915</v>
      </c>
      <c r="H694" t="s">
        <v>4916</v>
      </c>
      <c r="I694" t="s">
        <v>4248</v>
      </c>
      <c r="J694" t="s">
        <v>115</v>
      </c>
      <c r="K694" t="s">
        <v>64</v>
      </c>
      <c r="M694" t="s">
        <v>4917</v>
      </c>
      <c r="O694" t="s">
        <v>3697</v>
      </c>
      <c r="P694" t="s">
        <v>4241</v>
      </c>
      <c r="Q694" t="s">
        <v>69</v>
      </c>
      <c r="R694">
        <v>61687</v>
      </c>
      <c r="V694">
        <v>570.6</v>
      </c>
      <c r="Y694" t="s">
        <v>70</v>
      </c>
      <c r="AB694" t="s">
        <v>4918</v>
      </c>
      <c r="AE694" t="s">
        <v>4251</v>
      </c>
      <c r="AJ694" t="s">
        <v>4919</v>
      </c>
      <c r="AK694" t="s">
        <v>90</v>
      </c>
      <c r="AL694">
        <v>0</v>
      </c>
      <c r="AM694">
        <v>0</v>
      </c>
      <c r="AN694">
        <v>0</v>
      </c>
      <c r="AO694" t="b">
        <v>0</v>
      </c>
    </row>
    <row r="695" spans="1:41" hidden="1" x14ac:dyDescent="0.35">
      <c r="A695" t="s">
        <v>58</v>
      </c>
      <c r="B695" s="3">
        <v>45530</v>
      </c>
      <c r="C695" s="2">
        <v>0.68888888888888888</v>
      </c>
      <c r="D695">
        <v>8</v>
      </c>
      <c r="E695">
        <v>34</v>
      </c>
      <c r="F695" t="s">
        <v>4920</v>
      </c>
      <c r="G695" t="s">
        <v>4921</v>
      </c>
      <c r="H695" t="s">
        <v>4247</v>
      </c>
      <c r="I695" t="s">
        <v>4248</v>
      </c>
      <c r="J695" t="s">
        <v>115</v>
      </c>
      <c r="K695" t="s">
        <v>64</v>
      </c>
      <c r="M695" t="s">
        <v>4922</v>
      </c>
      <c r="N695" t="s">
        <v>4923</v>
      </c>
      <c r="O695" t="s">
        <v>3697</v>
      </c>
      <c r="P695" t="s">
        <v>4241</v>
      </c>
      <c r="Q695" t="s">
        <v>69</v>
      </c>
      <c r="R695">
        <v>1207181</v>
      </c>
      <c r="V695">
        <v>11166.42</v>
      </c>
      <c r="Y695" t="s">
        <v>70</v>
      </c>
      <c r="AB695" t="s">
        <v>4924</v>
      </c>
      <c r="AE695" t="s">
        <v>4251</v>
      </c>
      <c r="AJ695" t="s">
        <v>4925</v>
      </c>
      <c r="AK695" t="s">
        <v>90</v>
      </c>
      <c r="AL695">
        <v>0</v>
      </c>
      <c r="AM695">
        <v>0</v>
      </c>
      <c r="AN695">
        <v>0</v>
      </c>
      <c r="AO695" t="b">
        <v>0</v>
      </c>
    </row>
    <row r="696" spans="1:41" hidden="1" x14ac:dyDescent="0.35">
      <c r="A696" t="s">
        <v>58</v>
      </c>
      <c r="B696" s="3">
        <v>45530</v>
      </c>
      <c r="C696" s="2">
        <v>0.54374999999999996</v>
      </c>
      <c r="D696">
        <v>8</v>
      </c>
      <c r="E696">
        <v>34</v>
      </c>
      <c r="F696" t="s">
        <v>4926</v>
      </c>
      <c r="G696" t="s">
        <v>4927</v>
      </c>
      <c r="H696" t="s">
        <v>4928</v>
      </c>
      <c r="I696" t="s">
        <v>4929</v>
      </c>
      <c r="J696" t="s">
        <v>2344</v>
      </c>
      <c r="K696" t="s">
        <v>64</v>
      </c>
      <c r="M696" t="s">
        <v>4930</v>
      </c>
      <c r="O696" t="s">
        <v>570</v>
      </c>
      <c r="P696" t="s">
        <v>384</v>
      </c>
      <c r="Q696" t="s">
        <v>84</v>
      </c>
      <c r="R696">
        <v>29607</v>
      </c>
      <c r="V696">
        <v>273.86</v>
      </c>
      <c r="Y696" t="s">
        <v>70</v>
      </c>
      <c r="AB696" t="s">
        <v>4931</v>
      </c>
      <c r="AE696" t="s">
        <v>4932</v>
      </c>
      <c r="AJ696" t="s">
        <v>4933</v>
      </c>
      <c r="AK696" t="s">
        <v>90</v>
      </c>
      <c r="AL696">
        <v>0</v>
      </c>
      <c r="AM696">
        <v>0</v>
      </c>
      <c r="AN696">
        <v>0</v>
      </c>
      <c r="AO696" t="b">
        <v>0</v>
      </c>
    </row>
    <row r="697" spans="1:41" hidden="1" x14ac:dyDescent="0.35">
      <c r="A697" t="s">
        <v>58</v>
      </c>
      <c r="B697" s="3">
        <v>45530</v>
      </c>
      <c r="C697" s="2">
        <v>0.55902777777777779</v>
      </c>
      <c r="D697">
        <v>8</v>
      </c>
      <c r="E697">
        <v>34</v>
      </c>
      <c r="F697" t="s">
        <v>4934</v>
      </c>
      <c r="G697" t="s">
        <v>4935</v>
      </c>
      <c r="I697" t="s">
        <v>4936</v>
      </c>
      <c r="J697" t="s">
        <v>115</v>
      </c>
      <c r="K697" t="s">
        <v>968</v>
      </c>
      <c r="M697" t="s">
        <v>2999</v>
      </c>
      <c r="O697" t="s">
        <v>570</v>
      </c>
      <c r="P697" t="s">
        <v>384</v>
      </c>
      <c r="Q697" t="s">
        <v>84</v>
      </c>
      <c r="V697">
        <v>0</v>
      </c>
      <c r="Y697" t="s">
        <v>970</v>
      </c>
      <c r="AB697" t="s">
        <v>4937</v>
      </c>
      <c r="AE697" t="s">
        <v>4938</v>
      </c>
      <c r="AH697" t="s">
        <v>573</v>
      </c>
      <c r="AI697" t="s">
        <v>2995</v>
      </c>
      <c r="AK697" t="s">
        <v>974</v>
      </c>
      <c r="AO697" t="b">
        <v>1</v>
      </c>
    </row>
    <row r="698" spans="1:41" hidden="1" x14ac:dyDescent="0.35">
      <c r="A698" t="s">
        <v>58</v>
      </c>
      <c r="B698" s="3">
        <v>45530</v>
      </c>
      <c r="C698" s="2">
        <v>0.38124999999999998</v>
      </c>
      <c r="D698">
        <v>8</v>
      </c>
      <c r="E698">
        <v>34</v>
      </c>
      <c r="F698" t="s">
        <v>4939</v>
      </c>
      <c r="G698" t="s">
        <v>4940</v>
      </c>
      <c r="H698" t="s">
        <v>4941</v>
      </c>
      <c r="I698" t="s">
        <v>4942</v>
      </c>
      <c r="J698" t="s">
        <v>4943</v>
      </c>
      <c r="K698" t="s">
        <v>64</v>
      </c>
      <c r="M698" t="s">
        <v>247</v>
      </c>
      <c r="O698" t="s">
        <v>248</v>
      </c>
      <c r="P698" t="s">
        <v>249</v>
      </c>
      <c r="Q698" t="s">
        <v>84</v>
      </c>
      <c r="R698">
        <v>5660179</v>
      </c>
      <c r="V698">
        <v>52356.66</v>
      </c>
      <c r="Y698" t="s">
        <v>70</v>
      </c>
      <c r="AB698" t="s">
        <v>4944</v>
      </c>
      <c r="AE698" t="s">
        <v>4945</v>
      </c>
      <c r="AJ698" t="s">
        <v>252</v>
      </c>
      <c r="AK698" t="s">
        <v>90</v>
      </c>
      <c r="AL698">
        <v>0</v>
      </c>
      <c r="AM698">
        <v>0</v>
      </c>
      <c r="AN698">
        <v>0</v>
      </c>
      <c r="AO698" t="b">
        <v>0</v>
      </c>
    </row>
    <row r="699" spans="1:41" hidden="1" x14ac:dyDescent="0.35">
      <c r="A699" t="s">
        <v>58</v>
      </c>
      <c r="B699" s="3">
        <v>45530</v>
      </c>
      <c r="C699" s="2">
        <v>0.69305555555555554</v>
      </c>
      <c r="D699">
        <v>8</v>
      </c>
      <c r="E699">
        <v>34</v>
      </c>
      <c r="F699" t="s">
        <v>4946</v>
      </c>
      <c r="G699" t="s">
        <v>4947</v>
      </c>
      <c r="H699" t="s">
        <v>4948</v>
      </c>
      <c r="I699" t="s">
        <v>4248</v>
      </c>
      <c r="J699" t="s">
        <v>115</v>
      </c>
      <c r="K699" t="s">
        <v>64</v>
      </c>
      <c r="M699" t="s">
        <v>4949</v>
      </c>
      <c r="O699" t="s">
        <v>3697</v>
      </c>
      <c r="P699" t="s">
        <v>4241</v>
      </c>
      <c r="Q699" t="s">
        <v>69</v>
      </c>
      <c r="R699">
        <v>418</v>
      </c>
      <c r="V699">
        <v>3.87</v>
      </c>
      <c r="Y699" t="s">
        <v>70</v>
      </c>
      <c r="AB699" t="s">
        <v>4950</v>
      </c>
      <c r="AE699" t="s">
        <v>4251</v>
      </c>
      <c r="AJ699" t="s">
        <v>4951</v>
      </c>
      <c r="AK699" t="s">
        <v>90</v>
      </c>
      <c r="AL699">
        <v>0</v>
      </c>
      <c r="AM699">
        <v>0</v>
      </c>
      <c r="AN699">
        <v>0</v>
      </c>
      <c r="AO699" t="b">
        <v>0</v>
      </c>
    </row>
    <row r="700" spans="1:41" hidden="1" x14ac:dyDescent="0.35">
      <c r="A700" t="s">
        <v>58</v>
      </c>
      <c r="B700" s="3">
        <v>45530</v>
      </c>
      <c r="C700" s="2">
        <v>0.69444444444444442</v>
      </c>
      <c r="D700">
        <v>8</v>
      </c>
      <c r="E700">
        <v>34</v>
      </c>
      <c r="F700" t="s">
        <v>4952</v>
      </c>
      <c r="G700" t="s">
        <v>4953</v>
      </c>
      <c r="H700" t="s">
        <v>4954</v>
      </c>
      <c r="I700" t="s">
        <v>4955</v>
      </c>
      <c r="J700" t="s">
        <v>4956</v>
      </c>
      <c r="K700" t="s">
        <v>64</v>
      </c>
      <c r="M700" t="s">
        <v>4957</v>
      </c>
      <c r="O700" t="s">
        <v>248</v>
      </c>
      <c r="P700" t="s">
        <v>249</v>
      </c>
      <c r="Q700" t="s">
        <v>69</v>
      </c>
      <c r="R700">
        <v>242490</v>
      </c>
      <c r="S700">
        <v>1</v>
      </c>
      <c r="V700">
        <v>2243.0300000000002</v>
      </c>
      <c r="Y700" t="s">
        <v>70</v>
      </c>
      <c r="AB700" t="s">
        <v>4958</v>
      </c>
      <c r="AE700" t="s">
        <v>4959</v>
      </c>
      <c r="AJ700" t="s">
        <v>4960</v>
      </c>
      <c r="AK700" t="s">
        <v>90</v>
      </c>
      <c r="AL700">
        <v>1</v>
      </c>
      <c r="AM700">
        <v>0</v>
      </c>
      <c r="AN700">
        <v>0</v>
      </c>
      <c r="AO700" t="b">
        <v>0</v>
      </c>
    </row>
    <row r="701" spans="1:41" hidden="1" x14ac:dyDescent="0.35">
      <c r="A701" t="s">
        <v>58</v>
      </c>
      <c r="B701" s="3">
        <v>45530</v>
      </c>
      <c r="C701" s="2">
        <v>0.53749999999999998</v>
      </c>
      <c r="D701">
        <v>8</v>
      </c>
      <c r="E701">
        <v>34</v>
      </c>
      <c r="F701" t="s">
        <v>4961</v>
      </c>
      <c r="G701" t="s">
        <v>4962</v>
      </c>
      <c r="H701" t="s">
        <v>4963</v>
      </c>
      <c r="I701" t="s">
        <v>4964</v>
      </c>
      <c r="J701" t="s">
        <v>1234</v>
      </c>
      <c r="K701" t="s">
        <v>64</v>
      </c>
      <c r="M701" t="s">
        <v>4367</v>
      </c>
      <c r="O701" t="s">
        <v>1380</v>
      </c>
      <c r="P701" t="s">
        <v>68</v>
      </c>
      <c r="Q701" t="s">
        <v>69</v>
      </c>
      <c r="R701">
        <v>1486135</v>
      </c>
      <c r="V701">
        <v>13746.75</v>
      </c>
      <c r="Y701" t="s">
        <v>70</v>
      </c>
      <c r="AA701" t="s">
        <v>4965</v>
      </c>
      <c r="AB701" t="s">
        <v>4966</v>
      </c>
      <c r="AE701" t="s">
        <v>4967</v>
      </c>
      <c r="AJ701" t="s">
        <v>4370</v>
      </c>
      <c r="AK701" t="s">
        <v>90</v>
      </c>
      <c r="AL701">
        <v>0</v>
      </c>
      <c r="AM701">
        <v>0</v>
      </c>
      <c r="AN701">
        <v>0</v>
      </c>
      <c r="AO701" t="b">
        <v>0</v>
      </c>
    </row>
    <row r="702" spans="1:41" hidden="1" x14ac:dyDescent="0.35">
      <c r="A702" t="s">
        <v>58</v>
      </c>
      <c r="B702" s="3">
        <v>45529</v>
      </c>
      <c r="C702" s="2">
        <v>0.94305555555555554</v>
      </c>
      <c r="D702">
        <v>8</v>
      </c>
      <c r="E702">
        <v>34</v>
      </c>
      <c r="F702" t="s">
        <v>4968</v>
      </c>
      <c r="G702" t="s">
        <v>4969</v>
      </c>
      <c r="H702" t="s">
        <v>4970</v>
      </c>
      <c r="I702" t="s">
        <v>4971</v>
      </c>
      <c r="J702" t="s">
        <v>458</v>
      </c>
      <c r="K702" t="s">
        <v>64</v>
      </c>
      <c r="M702" t="s">
        <v>4972</v>
      </c>
      <c r="N702" t="s">
        <v>4973</v>
      </c>
      <c r="O702" t="s">
        <v>97</v>
      </c>
      <c r="P702" t="s">
        <v>68</v>
      </c>
      <c r="Q702" t="s">
        <v>69</v>
      </c>
      <c r="R702">
        <v>2837050</v>
      </c>
      <c r="T702">
        <v>2</v>
      </c>
      <c r="U702">
        <v>2</v>
      </c>
      <c r="V702">
        <v>26242.71</v>
      </c>
      <c r="Y702" t="s">
        <v>70</v>
      </c>
      <c r="AB702" t="s">
        <v>4974</v>
      </c>
      <c r="AE702" t="s">
        <v>4975</v>
      </c>
      <c r="AH702" t="s">
        <v>881</v>
      </c>
      <c r="AI702" t="s">
        <v>4976</v>
      </c>
      <c r="AJ702" t="s">
        <v>4977</v>
      </c>
      <c r="AK702" t="s">
        <v>90</v>
      </c>
      <c r="AL702">
        <v>0</v>
      </c>
      <c r="AM702">
        <v>0</v>
      </c>
      <c r="AN702">
        <v>0</v>
      </c>
      <c r="AO702" t="b">
        <v>0</v>
      </c>
    </row>
    <row r="703" spans="1:41" hidden="1" x14ac:dyDescent="0.35">
      <c r="A703" t="s">
        <v>58</v>
      </c>
      <c r="B703" s="3">
        <v>45529</v>
      </c>
      <c r="C703" s="2">
        <v>0.91041666666666665</v>
      </c>
      <c r="D703">
        <v>8</v>
      </c>
      <c r="E703">
        <v>34</v>
      </c>
      <c r="F703" t="s">
        <v>4978</v>
      </c>
      <c r="G703" t="s">
        <v>4979</v>
      </c>
      <c r="I703" t="s">
        <v>4980</v>
      </c>
      <c r="J703" t="s">
        <v>115</v>
      </c>
      <c r="K703" t="s">
        <v>968</v>
      </c>
      <c r="M703" t="s">
        <v>2992</v>
      </c>
      <c r="O703" t="s">
        <v>570</v>
      </c>
      <c r="P703" t="s">
        <v>384</v>
      </c>
      <c r="Q703" t="s">
        <v>84</v>
      </c>
      <c r="V703">
        <v>0</v>
      </c>
      <c r="Y703" t="s">
        <v>970</v>
      </c>
      <c r="AB703" t="s">
        <v>4981</v>
      </c>
      <c r="AE703" t="s">
        <v>4982</v>
      </c>
      <c r="AH703" t="s">
        <v>573</v>
      </c>
      <c r="AI703" t="s">
        <v>2995</v>
      </c>
      <c r="AK703" t="s">
        <v>974</v>
      </c>
      <c r="AO703" t="b">
        <v>1</v>
      </c>
    </row>
    <row r="704" spans="1:41" hidden="1" x14ac:dyDescent="0.35">
      <c r="A704" t="s">
        <v>58</v>
      </c>
      <c r="B704" s="3">
        <v>45529</v>
      </c>
      <c r="C704" s="2">
        <v>0.74861111111111112</v>
      </c>
      <c r="D704">
        <v>8</v>
      </c>
      <c r="E704">
        <v>34</v>
      </c>
      <c r="F704" t="s">
        <v>4983</v>
      </c>
      <c r="G704" t="s">
        <v>4984</v>
      </c>
      <c r="H704" t="s">
        <v>4985</v>
      </c>
      <c r="I704" t="s">
        <v>4986</v>
      </c>
      <c r="J704" t="s">
        <v>135</v>
      </c>
      <c r="K704" t="s">
        <v>64</v>
      </c>
      <c r="M704" t="s">
        <v>4987</v>
      </c>
      <c r="N704" t="s">
        <v>4988</v>
      </c>
      <c r="O704" t="s">
        <v>570</v>
      </c>
      <c r="P704" t="s">
        <v>384</v>
      </c>
      <c r="Q704" t="s">
        <v>84</v>
      </c>
      <c r="R704">
        <v>14600370</v>
      </c>
      <c r="V704">
        <v>135053.42000000001</v>
      </c>
      <c r="Y704" t="s">
        <v>70</v>
      </c>
      <c r="AB704" t="s">
        <v>4989</v>
      </c>
      <c r="AE704" t="s">
        <v>4990</v>
      </c>
      <c r="AJ704" t="s">
        <v>4991</v>
      </c>
      <c r="AK704" t="s">
        <v>90</v>
      </c>
      <c r="AL704">
        <v>0</v>
      </c>
      <c r="AM704">
        <v>0</v>
      </c>
      <c r="AN704">
        <v>0</v>
      </c>
      <c r="AO704" t="b">
        <v>1</v>
      </c>
    </row>
    <row r="705" spans="1:41" hidden="1" x14ac:dyDescent="0.35">
      <c r="A705" t="s">
        <v>58</v>
      </c>
      <c r="B705" s="3">
        <v>45529</v>
      </c>
      <c r="C705" s="2">
        <v>0.94305555555555554</v>
      </c>
      <c r="D705">
        <v>8</v>
      </c>
      <c r="E705">
        <v>34</v>
      </c>
      <c r="F705" t="s">
        <v>4992</v>
      </c>
      <c r="G705" t="s">
        <v>4993</v>
      </c>
      <c r="H705" t="s">
        <v>4994</v>
      </c>
      <c r="I705" t="s">
        <v>4995</v>
      </c>
      <c r="J705" t="s">
        <v>4996</v>
      </c>
      <c r="K705" t="s">
        <v>64</v>
      </c>
      <c r="M705" t="s">
        <v>441</v>
      </c>
      <c r="N705" t="s">
        <v>4973</v>
      </c>
      <c r="O705" t="s">
        <v>97</v>
      </c>
      <c r="P705" t="s">
        <v>68</v>
      </c>
      <c r="Q705" t="s">
        <v>84</v>
      </c>
      <c r="R705">
        <v>46099041</v>
      </c>
      <c r="S705">
        <v>5</v>
      </c>
      <c r="V705">
        <v>426416.13</v>
      </c>
      <c r="Y705" t="s">
        <v>70</v>
      </c>
      <c r="AA705" t="s">
        <v>4997</v>
      </c>
      <c r="AB705" t="s">
        <v>4998</v>
      </c>
      <c r="AE705" t="s">
        <v>4999</v>
      </c>
      <c r="AH705" t="s">
        <v>101</v>
      </c>
      <c r="AI705" t="s">
        <v>102</v>
      </c>
      <c r="AJ705" t="s">
        <v>103</v>
      </c>
      <c r="AK705" t="s">
        <v>90</v>
      </c>
      <c r="AL705">
        <v>0</v>
      </c>
      <c r="AM705">
        <v>5</v>
      </c>
      <c r="AN705">
        <v>0</v>
      </c>
      <c r="AO705" t="b">
        <v>0</v>
      </c>
    </row>
    <row r="706" spans="1:41" hidden="1" x14ac:dyDescent="0.35">
      <c r="A706" t="s">
        <v>58</v>
      </c>
      <c r="B706" s="3">
        <v>45529</v>
      </c>
      <c r="C706" s="2">
        <v>0.41458333333333336</v>
      </c>
      <c r="D706">
        <v>8</v>
      </c>
      <c r="E706">
        <v>34</v>
      </c>
      <c r="F706" t="s">
        <v>5000</v>
      </c>
      <c r="G706" t="s">
        <v>5001</v>
      </c>
      <c r="H706" t="s">
        <v>5002</v>
      </c>
      <c r="I706" t="s">
        <v>5003</v>
      </c>
      <c r="J706" t="s">
        <v>115</v>
      </c>
      <c r="K706" t="s">
        <v>64</v>
      </c>
      <c r="M706" t="s">
        <v>2917</v>
      </c>
      <c r="O706" t="s">
        <v>138</v>
      </c>
      <c r="P706" t="s">
        <v>119</v>
      </c>
      <c r="Q706" t="s">
        <v>84</v>
      </c>
      <c r="R706">
        <v>11379</v>
      </c>
      <c r="S706">
        <v>2</v>
      </c>
      <c r="V706">
        <v>105.26</v>
      </c>
      <c r="Y706" t="s">
        <v>70</v>
      </c>
      <c r="AB706" t="s">
        <v>5004</v>
      </c>
      <c r="AE706" t="s">
        <v>5005</v>
      </c>
      <c r="AJ706" t="s">
        <v>2920</v>
      </c>
      <c r="AK706" t="s">
        <v>90</v>
      </c>
      <c r="AL706">
        <v>2</v>
      </c>
      <c r="AM706">
        <v>0</v>
      </c>
      <c r="AN706">
        <v>0</v>
      </c>
      <c r="AO706" t="b">
        <v>0</v>
      </c>
    </row>
    <row r="707" spans="1:41" hidden="1" x14ac:dyDescent="0.35">
      <c r="A707" t="s">
        <v>58</v>
      </c>
      <c r="B707" s="3">
        <v>45529</v>
      </c>
      <c r="C707" s="2">
        <v>0.61458333333333337</v>
      </c>
      <c r="D707">
        <v>8</v>
      </c>
      <c r="E707">
        <v>34</v>
      </c>
      <c r="F707" t="s">
        <v>5006</v>
      </c>
      <c r="G707" t="s">
        <v>5007</v>
      </c>
      <c r="H707" t="s">
        <v>1180</v>
      </c>
      <c r="I707" t="s">
        <v>5008</v>
      </c>
      <c r="J707" t="s">
        <v>5009</v>
      </c>
      <c r="K707" t="s">
        <v>64</v>
      </c>
      <c r="M707" t="s">
        <v>1182</v>
      </c>
      <c r="N707" t="s">
        <v>5010</v>
      </c>
      <c r="O707" t="s">
        <v>67</v>
      </c>
      <c r="P707" t="s">
        <v>68</v>
      </c>
      <c r="Q707" t="s">
        <v>84</v>
      </c>
      <c r="R707">
        <v>100278</v>
      </c>
      <c r="S707">
        <v>1</v>
      </c>
      <c r="V707">
        <v>927.57</v>
      </c>
      <c r="Y707" t="s">
        <v>70</v>
      </c>
      <c r="AB707" t="s">
        <v>5011</v>
      </c>
      <c r="AE707" t="s">
        <v>5012</v>
      </c>
      <c r="AH707" t="s">
        <v>73</v>
      </c>
      <c r="AI707" t="s">
        <v>1186</v>
      </c>
      <c r="AJ707" t="s">
        <v>1187</v>
      </c>
      <c r="AK707" t="s">
        <v>90</v>
      </c>
      <c r="AL707">
        <v>1</v>
      </c>
      <c r="AM707">
        <v>0</v>
      </c>
      <c r="AN707">
        <v>0</v>
      </c>
      <c r="AO707" t="b">
        <v>0</v>
      </c>
    </row>
    <row r="708" spans="1:41" hidden="1" x14ac:dyDescent="0.35">
      <c r="A708" t="s">
        <v>58</v>
      </c>
      <c r="B708" s="3">
        <v>45529</v>
      </c>
      <c r="C708" s="2">
        <v>0.87361111111111112</v>
      </c>
      <c r="D708">
        <v>8</v>
      </c>
      <c r="E708">
        <v>34</v>
      </c>
      <c r="F708" t="s">
        <v>5013</v>
      </c>
      <c r="G708" t="s">
        <v>5014</v>
      </c>
      <c r="H708" t="s">
        <v>5015</v>
      </c>
      <c r="I708" t="s">
        <v>5016</v>
      </c>
      <c r="J708" t="s">
        <v>4189</v>
      </c>
      <c r="K708" t="s">
        <v>64</v>
      </c>
      <c r="M708" t="s">
        <v>4795</v>
      </c>
      <c r="O708" t="s">
        <v>248</v>
      </c>
      <c r="P708" t="s">
        <v>249</v>
      </c>
      <c r="Q708" t="s">
        <v>84</v>
      </c>
      <c r="R708">
        <v>12265</v>
      </c>
      <c r="V708">
        <v>113.45</v>
      </c>
      <c r="Y708" t="s">
        <v>70</v>
      </c>
      <c r="AB708" t="s">
        <v>5017</v>
      </c>
      <c r="AE708" t="s">
        <v>5018</v>
      </c>
      <c r="AJ708" t="s">
        <v>4798</v>
      </c>
      <c r="AK708" t="s">
        <v>90</v>
      </c>
      <c r="AL708">
        <v>0</v>
      </c>
      <c r="AM708">
        <v>0</v>
      </c>
      <c r="AN708">
        <v>0</v>
      </c>
      <c r="AO708" t="b">
        <v>0</v>
      </c>
    </row>
    <row r="709" spans="1:41" hidden="1" x14ac:dyDescent="0.35">
      <c r="A709" t="s">
        <v>58</v>
      </c>
      <c r="B709" s="3">
        <v>45529</v>
      </c>
      <c r="C709" s="2">
        <v>0.84722222222222221</v>
      </c>
      <c r="D709">
        <v>8</v>
      </c>
      <c r="E709">
        <v>34</v>
      </c>
      <c r="F709" t="s">
        <v>5019</v>
      </c>
      <c r="G709" t="s">
        <v>5020</v>
      </c>
      <c r="H709" t="s">
        <v>5021</v>
      </c>
      <c r="I709" t="s">
        <v>5022</v>
      </c>
      <c r="J709" t="s">
        <v>4189</v>
      </c>
      <c r="K709" t="s">
        <v>64</v>
      </c>
      <c r="M709" t="s">
        <v>4190</v>
      </c>
      <c r="O709" t="s">
        <v>248</v>
      </c>
      <c r="P709" t="s">
        <v>249</v>
      </c>
      <c r="Q709" t="s">
        <v>84</v>
      </c>
      <c r="R709">
        <v>97743</v>
      </c>
      <c r="S709">
        <v>1</v>
      </c>
      <c r="V709">
        <v>904.12</v>
      </c>
      <c r="Y709" t="s">
        <v>70</v>
      </c>
      <c r="AB709" t="s">
        <v>5023</v>
      </c>
      <c r="AE709" t="s">
        <v>5024</v>
      </c>
      <c r="AJ709" t="s">
        <v>4193</v>
      </c>
      <c r="AK709" t="s">
        <v>90</v>
      </c>
      <c r="AL709">
        <v>1</v>
      </c>
      <c r="AM709">
        <v>0</v>
      </c>
      <c r="AN709">
        <v>0</v>
      </c>
      <c r="AO709" t="b">
        <v>0</v>
      </c>
    </row>
    <row r="710" spans="1:41" hidden="1" x14ac:dyDescent="0.35">
      <c r="A710" t="s">
        <v>58</v>
      </c>
      <c r="B710" s="3">
        <v>45529</v>
      </c>
      <c r="C710" s="2">
        <v>0.32222222222222224</v>
      </c>
      <c r="D710">
        <v>8</v>
      </c>
      <c r="E710">
        <v>34</v>
      </c>
      <c r="F710" t="s">
        <v>5025</v>
      </c>
      <c r="G710" t="s">
        <v>5026</v>
      </c>
      <c r="I710" t="s">
        <v>5027</v>
      </c>
      <c r="J710" t="s">
        <v>115</v>
      </c>
      <c r="K710" t="s">
        <v>968</v>
      </c>
      <c r="M710" t="s">
        <v>2999</v>
      </c>
      <c r="O710" t="s">
        <v>570</v>
      </c>
      <c r="P710" t="s">
        <v>384</v>
      </c>
      <c r="Q710" t="s">
        <v>84</v>
      </c>
      <c r="V710">
        <v>0</v>
      </c>
      <c r="Y710" t="s">
        <v>970</v>
      </c>
      <c r="AB710" t="s">
        <v>5028</v>
      </c>
      <c r="AE710" t="s">
        <v>5029</v>
      </c>
      <c r="AH710" t="s">
        <v>573</v>
      </c>
      <c r="AI710" t="s">
        <v>2995</v>
      </c>
      <c r="AK710" t="s">
        <v>974</v>
      </c>
      <c r="AO710" t="b">
        <v>1</v>
      </c>
    </row>
    <row r="711" spans="1:41" hidden="1" x14ac:dyDescent="0.35">
      <c r="A711" t="s">
        <v>58</v>
      </c>
      <c r="B711" s="3">
        <v>45529</v>
      </c>
      <c r="C711" s="2">
        <v>4.1666666666666664E-2</v>
      </c>
      <c r="D711">
        <v>8</v>
      </c>
      <c r="E711">
        <v>34</v>
      </c>
      <c r="F711" t="s">
        <v>5030</v>
      </c>
      <c r="G711" t="s">
        <v>5031</v>
      </c>
      <c r="H711" t="s">
        <v>5032</v>
      </c>
      <c r="I711" t="s">
        <v>5033</v>
      </c>
      <c r="J711" t="s">
        <v>135</v>
      </c>
      <c r="K711" t="s">
        <v>64</v>
      </c>
      <c r="M711" t="s">
        <v>5034</v>
      </c>
      <c r="O711" t="s">
        <v>138</v>
      </c>
      <c r="P711" t="s">
        <v>119</v>
      </c>
      <c r="Q711" t="s">
        <v>84</v>
      </c>
      <c r="R711">
        <v>110659</v>
      </c>
      <c r="V711">
        <v>1023.6</v>
      </c>
      <c r="Y711" t="s">
        <v>70</v>
      </c>
      <c r="AB711" t="s">
        <v>5035</v>
      </c>
      <c r="AE711" t="s">
        <v>5036</v>
      </c>
      <c r="AJ711" t="s">
        <v>5037</v>
      </c>
      <c r="AK711" t="s">
        <v>90</v>
      </c>
      <c r="AL711">
        <v>0</v>
      </c>
      <c r="AM711">
        <v>0</v>
      </c>
      <c r="AN711">
        <v>0</v>
      </c>
      <c r="AO711" t="b">
        <v>0</v>
      </c>
    </row>
    <row r="712" spans="1:41" hidden="1" x14ac:dyDescent="0.35">
      <c r="A712" t="s">
        <v>58</v>
      </c>
      <c r="B712" s="3">
        <v>45528</v>
      </c>
      <c r="C712" s="2">
        <v>3.2638888888888891E-2</v>
      </c>
      <c r="D712">
        <v>8</v>
      </c>
      <c r="E712">
        <v>34</v>
      </c>
      <c r="F712" t="s">
        <v>5038</v>
      </c>
      <c r="G712" t="s">
        <v>5039</v>
      </c>
      <c r="I712" t="s">
        <v>5040</v>
      </c>
      <c r="J712" t="s">
        <v>115</v>
      </c>
      <c r="K712" t="s">
        <v>968</v>
      </c>
      <c r="M712" t="s">
        <v>2992</v>
      </c>
      <c r="O712" t="s">
        <v>570</v>
      </c>
      <c r="P712" t="s">
        <v>384</v>
      </c>
      <c r="Q712" t="s">
        <v>84</v>
      </c>
      <c r="V712">
        <v>0</v>
      </c>
      <c r="Y712" t="s">
        <v>970</v>
      </c>
      <c r="AB712" t="s">
        <v>5041</v>
      </c>
      <c r="AE712" t="s">
        <v>5042</v>
      </c>
      <c r="AH712" t="s">
        <v>573</v>
      </c>
      <c r="AI712" t="s">
        <v>2995</v>
      </c>
      <c r="AK712" t="s">
        <v>974</v>
      </c>
      <c r="AO712" t="b">
        <v>1</v>
      </c>
    </row>
    <row r="713" spans="1:41" hidden="1" x14ac:dyDescent="0.35">
      <c r="A713" t="s">
        <v>58</v>
      </c>
      <c r="B713" s="3">
        <v>45528</v>
      </c>
      <c r="C713" s="2">
        <v>4.2361111111111113E-2</v>
      </c>
      <c r="D713">
        <v>8</v>
      </c>
      <c r="E713">
        <v>34</v>
      </c>
      <c r="F713" t="s">
        <v>5043</v>
      </c>
      <c r="G713" t="s">
        <v>5044</v>
      </c>
      <c r="H713" t="s">
        <v>5045</v>
      </c>
      <c r="I713" t="s">
        <v>5046</v>
      </c>
      <c r="J713" t="s">
        <v>1263</v>
      </c>
      <c r="K713" t="s">
        <v>64</v>
      </c>
      <c r="M713" t="s">
        <v>5047</v>
      </c>
      <c r="N713" t="s">
        <v>5048</v>
      </c>
      <c r="O713" t="s">
        <v>340</v>
      </c>
      <c r="P713" t="s">
        <v>341</v>
      </c>
      <c r="Q713" t="s">
        <v>69</v>
      </c>
      <c r="R713">
        <v>10751</v>
      </c>
      <c r="S713">
        <v>13</v>
      </c>
      <c r="V713">
        <v>99.45</v>
      </c>
      <c r="Y713" t="s">
        <v>70</v>
      </c>
      <c r="AB713" t="s">
        <v>5049</v>
      </c>
      <c r="AE713" t="s">
        <v>5050</v>
      </c>
      <c r="AJ713" t="s">
        <v>5051</v>
      </c>
      <c r="AK713" t="s">
        <v>90</v>
      </c>
      <c r="AL713">
        <v>1</v>
      </c>
      <c r="AM713">
        <v>12</v>
      </c>
      <c r="AN713">
        <v>0</v>
      </c>
      <c r="AO713" t="b">
        <v>0</v>
      </c>
    </row>
    <row r="714" spans="1:41" hidden="1" x14ac:dyDescent="0.35">
      <c r="A714" t="s">
        <v>58</v>
      </c>
      <c r="B714" s="3">
        <v>45528</v>
      </c>
      <c r="C714" s="2">
        <v>0.79791666666666672</v>
      </c>
      <c r="D714">
        <v>8</v>
      </c>
      <c r="E714">
        <v>34</v>
      </c>
      <c r="F714" t="s">
        <v>5052</v>
      </c>
      <c r="G714" t="s">
        <v>5053</v>
      </c>
      <c r="H714" t="s">
        <v>5054</v>
      </c>
      <c r="I714" t="s">
        <v>5055</v>
      </c>
      <c r="J714" t="s">
        <v>5056</v>
      </c>
      <c r="K714" t="s">
        <v>64</v>
      </c>
      <c r="M714" t="s">
        <v>5057</v>
      </c>
      <c r="O714" t="s">
        <v>5058</v>
      </c>
      <c r="P714" t="s">
        <v>68</v>
      </c>
      <c r="Q714" t="s">
        <v>84</v>
      </c>
      <c r="R714">
        <v>2432141</v>
      </c>
      <c r="V714">
        <v>22497.3</v>
      </c>
      <c r="Y714" t="s">
        <v>70</v>
      </c>
      <c r="AA714" t="s">
        <v>5059</v>
      </c>
      <c r="AB714" t="s">
        <v>5060</v>
      </c>
      <c r="AE714" t="s">
        <v>5061</v>
      </c>
      <c r="AJ714" t="s">
        <v>5062</v>
      </c>
      <c r="AK714" t="s">
        <v>90</v>
      </c>
      <c r="AL714">
        <v>0</v>
      </c>
      <c r="AM714">
        <v>0</v>
      </c>
      <c r="AN714">
        <v>0</v>
      </c>
      <c r="AO714" t="b">
        <v>0</v>
      </c>
    </row>
    <row r="715" spans="1:41" hidden="1" x14ac:dyDescent="0.35">
      <c r="A715" t="s">
        <v>58</v>
      </c>
      <c r="B715" s="3">
        <v>45528</v>
      </c>
      <c r="C715" s="2">
        <v>0.6479166666666667</v>
      </c>
      <c r="D715">
        <v>8</v>
      </c>
      <c r="E715">
        <v>34</v>
      </c>
      <c r="F715" t="s">
        <v>5063</v>
      </c>
      <c r="G715" t="s">
        <v>5064</v>
      </c>
      <c r="H715" t="s">
        <v>5065</v>
      </c>
      <c r="I715" t="s">
        <v>5066</v>
      </c>
      <c r="J715" t="s">
        <v>288</v>
      </c>
      <c r="K715" t="s">
        <v>64</v>
      </c>
      <c r="M715" t="s">
        <v>5067</v>
      </c>
      <c r="O715" t="s">
        <v>97</v>
      </c>
      <c r="P715" t="s">
        <v>68</v>
      </c>
      <c r="Q715" t="s">
        <v>84</v>
      </c>
      <c r="R715">
        <v>497</v>
      </c>
      <c r="V715">
        <v>4.5999999999999996</v>
      </c>
      <c r="Y715" t="s">
        <v>70</v>
      </c>
      <c r="AB715" t="s">
        <v>5068</v>
      </c>
      <c r="AE715" t="s">
        <v>5069</v>
      </c>
      <c r="AJ715" t="s">
        <v>5070</v>
      </c>
      <c r="AK715" t="s">
        <v>90</v>
      </c>
      <c r="AL715">
        <v>0</v>
      </c>
      <c r="AM715">
        <v>0</v>
      </c>
      <c r="AN715">
        <v>0</v>
      </c>
      <c r="AO715" t="b">
        <v>0</v>
      </c>
    </row>
    <row r="716" spans="1:41" hidden="1" x14ac:dyDescent="0.35">
      <c r="A716" t="s">
        <v>58</v>
      </c>
      <c r="B716" s="3">
        <v>45528</v>
      </c>
      <c r="C716" s="2">
        <v>0.11458333333333333</v>
      </c>
      <c r="D716">
        <v>8</v>
      </c>
      <c r="E716">
        <v>34</v>
      </c>
      <c r="F716" t="s">
        <v>5071</v>
      </c>
      <c r="G716" t="s">
        <v>5072</v>
      </c>
      <c r="H716" t="s">
        <v>5073</v>
      </c>
      <c r="I716" t="s">
        <v>5074</v>
      </c>
      <c r="J716" t="s">
        <v>168</v>
      </c>
      <c r="K716" t="s">
        <v>64</v>
      </c>
      <c r="M716" t="s">
        <v>5075</v>
      </c>
      <c r="N716" t="s">
        <v>5076</v>
      </c>
      <c r="O716" t="s">
        <v>97</v>
      </c>
      <c r="P716" t="s">
        <v>68</v>
      </c>
      <c r="Q716" t="s">
        <v>84</v>
      </c>
      <c r="R716">
        <v>143042198</v>
      </c>
      <c r="V716">
        <v>1323140.33</v>
      </c>
      <c r="Y716" t="s">
        <v>70</v>
      </c>
      <c r="AA716" t="s">
        <v>5077</v>
      </c>
      <c r="AB716" t="s">
        <v>5078</v>
      </c>
      <c r="AE716" t="s">
        <v>5079</v>
      </c>
      <c r="AH716" t="s">
        <v>5080</v>
      </c>
      <c r="AI716" t="s">
        <v>5081</v>
      </c>
      <c r="AJ716" t="s">
        <v>589</v>
      </c>
      <c r="AK716" t="s">
        <v>90</v>
      </c>
      <c r="AL716">
        <v>0</v>
      </c>
      <c r="AM716">
        <v>0</v>
      </c>
      <c r="AN716">
        <v>0</v>
      </c>
      <c r="AO716" t="b">
        <v>0</v>
      </c>
    </row>
    <row r="717" spans="1:41" hidden="1" x14ac:dyDescent="0.35">
      <c r="A717" t="s">
        <v>58</v>
      </c>
      <c r="B717" s="3">
        <v>45528</v>
      </c>
      <c r="C717" s="2">
        <v>0.8125</v>
      </c>
      <c r="D717">
        <v>8</v>
      </c>
      <c r="E717">
        <v>34</v>
      </c>
      <c r="F717" t="s">
        <v>5082</v>
      </c>
      <c r="G717" t="s">
        <v>5083</v>
      </c>
      <c r="I717" t="s">
        <v>5084</v>
      </c>
      <c r="J717" t="s">
        <v>115</v>
      </c>
      <c r="K717" t="s">
        <v>968</v>
      </c>
      <c r="M717" t="s">
        <v>3005</v>
      </c>
      <c r="O717" t="s">
        <v>570</v>
      </c>
      <c r="P717" t="s">
        <v>384</v>
      </c>
      <c r="Q717" t="s">
        <v>84</v>
      </c>
      <c r="V717">
        <v>0</v>
      </c>
      <c r="Y717" t="s">
        <v>970</v>
      </c>
      <c r="AB717" t="s">
        <v>5085</v>
      </c>
      <c r="AE717" t="s">
        <v>5086</v>
      </c>
      <c r="AH717" t="s">
        <v>573</v>
      </c>
      <c r="AI717" t="s">
        <v>2995</v>
      </c>
      <c r="AK717" t="s">
        <v>974</v>
      </c>
      <c r="AO717" t="b">
        <v>1</v>
      </c>
    </row>
    <row r="718" spans="1:41" hidden="1" x14ac:dyDescent="0.35">
      <c r="A718" t="s">
        <v>58</v>
      </c>
      <c r="B718" s="3">
        <v>45528</v>
      </c>
      <c r="C718" s="2">
        <v>0.48125000000000001</v>
      </c>
      <c r="D718">
        <v>8</v>
      </c>
      <c r="E718">
        <v>34</v>
      </c>
      <c r="F718" t="s">
        <v>5087</v>
      </c>
      <c r="G718" t="s">
        <v>5088</v>
      </c>
      <c r="H718" t="s">
        <v>5089</v>
      </c>
      <c r="I718" t="s">
        <v>5090</v>
      </c>
      <c r="J718" t="s">
        <v>5091</v>
      </c>
      <c r="K718" t="s">
        <v>64</v>
      </c>
      <c r="M718" t="s">
        <v>5092</v>
      </c>
      <c r="O718" t="s">
        <v>5093</v>
      </c>
      <c r="P718" t="s">
        <v>1578</v>
      </c>
      <c r="Q718" t="s">
        <v>84</v>
      </c>
      <c r="R718">
        <v>1486762</v>
      </c>
      <c r="V718">
        <v>13752.55</v>
      </c>
      <c r="Y718" t="s">
        <v>70</v>
      </c>
      <c r="AB718" t="s">
        <v>5094</v>
      </c>
      <c r="AE718" t="s">
        <v>5095</v>
      </c>
      <c r="AJ718" t="s">
        <v>5092</v>
      </c>
      <c r="AK718" t="s">
        <v>90</v>
      </c>
      <c r="AL718">
        <v>0</v>
      </c>
      <c r="AM718">
        <v>0</v>
      </c>
      <c r="AN718">
        <v>0</v>
      </c>
      <c r="AO718" t="b">
        <v>0</v>
      </c>
    </row>
    <row r="719" spans="1:41" hidden="1" x14ac:dyDescent="0.35">
      <c r="A719" t="s">
        <v>58</v>
      </c>
      <c r="B719" s="3">
        <v>45528</v>
      </c>
      <c r="C719" s="2">
        <v>0.41666666666666669</v>
      </c>
      <c r="D719">
        <v>8</v>
      </c>
      <c r="E719">
        <v>34</v>
      </c>
      <c r="F719" t="s">
        <v>5096</v>
      </c>
      <c r="G719" t="s">
        <v>5097</v>
      </c>
      <c r="H719" t="s">
        <v>5098</v>
      </c>
      <c r="I719" t="s">
        <v>5099</v>
      </c>
      <c r="J719" t="s">
        <v>723</v>
      </c>
      <c r="K719" t="s">
        <v>64</v>
      </c>
      <c r="M719" t="s">
        <v>5100</v>
      </c>
      <c r="O719" t="s">
        <v>644</v>
      </c>
      <c r="P719" t="s">
        <v>68</v>
      </c>
      <c r="Q719" t="s">
        <v>69</v>
      </c>
      <c r="R719">
        <v>221512</v>
      </c>
      <c r="S719">
        <v>28</v>
      </c>
      <c r="V719">
        <v>2048.9899999999998</v>
      </c>
      <c r="Y719" t="s">
        <v>70</v>
      </c>
      <c r="AB719" t="s">
        <v>5101</v>
      </c>
      <c r="AE719" t="s">
        <v>5102</v>
      </c>
      <c r="AJ719" t="s">
        <v>5103</v>
      </c>
      <c r="AK719" t="s">
        <v>90</v>
      </c>
      <c r="AL719">
        <v>28</v>
      </c>
      <c r="AM719">
        <v>0</v>
      </c>
      <c r="AN719">
        <v>0</v>
      </c>
      <c r="AO719" t="b">
        <v>0</v>
      </c>
    </row>
    <row r="720" spans="1:41" hidden="1" x14ac:dyDescent="0.35">
      <c r="A720" t="s">
        <v>58</v>
      </c>
      <c r="B720" s="3">
        <v>45528</v>
      </c>
      <c r="C720" s="2">
        <v>0.98750000000000004</v>
      </c>
      <c r="D720">
        <v>8</v>
      </c>
      <c r="E720">
        <v>34</v>
      </c>
      <c r="F720" t="s">
        <v>5104</v>
      </c>
      <c r="G720" t="s">
        <v>5105</v>
      </c>
      <c r="H720" t="s">
        <v>5106</v>
      </c>
      <c r="I720" t="s">
        <v>5107</v>
      </c>
      <c r="J720" t="s">
        <v>152</v>
      </c>
      <c r="K720" t="s">
        <v>64</v>
      </c>
      <c r="M720" t="s">
        <v>5057</v>
      </c>
      <c r="O720" t="s">
        <v>5058</v>
      </c>
      <c r="P720" t="s">
        <v>68</v>
      </c>
      <c r="Q720" t="s">
        <v>69</v>
      </c>
      <c r="R720">
        <v>2432141</v>
      </c>
      <c r="V720">
        <v>22497.3</v>
      </c>
      <c r="Y720" t="s">
        <v>70</v>
      </c>
      <c r="AB720" t="s">
        <v>5108</v>
      </c>
      <c r="AE720" t="s">
        <v>5109</v>
      </c>
      <c r="AJ720" t="s">
        <v>5062</v>
      </c>
      <c r="AK720" t="s">
        <v>90</v>
      </c>
      <c r="AL720">
        <v>0</v>
      </c>
      <c r="AM720">
        <v>0</v>
      </c>
      <c r="AN720">
        <v>0</v>
      </c>
      <c r="AO720" t="b">
        <v>0</v>
      </c>
    </row>
    <row r="721" spans="1:41" hidden="1" x14ac:dyDescent="0.35">
      <c r="A721" t="s">
        <v>58</v>
      </c>
      <c r="B721" s="3">
        <v>45528</v>
      </c>
      <c r="C721" s="2">
        <v>8.3333333333333329E-2</v>
      </c>
      <c r="D721">
        <v>8</v>
      </c>
      <c r="E721">
        <v>34</v>
      </c>
      <c r="F721" t="s">
        <v>5110</v>
      </c>
      <c r="G721" t="s">
        <v>5111</v>
      </c>
      <c r="H721" t="s">
        <v>5112</v>
      </c>
      <c r="I721" t="s">
        <v>5113</v>
      </c>
      <c r="J721" t="s">
        <v>168</v>
      </c>
      <c r="K721" t="s">
        <v>64</v>
      </c>
      <c r="M721" t="s">
        <v>5114</v>
      </c>
      <c r="O721" t="s">
        <v>605</v>
      </c>
      <c r="P721" t="s">
        <v>68</v>
      </c>
      <c r="Q721" t="s">
        <v>84</v>
      </c>
      <c r="R721">
        <v>4024112</v>
      </c>
      <c r="V721">
        <v>37223.040000000001</v>
      </c>
      <c r="Y721" t="s">
        <v>70</v>
      </c>
      <c r="AB721" t="s">
        <v>5115</v>
      </c>
      <c r="AE721" t="s">
        <v>5116</v>
      </c>
      <c r="AH721" t="s">
        <v>607</v>
      </c>
      <c r="AI721" t="s">
        <v>4438</v>
      </c>
      <c r="AJ721" t="s">
        <v>5117</v>
      </c>
      <c r="AK721" t="s">
        <v>130</v>
      </c>
      <c r="AL721">
        <v>0</v>
      </c>
      <c r="AM721">
        <v>0</v>
      </c>
      <c r="AN721">
        <v>0</v>
      </c>
      <c r="AO721" t="b">
        <v>1</v>
      </c>
    </row>
    <row r="722" spans="1:41" hidden="1" x14ac:dyDescent="0.35">
      <c r="A722" t="s">
        <v>58</v>
      </c>
      <c r="B722" s="3">
        <v>45527</v>
      </c>
      <c r="C722" s="2">
        <v>0.25</v>
      </c>
      <c r="D722">
        <v>8</v>
      </c>
      <c r="E722">
        <v>34</v>
      </c>
      <c r="F722" t="s">
        <v>5118</v>
      </c>
      <c r="G722" t="s">
        <v>5119</v>
      </c>
      <c r="H722" t="s">
        <v>5120</v>
      </c>
      <c r="I722" t="s">
        <v>5121</v>
      </c>
      <c r="J722" t="s">
        <v>152</v>
      </c>
      <c r="K722" t="s">
        <v>64</v>
      </c>
      <c r="M722" t="s">
        <v>65</v>
      </c>
      <c r="N722" t="s">
        <v>5122</v>
      </c>
      <c r="O722" t="s">
        <v>67</v>
      </c>
      <c r="P722" t="s">
        <v>68</v>
      </c>
      <c r="Q722" t="s">
        <v>317</v>
      </c>
      <c r="R722">
        <v>13539825</v>
      </c>
      <c r="S722">
        <v>46</v>
      </c>
      <c r="T722">
        <v>9</v>
      </c>
      <c r="U722">
        <v>9</v>
      </c>
      <c r="V722">
        <v>125243.38</v>
      </c>
      <c r="Y722" t="s">
        <v>70</v>
      </c>
      <c r="AB722" t="s">
        <v>5123</v>
      </c>
      <c r="AE722" t="s">
        <v>5124</v>
      </c>
      <c r="AH722" t="s">
        <v>73</v>
      </c>
      <c r="AI722" t="s">
        <v>74</v>
      </c>
      <c r="AJ722" t="s">
        <v>75</v>
      </c>
      <c r="AK722" t="s">
        <v>76</v>
      </c>
      <c r="AL722">
        <v>36</v>
      </c>
      <c r="AM722">
        <v>9</v>
      </c>
      <c r="AN722">
        <v>1</v>
      </c>
      <c r="AO722" t="b">
        <v>1</v>
      </c>
    </row>
    <row r="723" spans="1:41" hidden="1" x14ac:dyDescent="0.35">
      <c r="A723" t="s">
        <v>58</v>
      </c>
      <c r="B723" s="3">
        <v>45527</v>
      </c>
      <c r="C723" s="2">
        <v>0.52152777777777781</v>
      </c>
      <c r="D723">
        <v>8</v>
      </c>
      <c r="E723">
        <v>34</v>
      </c>
      <c r="F723" t="s">
        <v>5125</v>
      </c>
      <c r="G723" t="s">
        <v>5126</v>
      </c>
      <c r="H723" t="s">
        <v>5127</v>
      </c>
      <c r="I723" t="s">
        <v>5128</v>
      </c>
      <c r="J723" t="s">
        <v>135</v>
      </c>
      <c r="K723" t="s">
        <v>64</v>
      </c>
      <c r="M723" t="s">
        <v>5129</v>
      </c>
      <c r="O723" t="s">
        <v>515</v>
      </c>
      <c r="P723" t="s">
        <v>516</v>
      </c>
      <c r="Q723" t="s">
        <v>84</v>
      </c>
      <c r="R723">
        <v>147270</v>
      </c>
      <c r="T723">
        <v>2</v>
      </c>
      <c r="U723">
        <v>2</v>
      </c>
      <c r="V723">
        <v>1362.25</v>
      </c>
      <c r="Y723" t="s">
        <v>70</v>
      </c>
      <c r="AB723" t="s">
        <v>5130</v>
      </c>
      <c r="AE723" t="s">
        <v>5131</v>
      </c>
      <c r="AJ723" t="s">
        <v>5132</v>
      </c>
      <c r="AK723" t="s">
        <v>90</v>
      </c>
      <c r="AL723">
        <v>0</v>
      </c>
      <c r="AM723">
        <v>0</v>
      </c>
      <c r="AN723">
        <v>0</v>
      </c>
      <c r="AO723" t="b">
        <v>0</v>
      </c>
    </row>
    <row r="724" spans="1:41" hidden="1" x14ac:dyDescent="0.35">
      <c r="A724" t="s">
        <v>58</v>
      </c>
      <c r="B724" s="3">
        <v>45527</v>
      </c>
      <c r="C724" s="2">
        <v>0.8569444444444444</v>
      </c>
      <c r="D724">
        <v>8</v>
      </c>
      <c r="E724">
        <v>34</v>
      </c>
      <c r="F724" t="s">
        <v>5133</v>
      </c>
      <c r="G724" t="s">
        <v>5134</v>
      </c>
      <c r="H724" t="s">
        <v>5135</v>
      </c>
      <c r="I724" t="s">
        <v>5135</v>
      </c>
      <c r="J724" t="s">
        <v>458</v>
      </c>
      <c r="K724" t="s">
        <v>64</v>
      </c>
      <c r="M724" t="s">
        <v>5136</v>
      </c>
      <c r="O724" t="s">
        <v>5058</v>
      </c>
      <c r="P724" t="s">
        <v>68</v>
      </c>
      <c r="Q724" t="s">
        <v>84</v>
      </c>
      <c r="R724">
        <v>1631269</v>
      </c>
      <c r="V724">
        <v>15089.24</v>
      </c>
      <c r="Y724" t="s">
        <v>70</v>
      </c>
      <c r="AB724" t="s">
        <v>5137</v>
      </c>
      <c r="AE724" t="s">
        <v>5138</v>
      </c>
      <c r="AJ724" t="s">
        <v>129</v>
      </c>
      <c r="AK724" t="s">
        <v>130</v>
      </c>
      <c r="AL724">
        <v>0</v>
      </c>
      <c r="AM724">
        <v>0</v>
      </c>
      <c r="AN724">
        <v>0</v>
      </c>
      <c r="AO724" t="b">
        <v>1</v>
      </c>
    </row>
    <row r="725" spans="1:41" hidden="1" x14ac:dyDescent="0.35">
      <c r="A725" t="s">
        <v>58</v>
      </c>
      <c r="B725" s="3">
        <v>45527</v>
      </c>
      <c r="C725" s="2">
        <v>0.42986111111111114</v>
      </c>
      <c r="D725">
        <v>8</v>
      </c>
      <c r="E725">
        <v>34</v>
      </c>
      <c r="F725" t="s">
        <v>5139</v>
      </c>
      <c r="G725" t="s">
        <v>5140</v>
      </c>
      <c r="H725" t="s">
        <v>5135</v>
      </c>
      <c r="I725" t="s">
        <v>5135</v>
      </c>
      <c r="J725" t="s">
        <v>458</v>
      </c>
      <c r="K725" t="s">
        <v>64</v>
      </c>
      <c r="M725" t="s">
        <v>5141</v>
      </c>
      <c r="O725" t="s">
        <v>5058</v>
      </c>
      <c r="P725" t="s">
        <v>68</v>
      </c>
      <c r="Q725" t="s">
        <v>84</v>
      </c>
      <c r="R725">
        <v>39928</v>
      </c>
      <c r="V725">
        <v>369.33</v>
      </c>
      <c r="Y725" t="s">
        <v>70</v>
      </c>
      <c r="AB725" t="s">
        <v>5142</v>
      </c>
      <c r="AE725" t="s">
        <v>5138</v>
      </c>
      <c r="AJ725" t="s">
        <v>5143</v>
      </c>
      <c r="AK725" t="s">
        <v>130</v>
      </c>
      <c r="AL725">
        <v>0</v>
      </c>
      <c r="AM725">
        <v>0</v>
      </c>
      <c r="AN725">
        <v>0</v>
      </c>
      <c r="AO725" t="b">
        <v>1</v>
      </c>
    </row>
    <row r="726" spans="1:41" hidden="1" x14ac:dyDescent="0.35">
      <c r="A726" t="s">
        <v>58</v>
      </c>
      <c r="B726" s="3">
        <v>45527</v>
      </c>
      <c r="C726" s="2">
        <v>8.3333333333333329E-2</v>
      </c>
      <c r="D726">
        <v>8</v>
      </c>
      <c r="E726">
        <v>34</v>
      </c>
      <c r="F726" t="s">
        <v>5144</v>
      </c>
      <c r="G726" t="s">
        <v>5145</v>
      </c>
      <c r="H726" t="s">
        <v>5146</v>
      </c>
      <c r="I726" t="s">
        <v>5147</v>
      </c>
      <c r="J726" t="s">
        <v>168</v>
      </c>
      <c r="K726" t="s">
        <v>64</v>
      </c>
      <c r="M726" t="s">
        <v>5148</v>
      </c>
      <c r="O726" t="s">
        <v>605</v>
      </c>
      <c r="P726" t="s">
        <v>68</v>
      </c>
      <c r="Q726" t="s">
        <v>84</v>
      </c>
      <c r="R726">
        <v>32128</v>
      </c>
      <c r="V726">
        <v>297.18</v>
      </c>
      <c r="Y726" t="s">
        <v>70</v>
      </c>
      <c r="AB726" t="s">
        <v>5149</v>
      </c>
      <c r="AE726" t="s">
        <v>5150</v>
      </c>
      <c r="AH726" t="s">
        <v>1343</v>
      </c>
      <c r="AI726" t="s">
        <v>1344</v>
      </c>
      <c r="AJ726" t="s">
        <v>5117</v>
      </c>
      <c r="AK726" t="s">
        <v>130</v>
      </c>
      <c r="AL726">
        <v>0</v>
      </c>
      <c r="AM726">
        <v>0</v>
      </c>
      <c r="AN726">
        <v>0</v>
      </c>
      <c r="AO726" t="b">
        <v>1</v>
      </c>
    </row>
    <row r="727" spans="1:41" hidden="1" x14ac:dyDescent="0.35">
      <c r="A727" t="s">
        <v>58</v>
      </c>
      <c r="B727" s="3">
        <v>45527</v>
      </c>
      <c r="C727" s="2">
        <v>0.52083333333333337</v>
      </c>
      <c r="D727">
        <v>8</v>
      </c>
      <c r="E727">
        <v>34</v>
      </c>
      <c r="F727" t="s">
        <v>5125</v>
      </c>
      <c r="G727" t="s">
        <v>5151</v>
      </c>
      <c r="H727" t="s">
        <v>5152</v>
      </c>
      <c r="I727" t="s">
        <v>5153</v>
      </c>
      <c r="J727" t="s">
        <v>513</v>
      </c>
      <c r="K727" t="s">
        <v>64</v>
      </c>
      <c r="M727" t="s">
        <v>5154</v>
      </c>
      <c r="O727" t="s">
        <v>515</v>
      </c>
      <c r="P727" t="s">
        <v>516</v>
      </c>
      <c r="Q727" t="s">
        <v>84</v>
      </c>
      <c r="R727">
        <v>147270</v>
      </c>
      <c r="V727">
        <v>1362.25</v>
      </c>
      <c r="Y727" t="s">
        <v>70</v>
      </c>
      <c r="AB727" t="s">
        <v>5155</v>
      </c>
      <c r="AE727" t="s">
        <v>5156</v>
      </c>
      <c r="AJ727" t="s">
        <v>5132</v>
      </c>
      <c r="AK727" t="s">
        <v>130</v>
      </c>
      <c r="AL727">
        <v>0</v>
      </c>
      <c r="AM727">
        <v>0</v>
      </c>
      <c r="AN727">
        <v>0</v>
      </c>
      <c r="AO727" t="b">
        <v>1</v>
      </c>
    </row>
    <row r="728" spans="1:41" hidden="1" x14ac:dyDescent="0.35">
      <c r="A728" t="s">
        <v>58</v>
      </c>
      <c r="B728" s="3">
        <v>45527</v>
      </c>
      <c r="C728" s="2">
        <v>0.31180555555555556</v>
      </c>
      <c r="D728">
        <v>8</v>
      </c>
      <c r="E728">
        <v>34</v>
      </c>
      <c r="F728" t="s">
        <v>5118</v>
      </c>
      <c r="G728" t="s">
        <v>5157</v>
      </c>
      <c r="H728" t="s">
        <v>5120</v>
      </c>
      <c r="I728" t="s">
        <v>5121</v>
      </c>
      <c r="J728" t="s">
        <v>152</v>
      </c>
      <c r="K728" t="s">
        <v>64</v>
      </c>
      <c r="M728" t="s">
        <v>211</v>
      </c>
      <c r="N728" t="s">
        <v>189</v>
      </c>
      <c r="O728" t="s">
        <v>97</v>
      </c>
      <c r="P728" t="s">
        <v>68</v>
      </c>
      <c r="Q728" t="s">
        <v>317</v>
      </c>
      <c r="R728">
        <v>7129</v>
      </c>
      <c r="V728">
        <v>65.94</v>
      </c>
      <c r="Y728" t="s">
        <v>70</v>
      </c>
      <c r="AA728" t="s">
        <v>5158</v>
      </c>
      <c r="AB728" t="s">
        <v>5159</v>
      </c>
      <c r="AE728" t="s">
        <v>5124</v>
      </c>
      <c r="AJ728" t="s">
        <v>213</v>
      </c>
      <c r="AK728" t="s">
        <v>90</v>
      </c>
      <c r="AL728">
        <v>0</v>
      </c>
      <c r="AM728">
        <v>0</v>
      </c>
      <c r="AN728">
        <v>0</v>
      </c>
      <c r="AO728" t="b">
        <v>0</v>
      </c>
    </row>
    <row r="729" spans="1:41" hidden="1" x14ac:dyDescent="0.35">
      <c r="A729" t="s">
        <v>58</v>
      </c>
      <c r="B729" s="3">
        <v>45527</v>
      </c>
      <c r="C729" s="2">
        <v>0.38750000000000001</v>
      </c>
      <c r="D729">
        <v>8</v>
      </c>
      <c r="E729">
        <v>34</v>
      </c>
      <c r="F729" t="s">
        <v>5118</v>
      </c>
      <c r="G729" t="s">
        <v>5160</v>
      </c>
      <c r="H729" t="s">
        <v>5120</v>
      </c>
      <c r="I729" t="s">
        <v>5121</v>
      </c>
      <c r="J729" t="s">
        <v>152</v>
      </c>
      <c r="K729" t="s">
        <v>64</v>
      </c>
      <c r="M729" t="s">
        <v>188</v>
      </c>
      <c r="O729" t="s">
        <v>97</v>
      </c>
      <c r="P729" t="s">
        <v>68</v>
      </c>
      <c r="Q729" t="s">
        <v>317</v>
      </c>
      <c r="R729">
        <v>1181</v>
      </c>
      <c r="V729">
        <v>10.92</v>
      </c>
      <c r="Y729" t="s">
        <v>70</v>
      </c>
      <c r="AA729" t="s">
        <v>5158</v>
      </c>
      <c r="AB729" t="s">
        <v>5161</v>
      </c>
      <c r="AE729" t="s">
        <v>5124</v>
      </c>
      <c r="AJ729" t="s">
        <v>191</v>
      </c>
      <c r="AK729" t="s">
        <v>90</v>
      </c>
      <c r="AL729">
        <v>0</v>
      </c>
      <c r="AM729">
        <v>0</v>
      </c>
      <c r="AN729">
        <v>0</v>
      </c>
      <c r="AO729" t="b">
        <v>0</v>
      </c>
    </row>
    <row r="730" spans="1:41" hidden="1" x14ac:dyDescent="0.35">
      <c r="A730" t="s">
        <v>58</v>
      </c>
      <c r="B730" s="3">
        <v>45527</v>
      </c>
      <c r="C730" s="2">
        <v>0.41666666666666669</v>
      </c>
      <c r="D730">
        <v>8</v>
      </c>
      <c r="E730">
        <v>34</v>
      </c>
      <c r="F730" t="s">
        <v>5118</v>
      </c>
      <c r="G730" t="s">
        <v>5162</v>
      </c>
      <c r="H730" t="s">
        <v>5163</v>
      </c>
      <c r="I730" t="s">
        <v>5121</v>
      </c>
      <c r="J730" t="s">
        <v>152</v>
      </c>
      <c r="K730" t="s">
        <v>64</v>
      </c>
      <c r="M730" t="s">
        <v>234</v>
      </c>
      <c r="O730" t="s">
        <v>97</v>
      </c>
      <c r="P730" t="s">
        <v>68</v>
      </c>
      <c r="Q730" t="s">
        <v>317</v>
      </c>
      <c r="R730">
        <v>347</v>
      </c>
      <c r="V730">
        <v>3.21</v>
      </c>
      <c r="Y730" t="s">
        <v>70</v>
      </c>
      <c r="AB730" t="s">
        <v>5164</v>
      </c>
      <c r="AE730" t="s">
        <v>5124</v>
      </c>
      <c r="AJ730" t="s">
        <v>236</v>
      </c>
      <c r="AK730" t="s">
        <v>90</v>
      </c>
      <c r="AL730">
        <v>0</v>
      </c>
      <c r="AM730">
        <v>0</v>
      </c>
      <c r="AN730">
        <v>0</v>
      </c>
      <c r="AO730" t="b">
        <v>0</v>
      </c>
    </row>
    <row r="731" spans="1:41" hidden="1" x14ac:dyDescent="0.35">
      <c r="A731" t="s">
        <v>58</v>
      </c>
      <c r="B731" s="3">
        <v>45527</v>
      </c>
      <c r="C731" s="2">
        <v>0.5444444444444444</v>
      </c>
      <c r="D731">
        <v>8</v>
      </c>
      <c r="E731">
        <v>34</v>
      </c>
      <c r="F731" t="s">
        <v>5125</v>
      </c>
      <c r="G731" t="s">
        <v>5165</v>
      </c>
      <c r="H731" t="s">
        <v>5127</v>
      </c>
      <c r="I731" t="s">
        <v>5128</v>
      </c>
      <c r="J731" t="s">
        <v>135</v>
      </c>
      <c r="K731" t="s">
        <v>64</v>
      </c>
      <c r="M731" t="s">
        <v>5166</v>
      </c>
      <c r="O731" t="s">
        <v>515</v>
      </c>
      <c r="P731" t="s">
        <v>516</v>
      </c>
      <c r="Q731" t="s">
        <v>84</v>
      </c>
      <c r="R731">
        <v>31340</v>
      </c>
      <c r="V731">
        <v>289.89</v>
      </c>
      <c r="Y731" t="s">
        <v>70</v>
      </c>
      <c r="AA731" t="s">
        <v>5167</v>
      </c>
      <c r="AB731" t="s">
        <v>5168</v>
      </c>
      <c r="AE731" t="s">
        <v>5131</v>
      </c>
      <c r="AJ731" t="s">
        <v>5169</v>
      </c>
      <c r="AK731" t="s">
        <v>90</v>
      </c>
      <c r="AL731">
        <v>0</v>
      </c>
      <c r="AM731">
        <v>0</v>
      </c>
      <c r="AN731">
        <v>0</v>
      </c>
      <c r="AO731" t="b">
        <v>0</v>
      </c>
    </row>
    <row r="732" spans="1:41" hidden="1" x14ac:dyDescent="0.35">
      <c r="A732" t="s">
        <v>58</v>
      </c>
      <c r="B732" s="3">
        <v>45527</v>
      </c>
      <c r="C732" s="2">
        <v>0.54513888888888884</v>
      </c>
      <c r="D732">
        <v>8</v>
      </c>
      <c r="E732">
        <v>34</v>
      </c>
      <c r="F732" t="s">
        <v>5125</v>
      </c>
      <c r="G732" t="s">
        <v>5170</v>
      </c>
      <c r="H732" t="s">
        <v>5127</v>
      </c>
      <c r="I732" t="s">
        <v>5128</v>
      </c>
      <c r="J732" t="s">
        <v>135</v>
      </c>
      <c r="K732" t="s">
        <v>64</v>
      </c>
      <c r="M732" t="s">
        <v>5171</v>
      </c>
      <c r="O732" t="s">
        <v>515</v>
      </c>
      <c r="P732" t="s">
        <v>516</v>
      </c>
      <c r="Q732" t="s">
        <v>84</v>
      </c>
      <c r="R732">
        <v>176</v>
      </c>
      <c r="V732">
        <v>1.63</v>
      </c>
      <c r="Y732" t="s">
        <v>70</v>
      </c>
      <c r="AA732" t="s">
        <v>5167</v>
      </c>
      <c r="AB732" t="s">
        <v>5172</v>
      </c>
      <c r="AE732" t="s">
        <v>5131</v>
      </c>
      <c r="AJ732" t="s">
        <v>5173</v>
      </c>
      <c r="AK732" t="s">
        <v>90</v>
      </c>
      <c r="AL732">
        <v>0</v>
      </c>
      <c r="AM732">
        <v>0</v>
      </c>
      <c r="AN732">
        <v>0</v>
      </c>
      <c r="AO732" t="b">
        <v>0</v>
      </c>
    </row>
    <row r="733" spans="1:41" hidden="1" x14ac:dyDescent="0.35">
      <c r="A733" t="s">
        <v>58</v>
      </c>
      <c r="B733" s="3">
        <v>45527</v>
      </c>
      <c r="C733" s="2">
        <v>0.35208333333333336</v>
      </c>
      <c r="D733">
        <v>8</v>
      </c>
      <c r="E733">
        <v>34</v>
      </c>
      <c r="F733" t="s">
        <v>5174</v>
      </c>
      <c r="G733" t="s">
        <v>5175</v>
      </c>
      <c r="H733" t="s">
        <v>5176</v>
      </c>
      <c r="I733" t="s">
        <v>5177</v>
      </c>
      <c r="J733" t="s">
        <v>5056</v>
      </c>
      <c r="K733" t="s">
        <v>64</v>
      </c>
      <c r="M733" t="s">
        <v>5057</v>
      </c>
      <c r="O733" t="s">
        <v>5058</v>
      </c>
      <c r="P733" t="s">
        <v>68</v>
      </c>
      <c r="Q733" t="s">
        <v>84</v>
      </c>
      <c r="R733">
        <v>2432141</v>
      </c>
      <c r="V733">
        <v>22497.3</v>
      </c>
      <c r="Y733" t="s">
        <v>70</v>
      </c>
      <c r="AB733" t="s">
        <v>5178</v>
      </c>
      <c r="AE733" t="s">
        <v>5179</v>
      </c>
      <c r="AJ733" t="s">
        <v>5062</v>
      </c>
      <c r="AK733" t="s">
        <v>90</v>
      </c>
      <c r="AL733">
        <v>0</v>
      </c>
      <c r="AM733">
        <v>0</v>
      </c>
      <c r="AN733">
        <v>0</v>
      </c>
      <c r="AO733" t="b">
        <v>0</v>
      </c>
    </row>
    <row r="734" spans="1:41" hidden="1" x14ac:dyDescent="0.35">
      <c r="A734" t="s">
        <v>58</v>
      </c>
      <c r="B734" s="3">
        <v>45527</v>
      </c>
      <c r="C734" s="2">
        <v>0.625</v>
      </c>
      <c r="D734">
        <v>8</v>
      </c>
      <c r="E734">
        <v>34</v>
      </c>
      <c r="F734" t="s">
        <v>5180</v>
      </c>
      <c r="G734" t="s">
        <v>5181</v>
      </c>
      <c r="H734" t="s">
        <v>5182</v>
      </c>
      <c r="I734" t="s">
        <v>5183</v>
      </c>
      <c r="J734" t="s">
        <v>115</v>
      </c>
      <c r="K734" t="s">
        <v>64</v>
      </c>
      <c r="M734" t="s">
        <v>5184</v>
      </c>
      <c r="O734" t="s">
        <v>118</v>
      </c>
      <c r="P734" t="s">
        <v>119</v>
      </c>
      <c r="Q734" t="s">
        <v>84</v>
      </c>
      <c r="R734">
        <v>163077</v>
      </c>
      <c r="S734">
        <v>1</v>
      </c>
      <c r="V734">
        <v>1508.46</v>
      </c>
      <c r="Y734" t="s">
        <v>70</v>
      </c>
      <c r="AB734" t="s">
        <v>5185</v>
      </c>
      <c r="AE734" t="s">
        <v>5186</v>
      </c>
      <c r="AJ734" t="s">
        <v>5187</v>
      </c>
      <c r="AK734" t="s">
        <v>90</v>
      </c>
      <c r="AL734">
        <v>1</v>
      </c>
      <c r="AM734">
        <v>0</v>
      </c>
      <c r="AN734">
        <v>0</v>
      </c>
      <c r="AO734" t="b">
        <v>0</v>
      </c>
    </row>
    <row r="735" spans="1:41" hidden="1" x14ac:dyDescent="0.35">
      <c r="A735" t="s">
        <v>58</v>
      </c>
      <c r="B735" s="3">
        <v>45527</v>
      </c>
      <c r="C735" s="2">
        <v>0.32916666666666666</v>
      </c>
      <c r="D735">
        <v>8</v>
      </c>
      <c r="E735">
        <v>34</v>
      </c>
      <c r="F735" t="s">
        <v>5188</v>
      </c>
      <c r="G735" t="s">
        <v>5189</v>
      </c>
      <c r="H735" t="s">
        <v>5190</v>
      </c>
      <c r="I735" t="s">
        <v>5191</v>
      </c>
      <c r="J735" t="s">
        <v>458</v>
      </c>
      <c r="K735" t="s">
        <v>64</v>
      </c>
      <c r="M735" t="s">
        <v>5057</v>
      </c>
      <c r="O735" t="s">
        <v>5058</v>
      </c>
      <c r="P735" t="s">
        <v>68</v>
      </c>
      <c r="Q735" t="s">
        <v>317</v>
      </c>
      <c r="R735">
        <v>2432141</v>
      </c>
      <c r="V735">
        <v>22497.3</v>
      </c>
      <c r="Y735" t="s">
        <v>70</v>
      </c>
      <c r="AA735" t="s">
        <v>5192</v>
      </c>
      <c r="AB735" t="s">
        <v>5193</v>
      </c>
      <c r="AE735" t="s">
        <v>5194</v>
      </c>
      <c r="AJ735" t="s">
        <v>5062</v>
      </c>
      <c r="AK735" t="s">
        <v>90</v>
      </c>
      <c r="AL735">
        <v>0</v>
      </c>
      <c r="AM735">
        <v>0</v>
      </c>
      <c r="AN735">
        <v>0</v>
      </c>
      <c r="AO735" t="b">
        <v>0</v>
      </c>
    </row>
    <row r="736" spans="1:41" hidden="1" x14ac:dyDescent="0.35">
      <c r="A736" t="s">
        <v>58</v>
      </c>
      <c r="B736" s="3">
        <v>45527</v>
      </c>
      <c r="C736" s="2">
        <v>0.35208333333333336</v>
      </c>
      <c r="D736">
        <v>8</v>
      </c>
      <c r="E736">
        <v>34</v>
      </c>
      <c r="F736" t="s">
        <v>5195</v>
      </c>
      <c r="G736" t="s">
        <v>5196</v>
      </c>
      <c r="H736" t="s">
        <v>5197</v>
      </c>
      <c r="I736" t="s">
        <v>5198</v>
      </c>
      <c r="J736" t="s">
        <v>5056</v>
      </c>
      <c r="K736" t="s">
        <v>64</v>
      </c>
      <c r="M736" t="s">
        <v>5057</v>
      </c>
      <c r="O736" t="s">
        <v>5058</v>
      </c>
      <c r="P736" t="s">
        <v>68</v>
      </c>
      <c r="Q736" t="s">
        <v>69</v>
      </c>
      <c r="R736">
        <v>2432141</v>
      </c>
      <c r="V736">
        <v>22497.3</v>
      </c>
      <c r="Y736" t="s">
        <v>70</v>
      </c>
      <c r="AA736" t="s">
        <v>5192</v>
      </c>
      <c r="AB736" t="s">
        <v>5199</v>
      </c>
      <c r="AE736" t="s">
        <v>5200</v>
      </c>
      <c r="AJ736" t="s">
        <v>5062</v>
      </c>
      <c r="AK736" t="s">
        <v>90</v>
      </c>
      <c r="AL736">
        <v>0</v>
      </c>
      <c r="AM736">
        <v>0</v>
      </c>
      <c r="AN736">
        <v>0</v>
      </c>
      <c r="AO736" t="b">
        <v>0</v>
      </c>
    </row>
    <row r="737" spans="1:41" hidden="1" x14ac:dyDescent="0.35">
      <c r="A737" t="s">
        <v>58</v>
      </c>
      <c r="B737" s="3">
        <v>45527</v>
      </c>
      <c r="C737" s="2">
        <v>0.56874999999999998</v>
      </c>
      <c r="D737">
        <v>8</v>
      </c>
      <c r="E737">
        <v>34</v>
      </c>
      <c r="F737" t="s">
        <v>5118</v>
      </c>
      <c r="G737" t="s">
        <v>5201</v>
      </c>
      <c r="H737" t="s">
        <v>5202</v>
      </c>
      <c r="I737" t="s">
        <v>5203</v>
      </c>
      <c r="J737" t="s">
        <v>152</v>
      </c>
      <c r="K737" t="s">
        <v>64</v>
      </c>
      <c r="M737" t="s">
        <v>5204</v>
      </c>
      <c r="N737" t="s">
        <v>5122</v>
      </c>
      <c r="O737" t="s">
        <v>644</v>
      </c>
      <c r="P737" t="s">
        <v>68</v>
      </c>
      <c r="Q737" t="s">
        <v>69</v>
      </c>
      <c r="R737">
        <v>6632942</v>
      </c>
      <c r="S737">
        <v>10</v>
      </c>
      <c r="V737">
        <v>61354.71</v>
      </c>
      <c r="Y737" t="s">
        <v>70</v>
      </c>
      <c r="AB737" t="s">
        <v>5205</v>
      </c>
      <c r="AE737" t="s">
        <v>5206</v>
      </c>
      <c r="AJ737" t="s">
        <v>5207</v>
      </c>
      <c r="AK737" t="s">
        <v>90</v>
      </c>
      <c r="AL737">
        <v>6</v>
      </c>
      <c r="AM737">
        <v>4</v>
      </c>
      <c r="AN737">
        <v>0</v>
      </c>
      <c r="AO737" t="b">
        <v>1</v>
      </c>
    </row>
    <row r="738" spans="1:41" hidden="1" x14ac:dyDescent="0.35">
      <c r="A738" t="s">
        <v>58</v>
      </c>
      <c r="B738" s="3">
        <v>45527</v>
      </c>
      <c r="C738" s="2">
        <v>0.52083333333333337</v>
      </c>
      <c r="D738">
        <v>8</v>
      </c>
      <c r="E738">
        <v>34</v>
      </c>
      <c r="F738" t="s">
        <v>5125</v>
      </c>
      <c r="G738" t="s">
        <v>5208</v>
      </c>
      <c r="H738" t="s">
        <v>5209</v>
      </c>
      <c r="I738" t="s">
        <v>5128</v>
      </c>
      <c r="J738" t="s">
        <v>135</v>
      </c>
      <c r="K738" t="s">
        <v>64</v>
      </c>
      <c r="M738" t="s">
        <v>5210</v>
      </c>
      <c r="O738" t="s">
        <v>515</v>
      </c>
      <c r="P738" t="s">
        <v>516</v>
      </c>
      <c r="Q738" t="s">
        <v>84</v>
      </c>
      <c r="R738">
        <v>0</v>
      </c>
      <c r="V738">
        <v>0</v>
      </c>
      <c r="Y738" t="s">
        <v>70</v>
      </c>
      <c r="AB738" t="s">
        <v>5211</v>
      </c>
      <c r="AE738" t="s">
        <v>5131</v>
      </c>
      <c r="AJ738" t="s">
        <v>5212</v>
      </c>
      <c r="AK738" t="s">
        <v>90</v>
      </c>
      <c r="AL738">
        <v>0</v>
      </c>
      <c r="AM738">
        <v>0</v>
      </c>
      <c r="AN738">
        <v>0</v>
      </c>
      <c r="AO738" t="b">
        <v>0</v>
      </c>
    </row>
    <row r="739" spans="1:41" hidden="1" x14ac:dyDescent="0.35">
      <c r="A739" t="s">
        <v>58</v>
      </c>
      <c r="B739" s="3">
        <v>45527</v>
      </c>
      <c r="C739" s="2">
        <v>0.43472222222222223</v>
      </c>
      <c r="D739">
        <v>8</v>
      </c>
      <c r="E739">
        <v>34</v>
      </c>
      <c r="F739" t="s">
        <v>5139</v>
      </c>
      <c r="G739" t="s">
        <v>5213</v>
      </c>
      <c r="H739" t="s">
        <v>5135</v>
      </c>
      <c r="I739" t="s">
        <v>5135</v>
      </c>
      <c r="J739" t="s">
        <v>458</v>
      </c>
      <c r="K739" t="s">
        <v>64</v>
      </c>
      <c r="M739" t="s">
        <v>5214</v>
      </c>
      <c r="O739" t="s">
        <v>5058</v>
      </c>
      <c r="P739" t="s">
        <v>68</v>
      </c>
      <c r="Q739" t="s">
        <v>84</v>
      </c>
      <c r="R739">
        <v>39928</v>
      </c>
      <c r="V739">
        <v>369.33</v>
      </c>
      <c r="Y739" t="s">
        <v>70</v>
      </c>
      <c r="AB739" t="s">
        <v>5215</v>
      </c>
      <c r="AE739" t="s">
        <v>5138</v>
      </c>
      <c r="AJ739" t="s">
        <v>5143</v>
      </c>
      <c r="AK739" t="s">
        <v>90</v>
      </c>
      <c r="AL739">
        <v>0</v>
      </c>
      <c r="AM739">
        <v>0</v>
      </c>
      <c r="AN739">
        <v>0</v>
      </c>
      <c r="AO739" t="b">
        <v>0</v>
      </c>
    </row>
    <row r="740" spans="1:41" hidden="1" x14ac:dyDescent="0.35">
      <c r="A740" t="s">
        <v>58</v>
      </c>
      <c r="B740" s="3">
        <v>45527</v>
      </c>
      <c r="C740" s="2">
        <v>0.32500000000000001</v>
      </c>
      <c r="D740">
        <v>8</v>
      </c>
      <c r="E740">
        <v>34</v>
      </c>
      <c r="F740" t="s">
        <v>5118</v>
      </c>
      <c r="G740" t="s">
        <v>5216</v>
      </c>
      <c r="H740" t="s">
        <v>5217</v>
      </c>
      <c r="I740" t="s">
        <v>5121</v>
      </c>
      <c r="J740" t="s">
        <v>152</v>
      </c>
      <c r="K740" t="s">
        <v>64</v>
      </c>
      <c r="M740" t="s">
        <v>5218</v>
      </c>
      <c r="N740" t="s">
        <v>259</v>
      </c>
      <c r="O740" t="s">
        <v>97</v>
      </c>
      <c r="P740" t="s">
        <v>68</v>
      </c>
      <c r="Q740" t="s">
        <v>84</v>
      </c>
      <c r="R740">
        <v>924</v>
      </c>
      <c r="V740">
        <v>8.5500000000000007</v>
      </c>
      <c r="Y740" t="s">
        <v>70</v>
      </c>
      <c r="AA740" t="s">
        <v>5158</v>
      </c>
      <c r="AB740" t="s">
        <v>5219</v>
      </c>
      <c r="AE740" t="s">
        <v>5124</v>
      </c>
      <c r="AJ740" t="s">
        <v>5220</v>
      </c>
      <c r="AK740" t="s">
        <v>90</v>
      </c>
      <c r="AL740">
        <v>0</v>
      </c>
      <c r="AM740">
        <v>0</v>
      </c>
      <c r="AN740">
        <v>0</v>
      </c>
      <c r="AO740" t="b">
        <v>0</v>
      </c>
    </row>
    <row r="741" spans="1:41" hidden="1" x14ac:dyDescent="0.35">
      <c r="A741" t="s">
        <v>58</v>
      </c>
      <c r="B741" s="3">
        <v>45527</v>
      </c>
      <c r="C741" s="2">
        <v>0.52083333333333337</v>
      </c>
      <c r="D741">
        <v>8</v>
      </c>
      <c r="E741">
        <v>34</v>
      </c>
      <c r="F741" t="s">
        <v>5125</v>
      </c>
      <c r="G741" t="s">
        <v>5221</v>
      </c>
      <c r="H741" t="s">
        <v>5127</v>
      </c>
      <c r="I741" t="s">
        <v>5128</v>
      </c>
      <c r="J741" t="s">
        <v>135</v>
      </c>
      <c r="K741" t="s">
        <v>64</v>
      </c>
      <c r="M741" t="s">
        <v>5222</v>
      </c>
      <c r="O741" t="s">
        <v>515</v>
      </c>
      <c r="P741" t="s">
        <v>516</v>
      </c>
      <c r="Q741" t="s">
        <v>84</v>
      </c>
      <c r="R741">
        <v>236</v>
      </c>
      <c r="V741">
        <v>2.1800000000000002</v>
      </c>
      <c r="Y741" t="s">
        <v>70</v>
      </c>
      <c r="AB741" t="s">
        <v>5223</v>
      </c>
      <c r="AE741" t="s">
        <v>5131</v>
      </c>
      <c r="AJ741" t="s">
        <v>5224</v>
      </c>
      <c r="AK741" t="s">
        <v>90</v>
      </c>
      <c r="AL741">
        <v>0</v>
      </c>
      <c r="AM741">
        <v>0</v>
      </c>
      <c r="AN741">
        <v>0</v>
      </c>
      <c r="AO741" t="b">
        <v>0</v>
      </c>
    </row>
    <row r="742" spans="1:41" hidden="1" x14ac:dyDescent="0.35">
      <c r="A742" t="s">
        <v>58</v>
      </c>
      <c r="B742" s="3">
        <v>45527</v>
      </c>
      <c r="C742" s="2">
        <v>0.34930555555555554</v>
      </c>
      <c r="D742">
        <v>8</v>
      </c>
      <c r="E742">
        <v>34</v>
      </c>
      <c r="F742" t="s">
        <v>5225</v>
      </c>
      <c r="G742" t="s">
        <v>5226</v>
      </c>
      <c r="H742" t="s">
        <v>5227</v>
      </c>
      <c r="I742" t="s">
        <v>5228</v>
      </c>
      <c r="J742" t="s">
        <v>5056</v>
      </c>
      <c r="K742" t="s">
        <v>64</v>
      </c>
      <c r="M742" t="s">
        <v>5057</v>
      </c>
      <c r="O742" t="s">
        <v>5058</v>
      </c>
      <c r="P742" t="s">
        <v>68</v>
      </c>
      <c r="Q742" t="s">
        <v>84</v>
      </c>
      <c r="R742">
        <v>2432141</v>
      </c>
      <c r="V742">
        <v>22497.3</v>
      </c>
      <c r="Y742" t="s">
        <v>70</v>
      </c>
      <c r="AA742" t="s">
        <v>5059</v>
      </c>
      <c r="AB742" t="s">
        <v>5229</v>
      </c>
      <c r="AE742" t="s">
        <v>5230</v>
      </c>
      <c r="AJ742" t="s">
        <v>5062</v>
      </c>
      <c r="AK742" t="s">
        <v>90</v>
      </c>
      <c r="AL742">
        <v>0</v>
      </c>
      <c r="AM742">
        <v>0</v>
      </c>
      <c r="AN742">
        <v>0</v>
      </c>
      <c r="AO742" t="b">
        <v>0</v>
      </c>
    </row>
    <row r="743" spans="1:41" hidden="1" x14ac:dyDescent="0.35">
      <c r="A743" t="s">
        <v>58</v>
      </c>
      <c r="B743" s="3">
        <v>45527</v>
      </c>
      <c r="C743" s="2">
        <v>0.66111111111111109</v>
      </c>
      <c r="D743">
        <v>8</v>
      </c>
      <c r="E743">
        <v>34</v>
      </c>
      <c r="F743" t="s">
        <v>5231</v>
      </c>
      <c r="G743" t="s">
        <v>5232</v>
      </c>
      <c r="H743" t="s">
        <v>5233</v>
      </c>
      <c r="I743" t="s">
        <v>5234</v>
      </c>
      <c r="J743" t="s">
        <v>5235</v>
      </c>
      <c r="K743" t="s">
        <v>64</v>
      </c>
      <c r="M743" t="s">
        <v>5057</v>
      </c>
      <c r="O743" t="s">
        <v>5058</v>
      </c>
      <c r="P743" t="s">
        <v>68</v>
      </c>
      <c r="Q743" t="s">
        <v>69</v>
      </c>
      <c r="R743">
        <v>2432141</v>
      </c>
      <c r="V743">
        <v>22497.3</v>
      </c>
      <c r="Y743" t="s">
        <v>70</v>
      </c>
      <c r="AB743" t="s">
        <v>5236</v>
      </c>
      <c r="AE743" t="s">
        <v>5237</v>
      </c>
      <c r="AJ743" t="s">
        <v>5062</v>
      </c>
      <c r="AK743" t="s">
        <v>90</v>
      </c>
      <c r="AL743">
        <v>0</v>
      </c>
      <c r="AM743">
        <v>0</v>
      </c>
      <c r="AN743">
        <v>0</v>
      </c>
      <c r="AO743" t="b">
        <v>0</v>
      </c>
    </row>
    <row r="744" spans="1:41" hidden="1" x14ac:dyDescent="0.35">
      <c r="A744" t="s">
        <v>58</v>
      </c>
      <c r="B744" s="3">
        <v>45527</v>
      </c>
      <c r="C744" s="2">
        <v>0.625</v>
      </c>
      <c r="D744">
        <v>8</v>
      </c>
      <c r="E744">
        <v>34</v>
      </c>
      <c r="F744" t="s">
        <v>5238</v>
      </c>
      <c r="G744" t="s">
        <v>5239</v>
      </c>
      <c r="I744" t="s">
        <v>5240</v>
      </c>
      <c r="J744" t="s">
        <v>115</v>
      </c>
      <c r="K744" t="s">
        <v>968</v>
      </c>
      <c r="M744" t="s">
        <v>3005</v>
      </c>
      <c r="O744" t="s">
        <v>570</v>
      </c>
      <c r="P744" t="s">
        <v>384</v>
      </c>
      <c r="Q744" t="s">
        <v>84</v>
      </c>
      <c r="V744">
        <v>0</v>
      </c>
      <c r="Y744" t="s">
        <v>970</v>
      </c>
      <c r="AB744" t="s">
        <v>5241</v>
      </c>
      <c r="AE744" t="s">
        <v>5242</v>
      </c>
      <c r="AH744" t="s">
        <v>573</v>
      </c>
      <c r="AI744" t="s">
        <v>2995</v>
      </c>
      <c r="AK744" t="s">
        <v>974</v>
      </c>
      <c r="AO744" t="b">
        <v>1</v>
      </c>
    </row>
    <row r="745" spans="1:41" hidden="1" x14ac:dyDescent="0.35">
      <c r="A745" t="s">
        <v>58</v>
      </c>
      <c r="B745" s="3">
        <v>45527</v>
      </c>
      <c r="C745" s="2">
        <v>0.5395833333333333</v>
      </c>
      <c r="D745">
        <v>8</v>
      </c>
      <c r="E745">
        <v>34</v>
      </c>
      <c r="F745" t="s">
        <v>5125</v>
      </c>
      <c r="G745" t="s">
        <v>5243</v>
      </c>
      <c r="H745" t="s">
        <v>5209</v>
      </c>
      <c r="I745" t="s">
        <v>5128</v>
      </c>
      <c r="J745" t="s">
        <v>135</v>
      </c>
      <c r="K745" t="s">
        <v>64</v>
      </c>
      <c r="M745" t="s">
        <v>5244</v>
      </c>
      <c r="O745" t="s">
        <v>515</v>
      </c>
      <c r="P745" t="s">
        <v>516</v>
      </c>
      <c r="Q745" t="s">
        <v>84</v>
      </c>
      <c r="R745">
        <v>0</v>
      </c>
      <c r="V745">
        <v>0</v>
      </c>
      <c r="Y745" t="s">
        <v>70</v>
      </c>
      <c r="AB745" t="s">
        <v>5245</v>
      </c>
      <c r="AE745" t="s">
        <v>5131</v>
      </c>
      <c r="AJ745" t="s">
        <v>5246</v>
      </c>
      <c r="AK745" t="s">
        <v>90</v>
      </c>
      <c r="AL745">
        <v>0</v>
      </c>
      <c r="AM745">
        <v>0</v>
      </c>
      <c r="AN745">
        <v>0</v>
      </c>
      <c r="AO745" t="b">
        <v>0</v>
      </c>
    </row>
    <row r="746" spans="1:41" hidden="1" x14ac:dyDescent="0.35">
      <c r="A746" t="s">
        <v>58</v>
      </c>
      <c r="B746" s="3">
        <v>45527</v>
      </c>
      <c r="C746" s="2">
        <v>0.78680555555555554</v>
      </c>
      <c r="D746">
        <v>8</v>
      </c>
      <c r="E746">
        <v>34</v>
      </c>
      <c r="F746" t="s">
        <v>5247</v>
      </c>
      <c r="G746" t="s">
        <v>5248</v>
      </c>
      <c r="H746" t="s">
        <v>5249</v>
      </c>
      <c r="I746" t="s">
        <v>5250</v>
      </c>
      <c r="J746" t="s">
        <v>115</v>
      </c>
      <c r="K746" t="s">
        <v>64</v>
      </c>
      <c r="M746" t="s">
        <v>5251</v>
      </c>
      <c r="O746" t="s">
        <v>1757</v>
      </c>
      <c r="P746" t="s">
        <v>3191</v>
      </c>
      <c r="Q746" t="s">
        <v>84</v>
      </c>
      <c r="R746">
        <v>936</v>
      </c>
      <c r="V746">
        <v>8.66</v>
      </c>
      <c r="Y746" t="s">
        <v>70</v>
      </c>
      <c r="AA746" t="s">
        <v>5252</v>
      </c>
      <c r="AB746" t="s">
        <v>5253</v>
      </c>
      <c r="AE746" t="s">
        <v>5254</v>
      </c>
      <c r="AJ746" t="s">
        <v>589</v>
      </c>
      <c r="AK746" t="s">
        <v>90</v>
      </c>
      <c r="AL746">
        <v>0</v>
      </c>
      <c r="AM746">
        <v>0</v>
      </c>
      <c r="AN746">
        <v>0</v>
      </c>
      <c r="AO746" t="b">
        <v>0</v>
      </c>
    </row>
    <row r="747" spans="1:41" hidden="1" x14ac:dyDescent="0.35">
      <c r="A747" t="s">
        <v>58</v>
      </c>
      <c r="B747" s="3">
        <v>45527</v>
      </c>
      <c r="C747" s="2">
        <v>0.32222222222222224</v>
      </c>
      <c r="D747">
        <v>8</v>
      </c>
      <c r="E747">
        <v>34</v>
      </c>
      <c r="F747" t="s">
        <v>5118</v>
      </c>
      <c r="G747" t="s">
        <v>5255</v>
      </c>
      <c r="H747" t="s">
        <v>5163</v>
      </c>
      <c r="I747" t="s">
        <v>5121</v>
      </c>
      <c r="J747" t="s">
        <v>152</v>
      </c>
      <c r="K747" t="s">
        <v>64</v>
      </c>
      <c r="M747" t="s">
        <v>258</v>
      </c>
      <c r="N747" t="s">
        <v>259</v>
      </c>
      <c r="O747" t="s">
        <v>67</v>
      </c>
      <c r="P747" t="s">
        <v>68</v>
      </c>
      <c r="Q747" t="s">
        <v>317</v>
      </c>
      <c r="R747">
        <v>2215</v>
      </c>
      <c r="V747">
        <v>20.49</v>
      </c>
      <c r="Y747" t="s">
        <v>70</v>
      </c>
      <c r="AA747" t="s">
        <v>5158</v>
      </c>
      <c r="AB747" t="s">
        <v>5256</v>
      </c>
      <c r="AE747" t="s">
        <v>5124</v>
      </c>
      <c r="AJ747" t="s">
        <v>261</v>
      </c>
      <c r="AK747" t="s">
        <v>90</v>
      </c>
      <c r="AL747">
        <v>0</v>
      </c>
      <c r="AM747">
        <v>0</v>
      </c>
      <c r="AN747">
        <v>0</v>
      </c>
      <c r="AO747" t="b">
        <v>0</v>
      </c>
    </row>
    <row r="748" spans="1:41" hidden="1" x14ac:dyDescent="0.35">
      <c r="A748" t="s">
        <v>58</v>
      </c>
      <c r="B748" s="3">
        <v>45527</v>
      </c>
      <c r="C748" s="2">
        <v>0.49166666666666664</v>
      </c>
      <c r="D748">
        <v>8</v>
      </c>
      <c r="E748">
        <v>34</v>
      </c>
      <c r="F748" t="s">
        <v>5257</v>
      </c>
      <c r="G748" t="s">
        <v>5258</v>
      </c>
      <c r="H748" t="s">
        <v>5259</v>
      </c>
      <c r="I748" t="s">
        <v>5260</v>
      </c>
      <c r="J748" t="s">
        <v>458</v>
      </c>
      <c r="K748" t="s">
        <v>64</v>
      </c>
      <c r="M748" t="s">
        <v>5261</v>
      </c>
      <c r="O748" t="s">
        <v>570</v>
      </c>
      <c r="P748" t="s">
        <v>68</v>
      </c>
      <c r="Q748" t="s">
        <v>84</v>
      </c>
      <c r="R748">
        <v>134916</v>
      </c>
      <c r="V748">
        <v>1247.97</v>
      </c>
      <c r="Y748" t="s">
        <v>70</v>
      </c>
      <c r="AB748" t="s">
        <v>5262</v>
      </c>
      <c r="AE748" t="s">
        <v>5263</v>
      </c>
      <c r="AJ748" t="s">
        <v>5264</v>
      </c>
      <c r="AK748" t="s">
        <v>90</v>
      </c>
      <c r="AL748">
        <v>0</v>
      </c>
      <c r="AM748">
        <v>0</v>
      </c>
      <c r="AN748">
        <v>0</v>
      </c>
      <c r="AO748" t="b">
        <v>0</v>
      </c>
    </row>
    <row r="749" spans="1:41" hidden="1" x14ac:dyDescent="0.35">
      <c r="A749" t="s">
        <v>58</v>
      </c>
      <c r="B749" s="3">
        <v>45527</v>
      </c>
      <c r="C749" s="2">
        <v>0.54374999999999996</v>
      </c>
      <c r="D749">
        <v>8</v>
      </c>
      <c r="E749">
        <v>34</v>
      </c>
      <c r="F749" t="s">
        <v>5125</v>
      </c>
      <c r="G749" t="s">
        <v>5265</v>
      </c>
      <c r="H749" t="s">
        <v>5209</v>
      </c>
      <c r="I749" t="s">
        <v>5128</v>
      </c>
      <c r="J749" t="s">
        <v>135</v>
      </c>
      <c r="K749" t="s">
        <v>64</v>
      </c>
      <c r="M749" t="s">
        <v>5266</v>
      </c>
      <c r="O749" t="s">
        <v>515</v>
      </c>
      <c r="P749" t="s">
        <v>516</v>
      </c>
      <c r="Q749" t="s">
        <v>84</v>
      </c>
      <c r="R749">
        <v>172</v>
      </c>
      <c r="V749">
        <v>1.59</v>
      </c>
      <c r="Y749" t="s">
        <v>70</v>
      </c>
      <c r="AA749" t="s">
        <v>5167</v>
      </c>
      <c r="AB749" t="s">
        <v>5267</v>
      </c>
      <c r="AE749" t="s">
        <v>5131</v>
      </c>
      <c r="AJ749" t="s">
        <v>5268</v>
      </c>
      <c r="AK749" t="s">
        <v>90</v>
      </c>
      <c r="AL749">
        <v>0</v>
      </c>
      <c r="AM749">
        <v>0</v>
      </c>
      <c r="AN749">
        <v>0</v>
      </c>
      <c r="AO749" t="b">
        <v>0</v>
      </c>
    </row>
    <row r="750" spans="1:41" hidden="1" x14ac:dyDescent="0.35">
      <c r="A750" t="s">
        <v>58</v>
      </c>
      <c r="B750" s="3">
        <v>45527</v>
      </c>
      <c r="C750" s="2">
        <v>0.34652777777777777</v>
      </c>
      <c r="D750">
        <v>8</v>
      </c>
      <c r="E750">
        <v>34</v>
      </c>
      <c r="F750" t="s">
        <v>5269</v>
      </c>
      <c r="G750" t="s">
        <v>5270</v>
      </c>
      <c r="H750" t="s">
        <v>5271</v>
      </c>
      <c r="I750" t="s">
        <v>5272</v>
      </c>
      <c r="J750" t="s">
        <v>458</v>
      </c>
      <c r="K750" t="s">
        <v>64</v>
      </c>
      <c r="M750" t="s">
        <v>5057</v>
      </c>
      <c r="O750" t="s">
        <v>5058</v>
      </c>
      <c r="P750" t="s">
        <v>68</v>
      </c>
      <c r="Q750" t="s">
        <v>317</v>
      </c>
      <c r="R750">
        <v>2432141</v>
      </c>
      <c r="V750">
        <v>22497.3</v>
      </c>
      <c r="Y750" t="s">
        <v>70</v>
      </c>
      <c r="AA750" t="s">
        <v>5192</v>
      </c>
      <c r="AB750" t="s">
        <v>5273</v>
      </c>
      <c r="AE750" t="s">
        <v>5274</v>
      </c>
      <c r="AJ750" t="s">
        <v>5062</v>
      </c>
      <c r="AK750" t="s">
        <v>90</v>
      </c>
      <c r="AL750">
        <v>0</v>
      </c>
      <c r="AM750">
        <v>0</v>
      </c>
      <c r="AN750">
        <v>0</v>
      </c>
      <c r="AO750" t="b">
        <v>0</v>
      </c>
    </row>
    <row r="751" spans="1:41" hidden="1" x14ac:dyDescent="0.35">
      <c r="A751" t="s">
        <v>58</v>
      </c>
      <c r="B751" s="3">
        <v>45527</v>
      </c>
      <c r="C751" s="2">
        <v>0.87916666666666665</v>
      </c>
      <c r="D751">
        <v>8</v>
      </c>
      <c r="E751">
        <v>34</v>
      </c>
      <c r="F751" t="s">
        <v>5275</v>
      </c>
      <c r="G751" t="s">
        <v>5276</v>
      </c>
      <c r="I751" t="s">
        <v>5277</v>
      </c>
      <c r="J751" t="s">
        <v>115</v>
      </c>
      <c r="K751" t="s">
        <v>968</v>
      </c>
      <c r="M751" t="s">
        <v>2999</v>
      </c>
      <c r="O751" t="s">
        <v>570</v>
      </c>
      <c r="P751" t="s">
        <v>384</v>
      </c>
      <c r="Q751" t="s">
        <v>84</v>
      </c>
      <c r="V751">
        <v>0</v>
      </c>
      <c r="Y751" t="s">
        <v>970</v>
      </c>
      <c r="AB751" t="s">
        <v>5278</v>
      </c>
      <c r="AE751" t="s">
        <v>5279</v>
      </c>
      <c r="AH751" t="s">
        <v>573</v>
      </c>
      <c r="AI751" t="s">
        <v>2995</v>
      </c>
      <c r="AK751" t="s">
        <v>974</v>
      </c>
      <c r="AO751" t="b">
        <v>1</v>
      </c>
    </row>
    <row r="752" spans="1:41" hidden="1" x14ac:dyDescent="0.35">
      <c r="A752" t="s">
        <v>58</v>
      </c>
      <c r="B752" s="3">
        <v>45527</v>
      </c>
      <c r="C752" s="2">
        <v>0.8125</v>
      </c>
      <c r="D752">
        <v>8</v>
      </c>
      <c r="E752">
        <v>34</v>
      </c>
      <c r="F752" t="s">
        <v>5280</v>
      </c>
      <c r="G752" t="s">
        <v>5281</v>
      </c>
      <c r="I752" t="s">
        <v>5282</v>
      </c>
      <c r="J752" t="s">
        <v>115</v>
      </c>
      <c r="K752" t="s">
        <v>968</v>
      </c>
      <c r="M752" t="s">
        <v>2999</v>
      </c>
      <c r="O752" t="s">
        <v>570</v>
      </c>
      <c r="P752" t="s">
        <v>384</v>
      </c>
      <c r="Q752" t="s">
        <v>84</v>
      </c>
      <c r="V752">
        <v>0</v>
      </c>
      <c r="Y752" t="s">
        <v>970</v>
      </c>
      <c r="AB752" t="s">
        <v>5283</v>
      </c>
      <c r="AE752" t="s">
        <v>5284</v>
      </c>
      <c r="AH752" t="s">
        <v>573</v>
      </c>
      <c r="AI752" t="s">
        <v>2995</v>
      </c>
      <c r="AK752" t="s">
        <v>974</v>
      </c>
      <c r="AO752" t="b">
        <v>1</v>
      </c>
    </row>
    <row r="753" spans="1:41" hidden="1" x14ac:dyDescent="0.35">
      <c r="A753" t="s">
        <v>58</v>
      </c>
      <c r="B753" s="3">
        <v>45527</v>
      </c>
      <c r="C753" s="2">
        <v>4.0972222222222222E-2</v>
      </c>
      <c r="D753">
        <v>8</v>
      </c>
      <c r="E753">
        <v>34</v>
      </c>
      <c r="F753" t="s">
        <v>5285</v>
      </c>
      <c r="G753" t="s">
        <v>5286</v>
      </c>
      <c r="H753" t="s">
        <v>5287</v>
      </c>
      <c r="I753" t="s">
        <v>5288</v>
      </c>
      <c r="J753" t="s">
        <v>4127</v>
      </c>
      <c r="K753" t="s">
        <v>64</v>
      </c>
      <c r="M753" t="s">
        <v>5289</v>
      </c>
      <c r="O753" t="s">
        <v>67</v>
      </c>
      <c r="P753" t="s">
        <v>68</v>
      </c>
      <c r="Q753" t="s">
        <v>84</v>
      </c>
      <c r="R753">
        <v>1146298</v>
      </c>
      <c r="V753">
        <v>10603.26</v>
      </c>
      <c r="Y753" t="s">
        <v>70</v>
      </c>
      <c r="AB753" t="s">
        <v>5290</v>
      </c>
      <c r="AE753" t="s">
        <v>5291</v>
      </c>
      <c r="AH753" t="s">
        <v>73</v>
      </c>
      <c r="AI753" t="s">
        <v>74</v>
      </c>
      <c r="AJ753" t="s">
        <v>5292</v>
      </c>
      <c r="AK753" t="s">
        <v>90</v>
      </c>
      <c r="AL753">
        <v>0</v>
      </c>
      <c r="AM753">
        <v>0</v>
      </c>
      <c r="AN753">
        <v>0</v>
      </c>
      <c r="AO753" t="b">
        <v>1</v>
      </c>
    </row>
    <row r="754" spans="1:41" hidden="1" x14ac:dyDescent="0.35">
      <c r="A754" t="s">
        <v>58</v>
      </c>
      <c r="B754" s="3">
        <v>45526</v>
      </c>
      <c r="C754" s="2">
        <v>9.0277777777777769E-3</v>
      </c>
      <c r="D754">
        <v>8</v>
      </c>
      <c r="E754">
        <v>34</v>
      </c>
      <c r="F754" t="s">
        <v>5293</v>
      </c>
      <c r="G754" t="s">
        <v>5294</v>
      </c>
      <c r="H754" t="s">
        <v>5295</v>
      </c>
      <c r="I754" t="s">
        <v>5296</v>
      </c>
      <c r="J754" t="s">
        <v>5297</v>
      </c>
      <c r="K754" t="s">
        <v>64</v>
      </c>
      <c r="M754" t="s">
        <v>5298</v>
      </c>
      <c r="N754" t="s">
        <v>5299</v>
      </c>
      <c r="O754" t="s">
        <v>340</v>
      </c>
      <c r="P754" t="s">
        <v>119</v>
      </c>
      <c r="Q754" t="s">
        <v>84</v>
      </c>
      <c r="R754">
        <v>59222</v>
      </c>
      <c r="V754">
        <v>547.79999999999995</v>
      </c>
      <c r="Y754" t="s">
        <v>70</v>
      </c>
      <c r="AB754" t="s">
        <v>5300</v>
      </c>
      <c r="AE754" t="s">
        <v>5301</v>
      </c>
      <c r="AJ754" t="s">
        <v>5302</v>
      </c>
      <c r="AK754" t="s">
        <v>90</v>
      </c>
      <c r="AL754">
        <v>0</v>
      </c>
      <c r="AM754">
        <v>0</v>
      </c>
      <c r="AN754">
        <v>0</v>
      </c>
      <c r="AO754" t="b">
        <v>0</v>
      </c>
    </row>
    <row r="755" spans="1:41" hidden="1" x14ac:dyDescent="0.35">
      <c r="A755" t="s">
        <v>58</v>
      </c>
      <c r="B755" s="3">
        <v>45526</v>
      </c>
      <c r="C755" s="2">
        <v>1.8055555555555554E-2</v>
      </c>
      <c r="D755">
        <v>8</v>
      </c>
      <c r="E755">
        <v>34</v>
      </c>
      <c r="F755" t="s">
        <v>5303</v>
      </c>
      <c r="G755" t="s">
        <v>5304</v>
      </c>
      <c r="I755" t="s">
        <v>5305</v>
      </c>
      <c r="J755" t="s">
        <v>115</v>
      </c>
      <c r="K755" t="s">
        <v>968</v>
      </c>
      <c r="M755" t="s">
        <v>2992</v>
      </c>
      <c r="O755" t="s">
        <v>570</v>
      </c>
      <c r="P755" t="s">
        <v>384</v>
      </c>
      <c r="Q755" t="s">
        <v>69</v>
      </c>
      <c r="V755">
        <v>0</v>
      </c>
      <c r="Y755" t="s">
        <v>970</v>
      </c>
      <c r="AB755" t="s">
        <v>5306</v>
      </c>
      <c r="AE755" t="s">
        <v>5307</v>
      </c>
      <c r="AH755" t="s">
        <v>573</v>
      </c>
      <c r="AI755" t="s">
        <v>2995</v>
      </c>
      <c r="AK755" t="s">
        <v>974</v>
      </c>
      <c r="AO755" t="b">
        <v>1</v>
      </c>
    </row>
    <row r="756" spans="1:41" hidden="1" x14ac:dyDescent="0.35">
      <c r="A756" t="s">
        <v>58</v>
      </c>
      <c r="B756" s="3">
        <v>45526</v>
      </c>
      <c r="C756" s="2">
        <v>0.6333333333333333</v>
      </c>
      <c r="D756">
        <v>8</v>
      </c>
      <c r="E756">
        <v>34</v>
      </c>
      <c r="F756" t="s">
        <v>5308</v>
      </c>
      <c r="G756" t="s">
        <v>5309</v>
      </c>
      <c r="I756" t="s">
        <v>5310</v>
      </c>
      <c r="J756" t="s">
        <v>115</v>
      </c>
      <c r="K756" t="s">
        <v>968</v>
      </c>
      <c r="M756" t="s">
        <v>2999</v>
      </c>
      <c r="O756" t="s">
        <v>570</v>
      </c>
      <c r="P756" t="s">
        <v>384</v>
      </c>
      <c r="Q756" t="s">
        <v>84</v>
      </c>
      <c r="V756">
        <v>0</v>
      </c>
      <c r="Y756" t="s">
        <v>970</v>
      </c>
      <c r="AB756" t="s">
        <v>5311</v>
      </c>
      <c r="AE756" t="s">
        <v>5312</v>
      </c>
      <c r="AH756" t="s">
        <v>573</v>
      </c>
      <c r="AI756" t="s">
        <v>2995</v>
      </c>
      <c r="AK756" t="s">
        <v>974</v>
      </c>
      <c r="AO756" t="b">
        <v>1</v>
      </c>
    </row>
    <row r="757" spans="1:41" hidden="1" x14ac:dyDescent="0.35">
      <c r="A757" t="s">
        <v>58</v>
      </c>
      <c r="B757" s="3">
        <v>45526</v>
      </c>
      <c r="C757" s="2">
        <v>0.52430555555555558</v>
      </c>
      <c r="D757">
        <v>8</v>
      </c>
      <c r="E757">
        <v>34</v>
      </c>
      <c r="F757" t="s">
        <v>5313</v>
      </c>
      <c r="G757" t="s">
        <v>5314</v>
      </c>
      <c r="I757" t="s">
        <v>5315</v>
      </c>
      <c r="J757" t="s">
        <v>115</v>
      </c>
      <c r="K757" t="s">
        <v>968</v>
      </c>
      <c r="M757" t="s">
        <v>2999</v>
      </c>
      <c r="O757" t="s">
        <v>570</v>
      </c>
      <c r="P757" t="s">
        <v>384</v>
      </c>
      <c r="Q757" t="s">
        <v>84</v>
      </c>
      <c r="V757">
        <v>0</v>
      </c>
      <c r="Y757" t="s">
        <v>970</v>
      </c>
      <c r="AB757" t="s">
        <v>5316</v>
      </c>
      <c r="AE757" t="s">
        <v>5317</v>
      </c>
      <c r="AH757" t="s">
        <v>573</v>
      </c>
      <c r="AI757" t="s">
        <v>2995</v>
      </c>
      <c r="AK757" t="s">
        <v>974</v>
      </c>
      <c r="AO757" t="b">
        <v>1</v>
      </c>
    </row>
    <row r="758" spans="1:41" hidden="1" x14ac:dyDescent="0.35">
      <c r="A758" t="s">
        <v>58</v>
      </c>
      <c r="B758" s="3">
        <v>45526</v>
      </c>
      <c r="C758" s="2">
        <v>0.73263888888888884</v>
      </c>
      <c r="D758">
        <v>8</v>
      </c>
      <c r="E758">
        <v>34</v>
      </c>
      <c r="F758" t="s">
        <v>5318</v>
      </c>
      <c r="G758" t="s">
        <v>5319</v>
      </c>
      <c r="I758" t="s">
        <v>5320</v>
      </c>
      <c r="J758" t="s">
        <v>115</v>
      </c>
      <c r="K758" t="s">
        <v>968</v>
      </c>
      <c r="M758" t="s">
        <v>2999</v>
      </c>
      <c r="O758" t="s">
        <v>570</v>
      </c>
      <c r="P758" t="s">
        <v>384</v>
      </c>
      <c r="Q758" t="s">
        <v>84</v>
      </c>
      <c r="V758">
        <v>0</v>
      </c>
      <c r="Y758" t="s">
        <v>970</v>
      </c>
      <c r="AB758" t="s">
        <v>5321</v>
      </c>
      <c r="AE758" t="s">
        <v>5322</v>
      </c>
      <c r="AH758" t="s">
        <v>573</v>
      </c>
      <c r="AI758" t="s">
        <v>2995</v>
      </c>
      <c r="AK758" t="s">
        <v>974</v>
      </c>
      <c r="AO758" t="b">
        <v>1</v>
      </c>
    </row>
    <row r="759" spans="1:41" hidden="1" x14ac:dyDescent="0.35">
      <c r="A759" t="s">
        <v>58</v>
      </c>
      <c r="B759" s="3">
        <v>45526</v>
      </c>
      <c r="C759" s="2">
        <v>0.8256944444444444</v>
      </c>
      <c r="D759">
        <v>8</v>
      </c>
      <c r="E759">
        <v>34</v>
      </c>
      <c r="F759" t="s">
        <v>5285</v>
      </c>
      <c r="G759" t="s">
        <v>5323</v>
      </c>
      <c r="H759" t="s">
        <v>5324</v>
      </c>
      <c r="I759" t="s">
        <v>5288</v>
      </c>
      <c r="J759" t="s">
        <v>2133</v>
      </c>
      <c r="K759" t="s">
        <v>64</v>
      </c>
      <c r="M759" t="s">
        <v>5325</v>
      </c>
      <c r="O759" t="s">
        <v>97</v>
      </c>
      <c r="P759" t="s">
        <v>68</v>
      </c>
      <c r="Q759" t="s">
        <v>84</v>
      </c>
      <c r="R759">
        <v>655720</v>
      </c>
      <c r="S759">
        <v>34</v>
      </c>
      <c r="V759">
        <v>6065.41</v>
      </c>
      <c r="Y759" t="s">
        <v>70</v>
      </c>
      <c r="AB759" t="s">
        <v>5326</v>
      </c>
      <c r="AE759" t="s">
        <v>5327</v>
      </c>
      <c r="AH759" t="s">
        <v>354</v>
      </c>
      <c r="AI759" t="s">
        <v>5328</v>
      </c>
      <c r="AJ759" t="s">
        <v>5329</v>
      </c>
      <c r="AK759" t="s">
        <v>90</v>
      </c>
      <c r="AL759">
        <v>3</v>
      </c>
      <c r="AM759">
        <v>31</v>
      </c>
      <c r="AN759">
        <v>0</v>
      </c>
      <c r="AO759" t="b">
        <v>1</v>
      </c>
    </row>
    <row r="760" spans="1:41" hidden="1" x14ac:dyDescent="0.35">
      <c r="A760" t="s">
        <v>58</v>
      </c>
      <c r="B760" s="3">
        <v>45526</v>
      </c>
      <c r="C760" s="2">
        <v>0.40277777777777779</v>
      </c>
      <c r="D760">
        <v>8</v>
      </c>
      <c r="E760">
        <v>34</v>
      </c>
      <c r="F760" t="s">
        <v>5330</v>
      </c>
      <c r="G760" t="s">
        <v>5331</v>
      </c>
      <c r="I760" t="s">
        <v>5332</v>
      </c>
      <c r="J760" t="s">
        <v>115</v>
      </c>
      <c r="K760" t="s">
        <v>968</v>
      </c>
      <c r="M760" t="s">
        <v>3005</v>
      </c>
      <c r="O760" t="s">
        <v>570</v>
      </c>
      <c r="P760" t="s">
        <v>384</v>
      </c>
      <c r="Q760" t="s">
        <v>84</v>
      </c>
      <c r="V760">
        <v>0</v>
      </c>
      <c r="Y760" t="s">
        <v>970</v>
      </c>
      <c r="AB760" t="s">
        <v>5333</v>
      </c>
      <c r="AE760" t="s">
        <v>5334</v>
      </c>
      <c r="AH760" t="s">
        <v>573</v>
      </c>
      <c r="AI760" t="s">
        <v>2995</v>
      </c>
      <c r="AK760" t="s">
        <v>974</v>
      </c>
      <c r="AO760" t="b">
        <v>1</v>
      </c>
    </row>
    <row r="761" spans="1:41" hidden="1" x14ac:dyDescent="0.35">
      <c r="A761" t="s">
        <v>58</v>
      </c>
      <c r="B761" s="3">
        <v>45526</v>
      </c>
      <c r="C761" s="2">
        <v>0.47986111111111113</v>
      </c>
      <c r="D761">
        <v>8</v>
      </c>
      <c r="E761">
        <v>34</v>
      </c>
      <c r="F761" t="s">
        <v>5335</v>
      </c>
      <c r="G761" t="s">
        <v>5336</v>
      </c>
      <c r="I761" t="s">
        <v>5337</v>
      </c>
      <c r="J761" t="s">
        <v>115</v>
      </c>
      <c r="K761" t="s">
        <v>968</v>
      </c>
      <c r="M761" t="s">
        <v>2992</v>
      </c>
      <c r="O761" t="s">
        <v>570</v>
      </c>
      <c r="P761" t="s">
        <v>384</v>
      </c>
      <c r="Q761" t="s">
        <v>84</v>
      </c>
      <c r="V761">
        <v>0</v>
      </c>
      <c r="Y761" t="s">
        <v>970</v>
      </c>
      <c r="AB761" t="s">
        <v>5338</v>
      </c>
      <c r="AE761" t="s">
        <v>5339</v>
      </c>
      <c r="AH761" t="s">
        <v>573</v>
      </c>
      <c r="AI761" t="s">
        <v>2995</v>
      </c>
      <c r="AK761" t="s">
        <v>974</v>
      </c>
      <c r="AO761" t="b">
        <v>1</v>
      </c>
    </row>
    <row r="762" spans="1:41" hidden="1" x14ac:dyDescent="0.35">
      <c r="A762" t="s">
        <v>58</v>
      </c>
      <c r="B762" s="3">
        <v>45526</v>
      </c>
      <c r="C762" s="2">
        <v>0.70833333333333337</v>
      </c>
      <c r="D762">
        <v>8</v>
      </c>
      <c r="E762">
        <v>34</v>
      </c>
      <c r="F762" t="s">
        <v>5340</v>
      </c>
      <c r="G762" t="s">
        <v>5341</v>
      </c>
      <c r="I762" t="s">
        <v>5342</v>
      </c>
      <c r="J762" t="s">
        <v>115</v>
      </c>
      <c r="K762" t="s">
        <v>968</v>
      </c>
      <c r="M762" t="s">
        <v>2992</v>
      </c>
      <c r="O762" t="s">
        <v>570</v>
      </c>
      <c r="P762" t="s">
        <v>384</v>
      </c>
      <c r="Q762" t="s">
        <v>84</v>
      </c>
      <c r="V762">
        <v>0</v>
      </c>
      <c r="Y762" t="s">
        <v>970</v>
      </c>
      <c r="AB762" t="s">
        <v>5343</v>
      </c>
      <c r="AE762" t="s">
        <v>5344</v>
      </c>
      <c r="AH762" t="s">
        <v>573</v>
      </c>
      <c r="AI762" t="s">
        <v>2995</v>
      </c>
      <c r="AK762" t="s">
        <v>974</v>
      </c>
      <c r="AO762" t="b">
        <v>1</v>
      </c>
    </row>
    <row r="763" spans="1:41" hidden="1" x14ac:dyDescent="0.35">
      <c r="A763" t="s">
        <v>58</v>
      </c>
      <c r="B763" s="3">
        <v>45526</v>
      </c>
      <c r="C763" s="2">
        <v>0.66527777777777775</v>
      </c>
      <c r="D763">
        <v>8</v>
      </c>
      <c r="E763">
        <v>34</v>
      </c>
      <c r="F763" t="s">
        <v>5345</v>
      </c>
      <c r="G763" t="s">
        <v>5346</v>
      </c>
      <c r="I763" t="s">
        <v>5347</v>
      </c>
      <c r="J763" t="s">
        <v>115</v>
      </c>
      <c r="K763" t="s">
        <v>968</v>
      </c>
      <c r="M763" t="s">
        <v>2992</v>
      </c>
      <c r="O763" t="s">
        <v>570</v>
      </c>
      <c r="P763" t="s">
        <v>384</v>
      </c>
      <c r="Q763" t="s">
        <v>84</v>
      </c>
      <c r="V763">
        <v>0</v>
      </c>
      <c r="Y763" t="s">
        <v>970</v>
      </c>
      <c r="AB763" t="s">
        <v>5348</v>
      </c>
      <c r="AE763" t="s">
        <v>5349</v>
      </c>
      <c r="AH763" t="s">
        <v>573</v>
      </c>
      <c r="AI763" t="s">
        <v>2995</v>
      </c>
      <c r="AK763" t="s">
        <v>974</v>
      </c>
      <c r="AO763" t="b">
        <v>1</v>
      </c>
    </row>
    <row r="764" spans="1:41" hidden="1" x14ac:dyDescent="0.35">
      <c r="A764" t="s">
        <v>58</v>
      </c>
      <c r="B764" s="3">
        <v>45526</v>
      </c>
      <c r="C764" s="2">
        <v>0.6</v>
      </c>
      <c r="D764">
        <v>8</v>
      </c>
      <c r="E764">
        <v>34</v>
      </c>
      <c r="F764" t="s">
        <v>5350</v>
      </c>
      <c r="G764" t="s">
        <v>5351</v>
      </c>
      <c r="H764" t="s">
        <v>5352</v>
      </c>
      <c r="I764" t="s">
        <v>5353</v>
      </c>
      <c r="J764" t="s">
        <v>135</v>
      </c>
      <c r="K764" t="s">
        <v>64</v>
      </c>
      <c r="M764" t="s">
        <v>5354</v>
      </c>
      <c r="N764" t="s">
        <v>5355</v>
      </c>
      <c r="O764" t="s">
        <v>118</v>
      </c>
      <c r="P764" t="s">
        <v>119</v>
      </c>
      <c r="Q764" t="s">
        <v>84</v>
      </c>
      <c r="R764">
        <v>368614</v>
      </c>
      <c r="V764">
        <v>3409.68</v>
      </c>
      <c r="Y764" t="s">
        <v>70</v>
      </c>
      <c r="AB764" t="s">
        <v>5356</v>
      </c>
      <c r="AE764" t="s">
        <v>5357</v>
      </c>
      <c r="AJ764" t="s">
        <v>103</v>
      </c>
      <c r="AK764" t="s">
        <v>90</v>
      </c>
      <c r="AL764">
        <v>0</v>
      </c>
      <c r="AM764">
        <v>0</v>
      </c>
      <c r="AN764">
        <v>0</v>
      </c>
      <c r="AO764" t="b">
        <v>0</v>
      </c>
    </row>
    <row r="765" spans="1:41" hidden="1" x14ac:dyDescent="0.35">
      <c r="A765" t="s">
        <v>58</v>
      </c>
      <c r="B765" s="3">
        <v>45526</v>
      </c>
      <c r="C765" s="2">
        <v>0.6</v>
      </c>
      <c r="D765">
        <v>8</v>
      </c>
      <c r="E765">
        <v>34</v>
      </c>
      <c r="F765" t="s">
        <v>5350</v>
      </c>
      <c r="G765" t="s">
        <v>5358</v>
      </c>
      <c r="H765" t="s">
        <v>5352</v>
      </c>
      <c r="I765" t="s">
        <v>5353</v>
      </c>
      <c r="J765" t="s">
        <v>135</v>
      </c>
      <c r="K765" t="s">
        <v>64</v>
      </c>
      <c r="M765" t="s">
        <v>5359</v>
      </c>
      <c r="N765" t="s">
        <v>5355</v>
      </c>
      <c r="O765" t="s">
        <v>97</v>
      </c>
      <c r="P765" t="s">
        <v>119</v>
      </c>
      <c r="Q765" t="s">
        <v>84</v>
      </c>
      <c r="R765">
        <v>2473083</v>
      </c>
      <c r="S765">
        <v>2</v>
      </c>
      <c r="V765">
        <v>22876.02</v>
      </c>
      <c r="Y765" t="s">
        <v>70</v>
      </c>
      <c r="AB765" t="s">
        <v>5360</v>
      </c>
      <c r="AE765" t="s">
        <v>5361</v>
      </c>
      <c r="AJ765" t="s">
        <v>103</v>
      </c>
      <c r="AK765" t="s">
        <v>90</v>
      </c>
      <c r="AL765">
        <v>2</v>
      </c>
      <c r="AM765">
        <v>0</v>
      </c>
      <c r="AN765">
        <v>0</v>
      </c>
      <c r="AO765" t="b">
        <v>0</v>
      </c>
    </row>
    <row r="766" spans="1:41" hidden="1" x14ac:dyDescent="0.35">
      <c r="A766" t="s">
        <v>58</v>
      </c>
      <c r="B766" s="3">
        <v>45526</v>
      </c>
      <c r="C766" s="2">
        <v>0.40416666666666667</v>
      </c>
      <c r="D766">
        <v>8</v>
      </c>
      <c r="E766">
        <v>34</v>
      </c>
      <c r="F766" t="s">
        <v>3067</v>
      </c>
      <c r="G766" t="s">
        <v>5362</v>
      </c>
      <c r="I766" t="s">
        <v>5363</v>
      </c>
      <c r="J766" t="s">
        <v>115</v>
      </c>
      <c r="K766" t="s">
        <v>968</v>
      </c>
      <c r="M766" t="s">
        <v>2992</v>
      </c>
      <c r="O766" t="s">
        <v>570</v>
      </c>
      <c r="P766" t="s">
        <v>384</v>
      </c>
      <c r="Q766" t="s">
        <v>84</v>
      </c>
      <c r="V766">
        <v>0</v>
      </c>
      <c r="Y766" t="s">
        <v>970</v>
      </c>
      <c r="AB766" t="s">
        <v>5364</v>
      </c>
      <c r="AE766" t="s">
        <v>5365</v>
      </c>
      <c r="AH766" t="s">
        <v>573</v>
      </c>
      <c r="AI766" t="s">
        <v>2995</v>
      </c>
      <c r="AK766" t="s">
        <v>974</v>
      </c>
      <c r="AO766" t="b">
        <v>1</v>
      </c>
    </row>
    <row r="767" spans="1:41" hidden="1" x14ac:dyDescent="0.35">
      <c r="A767" t="s">
        <v>58</v>
      </c>
      <c r="B767" s="3">
        <v>45526</v>
      </c>
      <c r="C767" s="2">
        <v>0.53263888888888888</v>
      </c>
      <c r="D767">
        <v>8</v>
      </c>
      <c r="E767">
        <v>34</v>
      </c>
      <c r="F767" t="s">
        <v>5366</v>
      </c>
      <c r="G767" t="s">
        <v>5367</v>
      </c>
      <c r="H767" t="s">
        <v>5368</v>
      </c>
      <c r="I767" t="s">
        <v>5369</v>
      </c>
      <c r="J767" t="s">
        <v>392</v>
      </c>
      <c r="K767" t="s">
        <v>64</v>
      </c>
      <c r="M767" t="s">
        <v>5370</v>
      </c>
      <c r="O767" t="s">
        <v>3512</v>
      </c>
      <c r="P767" t="s">
        <v>341</v>
      </c>
      <c r="Q767" t="s">
        <v>84</v>
      </c>
      <c r="R767">
        <v>40419</v>
      </c>
      <c r="S767">
        <v>1</v>
      </c>
      <c r="V767">
        <v>373.88</v>
      </c>
      <c r="Y767" t="s">
        <v>70</v>
      </c>
      <c r="AB767" t="s">
        <v>5371</v>
      </c>
      <c r="AE767" t="s">
        <v>5372</v>
      </c>
      <c r="AH767" t="s">
        <v>3515</v>
      </c>
      <c r="AI767" t="s">
        <v>3515</v>
      </c>
      <c r="AJ767" t="s">
        <v>5373</v>
      </c>
      <c r="AK767" t="s">
        <v>90</v>
      </c>
      <c r="AL767">
        <v>0</v>
      </c>
      <c r="AM767">
        <v>1</v>
      </c>
      <c r="AN767">
        <v>0</v>
      </c>
      <c r="AO767" t="b">
        <v>0</v>
      </c>
    </row>
    <row r="768" spans="1:41" hidden="1" x14ac:dyDescent="0.35">
      <c r="A768" t="s">
        <v>58</v>
      </c>
      <c r="B768" s="3">
        <v>45526</v>
      </c>
      <c r="C768" s="2">
        <v>0.17777777777777778</v>
      </c>
      <c r="D768">
        <v>8</v>
      </c>
      <c r="E768">
        <v>34</v>
      </c>
      <c r="F768" t="s">
        <v>5374</v>
      </c>
      <c r="G768" t="s">
        <v>5375</v>
      </c>
      <c r="H768" t="s">
        <v>5376</v>
      </c>
      <c r="I768" t="s">
        <v>5377</v>
      </c>
      <c r="J768" t="s">
        <v>772</v>
      </c>
      <c r="K768" t="s">
        <v>64</v>
      </c>
      <c r="M768" t="s">
        <v>5378</v>
      </c>
      <c r="O768" t="s">
        <v>143</v>
      </c>
      <c r="P768" t="s">
        <v>68</v>
      </c>
      <c r="Q768" t="s">
        <v>69</v>
      </c>
      <c r="R768">
        <v>0</v>
      </c>
      <c r="V768">
        <v>0</v>
      </c>
      <c r="Y768" t="s">
        <v>70</v>
      </c>
      <c r="AB768" t="s">
        <v>5379</v>
      </c>
      <c r="AE768" t="s">
        <v>5380</v>
      </c>
      <c r="AJ768" t="s">
        <v>5381</v>
      </c>
      <c r="AK768" t="s">
        <v>90</v>
      </c>
      <c r="AL768">
        <v>0</v>
      </c>
      <c r="AM768">
        <v>0</v>
      </c>
      <c r="AN768">
        <v>0</v>
      </c>
      <c r="AO768" t="b">
        <v>0</v>
      </c>
    </row>
    <row r="769" spans="1:41" hidden="1" x14ac:dyDescent="0.35">
      <c r="A769" t="s">
        <v>58</v>
      </c>
      <c r="B769" s="3">
        <v>45526</v>
      </c>
      <c r="C769" s="2">
        <v>0.31597222222222221</v>
      </c>
      <c r="D769">
        <v>8</v>
      </c>
      <c r="E769">
        <v>34</v>
      </c>
      <c r="F769" t="s">
        <v>5382</v>
      </c>
      <c r="G769" t="s">
        <v>5383</v>
      </c>
      <c r="H769" t="s">
        <v>5384</v>
      </c>
      <c r="I769" t="s">
        <v>5385</v>
      </c>
      <c r="J769" t="s">
        <v>5386</v>
      </c>
      <c r="K769" t="s">
        <v>64</v>
      </c>
      <c r="M769" t="s">
        <v>5387</v>
      </c>
      <c r="N769" t="s">
        <v>5388</v>
      </c>
      <c r="O769" t="s">
        <v>5389</v>
      </c>
      <c r="P769" t="s">
        <v>5390</v>
      </c>
      <c r="Q769" t="s">
        <v>84</v>
      </c>
      <c r="R769">
        <v>224499</v>
      </c>
      <c r="V769">
        <v>2076.62</v>
      </c>
      <c r="Y769" t="s">
        <v>70</v>
      </c>
      <c r="AB769" t="s">
        <v>5391</v>
      </c>
      <c r="AE769" t="s">
        <v>5392</v>
      </c>
      <c r="AH769" t="s">
        <v>5393</v>
      </c>
      <c r="AI769" t="s">
        <v>5394</v>
      </c>
      <c r="AJ769" t="s">
        <v>5395</v>
      </c>
      <c r="AK769" t="s">
        <v>90</v>
      </c>
      <c r="AL769">
        <v>0</v>
      </c>
      <c r="AM769">
        <v>0</v>
      </c>
      <c r="AN769">
        <v>0</v>
      </c>
      <c r="AO769" t="b">
        <v>0</v>
      </c>
    </row>
    <row r="770" spans="1:41" hidden="1" x14ac:dyDescent="0.35">
      <c r="A770" t="s">
        <v>58</v>
      </c>
      <c r="B770" s="3">
        <v>45526</v>
      </c>
      <c r="C770" s="2">
        <v>0.34722222222222221</v>
      </c>
      <c r="D770">
        <v>8</v>
      </c>
      <c r="E770">
        <v>34</v>
      </c>
      <c r="F770" t="s">
        <v>5396</v>
      </c>
      <c r="G770" t="s">
        <v>5397</v>
      </c>
      <c r="H770" t="s">
        <v>5398</v>
      </c>
      <c r="I770" t="s">
        <v>5399</v>
      </c>
      <c r="J770" t="s">
        <v>1304</v>
      </c>
      <c r="K770" t="s">
        <v>64</v>
      </c>
      <c r="M770" t="s">
        <v>5400</v>
      </c>
      <c r="N770" t="s">
        <v>5401</v>
      </c>
      <c r="O770" t="s">
        <v>5389</v>
      </c>
      <c r="P770" t="s">
        <v>5390</v>
      </c>
      <c r="Q770" t="s">
        <v>84</v>
      </c>
      <c r="R770">
        <v>16776</v>
      </c>
      <c r="V770">
        <v>155.18</v>
      </c>
      <c r="Y770" t="s">
        <v>70</v>
      </c>
      <c r="AB770" t="s">
        <v>5402</v>
      </c>
      <c r="AE770" t="s">
        <v>5403</v>
      </c>
      <c r="AH770" t="s">
        <v>5393</v>
      </c>
      <c r="AI770" t="s">
        <v>5394</v>
      </c>
      <c r="AJ770" t="s">
        <v>5404</v>
      </c>
      <c r="AK770" t="s">
        <v>90</v>
      </c>
      <c r="AL770">
        <v>0</v>
      </c>
      <c r="AM770">
        <v>0</v>
      </c>
      <c r="AN770">
        <v>0</v>
      </c>
      <c r="AO770" t="b">
        <v>0</v>
      </c>
    </row>
    <row r="771" spans="1:41" hidden="1" x14ac:dyDescent="0.35">
      <c r="A771" t="s">
        <v>58</v>
      </c>
      <c r="B771" s="3">
        <v>45526</v>
      </c>
      <c r="C771" s="2">
        <v>0.60833333333333328</v>
      </c>
      <c r="D771">
        <v>8</v>
      </c>
      <c r="E771">
        <v>34</v>
      </c>
      <c r="F771" t="s">
        <v>5405</v>
      </c>
      <c r="G771" t="s">
        <v>5406</v>
      </c>
      <c r="I771" t="s">
        <v>5407</v>
      </c>
      <c r="J771" t="s">
        <v>115</v>
      </c>
      <c r="K771" t="s">
        <v>968</v>
      </c>
      <c r="M771" t="s">
        <v>2999</v>
      </c>
      <c r="O771" t="s">
        <v>570</v>
      </c>
      <c r="P771" t="s">
        <v>384</v>
      </c>
      <c r="Q771" t="s">
        <v>84</v>
      </c>
      <c r="V771">
        <v>0</v>
      </c>
      <c r="Y771" t="s">
        <v>970</v>
      </c>
      <c r="AB771" t="s">
        <v>5408</v>
      </c>
      <c r="AE771" t="s">
        <v>5409</v>
      </c>
      <c r="AH771" t="s">
        <v>573</v>
      </c>
      <c r="AI771" t="s">
        <v>2995</v>
      </c>
      <c r="AK771" t="s">
        <v>974</v>
      </c>
      <c r="AO771" t="b">
        <v>1</v>
      </c>
    </row>
    <row r="772" spans="1:41" hidden="1" x14ac:dyDescent="0.35">
      <c r="A772" t="s">
        <v>58</v>
      </c>
      <c r="B772" s="3">
        <v>45526</v>
      </c>
      <c r="C772" s="2">
        <v>8.3333333333333329E-2</v>
      </c>
      <c r="D772">
        <v>8</v>
      </c>
      <c r="E772">
        <v>34</v>
      </c>
      <c r="F772" t="s">
        <v>5410</v>
      </c>
      <c r="G772" t="s">
        <v>5411</v>
      </c>
      <c r="H772" t="s">
        <v>5412</v>
      </c>
      <c r="I772" t="s">
        <v>5413</v>
      </c>
      <c r="J772" t="s">
        <v>458</v>
      </c>
      <c r="K772" t="s">
        <v>64</v>
      </c>
      <c r="M772" t="s">
        <v>5414</v>
      </c>
      <c r="N772" t="s">
        <v>5415</v>
      </c>
      <c r="O772" t="s">
        <v>97</v>
      </c>
      <c r="P772" t="s">
        <v>68</v>
      </c>
      <c r="Q772" t="s">
        <v>84</v>
      </c>
      <c r="R772">
        <v>153082</v>
      </c>
      <c r="V772">
        <v>1416.01</v>
      </c>
      <c r="Y772" t="s">
        <v>70</v>
      </c>
      <c r="AB772" t="s">
        <v>5416</v>
      </c>
      <c r="AE772" t="s">
        <v>5417</v>
      </c>
      <c r="AJ772" t="s">
        <v>5418</v>
      </c>
      <c r="AK772" t="s">
        <v>130</v>
      </c>
      <c r="AL772">
        <v>0</v>
      </c>
      <c r="AM772">
        <v>0</v>
      </c>
      <c r="AN772">
        <v>0</v>
      </c>
      <c r="AO772" t="b">
        <v>1</v>
      </c>
    </row>
    <row r="773" spans="1:41" hidden="1" x14ac:dyDescent="0.35">
      <c r="A773" t="s">
        <v>58</v>
      </c>
      <c r="B773" s="3">
        <v>45525</v>
      </c>
      <c r="C773" s="2">
        <v>8.3333333333333329E-2</v>
      </c>
      <c r="D773">
        <v>8</v>
      </c>
      <c r="E773">
        <v>34</v>
      </c>
      <c r="F773" t="s">
        <v>5419</v>
      </c>
      <c r="G773" t="s">
        <v>5420</v>
      </c>
      <c r="H773" t="s">
        <v>5421</v>
      </c>
      <c r="I773" t="s">
        <v>5422</v>
      </c>
      <c r="J773" t="s">
        <v>1408</v>
      </c>
      <c r="K773" t="s">
        <v>64</v>
      </c>
      <c r="M773" t="s">
        <v>1593</v>
      </c>
      <c r="O773" t="s">
        <v>154</v>
      </c>
      <c r="P773" t="s">
        <v>68</v>
      </c>
      <c r="Q773" t="s">
        <v>69</v>
      </c>
      <c r="R773">
        <v>3366</v>
      </c>
      <c r="V773">
        <v>31.14</v>
      </c>
      <c r="Y773" t="s">
        <v>70</v>
      </c>
      <c r="AB773" t="s">
        <v>5423</v>
      </c>
      <c r="AE773" t="s">
        <v>5424</v>
      </c>
      <c r="AJ773" t="s">
        <v>1596</v>
      </c>
      <c r="AK773" t="s">
        <v>130</v>
      </c>
      <c r="AL773">
        <v>0</v>
      </c>
      <c r="AM773">
        <v>0</v>
      </c>
      <c r="AN773">
        <v>0</v>
      </c>
      <c r="AO773" t="b">
        <v>1</v>
      </c>
    </row>
    <row r="774" spans="1:41" hidden="1" x14ac:dyDescent="0.35">
      <c r="A774" t="s">
        <v>58</v>
      </c>
      <c r="B774" s="3">
        <v>45525</v>
      </c>
      <c r="C774" s="2">
        <v>0.47152777777777777</v>
      </c>
      <c r="D774">
        <v>8</v>
      </c>
      <c r="E774">
        <v>34</v>
      </c>
      <c r="F774" t="s">
        <v>5425</v>
      </c>
      <c r="G774" t="s">
        <v>5426</v>
      </c>
      <c r="H774" t="s">
        <v>5412</v>
      </c>
      <c r="I774" t="s">
        <v>5427</v>
      </c>
      <c r="J774" t="s">
        <v>458</v>
      </c>
      <c r="K774" t="s">
        <v>64</v>
      </c>
      <c r="M774" t="s">
        <v>5428</v>
      </c>
      <c r="N774" t="s">
        <v>5415</v>
      </c>
      <c r="O774" t="s">
        <v>97</v>
      </c>
      <c r="P774" t="s">
        <v>68</v>
      </c>
      <c r="Q774" t="s">
        <v>84</v>
      </c>
      <c r="R774">
        <v>1631269</v>
      </c>
      <c r="V774">
        <v>15089.24</v>
      </c>
      <c r="Y774" t="s">
        <v>70</v>
      </c>
      <c r="AB774" t="s">
        <v>5429</v>
      </c>
      <c r="AE774" t="s">
        <v>5430</v>
      </c>
      <c r="AJ774" t="s">
        <v>129</v>
      </c>
      <c r="AK774" t="s">
        <v>130</v>
      </c>
      <c r="AL774">
        <v>0</v>
      </c>
      <c r="AM774">
        <v>0</v>
      </c>
      <c r="AN774">
        <v>0</v>
      </c>
      <c r="AO774" t="b">
        <v>1</v>
      </c>
    </row>
    <row r="775" spans="1:41" hidden="1" x14ac:dyDescent="0.35">
      <c r="A775" t="s">
        <v>58</v>
      </c>
      <c r="B775" s="3">
        <v>45525</v>
      </c>
      <c r="C775" s="2">
        <v>0.69444444444444442</v>
      </c>
      <c r="D775">
        <v>8</v>
      </c>
      <c r="E775">
        <v>34</v>
      </c>
      <c r="F775" t="s">
        <v>5431</v>
      </c>
      <c r="G775" t="s">
        <v>5432</v>
      </c>
      <c r="H775" t="s">
        <v>5433</v>
      </c>
      <c r="I775" t="s">
        <v>5434</v>
      </c>
      <c r="J775" t="s">
        <v>723</v>
      </c>
      <c r="K775" t="s">
        <v>64</v>
      </c>
      <c r="M775" t="s">
        <v>5435</v>
      </c>
      <c r="N775" t="s">
        <v>5436</v>
      </c>
      <c r="O775" t="s">
        <v>97</v>
      </c>
      <c r="P775" t="s">
        <v>68</v>
      </c>
      <c r="Q775" t="s">
        <v>84</v>
      </c>
      <c r="R775">
        <v>46256964</v>
      </c>
      <c r="V775">
        <v>427876.92</v>
      </c>
      <c r="Y775" t="s">
        <v>70</v>
      </c>
      <c r="AB775" t="s">
        <v>5437</v>
      </c>
      <c r="AE775" t="s">
        <v>5438</v>
      </c>
      <c r="AH775" t="s">
        <v>101</v>
      </c>
      <c r="AI775" t="s">
        <v>102</v>
      </c>
      <c r="AJ775" t="s">
        <v>5439</v>
      </c>
      <c r="AK775" t="s">
        <v>130</v>
      </c>
      <c r="AL775">
        <v>0</v>
      </c>
      <c r="AM775">
        <v>0</v>
      </c>
      <c r="AN775">
        <v>0</v>
      </c>
      <c r="AO775" t="b">
        <v>1</v>
      </c>
    </row>
    <row r="776" spans="1:41" hidden="1" x14ac:dyDescent="0.35">
      <c r="A776" t="s">
        <v>58</v>
      </c>
      <c r="B776" s="3">
        <v>45525</v>
      </c>
      <c r="C776" s="2">
        <v>0.69444444444444442</v>
      </c>
      <c r="D776">
        <v>8</v>
      </c>
      <c r="E776">
        <v>34</v>
      </c>
      <c r="F776" t="s">
        <v>5431</v>
      </c>
      <c r="G776" t="s">
        <v>5440</v>
      </c>
      <c r="H776" t="s">
        <v>5441</v>
      </c>
      <c r="I776" t="s">
        <v>5434</v>
      </c>
      <c r="J776" t="s">
        <v>723</v>
      </c>
      <c r="K776" t="s">
        <v>64</v>
      </c>
      <c r="M776" t="s">
        <v>5442</v>
      </c>
      <c r="N776" t="s">
        <v>5436</v>
      </c>
      <c r="O776" t="s">
        <v>97</v>
      </c>
      <c r="P776" t="s">
        <v>68</v>
      </c>
      <c r="Q776" t="s">
        <v>84</v>
      </c>
      <c r="R776">
        <v>46256964</v>
      </c>
      <c r="S776">
        <v>22</v>
      </c>
      <c r="V776">
        <v>427876.92</v>
      </c>
      <c r="Y776" t="s">
        <v>70</v>
      </c>
      <c r="AA776" t="s">
        <v>5443</v>
      </c>
      <c r="AB776" t="s">
        <v>5444</v>
      </c>
      <c r="AE776" t="s">
        <v>5445</v>
      </c>
      <c r="AJ776" t="s">
        <v>5439</v>
      </c>
      <c r="AK776" t="s">
        <v>90</v>
      </c>
      <c r="AL776">
        <v>13</v>
      </c>
      <c r="AM776">
        <v>9</v>
      </c>
      <c r="AN776">
        <v>0</v>
      </c>
      <c r="AO776" t="b">
        <v>1</v>
      </c>
    </row>
    <row r="777" spans="1:41" hidden="1" x14ac:dyDescent="0.35">
      <c r="A777" t="s">
        <v>58</v>
      </c>
      <c r="B777" s="3">
        <v>45525</v>
      </c>
      <c r="C777" s="2">
        <v>0.75347222222222221</v>
      </c>
      <c r="D777">
        <v>8</v>
      </c>
      <c r="E777">
        <v>34</v>
      </c>
      <c r="F777" t="s">
        <v>5446</v>
      </c>
      <c r="G777" t="s">
        <v>5447</v>
      </c>
      <c r="H777" t="s">
        <v>5448</v>
      </c>
      <c r="I777" t="s">
        <v>5449</v>
      </c>
      <c r="J777" t="s">
        <v>168</v>
      </c>
      <c r="K777" t="s">
        <v>64</v>
      </c>
      <c r="M777" t="s">
        <v>5450</v>
      </c>
      <c r="N777" t="s">
        <v>5451</v>
      </c>
      <c r="O777" t="s">
        <v>138</v>
      </c>
      <c r="P777" t="s">
        <v>119</v>
      </c>
      <c r="Q777" t="s">
        <v>69</v>
      </c>
      <c r="R777">
        <v>939</v>
      </c>
      <c r="S777">
        <v>12</v>
      </c>
      <c r="V777">
        <v>8.69</v>
      </c>
      <c r="Y777" t="s">
        <v>70</v>
      </c>
      <c r="AB777" t="s">
        <v>5452</v>
      </c>
      <c r="AE777" t="s">
        <v>5453</v>
      </c>
      <c r="AJ777" t="s">
        <v>5454</v>
      </c>
      <c r="AK777" t="s">
        <v>90</v>
      </c>
      <c r="AL777">
        <v>2</v>
      </c>
      <c r="AM777">
        <v>10</v>
      </c>
      <c r="AN777">
        <v>0</v>
      </c>
      <c r="AO777" t="b">
        <v>0</v>
      </c>
    </row>
    <row r="778" spans="1:41" hidden="1" x14ac:dyDescent="0.35">
      <c r="A778" t="s">
        <v>58</v>
      </c>
      <c r="B778" s="3">
        <v>45525</v>
      </c>
      <c r="C778" s="2">
        <v>0.6430555555555556</v>
      </c>
      <c r="D778">
        <v>8</v>
      </c>
      <c r="E778">
        <v>34</v>
      </c>
      <c r="F778" t="s">
        <v>5455</v>
      </c>
      <c r="G778" t="s">
        <v>5456</v>
      </c>
      <c r="H778" t="s">
        <v>5457</v>
      </c>
      <c r="I778" t="s">
        <v>5458</v>
      </c>
      <c r="J778" t="s">
        <v>458</v>
      </c>
      <c r="K778" t="s">
        <v>64</v>
      </c>
      <c r="M778" t="s">
        <v>5459</v>
      </c>
      <c r="N778" t="s">
        <v>5460</v>
      </c>
      <c r="O778" t="s">
        <v>97</v>
      </c>
      <c r="P778" t="s">
        <v>68</v>
      </c>
      <c r="Q778" t="s">
        <v>84</v>
      </c>
      <c r="R778">
        <v>13731341</v>
      </c>
      <c r="S778">
        <v>55</v>
      </c>
      <c r="V778">
        <v>127014.9</v>
      </c>
      <c r="Y778" t="s">
        <v>70</v>
      </c>
      <c r="AB778" t="s">
        <v>5461</v>
      </c>
      <c r="AE778" t="s">
        <v>5462</v>
      </c>
      <c r="AH778" t="s">
        <v>5463</v>
      </c>
      <c r="AI778" t="s">
        <v>5464</v>
      </c>
      <c r="AJ778" t="s">
        <v>5465</v>
      </c>
      <c r="AK778" t="s">
        <v>90</v>
      </c>
      <c r="AL778">
        <v>0</v>
      </c>
      <c r="AM778">
        <v>55</v>
      </c>
      <c r="AN778">
        <v>0</v>
      </c>
      <c r="AO778" t="b">
        <v>0</v>
      </c>
    </row>
    <row r="779" spans="1:41" hidden="1" x14ac:dyDescent="0.35">
      <c r="A779" t="s">
        <v>58</v>
      </c>
      <c r="B779" s="3">
        <v>45525</v>
      </c>
      <c r="C779" s="2">
        <v>0.69444444444444442</v>
      </c>
      <c r="D779">
        <v>8</v>
      </c>
      <c r="E779">
        <v>34</v>
      </c>
      <c r="F779" t="s">
        <v>5431</v>
      </c>
      <c r="G779" t="s">
        <v>5466</v>
      </c>
      <c r="H779" t="s">
        <v>5467</v>
      </c>
      <c r="I779" t="s">
        <v>5468</v>
      </c>
      <c r="J779" t="s">
        <v>723</v>
      </c>
      <c r="K779" t="s">
        <v>64</v>
      </c>
      <c r="M779" t="s">
        <v>5469</v>
      </c>
      <c r="N779" t="s">
        <v>5436</v>
      </c>
      <c r="O779" t="s">
        <v>154</v>
      </c>
      <c r="P779" t="s">
        <v>68</v>
      </c>
      <c r="Q779" t="s">
        <v>84</v>
      </c>
      <c r="R779">
        <v>7121959</v>
      </c>
      <c r="S779">
        <v>24</v>
      </c>
      <c r="V779">
        <v>65878.12</v>
      </c>
      <c r="Y779" t="s">
        <v>70</v>
      </c>
      <c r="AB779" t="s">
        <v>5470</v>
      </c>
      <c r="AE779" t="s">
        <v>5471</v>
      </c>
      <c r="AH779" t="s">
        <v>5472</v>
      </c>
      <c r="AJ779" t="s">
        <v>5473</v>
      </c>
      <c r="AK779" t="s">
        <v>90</v>
      </c>
      <c r="AL779">
        <v>2</v>
      </c>
      <c r="AM779">
        <v>22</v>
      </c>
      <c r="AN779">
        <v>0</v>
      </c>
      <c r="AO779" t="b">
        <v>0</v>
      </c>
    </row>
    <row r="780" spans="1:41" hidden="1" x14ac:dyDescent="0.35">
      <c r="A780" t="s">
        <v>58</v>
      </c>
      <c r="B780" s="3">
        <v>45525</v>
      </c>
      <c r="C780" s="2">
        <v>0.84375</v>
      </c>
      <c r="D780">
        <v>8</v>
      </c>
      <c r="E780">
        <v>34</v>
      </c>
      <c r="F780" t="s">
        <v>5474</v>
      </c>
      <c r="G780" t="s">
        <v>5475</v>
      </c>
      <c r="H780" t="s">
        <v>5476</v>
      </c>
      <c r="I780" t="s">
        <v>5477</v>
      </c>
      <c r="J780" t="s">
        <v>135</v>
      </c>
      <c r="K780" t="s">
        <v>64</v>
      </c>
      <c r="M780" t="s">
        <v>307</v>
      </c>
      <c r="O780" t="s">
        <v>138</v>
      </c>
      <c r="P780" t="s">
        <v>119</v>
      </c>
      <c r="Q780" t="s">
        <v>69</v>
      </c>
      <c r="R780">
        <v>2890</v>
      </c>
      <c r="S780">
        <v>1</v>
      </c>
      <c r="V780">
        <v>26.73</v>
      </c>
      <c r="Y780" t="s">
        <v>70</v>
      </c>
      <c r="AB780" t="s">
        <v>5478</v>
      </c>
      <c r="AE780" t="s">
        <v>5479</v>
      </c>
      <c r="AJ780" t="s">
        <v>310</v>
      </c>
      <c r="AK780" t="s">
        <v>90</v>
      </c>
      <c r="AL780">
        <v>0</v>
      </c>
      <c r="AM780">
        <v>1</v>
      </c>
      <c r="AN780">
        <v>0</v>
      </c>
      <c r="AO780" t="b">
        <v>0</v>
      </c>
    </row>
    <row r="781" spans="1:41" hidden="1" x14ac:dyDescent="0.35">
      <c r="A781" t="s">
        <v>58</v>
      </c>
      <c r="B781" s="3">
        <v>45525</v>
      </c>
      <c r="C781" s="2">
        <v>0.25</v>
      </c>
      <c r="D781">
        <v>8</v>
      </c>
      <c r="E781">
        <v>34</v>
      </c>
      <c r="F781" t="s">
        <v>5480</v>
      </c>
      <c r="G781" t="s">
        <v>5481</v>
      </c>
      <c r="H781" t="s">
        <v>5482</v>
      </c>
      <c r="I781" t="s">
        <v>5483</v>
      </c>
      <c r="J781" t="s">
        <v>115</v>
      </c>
      <c r="K781" t="s">
        <v>64</v>
      </c>
      <c r="M781" t="s">
        <v>5484</v>
      </c>
      <c r="O781" t="s">
        <v>515</v>
      </c>
      <c r="P781" t="s">
        <v>516</v>
      </c>
      <c r="Q781" t="s">
        <v>84</v>
      </c>
      <c r="R781">
        <v>111879</v>
      </c>
      <c r="V781">
        <v>1034.8800000000001</v>
      </c>
      <c r="Y781" t="s">
        <v>70</v>
      </c>
      <c r="AB781" t="s">
        <v>5485</v>
      </c>
      <c r="AE781" t="s">
        <v>5486</v>
      </c>
      <c r="AJ781" t="s">
        <v>5487</v>
      </c>
      <c r="AK781" t="s">
        <v>90</v>
      </c>
      <c r="AL781">
        <v>0</v>
      </c>
      <c r="AM781">
        <v>0</v>
      </c>
      <c r="AN781">
        <v>0</v>
      </c>
      <c r="AO781" t="b">
        <v>0</v>
      </c>
    </row>
    <row r="782" spans="1:41" hidden="1" x14ac:dyDescent="0.35">
      <c r="A782" t="s">
        <v>58</v>
      </c>
      <c r="B782" s="3">
        <v>45525</v>
      </c>
      <c r="C782" s="2">
        <v>0.46180555555555558</v>
      </c>
      <c r="D782">
        <v>8</v>
      </c>
      <c r="E782">
        <v>34</v>
      </c>
      <c r="F782" t="s">
        <v>5488</v>
      </c>
      <c r="G782" t="s">
        <v>5489</v>
      </c>
      <c r="I782" t="s">
        <v>5490</v>
      </c>
      <c r="J782" t="s">
        <v>115</v>
      </c>
      <c r="K782" t="s">
        <v>968</v>
      </c>
      <c r="M782" t="s">
        <v>2999</v>
      </c>
      <c r="O782" t="s">
        <v>570</v>
      </c>
      <c r="P782" t="s">
        <v>384</v>
      </c>
      <c r="Q782" t="s">
        <v>84</v>
      </c>
      <c r="V782">
        <v>0</v>
      </c>
      <c r="Y782" t="s">
        <v>970</v>
      </c>
      <c r="AB782" t="s">
        <v>5491</v>
      </c>
      <c r="AE782" t="s">
        <v>5492</v>
      </c>
      <c r="AH782" t="s">
        <v>573</v>
      </c>
      <c r="AI782" t="s">
        <v>2995</v>
      </c>
      <c r="AK782" t="s">
        <v>974</v>
      </c>
      <c r="AO782" t="b">
        <v>1</v>
      </c>
    </row>
    <row r="783" spans="1:41" hidden="1" x14ac:dyDescent="0.35">
      <c r="A783" t="s">
        <v>58</v>
      </c>
      <c r="B783" s="3">
        <v>45525</v>
      </c>
      <c r="C783" s="2">
        <v>0.61944444444444446</v>
      </c>
      <c r="D783">
        <v>8</v>
      </c>
      <c r="E783">
        <v>34</v>
      </c>
      <c r="F783" t="s">
        <v>5493</v>
      </c>
      <c r="G783" t="s">
        <v>5494</v>
      </c>
      <c r="I783" t="s">
        <v>5495</v>
      </c>
      <c r="J783" t="s">
        <v>115</v>
      </c>
      <c r="K783" t="s">
        <v>968</v>
      </c>
      <c r="M783" t="s">
        <v>2992</v>
      </c>
      <c r="O783" t="s">
        <v>570</v>
      </c>
      <c r="P783" t="s">
        <v>384</v>
      </c>
      <c r="Q783" t="s">
        <v>84</v>
      </c>
      <c r="V783">
        <v>0</v>
      </c>
      <c r="Y783" t="s">
        <v>970</v>
      </c>
      <c r="AB783" t="s">
        <v>5496</v>
      </c>
      <c r="AE783" t="s">
        <v>5497</v>
      </c>
      <c r="AH783" t="s">
        <v>573</v>
      </c>
      <c r="AI783" t="s">
        <v>2995</v>
      </c>
      <c r="AK783" t="s">
        <v>974</v>
      </c>
      <c r="AO783" t="b">
        <v>1</v>
      </c>
    </row>
    <row r="784" spans="1:41" hidden="1" x14ac:dyDescent="0.35">
      <c r="A784" t="s">
        <v>58</v>
      </c>
      <c r="B784" s="3">
        <v>45525</v>
      </c>
      <c r="C784" s="2">
        <v>0.92291666666666672</v>
      </c>
      <c r="D784">
        <v>8</v>
      </c>
      <c r="E784">
        <v>34</v>
      </c>
      <c r="F784" t="s">
        <v>5303</v>
      </c>
      <c r="G784" t="s">
        <v>5498</v>
      </c>
      <c r="I784" t="s">
        <v>5499</v>
      </c>
      <c r="J784" t="s">
        <v>115</v>
      </c>
      <c r="K784" t="s">
        <v>968</v>
      </c>
      <c r="M784" t="s">
        <v>2992</v>
      </c>
      <c r="O784" t="s">
        <v>570</v>
      </c>
      <c r="P784" t="s">
        <v>384</v>
      </c>
      <c r="Q784" t="s">
        <v>84</v>
      </c>
      <c r="V784">
        <v>0</v>
      </c>
      <c r="Y784" t="s">
        <v>970</v>
      </c>
      <c r="AB784" t="s">
        <v>5500</v>
      </c>
      <c r="AE784" t="s">
        <v>5501</v>
      </c>
      <c r="AH784" t="s">
        <v>573</v>
      </c>
      <c r="AI784" t="s">
        <v>2995</v>
      </c>
      <c r="AK784" t="s">
        <v>974</v>
      </c>
      <c r="AO784" t="b">
        <v>1</v>
      </c>
    </row>
    <row r="785" spans="1:41" hidden="1" x14ac:dyDescent="0.35">
      <c r="A785" t="s">
        <v>58</v>
      </c>
      <c r="B785" s="3">
        <v>45525</v>
      </c>
      <c r="C785" s="2">
        <v>0.59097222222222223</v>
      </c>
      <c r="D785">
        <v>8</v>
      </c>
      <c r="E785">
        <v>34</v>
      </c>
      <c r="F785" t="s">
        <v>5502</v>
      </c>
      <c r="G785" t="s">
        <v>5503</v>
      </c>
      <c r="I785" t="s">
        <v>5504</v>
      </c>
      <c r="J785" t="s">
        <v>135</v>
      </c>
      <c r="K785" t="s">
        <v>968</v>
      </c>
      <c r="M785" t="s">
        <v>5505</v>
      </c>
      <c r="O785" t="s">
        <v>161</v>
      </c>
      <c r="P785" t="s">
        <v>384</v>
      </c>
      <c r="Q785" t="s">
        <v>84</v>
      </c>
      <c r="V785">
        <v>0</v>
      </c>
      <c r="Y785" t="s">
        <v>1852</v>
      </c>
      <c r="AB785" t="s">
        <v>5506</v>
      </c>
      <c r="AE785" t="s">
        <v>5507</v>
      </c>
      <c r="AK785" t="s">
        <v>974</v>
      </c>
      <c r="AO785" t="b">
        <v>1</v>
      </c>
    </row>
    <row r="786" spans="1:41" hidden="1" x14ac:dyDescent="0.35">
      <c r="A786" t="s">
        <v>58</v>
      </c>
      <c r="B786" s="3">
        <v>45525</v>
      </c>
      <c r="C786" s="2">
        <v>0.69444444444444442</v>
      </c>
      <c r="D786">
        <v>8</v>
      </c>
      <c r="E786">
        <v>34</v>
      </c>
      <c r="F786" t="s">
        <v>5508</v>
      </c>
      <c r="G786" t="s">
        <v>5509</v>
      </c>
      <c r="H786" t="s">
        <v>5510</v>
      </c>
      <c r="I786" t="s">
        <v>5434</v>
      </c>
      <c r="J786" t="s">
        <v>723</v>
      </c>
      <c r="K786" t="s">
        <v>64</v>
      </c>
      <c r="M786" t="s">
        <v>5511</v>
      </c>
      <c r="N786" t="s">
        <v>5436</v>
      </c>
      <c r="O786" t="s">
        <v>1757</v>
      </c>
      <c r="P786" t="s">
        <v>68</v>
      </c>
      <c r="Q786" t="s">
        <v>84</v>
      </c>
      <c r="R786">
        <v>1092110</v>
      </c>
      <c r="V786">
        <v>10102.02</v>
      </c>
      <c r="Y786" t="s">
        <v>70</v>
      </c>
      <c r="AA786" t="s">
        <v>5443</v>
      </c>
      <c r="AB786" t="s">
        <v>5512</v>
      </c>
      <c r="AE786" t="s">
        <v>5513</v>
      </c>
      <c r="AH786" t="s">
        <v>5514</v>
      </c>
      <c r="AI786" t="s">
        <v>5515</v>
      </c>
      <c r="AJ786" t="s">
        <v>5516</v>
      </c>
      <c r="AK786" t="s">
        <v>90</v>
      </c>
      <c r="AL786">
        <v>0</v>
      </c>
      <c r="AM786">
        <v>0</v>
      </c>
      <c r="AN786">
        <v>0</v>
      </c>
      <c r="AO786" t="b">
        <v>0</v>
      </c>
    </row>
    <row r="787" spans="1:41" hidden="1" x14ac:dyDescent="0.35">
      <c r="A787" t="s">
        <v>58</v>
      </c>
      <c r="B787" s="3">
        <v>45525</v>
      </c>
      <c r="C787" s="2">
        <v>0.52777777777777779</v>
      </c>
      <c r="D787">
        <v>8</v>
      </c>
      <c r="E787">
        <v>34</v>
      </c>
      <c r="F787" t="s">
        <v>5431</v>
      </c>
      <c r="G787" t="s">
        <v>5517</v>
      </c>
      <c r="H787" t="s">
        <v>5518</v>
      </c>
      <c r="I787" t="s">
        <v>5434</v>
      </c>
      <c r="J787" t="s">
        <v>723</v>
      </c>
      <c r="K787" t="s">
        <v>64</v>
      </c>
      <c r="M787" t="s">
        <v>5519</v>
      </c>
      <c r="N787" t="s">
        <v>5436</v>
      </c>
      <c r="O787" t="s">
        <v>2189</v>
      </c>
      <c r="P787" t="s">
        <v>68</v>
      </c>
      <c r="Q787" t="s">
        <v>84</v>
      </c>
      <c r="R787">
        <v>0</v>
      </c>
      <c r="V787">
        <v>0</v>
      </c>
      <c r="Y787" t="s">
        <v>70</v>
      </c>
      <c r="AB787" t="s">
        <v>5520</v>
      </c>
      <c r="AE787" t="s">
        <v>5521</v>
      </c>
      <c r="AJ787" t="s">
        <v>589</v>
      </c>
      <c r="AK787" t="s">
        <v>90</v>
      </c>
      <c r="AL787">
        <v>0</v>
      </c>
      <c r="AM787">
        <v>0</v>
      </c>
      <c r="AN787">
        <v>0</v>
      </c>
      <c r="AO787" t="b">
        <v>0</v>
      </c>
    </row>
    <row r="788" spans="1:41" hidden="1" x14ac:dyDescent="0.35">
      <c r="A788" t="s">
        <v>58</v>
      </c>
      <c r="B788" s="3">
        <v>45524</v>
      </c>
      <c r="C788" s="2">
        <v>0.29791666666666666</v>
      </c>
      <c r="D788">
        <v>8</v>
      </c>
      <c r="E788">
        <v>33</v>
      </c>
      <c r="F788" t="s">
        <v>5522</v>
      </c>
      <c r="G788" t="s">
        <v>5523</v>
      </c>
      <c r="H788" t="s">
        <v>5524</v>
      </c>
      <c r="I788" t="s">
        <v>5525</v>
      </c>
      <c r="J788" t="s">
        <v>723</v>
      </c>
      <c r="K788" t="s">
        <v>64</v>
      </c>
      <c r="M788" t="s">
        <v>5526</v>
      </c>
      <c r="O788" t="s">
        <v>5527</v>
      </c>
      <c r="P788" t="s">
        <v>68</v>
      </c>
      <c r="Q788" t="s">
        <v>84</v>
      </c>
      <c r="R788">
        <v>911460</v>
      </c>
      <c r="S788">
        <v>1</v>
      </c>
      <c r="V788">
        <v>8431</v>
      </c>
      <c r="Y788" t="s">
        <v>70</v>
      </c>
      <c r="AB788" t="s">
        <v>5528</v>
      </c>
      <c r="AE788" t="s">
        <v>5529</v>
      </c>
      <c r="AH788" t="s">
        <v>5530</v>
      </c>
      <c r="AI788" t="s">
        <v>5530</v>
      </c>
      <c r="AJ788" t="s">
        <v>5531</v>
      </c>
      <c r="AK788" t="s">
        <v>90</v>
      </c>
      <c r="AL788">
        <v>1</v>
      </c>
      <c r="AM788">
        <v>0</v>
      </c>
      <c r="AN788">
        <v>0</v>
      </c>
      <c r="AO788" t="b">
        <v>0</v>
      </c>
    </row>
    <row r="789" spans="1:41" hidden="1" x14ac:dyDescent="0.35">
      <c r="A789" t="s">
        <v>58</v>
      </c>
      <c r="B789" s="3">
        <v>45524</v>
      </c>
      <c r="C789" s="2">
        <v>0.61597222222222225</v>
      </c>
      <c r="D789">
        <v>8</v>
      </c>
      <c r="E789">
        <v>33</v>
      </c>
      <c r="F789" t="s">
        <v>5532</v>
      </c>
      <c r="G789" t="s">
        <v>5533</v>
      </c>
      <c r="I789" t="s">
        <v>5534</v>
      </c>
      <c r="J789" t="s">
        <v>135</v>
      </c>
      <c r="K789" t="s">
        <v>968</v>
      </c>
      <c r="M789" t="s">
        <v>5535</v>
      </c>
      <c r="O789" t="s">
        <v>161</v>
      </c>
      <c r="P789" t="s">
        <v>384</v>
      </c>
      <c r="Q789" t="s">
        <v>84</v>
      </c>
      <c r="V789">
        <v>0</v>
      </c>
      <c r="Y789" t="s">
        <v>1852</v>
      </c>
      <c r="AB789" t="s">
        <v>5536</v>
      </c>
      <c r="AE789" t="s">
        <v>5537</v>
      </c>
      <c r="AK789" t="s">
        <v>974</v>
      </c>
      <c r="AO789" t="b">
        <v>1</v>
      </c>
    </row>
    <row r="790" spans="1:41" hidden="1" x14ac:dyDescent="0.35">
      <c r="A790" t="s">
        <v>58</v>
      </c>
      <c r="B790" s="3">
        <v>45523</v>
      </c>
      <c r="C790" s="2">
        <v>0.89166666666666672</v>
      </c>
      <c r="D790">
        <v>8</v>
      </c>
      <c r="E790">
        <v>33</v>
      </c>
      <c r="F790" t="s">
        <v>5538</v>
      </c>
      <c r="G790" t="s">
        <v>5539</v>
      </c>
      <c r="H790" t="s">
        <v>5540</v>
      </c>
      <c r="I790" t="s">
        <v>5541</v>
      </c>
      <c r="J790" t="s">
        <v>168</v>
      </c>
      <c r="K790" t="s">
        <v>64</v>
      </c>
      <c r="M790" t="s">
        <v>5542</v>
      </c>
      <c r="N790" t="s">
        <v>5543</v>
      </c>
      <c r="O790" t="s">
        <v>340</v>
      </c>
      <c r="P790" t="s">
        <v>341</v>
      </c>
      <c r="Q790" t="s">
        <v>84</v>
      </c>
      <c r="R790">
        <v>2471</v>
      </c>
      <c r="V790">
        <v>22.86</v>
      </c>
      <c r="Y790" t="s">
        <v>70</v>
      </c>
      <c r="AB790" t="s">
        <v>5544</v>
      </c>
      <c r="AE790" t="s">
        <v>5545</v>
      </c>
      <c r="AJ790" t="s">
        <v>5546</v>
      </c>
      <c r="AK790" t="s">
        <v>90</v>
      </c>
      <c r="AL790">
        <v>0</v>
      </c>
      <c r="AM790">
        <v>0</v>
      </c>
      <c r="AN790">
        <v>0</v>
      </c>
      <c r="AO790" t="b">
        <v>0</v>
      </c>
    </row>
    <row r="791" spans="1:41" hidden="1" x14ac:dyDescent="0.35">
      <c r="A791" t="s">
        <v>58</v>
      </c>
      <c r="B791" s="3">
        <v>45522</v>
      </c>
      <c r="C791" s="2">
        <v>8.3333333333333329E-2</v>
      </c>
      <c r="D791">
        <v>8</v>
      </c>
      <c r="E791">
        <v>33</v>
      </c>
      <c r="F791" t="s">
        <v>5547</v>
      </c>
      <c r="G791" t="s">
        <v>5548</v>
      </c>
      <c r="H791" t="s">
        <v>5549</v>
      </c>
      <c r="I791" t="s">
        <v>5550</v>
      </c>
      <c r="J791" t="s">
        <v>135</v>
      </c>
      <c r="K791" t="s">
        <v>64</v>
      </c>
      <c r="M791" t="s">
        <v>5551</v>
      </c>
      <c r="N791" t="s">
        <v>5552</v>
      </c>
      <c r="O791" t="s">
        <v>383</v>
      </c>
      <c r="P791" t="s">
        <v>384</v>
      </c>
      <c r="Q791" t="s">
        <v>84</v>
      </c>
      <c r="R791">
        <v>778024</v>
      </c>
      <c r="V791">
        <v>7196.72</v>
      </c>
      <c r="Y791" t="s">
        <v>70</v>
      </c>
      <c r="AB791" t="s">
        <v>5553</v>
      </c>
      <c r="AE791" t="s">
        <v>5554</v>
      </c>
      <c r="AH791" t="s">
        <v>2086</v>
      </c>
      <c r="AI791" t="s">
        <v>2087</v>
      </c>
      <c r="AJ791" t="s">
        <v>5555</v>
      </c>
      <c r="AK791" t="s">
        <v>130</v>
      </c>
      <c r="AL791">
        <v>0</v>
      </c>
      <c r="AM791">
        <v>0</v>
      </c>
      <c r="AN791">
        <v>0</v>
      </c>
      <c r="AO791" t="b">
        <v>1</v>
      </c>
    </row>
    <row r="792" spans="1:41" hidden="1" x14ac:dyDescent="0.35">
      <c r="A792" t="s">
        <v>58</v>
      </c>
      <c r="B792" s="3">
        <v>45522</v>
      </c>
      <c r="C792" s="2">
        <v>8.3333333333333329E-2</v>
      </c>
      <c r="D792">
        <v>8</v>
      </c>
      <c r="E792">
        <v>33</v>
      </c>
      <c r="F792" t="s">
        <v>5556</v>
      </c>
      <c r="G792" t="s">
        <v>5557</v>
      </c>
      <c r="H792" t="s">
        <v>5558</v>
      </c>
      <c r="I792" t="s">
        <v>5559</v>
      </c>
      <c r="J792" t="s">
        <v>168</v>
      </c>
      <c r="K792" t="s">
        <v>64</v>
      </c>
      <c r="M792" t="s">
        <v>5560</v>
      </c>
      <c r="O792" t="s">
        <v>170</v>
      </c>
      <c r="P792" t="s">
        <v>171</v>
      </c>
      <c r="Q792" t="s">
        <v>84</v>
      </c>
      <c r="R792">
        <v>48690</v>
      </c>
      <c r="V792">
        <v>450.38</v>
      </c>
      <c r="Y792" t="s">
        <v>70</v>
      </c>
      <c r="AB792" t="s">
        <v>5561</v>
      </c>
      <c r="AE792" t="s">
        <v>5562</v>
      </c>
      <c r="AH792" t="s">
        <v>5563</v>
      </c>
      <c r="AI792" t="s">
        <v>5564</v>
      </c>
      <c r="AJ792" t="s">
        <v>5565</v>
      </c>
      <c r="AK792" t="s">
        <v>130</v>
      </c>
      <c r="AL792">
        <v>0</v>
      </c>
      <c r="AM792">
        <v>0</v>
      </c>
      <c r="AN792">
        <v>0</v>
      </c>
      <c r="AO792" t="b">
        <v>1</v>
      </c>
    </row>
    <row r="793" spans="1:41" hidden="1" x14ac:dyDescent="0.35">
      <c r="A793" t="s">
        <v>58</v>
      </c>
      <c r="B793" s="3">
        <v>45522</v>
      </c>
      <c r="C793" s="2">
        <v>8.3333333333333329E-2</v>
      </c>
      <c r="D793">
        <v>8</v>
      </c>
      <c r="E793">
        <v>33</v>
      </c>
      <c r="F793" t="s">
        <v>5547</v>
      </c>
      <c r="G793" t="s">
        <v>5566</v>
      </c>
      <c r="H793" t="s">
        <v>5567</v>
      </c>
      <c r="I793" t="s">
        <v>5550</v>
      </c>
      <c r="J793" t="s">
        <v>135</v>
      </c>
      <c r="K793" t="s">
        <v>64</v>
      </c>
      <c r="M793" t="s">
        <v>5568</v>
      </c>
      <c r="N793" t="s">
        <v>5552</v>
      </c>
      <c r="O793" t="s">
        <v>383</v>
      </c>
      <c r="P793" t="s">
        <v>384</v>
      </c>
      <c r="Q793" t="s">
        <v>84</v>
      </c>
      <c r="R793">
        <v>1085548</v>
      </c>
      <c r="V793">
        <v>10041.32</v>
      </c>
      <c r="Y793" t="s">
        <v>70</v>
      </c>
      <c r="AB793" t="s">
        <v>5569</v>
      </c>
      <c r="AE793" t="s">
        <v>5570</v>
      </c>
      <c r="AH793" t="s">
        <v>5571</v>
      </c>
      <c r="AI793" t="s">
        <v>5572</v>
      </c>
      <c r="AJ793" t="s">
        <v>5573</v>
      </c>
      <c r="AK793" t="s">
        <v>130</v>
      </c>
      <c r="AL793">
        <v>0</v>
      </c>
      <c r="AM793">
        <v>0</v>
      </c>
      <c r="AN793">
        <v>0</v>
      </c>
      <c r="AO793" t="b">
        <v>1</v>
      </c>
    </row>
    <row r="794" spans="1:41" hidden="1" x14ac:dyDescent="0.35">
      <c r="A794" t="s">
        <v>58</v>
      </c>
      <c r="B794" s="3">
        <v>45522</v>
      </c>
      <c r="C794" s="2">
        <v>0.89027777777777772</v>
      </c>
      <c r="D794">
        <v>8</v>
      </c>
      <c r="E794">
        <v>33</v>
      </c>
      <c r="F794" t="s">
        <v>5556</v>
      </c>
      <c r="G794" t="s">
        <v>5574</v>
      </c>
      <c r="H794" t="s">
        <v>5575</v>
      </c>
      <c r="I794" t="s">
        <v>5575</v>
      </c>
      <c r="J794" t="s">
        <v>168</v>
      </c>
      <c r="K794" t="s">
        <v>64</v>
      </c>
      <c r="M794" t="s">
        <v>5576</v>
      </c>
      <c r="O794" t="s">
        <v>170</v>
      </c>
      <c r="P794" t="s">
        <v>171</v>
      </c>
      <c r="Q794" t="s">
        <v>84</v>
      </c>
      <c r="R794">
        <v>2221617</v>
      </c>
      <c r="V794">
        <v>20549.96</v>
      </c>
      <c r="Y794" t="s">
        <v>70</v>
      </c>
      <c r="AB794" t="s">
        <v>5577</v>
      </c>
      <c r="AJ794" t="s">
        <v>5578</v>
      </c>
      <c r="AK794" t="s">
        <v>90</v>
      </c>
      <c r="AL794">
        <v>0</v>
      </c>
      <c r="AM794">
        <v>0</v>
      </c>
      <c r="AN794">
        <v>0</v>
      </c>
      <c r="AO794" t="b">
        <v>0</v>
      </c>
    </row>
    <row r="795" spans="1:41" hidden="1" x14ac:dyDescent="0.35">
      <c r="A795" t="s">
        <v>58</v>
      </c>
      <c r="B795" s="3">
        <v>45522</v>
      </c>
      <c r="C795" s="2">
        <v>0.91388888888888886</v>
      </c>
      <c r="D795">
        <v>8</v>
      </c>
      <c r="E795">
        <v>33</v>
      </c>
      <c r="F795" t="s">
        <v>5579</v>
      </c>
      <c r="G795" t="s">
        <v>5580</v>
      </c>
      <c r="H795" t="s">
        <v>5581</v>
      </c>
      <c r="I795" t="s">
        <v>5477</v>
      </c>
      <c r="J795" t="s">
        <v>135</v>
      </c>
      <c r="K795" t="s">
        <v>64</v>
      </c>
      <c r="M795" t="s">
        <v>1911</v>
      </c>
      <c r="O795" t="s">
        <v>138</v>
      </c>
      <c r="P795" t="s">
        <v>119</v>
      </c>
      <c r="Q795" t="s">
        <v>69</v>
      </c>
      <c r="R795">
        <v>39335</v>
      </c>
      <c r="V795">
        <v>363.85</v>
      </c>
      <c r="Y795" t="s">
        <v>70</v>
      </c>
      <c r="AB795" t="s">
        <v>5582</v>
      </c>
      <c r="AE795" t="s">
        <v>5583</v>
      </c>
      <c r="AJ795" t="s">
        <v>1914</v>
      </c>
      <c r="AK795" t="s">
        <v>90</v>
      </c>
      <c r="AL795">
        <v>0</v>
      </c>
      <c r="AM795">
        <v>0</v>
      </c>
      <c r="AN795">
        <v>0</v>
      </c>
      <c r="AO795" t="b">
        <v>0</v>
      </c>
    </row>
    <row r="796" spans="1:41" hidden="1" x14ac:dyDescent="0.35">
      <c r="A796" t="s">
        <v>58</v>
      </c>
      <c r="B796" s="3">
        <v>45521</v>
      </c>
      <c r="C796" s="2">
        <v>8.3333333333333329E-2</v>
      </c>
      <c r="D796">
        <v>8</v>
      </c>
      <c r="E796">
        <v>33</v>
      </c>
      <c r="F796" t="s">
        <v>5584</v>
      </c>
      <c r="G796" t="s">
        <v>5585</v>
      </c>
      <c r="H796" t="s">
        <v>5586</v>
      </c>
      <c r="I796" t="s">
        <v>5587</v>
      </c>
      <c r="J796" t="s">
        <v>458</v>
      </c>
      <c r="K796" t="s">
        <v>64</v>
      </c>
      <c r="M796" t="s">
        <v>5588</v>
      </c>
      <c r="N796" t="s">
        <v>5589</v>
      </c>
      <c r="O796" t="s">
        <v>97</v>
      </c>
      <c r="P796" t="s">
        <v>68</v>
      </c>
      <c r="Q796" t="s">
        <v>84</v>
      </c>
      <c r="R796">
        <v>23221</v>
      </c>
      <c r="V796">
        <v>214.79</v>
      </c>
      <c r="Y796" t="s">
        <v>70</v>
      </c>
      <c r="AB796" t="s">
        <v>5590</v>
      </c>
      <c r="AE796" t="s">
        <v>5591</v>
      </c>
      <c r="AJ796" t="s">
        <v>5592</v>
      </c>
      <c r="AK796" t="s">
        <v>130</v>
      </c>
      <c r="AL796">
        <v>0</v>
      </c>
      <c r="AM796">
        <v>0</v>
      </c>
      <c r="AN796">
        <v>0</v>
      </c>
      <c r="AO796" t="b">
        <v>1</v>
      </c>
    </row>
    <row r="797" spans="1:41" hidden="1" x14ac:dyDescent="0.35">
      <c r="A797" t="s">
        <v>58</v>
      </c>
      <c r="B797" s="3">
        <v>45521</v>
      </c>
      <c r="C797" s="2">
        <v>0.92847222222222225</v>
      </c>
      <c r="D797">
        <v>8</v>
      </c>
      <c r="E797">
        <v>33</v>
      </c>
      <c r="F797" t="s">
        <v>5593</v>
      </c>
      <c r="G797" t="s">
        <v>5594</v>
      </c>
      <c r="H797" t="s">
        <v>5595</v>
      </c>
      <c r="I797" t="s">
        <v>5596</v>
      </c>
      <c r="J797" t="s">
        <v>288</v>
      </c>
      <c r="K797" t="s">
        <v>64</v>
      </c>
      <c r="M797" t="s">
        <v>289</v>
      </c>
      <c r="O797" t="s">
        <v>97</v>
      </c>
      <c r="P797" t="s">
        <v>68</v>
      </c>
      <c r="Q797" t="s">
        <v>317</v>
      </c>
      <c r="R797">
        <v>56790</v>
      </c>
      <c r="S797">
        <v>18</v>
      </c>
      <c r="V797">
        <v>525.30999999999995</v>
      </c>
      <c r="Y797" t="s">
        <v>70</v>
      </c>
      <c r="AB797" t="s">
        <v>5597</v>
      </c>
      <c r="AE797" t="s">
        <v>5598</v>
      </c>
      <c r="AJ797" t="s">
        <v>293</v>
      </c>
      <c r="AK797" t="s">
        <v>90</v>
      </c>
      <c r="AL797">
        <v>10</v>
      </c>
      <c r="AM797">
        <v>6</v>
      </c>
      <c r="AN797">
        <v>2</v>
      </c>
      <c r="AO797" t="b">
        <v>0</v>
      </c>
    </row>
    <row r="798" spans="1:41" hidden="1" x14ac:dyDescent="0.35">
      <c r="A798" t="s">
        <v>58</v>
      </c>
      <c r="B798" s="3">
        <v>45521</v>
      </c>
      <c r="C798" s="2">
        <v>0.74930555555555556</v>
      </c>
      <c r="D798">
        <v>8</v>
      </c>
      <c r="E798">
        <v>33</v>
      </c>
      <c r="F798" t="s">
        <v>5599</v>
      </c>
      <c r="G798" t="s">
        <v>5600</v>
      </c>
      <c r="H798" t="s">
        <v>5601</v>
      </c>
      <c r="I798" t="s">
        <v>5602</v>
      </c>
      <c r="J798" t="s">
        <v>152</v>
      </c>
      <c r="K798" t="s">
        <v>64</v>
      </c>
      <c r="M798" t="s">
        <v>5603</v>
      </c>
      <c r="N798" t="s">
        <v>5604</v>
      </c>
      <c r="O798" t="s">
        <v>97</v>
      </c>
      <c r="P798" t="s">
        <v>68</v>
      </c>
      <c r="Q798" t="s">
        <v>84</v>
      </c>
      <c r="R798">
        <v>32120</v>
      </c>
      <c r="S798">
        <v>4</v>
      </c>
      <c r="V798">
        <v>297.11</v>
      </c>
      <c r="Y798" t="s">
        <v>70</v>
      </c>
      <c r="AB798" t="s">
        <v>5605</v>
      </c>
      <c r="AE798" t="s">
        <v>5606</v>
      </c>
      <c r="AH798" t="s">
        <v>881</v>
      </c>
      <c r="AI798" t="s">
        <v>5607</v>
      </c>
      <c r="AJ798" t="s">
        <v>5608</v>
      </c>
      <c r="AK798" t="s">
        <v>90</v>
      </c>
      <c r="AL798">
        <v>4</v>
      </c>
      <c r="AM798">
        <v>0</v>
      </c>
      <c r="AN798">
        <v>0</v>
      </c>
      <c r="AO798" t="b">
        <v>0</v>
      </c>
    </row>
    <row r="799" spans="1:41" hidden="1" x14ac:dyDescent="0.35">
      <c r="A799" t="s">
        <v>58</v>
      </c>
      <c r="B799" s="3">
        <v>45521</v>
      </c>
      <c r="C799" s="2">
        <v>0.33680555555555558</v>
      </c>
      <c r="D799">
        <v>8</v>
      </c>
      <c r="E799">
        <v>33</v>
      </c>
      <c r="F799" t="s">
        <v>5609</v>
      </c>
      <c r="G799" t="s">
        <v>5610</v>
      </c>
      <c r="H799" t="s">
        <v>5611</v>
      </c>
      <c r="I799" t="s">
        <v>5612</v>
      </c>
      <c r="J799" t="s">
        <v>5009</v>
      </c>
      <c r="K799" t="s">
        <v>64</v>
      </c>
      <c r="M799" t="s">
        <v>5613</v>
      </c>
      <c r="N799" t="s">
        <v>5614</v>
      </c>
      <c r="O799" t="s">
        <v>138</v>
      </c>
      <c r="P799" t="s">
        <v>119</v>
      </c>
      <c r="Q799" t="s">
        <v>69</v>
      </c>
      <c r="R799">
        <v>6082</v>
      </c>
      <c r="V799">
        <v>56.26</v>
      </c>
      <c r="Y799" t="s">
        <v>70</v>
      </c>
      <c r="AA799" t="s">
        <v>5615</v>
      </c>
      <c r="AB799" t="s">
        <v>5616</v>
      </c>
      <c r="AE799" t="s">
        <v>5617</v>
      </c>
      <c r="AJ799" t="s">
        <v>5618</v>
      </c>
      <c r="AK799" t="s">
        <v>90</v>
      </c>
      <c r="AL799">
        <v>0</v>
      </c>
      <c r="AM799">
        <v>0</v>
      </c>
      <c r="AN799">
        <v>0</v>
      </c>
      <c r="AO799" t="b">
        <v>0</v>
      </c>
    </row>
    <row r="800" spans="1:41" hidden="1" x14ac:dyDescent="0.35">
      <c r="A800" t="s">
        <v>58</v>
      </c>
      <c r="B800" s="3">
        <v>45521</v>
      </c>
      <c r="C800" s="2">
        <v>0.25</v>
      </c>
      <c r="D800">
        <v>8</v>
      </c>
      <c r="E800">
        <v>33</v>
      </c>
      <c r="F800" t="s">
        <v>5584</v>
      </c>
      <c r="G800" t="s">
        <v>5619</v>
      </c>
      <c r="H800" t="s">
        <v>5620</v>
      </c>
      <c r="I800" t="s">
        <v>5587</v>
      </c>
      <c r="J800" t="s">
        <v>458</v>
      </c>
      <c r="K800" t="s">
        <v>64</v>
      </c>
      <c r="M800" t="s">
        <v>5621</v>
      </c>
      <c r="N800" t="s">
        <v>5589</v>
      </c>
      <c r="O800" t="s">
        <v>97</v>
      </c>
      <c r="P800" t="s">
        <v>68</v>
      </c>
      <c r="Q800" t="s">
        <v>84</v>
      </c>
      <c r="R800">
        <v>125831</v>
      </c>
      <c r="V800">
        <v>1163.94</v>
      </c>
      <c r="Y800" t="s">
        <v>70</v>
      </c>
      <c r="AB800" t="s">
        <v>5622</v>
      </c>
      <c r="AE800" t="s">
        <v>5591</v>
      </c>
      <c r="AH800" t="s">
        <v>2661</v>
      </c>
      <c r="AI800" t="s">
        <v>5623</v>
      </c>
      <c r="AJ800" t="s">
        <v>5624</v>
      </c>
      <c r="AK800" t="s">
        <v>5625</v>
      </c>
      <c r="AL800">
        <v>0</v>
      </c>
      <c r="AM800">
        <v>0</v>
      </c>
      <c r="AN800">
        <v>0</v>
      </c>
      <c r="AO800" t="b">
        <v>1</v>
      </c>
    </row>
    <row r="801" spans="1:41" hidden="1" x14ac:dyDescent="0.35">
      <c r="A801" t="s">
        <v>58</v>
      </c>
      <c r="B801" s="3">
        <v>45520</v>
      </c>
      <c r="C801" s="2">
        <v>0.50486111111111109</v>
      </c>
      <c r="D801">
        <v>8</v>
      </c>
      <c r="E801">
        <v>33</v>
      </c>
      <c r="F801" t="s">
        <v>5071</v>
      </c>
      <c r="G801" t="s">
        <v>5626</v>
      </c>
      <c r="H801" t="s">
        <v>5627</v>
      </c>
      <c r="I801" t="s">
        <v>5074</v>
      </c>
      <c r="J801" t="s">
        <v>168</v>
      </c>
      <c r="K801" t="s">
        <v>64</v>
      </c>
      <c r="M801" t="s">
        <v>5628</v>
      </c>
      <c r="O801" t="s">
        <v>97</v>
      </c>
      <c r="P801" t="s">
        <v>68</v>
      </c>
      <c r="Q801" t="s">
        <v>84</v>
      </c>
      <c r="R801">
        <v>67981973</v>
      </c>
      <c r="S801">
        <v>96</v>
      </c>
      <c r="T801">
        <v>62</v>
      </c>
      <c r="U801">
        <v>62</v>
      </c>
      <c r="V801">
        <v>628833.25</v>
      </c>
      <c r="Y801" t="s">
        <v>70</v>
      </c>
      <c r="AB801" t="s">
        <v>5629</v>
      </c>
      <c r="AE801" t="s">
        <v>5630</v>
      </c>
      <c r="AH801" t="s">
        <v>5631</v>
      </c>
      <c r="AI801" t="s">
        <v>5632</v>
      </c>
      <c r="AJ801" t="s">
        <v>5633</v>
      </c>
      <c r="AK801" t="s">
        <v>90</v>
      </c>
      <c r="AL801">
        <v>0</v>
      </c>
      <c r="AM801">
        <v>96</v>
      </c>
      <c r="AN801">
        <v>0</v>
      </c>
      <c r="AO801" t="b">
        <v>0</v>
      </c>
    </row>
    <row r="802" spans="1:41" hidden="1" x14ac:dyDescent="0.35">
      <c r="A802" t="s">
        <v>58</v>
      </c>
      <c r="B802" s="3">
        <v>45520</v>
      </c>
      <c r="C802" s="2">
        <v>0.50486111111111109</v>
      </c>
      <c r="D802">
        <v>8</v>
      </c>
      <c r="E802">
        <v>33</v>
      </c>
      <c r="F802" t="s">
        <v>5634</v>
      </c>
      <c r="G802" t="s">
        <v>5626</v>
      </c>
      <c r="H802" t="s">
        <v>5635</v>
      </c>
      <c r="I802" t="s">
        <v>5074</v>
      </c>
      <c r="J802" t="s">
        <v>168</v>
      </c>
      <c r="K802" t="s">
        <v>64</v>
      </c>
      <c r="M802" t="s">
        <v>5628</v>
      </c>
      <c r="N802" t="s">
        <v>5076</v>
      </c>
      <c r="O802" t="s">
        <v>97</v>
      </c>
      <c r="P802" t="s">
        <v>68</v>
      </c>
      <c r="Q802" t="s">
        <v>84</v>
      </c>
      <c r="R802">
        <v>67751761</v>
      </c>
      <c r="S802">
        <v>114</v>
      </c>
      <c r="T802">
        <v>59</v>
      </c>
      <c r="U802">
        <v>59</v>
      </c>
      <c r="V802">
        <v>626703.79</v>
      </c>
      <c r="Y802" t="s">
        <v>70</v>
      </c>
      <c r="AB802" t="s">
        <v>5636</v>
      </c>
      <c r="AE802" t="s">
        <v>5637</v>
      </c>
      <c r="AH802" t="s">
        <v>5631</v>
      </c>
      <c r="AI802" t="s">
        <v>5632</v>
      </c>
      <c r="AJ802" t="s">
        <v>5633</v>
      </c>
      <c r="AK802" t="s">
        <v>90</v>
      </c>
      <c r="AL802">
        <v>28</v>
      </c>
      <c r="AM802">
        <v>86</v>
      </c>
      <c r="AN802">
        <v>0</v>
      </c>
      <c r="AO802" t="b">
        <v>0</v>
      </c>
    </row>
    <row r="803" spans="1:41" hidden="1" x14ac:dyDescent="0.35">
      <c r="A803" t="s">
        <v>58</v>
      </c>
      <c r="B803" s="3">
        <v>45520</v>
      </c>
      <c r="C803" s="2">
        <v>8.3333333333333329E-2</v>
      </c>
      <c r="D803">
        <v>8</v>
      </c>
      <c r="E803">
        <v>33</v>
      </c>
      <c r="F803" t="s">
        <v>5638</v>
      </c>
      <c r="G803" t="s">
        <v>5639</v>
      </c>
      <c r="H803" t="s">
        <v>5640</v>
      </c>
      <c r="I803" t="s">
        <v>5641</v>
      </c>
      <c r="J803" t="s">
        <v>288</v>
      </c>
      <c r="K803" t="s">
        <v>64</v>
      </c>
      <c r="M803" t="s">
        <v>5642</v>
      </c>
      <c r="O803" t="s">
        <v>97</v>
      </c>
      <c r="P803" t="s">
        <v>68</v>
      </c>
      <c r="Q803" t="s">
        <v>317</v>
      </c>
      <c r="R803">
        <v>358222</v>
      </c>
      <c r="V803">
        <v>3313.55</v>
      </c>
      <c r="Y803" t="s">
        <v>70</v>
      </c>
      <c r="AB803" t="s">
        <v>5643</v>
      </c>
      <c r="AE803" t="s">
        <v>5644</v>
      </c>
      <c r="AJ803" t="s">
        <v>5645</v>
      </c>
      <c r="AK803" t="s">
        <v>130</v>
      </c>
      <c r="AL803">
        <v>0</v>
      </c>
      <c r="AM803">
        <v>0</v>
      </c>
      <c r="AN803">
        <v>0</v>
      </c>
      <c r="AO803" t="b">
        <v>1</v>
      </c>
    </row>
    <row r="804" spans="1:41" hidden="1" x14ac:dyDescent="0.35">
      <c r="A804" t="s">
        <v>58</v>
      </c>
      <c r="B804" s="3">
        <v>45520</v>
      </c>
      <c r="C804" s="2">
        <v>8.3333333333333329E-2</v>
      </c>
      <c r="D804">
        <v>8</v>
      </c>
      <c r="E804">
        <v>33</v>
      </c>
      <c r="F804" t="s">
        <v>5646</v>
      </c>
      <c r="G804" t="s">
        <v>5647</v>
      </c>
      <c r="H804" t="s">
        <v>5648</v>
      </c>
      <c r="I804" t="s">
        <v>5649</v>
      </c>
      <c r="J804" t="s">
        <v>723</v>
      </c>
      <c r="K804" t="s">
        <v>64</v>
      </c>
      <c r="M804" t="s">
        <v>5650</v>
      </c>
      <c r="N804" t="s">
        <v>5589</v>
      </c>
      <c r="O804" t="s">
        <v>97</v>
      </c>
      <c r="P804" t="s">
        <v>68</v>
      </c>
      <c r="Q804" t="s">
        <v>317</v>
      </c>
      <c r="R804">
        <v>2187564</v>
      </c>
      <c r="V804">
        <v>20234.97</v>
      </c>
      <c r="Y804" t="s">
        <v>70</v>
      </c>
      <c r="AB804" t="s">
        <v>5651</v>
      </c>
      <c r="AE804" t="s">
        <v>5652</v>
      </c>
      <c r="AH804" t="s">
        <v>320</v>
      </c>
      <c r="AI804" t="s">
        <v>5653</v>
      </c>
      <c r="AJ804" t="s">
        <v>5654</v>
      </c>
      <c r="AK804" t="s">
        <v>130</v>
      </c>
      <c r="AL804">
        <v>0</v>
      </c>
      <c r="AM804">
        <v>0</v>
      </c>
      <c r="AN804">
        <v>0</v>
      </c>
      <c r="AO804" t="b">
        <v>1</v>
      </c>
    </row>
    <row r="805" spans="1:41" hidden="1" x14ac:dyDescent="0.35">
      <c r="A805" t="s">
        <v>58</v>
      </c>
      <c r="B805" s="3">
        <v>45520</v>
      </c>
      <c r="C805" s="2">
        <v>8.3333333333333329E-2</v>
      </c>
      <c r="D805">
        <v>8</v>
      </c>
      <c r="E805">
        <v>33</v>
      </c>
      <c r="F805" t="s">
        <v>5646</v>
      </c>
      <c r="G805" t="s">
        <v>5655</v>
      </c>
      <c r="H805" t="s">
        <v>5648</v>
      </c>
      <c r="I805" t="s">
        <v>5649</v>
      </c>
      <c r="J805" t="s">
        <v>723</v>
      </c>
      <c r="K805" t="s">
        <v>64</v>
      </c>
      <c r="M805" t="s">
        <v>5656</v>
      </c>
      <c r="N805" t="s">
        <v>5589</v>
      </c>
      <c r="O805" t="s">
        <v>97</v>
      </c>
      <c r="P805" t="s">
        <v>68</v>
      </c>
      <c r="Q805" t="s">
        <v>317</v>
      </c>
      <c r="R805">
        <v>923</v>
      </c>
      <c r="V805">
        <v>8.5399999999999991</v>
      </c>
      <c r="Y805" t="s">
        <v>70</v>
      </c>
      <c r="AB805" t="s">
        <v>5657</v>
      </c>
      <c r="AE805" t="s">
        <v>5652</v>
      </c>
      <c r="AJ805" t="s">
        <v>5658</v>
      </c>
      <c r="AK805" t="s">
        <v>130</v>
      </c>
      <c r="AL805">
        <v>0</v>
      </c>
      <c r="AM805">
        <v>0</v>
      </c>
      <c r="AN805">
        <v>0</v>
      </c>
      <c r="AO805" t="b">
        <v>1</v>
      </c>
    </row>
    <row r="806" spans="1:41" hidden="1" x14ac:dyDescent="0.35">
      <c r="A806" t="s">
        <v>58</v>
      </c>
      <c r="B806" s="3">
        <v>45520</v>
      </c>
      <c r="C806" s="2">
        <v>8.3333333333333329E-2</v>
      </c>
      <c r="D806">
        <v>8</v>
      </c>
      <c r="E806">
        <v>33</v>
      </c>
      <c r="F806" t="s">
        <v>5638</v>
      </c>
      <c r="G806" t="s">
        <v>5659</v>
      </c>
      <c r="H806" t="s">
        <v>5640</v>
      </c>
      <c r="I806" t="s">
        <v>5641</v>
      </c>
      <c r="J806" t="s">
        <v>288</v>
      </c>
      <c r="K806" t="s">
        <v>64</v>
      </c>
      <c r="M806" t="s">
        <v>5660</v>
      </c>
      <c r="O806" t="s">
        <v>97</v>
      </c>
      <c r="P806" t="s">
        <v>68</v>
      </c>
      <c r="Q806" t="s">
        <v>317</v>
      </c>
      <c r="R806">
        <v>83600</v>
      </c>
      <c r="V806">
        <v>773.3</v>
      </c>
      <c r="Y806" t="s">
        <v>70</v>
      </c>
      <c r="AB806" t="s">
        <v>5661</v>
      </c>
      <c r="AE806" t="s">
        <v>5644</v>
      </c>
      <c r="AJ806" t="s">
        <v>5662</v>
      </c>
      <c r="AK806" t="s">
        <v>130</v>
      </c>
      <c r="AL806">
        <v>0</v>
      </c>
      <c r="AM806">
        <v>0</v>
      </c>
      <c r="AN806">
        <v>0</v>
      </c>
      <c r="AO806" t="b">
        <v>1</v>
      </c>
    </row>
    <row r="807" spans="1:41" hidden="1" x14ac:dyDescent="0.35">
      <c r="A807" t="s">
        <v>58</v>
      </c>
      <c r="B807" s="3">
        <v>45520</v>
      </c>
      <c r="C807" s="2">
        <v>8.3333333333333329E-2</v>
      </c>
      <c r="D807">
        <v>8</v>
      </c>
      <c r="E807">
        <v>33</v>
      </c>
      <c r="F807" t="s">
        <v>5663</v>
      </c>
      <c r="G807" t="s">
        <v>5664</v>
      </c>
      <c r="H807" t="s">
        <v>5665</v>
      </c>
      <c r="I807" t="s">
        <v>5666</v>
      </c>
      <c r="J807" t="s">
        <v>288</v>
      </c>
      <c r="K807" t="s">
        <v>64</v>
      </c>
      <c r="M807" t="s">
        <v>5667</v>
      </c>
      <c r="O807" t="s">
        <v>97</v>
      </c>
      <c r="P807" t="s">
        <v>68</v>
      </c>
      <c r="Q807" t="s">
        <v>317</v>
      </c>
      <c r="R807">
        <v>26345028</v>
      </c>
      <c r="V807">
        <v>243691.51</v>
      </c>
      <c r="Y807" t="s">
        <v>70</v>
      </c>
      <c r="AB807" t="s">
        <v>5668</v>
      </c>
      <c r="AE807" t="s">
        <v>5669</v>
      </c>
      <c r="AH807" t="s">
        <v>354</v>
      </c>
      <c r="AI807" t="s">
        <v>5670</v>
      </c>
      <c r="AJ807" t="s">
        <v>5671</v>
      </c>
      <c r="AK807" t="s">
        <v>130</v>
      </c>
      <c r="AL807">
        <v>0</v>
      </c>
      <c r="AM807">
        <v>0</v>
      </c>
      <c r="AN807">
        <v>0</v>
      </c>
      <c r="AO807" t="b">
        <v>1</v>
      </c>
    </row>
    <row r="808" spans="1:41" hidden="1" x14ac:dyDescent="0.35">
      <c r="A808" t="s">
        <v>58</v>
      </c>
      <c r="B808" s="3">
        <v>45520</v>
      </c>
      <c r="C808" s="2">
        <v>8.3333333333333329E-2</v>
      </c>
      <c r="D808">
        <v>8</v>
      </c>
      <c r="E808">
        <v>33</v>
      </c>
      <c r="F808" t="s">
        <v>5672</v>
      </c>
      <c r="G808" t="s">
        <v>5673</v>
      </c>
      <c r="H808" t="s">
        <v>5674</v>
      </c>
      <c r="I808" t="s">
        <v>5587</v>
      </c>
      <c r="J808" t="s">
        <v>288</v>
      </c>
      <c r="K808" t="s">
        <v>64</v>
      </c>
      <c r="M808" t="s">
        <v>5675</v>
      </c>
      <c r="O808" t="s">
        <v>97</v>
      </c>
      <c r="P808" t="s">
        <v>68</v>
      </c>
      <c r="Q808" t="s">
        <v>317</v>
      </c>
      <c r="R808">
        <v>1361011</v>
      </c>
      <c r="V808">
        <v>12589.35</v>
      </c>
      <c r="Y808" t="s">
        <v>70</v>
      </c>
      <c r="AB808" t="s">
        <v>5676</v>
      </c>
      <c r="AE808" t="s">
        <v>5677</v>
      </c>
      <c r="AJ808" t="s">
        <v>5678</v>
      </c>
      <c r="AK808" t="s">
        <v>130</v>
      </c>
      <c r="AL808">
        <v>0</v>
      </c>
      <c r="AM808">
        <v>0</v>
      </c>
      <c r="AN808">
        <v>0</v>
      </c>
      <c r="AO808" t="b">
        <v>1</v>
      </c>
    </row>
    <row r="809" spans="1:41" hidden="1" x14ac:dyDescent="0.35">
      <c r="A809" t="s">
        <v>58</v>
      </c>
      <c r="B809" s="3">
        <v>45520</v>
      </c>
      <c r="C809" s="2">
        <v>8.3333333333333329E-2</v>
      </c>
      <c r="D809">
        <v>8</v>
      </c>
      <c r="E809">
        <v>33</v>
      </c>
      <c r="F809" t="s">
        <v>5679</v>
      </c>
      <c r="G809" t="s">
        <v>5680</v>
      </c>
      <c r="H809" t="s">
        <v>5681</v>
      </c>
      <c r="I809" t="s">
        <v>5682</v>
      </c>
      <c r="J809" t="s">
        <v>135</v>
      </c>
      <c r="K809" t="s">
        <v>64</v>
      </c>
      <c r="M809" t="s">
        <v>737</v>
      </c>
      <c r="N809" t="s">
        <v>1772</v>
      </c>
      <c r="O809" t="s">
        <v>138</v>
      </c>
      <c r="P809" t="s">
        <v>119</v>
      </c>
      <c r="Q809" t="s">
        <v>84</v>
      </c>
      <c r="R809">
        <v>1268848</v>
      </c>
      <c r="V809">
        <v>11736.84</v>
      </c>
      <c r="Y809" t="s">
        <v>70</v>
      </c>
      <c r="AB809" t="s">
        <v>5683</v>
      </c>
      <c r="AE809" t="s">
        <v>5684</v>
      </c>
      <c r="AH809" t="s">
        <v>739</v>
      </c>
      <c r="AI809" t="s">
        <v>739</v>
      </c>
      <c r="AJ809" t="s">
        <v>740</v>
      </c>
      <c r="AK809" t="s">
        <v>130</v>
      </c>
      <c r="AL809">
        <v>0</v>
      </c>
      <c r="AM809">
        <v>0</v>
      </c>
      <c r="AN809">
        <v>0</v>
      </c>
      <c r="AO809" t="b">
        <v>1</v>
      </c>
    </row>
    <row r="810" spans="1:41" hidden="1" x14ac:dyDescent="0.35">
      <c r="A810" t="s">
        <v>58</v>
      </c>
      <c r="B810" s="3">
        <v>45520</v>
      </c>
      <c r="C810" s="2">
        <v>8.3333333333333329E-2</v>
      </c>
      <c r="D810">
        <v>8</v>
      </c>
      <c r="E810">
        <v>33</v>
      </c>
      <c r="F810" t="s">
        <v>5685</v>
      </c>
      <c r="G810" t="s">
        <v>5686</v>
      </c>
      <c r="H810" t="s">
        <v>5687</v>
      </c>
      <c r="I810" t="s">
        <v>5688</v>
      </c>
      <c r="J810" t="s">
        <v>288</v>
      </c>
      <c r="K810" t="s">
        <v>64</v>
      </c>
      <c r="M810" t="s">
        <v>5689</v>
      </c>
      <c r="O810" t="s">
        <v>97</v>
      </c>
      <c r="P810" t="s">
        <v>68</v>
      </c>
      <c r="Q810" t="s">
        <v>317</v>
      </c>
      <c r="R810">
        <v>3361977</v>
      </c>
      <c r="V810">
        <v>31098.29</v>
      </c>
      <c r="Y810" t="s">
        <v>70</v>
      </c>
      <c r="AB810" t="s">
        <v>5690</v>
      </c>
      <c r="AE810" t="s">
        <v>5691</v>
      </c>
      <c r="AH810" t="s">
        <v>3542</v>
      </c>
      <c r="AI810" t="s">
        <v>5692</v>
      </c>
      <c r="AJ810" t="s">
        <v>5693</v>
      </c>
      <c r="AK810" t="s">
        <v>130</v>
      </c>
      <c r="AL810">
        <v>0</v>
      </c>
      <c r="AM810">
        <v>0</v>
      </c>
      <c r="AN810">
        <v>0</v>
      </c>
      <c r="AO810" t="b">
        <v>1</v>
      </c>
    </row>
    <row r="811" spans="1:41" hidden="1" x14ac:dyDescent="0.35">
      <c r="A811" t="s">
        <v>58</v>
      </c>
      <c r="B811" s="3">
        <v>45520</v>
      </c>
      <c r="C811" s="2">
        <v>8.3333333333333329E-2</v>
      </c>
      <c r="D811">
        <v>8</v>
      </c>
      <c r="E811">
        <v>33</v>
      </c>
      <c r="F811" t="s">
        <v>5646</v>
      </c>
      <c r="G811" t="s">
        <v>5694</v>
      </c>
      <c r="H811" t="s">
        <v>5648</v>
      </c>
      <c r="I811" t="s">
        <v>5649</v>
      </c>
      <c r="J811" t="s">
        <v>723</v>
      </c>
      <c r="K811" t="s">
        <v>64</v>
      </c>
      <c r="M811" t="s">
        <v>5695</v>
      </c>
      <c r="N811" t="s">
        <v>5589</v>
      </c>
      <c r="O811" t="s">
        <v>97</v>
      </c>
      <c r="P811" t="s">
        <v>68</v>
      </c>
      <c r="Q811" t="s">
        <v>317</v>
      </c>
      <c r="R811">
        <v>923</v>
      </c>
      <c r="V811">
        <v>8.5399999999999991</v>
      </c>
      <c r="Y811" t="s">
        <v>70</v>
      </c>
      <c r="AB811" t="s">
        <v>5696</v>
      </c>
      <c r="AE811" t="s">
        <v>5652</v>
      </c>
      <c r="AJ811" t="s">
        <v>5658</v>
      </c>
      <c r="AK811" t="s">
        <v>130</v>
      </c>
      <c r="AL811">
        <v>0</v>
      </c>
      <c r="AM811">
        <v>0</v>
      </c>
      <c r="AN811">
        <v>0</v>
      </c>
      <c r="AO811" t="b">
        <v>1</v>
      </c>
    </row>
    <row r="812" spans="1:41" hidden="1" x14ac:dyDescent="0.35">
      <c r="A812" t="s">
        <v>58</v>
      </c>
      <c r="B812" s="3">
        <v>45520</v>
      </c>
      <c r="C812" s="2">
        <v>8.3333333333333329E-2</v>
      </c>
      <c r="D812">
        <v>8</v>
      </c>
      <c r="E812">
        <v>33</v>
      </c>
      <c r="F812" t="s">
        <v>5638</v>
      </c>
      <c r="G812" t="s">
        <v>5697</v>
      </c>
      <c r="H812" t="s">
        <v>5640</v>
      </c>
      <c r="I812" t="s">
        <v>5641</v>
      </c>
      <c r="J812" t="s">
        <v>288</v>
      </c>
      <c r="K812" t="s">
        <v>64</v>
      </c>
      <c r="M812" t="s">
        <v>5698</v>
      </c>
      <c r="O812" t="s">
        <v>97</v>
      </c>
      <c r="P812" t="s">
        <v>68</v>
      </c>
      <c r="Q812" t="s">
        <v>317</v>
      </c>
      <c r="R812">
        <v>74304</v>
      </c>
      <c r="V812">
        <v>687.31</v>
      </c>
      <c r="Y812" t="s">
        <v>70</v>
      </c>
      <c r="AB812" t="s">
        <v>5699</v>
      </c>
      <c r="AE812" t="s">
        <v>5644</v>
      </c>
      <c r="AJ812" t="s">
        <v>5700</v>
      </c>
      <c r="AK812" t="s">
        <v>130</v>
      </c>
      <c r="AL812">
        <v>0</v>
      </c>
      <c r="AM812">
        <v>0</v>
      </c>
      <c r="AN812">
        <v>0</v>
      </c>
      <c r="AO812" t="b">
        <v>1</v>
      </c>
    </row>
    <row r="813" spans="1:41" hidden="1" x14ac:dyDescent="0.35">
      <c r="A813" t="s">
        <v>58</v>
      </c>
      <c r="B813" s="3">
        <v>45520</v>
      </c>
      <c r="C813" s="2">
        <v>0.50486111111111109</v>
      </c>
      <c r="D813">
        <v>8</v>
      </c>
      <c r="E813">
        <v>33</v>
      </c>
      <c r="F813" t="s">
        <v>5634</v>
      </c>
      <c r="G813" t="s">
        <v>5701</v>
      </c>
      <c r="H813" t="s">
        <v>5635</v>
      </c>
      <c r="I813" t="s">
        <v>5074</v>
      </c>
      <c r="J813" t="s">
        <v>168</v>
      </c>
      <c r="K813" t="s">
        <v>64</v>
      </c>
      <c r="M813" t="s">
        <v>5702</v>
      </c>
      <c r="N813" t="s">
        <v>5076</v>
      </c>
      <c r="O813" t="s">
        <v>97</v>
      </c>
      <c r="P813" t="s">
        <v>68</v>
      </c>
      <c r="Q813" t="s">
        <v>84</v>
      </c>
      <c r="R813">
        <v>67751761</v>
      </c>
      <c r="V813">
        <v>626703.79</v>
      </c>
      <c r="Y813" t="s">
        <v>70</v>
      </c>
      <c r="AB813" t="s">
        <v>5703</v>
      </c>
      <c r="AE813" t="s">
        <v>5704</v>
      </c>
      <c r="AJ813" t="s">
        <v>5633</v>
      </c>
      <c r="AK813" t="s">
        <v>130</v>
      </c>
      <c r="AL813">
        <v>0</v>
      </c>
      <c r="AM813">
        <v>0</v>
      </c>
      <c r="AN813">
        <v>0</v>
      </c>
      <c r="AO813" t="b">
        <v>1</v>
      </c>
    </row>
    <row r="814" spans="1:41" hidden="1" x14ac:dyDescent="0.35">
      <c r="A814" t="s">
        <v>58</v>
      </c>
      <c r="B814" s="3">
        <v>45520</v>
      </c>
      <c r="C814" s="2">
        <v>8.2638888888888887E-2</v>
      </c>
      <c r="D814">
        <v>8</v>
      </c>
      <c r="E814">
        <v>33</v>
      </c>
      <c r="F814" t="s">
        <v>5705</v>
      </c>
      <c r="G814" t="s">
        <v>5706</v>
      </c>
      <c r="H814" t="s">
        <v>5707</v>
      </c>
      <c r="I814" t="s">
        <v>5587</v>
      </c>
      <c r="J814" t="s">
        <v>288</v>
      </c>
      <c r="K814" t="s">
        <v>64</v>
      </c>
      <c r="M814" t="s">
        <v>5708</v>
      </c>
      <c r="O814" t="s">
        <v>161</v>
      </c>
      <c r="P814" t="s">
        <v>68</v>
      </c>
      <c r="Q814" t="s">
        <v>84</v>
      </c>
      <c r="R814">
        <v>200499</v>
      </c>
      <c r="V814">
        <v>1854.62</v>
      </c>
      <c r="Y814" t="s">
        <v>70</v>
      </c>
      <c r="AB814" t="s">
        <v>5709</v>
      </c>
      <c r="AE814" t="s">
        <v>5710</v>
      </c>
      <c r="AH814" t="s">
        <v>5711</v>
      </c>
      <c r="AI814" t="s">
        <v>5712</v>
      </c>
      <c r="AJ814" t="s">
        <v>5713</v>
      </c>
      <c r="AK814" t="s">
        <v>90</v>
      </c>
      <c r="AL814">
        <v>0</v>
      </c>
      <c r="AM814">
        <v>0</v>
      </c>
      <c r="AN814">
        <v>0</v>
      </c>
      <c r="AO814" t="b">
        <v>0</v>
      </c>
    </row>
    <row r="815" spans="1:41" hidden="1" x14ac:dyDescent="0.35">
      <c r="A815" t="s">
        <v>58</v>
      </c>
      <c r="B815" s="3">
        <v>45520</v>
      </c>
      <c r="C815" s="2">
        <v>7.7777777777777779E-2</v>
      </c>
      <c r="D815">
        <v>8</v>
      </c>
      <c r="E815">
        <v>33</v>
      </c>
      <c r="F815" t="s">
        <v>5714</v>
      </c>
      <c r="G815" t="s">
        <v>5715</v>
      </c>
      <c r="H815" t="s">
        <v>5716</v>
      </c>
      <c r="I815" t="s">
        <v>5717</v>
      </c>
      <c r="J815" t="s">
        <v>5718</v>
      </c>
      <c r="K815" t="s">
        <v>64</v>
      </c>
      <c r="M815" t="s">
        <v>5719</v>
      </c>
      <c r="O815" t="s">
        <v>5720</v>
      </c>
      <c r="P815" t="s">
        <v>249</v>
      </c>
      <c r="Q815" t="s">
        <v>317</v>
      </c>
      <c r="R815">
        <v>1991179</v>
      </c>
      <c r="S815">
        <v>1</v>
      </c>
      <c r="V815">
        <v>18418.41</v>
      </c>
      <c r="Y815" t="s">
        <v>70</v>
      </c>
      <c r="AB815" t="s">
        <v>5721</v>
      </c>
      <c r="AE815" t="s">
        <v>5722</v>
      </c>
      <c r="AH815" t="s">
        <v>5723</v>
      </c>
      <c r="AI815" t="s">
        <v>5724</v>
      </c>
      <c r="AJ815" t="s">
        <v>5725</v>
      </c>
      <c r="AK815" t="s">
        <v>90</v>
      </c>
      <c r="AL815">
        <v>1</v>
      </c>
      <c r="AM815">
        <v>0</v>
      </c>
      <c r="AN815">
        <v>0</v>
      </c>
      <c r="AO815" t="b">
        <v>1</v>
      </c>
    </row>
    <row r="816" spans="1:41" hidden="1" x14ac:dyDescent="0.35">
      <c r="A816" t="s">
        <v>58</v>
      </c>
      <c r="B816" s="3">
        <v>45520</v>
      </c>
      <c r="C816" s="2">
        <v>7.6388888888888886E-3</v>
      </c>
      <c r="D816">
        <v>8</v>
      </c>
      <c r="E816">
        <v>33</v>
      </c>
      <c r="F816" t="s">
        <v>5726</v>
      </c>
      <c r="G816" t="s">
        <v>5727</v>
      </c>
      <c r="I816" t="s">
        <v>5728</v>
      </c>
      <c r="J816" t="s">
        <v>772</v>
      </c>
      <c r="K816" t="s">
        <v>968</v>
      </c>
      <c r="M816" t="s">
        <v>5729</v>
      </c>
      <c r="O816" t="s">
        <v>97</v>
      </c>
      <c r="P816" t="s">
        <v>68</v>
      </c>
      <c r="Q816" t="s">
        <v>84</v>
      </c>
      <c r="R816">
        <v>7870</v>
      </c>
      <c r="V816">
        <v>72.8</v>
      </c>
      <c r="Y816" t="s">
        <v>970</v>
      </c>
      <c r="AB816" t="s">
        <v>5730</v>
      </c>
      <c r="AE816" t="s">
        <v>5731</v>
      </c>
      <c r="AH816" t="s">
        <v>1672</v>
      </c>
      <c r="AI816" t="s">
        <v>5732</v>
      </c>
      <c r="AK816" t="s">
        <v>974</v>
      </c>
      <c r="AO816" t="b">
        <v>1</v>
      </c>
    </row>
    <row r="817" spans="1:41" hidden="1" x14ac:dyDescent="0.35">
      <c r="A817" t="s">
        <v>58</v>
      </c>
      <c r="B817" s="3">
        <v>45520</v>
      </c>
      <c r="C817" s="2">
        <v>2.9166666666666667E-2</v>
      </c>
      <c r="D817">
        <v>8</v>
      </c>
      <c r="E817">
        <v>33</v>
      </c>
      <c r="F817" t="s">
        <v>5705</v>
      </c>
      <c r="G817" t="s">
        <v>5733</v>
      </c>
      <c r="H817" t="s">
        <v>5734</v>
      </c>
      <c r="I817" t="s">
        <v>5587</v>
      </c>
      <c r="J817" t="s">
        <v>288</v>
      </c>
      <c r="K817" t="s">
        <v>64</v>
      </c>
      <c r="M817" t="s">
        <v>5735</v>
      </c>
      <c r="O817" t="s">
        <v>118</v>
      </c>
      <c r="P817" t="s">
        <v>68</v>
      </c>
      <c r="Q817" t="s">
        <v>84</v>
      </c>
      <c r="R817">
        <v>39500861</v>
      </c>
      <c r="V817">
        <v>365382.96</v>
      </c>
      <c r="Y817" t="s">
        <v>70</v>
      </c>
      <c r="AA817" t="s">
        <v>5736</v>
      </c>
      <c r="AB817" t="s">
        <v>5737</v>
      </c>
      <c r="AE817" t="s">
        <v>5738</v>
      </c>
      <c r="AH817" t="s">
        <v>547</v>
      </c>
      <c r="AI817" t="s">
        <v>547</v>
      </c>
      <c r="AJ817" t="s">
        <v>5739</v>
      </c>
      <c r="AK817" t="s">
        <v>90</v>
      </c>
      <c r="AL817">
        <v>0</v>
      </c>
      <c r="AM817">
        <v>0</v>
      </c>
      <c r="AN817">
        <v>0</v>
      </c>
      <c r="AO817" t="b">
        <v>0</v>
      </c>
    </row>
    <row r="818" spans="1:41" hidden="1" x14ac:dyDescent="0.35">
      <c r="A818" t="s">
        <v>58</v>
      </c>
      <c r="B818" s="3">
        <v>45520</v>
      </c>
      <c r="C818" s="2">
        <v>8.0555555555555561E-2</v>
      </c>
      <c r="D818">
        <v>8</v>
      </c>
      <c r="E818">
        <v>33</v>
      </c>
      <c r="F818" t="s">
        <v>5740</v>
      </c>
      <c r="G818" t="s">
        <v>5741</v>
      </c>
      <c r="H818" t="s">
        <v>5742</v>
      </c>
      <c r="I818" t="s">
        <v>5666</v>
      </c>
      <c r="J818" t="s">
        <v>458</v>
      </c>
      <c r="K818" t="s">
        <v>64</v>
      </c>
      <c r="M818" t="s">
        <v>5743</v>
      </c>
      <c r="N818" t="s">
        <v>5744</v>
      </c>
      <c r="O818" t="s">
        <v>2189</v>
      </c>
      <c r="P818" t="s">
        <v>68</v>
      </c>
      <c r="Q818" t="s">
        <v>84</v>
      </c>
      <c r="R818">
        <v>2487</v>
      </c>
      <c r="V818">
        <v>23</v>
      </c>
      <c r="Y818" t="s">
        <v>70</v>
      </c>
      <c r="AA818" t="s">
        <v>5745</v>
      </c>
      <c r="AB818" t="s">
        <v>5746</v>
      </c>
      <c r="AE818" t="s">
        <v>5747</v>
      </c>
      <c r="AJ818" t="s">
        <v>5748</v>
      </c>
      <c r="AK818" t="s">
        <v>90</v>
      </c>
      <c r="AL818">
        <v>0</v>
      </c>
      <c r="AM818">
        <v>0</v>
      </c>
      <c r="AN818">
        <v>0</v>
      </c>
      <c r="AO818" t="b">
        <v>0</v>
      </c>
    </row>
    <row r="819" spans="1:41" hidden="1" x14ac:dyDescent="0.35">
      <c r="A819" t="s">
        <v>58</v>
      </c>
      <c r="B819" s="3">
        <v>45520</v>
      </c>
      <c r="C819" s="2">
        <v>7.5694444444444439E-2</v>
      </c>
      <c r="D819">
        <v>8</v>
      </c>
      <c r="E819">
        <v>33</v>
      </c>
      <c r="F819" t="s">
        <v>5705</v>
      </c>
      <c r="G819" t="s">
        <v>5749</v>
      </c>
      <c r="H819" t="s">
        <v>5750</v>
      </c>
      <c r="I819" t="s">
        <v>5587</v>
      </c>
      <c r="J819" t="s">
        <v>288</v>
      </c>
      <c r="K819" t="s">
        <v>64</v>
      </c>
      <c r="M819" t="s">
        <v>5751</v>
      </c>
      <c r="O819" t="s">
        <v>97</v>
      </c>
      <c r="P819" t="s">
        <v>68</v>
      </c>
      <c r="Q819" t="s">
        <v>84</v>
      </c>
      <c r="R819">
        <v>897675</v>
      </c>
      <c r="S819">
        <v>1</v>
      </c>
      <c r="V819">
        <v>8303.49</v>
      </c>
      <c r="Y819" t="s">
        <v>70</v>
      </c>
      <c r="AA819" t="s">
        <v>5752</v>
      </c>
      <c r="AB819" t="s">
        <v>5753</v>
      </c>
      <c r="AE819" t="s">
        <v>5754</v>
      </c>
      <c r="AH819" t="s">
        <v>354</v>
      </c>
      <c r="AI819" t="s">
        <v>5755</v>
      </c>
      <c r="AJ819" t="s">
        <v>5756</v>
      </c>
      <c r="AK819" t="s">
        <v>90</v>
      </c>
      <c r="AL819">
        <v>1</v>
      </c>
      <c r="AM819">
        <v>0</v>
      </c>
      <c r="AN819">
        <v>0</v>
      </c>
      <c r="AO819" t="b">
        <v>0</v>
      </c>
    </row>
    <row r="820" spans="1:41" hidden="1" x14ac:dyDescent="0.35">
      <c r="A820" t="s">
        <v>58</v>
      </c>
      <c r="B820" s="3">
        <v>45520</v>
      </c>
      <c r="C820" s="2">
        <v>0.51249999999999996</v>
      </c>
      <c r="D820">
        <v>8</v>
      </c>
      <c r="E820">
        <v>33</v>
      </c>
      <c r="F820" t="s">
        <v>5634</v>
      </c>
      <c r="G820" t="s">
        <v>5757</v>
      </c>
      <c r="H820" t="s">
        <v>5758</v>
      </c>
      <c r="I820" t="s">
        <v>5074</v>
      </c>
      <c r="J820" t="s">
        <v>168</v>
      </c>
      <c r="K820" t="s">
        <v>64</v>
      </c>
      <c r="M820" t="s">
        <v>5759</v>
      </c>
      <c r="N820" t="s">
        <v>5076</v>
      </c>
      <c r="O820" t="s">
        <v>97</v>
      </c>
      <c r="P820" t="s">
        <v>68</v>
      </c>
      <c r="Q820" t="s">
        <v>84</v>
      </c>
      <c r="R820">
        <v>99784</v>
      </c>
      <c r="V820">
        <v>923</v>
      </c>
      <c r="Y820" t="s">
        <v>70</v>
      </c>
      <c r="AA820" t="s">
        <v>5760</v>
      </c>
      <c r="AB820" t="s">
        <v>5761</v>
      </c>
      <c r="AE820" t="s">
        <v>5762</v>
      </c>
      <c r="AH820" t="s">
        <v>900</v>
      </c>
      <c r="AI820" t="s">
        <v>5763</v>
      </c>
      <c r="AJ820" t="s">
        <v>5764</v>
      </c>
      <c r="AK820" t="s">
        <v>90</v>
      </c>
      <c r="AL820">
        <v>0</v>
      </c>
      <c r="AM820">
        <v>0</v>
      </c>
      <c r="AN820">
        <v>0</v>
      </c>
      <c r="AO820" t="b">
        <v>0</v>
      </c>
    </row>
    <row r="821" spans="1:41" hidden="1" x14ac:dyDescent="0.35">
      <c r="A821" t="s">
        <v>58</v>
      </c>
      <c r="B821" s="3">
        <v>45520</v>
      </c>
      <c r="C821" s="2">
        <v>0.1875</v>
      </c>
      <c r="D821">
        <v>8</v>
      </c>
      <c r="E821">
        <v>33</v>
      </c>
      <c r="F821" t="s">
        <v>5765</v>
      </c>
      <c r="G821" t="s">
        <v>5766</v>
      </c>
      <c r="H821" t="s">
        <v>5750</v>
      </c>
      <c r="I821" t="s">
        <v>5587</v>
      </c>
      <c r="J821" t="s">
        <v>288</v>
      </c>
      <c r="K821" t="s">
        <v>64</v>
      </c>
      <c r="M821" t="s">
        <v>5767</v>
      </c>
      <c r="O821" t="s">
        <v>97</v>
      </c>
      <c r="P821" t="s">
        <v>68</v>
      </c>
      <c r="Q821" t="s">
        <v>84</v>
      </c>
      <c r="R821">
        <v>31661</v>
      </c>
      <c r="V821">
        <v>292.86</v>
      </c>
      <c r="Y821" t="s">
        <v>70</v>
      </c>
      <c r="AA821" t="s">
        <v>5752</v>
      </c>
      <c r="AB821" t="s">
        <v>5768</v>
      </c>
      <c r="AE821" t="s">
        <v>5769</v>
      </c>
      <c r="AH821" t="s">
        <v>5770</v>
      </c>
      <c r="AI821" t="s">
        <v>5771</v>
      </c>
      <c r="AJ821" t="s">
        <v>5772</v>
      </c>
      <c r="AK821" t="s">
        <v>90</v>
      </c>
      <c r="AL821">
        <v>0</v>
      </c>
      <c r="AM821">
        <v>0</v>
      </c>
      <c r="AN821">
        <v>0</v>
      </c>
      <c r="AO821" t="b">
        <v>0</v>
      </c>
    </row>
    <row r="822" spans="1:41" hidden="1" x14ac:dyDescent="0.35">
      <c r="A822" t="s">
        <v>58</v>
      </c>
      <c r="B822" s="3">
        <v>45520</v>
      </c>
      <c r="C822" s="2">
        <v>0.52083333333333337</v>
      </c>
      <c r="D822">
        <v>8</v>
      </c>
      <c r="E822">
        <v>33</v>
      </c>
      <c r="F822" t="s">
        <v>2949</v>
      </c>
      <c r="G822" t="s">
        <v>5773</v>
      </c>
      <c r="H822" t="s">
        <v>5774</v>
      </c>
      <c r="I822" t="s">
        <v>5775</v>
      </c>
      <c r="J822" t="s">
        <v>3293</v>
      </c>
      <c r="K822" t="s">
        <v>64</v>
      </c>
      <c r="M822" t="s">
        <v>2870</v>
      </c>
      <c r="N822" t="s">
        <v>2954</v>
      </c>
      <c r="O822" t="s">
        <v>570</v>
      </c>
      <c r="P822" t="s">
        <v>68</v>
      </c>
      <c r="Q822" t="s">
        <v>69</v>
      </c>
      <c r="R822">
        <v>46348</v>
      </c>
      <c r="S822">
        <v>2</v>
      </c>
      <c r="V822">
        <v>428.72</v>
      </c>
      <c r="Y822" t="s">
        <v>70</v>
      </c>
      <c r="AB822" t="s">
        <v>5776</v>
      </c>
      <c r="AE822" t="s">
        <v>5777</v>
      </c>
      <c r="AH822" t="s">
        <v>2872</v>
      </c>
      <c r="AI822" t="s">
        <v>2873</v>
      </c>
      <c r="AJ822" t="s">
        <v>2874</v>
      </c>
      <c r="AK822" t="s">
        <v>90</v>
      </c>
      <c r="AL822">
        <v>2</v>
      </c>
      <c r="AM822">
        <v>0</v>
      </c>
      <c r="AN822">
        <v>0</v>
      </c>
      <c r="AO822" t="b">
        <v>1</v>
      </c>
    </row>
    <row r="823" spans="1:41" hidden="1" x14ac:dyDescent="0.35">
      <c r="A823" t="s">
        <v>58</v>
      </c>
      <c r="B823" s="3">
        <v>45520</v>
      </c>
      <c r="C823" s="2">
        <v>0.50486111111111109</v>
      </c>
      <c r="D823">
        <v>8</v>
      </c>
      <c r="E823">
        <v>33</v>
      </c>
      <c r="F823" t="s">
        <v>5705</v>
      </c>
      <c r="G823" t="s">
        <v>5778</v>
      </c>
      <c r="H823" t="s">
        <v>5779</v>
      </c>
      <c r="I823" t="s">
        <v>5587</v>
      </c>
      <c r="J823" t="s">
        <v>288</v>
      </c>
      <c r="K823" t="s">
        <v>64</v>
      </c>
      <c r="M823" t="s">
        <v>5780</v>
      </c>
      <c r="O823" t="s">
        <v>97</v>
      </c>
      <c r="P823" t="s">
        <v>68</v>
      </c>
      <c r="Q823" t="s">
        <v>84</v>
      </c>
      <c r="R823">
        <v>84218</v>
      </c>
      <c r="S823">
        <v>5</v>
      </c>
      <c r="V823">
        <v>779.02</v>
      </c>
      <c r="Y823" t="s">
        <v>70</v>
      </c>
      <c r="AA823" t="s">
        <v>5745</v>
      </c>
      <c r="AB823" t="s">
        <v>5781</v>
      </c>
      <c r="AE823" t="s">
        <v>5782</v>
      </c>
      <c r="AH823" t="s">
        <v>5783</v>
      </c>
      <c r="AI823" t="s">
        <v>5784</v>
      </c>
      <c r="AJ823" t="s">
        <v>5785</v>
      </c>
      <c r="AK823" t="s">
        <v>90</v>
      </c>
      <c r="AL823">
        <v>5</v>
      </c>
      <c r="AM823">
        <v>0</v>
      </c>
      <c r="AN823">
        <v>0</v>
      </c>
      <c r="AO823" t="b">
        <v>0</v>
      </c>
    </row>
    <row r="824" spans="1:41" hidden="1" x14ac:dyDescent="0.35">
      <c r="A824" t="s">
        <v>58</v>
      </c>
      <c r="B824" s="3">
        <v>45520</v>
      </c>
      <c r="C824" s="2">
        <v>0.57986111111111116</v>
      </c>
      <c r="D824">
        <v>8</v>
      </c>
      <c r="E824">
        <v>33</v>
      </c>
      <c r="F824" t="s">
        <v>5679</v>
      </c>
      <c r="G824" t="s">
        <v>5786</v>
      </c>
      <c r="H824" t="s">
        <v>5787</v>
      </c>
      <c r="I824" t="s">
        <v>5788</v>
      </c>
      <c r="J824" t="s">
        <v>135</v>
      </c>
      <c r="K824" t="s">
        <v>64</v>
      </c>
      <c r="M824" t="s">
        <v>1749</v>
      </c>
      <c r="O824" t="s">
        <v>138</v>
      </c>
      <c r="P824" t="s">
        <v>119</v>
      </c>
      <c r="Q824" t="s">
        <v>69</v>
      </c>
      <c r="R824">
        <v>1268848</v>
      </c>
      <c r="V824">
        <v>11736.84</v>
      </c>
      <c r="Y824" t="s">
        <v>70</v>
      </c>
      <c r="AB824" t="s">
        <v>5789</v>
      </c>
      <c r="AE824" t="s">
        <v>5790</v>
      </c>
      <c r="AH824" t="s">
        <v>739</v>
      </c>
      <c r="AI824" t="s">
        <v>739</v>
      </c>
      <c r="AJ824" t="s">
        <v>740</v>
      </c>
      <c r="AK824" t="s">
        <v>90</v>
      </c>
      <c r="AL824">
        <v>0</v>
      </c>
      <c r="AM824">
        <v>0</v>
      </c>
      <c r="AN824">
        <v>0</v>
      </c>
      <c r="AO824" t="b">
        <v>1</v>
      </c>
    </row>
    <row r="825" spans="1:41" hidden="1" x14ac:dyDescent="0.35">
      <c r="A825" t="s">
        <v>58</v>
      </c>
      <c r="B825" s="3">
        <v>45520</v>
      </c>
      <c r="C825" s="2">
        <v>0.14305555555555555</v>
      </c>
      <c r="D825">
        <v>8</v>
      </c>
      <c r="E825">
        <v>33</v>
      </c>
      <c r="F825" t="s">
        <v>5791</v>
      </c>
      <c r="G825" t="s">
        <v>5792</v>
      </c>
      <c r="H825" t="s">
        <v>5793</v>
      </c>
      <c r="I825" t="s">
        <v>5794</v>
      </c>
      <c r="J825" t="s">
        <v>5795</v>
      </c>
      <c r="K825" t="s">
        <v>64</v>
      </c>
      <c r="M825" t="s">
        <v>5796</v>
      </c>
      <c r="O825" t="s">
        <v>248</v>
      </c>
      <c r="P825" t="s">
        <v>249</v>
      </c>
      <c r="Q825" t="s">
        <v>317</v>
      </c>
      <c r="R825">
        <v>3717476</v>
      </c>
      <c r="S825">
        <v>1</v>
      </c>
      <c r="V825">
        <v>34386.65</v>
      </c>
      <c r="Y825" t="s">
        <v>70</v>
      </c>
      <c r="AB825" t="s">
        <v>5797</v>
      </c>
      <c r="AE825" t="s">
        <v>5798</v>
      </c>
      <c r="AJ825" t="s">
        <v>5799</v>
      </c>
      <c r="AK825" t="s">
        <v>90</v>
      </c>
      <c r="AL825">
        <v>1</v>
      </c>
      <c r="AM825">
        <v>0</v>
      </c>
      <c r="AN825">
        <v>0</v>
      </c>
      <c r="AO825" t="b">
        <v>0</v>
      </c>
    </row>
    <row r="826" spans="1:41" hidden="1" x14ac:dyDescent="0.35">
      <c r="A826" t="s">
        <v>58</v>
      </c>
      <c r="B826" s="3">
        <v>45520</v>
      </c>
      <c r="C826" s="2">
        <v>0.5229166666666667</v>
      </c>
      <c r="D826">
        <v>8</v>
      </c>
      <c r="E826">
        <v>33</v>
      </c>
      <c r="F826" t="s">
        <v>5634</v>
      </c>
      <c r="G826" t="s">
        <v>5800</v>
      </c>
      <c r="H826" t="s">
        <v>5758</v>
      </c>
      <c r="I826" t="s">
        <v>5074</v>
      </c>
      <c r="J826" t="s">
        <v>168</v>
      </c>
      <c r="K826" t="s">
        <v>64</v>
      </c>
      <c r="M826" t="s">
        <v>5801</v>
      </c>
      <c r="N826" t="s">
        <v>5076</v>
      </c>
      <c r="O826" t="s">
        <v>97</v>
      </c>
      <c r="P826" t="s">
        <v>68</v>
      </c>
      <c r="Q826" t="s">
        <v>84</v>
      </c>
      <c r="R826">
        <v>151206</v>
      </c>
      <c r="V826">
        <v>1398.66</v>
      </c>
      <c r="Y826" t="s">
        <v>70</v>
      </c>
      <c r="AA826" t="s">
        <v>5760</v>
      </c>
      <c r="AB826" t="s">
        <v>5802</v>
      </c>
      <c r="AE826" t="s">
        <v>5762</v>
      </c>
      <c r="AH826" t="s">
        <v>5803</v>
      </c>
      <c r="AJ826" t="s">
        <v>5804</v>
      </c>
      <c r="AK826" t="s">
        <v>90</v>
      </c>
      <c r="AL826">
        <v>0</v>
      </c>
      <c r="AM826">
        <v>0</v>
      </c>
      <c r="AN826">
        <v>0</v>
      </c>
      <c r="AO826" t="b">
        <v>0</v>
      </c>
    </row>
    <row r="827" spans="1:41" hidden="1" x14ac:dyDescent="0.35">
      <c r="A827" t="s">
        <v>58</v>
      </c>
      <c r="B827" s="3">
        <v>45520</v>
      </c>
      <c r="C827" s="2">
        <v>0.37291666666666667</v>
      </c>
      <c r="D827">
        <v>8</v>
      </c>
      <c r="E827">
        <v>33</v>
      </c>
      <c r="F827" t="s">
        <v>5638</v>
      </c>
      <c r="G827" t="s">
        <v>5805</v>
      </c>
      <c r="H827" t="s">
        <v>5806</v>
      </c>
      <c r="I827" t="s">
        <v>5807</v>
      </c>
      <c r="J827" t="s">
        <v>288</v>
      </c>
      <c r="K827" t="s">
        <v>64</v>
      </c>
      <c r="M827" t="s">
        <v>5808</v>
      </c>
      <c r="O827" t="s">
        <v>97</v>
      </c>
      <c r="P827" t="s">
        <v>68</v>
      </c>
      <c r="Q827" t="s">
        <v>317</v>
      </c>
      <c r="R827">
        <v>358222</v>
      </c>
      <c r="V827">
        <v>3313.55</v>
      </c>
      <c r="Y827" t="s">
        <v>70</v>
      </c>
      <c r="AB827" t="s">
        <v>5809</v>
      </c>
      <c r="AE827" t="s">
        <v>5810</v>
      </c>
      <c r="AH827" t="s">
        <v>2661</v>
      </c>
      <c r="AI827" t="s">
        <v>5811</v>
      </c>
      <c r="AJ827" t="s">
        <v>5645</v>
      </c>
      <c r="AK827" t="s">
        <v>90</v>
      </c>
      <c r="AL827">
        <v>0</v>
      </c>
      <c r="AM827">
        <v>0</v>
      </c>
      <c r="AN827">
        <v>0</v>
      </c>
      <c r="AO827" t="b">
        <v>0</v>
      </c>
    </row>
    <row r="828" spans="1:41" hidden="1" x14ac:dyDescent="0.35">
      <c r="A828" t="s">
        <v>58</v>
      </c>
      <c r="B828" s="3">
        <v>45520</v>
      </c>
      <c r="C828" s="2">
        <v>0.16666666666666666</v>
      </c>
      <c r="D828">
        <v>8</v>
      </c>
      <c r="E828">
        <v>33</v>
      </c>
      <c r="F828" t="s">
        <v>5812</v>
      </c>
      <c r="G828" t="s">
        <v>5813</v>
      </c>
      <c r="H828" t="s">
        <v>5814</v>
      </c>
      <c r="I828" t="s">
        <v>5587</v>
      </c>
      <c r="J828" t="s">
        <v>288</v>
      </c>
      <c r="K828" t="s">
        <v>64</v>
      </c>
      <c r="M828" t="s">
        <v>5815</v>
      </c>
      <c r="N828" t="s">
        <v>5589</v>
      </c>
      <c r="O828" t="s">
        <v>97</v>
      </c>
      <c r="P828" t="s">
        <v>68</v>
      </c>
      <c r="Q828" t="s">
        <v>317</v>
      </c>
      <c r="R828">
        <v>951503</v>
      </c>
      <c r="V828">
        <v>8801.4</v>
      </c>
      <c r="Y828" t="s">
        <v>70</v>
      </c>
      <c r="AA828" t="s">
        <v>5816</v>
      </c>
      <c r="AB828" t="s">
        <v>5817</v>
      </c>
      <c r="AE828" t="s">
        <v>5818</v>
      </c>
      <c r="AH828" t="s">
        <v>5819</v>
      </c>
      <c r="AI828" t="s">
        <v>5820</v>
      </c>
      <c r="AJ828" t="s">
        <v>5821</v>
      </c>
      <c r="AK828" t="s">
        <v>90</v>
      </c>
      <c r="AL828">
        <v>0</v>
      </c>
      <c r="AM828">
        <v>0</v>
      </c>
      <c r="AN828">
        <v>0</v>
      </c>
      <c r="AO828" t="b">
        <v>0</v>
      </c>
    </row>
    <row r="829" spans="1:41" hidden="1" x14ac:dyDescent="0.35">
      <c r="A829" t="s">
        <v>58</v>
      </c>
      <c r="B829" s="3">
        <v>45520</v>
      </c>
      <c r="C829" s="2">
        <v>0.14583333333333334</v>
      </c>
      <c r="D829">
        <v>8</v>
      </c>
      <c r="E829">
        <v>33</v>
      </c>
      <c r="F829" t="s">
        <v>5765</v>
      </c>
      <c r="G829" t="s">
        <v>5822</v>
      </c>
      <c r="H829" t="s">
        <v>5750</v>
      </c>
      <c r="I829" t="s">
        <v>5587</v>
      </c>
      <c r="J829" t="s">
        <v>288</v>
      </c>
      <c r="K829" t="s">
        <v>64</v>
      </c>
      <c r="M829" t="s">
        <v>5823</v>
      </c>
      <c r="O829" t="s">
        <v>97</v>
      </c>
      <c r="P829" t="s">
        <v>68</v>
      </c>
      <c r="Q829" t="s">
        <v>84</v>
      </c>
      <c r="R829">
        <v>29330</v>
      </c>
      <c r="V829">
        <v>271.3</v>
      </c>
      <c r="Y829" t="s">
        <v>70</v>
      </c>
      <c r="AA829" t="s">
        <v>5816</v>
      </c>
      <c r="AB829" t="s">
        <v>5824</v>
      </c>
      <c r="AE829" t="s">
        <v>5769</v>
      </c>
      <c r="AH829" t="s">
        <v>5770</v>
      </c>
      <c r="AI829" t="s">
        <v>5825</v>
      </c>
      <c r="AJ829" t="s">
        <v>5826</v>
      </c>
      <c r="AK829" t="s">
        <v>90</v>
      </c>
      <c r="AL829">
        <v>0</v>
      </c>
      <c r="AM829">
        <v>0</v>
      </c>
      <c r="AN829">
        <v>0</v>
      </c>
      <c r="AO829" t="b">
        <v>0</v>
      </c>
    </row>
    <row r="830" spans="1:41" hidden="1" x14ac:dyDescent="0.35">
      <c r="A830" t="s">
        <v>58</v>
      </c>
      <c r="B830" s="3">
        <v>45520</v>
      </c>
      <c r="C830" s="2">
        <v>0.52430555555555558</v>
      </c>
      <c r="D830">
        <v>8</v>
      </c>
      <c r="E830">
        <v>33</v>
      </c>
      <c r="F830" t="s">
        <v>5634</v>
      </c>
      <c r="G830" t="s">
        <v>5827</v>
      </c>
      <c r="H830" t="s">
        <v>5758</v>
      </c>
      <c r="I830" t="s">
        <v>5074</v>
      </c>
      <c r="J830" t="s">
        <v>168</v>
      </c>
      <c r="K830" t="s">
        <v>64</v>
      </c>
      <c r="M830" t="s">
        <v>5828</v>
      </c>
      <c r="N830" t="s">
        <v>5076</v>
      </c>
      <c r="O830" t="s">
        <v>97</v>
      </c>
      <c r="P830" t="s">
        <v>68</v>
      </c>
      <c r="Q830" t="s">
        <v>84</v>
      </c>
      <c r="R830">
        <v>54889</v>
      </c>
      <c r="V830">
        <v>507.72</v>
      </c>
      <c r="Y830" t="s">
        <v>70</v>
      </c>
      <c r="AA830" t="s">
        <v>5760</v>
      </c>
      <c r="AB830" t="s">
        <v>5829</v>
      </c>
      <c r="AE830" t="s">
        <v>5762</v>
      </c>
      <c r="AH830" t="s">
        <v>5803</v>
      </c>
      <c r="AI830" t="s">
        <v>5830</v>
      </c>
      <c r="AJ830" t="s">
        <v>5831</v>
      </c>
      <c r="AK830" t="s">
        <v>90</v>
      </c>
      <c r="AL830">
        <v>0</v>
      </c>
      <c r="AM830">
        <v>0</v>
      </c>
      <c r="AN830">
        <v>0</v>
      </c>
      <c r="AO830" t="b">
        <v>0</v>
      </c>
    </row>
    <row r="831" spans="1:41" hidden="1" x14ac:dyDescent="0.35">
      <c r="A831" t="s">
        <v>58</v>
      </c>
      <c r="B831" s="3">
        <v>45520</v>
      </c>
      <c r="C831" s="2">
        <v>0.51180555555555551</v>
      </c>
      <c r="D831">
        <v>8</v>
      </c>
      <c r="E831">
        <v>33</v>
      </c>
      <c r="F831" t="s">
        <v>5634</v>
      </c>
      <c r="G831" t="s">
        <v>5832</v>
      </c>
      <c r="H831" t="s">
        <v>5635</v>
      </c>
      <c r="I831" t="s">
        <v>5074</v>
      </c>
      <c r="J831" t="s">
        <v>168</v>
      </c>
      <c r="K831" t="s">
        <v>64</v>
      </c>
      <c r="M831" t="s">
        <v>5833</v>
      </c>
      <c r="N831" t="s">
        <v>5076</v>
      </c>
      <c r="O831" t="s">
        <v>97</v>
      </c>
      <c r="P831" t="s">
        <v>68</v>
      </c>
      <c r="Q831" t="s">
        <v>84</v>
      </c>
      <c r="R831">
        <v>2285871</v>
      </c>
      <c r="V831">
        <v>21144.31</v>
      </c>
      <c r="Y831" t="s">
        <v>70</v>
      </c>
      <c r="AA831" t="s">
        <v>5760</v>
      </c>
      <c r="AB831" t="s">
        <v>5834</v>
      </c>
      <c r="AE831" t="s">
        <v>5762</v>
      </c>
      <c r="AH831" t="s">
        <v>320</v>
      </c>
      <c r="AI831" t="s">
        <v>321</v>
      </c>
      <c r="AJ831" t="s">
        <v>5835</v>
      </c>
      <c r="AK831" t="s">
        <v>90</v>
      </c>
      <c r="AL831">
        <v>0</v>
      </c>
      <c r="AM831">
        <v>0</v>
      </c>
      <c r="AN831">
        <v>0</v>
      </c>
      <c r="AO831" t="b">
        <v>0</v>
      </c>
    </row>
    <row r="832" spans="1:41" hidden="1" x14ac:dyDescent="0.35">
      <c r="A832" t="s">
        <v>58</v>
      </c>
      <c r="B832" s="3">
        <v>45520</v>
      </c>
      <c r="C832" s="2">
        <v>0.5229166666666667</v>
      </c>
      <c r="D832">
        <v>8</v>
      </c>
      <c r="E832">
        <v>33</v>
      </c>
      <c r="F832" t="s">
        <v>5634</v>
      </c>
      <c r="G832" t="s">
        <v>5836</v>
      </c>
      <c r="H832" t="s">
        <v>5758</v>
      </c>
      <c r="I832" t="s">
        <v>5074</v>
      </c>
      <c r="J832" t="s">
        <v>168</v>
      </c>
      <c r="K832" t="s">
        <v>64</v>
      </c>
      <c r="M832" t="s">
        <v>5837</v>
      </c>
      <c r="N832" t="s">
        <v>5076</v>
      </c>
      <c r="O832" t="s">
        <v>97</v>
      </c>
      <c r="P832" t="s">
        <v>68</v>
      </c>
      <c r="Q832" t="s">
        <v>84</v>
      </c>
      <c r="R832">
        <v>62540</v>
      </c>
      <c r="V832">
        <v>578.5</v>
      </c>
      <c r="Y832" t="s">
        <v>70</v>
      </c>
      <c r="AA832" t="s">
        <v>5760</v>
      </c>
      <c r="AB832" t="s">
        <v>5838</v>
      </c>
      <c r="AE832" t="s">
        <v>5839</v>
      </c>
      <c r="AH832" t="s">
        <v>5770</v>
      </c>
      <c r="AI832" t="s">
        <v>5840</v>
      </c>
      <c r="AJ832" t="s">
        <v>5841</v>
      </c>
      <c r="AK832" t="s">
        <v>90</v>
      </c>
      <c r="AL832">
        <v>0</v>
      </c>
      <c r="AM832">
        <v>0</v>
      </c>
      <c r="AN832">
        <v>0</v>
      </c>
      <c r="AO832" t="b">
        <v>0</v>
      </c>
    </row>
    <row r="833" spans="1:41" hidden="1" x14ac:dyDescent="0.35">
      <c r="A833" t="s">
        <v>58</v>
      </c>
      <c r="B833" s="3">
        <v>45520</v>
      </c>
      <c r="C833" s="2">
        <v>0.56111111111111112</v>
      </c>
      <c r="D833">
        <v>8</v>
      </c>
      <c r="E833">
        <v>33</v>
      </c>
      <c r="F833" t="s">
        <v>5634</v>
      </c>
      <c r="G833" t="s">
        <v>5842</v>
      </c>
      <c r="H833" t="s">
        <v>5843</v>
      </c>
      <c r="I833" t="s">
        <v>5074</v>
      </c>
      <c r="J833" t="s">
        <v>168</v>
      </c>
      <c r="K833" t="s">
        <v>64</v>
      </c>
      <c r="M833" t="s">
        <v>5844</v>
      </c>
      <c r="O833" t="s">
        <v>97</v>
      </c>
      <c r="P833" t="s">
        <v>68</v>
      </c>
      <c r="Q833" t="s">
        <v>84</v>
      </c>
      <c r="R833">
        <v>2109497</v>
      </c>
      <c r="V833">
        <v>19512.849999999999</v>
      </c>
      <c r="Y833" t="s">
        <v>70</v>
      </c>
      <c r="AA833" t="s">
        <v>5760</v>
      </c>
      <c r="AB833" t="s">
        <v>5845</v>
      </c>
      <c r="AE833" t="s">
        <v>5846</v>
      </c>
      <c r="AH833" t="s">
        <v>5770</v>
      </c>
      <c r="AI833" t="s">
        <v>5847</v>
      </c>
      <c r="AJ833" t="s">
        <v>5848</v>
      </c>
      <c r="AK833" t="s">
        <v>90</v>
      </c>
      <c r="AL833">
        <v>0</v>
      </c>
      <c r="AM833">
        <v>0</v>
      </c>
      <c r="AN833">
        <v>0</v>
      </c>
      <c r="AO833" t="b">
        <v>0</v>
      </c>
    </row>
    <row r="834" spans="1:41" hidden="1" x14ac:dyDescent="0.35">
      <c r="A834" t="s">
        <v>58</v>
      </c>
      <c r="B834" s="3">
        <v>45520</v>
      </c>
      <c r="C834" s="2">
        <v>0.50486111111111109</v>
      </c>
      <c r="D834">
        <v>8</v>
      </c>
      <c r="E834">
        <v>33</v>
      </c>
      <c r="F834" t="s">
        <v>5634</v>
      </c>
      <c r="G834" t="s">
        <v>5849</v>
      </c>
      <c r="H834" t="s">
        <v>5850</v>
      </c>
      <c r="I834" t="s">
        <v>5074</v>
      </c>
      <c r="J834" t="s">
        <v>168</v>
      </c>
      <c r="K834" t="s">
        <v>64</v>
      </c>
      <c r="M834" t="s">
        <v>5851</v>
      </c>
      <c r="N834" t="s">
        <v>5076</v>
      </c>
      <c r="O834" t="s">
        <v>97</v>
      </c>
      <c r="P834" t="s">
        <v>68</v>
      </c>
      <c r="Q834" t="s">
        <v>84</v>
      </c>
      <c r="R834">
        <v>839438</v>
      </c>
      <c r="V834">
        <v>7764.8</v>
      </c>
      <c r="Y834" t="s">
        <v>70</v>
      </c>
      <c r="AA834" t="s">
        <v>5760</v>
      </c>
      <c r="AB834" t="s">
        <v>5852</v>
      </c>
      <c r="AE834" t="s">
        <v>5846</v>
      </c>
      <c r="AH834" t="s">
        <v>320</v>
      </c>
      <c r="AI834" t="s">
        <v>5853</v>
      </c>
      <c r="AJ834" t="s">
        <v>5854</v>
      </c>
      <c r="AK834" t="s">
        <v>90</v>
      </c>
      <c r="AL834">
        <v>0</v>
      </c>
      <c r="AM834">
        <v>0</v>
      </c>
      <c r="AN834">
        <v>0</v>
      </c>
      <c r="AO834" t="b">
        <v>0</v>
      </c>
    </row>
    <row r="835" spans="1:41" hidden="1" x14ac:dyDescent="0.35">
      <c r="A835" t="s">
        <v>58</v>
      </c>
      <c r="B835" s="3">
        <v>45520</v>
      </c>
      <c r="C835" s="2">
        <v>0.53888888888888886</v>
      </c>
      <c r="D835">
        <v>8</v>
      </c>
      <c r="E835">
        <v>33</v>
      </c>
      <c r="F835" t="s">
        <v>5634</v>
      </c>
      <c r="G835" t="s">
        <v>5855</v>
      </c>
      <c r="H835" t="s">
        <v>5635</v>
      </c>
      <c r="I835" t="s">
        <v>5074</v>
      </c>
      <c r="J835" t="s">
        <v>168</v>
      </c>
      <c r="K835" t="s">
        <v>64</v>
      </c>
      <c r="M835" t="s">
        <v>5856</v>
      </c>
      <c r="N835" t="s">
        <v>5076</v>
      </c>
      <c r="O835" t="s">
        <v>97</v>
      </c>
      <c r="P835" t="s">
        <v>68</v>
      </c>
      <c r="Q835" t="s">
        <v>84</v>
      </c>
      <c r="R835">
        <v>98126</v>
      </c>
      <c r="V835">
        <v>907.67</v>
      </c>
      <c r="Y835" t="s">
        <v>70</v>
      </c>
      <c r="AA835" t="s">
        <v>5760</v>
      </c>
      <c r="AB835" t="s">
        <v>5857</v>
      </c>
      <c r="AE835" t="s">
        <v>5858</v>
      </c>
      <c r="AH835" t="s">
        <v>5859</v>
      </c>
      <c r="AI835" t="s">
        <v>5860</v>
      </c>
      <c r="AJ835" t="s">
        <v>5861</v>
      </c>
      <c r="AK835" t="s">
        <v>90</v>
      </c>
      <c r="AL835">
        <v>0</v>
      </c>
      <c r="AM835">
        <v>0</v>
      </c>
      <c r="AN835">
        <v>0</v>
      </c>
      <c r="AO835" t="b">
        <v>0</v>
      </c>
    </row>
    <row r="836" spans="1:41" hidden="1" x14ac:dyDescent="0.35">
      <c r="A836" t="s">
        <v>58</v>
      </c>
      <c r="B836" s="3">
        <v>45520</v>
      </c>
      <c r="C836" s="2">
        <v>0.50486111111111109</v>
      </c>
      <c r="D836">
        <v>8</v>
      </c>
      <c r="E836">
        <v>33</v>
      </c>
      <c r="F836" t="s">
        <v>5634</v>
      </c>
      <c r="G836" t="s">
        <v>5862</v>
      </c>
      <c r="H836" t="s">
        <v>5635</v>
      </c>
      <c r="I836" t="s">
        <v>5074</v>
      </c>
      <c r="J836" t="s">
        <v>168</v>
      </c>
      <c r="K836" t="s">
        <v>64</v>
      </c>
      <c r="M836" t="s">
        <v>5863</v>
      </c>
      <c r="N836" t="s">
        <v>5076</v>
      </c>
      <c r="O836" t="s">
        <v>97</v>
      </c>
      <c r="P836" t="s">
        <v>68</v>
      </c>
      <c r="Q836" t="s">
        <v>84</v>
      </c>
      <c r="R836">
        <v>36611</v>
      </c>
      <c r="V836">
        <v>338.65</v>
      </c>
      <c r="Y836" t="s">
        <v>70</v>
      </c>
      <c r="AA836" t="s">
        <v>5760</v>
      </c>
      <c r="AB836" t="s">
        <v>5864</v>
      </c>
      <c r="AE836" t="s">
        <v>5762</v>
      </c>
      <c r="AH836" t="s">
        <v>5865</v>
      </c>
      <c r="AI836" t="s">
        <v>5866</v>
      </c>
      <c r="AJ836" t="s">
        <v>5867</v>
      </c>
      <c r="AK836" t="s">
        <v>90</v>
      </c>
      <c r="AL836">
        <v>0</v>
      </c>
      <c r="AM836">
        <v>0</v>
      </c>
      <c r="AN836">
        <v>0</v>
      </c>
      <c r="AO836" t="b">
        <v>0</v>
      </c>
    </row>
    <row r="837" spans="1:41" hidden="1" x14ac:dyDescent="0.35">
      <c r="A837" t="s">
        <v>58</v>
      </c>
      <c r="B837" s="3">
        <v>45520</v>
      </c>
      <c r="C837" s="2">
        <v>0.50486111111111109</v>
      </c>
      <c r="D837">
        <v>8</v>
      </c>
      <c r="E837">
        <v>33</v>
      </c>
      <c r="F837" t="s">
        <v>5634</v>
      </c>
      <c r="G837" t="s">
        <v>5868</v>
      </c>
      <c r="H837" t="s">
        <v>5635</v>
      </c>
      <c r="I837" t="s">
        <v>5074</v>
      </c>
      <c r="J837" t="s">
        <v>168</v>
      </c>
      <c r="K837" t="s">
        <v>64</v>
      </c>
      <c r="M837" t="s">
        <v>5869</v>
      </c>
      <c r="N837" t="s">
        <v>5076</v>
      </c>
      <c r="O837" t="s">
        <v>97</v>
      </c>
      <c r="P837" t="s">
        <v>68</v>
      </c>
      <c r="Q837" t="s">
        <v>84</v>
      </c>
      <c r="R837">
        <v>274037</v>
      </c>
      <c r="V837">
        <v>2534.84</v>
      </c>
      <c r="Y837" t="s">
        <v>70</v>
      </c>
      <c r="AA837" t="s">
        <v>5760</v>
      </c>
      <c r="AB837" t="s">
        <v>5870</v>
      </c>
      <c r="AE837" t="s">
        <v>5871</v>
      </c>
      <c r="AH837" t="s">
        <v>5872</v>
      </c>
      <c r="AI837" t="s">
        <v>5873</v>
      </c>
      <c r="AJ837" t="s">
        <v>5874</v>
      </c>
      <c r="AK837" t="s">
        <v>90</v>
      </c>
      <c r="AL837">
        <v>0</v>
      </c>
      <c r="AM837">
        <v>0</v>
      </c>
      <c r="AN837">
        <v>0</v>
      </c>
      <c r="AO837" t="b">
        <v>0</v>
      </c>
    </row>
    <row r="838" spans="1:41" hidden="1" x14ac:dyDescent="0.35">
      <c r="A838" t="s">
        <v>58</v>
      </c>
      <c r="B838" s="3">
        <v>45520</v>
      </c>
      <c r="C838" s="2">
        <v>0.54791666666666672</v>
      </c>
      <c r="D838">
        <v>8</v>
      </c>
      <c r="E838">
        <v>33</v>
      </c>
      <c r="F838" t="s">
        <v>5634</v>
      </c>
      <c r="G838" t="s">
        <v>5875</v>
      </c>
      <c r="H838" t="s">
        <v>5635</v>
      </c>
      <c r="I838" t="s">
        <v>5074</v>
      </c>
      <c r="J838" t="s">
        <v>168</v>
      </c>
      <c r="K838" t="s">
        <v>64</v>
      </c>
      <c r="M838" t="s">
        <v>5876</v>
      </c>
      <c r="N838" t="s">
        <v>5076</v>
      </c>
      <c r="O838" t="s">
        <v>97</v>
      </c>
      <c r="P838" t="s">
        <v>68</v>
      </c>
      <c r="Q838" t="s">
        <v>84</v>
      </c>
      <c r="R838">
        <v>1545543</v>
      </c>
      <c r="V838">
        <v>14296.27</v>
      </c>
      <c r="Y838" t="s">
        <v>70</v>
      </c>
      <c r="AA838" t="s">
        <v>5760</v>
      </c>
      <c r="AB838" t="s">
        <v>5877</v>
      </c>
      <c r="AE838" t="s">
        <v>5762</v>
      </c>
      <c r="AH838" t="s">
        <v>5878</v>
      </c>
      <c r="AI838" t="s">
        <v>5879</v>
      </c>
      <c r="AJ838" t="s">
        <v>5880</v>
      </c>
      <c r="AK838" t="s">
        <v>90</v>
      </c>
      <c r="AL838">
        <v>0</v>
      </c>
      <c r="AM838">
        <v>0</v>
      </c>
      <c r="AN838">
        <v>0</v>
      </c>
      <c r="AO838" t="b">
        <v>0</v>
      </c>
    </row>
    <row r="839" spans="1:41" hidden="1" x14ac:dyDescent="0.35">
      <c r="A839" t="s">
        <v>58</v>
      </c>
      <c r="B839" s="3">
        <v>45520</v>
      </c>
      <c r="C839" s="2">
        <v>0.52916666666666667</v>
      </c>
      <c r="D839">
        <v>8</v>
      </c>
      <c r="E839">
        <v>33</v>
      </c>
      <c r="F839" t="s">
        <v>5634</v>
      </c>
      <c r="G839" t="s">
        <v>5881</v>
      </c>
      <c r="H839" t="s">
        <v>5882</v>
      </c>
      <c r="I839" t="s">
        <v>5074</v>
      </c>
      <c r="J839" t="s">
        <v>168</v>
      </c>
      <c r="K839" t="s">
        <v>64</v>
      </c>
      <c r="M839" t="s">
        <v>5883</v>
      </c>
      <c r="N839" t="s">
        <v>5076</v>
      </c>
      <c r="O839" t="s">
        <v>97</v>
      </c>
      <c r="P839" t="s">
        <v>68</v>
      </c>
      <c r="Q839" t="s">
        <v>84</v>
      </c>
      <c r="R839">
        <v>561238</v>
      </c>
      <c r="S839">
        <v>1</v>
      </c>
      <c r="V839">
        <v>5191.45</v>
      </c>
      <c r="Y839" t="s">
        <v>70</v>
      </c>
      <c r="AA839" t="s">
        <v>5760</v>
      </c>
      <c r="AB839" t="s">
        <v>5884</v>
      </c>
      <c r="AE839" t="s">
        <v>5885</v>
      </c>
      <c r="AH839" t="s">
        <v>5886</v>
      </c>
      <c r="AI839" t="s">
        <v>5887</v>
      </c>
      <c r="AJ839" t="s">
        <v>5888</v>
      </c>
      <c r="AK839" t="s">
        <v>90</v>
      </c>
      <c r="AL839">
        <v>1</v>
      </c>
      <c r="AM839">
        <v>0</v>
      </c>
      <c r="AN839">
        <v>0</v>
      </c>
      <c r="AO839" t="b">
        <v>0</v>
      </c>
    </row>
    <row r="840" spans="1:41" hidden="1" x14ac:dyDescent="0.35">
      <c r="A840" t="s">
        <v>58</v>
      </c>
      <c r="B840" s="3">
        <v>45520</v>
      </c>
      <c r="C840" s="2">
        <v>0.51388888888888884</v>
      </c>
      <c r="D840">
        <v>8</v>
      </c>
      <c r="E840">
        <v>33</v>
      </c>
      <c r="F840" t="s">
        <v>5634</v>
      </c>
      <c r="G840" t="s">
        <v>5889</v>
      </c>
      <c r="H840" t="s">
        <v>5758</v>
      </c>
      <c r="I840" t="s">
        <v>5074</v>
      </c>
      <c r="J840" t="s">
        <v>168</v>
      </c>
      <c r="K840" t="s">
        <v>64</v>
      </c>
      <c r="M840" t="s">
        <v>5890</v>
      </c>
      <c r="N840" t="s">
        <v>5076</v>
      </c>
      <c r="O840" t="s">
        <v>97</v>
      </c>
      <c r="P840" t="s">
        <v>68</v>
      </c>
      <c r="Q840" t="s">
        <v>84</v>
      </c>
      <c r="R840">
        <v>565496</v>
      </c>
      <c r="V840">
        <v>5230.84</v>
      </c>
      <c r="Y840" t="s">
        <v>70</v>
      </c>
      <c r="AA840" t="s">
        <v>5760</v>
      </c>
      <c r="AB840" t="s">
        <v>5891</v>
      </c>
      <c r="AE840" t="s">
        <v>5762</v>
      </c>
      <c r="AH840" t="s">
        <v>5770</v>
      </c>
      <c r="AI840" t="s">
        <v>5892</v>
      </c>
      <c r="AJ840" t="s">
        <v>5893</v>
      </c>
      <c r="AK840" t="s">
        <v>90</v>
      </c>
      <c r="AL840">
        <v>0</v>
      </c>
      <c r="AM840">
        <v>0</v>
      </c>
      <c r="AN840">
        <v>0</v>
      </c>
      <c r="AO840" t="b">
        <v>0</v>
      </c>
    </row>
    <row r="841" spans="1:41" hidden="1" x14ac:dyDescent="0.35">
      <c r="A841" t="s">
        <v>58</v>
      </c>
      <c r="B841" s="3">
        <v>45520</v>
      </c>
      <c r="C841" s="2">
        <v>0.52986111111111112</v>
      </c>
      <c r="D841">
        <v>8</v>
      </c>
      <c r="E841">
        <v>33</v>
      </c>
      <c r="F841" t="s">
        <v>5634</v>
      </c>
      <c r="G841" t="s">
        <v>5894</v>
      </c>
      <c r="H841" t="s">
        <v>5635</v>
      </c>
      <c r="I841" t="s">
        <v>5074</v>
      </c>
      <c r="J841" t="s">
        <v>168</v>
      </c>
      <c r="K841" t="s">
        <v>64</v>
      </c>
      <c r="M841" t="s">
        <v>5895</v>
      </c>
      <c r="N841" t="s">
        <v>5076</v>
      </c>
      <c r="O841" t="s">
        <v>97</v>
      </c>
      <c r="P841" t="s">
        <v>68</v>
      </c>
      <c r="Q841" t="s">
        <v>84</v>
      </c>
      <c r="R841">
        <v>79498</v>
      </c>
      <c r="V841">
        <v>735.36</v>
      </c>
      <c r="Y841" t="s">
        <v>70</v>
      </c>
      <c r="AA841" t="s">
        <v>5760</v>
      </c>
      <c r="AB841" t="s">
        <v>5896</v>
      </c>
      <c r="AE841" t="s">
        <v>5839</v>
      </c>
      <c r="AH841" t="s">
        <v>900</v>
      </c>
      <c r="AI841" t="s">
        <v>5897</v>
      </c>
      <c r="AJ841" t="s">
        <v>5898</v>
      </c>
      <c r="AK841" t="s">
        <v>90</v>
      </c>
      <c r="AL841">
        <v>0</v>
      </c>
      <c r="AM841">
        <v>0</v>
      </c>
      <c r="AN841">
        <v>0</v>
      </c>
      <c r="AO841" t="b">
        <v>0</v>
      </c>
    </row>
    <row r="842" spans="1:41" hidden="1" x14ac:dyDescent="0.35">
      <c r="A842" t="s">
        <v>58</v>
      </c>
      <c r="B842" s="3">
        <v>45520</v>
      </c>
      <c r="C842" s="2">
        <v>0.51041666666666663</v>
      </c>
      <c r="D842">
        <v>8</v>
      </c>
      <c r="E842">
        <v>33</v>
      </c>
      <c r="F842" t="s">
        <v>5634</v>
      </c>
      <c r="G842" t="s">
        <v>5899</v>
      </c>
      <c r="H842" t="s">
        <v>5882</v>
      </c>
      <c r="I842" t="s">
        <v>5074</v>
      </c>
      <c r="J842" t="s">
        <v>168</v>
      </c>
      <c r="K842" t="s">
        <v>64</v>
      </c>
      <c r="M842" t="s">
        <v>5900</v>
      </c>
      <c r="N842" t="s">
        <v>5076</v>
      </c>
      <c r="O842" t="s">
        <v>97</v>
      </c>
      <c r="P842" t="s">
        <v>68</v>
      </c>
      <c r="Q842" t="s">
        <v>84</v>
      </c>
      <c r="R842">
        <v>18047</v>
      </c>
      <c r="V842">
        <v>166.93</v>
      </c>
      <c r="Y842" t="s">
        <v>70</v>
      </c>
      <c r="AA842" t="s">
        <v>5760</v>
      </c>
      <c r="AB842" t="s">
        <v>5901</v>
      </c>
      <c r="AE842" t="s">
        <v>5885</v>
      </c>
      <c r="AH842" t="s">
        <v>5902</v>
      </c>
      <c r="AI842" t="s">
        <v>5903</v>
      </c>
      <c r="AJ842" t="s">
        <v>5904</v>
      </c>
      <c r="AK842" t="s">
        <v>90</v>
      </c>
      <c r="AL842">
        <v>0</v>
      </c>
      <c r="AM842">
        <v>0</v>
      </c>
      <c r="AN842">
        <v>0</v>
      </c>
      <c r="AO842" t="b">
        <v>0</v>
      </c>
    </row>
    <row r="843" spans="1:41" hidden="1" x14ac:dyDescent="0.35">
      <c r="A843" t="s">
        <v>58</v>
      </c>
      <c r="B843" s="3">
        <v>45520</v>
      </c>
      <c r="C843" s="2">
        <v>0.52847222222222223</v>
      </c>
      <c r="D843">
        <v>8</v>
      </c>
      <c r="E843">
        <v>33</v>
      </c>
      <c r="F843" t="s">
        <v>5634</v>
      </c>
      <c r="G843" t="s">
        <v>5905</v>
      </c>
      <c r="H843" t="s">
        <v>5882</v>
      </c>
      <c r="I843" t="s">
        <v>5074</v>
      </c>
      <c r="J843" t="s">
        <v>168</v>
      </c>
      <c r="K843" t="s">
        <v>64</v>
      </c>
      <c r="M843" t="s">
        <v>5906</v>
      </c>
      <c r="N843" t="s">
        <v>5076</v>
      </c>
      <c r="O843" t="s">
        <v>97</v>
      </c>
      <c r="P843" t="s">
        <v>68</v>
      </c>
      <c r="Q843" t="s">
        <v>84</v>
      </c>
      <c r="R843">
        <v>22651</v>
      </c>
      <c r="V843">
        <v>209.52</v>
      </c>
      <c r="Y843" t="s">
        <v>70</v>
      </c>
      <c r="AA843" t="s">
        <v>5760</v>
      </c>
      <c r="AB843" t="s">
        <v>5907</v>
      </c>
      <c r="AE843" t="s">
        <v>5885</v>
      </c>
      <c r="AH843" t="s">
        <v>5770</v>
      </c>
      <c r="AI843" t="s">
        <v>5908</v>
      </c>
      <c r="AJ843" t="s">
        <v>5909</v>
      </c>
      <c r="AK843" t="s">
        <v>90</v>
      </c>
      <c r="AL843">
        <v>0</v>
      </c>
      <c r="AM843">
        <v>0</v>
      </c>
      <c r="AN843">
        <v>0</v>
      </c>
      <c r="AO843" t="b">
        <v>0</v>
      </c>
    </row>
    <row r="844" spans="1:41" hidden="1" x14ac:dyDescent="0.35">
      <c r="A844" t="s">
        <v>58</v>
      </c>
      <c r="B844" s="3">
        <v>45520</v>
      </c>
      <c r="C844" s="2">
        <v>0.50486111111111109</v>
      </c>
      <c r="D844">
        <v>8</v>
      </c>
      <c r="E844">
        <v>33</v>
      </c>
      <c r="F844" t="s">
        <v>5634</v>
      </c>
      <c r="G844" t="s">
        <v>5910</v>
      </c>
      <c r="H844" t="s">
        <v>5911</v>
      </c>
      <c r="I844" t="s">
        <v>5074</v>
      </c>
      <c r="J844" t="s">
        <v>168</v>
      </c>
      <c r="K844" t="s">
        <v>64</v>
      </c>
      <c r="M844" t="s">
        <v>5912</v>
      </c>
      <c r="N844" t="s">
        <v>5076</v>
      </c>
      <c r="O844" t="s">
        <v>97</v>
      </c>
      <c r="P844" t="s">
        <v>68</v>
      </c>
      <c r="Q844" t="s">
        <v>84</v>
      </c>
      <c r="R844">
        <v>868299</v>
      </c>
      <c r="V844">
        <v>8031.77</v>
      </c>
      <c r="Y844" t="s">
        <v>70</v>
      </c>
      <c r="AA844" t="s">
        <v>5760</v>
      </c>
      <c r="AB844" t="s">
        <v>5913</v>
      </c>
      <c r="AE844" t="s">
        <v>5914</v>
      </c>
      <c r="AH844" t="s">
        <v>5915</v>
      </c>
      <c r="AI844" t="s">
        <v>5916</v>
      </c>
      <c r="AJ844" t="s">
        <v>5917</v>
      </c>
      <c r="AK844" t="s">
        <v>90</v>
      </c>
      <c r="AL844">
        <v>0</v>
      </c>
      <c r="AM844">
        <v>0</v>
      </c>
      <c r="AN844">
        <v>0</v>
      </c>
      <c r="AO844" t="b">
        <v>0</v>
      </c>
    </row>
    <row r="845" spans="1:41" hidden="1" x14ac:dyDescent="0.35">
      <c r="A845" t="s">
        <v>58</v>
      </c>
      <c r="B845" s="3">
        <v>45520</v>
      </c>
      <c r="C845" s="2">
        <v>0.50486111111111109</v>
      </c>
      <c r="D845">
        <v>8</v>
      </c>
      <c r="E845">
        <v>33</v>
      </c>
      <c r="F845" t="s">
        <v>5634</v>
      </c>
      <c r="G845" t="s">
        <v>5918</v>
      </c>
      <c r="H845" t="s">
        <v>5635</v>
      </c>
      <c r="I845" t="s">
        <v>5074</v>
      </c>
      <c r="J845" t="s">
        <v>168</v>
      </c>
      <c r="K845" t="s">
        <v>64</v>
      </c>
      <c r="M845" t="s">
        <v>5919</v>
      </c>
      <c r="N845" t="s">
        <v>5076</v>
      </c>
      <c r="O845" t="s">
        <v>97</v>
      </c>
      <c r="P845" t="s">
        <v>68</v>
      </c>
      <c r="Q845" t="s">
        <v>84</v>
      </c>
      <c r="R845">
        <v>425770</v>
      </c>
      <c r="V845">
        <v>3938.37</v>
      </c>
      <c r="Y845" t="s">
        <v>70</v>
      </c>
      <c r="AA845" t="s">
        <v>5760</v>
      </c>
      <c r="AB845" t="s">
        <v>5920</v>
      </c>
      <c r="AE845" t="s">
        <v>5762</v>
      </c>
      <c r="AH845" t="s">
        <v>1921</v>
      </c>
      <c r="AI845" t="s">
        <v>1922</v>
      </c>
      <c r="AJ845" t="s">
        <v>5921</v>
      </c>
      <c r="AK845" t="s">
        <v>90</v>
      </c>
      <c r="AL845">
        <v>0</v>
      </c>
      <c r="AM845">
        <v>0</v>
      </c>
      <c r="AN845">
        <v>0</v>
      </c>
      <c r="AO845" t="b">
        <v>0</v>
      </c>
    </row>
    <row r="846" spans="1:41" hidden="1" x14ac:dyDescent="0.35">
      <c r="A846" t="s">
        <v>58</v>
      </c>
      <c r="B846" s="3">
        <v>45520</v>
      </c>
      <c r="C846" s="2">
        <v>0.52708333333333335</v>
      </c>
      <c r="D846">
        <v>8</v>
      </c>
      <c r="E846">
        <v>33</v>
      </c>
      <c r="F846" t="s">
        <v>5634</v>
      </c>
      <c r="G846" t="s">
        <v>5922</v>
      </c>
      <c r="H846" t="s">
        <v>5882</v>
      </c>
      <c r="I846" t="s">
        <v>5074</v>
      </c>
      <c r="J846" t="s">
        <v>168</v>
      </c>
      <c r="K846" t="s">
        <v>64</v>
      </c>
      <c r="M846" t="s">
        <v>5923</v>
      </c>
      <c r="N846" t="s">
        <v>5076</v>
      </c>
      <c r="O846" t="s">
        <v>97</v>
      </c>
      <c r="P846" t="s">
        <v>68</v>
      </c>
      <c r="Q846" t="s">
        <v>84</v>
      </c>
      <c r="R846">
        <v>200143</v>
      </c>
      <c r="V846">
        <v>1851.32</v>
      </c>
      <c r="Y846" t="s">
        <v>70</v>
      </c>
      <c r="AA846" t="s">
        <v>5760</v>
      </c>
      <c r="AB846" t="s">
        <v>5924</v>
      </c>
      <c r="AE846" t="s">
        <v>5885</v>
      </c>
      <c r="AH846" t="s">
        <v>354</v>
      </c>
      <c r="AI846" t="s">
        <v>5925</v>
      </c>
      <c r="AJ846" t="s">
        <v>5926</v>
      </c>
      <c r="AK846" t="s">
        <v>90</v>
      </c>
      <c r="AL846">
        <v>0</v>
      </c>
      <c r="AM846">
        <v>0</v>
      </c>
      <c r="AN846">
        <v>0</v>
      </c>
      <c r="AO846" t="b">
        <v>0</v>
      </c>
    </row>
    <row r="847" spans="1:41" hidden="1" x14ac:dyDescent="0.35">
      <c r="A847" t="s">
        <v>58</v>
      </c>
      <c r="B847" s="3">
        <v>45520</v>
      </c>
      <c r="C847" s="2">
        <v>0.16666666666666666</v>
      </c>
      <c r="D847">
        <v>8</v>
      </c>
      <c r="E847">
        <v>33</v>
      </c>
      <c r="F847" t="s">
        <v>5812</v>
      </c>
      <c r="G847" t="s">
        <v>5927</v>
      </c>
      <c r="H847" t="s">
        <v>5928</v>
      </c>
      <c r="I847" t="s">
        <v>5587</v>
      </c>
      <c r="J847" t="s">
        <v>288</v>
      </c>
      <c r="K847" t="s">
        <v>64</v>
      </c>
      <c r="M847" t="s">
        <v>5929</v>
      </c>
      <c r="N847" t="s">
        <v>5589</v>
      </c>
      <c r="O847" t="s">
        <v>97</v>
      </c>
      <c r="P847" t="s">
        <v>68</v>
      </c>
      <c r="Q847" t="s">
        <v>317</v>
      </c>
      <c r="R847">
        <v>307019</v>
      </c>
      <c r="V847">
        <v>2839.93</v>
      </c>
      <c r="Y847" t="s">
        <v>70</v>
      </c>
      <c r="AA847" t="s">
        <v>5816</v>
      </c>
      <c r="AB847" t="s">
        <v>5930</v>
      </c>
      <c r="AE847" t="s">
        <v>5931</v>
      </c>
      <c r="AH847" t="s">
        <v>5819</v>
      </c>
      <c r="AI847" t="s">
        <v>5932</v>
      </c>
      <c r="AJ847" t="s">
        <v>5933</v>
      </c>
      <c r="AK847" t="s">
        <v>90</v>
      </c>
      <c r="AL847">
        <v>0</v>
      </c>
      <c r="AM847">
        <v>0</v>
      </c>
      <c r="AN847">
        <v>0</v>
      </c>
      <c r="AO847" t="b">
        <v>0</v>
      </c>
    </row>
    <row r="848" spans="1:41" hidden="1" x14ac:dyDescent="0.35">
      <c r="A848" t="s">
        <v>58</v>
      </c>
      <c r="B848" s="3">
        <v>45520</v>
      </c>
      <c r="C848" s="2">
        <v>0.51180555555555551</v>
      </c>
      <c r="D848">
        <v>8</v>
      </c>
      <c r="E848">
        <v>33</v>
      </c>
      <c r="F848" t="s">
        <v>5634</v>
      </c>
      <c r="G848" t="s">
        <v>5934</v>
      </c>
      <c r="H848" t="s">
        <v>5882</v>
      </c>
      <c r="I848" t="s">
        <v>5074</v>
      </c>
      <c r="J848" t="s">
        <v>168</v>
      </c>
      <c r="K848" t="s">
        <v>64</v>
      </c>
      <c r="M848" t="s">
        <v>5935</v>
      </c>
      <c r="N848" t="s">
        <v>5076</v>
      </c>
      <c r="O848" t="s">
        <v>97</v>
      </c>
      <c r="P848" t="s">
        <v>68</v>
      </c>
      <c r="Q848" t="s">
        <v>84</v>
      </c>
      <c r="R848">
        <v>670551</v>
      </c>
      <c r="V848">
        <v>6202.6</v>
      </c>
      <c r="Y848" t="s">
        <v>70</v>
      </c>
      <c r="AA848" t="s">
        <v>5760</v>
      </c>
      <c r="AB848" t="s">
        <v>5936</v>
      </c>
      <c r="AE848" t="s">
        <v>5885</v>
      </c>
      <c r="AH848" t="s">
        <v>5865</v>
      </c>
      <c r="AI848" t="s">
        <v>5937</v>
      </c>
      <c r="AJ848" t="s">
        <v>5938</v>
      </c>
      <c r="AK848" t="s">
        <v>90</v>
      </c>
      <c r="AL848">
        <v>0</v>
      </c>
      <c r="AM848">
        <v>0</v>
      </c>
      <c r="AN848">
        <v>0</v>
      </c>
      <c r="AO848" t="b">
        <v>0</v>
      </c>
    </row>
    <row r="849" spans="1:41" hidden="1" x14ac:dyDescent="0.35">
      <c r="A849" t="s">
        <v>58</v>
      </c>
      <c r="B849" s="3">
        <v>45520</v>
      </c>
      <c r="C849" s="2">
        <v>0.50486111111111109</v>
      </c>
      <c r="D849">
        <v>8</v>
      </c>
      <c r="E849">
        <v>33</v>
      </c>
      <c r="F849" t="s">
        <v>5634</v>
      </c>
      <c r="G849" t="s">
        <v>5939</v>
      </c>
      <c r="H849" t="s">
        <v>5758</v>
      </c>
      <c r="I849" t="s">
        <v>5074</v>
      </c>
      <c r="J849" t="s">
        <v>168</v>
      </c>
      <c r="K849" t="s">
        <v>64</v>
      </c>
      <c r="M849" t="s">
        <v>5940</v>
      </c>
      <c r="N849" t="s">
        <v>5076</v>
      </c>
      <c r="O849" t="s">
        <v>97</v>
      </c>
      <c r="P849" t="s">
        <v>68</v>
      </c>
      <c r="Q849" t="s">
        <v>84</v>
      </c>
      <c r="R849">
        <v>6470598</v>
      </c>
      <c r="V849">
        <v>59853.03</v>
      </c>
      <c r="Y849" t="s">
        <v>70</v>
      </c>
      <c r="AA849" t="s">
        <v>5760</v>
      </c>
      <c r="AB849" t="s">
        <v>5941</v>
      </c>
      <c r="AE849" t="s">
        <v>5942</v>
      </c>
      <c r="AH849" t="s">
        <v>900</v>
      </c>
      <c r="AI849" t="s">
        <v>5943</v>
      </c>
      <c r="AJ849" t="s">
        <v>5944</v>
      </c>
      <c r="AK849" t="s">
        <v>90</v>
      </c>
      <c r="AL849">
        <v>0</v>
      </c>
      <c r="AM849">
        <v>0</v>
      </c>
      <c r="AN849">
        <v>0</v>
      </c>
      <c r="AO849" t="b">
        <v>0</v>
      </c>
    </row>
    <row r="850" spans="1:41" hidden="1" x14ac:dyDescent="0.35">
      <c r="A850" t="s">
        <v>58</v>
      </c>
      <c r="B850" s="3">
        <v>45520</v>
      </c>
      <c r="C850" s="2">
        <v>0.50694444444444442</v>
      </c>
      <c r="D850">
        <v>8</v>
      </c>
      <c r="E850">
        <v>33</v>
      </c>
      <c r="F850" t="s">
        <v>5634</v>
      </c>
      <c r="G850" t="s">
        <v>5945</v>
      </c>
      <c r="H850" t="s">
        <v>5946</v>
      </c>
      <c r="I850" t="s">
        <v>5074</v>
      </c>
      <c r="J850" t="s">
        <v>168</v>
      </c>
      <c r="K850" t="s">
        <v>64</v>
      </c>
      <c r="M850" t="s">
        <v>5947</v>
      </c>
      <c r="O850" t="s">
        <v>97</v>
      </c>
      <c r="P850" t="s">
        <v>68</v>
      </c>
      <c r="Q850" t="s">
        <v>84</v>
      </c>
      <c r="R850">
        <v>73633</v>
      </c>
      <c r="V850">
        <v>681.11</v>
      </c>
      <c r="Y850" t="s">
        <v>70</v>
      </c>
      <c r="AA850" t="s">
        <v>5760</v>
      </c>
      <c r="AB850" t="s">
        <v>5948</v>
      </c>
      <c r="AE850" t="s">
        <v>5846</v>
      </c>
      <c r="AH850" t="s">
        <v>320</v>
      </c>
      <c r="AI850" t="s">
        <v>5949</v>
      </c>
      <c r="AJ850" t="s">
        <v>5950</v>
      </c>
      <c r="AK850" t="s">
        <v>90</v>
      </c>
      <c r="AL850">
        <v>0</v>
      </c>
      <c r="AM850">
        <v>0</v>
      </c>
      <c r="AN850">
        <v>0</v>
      </c>
      <c r="AO850" t="b">
        <v>0</v>
      </c>
    </row>
    <row r="851" spans="1:41" hidden="1" x14ac:dyDescent="0.35">
      <c r="A851" t="s">
        <v>58</v>
      </c>
      <c r="B851" s="3">
        <v>45520</v>
      </c>
      <c r="C851" s="2">
        <v>0.65347222222222223</v>
      </c>
      <c r="D851">
        <v>8</v>
      </c>
      <c r="E851">
        <v>33</v>
      </c>
      <c r="F851" t="s">
        <v>5951</v>
      </c>
      <c r="G851" t="s">
        <v>5952</v>
      </c>
      <c r="H851" t="s">
        <v>5953</v>
      </c>
      <c r="I851" t="s">
        <v>5477</v>
      </c>
      <c r="J851" t="s">
        <v>115</v>
      </c>
      <c r="K851" t="s">
        <v>64</v>
      </c>
      <c r="M851" t="s">
        <v>4292</v>
      </c>
      <c r="O851" t="s">
        <v>138</v>
      </c>
      <c r="P851" t="s">
        <v>119</v>
      </c>
      <c r="Q851" t="s">
        <v>69</v>
      </c>
      <c r="R851">
        <v>10940</v>
      </c>
      <c r="V851">
        <v>101.19</v>
      </c>
      <c r="Y851" t="s">
        <v>70</v>
      </c>
      <c r="AB851" t="s">
        <v>5954</v>
      </c>
      <c r="AE851" t="s">
        <v>5955</v>
      </c>
      <c r="AJ851" t="s">
        <v>4295</v>
      </c>
      <c r="AK851" t="s">
        <v>90</v>
      </c>
      <c r="AL851">
        <v>0</v>
      </c>
      <c r="AM851">
        <v>0</v>
      </c>
      <c r="AN851">
        <v>0</v>
      </c>
      <c r="AO851" t="b">
        <v>0</v>
      </c>
    </row>
    <row r="852" spans="1:41" hidden="1" x14ac:dyDescent="0.35">
      <c r="A852" t="s">
        <v>58</v>
      </c>
      <c r="B852" s="3">
        <v>45520</v>
      </c>
      <c r="C852" s="2">
        <v>0.50486111111111109</v>
      </c>
      <c r="D852">
        <v>8</v>
      </c>
      <c r="E852">
        <v>33</v>
      </c>
      <c r="F852" t="s">
        <v>5071</v>
      </c>
      <c r="G852" t="s">
        <v>5956</v>
      </c>
      <c r="H852" t="s">
        <v>5957</v>
      </c>
      <c r="I852" t="s">
        <v>5074</v>
      </c>
      <c r="J852" t="s">
        <v>168</v>
      </c>
      <c r="K852" t="s">
        <v>64</v>
      </c>
      <c r="M852" t="s">
        <v>5958</v>
      </c>
      <c r="O852" t="s">
        <v>97</v>
      </c>
      <c r="P852" t="s">
        <v>68</v>
      </c>
      <c r="Q852" t="s">
        <v>84</v>
      </c>
      <c r="R852">
        <v>19637</v>
      </c>
      <c r="V852">
        <v>181.64</v>
      </c>
      <c r="Y852" t="s">
        <v>70</v>
      </c>
      <c r="AB852" t="s">
        <v>5959</v>
      </c>
      <c r="AE852" t="s">
        <v>5960</v>
      </c>
      <c r="AH852" t="s">
        <v>5770</v>
      </c>
      <c r="AI852" t="s">
        <v>5961</v>
      </c>
      <c r="AJ852" t="s">
        <v>5962</v>
      </c>
      <c r="AK852" t="s">
        <v>90</v>
      </c>
      <c r="AL852">
        <v>0</v>
      </c>
      <c r="AM852">
        <v>0</v>
      </c>
      <c r="AN852">
        <v>0</v>
      </c>
      <c r="AO852" t="b">
        <v>0</v>
      </c>
    </row>
    <row r="853" spans="1:41" hidden="1" x14ac:dyDescent="0.35">
      <c r="A853" t="s">
        <v>58</v>
      </c>
      <c r="B853" s="3">
        <v>45520</v>
      </c>
      <c r="C853" s="2">
        <v>0.52569444444444446</v>
      </c>
      <c r="D853">
        <v>8</v>
      </c>
      <c r="E853">
        <v>33</v>
      </c>
      <c r="F853" t="s">
        <v>5634</v>
      </c>
      <c r="G853" t="s">
        <v>5963</v>
      </c>
      <c r="H853" t="s">
        <v>5964</v>
      </c>
      <c r="I853" t="s">
        <v>5074</v>
      </c>
      <c r="J853" t="s">
        <v>168</v>
      </c>
      <c r="K853" t="s">
        <v>64</v>
      </c>
      <c r="M853" t="s">
        <v>5965</v>
      </c>
      <c r="N853" t="s">
        <v>5076</v>
      </c>
      <c r="O853" t="s">
        <v>97</v>
      </c>
      <c r="P853" t="s">
        <v>68</v>
      </c>
      <c r="Q853" t="s">
        <v>84</v>
      </c>
      <c r="R853">
        <v>3355159</v>
      </c>
      <c r="V853">
        <v>31035.22</v>
      </c>
      <c r="Y853" t="s">
        <v>70</v>
      </c>
      <c r="AA853" t="s">
        <v>5760</v>
      </c>
      <c r="AB853" t="s">
        <v>5966</v>
      </c>
      <c r="AE853" t="s">
        <v>5762</v>
      </c>
      <c r="AH853" t="s">
        <v>5865</v>
      </c>
      <c r="AI853" t="s">
        <v>5967</v>
      </c>
      <c r="AJ853" t="s">
        <v>5968</v>
      </c>
      <c r="AK853" t="s">
        <v>90</v>
      </c>
      <c r="AL853">
        <v>0</v>
      </c>
      <c r="AM853">
        <v>0</v>
      </c>
      <c r="AN853">
        <v>0</v>
      </c>
      <c r="AO853" t="b">
        <v>0</v>
      </c>
    </row>
    <row r="854" spans="1:41" hidden="1" x14ac:dyDescent="0.35">
      <c r="A854" t="s">
        <v>58</v>
      </c>
      <c r="B854" s="3">
        <v>45520</v>
      </c>
      <c r="C854" s="2">
        <v>0.52361111111111114</v>
      </c>
      <c r="D854">
        <v>8</v>
      </c>
      <c r="E854">
        <v>33</v>
      </c>
      <c r="F854" t="s">
        <v>5634</v>
      </c>
      <c r="G854" t="s">
        <v>5969</v>
      </c>
      <c r="H854" t="s">
        <v>5635</v>
      </c>
      <c r="I854" t="s">
        <v>5074</v>
      </c>
      <c r="J854" t="s">
        <v>168</v>
      </c>
      <c r="K854" t="s">
        <v>64</v>
      </c>
      <c r="M854" t="s">
        <v>5970</v>
      </c>
      <c r="N854" t="s">
        <v>5076</v>
      </c>
      <c r="O854" t="s">
        <v>97</v>
      </c>
      <c r="P854" t="s">
        <v>68</v>
      </c>
      <c r="Q854" t="s">
        <v>84</v>
      </c>
      <c r="R854">
        <v>64800</v>
      </c>
      <c r="V854">
        <v>599.4</v>
      </c>
      <c r="Y854" t="s">
        <v>70</v>
      </c>
      <c r="AA854" t="s">
        <v>5760</v>
      </c>
      <c r="AB854" t="s">
        <v>5971</v>
      </c>
      <c r="AE854" t="s">
        <v>5762</v>
      </c>
      <c r="AH854" t="s">
        <v>981</v>
      </c>
      <c r="AI854" t="s">
        <v>5972</v>
      </c>
      <c r="AJ854" t="s">
        <v>5973</v>
      </c>
      <c r="AK854" t="s">
        <v>90</v>
      </c>
      <c r="AL854">
        <v>0</v>
      </c>
      <c r="AM854">
        <v>0</v>
      </c>
      <c r="AN854">
        <v>0</v>
      </c>
      <c r="AO854" t="b">
        <v>0</v>
      </c>
    </row>
    <row r="855" spans="1:41" hidden="1" x14ac:dyDescent="0.35">
      <c r="A855" t="s">
        <v>58</v>
      </c>
      <c r="B855" s="3">
        <v>45520</v>
      </c>
      <c r="C855" s="2">
        <v>0.50486111111111109</v>
      </c>
      <c r="D855">
        <v>8</v>
      </c>
      <c r="E855">
        <v>33</v>
      </c>
      <c r="F855" t="s">
        <v>5634</v>
      </c>
      <c r="G855" t="s">
        <v>5974</v>
      </c>
      <c r="H855" t="s">
        <v>5635</v>
      </c>
      <c r="I855" t="s">
        <v>5074</v>
      </c>
      <c r="J855" t="s">
        <v>168</v>
      </c>
      <c r="K855" t="s">
        <v>64</v>
      </c>
      <c r="M855" t="s">
        <v>5975</v>
      </c>
      <c r="N855" t="s">
        <v>5076</v>
      </c>
      <c r="O855" t="s">
        <v>97</v>
      </c>
      <c r="P855" t="s">
        <v>68</v>
      </c>
      <c r="Q855" t="s">
        <v>84</v>
      </c>
      <c r="R855">
        <v>542768</v>
      </c>
      <c r="V855">
        <v>5020.6000000000004</v>
      </c>
      <c r="Y855" t="s">
        <v>70</v>
      </c>
      <c r="AA855" t="s">
        <v>5760</v>
      </c>
      <c r="AB855" t="s">
        <v>5976</v>
      </c>
      <c r="AE855" t="s">
        <v>5762</v>
      </c>
      <c r="AH855" t="s">
        <v>1672</v>
      </c>
      <c r="AI855" t="s">
        <v>5977</v>
      </c>
      <c r="AJ855" t="s">
        <v>5978</v>
      </c>
      <c r="AK855" t="s">
        <v>90</v>
      </c>
      <c r="AL855">
        <v>0</v>
      </c>
      <c r="AM855">
        <v>0</v>
      </c>
      <c r="AN855">
        <v>0</v>
      </c>
      <c r="AO855" t="b">
        <v>0</v>
      </c>
    </row>
    <row r="856" spans="1:41" hidden="1" x14ac:dyDescent="0.35">
      <c r="A856" t="s">
        <v>58</v>
      </c>
      <c r="B856" s="3">
        <v>45520</v>
      </c>
      <c r="C856" s="2">
        <v>0.50486111111111109</v>
      </c>
      <c r="D856">
        <v>8</v>
      </c>
      <c r="E856">
        <v>33</v>
      </c>
      <c r="F856" t="s">
        <v>5634</v>
      </c>
      <c r="G856" t="s">
        <v>5979</v>
      </c>
      <c r="H856" t="s">
        <v>5635</v>
      </c>
      <c r="I856" t="s">
        <v>5074</v>
      </c>
      <c r="J856" t="s">
        <v>168</v>
      </c>
      <c r="K856" t="s">
        <v>64</v>
      </c>
      <c r="M856" t="s">
        <v>5980</v>
      </c>
      <c r="N856" t="s">
        <v>5076</v>
      </c>
      <c r="O856" t="s">
        <v>97</v>
      </c>
      <c r="P856" t="s">
        <v>68</v>
      </c>
      <c r="Q856" t="s">
        <v>84</v>
      </c>
      <c r="R856">
        <v>18092899</v>
      </c>
      <c r="S856">
        <v>1</v>
      </c>
      <c r="V856">
        <v>167359.32</v>
      </c>
      <c r="Y856" t="s">
        <v>70</v>
      </c>
      <c r="AA856" t="s">
        <v>5760</v>
      </c>
      <c r="AB856" t="s">
        <v>5981</v>
      </c>
      <c r="AE856" t="s">
        <v>5871</v>
      </c>
      <c r="AH856" t="s">
        <v>101</v>
      </c>
      <c r="AI856" t="s">
        <v>102</v>
      </c>
      <c r="AJ856" t="s">
        <v>5982</v>
      </c>
      <c r="AK856" t="s">
        <v>90</v>
      </c>
      <c r="AL856">
        <v>0</v>
      </c>
      <c r="AM856">
        <v>1</v>
      </c>
      <c r="AN856">
        <v>0</v>
      </c>
      <c r="AO856" t="b">
        <v>0</v>
      </c>
    </row>
    <row r="857" spans="1:41" hidden="1" x14ac:dyDescent="0.35">
      <c r="A857" t="s">
        <v>58</v>
      </c>
      <c r="B857" s="3">
        <v>45520</v>
      </c>
      <c r="C857" s="2">
        <v>0.52361111111111114</v>
      </c>
      <c r="D857">
        <v>8</v>
      </c>
      <c r="E857">
        <v>33</v>
      </c>
      <c r="F857" t="s">
        <v>5634</v>
      </c>
      <c r="G857" t="s">
        <v>5983</v>
      </c>
      <c r="H857" t="s">
        <v>5758</v>
      </c>
      <c r="I857" t="s">
        <v>5074</v>
      </c>
      <c r="J857" t="s">
        <v>168</v>
      </c>
      <c r="K857" t="s">
        <v>64</v>
      </c>
      <c r="M857" t="s">
        <v>5984</v>
      </c>
      <c r="N857" t="s">
        <v>5076</v>
      </c>
      <c r="O857" t="s">
        <v>97</v>
      </c>
      <c r="P857" t="s">
        <v>68</v>
      </c>
      <c r="Q857" t="s">
        <v>84</v>
      </c>
      <c r="R857">
        <v>6903</v>
      </c>
      <c r="V857">
        <v>63.85</v>
      </c>
      <c r="Y857" t="s">
        <v>70</v>
      </c>
      <c r="AA857" t="s">
        <v>5760</v>
      </c>
      <c r="AB857" t="s">
        <v>5985</v>
      </c>
      <c r="AE857" t="s">
        <v>5762</v>
      </c>
      <c r="AH857" t="s">
        <v>900</v>
      </c>
      <c r="AI857" t="s">
        <v>5986</v>
      </c>
      <c r="AJ857" t="s">
        <v>5987</v>
      </c>
      <c r="AK857" t="s">
        <v>90</v>
      </c>
      <c r="AL857">
        <v>0</v>
      </c>
      <c r="AM857">
        <v>0</v>
      </c>
      <c r="AN857">
        <v>0</v>
      </c>
      <c r="AO857" t="b">
        <v>0</v>
      </c>
    </row>
    <row r="858" spans="1:41" hidden="1" x14ac:dyDescent="0.35">
      <c r="A858" t="s">
        <v>58</v>
      </c>
      <c r="B858" s="3">
        <v>45520</v>
      </c>
      <c r="C858" s="2">
        <v>0.53888888888888886</v>
      </c>
      <c r="D858">
        <v>8</v>
      </c>
      <c r="E858">
        <v>33</v>
      </c>
      <c r="F858" t="s">
        <v>5705</v>
      </c>
      <c r="G858" t="s">
        <v>5988</v>
      </c>
      <c r="H858" t="s">
        <v>5989</v>
      </c>
      <c r="I858" t="s">
        <v>5587</v>
      </c>
      <c r="J858" t="s">
        <v>458</v>
      </c>
      <c r="K858" t="s">
        <v>64</v>
      </c>
      <c r="M858" t="s">
        <v>5990</v>
      </c>
      <c r="O858" t="s">
        <v>97</v>
      </c>
      <c r="P858" t="s">
        <v>68</v>
      </c>
      <c r="Q858" t="s">
        <v>84</v>
      </c>
      <c r="R858">
        <v>20341</v>
      </c>
      <c r="V858">
        <v>188.15</v>
      </c>
      <c r="Y858" t="s">
        <v>70</v>
      </c>
      <c r="AA858" t="s">
        <v>5816</v>
      </c>
      <c r="AB858" t="s">
        <v>5991</v>
      </c>
      <c r="AE858" t="s">
        <v>5992</v>
      </c>
      <c r="AH858" t="s">
        <v>900</v>
      </c>
      <c r="AI858" t="s">
        <v>901</v>
      </c>
      <c r="AJ858" t="s">
        <v>5993</v>
      </c>
      <c r="AK858" t="s">
        <v>90</v>
      </c>
      <c r="AL858">
        <v>0</v>
      </c>
      <c r="AM858">
        <v>0</v>
      </c>
      <c r="AN858">
        <v>0</v>
      </c>
      <c r="AO858" t="b">
        <v>0</v>
      </c>
    </row>
    <row r="859" spans="1:41" hidden="1" x14ac:dyDescent="0.35">
      <c r="A859" t="s">
        <v>58</v>
      </c>
      <c r="B859" s="3">
        <v>45520</v>
      </c>
      <c r="C859" s="2">
        <v>0.83750000000000002</v>
      </c>
      <c r="D859">
        <v>8</v>
      </c>
      <c r="E859">
        <v>33</v>
      </c>
      <c r="F859" t="s">
        <v>5994</v>
      </c>
      <c r="G859" t="s">
        <v>5995</v>
      </c>
      <c r="H859" t="s">
        <v>5996</v>
      </c>
      <c r="I859" t="s">
        <v>5997</v>
      </c>
      <c r="J859" t="s">
        <v>5998</v>
      </c>
      <c r="K859" t="s">
        <v>64</v>
      </c>
      <c r="M859" t="s">
        <v>5999</v>
      </c>
      <c r="O859" t="s">
        <v>248</v>
      </c>
      <c r="P859" t="s">
        <v>249</v>
      </c>
      <c r="Q859" t="s">
        <v>317</v>
      </c>
      <c r="R859">
        <v>43750</v>
      </c>
      <c r="S859">
        <v>1</v>
      </c>
      <c r="V859">
        <v>404.69</v>
      </c>
      <c r="Y859" t="s">
        <v>70</v>
      </c>
      <c r="AB859" t="s">
        <v>6000</v>
      </c>
      <c r="AE859" t="s">
        <v>6001</v>
      </c>
      <c r="AJ859" t="s">
        <v>6002</v>
      </c>
      <c r="AK859" t="s">
        <v>90</v>
      </c>
      <c r="AL859">
        <v>1</v>
      </c>
      <c r="AM859">
        <v>0</v>
      </c>
      <c r="AN859">
        <v>0</v>
      </c>
      <c r="AO859" t="b">
        <v>0</v>
      </c>
    </row>
    <row r="860" spans="1:41" hidden="1" x14ac:dyDescent="0.35">
      <c r="A860" t="s">
        <v>58</v>
      </c>
      <c r="B860" s="3">
        <v>45520</v>
      </c>
      <c r="C860" s="2">
        <v>0.32013888888888886</v>
      </c>
      <c r="D860">
        <v>8</v>
      </c>
      <c r="E860">
        <v>33</v>
      </c>
      <c r="F860" t="s">
        <v>6003</v>
      </c>
      <c r="G860" t="s">
        <v>6004</v>
      </c>
      <c r="H860" t="s">
        <v>6005</v>
      </c>
      <c r="I860" t="s">
        <v>6006</v>
      </c>
      <c r="J860" t="s">
        <v>6007</v>
      </c>
      <c r="K860" t="s">
        <v>64</v>
      </c>
      <c r="M860" t="s">
        <v>6008</v>
      </c>
      <c r="O860" t="s">
        <v>248</v>
      </c>
      <c r="P860" t="s">
        <v>249</v>
      </c>
      <c r="Q860" t="s">
        <v>317</v>
      </c>
      <c r="R860">
        <v>8388</v>
      </c>
      <c r="V860">
        <v>77.59</v>
      </c>
      <c r="Y860" t="s">
        <v>70</v>
      </c>
      <c r="AB860" t="s">
        <v>6009</v>
      </c>
      <c r="AE860" t="s">
        <v>6010</v>
      </c>
      <c r="AJ860" t="s">
        <v>6011</v>
      </c>
      <c r="AK860" t="s">
        <v>90</v>
      </c>
      <c r="AL860">
        <v>0</v>
      </c>
      <c r="AM860">
        <v>0</v>
      </c>
      <c r="AN860">
        <v>0</v>
      </c>
      <c r="AO860" t="b">
        <v>0</v>
      </c>
    </row>
    <row r="861" spans="1:41" hidden="1" x14ac:dyDescent="0.35">
      <c r="A861" t="s">
        <v>58</v>
      </c>
      <c r="B861" s="3">
        <v>45520</v>
      </c>
      <c r="C861" s="2">
        <v>0.33402777777777776</v>
      </c>
      <c r="D861">
        <v>8</v>
      </c>
      <c r="E861">
        <v>33</v>
      </c>
      <c r="F861" t="s">
        <v>6003</v>
      </c>
      <c r="G861" t="s">
        <v>6012</v>
      </c>
      <c r="H861" t="s">
        <v>6005</v>
      </c>
      <c r="I861" t="s">
        <v>6006</v>
      </c>
      <c r="J861" t="s">
        <v>6007</v>
      </c>
      <c r="K861" t="s">
        <v>64</v>
      </c>
      <c r="M861" t="s">
        <v>6013</v>
      </c>
      <c r="O861" t="s">
        <v>248</v>
      </c>
      <c r="P861" t="s">
        <v>249</v>
      </c>
      <c r="Q861" t="s">
        <v>317</v>
      </c>
      <c r="R861">
        <v>1649</v>
      </c>
      <c r="S861">
        <v>1</v>
      </c>
      <c r="V861">
        <v>15.25</v>
      </c>
      <c r="Y861" t="s">
        <v>70</v>
      </c>
      <c r="AB861" t="s">
        <v>6014</v>
      </c>
      <c r="AE861" t="s">
        <v>6010</v>
      </c>
      <c r="AJ861" t="s">
        <v>6015</v>
      </c>
      <c r="AK861" t="s">
        <v>90</v>
      </c>
      <c r="AL861">
        <v>1</v>
      </c>
      <c r="AM861">
        <v>0</v>
      </c>
      <c r="AN861">
        <v>0</v>
      </c>
      <c r="AO861" t="b">
        <v>0</v>
      </c>
    </row>
    <row r="862" spans="1:41" hidden="1" x14ac:dyDescent="0.35">
      <c r="A862" t="s">
        <v>58</v>
      </c>
      <c r="B862" s="3">
        <v>45520</v>
      </c>
      <c r="C862" s="2">
        <v>0.10694444444444444</v>
      </c>
      <c r="D862">
        <v>8</v>
      </c>
      <c r="E862">
        <v>33</v>
      </c>
      <c r="F862" t="s">
        <v>5705</v>
      </c>
      <c r="G862" t="s">
        <v>6016</v>
      </c>
      <c r="H862" t="s">
        <v>6017</v>
      </c>
      <c r="I862" t="s">
        <v>5587</v>
      </c>
      <c r="J862" t="s">
        <v>288</v>
      </c>
      <c r="K862" t="s">
        <v>64</v>
      </c>
      <c r="M862" t="s">
        <v>6018</v>
      </c>
      <c r="N862" t="s">
        <v>5589</v>
      </c>
      <c r="O862" t="s">
        <v>97</v>
      </c>
      <c r="P862" t="s">
        <v>68</v>
      </c>
      <c r="Q862" t="s">
        <v>84</v>
      </c>
      <c r="R862">
        <v>3467</v>
      </c>
      <c r="V862">
        <v>32.07</v>
      </c>
      <c r="Y862" t="s">
        <v>70</v>
      </c>
      <c r="AA862" t="s">
        <v>5752</v>
      </c>
      <c r="AB862" t="s">
        <v>6019</v>
      </c>
      <c r="AE862" t="s">
        <v>6020</v>
      </c>
      <c r="AJ862" t="s">
        <v>6021</v>
      </c>
      <c r="AK862" t="s">
        <v>90</v>
      </c>
      <c r="AL862">
        <v>0</v>
      </c>
      <c r="AM862">
        <v>0</v>
      </c>
      <c r="AN862">
        <v>0</v>
      </c>
      <c r="AO862" t="b">
        <v>0</v>
      </c>
    </row>
    <row r="863" spans="1:41" hidden="1" x14ac:dyDescent="0.35">
      <c r="A863" t="s">
        <v>58</v>
      </c>
      <c r="B863" s="3">
        <v>45520</v>
      </c>
      <c r="C863" s="2">
        <v>0.52708333333333335</v>
      </c>
      <c r="D863">
        <v>8</v>
      </c>
      <c r="E863">
        <v>33</v>
      </c>
      <c r="F863" t="s">
        <v>5634</v>
      </c>
      <c r="G863" t="s">
        <v>6022</v>
      </c>
      <c r="H863" t="s">
        <v>5758</v>
      </c>
      <c r="I863" t="s">
        <v>5074</v>
      </c>
      <c r="J863" t="s">
        <v>168</v>
      </c>
      <c r="K863" t="s">
        <v>64</v>
      </c>
      <c r="M863" t="s">
        <v>6023</v>
      </c>
      <c r="N863" t="s">
        <v>5076</v>
      </c>
      <c r="O863" t="s">
        <v>97</v>
      </c>
      <c r="P863" t="s">
        <v>68</v>
      </c>
      <c r="Q863" t="s">
        <v>84</v>
      </c>
      <c r="R863">
        <v>788059</v>
      </c>
      <c r="V863">
        <v>7289.55</v>
      </c>
      <c r="Y863" t="s">
        <v>70</v>
      </c>
      <c r="AA863" t="s">
        <v>5760</v>
      </c>
      <c r="AB863" t="s">
        <v>6024</v>
      </c>
      <c r="AE863" t="s">
        <v>5762</v>
      </c>
      <c r="AH863" t="s">
        <v>320</v>
      </c>
      <c r="AI863" t="s">
        <v>6025</v>
      </c>
      <c r="AJ863" t="s">
        <v>6026</v>
      </c>
      <c r="AK863" t="s">
        <v>90</v>
      </c>
      <c r="AL863">
        <v>0</v>
      </c>
      <c r="AM863">
        <v>0</v>
      </c>
      <c r="AN863">
        <v>0</v>
      </c>
      <c r="AO863" t="b">
        <v>0</v>
      </c>
    </row>
    <row r="864" spans="1:41" hidden="1" x14ac:dyDescent="0.35">
      <c r="A864" t="s">
        <v>58</v>
      </c>
      <c r="B864" s="3">
        <v>45520</v>
      </c>
      <c r="C864" s="2">
        <v>0.98333333333333328</v>
      </c>
      <c r="D864">
        <v>8</v>
      </c>
      <c r="E864">
        <v>33</v>
      </c>
      <c r="F864" t="s">
        <v>5634</v>
      </c>
      <c r="G864" t="s">
        <v>6027</v>
      </c>
      <c r="H864" t="s">
        <v>5635</v>
      </c>
      <c r="I864" t="s">
        <v>5074</v>
      </c>
      <c r="J864" t="s">
        <v>168</v>
      </c>
      <c r="K864" t="s">
        <v>64</v>
      </c>
      <c r="M864" t="s">
        <v>6028</v>
      </c>
      <c r="N864" t="s">
        <v>5076</v>
      </c>
      <c r="O864" t="s">
        <v>97</v>
      </c>
      <c r="P864" t="s">
        <v>68</v>
      </c>
      <c r="Q864" t="s">
        <v>84</v>
      </c>
      <c r="R864">
        <v>299840</v>
      </c>
      <c r="S864">
        <v>1</v>
      </c>
      <c r="V864">
        <v>2773.52</v>
      </c>
      <c r="Y864" t="s">
        <v>70</v>
      </c>
      <c r="AA864" t="s">
        <v>5760</v>
      </c>
      <c r="AB864" t="s">
        <v>6029</v>
      </c>
      <c r="AE864" t="s">
        <v>5762</v>
      </c>
      <c r="AH864" t="s">
        <v>354</v>
      </c>
      <c r="AI864" t="s">
        <v>6030</v>
      </c>
      <c r="AJ864" t="s">
        <v>6031</v>
      </c>
      <c r="AK864" t="s">
        <v>90</v>
      </c>
      <c r="AL864">
        <v>1</v>
      </c>
      <c r="AM864">
        <v>0</v>
      </c>
      <c r="AN864">
        <v>0</v>
      </c>
      <c r="AO864" t="b">
        <v>0</v>
      </c>
    </row>
    <row r="865" spans="1:41" hidden="1" x14ac:dyDescent="0.35">
      <c r="A865" t="s">
        <v>58</v>
      </c>
      <c r="B865" s="3">
        <v>45520</v>
      </c>
      <c r="C865" s="2">
        <v>0.52222222222222225</v>
      </c>
      <c r="D865">
        <v>8</v>
      </c>
      <c r="E865">
        <v>33</v>
      </c>
      <c r="F865" t="s">
        <v>5634</v>
      </c>
      <c r="G865" t="s">
        <v>6032</v>
      </c>
      <c r="H865" t="s">
        <v>5635</v>
      </c>
      <c r="I865" t="s">
        <v>5074</v>
      </c>
      <c r="J865" t="s">
        <v>168</v>
      </c>
      <c r="K865" t="s">
        <v>64</v>
      </c>
      <c r="M865" t="s">
        <v>6033</v>
      </c>
      <c r="N865" t="s">
        <v>5076</v>
      </c>
      <c r="O865" t="s">
        <v>97</v>
      </c>
      <c r="P865" t="s">
        <v>68</v>
      </c>
      <c r="Q865" t="s">
        <v>84</v>
      </c>
      <c r="R865">
        <v>36531</v>
      </c>
      <c r="V865">
        <v>337.91</v>
      </c>
      <c r="Y865" t="s">
        <v>70</v>
      </c>
      <c r="AA865" t="s">
        <v>5760</v>
      </c>
      <c r="AB865" t="s">
        <v>6034</v>
      </c>
      <c r="AE865" t="s">
        <v>5762</v>
      </c>
      <c r="AH865" t="s">
        <v>354</v>
      </c>
      <c r="AI865" t="s">
        <v>6035</v>
      </c>
      <c r="AJ865" t="s">
        <v>6036</v>
      </c>
      <c r="AK865" t="s">
        <v>90</v>
      </c>
      <c r="AL865">
        <v>0</v>
      </c>
      <c r="AM865">
        <v>0</v>
      </c>
      <c r="AN865">
        <v>0</v>
      </c>
      <c r="AO865" t="b">
        <v>0</v>
      </c>
    </row>
    <row r="866" spans="1:41" hidden="1" x14ac:dyDescent="0.35">
      <c r="A866" t="s">
        <v>58</v>
      </c>
      <c r="B866" s="3">
        <v>45520</v>
      </c>
      <c r="C866" s="2">
        <v>0.52222222222222225</v>
      </c>
      <c r="D866">
        <v>8</v>
      </c>
      <c r="E866">
        <v>33</v>
      </c>
      <c r="F866" t="s">
        <v>5634</v>
      </c>
      <c r="G866" t="s">
        <v>6037</v>
      </c>
      <c r="H866" t="s">
        <v>5635</v>
      </c>
      <c r="I866" t="s">
        <v>5074</v>
      </c>
      <c r="J866" t="s">
        <v>168</v>
      </c>
      <c r="K866" t="s">
        <v>64</v>
      </c>
      <c r="M866" t="s">
        <v>6038</v>
      </c>
      <c r="N866" t="s">
        <v>5076</v>
      </c>
      <c r="O866" t="s">
        <v>97</v>
      </c>
      <c r="P866" t="s">
        <v>68</v>
      </c>
      <c r="Q866" t="s">
        <v>84</v>
      </c>
      <c r="R866">
        <v>45117</v>
      </c>
      <c r="V866">
        <v>417.33</v>
      </c>
      <c r="Y866" t="s">
        <v>70</v>
      </c>
      <c r="AA866" t="s">
        <v>5760</v>
      </c>
      <c r="AB866" t="s">
        <v>6039</v>
      </c>
      <c r="AE866" t="s">
        <v>5762</v>
      </c>
      <c r="AH866" t="s">
        <v>5770</v>
      </c>
      <c r="AI866" t="s">
        <v>6040</v>
      </c>
      <c r="AJ866" t="s">
        <v>6041</v>
      </c>
      <c r="AK866" t="s">
        <v>90</v>
      </c>
      <c r="AL866">
        <v>0</v>
      </c>
      <c r="AM866">
        <v>0</v>
      </c>
      <c r="AN866">
        <v>0</v>
      </c>
      <c r="AO866" t="b">
        <v>0</v>
      </c>
    </row>
    <row r="867" spans="1:41" hidden="1" x14ac:dyDescent="0.35">
      <c r="A867" t="s">
        <v>58</v>
      </c>
      <c r="B867" s="3">
        <v>45520</v>
      </c>
      <c r="C867" s="2">
        <v>0.56874999999999998</v>
      </c>
      <c r="D867">
        <v>8</v>
      </c>
      <c r="E867">
        <v>33</v>
      </c>
      <c r="F867" t="s">
        <v>5634</v>
      </c>
      <c r="G867" t="s">
        <v>6042</v>
      </c>
      <c r="H867" t="s">
        <v>5882</v>
      </c>
      <c r="I867" t="s">
        <v>5074</v>
      </c>
      <c r="J867" t="s">
        <v>168</v>
      </c>
      <c r="K867" t="s">
        <v>64</v>
      </c>
      <c r="M867" t="s">
        <v>6043</v>
      </c>
      <c r="N867" t="s">
        <v>5076</v>
      </c>
      <c r="O867" t="s">
        <v>97</v>
      </c>
      <c r="P867" t="s">
        <v>68</v>
      </c>
      <c r="Q867" t="s">
        <v>84</v>
      </c>
      <c r="R867">
        <v>1957023</v>
      </c>
      <c r="V867">
        <v>18102.46</v>
      </c>
      <c r="Y867" t="s">
        <v>70</v>
      </c>
      <c r="AA867" t="s">
        <v>5760</v>
      </c>
      <c r="AB867" t="s">
        <v>6044</v>
      </c>
      <c r="AE867" t="s">
        <v>5885</v>
      </c>
      <c r="AH867" t="s">
        <v>2661</v>
      </c>
      <c r="AI867" t="s">
        <v>6045</v>
      </c>
      <c r="AJ867" t="s">
        <v>6046</v>
      </c>
      <c r="AK867" t="s">
        <v>90</v>
      </c>
      <c r="AL867">
        <v>0</v>
      </c>
      <c r="AM867">
        <v>0</v>
      </c>
      <c r="AN867">
        <v>0</v>
      </c>
      <c r="AO867" t="b">
        <v>0</v>
      </c>
    </row>
    <row r="868" spans="1:41" hidden="1" x14ac:dyDescent="0.35">
      <c r="A868" t="s">
        <v>58</v>
      </c>
      <c r="B868" s="3">
        <v>45520</v>
      </c>
      <c r="C868" s="2">
        <v>0.21319444444444444</v>
      </c>
      <c r="D868">
        <v>8</v>
      </c>
      <c r="E868">
        <v>33</v>
      </c>
      <c r="F868" t="s">
        <v>5634</v>
      </c>
      <c r="G868" t="s">
        <v>6047</v>
      </c>
      <c r="H868" t="s">
        <v>6048</v>
      </c>
      <c r="I868" t="s">
        <v>5074</v>
      </c>
      <c r="J868" t="s">
        <v>168</v>
      </c>
      <c r="K868" t="s">
        <v>64</v>
      </c>
      <c r="M868" t="s">
        <v>5075</v>
      </c>
      <c r="O868" t="s">
        <v>97</v>
      </c>
      <c r="P868" t="s">
        <v>68</v>
      </c>
      <c r="Q868" t="s">
        <v>84</v>
      </c>
      <c r="R868">
        <v>143042198</v>
      </c>
      <c r="V868">
        <v>1323140.33</v>
      </c>
      <c r="Y868" t="s">
        <v>70</v>
      </c>
      <c r="AA868" t="s">
        <v>6049</v>
      </c>
      <c r="AB868" t="s">
        <v>6050</v>
      </c>
      <c r="AE868" t="s">
        <v>6051</v>
      </c>
      <c r="AH868" t="s">
        <v>5080</v>
      </c>
      <c r="AI868" t="s">
        <v>5081</v>
      </c>
      <c r="AJ868" t="s">
        <v>589</v>
      </c>
      <c r="AK868" t="s">
        <v>90</v>
      </c>
      <c r="AL868">
        <v>0</v>
      </c>
      <c r="AM868">
        <v>0</v>
      </c>
      <c r="AN868">
        <v>0</v>
      </c>
      <c r="AO868" t="b">
        <v>0</v>
      </c>
    </row>
    <row r="869" spans="1:41" hidden="1" x14ac:dyDescent="0.35">
      <c r="A869" t="s">
        <v>58</v>
      </c>
      <c r="B869" s="3">
        <v>45520</v>
      </c>
      <c r="C869" s="2">
        <v>0.52847222222222223</v>
      </c>
      <c r="D869">
        <v>8</v>
      </c>
      <c r="E869">
        <v>33</v>
      </c>
      <c r="F869" t="s">
        <v>5634</v>
      </c>
      <c r="G869" t="s">
        <v>6052</v>
      </c>
      <c r="H869" t="s">
        <v>5635</v>
      </c>
      <c r="I869" t="s">
        <v>5074</v>
      </c>
      <c r="J869" t="s">
        <v>168</v>
      </c>
      <c r="K869" t="s">
        <v>64</v>
      </c>
      <c r="M869" t="s">
        <v>6053</v>
      </c>
      <c r="N869" t="s">
        <v>5076</v>
      </c>
      <c r="O869" t="s">
        <v>97</v>
      </c>
      <c r="P869" t="s">
        <v>68</v>
      </c>
      <c r="Q869" t="s">
        <v>84</v>
      </c>
      <c r="R869">
        <v>78165</v>
      </c>
      <c r="V869">
        <v>723.03</v>
      </c>
      <c r="Y869" t="s">
        <v>70</v>
      </c>
      <c r="AA869" t="s">
        <v>5760</v>
      </c>
      <c r="AB869" t="s">
        <v>6054</v>
      </c>
      <c r="AE869" t="s">
        <v>5762</v>
      </c>
      <c r="AH869" t="s">
        <v>5859</v>
      </c>
      <c r="AI869" t="s">
        <v>6055</v>
      </c>
      <c r="AJ869" t="s">
        <v>6056</v>
      </c>
      <c r="AK869" t="s">
        <v>90</v>
      </c>
      <c r="AL869">
        <v>0</v>
      </c>
      <c r="AM869">
        <v>0</v>
      </c>
      <c r="AN869">
        <v>0</v>
      </c>
      <c r="AO869" t="b">
        <v>0</v>
      </c>
    </row>
    <row r="870" spans="1:41" hidden="1" x14ac:dyDescent="0.35">
      <c r="A870" t="s">
        <v>58</v>
      </c>
      <c r="B870" s="3">
        <v>45520</v>
      </c>
      <c r="C870" s="2">
        <v>0.50486111111111109</v>
      </c>
      <c r="D870">
        <v>8</v>
      </c>
      <c r="E870">
        <v>33</v>
      </c>
      <c r="F870" t="s">
        <v>5071</v>
      </c>
      <c r="G870" t="s">
        <v>5875</v>
      </c>
      <c r="H870" t="s">
        <v>5627</v>
      </c>
      <c r="I870" t="s">
        <v>5074</v>
      </c>
      <c r="J870" t="s">
        <v>168</v>
      </c>
      <c r="K870" t="s">
        <v>64</v>
      </c>
      <c r="M870" t="s">
        <v>5876</v>
      </c>
      <c r="O870" t="s">
        <v>97</v>
      </c>
      <c r="P870" t="s">
        <v>68</v>
      </c>
      <c r="Q870" t="s">
        <v>84</v>
      </c>
      <c r="R870">
        <v>1905642</v>
      </c>
      <c r="V870">
        <v>17627.189999999999</v>
      </c>
      <c r="Y870" t="s">
        <v>70</v>
      </c>
      <c r="AB870" t="s">
        <v>6057</v>
      </c>
      <c r="AE870" t="s">
        <v>6058</v>
      </c>
      <c r="AH870" t="s">
        <v>5878</v>
      </c>
      <c r="AI870" t="s">
        <v>5879</v>
      </c>
      <c r="AJ870" t="s">
        <v>5880</v>
      </c>
      <c r="AK870" t="s">
        <v>90</v>
      </c>
      <c r="AL870">
        <v>0</v>
      </c>
      <c r="AM870">
        <v>0</v>
      </c>
      <c r="AN870">
        <v>0</v>
      </c>
      <c r="AO870" t="b">
        <v>0</v>
      </c>
    </row>
    <row r="871" spans="1:41" hidden="1" x14ac:dyDescent="0.35">
      <c r="A871" t="s">
        <v>58</v>
      </c>
      <c r="B871" s="3">
        <v>45520</v>
      </c>
      <c r="C871" s="2">
        <v>0.65972222222222221</v>
      </c>
      <c r="D871">
        <v>8</v>
      </c>
      <c r="E871">
        <v>33</v>
      </c>
      <c r="F871" t="s">
        <v>6059</v>
      </c>
      <c r="G871" t="s">
        <v>6060</v>
      </c>
      <c r="H871" t="s">
        <v>6061</v>
      </c>
      <c r="I871" t="s">
        <v>6062</v>
      </c>
      <c r="J871" t="s">
        <v>5009</v>
      </c>
      <c r="K871" t="s">
        <v>64</v>
      </c>
      <c r="M871" t="s">
        <v>6063</v>
      </c>
      <c r="O871" t="s">
        <v>138</v>
      </c>
      <c r="P871" t="s">
        <v>119</v>
      </c>
      <c r="Q871" t="s">
        <v>69</v>
      </c>
      <c r="R871">
        <v>7354</v>
      </c>
      <c r="S871">
        <v>1</v>
      </c>
      <c r="V871">
        <v>68.02</v>
      </c>
      <c r="Y871" t="s">
        <v>70</v>
      </c>
      <c r="AB871" t="s">
        <v>6064</v>
      </c>
      <c r="AE871" t="s">
        <v>6065</v>
      </c>
      <c r="AJ871" t="s">
        <v>6066</v>
      </c>
      <c r="AK871" t="s">
        <v>90</v>
      </c>
      <c r="AL871">
        <v>0</v>
      </c>
      <c r="AM871">
        <v>1</v>
      </c>
      <c r="AN871">
        <v>0</v>
      </c>
      <c r="AO871" t="b">
        <v>0</v>
      </c>
    </row>
    <row r="872" spans="1:41" hidden="1" x14ac:dyDescent="0.35">
      <c r="A872" t="s">
        <v>58</v>
      </c>
      <c r="B872" s="3">
        <v>45520</v>
      </c>
      <c r="C872" s="2">
        <v>0.22916666666666666</v>
      </c>
      <c r="D872">
        <v>8</v>
      </c>
      <c r="E872">
        <v>33</v>
      </c>
      <c r="F872" t="s">
        <v>5705</v>
      </c>
      <c r="G872" t="s">
        <v>6067</v>
      </c>
      <c r="H872" t="s">
        <v>6068</v>
      </c>
      <c r="I872" t="s">
        <v>5587</v>
      </c>
      <c r="J872" t="s">
        <v>288</v>
      </c>
      <c r="K872" t="s">
        <v>64</v>
      </c>
      <c r="M872" t="s">
        <v>6069</v>
      </c>
      <c r="N872" t="s">
        <v>5589</v>
      </c>
      <c r="O872" t="s">
        <v>97</v>
      </c>
      <c r="P872" t="s">
        <v>68</v>
      </c>
      <c r="Q872" t="s">
        <v>84</v>
      </c>
      <c r="R872">
        <v>120406</v>
      </c>
      <c r="S872">
        <v>1</v>
      </c>
      <c r="V872">
        <v>1113.76</v>
      </c>
      <c r="Y872" t="s">
        <v>70</v>
      </c>
      <c r="AA872" t="s">
        <v>5752</v>
      </c>
      <c r="AB872" t="s">
        <v>6070</v>
      </c>
      <c r="AE872" t="s">
        <v>6071</v>
      </c>
      <c r="AH872" t="s">
        <v>354</v>
      </c>
      <c r="AI872" t="s">
        <v>6072</v>
      </c>
      <c r="AJ872" t="s">
        <v>6073</v>
      </c>
      <c r="AK872" t="s">
        <v>90</v>
      </c>
      <c r="AL872">
        <v>1</v>
      </c>
      <c r="AM872">
        <v>0</v>
      </c>
      <c r="AN872">
        <v>0</v>
      </c>
      <c r="AO872" t="b">
        <v>0</v>
      </c>
    </row>
    <row r="873" spans="1:41" hidden="1" x14ac:dyDescent="0.35">
      <c r="A873" t="s">
        <v>58</v>
      </c>
      <c r="B873" s="3">
        <v>45520</v>
      </c>
      <c r="C873" s="2">
        <v>0.19166666666666668</v>
      </c>
      <c r="D873">
        <v>8</v>
      </c>
      <c r="E873">
        <v>33</v>
      </c>
      <c r="F873" t="s">
        <v>6074</v>
      </c>
      <c r="G873" t="s">
        <v>6075</v>
      </c>
      <c r="I873" t="s">
        <v>6076</v>
      </c>
      <c r="J873" t="s">
        <v>772</v>
      </c>
      <c r="K873" t="s">
        <v>968</v>
      </c>
      <c r="M873" t="s">
        <v>6077</v>
      </c>
      <c r="O873" t="s">
        <v>97</v>
      </c>
      <c r="P873" t="s">
        <v>68</v>
      </c>
      <c r="Q873" t="s">
        <v>317</v>
      </c>
      <c r="R873">
        <v>5528</v>
      </c>
      <c r="V873">
        <v>51.13</v>
      </c>
      <c r="Y873" t="s">
        <v>970</v>
      </c>
      <c r="AB873" t="s">
        <v>6078</v>
      </c>
      <c r="AE873" t="s">
        <v>6079</v>
      </c>
      <c r="AH873" t="s">
        <v>1672</v>
      </c>
      <c r="AI873" t="s">
        <v>5732</v>
      </c>
      <c r="AK873" t="s">
        <v>974</v>
      </c>
      <c r="AO873" t="b">
        <v>1</v>
      </c>
    </row>
    <row r="874" spans="1:41" hidden="1" x14ac:dyDescent="0.35">
      <c r="A874" t="s">
        <v>58</v>
      </c>
      <c r="B874" s="3">
        <v>45520</v>
      </c>
      <c r="C874" s="2">
        <v>0.80902777777777779</v>
      </c>
      <c r="D874">
        <v>8</v>
      </c>
      <c r="E874">
        <v>33</v>
      </c>
      <c r="F874" t="s">
        <v>6080</v>
      </c>
      <c r="G874" t="s">
        <v>6081</v>
      </c>
      <c r="I874" t="s">
        <v>6082</v>
      </c>
      <c r="J874" t="s">
        <v>152</v>
      </c>
      <c r="K874" t="s">
        <v>968</v>
      </c>
      <c r="M874" t="s">
        <v>6083</v>
      </c>
      <c r="O874" t="s">
        <v>97</v>
      </c>
      <c r="P874" t="s">
        <v>68</v>
      </c>
      <c r="Q874" t="s">
        <v>84</v>
      </c>
      <c r="R874">
        <v>26500</v>
      </c>
      <c r="V874">
        <v>245.12</v>
      </c>
      <c r="Y874" t="s">
        <v>1852</v>
      </c>
      <c r="AB874" t="s">
        <v>6084</v>
      </c>
      <c r="AE874" t="s">
        <v>6085</v>
      </c>
      <c r="AH874" t="s">
        <v>5631</v>
      </c>
      <c r="AI874" t="s">
        <v>6086</v>
      </c>
      <c r="AK874" t="s">
        <v>974</v>
      </c>
      <c r="AO874" t="b">
        <v>1</v>
      </c>
    </row>
    <row r="875" spans="1:41" hidden="1" x14ac:dyDescent="0.35">
      <c r="A875" t="s">
        <v>58</v>
      </c>
      <c r="B875" s="3">
        <v>45520</v>
      </c>
      <c r="C875" s="2">
        <v>0.5131944444444444</v>
      </c>
      <c r="D875">
        <v>8</v>
      </c>
      <c r="E875">
        <v>33</v>
      </c>
      <c r="F875" t="s">
        <v>5634</v>
      </c>
      <c r="G875" t="s">
        <v>6087</v>
      </c>
      <c r="H875" t="s">
        <v>5758</v>
      </c>
      <c r="I875" t="s">
        <v>5074</v>
      </c>
      <c r="J875" t="s">
        <v>168</v>
      </c>
      <c r="K875" t="s">
        <v>64</v>
      </c>
      <c r="M875" t="s">
        <v>6088</v>
      </c>
      <c r="N875" t="s">
        <v>5076</v>
      </c>
      <c r="O875" t="s">
        <v>97</v>
      </c>
      <c r="P875" t="s">
        <v>68</v>
      </c>
      <c r="Q875" t="s">
        <v>84</v>
      </c>
      <c r="R875">
        <v>58244</v>
      </c>
      <c r="V875">
        <v>538.76</v>
      </c>
      <c r="Y875" t="s">
        <v>70</v>
      </c>
      <c r="AA875" t="s">
        <v>5760</v>
      </c>
      <c r="AB875" t="s">
        <v>6089</v>
      </c>
      <c r="AE875" t="s">
        <v>5762</v>
      </c>
      <c r="AH875" t="s">
        <v>6090</v>
      </c>
      <c r="AI875" t="s">
        <v>6091</v>
      </c>
      <c r="AJ875" t="s">
        <v>6092</v>
      </c>
      <c r="AK875" t="s">
        <v>90</v>
      </c>
      <c r="AL875">
        <v>0</v>
      </c>
      <c r="AM875">
        <v>0</v>
      </c>
      <c r="AN875">
        <v>0</v>
      </c>
      <c r="AO875" t="b">
        <v>0</v>
      </c>
    </row>
    <row r="876" spans="1:41" hidden="1" x14ac:dyDescent="0.35">
      <c r="A876" t="s">
        <v>58</v>
      </c>
      <c r="B876" s="3">
        <v>45520</v>
      </c>
      <c r="C876" s="2">
        <v>0.51944444444444449</v>
      </c>
      <c r="D876">
        <v>8</v>
      </c>
      <c r="E876">
        <v>33</v>
      </c>
      <c r="F876" t="s">
        <v>5634</v>
      </c>
      <c r="G876" t="s">
        <v>6093</v>
      </c>
      <c r="H876" t="s">
        <v>5882</v>
      </c>
      <c r="I876" t="s">
        <v>5074</v>
      </c>
      <c r="J876" t="s">
        <v>168</v>
      </c>
      <c r="K876" t="s">
        <v>64</v>
      </c>
      <c r="M876" t="s">
        <v>6094</v>
      </c>
      <c r="N876" t="s">
        <v>5076</v>
      </c>
      <c r="O876" t="s">
        <v>97</v>
      </c>
      <c r="P876" t="s">
        <v>68</v>
      </c>
      <c r="Q876" t="s">
        <v>84</v>
      </c>
      <c r="R876">
        <v>52617</v>
      </c>
      <c r="V876">
        <v>486.71</v>
      </c>
      <c r="Y876" t="s">
        <v>70</v>
      </c>
      <c r="AA876" t="s">
        <v>5760</v>
      </c>
      <c r="AB876" t="s">
        <v>6095</v>
      </c>
      <c r="AE876" t="s">
        <v>5885</v>
      </c>
      <c r="AH876" t="s">
        <v>900</v>
      </c>
      <c r="AI876" t="s">
        <v>6096</v>
      </c>
      <c r="AJ876" t="s">
        <v>6097</v>
      </c>
      <c r="AK876" t="s">
        <v>90</v>
      </c>
      <c r="AL876">
        <v>0</v>
      </c>
      <c r="AM876">
        <v>0</v>
      </c>
      <c r="AN876">
        <v>0</v>
      </c>
      <c r="AO876" t="b">
        <v>0</v>
      </c>
    </row>
    <row r="877" spans="1:41" hidden="1" x14ac:dyDescent="0.35">
      <c r="A877" t="s">
        <v>58</v>
      </c>
      <c r="B877" s="3">
        <v>45520</v>
      </c>
      <c r="C877" s="2">
        <v>0.50486111111111109</v>
      </c>
      <c r="D877">
        <v>8</v>
      </c>
      <c r="E877">
        <v>33</v>
      </c>
      <c r="F877" t="s">
        <v>5634</v>
      </c>
      <c r="G877" t="s">
        <v>6098</v>
      </c>
      <c r="H877" t="s">
        <v>5635</v>
      </c>
      <c r="I877" t="s">
        <v>5074</v>
      </c>
      <c r="J877" t="s">
        <v>168</v>
      </c>
      <c r="K877" t="s">
        <v>64</v>
      </c>
      <c r="M877" t="s">
        <v>6099</v>
      </c>
      <c r="N877" t="s">
        <v>5076</v>
      </c>
      <c r="O877" t="s">
        <v>97</v>
      </c>
      <c r="P877" t="s">
        <v>68</v>
      </c>
      <c r="Q877" t="s">
        <v>84</v>
      </c>
      <c r="R877">
        <v>80004</v>
      </c>
      <c r="V877">
        <v>740.04</v>
      </c>
      <c r="Y877" t="s">
        <v>70</v>
      </c>
      <c r="AA877" t="s">
        <v>5760</v>
      </c>
      <c r="AB877" t="s">
        <v>6100</v>
      </c>
      <c r="AE877" t="s">
        <v>5871</v>
      </c>
      <c r="AH877" t="s">
        <v>5865</v>
      </c>
      <c r="AI877" t="s">
        <v>6101</v>
      </c>
      <c r="AJ877" t="s">
        <v>6102</v>
      </c>
      <c r="AK877" t="s">
        <v>90</v>
      </c>
      <c r="AL877">
        <v>0</v>
      </c>
      <c r="AM877">
        <v>0</v>
      </c>
      <c r="AN877">
        <v>0</v>
      </c>
      <c r="AO877" t="b">
        <v>0</v>
      </c>
    </row>
    <row r="878" spans="1:41" hidden="1" x14ac:dyDescent="0.35">
      <c r="A878" t="s">
        <v>58</v>
      </c>
      <c r="B878" s="3">
        <v>45520</v>
      </c>
      <c r="C878" s="2">
        <v>0.50972222222222219</v>
      </c>
      <c r="D878">
        <v>8</v>
      </c>
      <c r="E878">
        <v>33</v>
      </c>
      <c r="F878" t="s">
        <v>5634</v>
      </c>
      <c r="G878" t="s">
        <v>6103</v>
      </c>
      <c r="H878" t="s">
        <v>5882</v>
      </c>
      <c r="I878" t="s">
        <v>5074</v>
      </c>
      <c r="J878" t="s">
        <v>168</v>
      </c>
      <c r="K878" t="s">
        <v>64</v>
      </c>
      <c r="M878" t="s">
        <v>6104</v>
      </c>
      <c r="N878" t="s">
        <v>5076</v>
      </c>
      <c r="O878" t="s">
        <v>97</v>
      </c>
      <c r="P878" t="s">
        <v>68</v>
      </c>
      <c r="Q878" t="s">
        <v>84</v>
      </c>
      <c r="R878">
        <v>54157</v>
      </c>
      <c r="V878">
        <v>500.95</v>
      </c>
      <c r="Y878" t="s">
        <v>70</v>
      </c>
      <c r="AA878" t="s">
        <v>5760</v>
      </c>
      <c r="AB878" t="s">
        <v>6105</v>
      </c>
      <c r="AE878" t="s">
        <v>5885</v>
      </c>
      <c r="AH878" t="s">
        <v>6106</v>
      </c>
      <c r="AI878" t="s">
        <v>6107</v>
      </c>
      <c r="AJ878" t="s">
        <v>6108</v>
      </c>
      <c r="AK878" t="s">
        <v>90</v>
      </c>
      <c r="AL878">
        <v>0</v>
      </c>
      <c r="AM878">
        <v>0</v>
      </c>
      <c r="AN878">
        <v>0</v>
      </c>
      <c r="AO878" t="b">
        <v>0</v>
      </c>
    </row>
    <row r="879" spans="1:41" hidden="1" x14ac:dyDescent="0.35">
      <c r="A879" t="s">
        <v>58</v>
      </c>
      <c r="B879" s="3">
        <v>45520</v>
      </c>
      <c r="C879" s="2">
        <v>0.52708333333333335</v>
      </c>
      <c r="D879">
        <v>8</v>
      </c>
      <c r="E879">
        <v>33</v>
      </c>
      <c r="F879" t="s">
        <v>5634</v>
      </c>
      <c r="G879" t="s">
        <v>6109</v>
      </c>
      <c r="H879" t="s">
        <v>5758</v>
      </c>
      <c r="I879" t="s">
        <v>5074</v>
      </c>
      <c r="J879" t="s">
        <v>168</v>
      </c>
      <c r="K879" t="s">
        <v>64</v>
      </c>
      <c r="M879" t="s">
        <v>6110</v>
      </c>
      <c r="N879" t="s">
        <v>5076</v>
      </c>
      <c r="O879" t="s">
        <v>97</v>
      </c>
      <c r="P879" t="s">
        <v>68</v>
      </c>
      <c r="Q879" t="s">
        <v>84</v>
      </c>
      <c r="R879">
        <v>138067</v>
      </c>
      <c r="V879">
        <v>1277.1199999999999</v>
      </c>
      <c r="Y879" t="s">
        <v>70</v>
      </c>
      <c r="AA879" t="s">
        <v>5760</v>
      </c>
      <c r="AB879" t="s">
        <v>6111</v>
      </c>
      <c r="AE879" t="s">
        <v>5762</v>
      </c>
      <c r="AH879" t="s">
        <v>5770</v>
      </c>
      <c r="AI879" t="s">
        <v>6112</v>
      </c>
      <c r="AJ879" t="s">
        <v>6113</v>
      </c>
      <c r="AK879" t="s">
        <v>90</v>
      </c>
      <c r="AL879">
        <v>0</v>
      </c>
      <c r="AM879">
        <v>0</v>
      </c>
      <c r="AN879">
        <v>0</v>
      </c>
      <c r="AO879" t="b">
        <v>0</v>
      </c>
    </row>
    <row r="880" spans="1:41" hidden="1" x14ac:dyDescent="0.35">
      <c r="A880" t="s">
        <v>58</v>
      </c>
      <c r="B880" s="3">
        <v>45520</v>
      </c>
      <c r="C880" s="2">
        <v>0.26041666666666669</v>
      </c>
      <c r="D880">
        <v>8</v>
      </c>
      <c r="E880">
        <v>33</v>
      </c>
      <c r="F880" t="s">
        <v>5705</v>
      </c>
      <c r="G880" t="s">
        <v>6114</v>
      </c>
      <c r="H880" t="s">
        <v>6068</v>
      </c>
      <c r="I880" t="s">
        <v>5587</v>
      </c>
      <c r="J880" t="s">
        <v>288</v>
      </c>
      <c r="K880" t="s">
        <v>64</v>
      </c>
      <c r="M880" t="s">
        <v>6115</v>
      </c>
      <c r="N880" t="s">
        <v>5589</v>
      </c>
      <c r="O880" t="s">
        <v>97</v>
      </c>
      <c r="P880" t="s">
        <v>68</v>
      </c>
      <c r="Q880" t="s">
        <v>84</v>
      </c>
      <c r="R880">
        <v>13396</v>
      </c>
      <c r="V880">
        <v>123.91</v>
      </c>
      <c r="Y880" t="s">
        <v>70</v>
      </c>
      <c r="AA880" t="s">
        <v>5816</v>
      </c>
      <c r="AB880" t="s">
        <v>6116</v>
      </c>
      <c r="AE880" t="s">
        <v>6071</v>
      </c>
      <c r="AH880" t="s">
        <v>5819</v>
      </c>
      <c r="AI880" t="s">
        <v>6117</v>
      </c>
      <c r="AJ880" t="s">
        <v>6118</v>
      </c>
      <c r="AK880" t="s">
        <v>90</v>
      </c>
      <c r="AL880">
        <v>0</v>
      </c>
      <c r="AM880">
        <v>0</v>
      </c>
      <c r="AN880">
        <v>0</v>
      </c>
      <c r="AO880" t="b">
        <v>0</v>
      </c>
    </row>
    <row r="881" spans="1:41" hidden="1" x14ac:dyDescent="0.35">
      <c r="A881" t="s">
        <v>58</v>
      </c>
      <c r="B881" s="3">
        <v>45520</v>
      </c>
      <c r="C881" s="2">
        <v>0.51736111111111116</v>
      </c>
      <c r="D881">
        <v>8</v>
      </c>
      <c r="E881">
        <v>33</v>
      </c>
      <c r="F881" t="s">
        <v>5634</v>
      </c>
      <c r="G881" t="s">
        <v>6119</v>
      </c>
      <c r="H881" t="s">
        <v>5758</v>
      </c>
      <c r="I881" t="s">
        <v>5074</v>
      </c>
      <c r="J881" t="s">
        <v>168</v>
      </c>
      <c r="K881" t="s">
        <v>64</v>
      </c>
      <c r="M881" t="s">
        <v>6120</v>
      </c>
      <c r="N881" t="s">
        <v>5076</v>
      </c>
      <c r="O881" t="s">
        <v>97</v>
      </c>
      <c r="P881" t="s">
        <v>68</v>
      </c>
      <c r="Q881" t="s">
        <v>84</v>
      </c>
      <c r="R881">
        <v>47293</v>
      </c>
      <c r="V881">
        <v>437.46</v>
      </c>
      <c r="Y881" t="s">
        <v>70</v>
      </c>
      <c r="AA881" t="s">
        <v>5760</v>
      </c>
      <c r="AB881" t="s">
        <v>6121</v>
      </c>
      <c r="AE881" t="s">
        <v>5762</v>
      </c>
      <c r="AH881" t="s">
        <v>5770</v>
      </c>
      <c r="AI881" t="s">
        <v>6122</v>
      </c>
      <c r="AJ881" t="s">
        <v>6123</v>
      </c>
      <c r="AK881" t="s">
        <v>90</v>
      </c>
      <c r="AL881">
        <v>0</v>
      </c>
      <c r="AM881">
        <v>0</v>
      </c>
      <c r="AN881">
        <v>0</v>
      </c>
      <c r="AO881" t="b">
        <v>0</v>
      </c>
    </row>
    <row r="882" spans="1:41" hidden="1" x14ac:dyDescent="0.35">
      <c r="A882" t="s">
        <v>58</v>
      </c>
      <c r="B882" s="3">
        <v>45520</v>
      </c>
      <c r="C882" s="2">
        <v>0.50486111111111109</v>
      </c>
      <c r="D882">
        <v>8</v>
      </c>
      <c r="E882">
        <v>33</v>
      </c>
      <c r="F882" t="s">
        <v>5634</v>
      </c>
      <c r="G882" t="s">
        <v>6124</v>
      </c>
      <c r="H882" t="s">
        <v>5635</v>
      </c>
      <c r="I882" t="s">
        <v>5074</v>
      </c>
      <c r="J882" t="s">
        <v>168</v>
      </c>
      <c r="K882" t="s">
        <v>64</v>
      </c>
      <c r="M882" t="s">
        <v>6125</v>
      </c>
      <c r="N882" t="s">
        <v>5076</v>
      </c>
      <c r="O882" t="s">
        <v>97</v>
      </c>
      <c r="P882" t="s">
        <v>68</v>
      </c>
      <c r="Q882" t="s">
        <v>84</v>
      </c>
      <c r="R882">
        <v>1490693</v>
      </c>
      <c r="V882">
        <v>13788.91</v>
      </c>
      <c r="Y882" t="s">
        <v>70</v>
      </c>
      <c r="AA882" t="s">
        <v>5760</v>
      </c>
      <c r="AB882" t="s">
        <v>6126</v>
      </c>
      <c r="AE882" t="s">
        <v>5762</v>
      </c>
      <c r="AH882" t="s">
        <v>881</v>
      </c>
      <c r="AI882" t="s">
        <v>6127</v>
      </c>
      <c r="AJ882" t="s">
        <v>6128</v>
      </c>
      <c r="AK882" t="s">
        <v>90</v>
      </c>
      <c r="AL882">
        <v>0</v>
      </c>
      <c r="AM882">
        <v>0</v>
      </c>
      <c r="AN882">
        <v>0</v>
      </c>
      <c r="AO882" t="b">
        <v>0</v>
      </c>
    </row>
    <row r="883" spans="1:41" hidden="1" x14ac:dyDescent="0.35">
      <c r="A883" t="s">
        <v>58</v>
      </c>
      <c r="B883" s="3">
        <v>45520</v>
      </c>
      <c r="C883" s="2">
        <v>0.51041666666666663</v>
      </c>
      <c r="D883">
        <v>8</v>
      </c>
      <c r="E883">
        <v>33</v>
      </c>
      <c r="F883" t="s">
        <v>5634</v>
      </c>
      <c r="G883" t="s">
        <v>6129</v>
      </c>
      <c r="H883" t="s">
        <v>5758</v>
      </c>
      <c r="I883" t="s">
        <v>5074</v>
      </c>
      <c r="J883" t="s">
        <v>168</v>
      </c>
      <c r="K883" t="s">
        <v>64</v>
      </c>
      <c r="M883" t="s">
        <v>6130</v>
      </c>
      <c r="N883" t="s">
        <v>5076</v>
      </c>
      <c r="O883" t="s">
        <v>97</v>
      </c>
      <c r="P883" t="s">
        <v>68</v>
      </c>
      <c r="Q883" t="s">
        <v>84</v>
      </c>
      <c r="R883">
        <v>252045</v>
      </c>
      <c r="V883">
        <v>2331.42</v>
      </c>
      <c r="Y883" t="s">
        <v>70</v>
      </c>
      <c r="AA883" t="s">
        <v>5760</v>
      </c>
      <c r="AB883" t="s">
        <v>6131</v>
      </c>
      <c r="AE883" t="s">
        <v>5762</v>
      </c>
      <c r="AH883" t="s">
        <v>981</v>
      </c>
      <c r="AI883" t="s">
        <v>6132</v>
      </c>
      <c r="AJ883" t="s">
        <v>6133</v>
      </c>
      <c r="AK883" t="s">
        <v>90</v>
      </c>
      <c r="AL883">
        <v>0</v>
      </c>
      <c r="AM883">
        <v>0</v>
      </c>
      <c r="AN883">
        <v>0</v>
      </c>
      <c r="AO883" t="b">
        <v>0</v>
      </c>
    </row>
    <row r="884" spans="1:41" hidden="1" x14ac:dyDescent="0.35">
      <c r="A884" t="s">
        <v>58</v>
      </c>
      <c r="B884" s="3">
        <v>45520</v>
      </c>
      <c r="C884" s="2">
        <v>0.51249999999999996</v>
      </c>
      <c r="D884">
        <v>8</v>
      </c>
      <c r="E884">
        <v>33</v>
      </c>
      <c r="F884" t="s">
        <v>5634</v>
      </c>
      <c r="G884" t="s">
        <v>6134</v>
      </c>
      <c r="H884" t="s">
        <v>5758</v>
      </c>
      <c r="I884" t="s">
        <v>5074</v>
      </c>
      <c r="J884" t="s">
        <v>168</v>
      </c>
      <c r="K884" t="s">
        <v>64</v>
      </c>
      <c r="M884" t="s">
        <v>6135</v>
      </c>
      <c r="N884" t="s">
        <v>5076</v>
      </c>
      <c r="O884" t="s">
        <v>97</v>
      </c>
      <c r="P884" t="s">
        <v>68</v>
      </c>
      <c r="Q884" t="s">
        <v>84</v>
      </c>
      <c r="R884">
        <v>214288</v>
      </c>
      <c r="V884">
        <v>1982.16</v>
      </c>
      <c r="Y884" t="s">
        <v>70</v>
      </c>
      <c r="AA884" t="s">
        <v>5760</v>
      </c>
      <c r="AB884" t="s">
        <v>6136</v>
      </c>
      <c r="AE884" t="s">
        <v>5762</v>
      </c>
      <c r="AH884" t="s">
        <v>1921</v>
      </c>
      <c r="AI884" t="s">
        <v>6137</v>
      </c>
      <c r="AJ884" t="s">
        <v>6138</v>
      </c>
      <c r="AK884" t="s">
        <v>90</v>
      </c>
      <c r="AL884">
        <v>0</v>
      </c>
      <c r="AM884">
        <v>0</v>
      </c>
      <c r="AN884">
        <v>0</v>
      </c>
      <c r="AO884" t="b">
        <v>0</v>
      </c>
    </row>
    <row r="885" spans="1:41" hidden="1" x14ac:dyDescent="0.35">
      <c r="A885" t="s">
        <v>58</v>
      </c>
      <c r="B885" s="3">
        <v>45520</v>
      </c>
      <c r="C885" s="2">
        <v>0.50486111111111109</v>
      </c>
      <c r="D885">
        <v>8</v>
      </c>
      <c r="E885">
        <v>33</v>
      </c>
      <c r="F885" t="s">
        <v>5634</v>
      </c>
      <c r="G885" t="s">
        <v>6139</v>
      </c>
      <c r="H885" t="s">
        <v>6140</v>
      </c>
      <c r="I885" t="s">
        <v>5074</v>
      </c>
      <c r="J885" t="s">
        <v>168</v>
      </c>
      <c r="K885" t="s">
        <v>64</v>
      </c>
      <c r="M885" t="s">
        <v>6141</v>
      </c>
      <c r="N885" t="s">
        <v>5076</v>
      </c>
      <c r="O885" t="s">
        <v>97</v>
      </c>
      <c r="P885" t="s">
        <v>68</v>
      </c>
      <c r="Q885" t="s">
        <v>84</v>
      </c>
      <c r="R885">
        <v>3074900</v>
      </c>
      <c r="V885">
        <v>28442.83</v>
      </c>
      <c r="Y885" t="s">
        <v>70</v>
      </c>
      <c r="AA885" t="s">
        <v>5760</v>
      </c>
      <c r="AB885" t="s">
        <v>6142</v>
      </c>
      <c r="AE885" t="s">
        <v>5914</v>
      </c>
      <c r="AH885" t="s">
        <v>320</v>
      </c>
      <c r="AI885" t="s">
        <v>6143</v>
      </c>
      <c r="AJ885" t="s">
        <v>6144</v>
      </c>
      <c r="AK885" t="s">
        <v>90</v>
      </c>
      <c r="AL885">
        <v>0</v>
      </c>
      <c r="AM885">
        <v>0</v>
      </c>
      <c r="AN885">
        <v>0</v>
      </c>
      <c r="AO885" t="b">
        <v>0</v>
      </c>
    </row>
    <row r="886" spans="1:41" hidden="1" x14ac:dyDescent="0.35">
      <c r="A886" t="s">
        <v>58</v>
      </c>
      <c r="B886" s="3">
        <v>45520</v>
      </c>
      <c r="C886" s="2">
        <v>0.50486111111111109</v>
      </c>
      <c r="D886">
        <v>8</v>
      </c>
      <c r="E886">
        <v>33</v>
      </c>
      <c r="F886" t="s">
        <v>5634</v>
      </c>
      <c r="G886" t="s">
        <v>6145</v>
      </c>
      <c r="H886" t="s">
        <v>5635</v>
      </c>
      <c r="I886" t="s">
        <v>5074</v>
      </c>
      <c r="J886" t="s">
        <v>168</v>
      </c>
      <c r="K886" t="s">
        <v>64</v>
      </c>
      <c r="M886" t="s">
        <v>6146</v>
      </c>
      <c r="N886" t="s">
        <v>5076</v>
      </c>
      <c r="O886" t="s">
        <v>97</v>
      </c>
      <c r="P886" t="s">
        <v>68</v>
      </c>
      <c r="Q886" t="s">
        <v>84</v>
      </c>
      <c r="R886">
        <v>4127051</v>
      </c>
      <c r="V886">
        <v>38175.22</v>
      </c>
      <c r="Y886" t="s">
        <v>70</v>
      </c>
      <c r="AA886" t="s">
        <v>5760</v>
      </c>
      <c r="AB886" t="s">
        <v>6147</v>
      </c>
      <c r="AE886" t="s">
        <v>5762</v>
      </c>
      <c r="AH886" t="s">
        <v>6148</v>
      </c>
      <c r="AI886" t="s">
        <v>6149</v>
      </c>
      <c r="AJ886" t="s">
        <v>6150</v>
      </c>
      <c r="AK886" t="s">
        <v>90</v>
      </c>
      <c r="AL886">
        <v>0</v>
      </c>
      <c r="AM886">
        <v>0</v>
      </c>
      <c r="AN886">
        <v>0</v>
      </c>
      <c r="AO886" t="b">
        <v>0</v>
      </c>
    </row>
    <row r="887" spans="1:41" hidden="1" x14ac:dyDescent="0.35">
      <c r="A887" t="s">
        <v>58</v>
      </c>
      <c r="B887" s="3">
        <v>45520</v>
      </c>
      <c r="C887" s="2">
        <v>0.51458333333333328</v>
      </c>
      <c r="D887">
        <v>8</v>
      </c>
      <c r="E887">
        <v>33</v>
      </c>
      <c r="F887" t="s">
        <v>5634</v>
      </c>
      <c r="G887" t="s">
        <v>6151</v>
      </c>
      <c r="H887" t="s">
        <v>5882</v>
      </c>
      <c r="I887" t="s">
        <v>5074</v>
      </c>
      <c r="J887" t="s">
        <v>168</v>
      </c>
      <c r="K887" t="s">
        <v>64</v>
      </c>
      <c r="M887" t="s">
        <v>6152</v>
      </c>
      <c r="N887" t="s">
        <v>5076</v>
      </c>
      <c r="O887" t="s">
        <v>97</v>
      </c>
      <c r="P887" t="s">
        <v>68</v>
      </c>
      <c r="Q887" t="s">
        <v>84</v>
      </c>
      <c r="R887">
        <v>290135</v>
      </c>
      <c r="V887">
        <v>2683.75</v>
      </c>
      <c r="Y887" t="s">
        <v>70</v>
      </c>
      <c r="AA887" t="s">
        <v>5760</v>
      </c>
      <c r="AB887" t="s">
        <v>6153</v>
      </c>
      <c r="AE887" t="s">
        <v>5885</v>
      </c>
      <c r="AH887" t="s">
        <v>881</v>
      </c>
      <c r="AI887" t="s">
        <v>6154</v>
      </c>
      <c r="AJ887" t="s">
        <v>6155</v>
      </c>
      <c r="AK887" t="s">
        <v>90</v>
      </c>
      <c r="AL887">
        <v>0</v>
      </c>
      <c r="AM887">
        <v>0</v>
      </c>
      <c r="AN887">
        <v>0</v>
      </c>
      <c r="AO887" t="b">
        <v>0</v>
      </c>
    </row>
    <row r="888" spans="1:41" hidden="1" x14ac:dyDescent="0.35">
      <c r="A888" t="s">
        <v>58</v>
      </c>
      <c r="B888" s="3">
        <v>45520</v>
      </c>
      <c r="C888" s="2">
        <v>0.25</v>
      </c>
      <c r="D888">
        <v>8</v>
      </c>
      <c r="E888">
        <v>33</v>
      </c>
      <c r="F888" t="s">
        <v>5705</v>
      </c>
      <c r="G888" t="s">
        <v>6156</v>
      </c>
      <c r="H888" t="s">
        <v>6157</v>
      </c>
      <c r="I888" t="s">
        <v>5587</v>
      </c>
      <c r="J888" t="s">
        <v>288</v>
      </c>
      <c r="K888" t="s">
        <v>64</v>
      </c>
      <c r="M888" t="s">
        <v>6158</v>
      </c>
      <c r="O888" t="s">
        <v>97</v>
      </c>
      <c r="P888" t="s">
        <v>68</v>
      </c>
      <c r="Q888" t="s">
        <v>84</v>
      </c>
      <c r="R888">
        <v>99537</v>
      </c>
      <c r="V888">
        <v>920.72</v>
      </c>
      <c r="Y888" t="s">
        <v>70</v>
      </c>
      <c r="AA888" t="s">
        <v>5752</v>
      </c>
      <c r="AB888" t="s">
        <v>6159</v>
      </c>
      <c r="AE888" t="s">
        <v>6071</v>
      </c>
      <c r="AH888" t="s">
        <v>1672</v>
      </c>
      <c r="AI888" t="s">
        <v>6160</v>
      </c>
      <c r="AJ888" t="s">
        <v>6161</v>
      </c>
      <c r="AK888" t="s">
        <v>90</v>
      </c>
      <c r="AL888">
        <v>0</v>
      </c>
      <c r="AM888">
        <v>0</v>
      </c>
      <c r="AN888">
        <v>0</v>
      </c>
      <c r="AO888" t="b">
        <v>0</v>
      </c>
    </row>
    <row r="889" spans="1:41" hidden="1" x14ac:dyDescent="0.35">
      <c r="A889" t="s">
        <v>58</v>
      </c>
      <c r="B889" s="3">
        <v>45520</v>
      </c>
      <c r="C889" s="2">
        <v>0.52847222222222223</v>
      </c>
      <c r="D889">
        <v>8</v>
      </c>
      <c r="E889">
        <v>33</v>
      </c>
      <c r="F889" t="s">
        <v>5634</v>
      </c>
      <c r="G889" t="s">
        <v>6162</v>
      </c>
      <c r="H889" t="s">
        <v>5758</v>
      </c>
      <c r="I889" t="s">
        <v>5074</v>
      </c>
      <c r="J889" t="s">
        <v>168</v>
      </c>
      <c r="K889" t="s">
        <v>64</v>
      </c>
      <c r="M889" t="s">
        <v>6163</v>
      </c>
      <c r="N889" t="s">
        <v>5076</v>
      </c>
      <c r="O889" t="s">
        <v>97</v>
      </c>
      <c r="P889" t="s">
        <v>68</v>
      </c>
      <c r="Q889" t="s">
        <v>84</v>
      </c>
      <c r="R889">
        <v>366953</v>
      </c>
      <c r="V889">
        <v>3394.32</v>
      </c>
      <c r="Y889" t="s">
        <v>70</v>
      </c>
      <c r="AA889" t="s">
        <v>5760</v>
      </c>
      <c r="AB889" t="s">
        <v>6164</v>
      </c>
      <c r="AE889" t="s">
        <v>5762</v>
      </c>
      <c r="AH889" t="s">
        <v>5865</v>
      </c>
      <c r="AI889" t="s">
        <v>6101</v>
      </c>
      <c r="AJ889" t="s">
        <v>6165</v>
      </c>
      <c r="AK889" t="s">
        <v>90</v>
      </c>
      <c r="AL889">
        <v>0</v>
      </c>
      <c r="AM889">
        <v>0</v>
      </c>
      <c r="AN889">
        <v>0</v>
      </c>
      <c r="AO889" t="b">
        <v>0</v>
      </c>
    </row>
    <row r="890" spans="1:41" hidden="1" x14ac:dyDescent="0.35">
      <c r="A890" t="s">
        <v>58</v>
      </c>
      <c r="B890" s="3">
        <v>45519</v>
      </c>
      <c r="C890" s="2">
        <v>0.99513888888888891</v>
      </c>
      <c r="D890">
        <v>8</v>
      </c>
      <c r="E890">
        <v>33</v>
      </c>
      <c r="F890" t="s">
        <v>5740</v>
      </c>
      <c r="G890" t="s">
        <v>6166</v>
      </c>
      <c r="H890" t="s">
        <v>6167</v>
      </c>
      <c r="I890" t="s">
        <v>5666</v>
      </c>
      <c r="J890" t="s">
        <v>458</v>
      </c>
      <c r="K890" t="s">
        <v>64</v>
      </c>
      <c r="M890" t="s">
        <v>6168</v>
      </c>
      <c r="N890" t="s">
        <v>5589</v>
      </c>
      <c r="O890" t="s">
        <v>97</v>
      </c>
      <c r="P890" t="s">
        <v>68</v>
      </c>
      <c r="Q890" t="s">
        <v>84</v>
      </c>
      <c r="R890">
        <v>26345028</v>
      </c>
      <c r="S890">
        <v>19</v>
      </c>
      <c r="T890">
        <v>2</v>
      </c>
      <c r="U890">
        <v>2</v>
      </c>
      <c r="V890">
        <v>243691.51</v>
      </c>
      <c r="Y890" t="s">
        <v>70</v>
      </c>
      <c r="AA890" t="s">
        <v>5736</v>
      </c>
      <c r="AB890" t="s">
        <v>6169</v>
      </c>
      <c r="AE890" t="s">
        <v>5747</v>
      </c>
      <c r="AH890" t="s">
        <v>354</v>
      </c>
      <c r="AI890" t="s">
        <v>5670</v>
      </c>
      <c r="AJ890" t="s">
        <v>5671</v>
      </c>
      <c r="AK890" t="s">
        <v>90</v>
      </c>
      <c r="AL890">
        <v>9</v>
      </c>
      <c r="AM890">
        <v>10</v>
      </c>
      <c r="AN890">
        <v>0</v>
      </c>
      <c r="AO890" t="b">
        <v>1</v>
      </c>
    </row>
    <row r="891" spans="1:41" hidden="1" x14ac:dyDescent="0.35">
      <c r="A891" t="s">
        <v>58</v>
      </c>
      <c r="B891" s="3">
        <v>45519</v>
      </c>
      <c r="C891" s="2">
        <v>0.67847222222222225</v>
      </c>
      <c r="D891">
        <v>8</v>
      </c>
      <c r="E891">
        <v>33</v>
      </c>
      <c r="F891" t="s">
        <v>6170</v>
      </c>
      <c r="G891" t="s">
        <v>6171</v>
      </c>
      <c r="H891" t="s">
        <v>6172</v>
      </c>
      <c r="I891" t="s">
        <v>6173</v>
      </c>
      <c r="J891" t="s">
        <v>288</v>
      </c>
      <c r="K891" t="s">
        <v>64</v>
      </c>
      <c r="M891" t="s">
        <v>6174</v>
      </c>
      <c r="O891" t="s">
        <v>161</v>
      </c>
      <c r="P891" t="s">
        <v>68</v>
      </c>
      <c r="Q891" t="s">
        <v>84</v>
      </c>
      <c r="R891">
        <v>12399983</v>
      </c>
      <c r="S891">
        <v>14</v>
      </c>
      <c r="T891">
        <v>1</v>
      </c>
      <c r="U891">
        <v>1</v>
      </c>
      <c r="V891">
        <v>114699.84</v>
      </c>
      <c r="Y891" t="s">
        <v>70</v>
      </c>
      <c r="AA891" t="s">
        <v>5736</v>
      </c>
      <c r="AB891" t="s">
        <v>6175</v>
      </c>
      <c r="AE891" t="s">
        <v>6176</v>
      </c>
      <c r="AJ891" t="s">
        <v>6177</v>
      </c>
      <c r="AK891" t="s">
        <v>90</v>
      </c>
      <c r="AL891">
        <v>0</v>
      </c>
      <c r="AM891">
        <v>14</v>
      </c>
      <c r="AN891">
        <v>0</v>
      </c>
      <c r="AO891" t="b">
        <v>0</v>
      </c>
    </row>
    <row r="892" spans="1:41" hidden="1" x14ac:dyDescent="0.35">
      <c r="A892" t="s">
        <v>58</v>
      </c>
      <c r="B892" s="3">
        <v>45519</v>
      </c>
      <c r="C892" s="2">
        <v>0.66597222222222219</v>
      </c>
      <c r="D892">
        <v>8</v>
      </c>
      <c r="E892">
        <v>33</v>
      </c>
      <c r="F892" t="s">
        <v>6178</v>
      </c>
      <c r="G892" t="s">
        <v>6179</v>
      </c>
      <c r="H892" t="s">
        <v>6180</v>
      </c>
      <c r="I892" t="s">
        <v>6181</v>
      </c>
      <c r="J892" t="s">
        <v>288</v>
      </c>
      <c r="K892" t="s">
        <v>64</v>
      </c>
      <c r="M892" t="s">
        <v>6182</v>
      </c>
      <c r="N892" t="s">
        <v>5589</v>
      </c>
      <c r="O892" t="s">
        <v>97</v>
      </c>
      <c r="P892" t="s">
        <v>68</v>
      </c>
      <c r="Q892" t="s">
        <v>84</v>
      </c>
      <c r="R892">
        <v>22470263</v>
      </c>
      <c r="S892">
        <v>12</v>
      </c>
      <c r="T892">
        <v>1</v>
      </c>
      <c r="U892">
        <v>1</v>
      </c>
      <c r="V892">
        <v>207849.93</v>
      </c>
      <c r="Y892" t="s">
        <v>70</v>
      </c>
      <c r="AB892" t="s">
        <v>6183</v>
      </c>
      <c r="AE892" t="s">
        <v>6184</v>
      </c>
      <c r="AH892" t="s">
        <v>101</v>
      </c>
      <c r="AI892" t="s">
        <v>102</v>
      </c>
      <c r="AJ892" t="s">
        <v>6185</v>
      </c>
      <c r="AK892" t="s">
        <v>90</v>
      </c>
      <c r="AL892">
        <v>6</v>
      </c>
      <c r="AM892">
        <v>4</v>
      </c>
      <c r="AN892">
        <v>2</v>
      </c>
      <c r="AO892" t="b">
        <v>0</v>
      </c>
    </row>
    <row r="893" spans="1:41" hidden="1" x14ac:dyDescent="0.35">
      <c r="A893" t="s">
        <v>58</v>
      </c>
      <c r="B893" s="3">
        <v>45519</v>
      </c>
      <c r="C893" s="2">
        <v>0.63958333333333328</v>
      </c>
      <c r="D893">
        <v>8</v>
      </c>
      <c r="E893">
        <v>33</v>
      </c>
      <c r="F893" t="s">
        <v>5705</v>
      </c>
      <c r="G893" t="s">
        <v>6186</v>
      </c>
      <c r="H893" t="s">
        <v>6187</v>
      </c>
      <c r="I893" t="s">
        <v>5587</v>
      </c>
      <c r="J893" t="s">
        <v>288</v>
      </c>
      <c r="K893" t="s">
        <v>64</v>
      </c>
      <c r="M893" t="s">
        <v>6188</v>
      </c>
      <c r="O893" t="s">
        <v>154</v>
      </c>
      <c r="P893" t="s">
        <v>68</v>
      </c>
      <c r="Q893" t="s">
        <v>84</v>
      </c>
      <c r="R893">
        <v>5031518</v>
      </c>
      <c r="T893">
        <v>1</v>
      </c>
      <c r="U893">
        <v>1</v>
      </c>
      <c r="V893">
        <v>46541.54</v>
      </c>
      <c r="Y893" t="s">
        <v>70</v>
      </c>
      <c r="AA893" t="s">
        <v>5736</v>
      </c>
      <c r="AB893" t="s">
        <v>6189</v>
      </c>
      <c r="AE893" t="s">
        <v>5738</v>
      </c>
      <c r="AH893" t="s">
        <v>3771</v>
      </c>
      <c r="AI893" t="s">
        <v>3772</v>
      </c>
      <c r="AJ893" t="s">
        <v>6190</v>
      </c>
      <c r="AK893" t="s">
        <v>90</v>
      </c>
      <c r="AL893">
        <v>0</v>
      </c>
      <c r="AM893">
        <v>0</v>
      </c>
      <c r="AN893">
        <v>0</v>
      </c>
      <c r="AO893" t="b">
        <v>1</v>
      </c>
    </row>
    <row r="894" spans="1:41" hidden="1" x14ac:dyDescent="0.35">
      <c r="A894" t="s">
        <v>58</v>
      </c>
      <c r="B894" s="3">
        <v>45519</v>
      </c>
      <c r="C894" s="2">
        <v>0.60069444444444442</v>
      </c>
      <c r="D894">
        <v>8</v>
      </c>
      <c r="E894">
        <v>33</v>
      </c>
      <c r="F894" t="s">
        <v>5705</v>
      </c>
      <c r="G894" t="s">
        <v>6191</v>
      </c>
      <c r="H894" t="s">
        <v>6068</v>
      </c>
      <c r="I894" t="s">
        <v>5587</v>
      </c>
      <c r="J894" t="s">
        <v>288</v>
      </c>
      <c r="K894" t="s">
        <v>64</v>
      </c>
      <c r="M894" t="s">
        <v>6192</v>
      </c>
      <c r="N894" t="s">
        <v>5589</v>
      </c>
      <c r="O894" t="s">
        <v>97</v>
      </c>
      <c r="P894" t="s">
        <v>68</v>
      </c>
      <c r="Q894" t="s">
        <v>84</v>
      </c>
      <c r="R894">
        <v>219586</v>
      </c>
      <c r="V894">
        <v>2031.17</v>
      </c>
      <c r="Y894" t="s">
        <v>70</v>
      </c>
      <c r="AA894" t="s">
        <v>5736</v>
      </c>
      <c r="AB894" t="s">
        <v>6193</v>
      </c>
      <c r="AE894" t="s">
        <v>6071</v>
      </c>
      <c r="AH894" t="s">
        <v>1026</v>
      </c>
      <c r="AI894" t="s">
        <v>6194</v>
      </c>
      <c r="AJ894" t="s">
        <v>6195</v>
      </c>
      <c r="AK894" t="s">
        <v>90</v>
      </c>
      <c r="AL894">
        <v>0</v>
      </c>
      <c r="AM894">
        <v>0</v>
      </c>
      <c r="AN894">
        <v>0</v>
      </c>
      <c r="AO894" t="b">
        <v>0</v>
      </c>
    </row>
    <row r="895" spans="1:41" hidden="1" x14ac:dyDescent="0.35">
      <c r="A895" t="s">
        <v>58</v>
      </c>
      <c r="B895" s="3">
        <v>45519</v>
      </c>
      <c r="C895" s="2">
        <v>0.60069444444444442</v>
      </c>
      <c r="D895">
        <v>8</v>
      </c>
      <c r="E895">
        <v>33</v>
      </c>
      <c r="F895" t="s">
        <v>5705</v>
      </c>
      <c r="G895" t="s">
        <v>6196</v>
      </c>
      <c r="H895" t="s">
        <v>6197</v>
      </c>
      <c r="I895" t="s">
        <v>5587</v>
      </c>
      <c r="J895" t="s">
        <v>288</v>
      </c>
      <c r="K895" t="s">
        <v>64</v>
      </c>
      <c r="M895" t="s">
        <v>6198</v>
      </c>
      <c r="N895" t="s">
        <v>5589</v>
      </c>
      <c r="O895" t="s">
        <v>97</v>
      </c>
      <c r="P895" t="s">
        <v>68</v>
      </c>
      <c r="Q895" t="s">
        <v>84</v>
      </c>
      <c r="R895">
        <v>71139</v>
      </c>
      <c r="V895">
        <v>658.04</v>
      </c>
      <c r="Y895" t="s">
        <v>70</v>
      </c>
      <c r="AA895" t="s">
        <v>5736</v>
      </c>
      <c r="AB895" t="s">
        <v>6199</v>
      </c>
      <c r="AE895" t="s">
        <v>6071</v>
      </c>
      <c r="AH895" t="s">
        <v>5859</v>
      </c>
      <c r="AI895" t="s">
        <v>6200</v>
      </c>
      <c r="AJ895" t="s">
        <v>6201</v>
      </c>
      <c r="AK895" t="s">
        <v>90</v>
      </c>
      <c r="AL895">
        <v>0</v>
      </c>
      <c r="AM895">
        <v>0</v>
      </c>
      <c r="AN895">
        <v>0</v>
      </c>
      <c r="AO895" t="b">
        <v>0</v>
      </c>
    </row>
    <row r="896" spans="1:41" hidden="1" x14ac:dyDescent="0.35">
      <c r="A896" t="s">
        <v>58</v>
      </c>
      <c r="B896" s="3">
        <v>45519</v>
      </c>
      <c r="C896" s="2">
        <v>0.60069444444444442</v>
      </c>
      <c r="D896">
        <v>8</v>
      </c>
      <c r="E896">
        <v>33</v>
      </c>
      <c r="F896" t="s">
        <v>5705</v>
      </c>
      <c r="G896" t="s">
        <v>6202</v>
      </c>
      <c r="H896" t="s">
        <v>6203</v>
      </c>
      <c r="I896" t="s">
        <v>5587</v>
      </c>
      <c r="J896" t="s">
        <v>288</v>
      </c>
      <c r="K896" t="s">
        <v>64</v>
      </c>
      <c r="M896" t="s">
        <v>6204</v>
      </c>
      <c r="N896" t="s">
        <v>5589</v>
      </c>
      <c r="O896" t="s">
        <v>97</v>
      </c>
      <c r="P896" t="s">
        <v>68</v>
      </c>
      <c r="Q896" t="s">
        <v>84</v>
      </c>
      <c r="R896">
        <v>267024</v>
      </c>
      <c r="V896">
        <v>2469.9699999999998</v>
      </c>
      <c r="Y896" t="s">
        <v>70</v>
      </c>
      <c r="AA896" t="s">
        <v>5736</v>
      </c>
      <c r="AB896" t="s">
        <v>6205</v>
      </c>
      <c r="AE896" t="s">
        <v>5710</v>
      </c>
      <c r="AH896" t="s">
        <v>478</v>
      </c>
      <c r="AI896" t="s">
        <v>6206</v>
      </c>
      <c r="AJ896" t="s">
        <v>6207</v>
      </c>
      <c r="AK896" t="s">
        <v>90</v>
      </c>
      <c r="AL896">
        <v>0</v>
      </c>
      <c r="AM896">
        <v>0</v>
      </c>
      <c r="AN896">
        <v>0</v>
      </c>
      <c r="AO896" t="b">
        <v>0</v>
      </c>
    </row>
    <row r="897" spans="1:41" hidden="1" x14ac:dyDescent="0.35">
      <c r="A897" t="s">
        <v>58</v>
      </c>
      <c r="B897" s="3">
        <v>45519</v>
      </c>
      <c r="C897" s="2">
        <v>0.60763888888888884</v>
      </c>
      <c r="D897">
        <v>8</v>
      </c>
      <c r="E897">
        <v>33</v>
      </c>
      <c r="F897" t="s">
        <v>5705</v>
      </c>
      <c r="G897" t="s">
        <v>6208</v>
      </c>
      <c r="H897" t="s">
        <v>6209</v>
      </c>
      <c r="I897" t="s">
        <v>5587</v>
      </c>
      <c r="J897" t="s">
        <v>288</v>
      </c>
      <c r="K897" t="s">
        <v>64</v>
      </c>
      <c r="M897" t="s">
        <v>6210</v>
      </c>
      <c r="N897" t="s">
        <v>5589</v>
      </c>
      <c r="O897" t="s">
        <v>97</v>
      </c>
      <c r="P897" t="s">
        <v>68</v>
      </c>
      <c r="Q897" t="s">
        <v>84</v>
      </c>
      <c r="R897">
        <v>1481223</v>
      </c>
      <c r="V897">
        <v>13701.31</v>
      </c>
      <c r="Y897" t="s">
        <v>70</v>
      </c>
      <c r="AA897" t="s">
        <v>6211</v>
      </c>
      <c r="AB897" t="s">
        <v>6212</v>
      </c>
      <c r="AE897" t="s">
        <v>6213</v>
      </c>
      <c r="AH897" t="s">
        <v>981</v>
      </c>
      <c r="AI897" t="s">
        <v>6214</v>
      </c>
      <c r="AJ897" t="s">
        <v>6215</v>
      </c>
      <c r="AK897" t="s">
        <v>90</v>
      </c>
      <c r="AL897">
        <v>0</v>
      </c>
      <c r="AM897">
        <v>0</v>
      </c>
      <c r="AN897">
        <v>0</v>
      </c>
      <c r="AO897" t="b">
        <v>0</v>
      </c>
    </row>
    <row r="898" spans="1:41" hidden="1" x14ac:dyDescent="0.35">
      <c r="A898" t="s">
        <v>58</v>
      </c>
      <c r="B898" s="3">
        <v>45519</v>
      </c>
      <c r="C898" s="2">
        <v>0.60069444444444442</v>
      </c>
      <c r="D898">
        <v>8</v>
      </c>
      <c r="E898">
        <v>33</v>
      </c>
      <c r="F898" t="s">
        <v>5705</v>
      </c>
      <c r="G898" t="s">
        <v>6216</v>
      </c>
      <c r="H898" t="s">
        <v>6217</v>
      </c>
      <c r="I898" t="s">
        <v>5587</v>
      </c>
      <c r="J898" t="s">
        <v>288</v>
      </c>
      <c r="K898" t="s">
        <v>64</v>
      </c>
      <c r="M898" t="s">
        <v>5980</v>
      </c>
      <c r="N898" t="s">
        <v>5589</v>
      </c>
      <c r="O898" t="s">
        <v>97</v>
      </c>
      <c r="P898" t="s">
        <v>68</v>
      </c>
      <c r="Q898" t="s">
        <v>84</v>
      </c>
      <c r="R898">
        <v>18092899</v>
      </c>
      <c r="S898">
        <v>1</v>
      </c>
      <c r="V898">
        <v>167359.32</v>
      </c>
      <c r="Y898" t="s">
        <v>70</v>
      </c>
      <c r="AA898" t="s">
        <v>5736</v>
      </c>
      <c r="AB898" t="s">
        <v>6218</v>
      </c>
      <c r="AE898" t="s">
        <v>5710</v>
      </c>
      <c r="AH898" t="s">
        <v>101</v>
      </c>
      <c r="AI898" t="s">
        <v>102</v>
      </c>
      <c r="AJ898" t="s">
        <v>5982</v>
      </c>
      <c r="AK898" t="s">
        <v>90</v>
      </c>
      <c r="AL898">
        <v>0</v>
      </c>
      <c r="AM898">
        <v>1</v>
      </c>
      <c r="AN898">
        <v>0</v>
      </c>
      <c r="AO898" t="b">
        <v>0</v>
      </c>
    </row>
    <row r="899" spans="1:41" hidden="1" x14ac:dyDescent="0.35">
      <c r="A899" t="s">
        <v>58</v>
      </c>
      <c r="B899" s="3">
        <v>45519</v>
      </c>
      <c r="C899" s="2">
        <v>0.64375000000000004</v>
      </c>
      <c r="D899">
        <v>8</v>
      </c>
      <c r="E899">
        <v>33</v>
      </c>
      <c r="F899" t="s">
        <v>6219</v>
      </c>
      <c r="G899" t="s">
        <v>6220</v>
      </c>
      <c r="H899" t="s">
        <v>6221</v>
      </c>
      <c r="I899" t="s">
        <v>5587</v>
      </c>
      <c r="J899" t="s">
        <v>458</v>
      </c>
      <c r="K899" t="s">
        <v>64</v>
      </c>
      <c r="M899" t="s">
        <v>6222</v>
      </c>
      <c r="O899" t="s">
        <v>97</v>
      </c>
      <c r="P899" t="s">
        <v>68</v>
      </c>
      <c r="Q899" t="s">
        <v>84</v>
      </c>
      <c r="R899">
        <v>97309</v>
      </c>
      <c r="V899">
        <v>900.11</v>
      </c>
      <c r="Y899" t="s">
        <v>70</v>
      </c>
      <c r="AA899" t="s">
        <v>5736</v>
      </c>
      <c r="AB899" t="s">
        <v>6223</v>
      </c>
      <c r="AE899" t="s">
        <v>5710</v>
      </c>
      <c r="AH899" t="s">
        <v>6224</v>
      </c>
      <c r="AI899" t="s">
        <v>6225</v>
      </c>
      <c r="AJ899" t="s">
        <v>6226</v>
      </c>
      <c r="AK899" t="s">
        <v>90</v>
      </c>
      <c r="AL899">
        <v>0</v>
      </c>
      <c r="AM899">
        <v>0</v>
      </c>
      <c r="AN899">
        <v>0</v>
      </c>
      <c r="AO899" t="b">
        <v>0</v>
      </c>
    </row>
    <row r="900" spans="1:41" hidden="1" x14ac:dyDescent="0.35">
      <c r="A900" t="s">
        <v>58</v>
      </c>
      <c r="B900" s="3">
        <v>45519</v>
      </c>
      <c r="C900" s="2">
        <v>0.35416666666666669</v>
      </c>
      <c r="D900">
        <v>8</v>
      </c>
      <c r="E900">
        <v>33</v>
      </c>
      <c r="F900" t="s">
        <v>964</v>
      </c>
      <c r="G900" t="s">
        <v>6227</v>
      </c>
      <c r="I900" t="s">
        <v>6228</v>
      </c>
      <c r="J900" t="s">
        <v>967</v>
      </c>
      <c r="K900" t="s">
        <v>968</v>
      </c>
      <c r="M900" t="s">
        <v>6229</v>
      </c>
      <c r="O900" t="s">
        <v>97</v>
      </c>
      <c r="P900" t="s">
        <v>68</v>
      </c>
      <c r="Q900" t="s">
        <v>84</v>
      </c>
      <c r="R900">
        <v>6924</v>
      </c>
      <c r="V900">
        <v>64.05</v>
      </c>
      <c r="Y900" t="s">
        <v>970</v>
      </c>
      <c r="AB900" t="s">
        <v>6230</v>
      </c>
      <c r="AE900" t="s">
        <v>6231</v>
      </c>
      <c r="AH900" t="s">
        <v>5080</v>
      </c>
      <c r="AI900" t="s">
        <v>6232</v>
      </c>
      <c r="AK900" t="s">
        <v>974</v>
      </c>
      <c r="AO900" t="b">
        <v>1</v>
      </c>
    </row>
    <row r="901" spans="1:41" hidden="1" x14ac:dyDescent="0.35">
      <c r="A901" t="s">
        <v>58</v>
      </c>
      <c r="B901" s="3">
        <v>45519</v>
      </c>
      <c r="C901" s="2">
        <v>0.8305555555555556</v>
      </c>
      <c r="D901">
        <v>8</v>
      </c>
      <c r="E901">
        <v>33</v>
      </c>
      <c r="F901" t="s">
        <v>6233</v>
      </c>
      <c r="G901" t="s">
        <v>6234</v>
      </c>
      <c r="I901" t="s">
        <v>6235</v>
      </c>
      <c r="J901" t="s">
        <v>723</v>
      </c>
      <c r="K901" t="s">
        <v>968</v>
      </c>
      <c r="M901" t="s">
        <v>6236</v>
      </c>
      <c r="O901" t="s">
        <v>161</v>
      </c>
      <c r="P901" t="s">
        <v>68</v>
      </c>
      <c r="Q901" t="s">
        <v>84</v>
      </c>
      <c r="R901">
        <v>104200</v>
      </c>
      <c r="V901">
        <v>963.85</v>
      </c>
      <c r="Y901" t="s">
        <v>1852</v>
      </c>
      <c r="AB901" t="s">
        <v>6237</v>
      </c>
      <c r="AE901" t="s">
        <v>6238</v>
      </c>
      <c r="AH901" t="s">
        <v>6239</v>
      </c>
      <c r="AI901" t="s">
        <v>6240</v>
      </c>
      <c r="AK901" t="s">
        <v>974</v>
      </c>
      <c r="AO901" t="b">
        <v>1</v>
      </c>
    </row>
    <row r="902" spans="1:41" hidden="1" x14ac:dyDescent="0.35">
      <c r="A902" t="s">
        <v>58</v>
      </c>
      <c r="B902" s="3">
        <v>45519</v>
      </c>
      <c r="C902" s="2">
        <v>0.83680555555555558</v>
      </c>
      <c r="D902">
        <v>8</v>
      </c>
      <c r="E902">
        <v>33</v>
      </c>
      <c r="F902" t="s">
        <v>6241</v>
      </c>
      <c r="G902" t="s">
        <v>6242</v>
      </c>
      <c r="I902" t="s">
        <v>6243</v>
      </c>
      <c r="J902" t="s">
        <v>288</v>
      </c>
      <c r="K902" t="s">
        <v>968</v>
      </c>
      <c r="M902" t="s">
        <v>6244</v>
      </c>
      <c r="O902" t="s">
        <v>97</v>
      </c>
      <c r="P902" t="s">
        <v>68</v>
      </c>
      <c r="Q902" t="s">
        <v>84</v>
      </c>
      <c r="R902">
        <v>34000</v>
      </c>
      <c r="V902">
        <v>314.5</v>
      </c>
      <c r="Y902" t="s">
        <v>1852</v>
      </c>
      <c r="AB902" t="s">
        <v>6245</v>
      </c>
      <c r="AE902" t="s">
        <v>6246</v>
      </c>
      <c r="AH902" t="s">
        <v>1921</v>
      </c>
      <c r="AI902" t="s">
        <v>6247</v>
      </c>
      <c r="AK902" t="s">
        <v>974</v>
      </c>
      <c r="AO902" t="b">
        <v>1</v>
      </c>
    </row>
    <row r="903" spans="1:41" hidden="1" x14ac:dyDescent="0.35">
      <c r="A903" t="s">
        <v>58</v>
      </c>
      <c r="B903" s="3">
        <v>45519</v>
      </c>
      <c r="C903" s="2">
        <v>0.75347222222222221</v>
      </c>
      <c r="D903">
        <v>8</v>
      </c>
      <c r="E903">
        <v>33</v>
      </c>
      <c r="F903" t="s">
        <v>6248</v>
      </c>
      <c r="G903" t="s">
        <v>6249</v>
      </c>
      <c r="I903" t="s">
        <v>6250</v>
      </c>
      <c r="J903" t="s">
        <v>723</v>
      </c>
      <c r="K903" t="s">
        <v>968</v>
      </c>
      <c r="M903" t="s">
        <v>6251</v>
      </c>
      <c r="O903" t="s">
        <v>161</v>
      </c>
      <c r="P903" t="s">
        <v>68</v>
      </c>
      <c r="Q903" t="s">
        <v>84</v>
      </c>
      <c r="R903">
        <v>382000</v>
      </c>
      <c r="V903">
        <v>3533.5</v>
      </c>
      <c r="Y903" t="s">
        <v>1852</v>
      </c>
      <c r="AB903" t="s">
        <v>6252</v>
      </c>
      <c r="AE903" t="s">
        <v>6253</v>
      </c>
      <c r="AH903" t="s">
        <v>205</v>
      </c>
      <c r="AI903" t="s">
        <v>206</v>
      </c>
      <c r="AK903" t="s">
        <v>974</v>
      </c>
      <c r="AO903" t="b">
        <v>1</v>
      </c>
    </row>
    <row r="904" spans="1:41" hidden="1" x14ac:dyDescent="0.35">
      <c r="A904" t="s">
        <v>58</v>
      </c>
      <c r="B904" s="3">
        <v>45519</v>
      </c>
      <c r="C904" s="2">
        <v>0.56527777777777777</v>
      </c>
      <c r="D904">
        <v>8</v>
      </c>
      <c r="E904">
        <v>33</v>
      </c>
      <c r="F904" t="s">
        <v>6254</v>
      </c>
      <c r="G904" t="s">
        <v>6255</v>
      </c>
      <c r="H904" t="s">
        <v>6256</v>
      </c>
      <c r="I904" t="s">
        <v>6257</v>
      </c>
      <c r="J904" t="s">
        <v>3471</v>
      </c>
      <c r="K904" t="s">
        <v>64</v>
      </c>
      <c r="M904" t="s">
        <v>3472</v>
      </c>
      <c r="O904" t="s">
        <v>67</v>
      </c>
      <c r="P904" t="s">
        <v>68</v>
      </c>
      <c r="Q904" t="s">
        <v>84</v>
      </c>
      <c r="R904">
        <v>76671</v>
      </c>
      <c r="S904">
        <v>7</v>
      </c>
      <c r="V904">
        <v>709.21</v>
      </c>
      <c r="Y904" t="s">
        <v>70</v>
      </c>
      <c r="AB904" t="s">
        <v>6258</v>
      </c>
      <c r="AE904" t="s">
        <v>6259</v>
      </c>
      <c r="AH904" t="s">
        <v>73</v>
      </c>
      <c r="AI904" t="s">
        <v>74</v>
      </c>
      <c r="AJ904" t="s">
        <v>3475</v>
      </c>
      <c r="AK904" t="s">
        <v>90</v>
      </c>
      <c r="AL904">
        <v>7</v>
      </c>
      <c r="AM904">
        <v>0</v>
      </c>
      <c r="AN904">
        <v>0</v>
      </c>
      <c r="AO904" t="b">
        <v>0</v>
      </c>
    </row>
    <row r="905" spans="1:41" hidden="1" x14ac:dyDescent="0.35">
      <c r="A905" t="s">
        <v>58</v>
      </c>
      <c r="B905" s="3">
        <v>45519</v>
      </c>
      <c r="C905" s="2">
        <v>0.61527777777777781</v>
      </c>
      <c r="D905">
        <v>8</v>
      </c>
      <c r="E905">
        <v>33</v>
      </c>
      <c r="F905" t="s">
        <v>6260</v>
      </c>
      <c r="G905" t="s">
        <v>6261</v>
      </c>
      <c r="H905" t="s">
        <v>6262</v>
      </c>
      <c r="I905" t="s">
        <v>6263</v>
      </c>
      <c r="J905" t="s">
        <v>3165</v>
      </c>
      <c r="K905" t="s">
        <v>64</v>
      </c>
      <c r="M905" t="s">
        <v>6264</v>
      </c>
      <c r="N905" t="s">
        <v>6265</v>
      </c>
      <c r="O905" t="s">
        <v>1577</v>
      </c>
      <c r="P905" t="s">
        <v>1578</v>
      </c>
      <c r="Q905" t="s">
        <v>84</v>
      </c>
      <c r="R905">
        <v>163519</v>
      </c>
      <c r="V905">
        <v>1512.55</v>
      </c>
      <c r="Y905" t="s">
        <v>70</v>
      </c>
      <c r="AB905" t="s">
        <v>6266</v>
      </c>
      <c r="AE905" t="s">
        <v>6267</v>
      </c>
      <c r="AJ905" t="s">
        <v>6268</v>
      </c>
      <c r="AK905" t="s">
        <v>90</v>
      </c>
      <c r="AL905">
        <v>0</v>
      </c>
      <c r="AM905">
        <v>0</v>
      </c>
      <c r="AN905">
        <v>0</v>
      </c>
      <c r="AO905" t="b">
        <v>0</v>
      </c>
    </row>
    <row r="906" spans="1:41" hidden="1" x14ac:dyDescent="0.35">
      <c r="A906" t="s">
        <v>58</v>
      </c>
      <c r="B906" s="3">
        <v>45519</v>
      </c>
      <c r="C906" s="2">
        <v>0.60069444444444442</v>
      </c>
      <c r="D906">
        <v>8</v>
      </c>
      <c r="E906">
        <v>33</v>
      </c>
      <c r="F906" t="s">
        <v>5705</v>
      </c>
      <c r="G906" t="s">
        <v>6269</v>
      </c>
      <c r="H906" t="s">
        <v>6197</v>
      </c>
      <c r="I906" t="s">
        <v>5587</v>
      </c>
      <c r="J906" t="s">
        <v>288</v>
      </c>
      <c r="K906" t="s">
        <v>64</v>
      </c>
      <c r="M906" t="s">
        <v>6270</v>
      </c>
      <c r="N906" t="s">
        <v>5589</v>
      </c>
      <c r="O906" t="s">
        <v>97</v>
      </c>
      <c r="P906" t="s">
        <v>68</v>
      </c>
      <c r="Q906" t="s">
        <v>84</v>
      </c>
      <c r="R906">
        <v>27679</v>
      </c>
      <c r="V906">
        <v>256.02999999999997</v>
      </c>
      <c r="Y906" t="s">
        <v>70</v>
      </c>
      <c r="AB906" t="s">
        <v>6271</v>
      </c>
      <c r="AE906" t="s">
        <v>6071</v>
      </c>
      <c r="AH906" t="s">
        <v>1672</v>
      </c>
      <c r="AJ906" t="s">
        <v>6270</v>
      </c>
      <c r="AK906" t="s">
        <v>90</v>
      </c>
      <c r="AL906">
        <v>0</v>
      </c>
      <c r="AM906">
        <v>0</v>
      </c>
      <c r="AN906">
        <v>0</v>
      </c>
      <c r="AO906" t="b">
        <v>0</v>
      </c>
    </row>
    <row r="907" spans="1:41" hidden="1" x14ac:dyDescent="0.35">
      <c r="A907" t="s">
        <v>58</v>
      </c>
      <c r="B907" s="3">
        <v>45519</v>
      </c>
      <c r="C907" s="2">
        <v>9.5138888888888884E-2</v>
      </c>
      <c r="D907">
        <v>8</v>
      </c>
      <c r="E907">
        <v>33</v>
      </c>
      <c r="F907" t="s">
        <v>6272</v>
      </c>
      <c r="G907" t="s">
        <v>6273</v>
      </c>
      <c r="H907" t="s">
        <v>6274</v>
      </c>
      <c r="I907" t="s">
        <v>6275</v>
      </c>
      <c r="J907" t="s">
        <v>168</v>
      </c>
      <c r="K907" t="s">
        <v>64</v>
      </c>
      <c r="M907" t="s">
        <v>3704</v>
      </c>
      <c r="N907" t="s">
        <v>3705</v>
      </c>
      <c r="O907" t="s">
        <v>118</v>
      </c>
      <c r="P907" t="s">
        <v>119</v>
      </c>
      <c r="Q907" t="s">
        <v>69</v>
      </c>
      <c r="R907">
        <v>9925</v>
      </c>
      <c r="S907">
        <v>1</v>
      </c>
      <c r="V907">
        <v>91.81</v>
      </c>
      <c r="Y907" t="s">
        <v>70</v>
      </c>
      <c r="AB907" t="s">
        <v>6276</v>
      </c>
      <c r="AE907" t="s">
        <v>6277</v>
      </c>
      <c r="AJ907" t="s">
        <v>3707</v>
      </c>
      <c r="AK907" t="s">
        <v>90</v>
      </c>
      <c r="AL907">
        <v>1</v>
      </c>
      <c r="AM907">
        <v>0</v>
      </c>
      <c r="AN907">
        <v>0</v>
      </c>
      <c r="AO907" t="b">
        <v>0</v>
      </c>
    </row>
    <row r="908" spans="1:41" hidden="1" x14ac:dyDescent="0.35">
      <c r="A908" t="s">
        <v>58</v>
      </c>
      <c r="B908" s="3">
        <v>45519</v>
      </c>
      <c r="C908" s="2">
        <v>0.1361111111111111</v>
      </c>
      <c r="D908">
        <v>8</v>
      </c>
      <c r="E908">
        <v>33</v>
      </c>
      <c r="F908" t="s">
        <v>6278</v>
      </c>
      <c r="G908" t="s">
        <v>6279</v>
      </c>
      <c r="H908" t="s">
        <v>6280</v>
      </c>
      <c r="I908" t="s">
        <v>6281</v>
      </c>
      <c r="J908" t="s">
        <v>1628</v>
      </c>
      <c r="K908" t="s">
        <v>64</v>
      </c>
      <c r="M908" t="s">
        <v>1911</v>
      </c>
      <c r="O908" t="s">
        <v>138</v>
      </c>
      <c r="P908" t="s">
        <v>119</v>
      </c>
      <c r="Q908" t="s">
        <v>69</v>
      </c>
      <c r="R908">
        <v>39335</v>
      </c>
      <c r="V908">
        <v>363.85</v>
      </c>
      <c r="Y908" t="s">
        <v>70</v>
      </c>
      <c r="AB908" t="s">
        <v>6282</v>
      </c>
      <c r="AE908" t="s">
        <v>6283</v>
      </c>
      <c r="AJ908" t="s">
        <v>1914</v>
      </c>
      <c r="AK908" t="s">
        <v>90</v>
      </c>
      <c r="AL908">
        <v>0</v>
      </c>
      <c r="AM908">
        <v>0</v>
      </c>
      <c r="AN908">
        <v>0</v>
      </c>
      <c r="AO908" t="b">
        <v>0</v>
      </c>
    </row>
    <row r="909" spans="1:41" hidden="1" x14ac:dyDescent="0.35">
      <c r="A909" t="s">
        <v>58</v>
      </c>
      <c r="B909" s="3">
        <v>45519</v>
      </c>
      <c r="C909" s="2">
        <v>0.77500000000000002</v>
      </c>
      <c r="D909">
        <v>8</v>
      </c>
      <c r="E909">
        <v>33</v>
      </c>
      <c r="F909" t="s">
        <v>6284</v>
      </c>
      <c r="G909" t="s">
        <v>6285</v>
      </c>
      <c r="H909" t="s">
        <v>6286</v>
      </c>
      <c r="I909" t="s">
        <v>6006</v>
      </c>
      <c r="J909" t="s">
        <v>5718</v>
      </c>
      <c r="K909" t="s">
        <v>64</v>
      </c>
      <c r="M909" t="s">
        <v>6287</v>
      </c>
      <c r="O909" t="s">
        <v>248</v>
      </c>
      <c r="P909" t="s">
        <v>249</v>
      </c>
      <c r="Q909" t="s">
        <v>317</v>
      </c>
      <c r="R909">
        <v>4479490</v>
      </c>
      <c r="S909">
        <v>4</v>
      </c>
      <c r="V909">
        <v>41435.279999999999</v>
      </c>
      <c r="Y909" t="s">
        <v>70</v>
      </c>
      <c r="AB909" t="s">
        <v>6288</v>
      </c>
      <c r="AE909" t="s">
        <v>6289</v>
      </c>
      <c r="AJ909" t="s">
        <v>6290</v>
      </c>
      <c r="AK909" t="s">
        <v>90</v>
      </c>
      <c r="AL909">
        <v>4</v>
      </c>
      <c r="AM909">
        <v>0</v>
      </c>
      <c r="AN909">
        <v>0</v>
      </c>
      <c r="AO909" t="b">
        <v>0</v>
      </c>
    </row>
    <row r="910" spans="1:41" hidden="1" x14ac:dyDescent="0.35">
      <c r="A910" t="s">
        <v>58</v>
      </c>
      <c r="B910" s="3">
        <v>45519</v>
      </c>
      <c r="C910" s="2">
        <v>0.84791666666666665</v>
      </c>
      <c r="D910">
        <v>8</v>
      </c>
      <c r="E910">
        <v>33</v>
      </c>
      <c r="F910" t="s">
        <v>6291</v>
      </c>
      <c r="G910" t="s">
        <v>6292</v>
      </c>
      <c r="H910" t="s">
        <v>6293</v>
      </c>
      <c r="I910" t="s">
        <v>6294</v>
      </c>
      <c r="J910" t="s">
        <v>5718</v>
      </c>
      <c r="K910" t="s">
        <v>64</v>
      </c>
      <c r="M910" t="s">
        <v>6295</v>
      </c>
      <c r="N910" t="s">
        <v>6296</v>
      </c>
      <c r="O910" t="s">
        <v>248</v>
      </c>
      <c r="P910" t="s">
        <v>249</v>
      </c>
      <c r="Q910" t="s">
        <v>317</v>
      </c>
      <c r="R910">
        <v>1490</v>
      </c>
      <c r="V910">
        <v>13.78</v>
      </c>
      <c r="Y910" t="s">
        <v>70</v>
      </c>
      <c r="AB910" t="s">
        <v>6297</v>
      </c>
      <c r="AE910" t="s">
        <v>6298</v>
      </c>
      <c r="AJ910" t="s">
        <v>6299</v>
      </c>
      <c r="AK910" t="s">
        <v>90</v>
      </c>
      <c r="AL910">
        <v>0</v>
      </c>
      <c r="AM910">
        <v>0</v>
      </c>
      <c r="AN910">
        <v>0</v>
      </c>
      <c r="AO910" t="b">
        <v>0</v>
      </c>
    </row>
    <row r="911" spans="1:41" hidden="1" x14ac:dyDescent="0.35">
      <c r="A911" t="s">
        <v>58</v>
      </c>
      <c r="B911" s="3">
        <v>45519</v>
      </c>
      <c r="C911" s="2">
        <v>0.74513888888888891</v>
      </c>
      <c r="D911">
        <v>8</v>
      </c>
      <c r="E911">
        <v>33</v>
      </c>
      <c r="F911" t="s">
        <v>6300</v>
      </c>
      <c r="G911" t="s">
        <v>6301</v>
      </c>
      <c r="H911" t="s">
        <v>5716</v>
      </c>
      <c r="I911" t="s">
        <v>6302</v>
      </c>
      <c r="J911" t="s">
        <v>5718</v>
      </c>
      <c r="K911" t="s">
        <v>64</v>
      </c>
      <c r="M911" t="s">
        <v>6303</v>
      </c>
      <c r="O911" t="s">
        <v>248</v>
      </c>
      <c r="P911" t="s">
        <v>249</v>
      </c>
      <c r="Q911" t="s">
        <v>317</v>
      </c>
      <c r="R911">
        <v>10263907</v>
      </c>
      <c r="V911">
        <v>94941.14</v>
      </c>
      <c r="Y911" t="s">
        <v>70</v>
      </c>
      <c r="AB911" t="s">
        <v>6304</v>
      </c>
      <c r="AE911" t="s">
        <v>5722</v>
      </c>
      <c r="AJ911" t="s">
        <v>6305</v>
      </c>
      <c r="AK911" t="s">
        <v>90</v>
      </c>
      <c r="AL911">
        <v>0</v>
      </c>
      <c r="AM911">
        <v>0</v>
      </c>
      <c r="AN911">
        <v>0</v>
      </c>
      <c r="AO911" t="b">
        <v>0</v>
      </c>
    </row>
    <row r="912" spans="1:41" hidden="1" x14ac:dyDescent="0.35">
      <c r="A912" t="s">
        <v>58</v>
      </c>
      <c r="B912" s="3">
        <v>45519</v>
      </c>
      <c r="C912" s="2">
        <v>0.82986111111111116</v>
      </c>
      <c r="D912">
        <v>8</v>
      </c>
      <c r="E912">
        <v>33</v>
      </c>
      <c r="F912" t="s">
        <v>5714</v>
      </c>
      <c r="G912" t="s">
        <v>6306</v>
      </c>
      <c r="H912" t="s">
        <v>6307</v>
      </c>
      <c r="I912" t="s">
        <v>6006</v>
      </c>
      <c r="J912" t="s">
        <v>6007</v>
      </c>
      <c r="K912" t="s">
        <v>64</v>
      </c>
      <c r="M912" t="s">
        <v>6308</v>
      </c>
      <c r="O912" t="s">
        <v>248</v>
      </c>
      <c r="P912" t="s">
        <v>249</v>
      </c>
      <c r="Q912" t="s">
        <v>317</v>
      </c>
      <c r="R912">
        <v>135367</v>
      </c>
      <c r="S912">
        <v>1</v>
      </c>
      <c r="V912">
        <v>1252.1400000000001</v>
      </c>
      <c r="Y912" t="s">
        <v>70</v>
      </c>
      <c r="AB912" t="s">
        <v>6309</v>
      </c>
      <c r="AE912" t="s">
        <v>6010</v>
      </c>
      <c r="AJ912" t="s">
        <v>6310</v>
      </c>
      <c r="AK912" t="s">
        <v>90</v>
      </c>
      <c r="AL912">
        <v>1</v>
      </c>
      <c r="AM912">
        <v>0</v>
      </c>
      <c r="AN912">
        <v>0</v>
      </c>
      <c r="AO912" t="b">
        <v>0</v>
      </c>
    </row>
    <row r="913" spans="1:41" hidden="1" x14ac:dyDescent="0.35">
      <c r="A913" t="s">
        <v>58</v>
      </c>
      <c r="B913" s="3">
        <v>45519</v>
      </c>
      <c r="C913" s="2">
        <v>0.8041666666666667</v>
      </c>
      <c r="D913">
        <v>8</v>
      </c>
      <c r="E913">
        <v>33</v>
      </c>
      <c r="F913" t="s">
        <v>6311</v>
      </c>
      <c r="G913" t="s">
        <v>6312</v>
      </c>
      <c r="H913" t="s">
        <v>6307</v>
      </c>
      <c r="I913" t="s">
        <v>5717</v>
      </c>
      <c r="J913" t="s">
        <v>6007</v>
      </c>
      <c r="K913" t="s">
        <v>64</v>
      </c>
      <c r="M913" t="s">
        <v>6313</v>
      </c>
      <c r="O913" t="s">
        <v>248</v>
      </c>
      <c r="P913" t="s">
        <v>249</v>
      </c>
      <c r="Q913" t="s">
        <v>317</v>
      </c>
      <c r="R913">
        <v>762734</v>
      </c>
      <c r="S913">
        <v>4</v>
      </c>
      <c r="V913">
        <v>7055.29</v>
      </c>
      <c r="Y913" t="s">
        <v>70</v>
      </c>
      <c r="AB913" t="s">
        <v>6314</v>
      </c>
      <c r="AE913" t="s">
        <v>5722</v>
      </c>
      <c r="AJ913" t="s">
        <v>6315</v>
      </c>
      <c r="AK913" t="s">
        <v>90</v>
      </c>
      <c r="AL913">
        <v>4</v>
      </c>
      <c r="AM913">
        <v>0</v>
      </c>
      <c r="AN913">
        <v>0</v>
      </c>
      <c r="AO913" t="b">
        <v>0</v>
      </c>
    </row>
    <row r="914" spans="1:41" hidden="1" x14ac:dyDescent="0.35">
      <c r="A914" t="s">
        <v>58</v>
      </c>
      <c r="B914" s="3">
        <v>45519</v>
      </c>
      <c r="C914" s="2">
        <v>0.79583333333333328</v>
      </c>
      <c r="D914">
        <v>8</v>
      </c>
      <c r="E914">
        <v>33</v>
      </c>
      <c r="F914" t="s">
        <v>6316</v>
      </c>
      <c r="G914" t="s">
        <v>6317</v>
      </c>
      <c r="H914" t="s">
        <v>6307</v>
      </c>
      <c r="I914" t="s">
        <v>6006</v>
      </c>
      <c r="J914" t="s">
        <v>6007</v>
      </c>
      <c r="K914" t="s">
        <v>64</v>
      </c>
      <c r="M914" t="s">
        <v>6318</v>
      </c>
      <c r="O914" t="s">
        <v>248</v>
      </c>
      <c r="P914" t="s">
        <v>249</v>
      </c>
      <c r="Q914" t="s">
        <v>317</v>
      </c>
      <c r="R914">
        <v>262144</v>
      </c>
      <c r="V914">
        <v>2424.83</v>
      </c>
      <c r="Y914" t="s">
        <v>70</v>
      </c>
      <c r="AB914" t="s">
        <v>6319</v>
      </c>
      <c r="AE914" t="s">
        <v>6010</v>
      </c>
      <c r="AJ914" t="s">
        <v>6320</v>
      </c>
      <c r="AK914" t="s">
        <v>90</v>
      </c>
      <c r="AL914">
        <v>0</v>
      </c>
      <c r="AM914">
        <v>0</v>
      </c>
      <c r="AN914">
        <v>0</v>
      </c>
      <c r="AO914" t="b">
        <v>0</v>
      </c>
    </row>
    <row r="915" spans="1:41" hidden="1" x14ac:dyDescent="0.35">
      <c r="A915" t="s">
        <v>58</v>
      </c>
      <c r="B915" s="3">
        <v>45519</v>
      </c>
      <c r="C915" s="2">
        <v>0.64652777777777781</v>
      </c>
      <c r="D915">
        <v>8</v>
      </c>
      <c r="E915">
        <v>33</v>
      </c>
      <c r="F915" t="s">
        <v>6321</v>
      </c>
      <c r="G915" t="s">
        <v>6322</v>
      </c>
      <c r="H915" t="s">
        <v>6323</v>
      </c>
      <c r="I915" t="s">
        <v>6324</v>
      </c>
      <c r="J915" t="s">
        <v>115</v>
      </c>
      <c r="K915" t="s">
        <v>64</v>
      </c>
      <c r="M915" t="s">
        <v>2937</v>
      </c>
      <c r="O915" t="s">
        <v>570</v>
      </c>
      <c r="P915" t="s">
        <v>384</v>
      </c>
      <c r="Q915" t="s">
        <v>84</v>
      </c>
      <c r="R915">
        <v>16226</v>
      </c>
      <c r="V915">
        <v>150.09</v>
      </c>
      <c r="Y915" t="s">
        <v>70</v>
      </c>
      <c r="AB915" t="s">
        <v>6325</v>
      </c>
      <c r="AE915" t="s">
        <v>6326</v>
      </c>
      <c r="AJ915" t="s">
        <v>2940</v>
      </c>
      <c r="AK915" t="s">
        <v>90</v>
      </c>
      <c r="AL915">
        <v>0</v>
      </c>
      <c r="AM915">
        <v>0</v>
      </c>
      <c r="AN915">
        <v>0</v>
      </c>
      <c r="AO915" t="b">
        <v>0</v>
      </c>
    </row>
    <row r="916" spans="1:41" hidden="1" x14ac:dyDescent="0.35">
      <c r="A916" t="s">
        <v>58</v>
      </c>
      <c r="B916" s="3">
        <v>45519</v>
      </c>
      <c r="C916" s="2">
        <v>0.77708333333333335</v>
      </c>
      <c r="D916">
        <v>8</v>
      </c>
      <c r="E916">
        <v>33</v>
      </c>
      <c r="F916" t="s">
        <v>6291</v>
      </c>
      <c r="G916" t="s">
        <v>6327</v>
      </c>
      <c r="H916" t="s">
        <v>6328</v>
      </c>
      <c r="I916" t="s">
        <v>6329</v>
      </c>
      <c r="J916" t="s">
        <v>6007</v>
      </c>
      <c r="K916" t="s">
        <v>64</v>
      </c>
      <c r="M916" t="s">
        <v>6330</v>
      </c>
      <c r="O916" t="s">
        <v>248</v>
      </c>
      <c r="P916" t="s">
        <v>249</v>
      </c>
      <c r="Q916" t="s">
        <v>317</v>
      </c>
      <c r="R916">
        <v>1554</v>
      </c>
      <c r="S916">
        <v>2</v>
      </c>
      <c r="V916">
        <v>14.37</v>
      </c>
      <c r="Y916" t="s">
        <v>70</v>
      </c>
      <c r="AB916" t="s">
        <v>6331</v>
      </c>
      <c r="AE916" t="s">
        <v>6332</v>
      </c>
      <c r="AJ916" t="s">
        <v>6333</v>
      </c>
      <c r="AK916" t="s">
        <v>90</v>
      </c>
      <c r="AL916">
        <v>2</v>
      </c>
      <c r="AM916">
        <v>0</v>
      </c>
      <c r="AN916">
        <v>0</v>
      </c>
      <c r="AO916" t="b">
        <v>0</v>
      </c>
    </row>
    <row r="917" spans="1:41" hidden="1" x14ac:dyDescent="0.35">
      <c r="A917" t="s">
        <v>58</v>
      </c>
      <c r="B917" s="3">
        <v>45519</v>
      </c>
      <c r="C917" s="2">
        <v>0.84722222222222221</v>
      </c>
      <c r="D917">
        <v>8</v>
      </c>
      <c r="E917">
        <v>33</v>
      </c>
      <c r="F917" t="s">
        <v>5714</v>
      </c>
      <c r="G917" t="s">
        <v>6334</v>
      </c>
      <c r="H917" t="s">
        <v>5716</v>
      </c>
      <c r="I917" t="s">
        <v>5717</v>
      </c>
      <c r="J917" t="s">
        <v>5718</v>
      </c>
      <c r="K917" t="s">
        <v>64</v>
      </c>
      <c r="M917" t="s">
        <v>6335</v>
      </c>
      <c r="O917" t="s">
        <v>248</v>
      </c>
      <c r="P917" t="s">
        <v>249</v>
      </c>
      <c r="Q917" t="s">
        <v>317</v>
      </c>
      <c r="R917">
        <v>96771</v>
      </c>
      <c r="V917">
        <v>895.13</v>
      </c>
      <c r="Y917" t="s">
        <v>70</v>
      </c>
      <c r="AB917" t="s">
        <v>6336</v>
      </c>
      <c r="AE917" t="s">
        <v>6010</v>
      </c>
      <c r="AJ917" t="s">
        <v>6337</v>
      </c>
      <c r="AK917" t="s">
        <v>90</v>
      </c>
      <c r="AL917">
        <v>0</v>
      </c>
      <c r="AM917">
        <v>0</v>
      </c>
      <c r="AN917">
        <v>0</v>
      </c>
      <c r="AO917" t="b">
        <v>0</v>
      </c>
    </row>
    <row r="918" spans="1:41" hidden="1" x14ac:dyDescent="0.35">
      <c r="A918" t="s">
        <v>58</v>
      </c>
      <c r="B918" s="3">
        <v>45519</v>
      </c>
      <c r="C918" s="2">
        <v>0.61319444444444449</v>
      </c>
      <c r="D918">
        <v>8</v>
      </c>
      <c r="E918">
        <v>33</v>
      </c>
      <c r="F918" t="s">
        <v>5705</v>
      </c>
      <c r="G918" t="s">
        <v>6338</v>
      </c>
      <c r="H918" t="s">
        <v>5705</v>
      </c>
      <c r="I918" t="s">
        <v>5587</v>
      </c>
      <c r="J918" t="s">
        <v>288</v>
      </c>
      <c r="K918" t="s">
        <v>64</v>
      </c>
      <c r="M918" t="s">
        <v>6339</v>
      </c>
      <c r="O918" t="s">
        <v>97</v>
      </c>
      <c r="P918" t="s">
        <v>68</v>
      </c>
      <c r="Q918" t="s">
        <v>84</v>
      </c>
      <c r="R918">
        <v>155474</v>
      </c>
      <c r="V918">
        <v>1438.13</v>
      </c>
      <c r="Y918" t="s">
        <v>70</v>
      </c>
      <c r="AA918" t="s">
        <v>5736</v>
      </c>
      <c r="AB918" t="s">
        <v>6340</v>
      </c>
      <c r="AE918" t="s">
        <v>5710</v>
      </c>
      <c r="AH918" t="s">
        <v>354</v>
      </c>
      <c r="AI918" t="s">
        <v>6341</v>
      </c>
      <c r="AJ918" t="s">
        <v>6342</v>
      </c>
      <c r="AK918" t="s">
        <v>90</v>
      </c>
      <c r="AL918">
        <v>0</v>
      </c>
      <c r="AM918">
        <v>0</v>
      </c>
      <c r="AN918">
        <v>0</v>
      </c>
      <c r="AO918" t="b">
        <v>0</v>
      </c>
    </row>
    <row r="919" spans="1:41" hidden="1" x14ac:dyDescent="0.35">
      <c r="A919" t="s">
        <v>58</v>
      </c>
      <c r="B919" s="3">
        <v>45519</v>
      </c>
      <c r="C919" s="2">
        <v>0.77361111111111114</v>
      </c>
      <c r="D919">
        <v>8</v>
      </c>
      <c r="E919">
        <v>33</v>
      </c>
      <c r="F919" t="s">
        <v>6170</v>
      </c>
      <c r="G919" t="s">
        <v>6343</v>
      </c>
      <c r="H919" t="s">
        <v>6344</v>
      </c>
      <c r="I919" t="s">
        <v>6173</v>
      </c>
      <c r="J919" t="s">
        <v>288</v>
      </c>
      <c r="K919" t="s">
        <v>64</v>
      </c>
      <c r="M919" t="s">
        <v>6018</v>
      </c>
      <c r="N919" t="s">
        <v>5589</v>
      </c>
      <c r="O919" t="s">
        <v>97</v>
      </c>
      <c r="P919" t="s">
        <v>68</v>
      </c>
      <c r="Q919" t="s">
        <v>317</v>
      </c>
      <c r="R919">
        <v>3467</v>
      </c>
      <c r="V919">
        <v>32.07</v>
      </c>
      <c r="Y919" t="s">
        <v>70</v>
      </c>
      <c r="AA919" t="s">
        <v>5736</v>
      </c>
      <c r="AB919" t="s">
        <v>6345</v>
      </c>
      <c r="AE919" t="s">
        <v>6346</v>
      </c>
      <c r="AJ919" t="s">
        <v>6021</v>
      </c>
      <c r="AK919" t="s">
        <v>90</v>
      </c>
      <c r="AL919">
        <v>0</v>
      </c>
      <c r="AM919">
        <v>0</v>
      </c>
      <c r="AN919">
        <v>0</v>
      </c>
      <c r="AO919" t="b">
        <v>0</v>
      </c>
    </row>
    <row r="920" spans="1:41" hidden="1" x14ac:dyDescent="0.35">
      <c r="A920" t="s">
        <v>58</v>
      </c>
      <c r="B920" s="3">
        <v>45519</v>
      </c>
      <c r="C920" s="2">
        <v>0.60972222222222228</v>
      </c>
      <c r="D920">
        <v>8</v>
      </c>
      <c r="E920">
        <v>33</v>
      </c>
      <c r="F920" t="s">
        <v>5705</v>
      </c>
      <c r="G920" t="s">
        <v>6347</v>
      </c>
      <c r="H920" t="s">
        <v>6068</v>
      </c>
      <c r="I920" t="s">
        <v>5587</v>
      </c>
      <c r="J920" t="s">
        <v>288</v>
      </c>
      <c r="K920" t="s">
        <v>64</v>
      </c>
      <c r="M920" t="s">
        <v>6348</v>
      </c>
      <c r="O920" t="s">
        <v>97</v>
      </c>
      <c r="P920" t="s">
        <v>68</v>
      </c>
      <c r="Q920" t="s">
        <v>84</v>
      </c>
      <c r="R920">
        <v>1867</v>
      </c>
      <c r="V920">
        <v>17.27</v>
      </c>
      <c r="Y920" t="s">
        <v>70</v>
      </c>
      <c r="AA920" t="s">
        <v>5736</v>
      </c>
      <c r="AB920" t="s">
        <v>6349</v>
      </c>
      <c r="AE920" t="s">
        <v>6071</v>
      </c>
      <c r="AH920" t="s">
        <v>6350</v>
      </c>
      <c r="AI920" t="s">
        <v>6351</v>
      </c>
      <c r="AJ920" t="s">
        <v>6352</v>
      </c>
      <c r="AK920" t="s">
        <v>90</v>
      </c>
      <c r="AL920">
        <v>0</v>
      </c>
      <c r="AM920">
        <v>0</v>
      </c>
      <c r="AN920">
        <v>0</v>
      </c>
      <c r="AO920" t="b">
        <v>0</v>
      </c>
    </row>
    <row r="921" spans="1:41" hidden="1" x14ac:dyDescent="0.35">
      <c r="A921" t="s">
        <v>58</v>
      </c>
      <c r="B921" s="3">
        <v>45519</v>
      </c>
      <c r="C921" s="2">
        <v>0.61250000000000004</v>
      </c>
      <c r="D921">
        <v>8</v>
      </c>
      <c r="E921">
        <v>33</v>
      </c>
      <c r="F921" t="s">
        <v>6353</v>
      </c>
      <c r="G921" t="s">
        <v>6354</v>
      </c>
      <c r="H921" t="s">
        <v>6355</v>
      </c>
      <c r="I921" t="s">
        <v>5587</v>
      </c>
      <c r="J921" t="s">
        <v>288</v>
      </c>
      <c r="K921" t="s">
        <v>64</v>
      </c>
      <c r="M921" t="s">
        <v>6356</v>
      </c>
      <c r="N921" t="s">
        <v>5589</v>
      </c>
      <c r="O921" t="s">
        <v>97</v>
      </c>
      <c r="P921" t="s">
        <v>68</v>
      </c>
      <c r="Q921" t="s">
        <v>84</v>
      </c>
      <c r="R921">
        <v>317538</v>
      </c>
      <c r="V921">
        <v>2937.23</v>
      </c>
      <c r="Y921" t="s">
        <v>70</v>
      </c>
      <c r="AA921" t="s">
        <v>5736</v>
      </c>
      <c r="AB921" t="s">
        <v>6357</v>
      </c>
      <c r="AE921" t="s">
        <v>5710</v>
      </c>
      <c r="AH921" t="s">
        <v>101</v>
      </c>
      <c r="AJ921" t="s">
        <v>6358</v>
      </c>
      <c r="AK921" t="s">
        <v>90</v>
      </c>
      <c r="AL921">
        <v>0</v>
      </c>
      <c r="AM921">
        <v>0</v>
      </c>
      <c r="AN921">
        <v>0</v>
      </c>
      <c r="AO921" t="b">
        <v>0</v>
      </c>
    </row>
    <row r="922" spans="1:41" hidden="1" x14ac:dyDescent="0.35">
      <c r="A922" t="s">
        <v>58</v>
      </c>
      <c r="B922" s="3">
        <v>45519</v>
      </c>
      <c r="C922" s="2">
        <v>0.61597222222222225</v>
      </c>
      <c r="D922">
        <v>8</v>
      </c>
      <c r="E922">
        <v>33</v>
      </c>
      <c r="F922" t="s">
        <v>5705</v>
      </c>
      <c r="G922" t="s">
        <v>6359</v>
      </c>
      <c r="H922" t="s">
        <v>5707</v>
      </c>
      <c r="I922" t="s">
        <v>5587</v>
      </c>
      <c r="J922" t="s">
        <v>288</v>
      </c>
      <c r="K922" t="s">
        <v>64</v>
      </c>
      <c r="M922" t="s">
        <v>6360</v>
      </c>
      <c r="N922" t="s">
        <v>5589</v>
      </c>
      <c r="O922" t="s">
        <v>161</v>
      </c>
      <c r="P922" t="s">
        <v>68</v>
      </c>
      <c r="Q922" t="s">
        <v>84</v>
      </c>
      <c r="R922">
        <v>73814</v>
      </c>
      <c r="V922">
        <v>682.78</v>
      </c>
      <c r="Y922" t="s">
        <v>70</v>
      </c>
      <c r="AA922" t="s">
        <v>5736</v>
      </c>
      <c r="AB922" t="s">
        <v>6361</v>
      </c>
      <c r="AE922" t="s">
        <v>5710</v>
      </c>
      <c r="AH922" t="s">
        <v>205</v>
      </c>
      <c r="AI922" t="s">
        <v>206</v>
      </c>
      <c r="AJ922" t="s">
        <v>6362</v>
      </c>
      <c r="AK922" t="s">
        <v>90</v>
      </c>
      <c r="AL922">
        <v>0</v>
      </c>
      <c r="AM922">
        <v>0</v>
      </c>
      <c r="AN922">
        <v>0</v>
      </c>
      <c r="AO922" t="b">
        <v>0</v>
      </c>
    </row>
    <row r="923" spans="1:41" hidden="1" x14ac:dyDescent="0.35">
      <c r="A923" t="s">
        <v>58</v>
      </c>
      <c r="B923" s="3">
        <v>45519</v>
      </c>
      <c r="C923" s="2">
        <v>0.98750000000000004</v>
      </c>
      <c r="D923">
        <v>8</v>
      </c>
      <c r="E923">
        <v>33</v>
      </c>
      <c r="F923" t="s">
        <v>5705</v>
      </c>
      <c r="G923" t="s">
        <v>6363</v>
      </c>
      <c r="H923" t="s">
        <v>6364</v>
      </c>
      <c r="I923" t="s">
        <v>5587</v>
      </c>
      <c r="J923" t="s">
        <v>458</v>
      </c>
      <c r="K923" t="s">
        <v>64</v>
      </c>
      <c r="M923" t="s">
        <v>6365</v>
      </c>
      <c r="O923" t="s">
        <v>6366</v>
      </c>
      <c r="P923" t="s">
        <v>68</v>
      </c>
      <c r="Q923" t="s">
        <v>84</v>
      </c>
      <c r="R923">
        <v>14873</v>
      </c>
      <c r="V923">
        <v>137.58000000000001</v>
      </c>
      <c r="Y923" t="s">
        <v>70</v>
      </c>
      <c r="AA923" t="s">
        <v>5736</v>
      </c>
      <c r="AB923" t="s">
        <v>6367</v>
      </c>
      <c r="AE923" t="s">
        <v>5710</v>
      </c>
      <c r="AJ923" t="s">
        <v>6368</v>
      </c>
      <c r="AK923" t="s">
        <v>90</v>
      </c>
      <c r="AL923">
        <v>0</v>
      </c>
      <c r="AM923">
        <v>0</v>
      </c>
      <c r="AN923">
        <v>0</v>
      </c>
      <c r="AO923" t="b">
        <v>0</v>
      </c>
    </row>
    <row r="924" spans="1:41" hidden="1" x14ac:dyDescent="0.35">
      <c r="A924" t="s">
        <v>58</v>
      </c>
      <c r="B924" s="3">
        <v>45519</v>
      </c>
      <c r="C924" s="2">
        <v>0.60069444444444442</v>
      </c>
      <c r="D924">
        <v>8</v>
      </c>
      <c r="E924">
        <v>33</v>
      </c>
      <c r="F924" t="s">
        <v>5705</v>
      </c>
      <c r="G924" t="s">
        <v>6369</v>
      </c>
      <c r="H924" t="s">
        <v>6370</v>
      </c>
      <c r="I924" t="s">
        <v>6371</v>
      </c>
      <c r="J924" t="s">
        <v>288</v>
      </c>
      <c r="K924" t="s">
        <v>64</v>
      </c>
      <c r="M924" t="s">
        <v>6372</v>
      </c>
      <c r="N924" t="s">
        <v>5589</v>
      </c>
      <c r="O924" t="s">
        <v>620</v>
      </c>
      <c r="P924" t="s">
        <v>68</v>
      </c>
      <c r="Q924" t="s">
        <v>84</v>
      </c>
      <c r="R924">
        <v>2745494</v>
      </c>
      <c r="V924">
        <v>25395.82</v>
      </c>
      <c r="Y924" t="s">
        <v>70</v>
      </c>
      <c r="AA924" t="s">
        <v>5736</v>
      </c>
      <c r="AB924" t="s">
        <v>6373</v>
      </c>
      <c r="AE924" t="s">
        <v>5710</v>
      </c>
      <c r="AH924" t="s">
        <v>6374</v>
      </c>
      <c r="AJ924" t="s">
        <v>103</v>
      </c>
      <c r="AK924" t="s">
        <v>90</v>
      </c>
      <c r="AL924">
        <v>0</v>
      </c>
      <c r="AM924">
        <v>0</v>
      </c>
      <c r="AN924">
        <v>0</v>
      </c>
      <c r="AO924" t="b">
        <v>0</v>
      </c>
    </row>
    <row r="925" spans="1:41" hidden="1" x14ac:dyDescent="0.35">
      <c r="A925" t="s">
        <v>58</v>
      </c>
      <c r="B925" s="3">
        <v>45519</v>
      </c>
      <c r="C925" s="2">
        <v>0.60069444444444442</v>
      </c>
      <c r="D925">
        <v>8</v>
      </c>
      <c r="E925">
        <v>33</v>
      </c>
      <c r="F925" t="s">
        <v>5705</v>
      </c>
      <c r="G925" t="s">
        <v>6375</v>
      </c>
      <c r="H925" t="s">
        <v>6217</v>
      </c>
      <c r="I925" t="s">
        <v>5587</v>
      </c>
      <c r="J925" t="s">
        <v>288</v>
      </c>
      <c r="K925" t="s">
        <v>64</v>
      </c>
      <c r="M925" t="s">
        <v>6376</v>
      </c>
      <c r="N925" t="s">
        <v>5589</v>
      </c>
      <c r="O925" t="s">
        <v>97</v>
      </c>
      <c r="P925" t="s">
        <v>68</v>
      </c>
      <c r="Q925" t="s">
        <v>84</v>
      </c>
      <c r="R925">
        <v>53460</v>
      </c>
      <c r="V925">
        <v>494.5</v>
      </c>
      <c r="Y925" t="s">
        <v>70</v>
      </c>
      <c r="AA925" t="s">
        <v>5736</v>
      </c>
      <c r="AB925" t="s">
        <v>6377</v>
      </c>
      <c r="AE925" t="s">
        <v>5710</v>
      </c>
      <c r="AH925" t="s">
        <v>1921</v>
      </c>
      <c r="AI925" t="s">
        <v>6378</v>
      </c>
      <c r="AJ925" t="s">
        <v>6379</v>
      </c>
      <c r="AK925" t="s">
        <v>90</v>
      </c>
      <c r="AL925">
        <v>0</v>
      </c>
      <c r="AM925">
        <v>0</v>
      </c>
      <c r="AN925">
        <v>0</v>
      </c>
      <c r="AO925" t="b">
        <v>0</v>
      </c>
    </row>
    <row r="926" spans="1:41" hidden="1" x14ac:dyDescent="0.35">
      <c r="A926" t="s">
        <v>58</v>
      </c>
      <c r="B926" s="3">
        <v>45519</v>
      </c>
      <c r="C926" s="2">
        <v>0.66736111111111107</v>
      </c>
      <c r="D926">
        <v>8</v>
      </c>
      <c r="E926">
        <v>33</v>
      </c>
      <c r="F926" t="s">
        <v>5705</v>
      </c>
      <c r="G926" t="s">
        <v>6380</v>
      </c>
      <c r="H926" t="s">
        <v>6381</v>
      </c>
      <c r="I926" t="s">
        <v>5587</v>
      </c>
      <c r="J926" t="s">
        <v>288</v>
      </c>
      <c r="K926" t="s">
        <v>64</v>
      </c>
      <c r="M926" t="s">
        <v>6382</v>
      </c>
      <c r="N926" t="s">
        <v>6383</v>
      </c>
      <c r="O926" t="s">
        <v>154</v>
      </c>
      <c r="P926" t="s">
        <v>68</v>
      </c>
      <c r="Q926" t="s">
        <v>84</v>
      </c>
      <c r="R926">
        <v>1447</v>
      </c>
      <c r="V926">
        <v>13.38</v>
      </c>
      <c r="Y926" t="s">
        <v>70</v>
      </c>
      <c r="AA926" t="s">
        <v>5736</v>
      </c>
      <c r="AB926" t="s">
        <v>6384</v>
      </c>
      <c r="AE926" t="s">
        <v>6071</v>
      </c>
      <c r="AH926" t="s">
        <v>787</v>
      </c>
      <c r="AJ926" t="s">
        <v>6385</v>
      </c>
      <c r="AK926" t="s">
        <v>90</v>
      </c>
      <c r="AL926">
        <v>0</v>
      </c>
      <c r="AM926">
        <v>0</v>
      </c>
      <c r="AN926">
        <v>0</v>
      </c>
      <c r="AO926" t="b">
        <v>0</v>
      </c>
    </row>
    <row r="927" spans="1:41" hidden="1" x14ac:dyDescent="0.35">
      <c r="A927" t="s">
        <v>58</v>
      </c>
      <c r="B927" s="3">
        <v>45519</v>
      </c>
      <c r="C927" s="2">
        <v>0.88541666666666663</v>
      </c>
      <c r="D927">
        <v>8</v>
      </c>
      <c r="E927">
        <v>33</v>
      </c>
      <c r="F927" t="s">
        <v>5705</v>
      </c>
      <c r="G927" t="s">
        <v>6386</v>
      </c>
      <c r="H927" t="s">
        <v>6387</v>
      </c>
      <c r="I927" t="s">
        <v>5587</v>
      </c>
      <c r="J927" t="s">
        <v>288</v>
      </c>
      <c r="K927" t="s">
        <v>64</v>
      </c>
      <c r="M927" t="s">
        <v>6388</v>
      </c>
      <c r="O927" t="s">
        <v>97</v>
      </c>
      <c r="P927" t="s">
        <v>68</v>
      </c>
      <c r="Q927" t="s">
        <v>84</v>
      </c>
      <c r="R927">
        <v>170798</v>
      </c>
      <c r="V927">
        <v>1579.88</v>
      </c>
      <c r="Y927" t="s">
        <v>70</v>
      </c>
      <c r="AA927" t="s">
        <v>5736</v>
      </c>
      <c r="AB927" t="s">
        <v>6389</v>
      </c>
      <c r="AE927" t="s">
        <v>5591</v>
      </c>
      <c r="AH927" t="s">
        <v>2097</v>
      </c>
      <c r="AI927" t="s">
        <v>6390</v>
      </c>
      <c r="AJ927" t="s">
        <v>6391</v>
      </c>
      <c r="AK927" t="s">
        <v>90</v>
      </c>
      <c r="AL927">
        <v>0</v>
      </c>
      <c r="AM927">
        <v>0</v>
      </c>
      <c r="AN927">
        <v>0</v>
      </c>
      <c r="AO927" t="b">
        <v>0</v>
      </c>
    </row>
    <row r="928" spans="1:41" hidden="1" x14ac:dyDescent="0.35">
      <c r="A928" t="s">
        <v>58</v>
      </c>
      <c r="B928" s="3">
        <v>45519</v>
      </c>
      <c r="C928" s="2">
        <v>0.75486111111111109</v>
      </c>
      <c r="D928">
        <v>8</v>
      </c>
      <c r="E928">
        <v>33</v>
      </c>
      <c r="F928" t="s">
        <v>5714</v>
      </c>
      <c r="G928" t="s">
        <v>6392</v>
      </c>
      <c r="H928" t="s">
        <v>6307</v>
      </c>
      <c r="I928" t="s">
        <v>6393</v>
      </c>
      <c r="J928" t="s">
        <v>6007</v>
      </c>
      <c r="K928" t="s">
        <v>64</v>
      </c>
      <c r="M928" t="s">
        <v>6394</v>
      </c>
      <c r="N928" t="s">
        <v>6395</v>
      </c>
      <c r="O928" t="s">
        <v>248</v>
      </c>
      <c r="P928" t="s">
        <v>249</v>
      </c>
      <c r="Q928" t="s">
        <v>317</v>
      </c>
      <c r="R928">
        <v>5209613</v>
      </c>
      <c r="S928">
        <v>18</v>
      </c>
      <c r="V928">
        <v>48188.92</v>
      </c>
      <c r="Y928" t="s">
        <v>70</v>
      </c>
      <c r="AB928" t="s">
        <v>6396</v>
      </c>
      <c r="AE928" t="s">
        <v>6010</v>
      </c>
      <c r="AH928" t="s">
        <v>6397</v>
      </c>
      <c r="AI928" t="s">
        <v>6397</v>
      </c>
      <c r="AJ928" t="s">
        <v>6398</v>
      </c>
      <c r="AK928" t="s">
        <v>90</v>
      </c>
      <c r="AL928">
        <v>18</v>
      </c>
      <c r="AM928">
        <v>0</v>
      </c>
      <c r="AN928">
        <v>0</v>
      </c>
      <c r="AO928" t="b">
        <v>1</v>
      </c>
    </row>
    <row r="929" spans="1:41" hidden="1" x14ac:dyDescent="0.35">
      <c r="A929" t="s">
        <v>58</v>
      </c>
      <c r="B929" s="3">
        <v>45519</v>
      </c>
      <c r="C929" s="2">
        <v>0.60069444444444442</v>
      </c>
      <c r="D929">
        <v>8</v>
      </c>
      <c r="E929">
        <v>33</v>
      </c>
      <c r="F929" t="s">
        <v>5705</v>
      </c>
      <c r="G929" t="s">
        <v>6399</v>
      </c>
      <c r="H929" t="s">
        <v>6068</v>
      </c>
      <c r="I929" t="s">
        <v>5587</v>
      </c>
      <c r="J929" t="s">
        <v>288</v>
      </c>
      <c r="K929" t="s">
        <v>64</v>
      </c>
      <c r="M929" t="s">
        <v>6400</v>
      </c>
      <c r="N929" t="s">
        <v>5589</v>
      </c>
      <c r="O929" t="s">
        <v>97</v>
      </c>
      <c r="P929" t="s">
        <v>68</v>
      </c>
      <c r="Q929" t="s">
        <v>84</v>
      </c>
      <c r="R929">
        <v>63415</v>
      </c>
      <c r="V929">
        <v>586.59</v>
      </c>
      <c r="Y929" t="s">
        <v>70</v>
      </c>
      <c r="AA929" t="s">
        <v>5736</v>
      </c>
      <c r="AB929" t="s">
        <v>6401</v>
      </c>
      <c r="AE929" t="s">
        <v>6071</v>
      </c>
      <c r="AH929" t="s">
        <v>1921</v>
      </c>
      <c r="AI929" t="s">
        <v>6402</v>
      </c>
      <c r="AJ929" t="s">
        <v>6403</v>
      </c>
      <c r="AK929" t="s">
        <v>90</v>
      </c>
      <c r="AL929">
        <v>0</v>
      </c>
      <c r="AM929">
        <v>0</v>
      </c>
      <c r="AN929">
        <v>0</v>
      </c>
      <c r="AO929" t="b">
        <v>0</v>
      </c>
    </row>
    <row r="930" spans="1:41" hidden="1" x14ac:dyDescent="0.35">
      <c r="A930" t="s">
        <v>58</v>
      </c>
      <c r="B930" s="3">
        <v>45519</v>
      </c>
      <c r="C930" s="2">
        <v>0.60069444444444442</v>
      </c>
      <c r="D930">
        <v>8</v>
      </c>
      <c r="E930">
        <v>33</v>
      </c>
      <c r="F930" t="s">
        <v>5705</v>
      </c>
      <c r="G930" t="s">
        <v>6404</v>
      </c>
      <c r="H930" t="s">
        <v>6405</v>
      </c>
      <c r="I930" t="s">
        <v>5587</v>
      </c>
      <c r="J930" t="s">
        <v>458</v>
      </c>
      <c r="K930" t="s">
        <v>64</v>
      </c>
      <c r="M930" t="s">
        <v>6406</v>
      </c>
      <c r="N930" t="s">
        <v>5589</v>
      </c>
      <c r="O930" t="s">
        <v>97</v>
      </c>
      <c r="P930" t="s">
        <v>68</v>
      </c>
      <c r="Q930" t="s">
        <v>84</v>
      </c>
      <c r="R930">
        <v>22672</v>
      </c>
      <c r="V930">
        <v>209.72</v>
      </c>
      <c r="Y930" t="s">
        <v>70</v>
      </c>
      <c r="AA930" t="s">
        <v>5736</v>
      </c>
      <c r="AB930" t="s">
        <v>6407</v>
      </c>
      <c r="AE930" t="s">
        <v>5710</v>
      </c>
      <c r="AH930" t="s">
        <v>101</v>
      </c>
      <c r="AI930" t="s">
        <v>102</v>
      </c>
      <c r="AJ930" t="s">
        <v>6408</v>
      </c>
      <c r="AK930" t="s">
        <v>90</v>
      </c>
      <c r="AL930">
        <v>0</v>
      </c>
      <c r="AM930">
        <v>0</v>
      </c>
      <c r="AN930">
        <v>0</v>
      </c>
      <c r="AO930" t="b">
        <v>0</v>
      </c>
    </row>
    <row r="931" spans="1:41" hidden="1" x14ac:dyDescent="0.35">
      <c r="A931" t="s">
        <v>58</v>
      </c>
      <c r="B931" s="3">
        <v>45519</v>
      </c>
      <c r="C931" s="2">
        <v>0.60069444444444442</v>
      </c>
      <c r="D931">
        <v>8</v>
      </c>
      <c r="E931">
        <v>33</v>
      </c>
      <c r="F931" t="s">
        <v>5705</v>
      </c>
      <c r="G931" t="s">
        <v>6409</v>
      </c>
      <c r="H931" t="s">
        <v>6405</v>
      </c>
      <c r="I931" t="s">
        <v>5587</v>
      </c>
      <c r="J931" t="s">
        <v>288</v>
      </c>
      <c r="K931" t="s">
        <v>64</v>
      </c>
      <c r="M931" t="s">
        <v>6410</v>
      </c>
      <c r="N931" t="s">
        <v>5589</v>
      </c>
      <c r="O931" t="s">
        <v>97</v>
      </c>
      <c r="P931" t="s">
        <v>68</v>
      </c>
      <c r="Q931" t="s">
        <v>84</v>
      </c>
      <c r="R931">
        <v>4661</v>
      </c>
      <c r="V931">
        <v>43.11</v>
      </c>
      <c r="Y931" t="s">
        <v>70</v>
      </c>
      <c r="AA931" t="s">
        <v>5736</v>
      </c>
      <c r="AB931" t="s">
        <v>6411</v>
      </c>
      <c r="AE931" t="s">
        <v>5710</v>
      </c>
      <c r="AH931" t="s">
        <v>5783</v>
      </c>
      <c r="AI931" t="s">
        <v>6412</v>
      </c>
      <c r="AJ931" t="s">
        <v>6413</v>
      </c>
      <c r="AK931" t="s">
        <v>90</v>
      </c>
      <c r="AL931">
        <v>0</v>
      </c>
      <c r="AM931">
        <v>0</v>
      </c>
      <c r="AN931">
        <v>0</v>
      </c>
      <c r="AO931" t="b">
        <v>0</v>
      </c>
    </row>
    <row r="932" spans="1:41" hidden="1" x14ac:dyDescent="0.35">
      <c r="A932" t="s">
        <v>58</v>
      </c>
      <c r="B932" s="3">
        <v>45519</v>
      </c>
      <c r="C932" s="2">
        <v>0.22916666666666666</v>
      </c>
      <c r="D932">
        <v>8</v>
      </c>
      <c r="E932">
        <v>33</v>
      </c>
      <c r="F932" t="s">
        <v>964</v>
      </c>
      <c r="G932" t="s">
        <v>6414</v>
      </c>
      <c r="I932" t="s">
        <v>6228</v>
      </c>
      <c r="J932" t="s">
        <v>967</v>
      </c>
      <c r="K932" t="s">
        <v>968</v>
      </c>
      <c r="M932" t="s">
        <v>6415</v>
      </c>
      <c r="O932" t="s">
        <v>97</v>
      </c>
      <c r="P932" t="s">
        <v>68</v>
      </c>
      <c r="Q932" t="s">
        <v>84</v>
      </c>
      <c r="R932">
        <v>2</v>
      </c>
      <c r="V932">
        <v>0.02</v>
      </c>
      <c r="Y932" t="s">
        <v>970</v>
      </c>
      <c r="AB932" t="s">
        <v>6416</v>
      </c>
      <c r="AE932" t="s">
        <v>6231</v>
      </c>
      <c r="AH932" t="s">
        <v>981</v>
      </c>
      <c r="AI932" t="s">
        <v>6417</v>
      </c>
      <c r="AK932" t="s">
        <v>974</v>
      </c>
      <c r="AO932" t="b">
        <v>1</v>
      </c>
    </row>
    <row r="933" spans="1:41" hidden="1" x14ac:dyDescent="0.35">
      <c r="A933" t="s">
        <v>58</v>
      </c>
      <c r="B933" s="3">
        <v>45519</v>
      </c>
      <c r="C933" s="2">
        <v>0.60069444444444442</v>
      </c>
      <c r="D933">
        <v>8</v>
      </c>
      <c r="E933">
        <v>33</v>
      </c>
      <c r="F933" t="s">
        <v>5705</v>
      </c>
      <c r="G933" t="s">
        <v>6418</v>
      </c>
      <c r="H933" t="s">
        <v>6419</v>
      </c>
      <c r="I933" t="s">
        <v>5587</v>
      </c>
      <c r="J933" t="s">
        <v>458</v>
      </c>
      <c r="K933" t="s">
        <v>64</v>
      </c>
      <c r="M933" t="s">
        <v>6420</v>
      </c>
      <c r="O933" t="s">
        <v>97</v>
      </c>
      <c r="P933" t="s">
        <v>68</v>
      </c>
      <c r="Q933" t="s">
        <v>84</v>
      </c>
      <c r="R933">
        <v>449840</v>
      </c>
      <c r="V933">
        <v>4161.0200000000004</v>
      </c>
      <c r="Y933" t="s">
        <v>70</v>
      </c>
      <c r="AA933" t="s">
        <v>5736</v>
      </c>
      <c r="AB933" t="s">
        <v>6421</v>
      </c>
      <c r="AE933" t="s">
        <v>5710</v>
      </c>
      <c r="AH933" t="s">
        <v>463</v>
      </c>
      <c r="AI933" t="s">
        <v>6422</v>
      </c>
      <c r="AJ933" t="s">
        <v>6423</v>
      </c>
      <c r="AK933" t="s">
        <v>90</v>
      </c>
      <c r="AL933">
        <v>0</v>
      </c>
      <c r="AM933">
        <v>0</v>
      </c>
      <c r="AN933">
        <v>0</v>
      </c>
      <c r="AO933" t="b">
        <v>0</v>
      </c>
    </row>
    <row r="934" spans="1:41" hidden="1" x14ac:dyDescent="0.35">
      <c r="A934" t="s">
        <v>58</v>
      </c>
      <c r="B934" s="3">
        <v>45519</v>
      </c>
      <c r="C934" s="2">
        <v>0.60347222222222219</v>
      </c>
      <c r="D934">
        <v>8</v>
      </c>
      <c r="E934">
        <v>33</v>
      </c>
      <c r="F934" t="s">
        <v>5705</v>
      </c>
      <c r="G934" t="s">
        <v>6424</v>
      </c>
      <c r="H934" t="s">
        <v>6425</v>
      </c>
      <c r="I934" t="s">
        <v>5587</v>
      </c>
      <c r="J934" t="s">
        <v>288</v>
      </c>
      <c r="K934" t="s">
        <v>64</v>
      </c>
      <c r="M934" t="s">
        <v>6426</v>
      </c>
      <c r="N934" t="s">
        <v>5589</v>
      </c>
      <c r="O934" t="s">
        <v>161</v>
      </c>
      <c r="P934" t="s">
        <v>68</v>
      </c>
      <c r="Q934" t="s">
        <v>84</v>
      </c>
      <c r="R934">
        <v>1012286</v>
      </c>
      <c r="V934">
        <v>9363.65</v>
      </c>
      <c r="Y934" t="s">
        <v>70</v>
      </c>
      <c r="AB934" t="s">
        <v>6427</v>
      </c>
      <c r="AE934" t="s">
        <v>5710</v>
      </c>
      <c r="AH934" t="s">
        <v>6428</v>
      </c>
      <c r="AI934" t="s">
        <v>6429</v>
      </c>
      <c r="AJ934" t="s">
        <v>6430</v>
      </c>
      <c r="AK934" t="s">
        <v>90</v>
      </c>
      <c r="AL934">
        <v>0</v>
      </c>
      <c r="AM934">
        <v>0</v>
      </c>
      <c r="AN934">
        <v>0</v>
      </c>
      <c r="AO934" t="b">
        <v>0</v>
      </c>
    </row>
    <row r="935" spans="1:41" hidden="1" x14ac:dyDescent="0.35">
      <c r="A935" t="s">
        <v>58</v>
      </c>
      <c r="B935" s="3">
        <v>45519</v>
      </c>
      <c r="C935" s="2">
        <v>0.60069444444444442</v>
      </c>
      <c r="D935">
        <v>8</v>
      </c>
      <c r="E935">
        <v>33</v>
      </c>
      <c r="F935" t="s">
        <v>5705</v>
      </c>
      <c r="G935" t="s">
        <v>6431</v>
      </c>
      <c r="H935" t="s">
        <v>5687</v>
      </c>
      <c r="I935" t="s">
        <v>5587</v>
      </c>
      <c r="J935" t="s">
        <v>288</v>
      </c>
      <c r="K935" t="s">
        <v>64</v>
      </c>
      <c r="M935" t="s">
        <v>6432</v>
      </c>
      <c r="N935" t="s">
        <v>5589</v>
      </c>
      <c r="O935" t="s">
        <v>97</v>
      </c>
      <c r="P935" t="s">
        <v>68</v>
      </c>
      <c r="Q935" t="s">
        <v>84</v>
      </c>
      <c r="R935">
        <v>3375874</v>
      </c>
      <c r="V935">
        <v>31226.83</v>
      </c>
      <c r="Y935" t="s">
        <v>70</v>
      </c>
      <c r="AA935" t="s">
        <v>5736</v>
      </c>
      <c r="AB935" t="s">
        <v>6433</v>
      </c>
      <c r="AE935" t="s">
        <v>5710</v>
      </c>
      <c r="AH935" t="s">
        <v>354</v>
      </c>
      <c r="AJ935" t="s">
        <v>6434</v>
      </c>
      <c r="AK935" t="s">
        <v>90</v>
      </c>
      <c r="AL935">
        <v>0</v>
      </c>
      <c r="AM935">
        <v>0</v>
      </c>
      <c r="AN935">
        <v>0</v>
      </c>
      <c r="AO935" t="b">
        <v>0</v>
      </c>
    </row>
    <row r="936" spans="1:41" hidden="1" x14ac:dyDescent="0.35">
      <c r="A936" t="s">
        <v>58</v>
      </c>
      <c r="B936" s="3">
        <v>45519</v>
      </c>
      <c r="C936" s="2">
        <v>0.60069444444444442</v>
      </c>
      <c r="D936">
        <v>8</v>
      </c>
      <c r="E936">
        <v>33</v>
      </c>
      <c r="F936" t="s">
        <v>5705</v>
      </c>
      <c r="G936" t="s">
        <v>6435</v>
      </c>
      <c r="H936" t="s">
        <v>6436</v>
      </c>
      <c r="I936" t="s">
        <v>5587</v>
      </c>
      <c r="J936" t="s">
        <v>458</v>
      </c>
      <c r="K936" t="s">
        <v>64</v>
      </c>
      <c r="M936" t="s">
        <v>6437</v>
      </c>
      <c r="O936" t="s">
        <v>97</v>
      </c>
      <c r="P936" t="s">
        <v>68</v>
      </c>
      <c r="Q936" t="s">
        <v>84</v>
      </c>
      <c r="R936">
        <v>365675</v>
      </c>
      <c r="S936">
        <v>2</v>
      </c>
      <c r="V936">
        <v>3382.49</v>
      </c>
      <c r="Y936" t="s">
        <v>70</v>
      </c>
      <c r="AA936" t="s">
        <v>5736</v>
      </c>
      <c r="AB936" t="s">
        <v>6438</v>
      </c>
      <c r="AE936" t="s">
        <v>5710</v>
      </c>
      <c r="AH936" t="s">
        <v>354</v>
      </c>
      <c r="AI936" t="s">
        <v>6439</v>
      </c>
      <c r="AJ936" t="s">
        <v>6440</v>
      </c>
      <c r="AK936" t="s">
        <v>90</v>
      </c>
      <c r="AL936">
        <v>2</v>
      </c>
      <c r="AM936">
        <v>0</v>
      </c>
      <c r="AN936">
        <v>0</v>
      </c>
      <c r="AO936" t="b">
        <v>0</v>
      </c>
    </row>
    <row r="937" spans="1:41" hidden="1" x14ac:dyDescent="0.35">
      <c r="A937" t="s">
        <v>58</v>
      </c>
      <c r="B937" s="3">
        <v>45519</v>
      </c>
      <c r="C937" s="2">
        <v>0.63472222222222219</v>
      </c>
      <c r="D937">
        <v>8</v>
      </c>
      <c r="E937">
        <v>33</v>
      </c>
      <c r="F937" t="s">
        <v>6441</v>
      </c>
      <c r="G937" t="s">
        <v>6442</v>
      </c>
      <c r="H937" t="s">
        <v>6197</v>
      </c>
      <c r="I937" t="s">
        <v>5587</v>
      </c>
      <c r="J937" t="s">
        <v>288</v>
      </c>
      <c r="K937" t="s">
        <v>64</v>
      </c>
      <c r="M937" t="s">
        <v>6443</v>
      </c>
      <c r="O937" t="s">
        <v>97</v>
      </c>
      <c r="P937" t="s">
        <v>68</v>
      </c>
      <c r="Q937" t="s">
        <v>84</v>
      </c>
      <c r="R937">
        <v>34356290</v>
      </c>
      <c r="V937">
        <v>317795.68</v>
      </c>
      <c r="Y937" t="s">
        <v>70</v>
      </c>
      <c r="AA937" t="s">
        <v>5736</v>
      </c>
      <c r="AB937" t="s">
        <v>6444</v>
      </c>
      <c r="AE937" t="s">
        <v>6213</v>
      </c>
      <c r="AH937" t="s">
        <v>1021</v>
      </c>
      <c r="AI937" t="s">
        <v>1021</v>
      </c>
      <c r="AJ937" t="s">
        <v>6445</v>
      </c>
      <c r="AK937" t="s">
        <v>90</v>
      </c>
      <c r="AL937">
        <v>0</v>
      </c>
      <c r="AM937">
        <v>0</v>
      </c>
      <c r="AN937">
        <v>0</v>
      </c>
      <c r="AO937" t="b">
        <v>0</v>
      </c>
    </row>
    <row r="938" spans="1:41" hidden="1" x14ac:dyDescent="0.35">
      <c r="A938" t="s">
        <v>58</v>
      </c>
      <c r="B938" s="3">
        <v>45519</v>
      </c>
      <c r="C938" s="2">
        <v>0.54166666666666663</v>
      </c>
      <c r="D938">
        <v>8</v>
      </c>
      <c r="E938">
        <v>33</v>
      </c>
      <c r="F938" t="s">
        <v>5705</v>
      </c>
      <c r="G938" t="s">
        <v>6446</v>
      </c>
      <c r="H938" t="s">
        <v>6203</v>
      </c>
      <c r="I938" t="s">
        <v>5587</v>
      </c>
      <c r="J938" t="s">
        <v>288</v>
      </c>
      <c r="K938" t="s">
        <v>64</v>
      </c>
      <c r="M938" t="s">
        <v>6447</v>
      </c>
      <c r="O938" t="s">
        <v>97</v>
      </c>
      <c r="P938" t="s">
        <v>68</v>
      </c>
      <c r="Q938" t="s">
        <v>84</v>
      </c>
      <c r="R938">
        <v>451257</v>
      </c>
      <c r="V938">
        <v>4174.13</v>
      </c>
      <c r="Y938" t="s">
        <v>70</v>
      </c>
      <c r="AA938" t="s">
        <v>5816</v>
      </c>
      <c r="AB938" t="s">
        <v>6448</v>
      </c>
      <c r="AE938" t="s">
        <v>5710</v>
      </c>
      <c r="AH938" t="s">
        <v>6449</v>
      </c>
      <c r="AI938" t="s">
        <v>6450</v>
      </c>
      <c r="AJ938" t="s">
        <v>6451</v>
      </c>
      <c r="AK938" t="s">
        <v>90</v>
      </c>
      <c r="AL938">
        <v>0</v>
      </c>
      <c r="AM938">
        <v>0</v>
      </c>
      <c r="AN938">
        <v>0</v>
      </c>
      <c r="AO938" t="b">
        <v>0</v>
      </c>
    </row>
    <row r="939" spans="1:41" hidden="1" x14ac:dyDescent="0.35">
      <c r="A939" t="s">
        <v>58</v>
      </c>
      <c r="B939" s="3">
        <v>45519</v>
      </c>
      <c r="C939" s="2">
        <v>0.6020833333333333</v>
      </c>
      <c r="D939">
        <v>8</v>
      </c>
      <c r="E939">
        <v>33</v>
      </c>
      <c r="F939" t="s">
        <v>5705</v>
      </c>
      <c r="G939" t="s">
        <v>6452</v>
      </c>
      <c r="H939" t="s">
        <v>6203</v>
      </c>
      <c r="I939" t="s">
        <v>5587</v>
      </c>
      <c r="J939" t="s">
        <v>458</v>
      </c>
      <c r="K939" t="s">
        <v>64</v>
      </c>
      <c r="M939" t="s">
        <v>6453</v>
      </c>
      <c r="N939" t="s">
        <v>5589</v>
      </c>
      <c r="O939" t="s">
        <v>161</v>
      </c>
      <c r="P939" t="s">
        <v>68</v>
      </c>
      <c r="Q939" t="s">
        <v>84</v>
      </c>
      <c r="R939">
        <v>3926142</v>
      </c>
      <c r="V939">
        <v>36316.81</v>
      </c>
      <c r="Y939" t="s">
        <v>70</v>
      </c>
      <c r="AA939" t="s">
        <v>5736</v>
      </c>
      <c r="AB939" t="s">
        <v>6454</v>
      </c>
      <c r="AE939" t="s">
        <v>5710</v>
      </c>
      <c r="AH939" t="s">
        <v>205</v>
      </c>
      <c r="AJ939" t="s">
        <v>6455</v>
      </c>
      <c r="AK939" t="s">
        <v>90</v>
      </c>
      <c r="AL939">
        <v>0</v>
      </c>
      <c r="AM939">
        <v>0</v>
      </c>
      <c r="AN939">
        <v>0</v>
      </c>
      <c r="AO939" t="b">
        <v>0</v>
      </c>
    </row>
    <row r="940" spans="1:41" hidden="1" x14ac:dyDescent="0.35">
      <c r="A940" t="s">
        <v>58</v>
      </c>
      <c r="B940" s="3">
        <v>45519</v>
      </c>
      <c r="C940" s="2">
        <v>0.60069444444444442</v>
      </c>
      <c r="D940">
        <v>8</v>
      </c>
      <c r="E940">
        <v>33</v>
      </c>
      <c r="F940" t="s">
        <v>5705</v>
      </c>
      <c r="G940" t="s">
        <v>6456</v>
      </c>
      <c r="H940" t="s">
        <v>6197</v>
      </c>
      <c r="I940" t="s">
        <v>5587</v>
      </c>
      <c r="J940" t="s">
        <v>288</v>
      </c>
      <c r="K940" t="s">
        <v>64</v>
      </c>
      <c r="M940" t="s">
        <v>6457</v>
      </c>
      <c r="N940" t="s">
        <v>5589</v>
      </c>
      <c r="O940" t="s">
        <v>97</v>
      </c>
      <c r="P940" t="s">
        <v>68</v>
      </c>
      <c r="Q940" t="s">
        <v>84</v>
      </c>
      <c r="R940">
        <v>107637</v>
      </c>
      <c r="V940">
        <v>995.64</v>
      </c>
      <c r="Y940" t="s">
        <v>70</v>
      </c>
      <c r="AA940" t="s">
        <v>5736</v>
      </c>
      <c r="AB940" t="s">
        <v>6458</v>
      </c>
      <c r="AE940" t="s">
        <v>6071</v>
      </c>
      <c r="AH940" t="s">
        <v>5859</v>
      </c>
      <c r="AI940" t="s">
        <v>6459</v>
      </c>
      <c r="AJ940" t="s">
        <v>6460</v>
      </c>
      <c r="AK940" t="s">
        <v>90</v>
      </c>
      <c r="AL940">
        <v>0</v>
      </c>
      <c r="AM940">
        <v>0</v>
      </c>
      <c r="AN940">
        <v>0</v>
      </c>
      <c r="AO940" t="b">
        <v>0</v>
      </c>
    </row>
    <row r="941" spans="1:41" hidden="1" x14ac:dyDescent="0.35">
      <c r="A941" t="s">
        <v>58</v>
      </c>
      <c r="B941" s="3">
        <v>45519</v>
      </c>
      <c r="C941" s="2">
        <v>0.60069444444444442</v>
      </c>
      <c r="D941">
        <v>8</v>
      </c>
      <c r="E941">
        <v>33</v>
      </c>
      <c r="F941" t="s">
        <v>5705</v>
      </c>
      <c r="G941" t="s">
        <v>6461</v>
      </c>
      <c r="H941" t="s">
        <v>6217</v>
      </c>
      <c r="I941" t="s">
        <v>5587</v>
      </c>
      <c r="J941" t="s">
        <v>288</v>
      </c>
      <c r="K941" t="s">
        <v>64</v>
      </c>
      <c r="M941" t="s">
        <v>441</v>
      </c>
      <c r="N941" t="s">
        <v>5589</v>
      </c>
      <c r="O941" t="s">
        <v>97</v>
      </c>
      <c r="P941" t="s">
        <v>68</v>
      </c>
      <c r="Q941" t="s">
        <v>84</v>
      </c>
      <c r="R941">
        <v>46099041</v>
      </c>
      <c r="S941">
        <v>13</v>
      </c>
      <c r="V941">
        <v>426416.13</v>
      </c>
      <c r="Y941" t="s">
        <v>70</v>
      </c>
      <c r="AA941" t="s">
        <v>5736</v>
      </c>
      <c r="AB941" t="s">
        <v>6462</v>
      </c>
      <c r="AE941" t="s">
        <v>5710</v>
      </c>
      <c r="AH941" t="s">
        <v>101</v>
      </c>
      <c r="AI941" t="s">
        <v>102</v>
      </c>
      <c r="AJ941" t="s">
        <v>103</v>
      </c>
      <c r="AK941" t="s">
        <v>90</v>
      </c>
      <c r="AL941">
        <v>0</v>
      </c>
      <c r="AM941">
        <v>13</v>
      </c>
      <c r="AN941">
        <v>0</v>
      </c>
      <c r="AO941" t="b">
        <v>0</v>
      </c>
    </row>
    <row r="942" spans="1:41" hidden="1" x14ac:dyDescent="0.35">
      <c r="A942" t="s">
        <v>58</v>
      </c>
      <c r="B942" s="3">
        <v>45519</v>
      </c>
      <c r="C942" s="2">
        <v>0.60069444444444442</v>
      </c>
      <c r="D942">
        <v>8</v>
      </c>
      <c r="E942">
        <v>33</v>
      </c>
      <c r="F942" t="s">
        <v>5705</v>
      </c>
      <c r="G942" t="s">
        <v>6463</v>
      </c>
      <c r="H942" t="s">
        <v>6464</v>
      </c>
      <c r="I942" t="s">
        <v>5587</v>
      </c>
      <c r="J942" t="s">
        <v>288</v>
      </c>
      <c r="K942" t="s">
        <v>64</v>
      </c>
      <c r="M942" t="s">
        <v>6465</v>
      </c>
      <c r="N942" t="s">
        <v>5589</v>
      </c>
      <c r="O942" t="s">
        <v>97</v>
      </c>
      <c r="P942" t="s">
        <v>68</v>
      </c>
      <c r="Q942" t="s">
        <v>84</v>
      </c>
      <c r="R942">
        <v>477613</v>
      </c>
      <c r="V942">
        <v>4417.92</v>
      </c>
      <c r="Y942" t="s">
        <v>70</v>
      </c>
      <c r="AA942" t="s">
        <v>5736</v>
      </c>
      <c r="AB942" t="s">
        <v>6466</v>
      </c>
      <c r="AE942" t="s">
        <v>5710</v>
      </c>
      <c r="AH942" t="s">
        <v>426</v>
      </c>
      <c r="AI942" t="s">
        <v>6467</v>
      </c>
      <c r="AJ942" t="s">
        <v>6468</v>
      </c>
      <c r="AK942" t="s">
        <v>90</v>
      </c>
      <c r="AL942">
        <v>0</v>
      </c>
      <c r="AM942">
        <v>0</v>
      </c>
      <c r="AN942">
        <v>0</v>
      </c>
      <c r="AO942" t="b">
        <v>0</v>
      </c>
    </row>
    <row r="943" spans="1:41" hidden="1" x14ac:dyDescent="0.35">
      <c r="A943" t="s">
        <v>58</v>
      </c>
      <c r="B943" s="3">
        <v>45519</v>
      </c>
      <c r="C943" s="2">
        <v>0.60138888888888886</v>
      </c>
      <c r="D943">
        <v>8</v>
      </c>
      <c r="E943">
        <v>33</v>
      </c>
      <c r="F943" t="s">
        <v>5705</v>
      </c>
      <c r="G943" t="s">
        <v>6469</v>
      </c>
      <c r="H943" t="s">
        <v>6203</v>
      </c>
      <c r="I943" t="s">
        <v>5587</v>
      </c>
      <c r="J943" t="s">
        <v>288</v>
      </c>
      <c r="K943" t="s">
        <v>64</v>
      </c>
      <c r="M943" t="s">
        <v>6470</v>
      </c>
      <c r="O943" t="s">
        <v>97</v>
      </c>
      <c r="P943" t="s">
        <v>68</v>
      </c>
      <c r="Q943" t="s">
        <v>84</v>
      </c>
      <c r="R943">
        <v>1515674</v>
      </c>
      <c r="V943">
        <v>14019.98</v>
      </c>
      <c r="Y943" t="s">
        <v>70</v>
      </c>
      <c r="AA943" t="s">
        <v>5736</v>
      </c>
      <c r="AB943" t="s">
        <v>6471</v>
      </c>
      <c r="AE943" t="s">
        <v>6213</v>
      </c>
      <c r="AH943" t="s">
        <v>101</v>
      </c>
      <c r="AI943" t="s">
        <v>6472</v>
      </c>
      <c r="AJ943" t="s">
        <v>6473</v>
      </c>
      <c r="AK943" t="s">
        <v>90</v>
      </c>
      <c r="AL943">
        <v>0</v>
      </c>
      <c r="AM943">
        <v>0</v>
      </c>
      <c r="AN943">
        <v>0</v>
      </c>
      <c r="AO943" t="b">
        <v>0</v>
      </c>
    </row>
    <row r="944" spans="1:41" hidden="1" x14ac:dyDescent="0.35">
      <c r="A944" t="s">
        <v>58</v>
      </c>
      <c r="B944" s="3">
        <v>45519</v>
      </c>
      <c r="C944" s="2">
        <v>0.30972222222222223</v>
      </c>
      <c r="D944">
        <v>8</v>
      </c>
      <c r="E944">
        <v>33</v>
      </c>
      <c r="F944" t="s">
        <v>5705</v>
      </c>
      <c r="G944" t="s">
        <v>6474</v>
      </c>
      <c r="H944" t="s">
        <v>6203</v>
      </c>
      <c r="I944" t="s">
        <v>5587</v>
      </c>
      <c r="J944" t="s">
        <v>288</v>
      </c>
      <c r="K944" t="s">
        <v>64</v>
      </c>
      <c r="M944" t="s">
        <v>6475</v>
      </c>
      <c r="N944" t="s">
        <v>5589</v>
      </c>
      <c r="O944" t="s">
        <v>97</v>
      </c>
      <c r="P944" t="s">
        <v>68</v>
      </c>
      <c r="Q944" t="s">
        <v>84</v>
      </c>
      <c r="R944">
        <v>17862502</v>
      </c>
      <c r="V944">
        <v>165228.14000000001</v>
      </c>
      <c r="Y944" t="s">
        <v>70</v>
      </c>
      <c r="AA944" t="s">
        <v>6211</v>
      </c>
      <c r="AB944" t="s">
        <v>6476</v>
      </c>
      <c r="AE944" t="s">
        <v>6213</v>
      </c>
      <c r="AH944" t="s">
        <v>354</v>
      </c>
      <c r="AI944" t="s">
        <v>355</v>
      </c>
      <c r="AJ944" t="s">
        <v>6477</v>
      </c>
      <c r="AK944" t="s">
        <v>90</v>
      </c>
      <c r="AL944">
        <v>0</v>
      </c>
      <c r="AM944">
        <v>0</v>
      </c>
      <c r="AN944">
        <v>0</v>
      </c>
      <c r="AO944" t="b">
        <v>0</v>
      </c>
    </row>
    <row r="945" spans="1:41" hidden="1" x14ac:dyDescent="0.35">
      <c r="A945" t="s">
        <v>58</v>
      </c>
      <c r="B945" s="3">
        <v>45519</v>
      </c>
      <c r="C945" s="2">
        <v>0.60069444444444442</v>
      </c>
      <c r="D945">
        <v>8</v>
      </c>
      <c r="E945">
        <v>33</v>
      </c>
      <c r="F945" t="s">
        <v>5705</v>
      </c>
      <c r="G945" t="s">
        <v>6478</v>
      </c>
      <c r="H945" t="s">
        <v>6197</v>
      </c>
      <c r="I945" t="s">
        <v>5587</v>
      </c>
      <c r="J945" t="s">
        <v>288</v>
      </c>
      <c r="K945" t="s">
        <v>64</v>
      </c>
      <c r="M945" t="s">
        <v>6479</v>
      </c>
      <c r="O945" t="s">
        <v>97</v>
      </c>
      <c r="P945" t="s">
        <v>68</v>
      </c>
      <c r="Q945" t="s">
        <v>84</v>
      </c>
      <c r="R945">
        <v>1060136</v>
      </c>
      <c r="V945">
        <v>9806.26</v>
      </c>
      <c r="Y945" t="s">
        <v>70</v>
      </c>
      <c r="AA945" t="s">
        <v>5736</v>
      </c>
      <c r="AB945" t="s">
        <v>6480</v>
      </c>
      <c r="AE945" t="s">
        <v>6071</v>
      </c>
      <c r="AH945" t="s">
        <v>1921</v>
      </c>
      <c r="AI945" t="s">
        <v>6481</v>
      </c>
      <c r="AJ945" t="s">
        <v>6482</v>
      </c>
      <c r="AK945" t="s">
        <v>90</v>
      </c>
      <c r="AL945">
        <v>0</v>
      </c>
      <c r="AM945">
        <v>0</v>
      </c>
      <c r="AN945">
        <v>0</v>
      </c>
      <c r="AO945" t="b">
        <v>0</v>
      </c>
    </row>
    <row r="946" spans="1:41" hidden="1" x14ac:dyDescent="0.35">
      <c r="A946" t="s">
        <v>58</v>
      </c>
      <c r="B946" s="3">
        <v>45519</v>
      </c>
      <c r="C946" s="2">
        <v>0.60069444444444442</v>
      </c>
      <c r="D946">
        <v>8</v>
      </c>
      <c r="E946">
        <v>33</v>
      </c>
      <c r="F946" t="s">
        <v>5705</v>
      </c>
      <c r="G946" t="s">
        <v>6483</v>
      </c>
      <c r="H946" t="s">
        <v>6370</v>
      </c>
      <c r="I946" t="s">
        <v>6371</v>
      </c>
      <c r="J946" t="s">
        <v>288</v>
      </c>
      <c r="K946" t="s">
        <v>64</v>
      </c>
      <c r="M946" t="s">
        <v>6484</v>
      </c>
      <c r="N946" t="s">
        <v>5589</v>
      </c>
      <c r="O946" t="s">
        <v>1973</v>
      </c>
      <c r="P946" t="s">
        <v>68</v>
      </c>
      <c r="Q946" t="s">
        <v>84</v>
      </c>
      <c r="R946">
        <v>313112</v>
      </c>
      <c r="V946">
        <v>2896.29</v>
      </c>
      <c r="Y946" t="s">
        <v>70</v>
      </c>
      <c r="AA946" t="s">
        <v>5736</v>
      </c>
      <c r="AB946" t="s">
        <v>6485</v>
      </c>
      <c r="AE946" t="s">
        <v>5710</v>
      </c>
      <c r="AH946" t="s">
        <v>6486</v>
      </c>
      <c r="AI946" t="s">
        <v>6486</v>
      </c>
      <c r="AJ946" t="s">
        <v>103</v>
      </c>
      <c r="AK946" t="s">
        <v>90</v>
      </c>
      <c r="AL946">
        <v>0</v>
      </c>
      <c r="AM946">
        <v>0</v>
      </c>
      <c r="AN946">
        <v>0</v>
      </c>
      <c r="AO946" t="b">
        <v>0</v>
      </c>
    </row>
    <row r="947" spans="1:41" hidden="1" x14ac:dyDescent="0.35">
      <c r="A947" t="s">
        <v>58</v>
      </c>
      <c r="B947" s="3">
        <v>45519</v>
      </c>
      <c r="C947" s="2">
        <v>0.6430555555555556</v>
      </c>
      <c r="D947">
        <v>8</v>
      </c>
      <c r="E947">
        <v>33</v>
      </c>
      <c r="F947" t="s">
        <v>6219</v>
      </c>
      <c r="G947" t="s">
        <v>6487</v>
      </c>
      <c r="H947" t="s">
        <v>6488</v>
      </c>
      <c r="I947" t="s">
        <v>5587</v>
      </c>
      <c r="J947" t="s">
        <v>458</v>
      </c>
      <c r="K947" t="s">
        <v>64</v>
      </c>
      <c r="M947" t="s">
        <v>6489</v>
      </c>
      <c r="O947" t="s">
        <v>97</v>
      </c>
      <c r="P947" t="s">
        <v>68</v>
      </c>
      <c r="Q947" t="s">
        <v>84</v>
      </c>
      <c r="R947">
        <v>104420</v>
      </c>
      <c r="V947">
        <v>965.88</v>
      </c>
      <c r="Y947" t="s">
        <v>70</v>
      </c>
      <c r="AA947" t="s">
        <v>5736</v>
      </c>
      <c r="AB947" t="s">
        <v>6490</v>
      </c>
      <c r="AE947" t="s">
        <v>5738</v>
      </c>
      <c r="AH947" t="s">
        <v>5770</v>
      </c>
      <c r="AI947" t="s">
        <v>6491</v>
      </c>
      <c r="AJ947" t="s">
        <v>6492</v>
      </c>
      <c r="AK947" t="s">
        <v>90</v>
      </c>
      <c r="AL947">
        <v>0</v>
      </c>
      <c r="AM947">
        <v>0</v>
      </c>
      <c r="AN947">
        <v>0</v>
      </c>
      <c r="AO947" t="b">
        <v>0</v>
      </c>
    </row>
    <row r="948" spans="1:41" hidden="1" x14ac:dyDescent="0.35">
      <c r="A948" t="s">
        <v>58</v>
      </c>
      <c r="B948" s="3">
        <v>45519</v>
      </c>
      <c r="C948" s="2">
        <v>0.625</v>
      </c>
      <c r="D948">
        <v>8</v>
      </c>
      <c r="E948">
        <v>33</v>
      </c>
      <c r="F948" t="s">
        <v>5705</v>
      </c>
      <c r="G948" t="s">
        <v>6493</v>
      </c>
      <c r="H948" t="s">
        <v>6494</v>
      </c>
      <c r="I948" t="s">
        <v>5587</v>
      </c>
      <c r="J948" t="s">
        <v>288</v>
      </c>
      <c r="K948" t="s">
        <v>64</v>
      </c>
      <c r="M948" t="s">
        <v>6495</v>
      </c>
      <c r="N948" t="s">
        <v>5589</v>
      </c>
      <c r="O948" t="s">
        <v>97</v>
      </c>
      <c r="P948" t="s">
        <v>68</v>
      </c>
      <c r="Q948" t="s">
        <v>84</v>
      </c>
      <c r="R948">
        <v>125569</v>
      </c>
      <c r="V948">
        <v>1161.51</v>
      </c>
      <c r="Y948" t="s">
        <v>70</v>
      </c>
      <c r="AA948" t="s">
        <v>5736</v>
      </c>
      <c r="AB948" t="s">
        <v>6496</v>
      </c>
      <c r="AE948" t="s">
        <v>5710</v>
      </c>
      <c r="AH948" t="s">
        <v>900</v>
      </c>
      <c r="AI948" t="s">
        <v>6497</v>
      </c>
      <c r="AJ948" t="s">
        <v>6498</v>
      </c>
      <c r="AK948" t="s">
        <v>90</v>
      </c>
      <c r="AL948">
        <v>0</v>
      </c>
      <c r="AM948">
        <v>0</v>
      </c>
      <c r="AN948">
        <v>0</v>
      </c>
      <c r="AO948" t="b">
        <v>0</v>
      </c>
    </row>
    <row r="949" spans="1:41" hidden="1" x14ac:dyDescent="0.35">
      <c r="A949" t="s">
        <v>58</v>
      </c>
      <c r="B949" s="3">
        <v>45519</v>
      </c>
      <c r="C949" s="2">
        <v>0.99513888888888891</v>
      </c>
      <c r="D949">
        <v>8</v>
      </c>
      <c r="E949">
        <v>33</v>
      </c>
      <c r="F949" t="s">
        <v>5740</v>
      </c>
      <c r="G949" t="s">
        <v>6499</v>
      </c>
      <c r="H949" t="s">
        <v>6500</v>
      </c>
      <c r="I949" t="s">
        <v>5666</v>
      </c>
      <c r="J949" t="s">
        <v>288</v>
      </c>
      <c r="K949" t="s">
        <v>64</v>
      </c>
      <c r="M949" t="s">
        <v>5075</v>
      </c>
      <c r="N949" t="s">
        <v>5589</v>
      </c>
      <c r="O949" t="s">
        <v>97</v>
      </c>
      <c r="P949" t="s">
        <v>68</v>
      </c>
      <c r="Q949" t="s">
        <v>84</v>
      </c>
      <c r="R949">
        <v>143042198</v>
      </c>
      <c r="V949">
        <v>1323140.33</v>
      </c>
      <c r="Y949" t="s">
        <v>70</v>
      </c>
      <c r="AA949" t="s">
        <v>5745</v>
      </c>
      <c r="AB949" t="s">
        <v>6501</v>
      </c>
      <c r="AE949" t="s">
        <v>6502</v>
      </c>
      <c r="AH949" t="s">
        <v>5080</v>
      </c>
      <c r="AI949" t="s">
        <v>5081</v>
      </c>
      <c r="AJ949" t="s">
        <v>589</v>
      </c>
      <c r="AK949" t="s">
        <v>90</v>
      </c>
      <c r="AL949">
        <v>0</v>
      </c>
      <c r="AM949">
        <v>0</v>
      </c>
      <c r="AN949">
        <v>0</v>
      </c>
      <c r="AO949" t="b">
        <v>0</v>
      </c>
    </row>
    <row r="950" spans="1:41" hidden="1" x14ac:dyDescent="0.35">
      <c r="A950" t="s">
        <v>58</v>
      </c>
      <c r="B950" s="3">
        <v>45519</v>
      </c>
      <c r="C950" s="2">
        <v>0.60069444444444442</v>
      </c>
      <c r="D950">
        <v>8</v>
      </c>
      <c r="E950">
        <v>33</v>
      </c>
      <c r="F950" t="s">
        <v>5705</v>
      </c>
      <c r="G950" t="s">
        <v>6503</v>
      </c>
      <c r="H950" t="s">
        <v>6381</v>
      </c>
      <c r="I950" t="s">
        <v>5587</v>
      </c>
      <c r="J950" t="s">
        <v>288</v>
      </c>
      <c r="K950" t="s">
        <v>64</v>
      </c>
      <c r="M950" t="s">
        <v>6504</v>
      </c>
      <c r="O950" t="s">
        <v>97</v>
      </c>
      <c r="P950" t="s">
        <v>68</v>
      </c>
      <c r="Q950" t="s">
        <v>84</v>
      </c>
      <c r="R950">
        <v>2020041</v>
      </c>
      <c r="V950">
        <v>18685.38</v>
      </c>
      <c r="Y950" t="s">
        <v>70</v>
      </c>
      <c r="AA950" t="s">
        <v>5736</v>
      </c>
      <c r="AB950" t="s">
        <v>6505</v>
      </c>
      <c r="AE950" t="s">
        <v>6071</v>
      </c>
      <c r="AH950" t="s">
        <v>1021</v>
      </c>
      <c r="AI950" t="s">
        <v>1021</v>
      </c>
      <c r="AJ950" t="s">
        <v>6506</v>
      </c>
      <c r="AK950" t="s">
        <v>90</v>
      </c>
      <c r="AL950">
        <v>0</v>
      </c>
      <c r="AM950">
        <v>0</v>
      </c>
      <c r="AN950">
        <v>0</v>
      </c>
      <c r="AO950" t="b">
        <v>0</v>
      </c>
    </row>
    <row r="951" spans="1:41" hidden="1" x14ac:dyDescent="0.35">
      <c r="A951" t="s">
        <v>58</v>
      </c>
      <c r="B951" s="3">
        <v>45519</v>
      </c>
      <c r="C951" s="2">
        <v>0.65763888888888888</v>
      </c>
      <c r="D951">
        <v>8</v>
      </c>
      <c r="E951">
        <v>33</v>
      </c>
      <c r="F951" t="s">
        <v>5705</v>
      </c>
      <c r="G951" t="s">
        <v>6507</v>
      </c>
      <c r="H951" t="s">
        <v>6508</v>
      </c>
      <c r="I951" t="s">
        <v>5587</v>
      </c>
      <c r="J951" t="s">
        <v>288</v>
      </c>
      <c r="K951" t="s">
        <v>64</v>
      </c>
      <c r="M951" t="s">
        <v>6509</v>
      </c>
      <c r="N951" t="s">
        <v>5589</v>
      </c>
      <c r="O951" t="s">
        <v>97</v>
      </c>
      <c r="P951" t="s">
        <v>68</v>
      </c>
      <c r="Q951" t="s">
        <v>84</v>
      </c>
      <c r="R951">
        <v>187684</v>
      </c>
      <c r="V951">
        <v>1736.08</v>
      </c>
      <c r="Y951" t="s">
        <v>70</v>
      </c>
      <c r="AA951" t="s">
        <v>5736</v>
      </c>
      <c r="AB951" t="s">
        <v>6510</v>
      </c>
      <c r="AE951" t="s">
        <v>5591</v>
      </c>
      <c r="AH951" t="s">
        <v>426</v>
      </c>
      <c r="AI951" t="s">
        <v>6511</v>
      </c>
      <c r="AJ951" t="s">
        <v>6512</v>
      </c>
      <c r="AK951" t="s">
        <v>90</v>
      </c>
      <c r="AL951">
        <v>0</v>
      </c>
      <c r="AM951">
        <v>0</v>
      </c>
      <c r="AN951">
        <v>0</v>
      </c>
      <c r="AO951" t="b">
        <v>0</v>
      </c>
    </row>
    <row r="952" spans="1:41" hidden="1" x14ac:dyDescent="0.35">
      <c r="A952" t="s">
        <v>58</v>
      </c>
      <c r="B952" s="3">
        <v>45519</v>
      </c>
      <c r="C952" s="2">
        <v>0.6020833333333333</v>
      </c>
      <c r="D952">
        <v>8</v>
      </c>
      <c r="E952">
        <v>33</v>
      </c>
      <c r="F952" t="s">
        <v>5705</v>
      </c>
      <c r="G952" t="s">
        <v>6513</v>
      </c>
      <c r="H952" t="s">
        <v>6514</v>
      </c>
      <c r="I952" t="s">
        <v>5587</v>
      </c>
      <c r="J952" t="s">
        <v>288</v>
      </c>
      <c r="K952" t="s">
        <v>64</v>
      </c>
      <c r="M952" t="s">
        <v>475</v>
      </c>
      <c r="N952" t="s">
        <v>5589</v>
      </c>
      <c r="O952" t="s">
        <v>97</v>
      </c>
      <c r="P952" t="s">
        <v>68</v>
      </c>
      <c r="Q952" t="s">
        <v>84</v>
      </c>
      <c r="R952">
        <v>3053065</v>
      </c>
      <c r="V952">
        <v>28240.85</v>
      </c>
      <c r="Y952" t="s">
        <v>70</v>
      </c>
      <c r="AA952" t="s">
        <v>5736</v>
      </c>
      <c r="AB952" t="s">
        <v>6515</v>
      </c>
      <c r="AE952" t="s">
        <v>5591</v>
      </c>
      <c r="AH952" t="s">
        <v>478</v>
      </c>
      <c r="AI952" t="s">
        <v>479</v>
      </c>
      <c r="AJ952" t="s">
        <v>480</v>
      </c>
      <c r="AK952" t="s">
        <v>90</v>
      </c>
      <c r="AL952">
        <v>0</v>
      </c>
      <c r="AM952">
        <v>0</v>
      </c>
      <c r="AN952">
        <v>0</v>
      </c>
      <c r="AO952" t="b">
        <v>0</v>
      </c>
    </row>
    <row r="953" spans="1:41" hidden="1" x14ac:dyDescent="0.35">
      <c r="A953" t="s">
        <v>58</v>
      </c>
      <c r="B953" s="3">
        <v>45519</v>
      </c>
      <c r="C953" s="2">
        <v>0.60069444444444442</v>
      </c>
      <c r="D953">
        <v>8</v>
      </c>
      <c r="E953">
        <v>33</v>
      </c>
      <c r="F953" t="s">
        <v>5705</v>
      </c>
      <c r="G953" t="s">
        <v>6516</v>
      </c>
      <c r="H953" t="s">
        <v>5707</v>
      </c>
      <c r="I953" t="s">
        <v>5587</v>
      </c>
      <c r="J953" t="s">
        <v>288</v>
      </c>
      <c r="K953" t="s">
        <v>64</v>
      </c>
      <c r="M953" t="s">
        <v>6517</v>
      </c>
      <c r="N953" t="s">
        <v>5589</v>
      </c>
      <c r="O953" t="s">
        <v>97</v>
      </c>
      <c r="P953" t="s">
        <v>68</v>
      </c>
      <c r="Q953" t="s">
        <v>84</v>
      </c>
      <c r="R953">
        <v>775592</v>
      </c>
      <c r="V953">
        <v>7174.23</v>
      </c>
      <c r="Y953" t="s">
        <v>70</v>
      </c>
      <c r="AA953" t="s">
        <v>5736</v>
      </c>
      <c r="AB953" t="s">
        <v>6518</v>
      </c>
      <c r="AE953" t="s">
        <v>5710</v>
      </c>
      <c r="AH953" t="s">
        <v>6090</v>
      </c>
      <c r="AI953" t="s">
        <v>6519</v>
      </c>
      <c r="AJ953" t="s">
        <v>6520</v>
      </c>
      <c r="AK953" t="s">
        <v>90</v>
      </c>
      <c r="AL953">
        <v>0</v>
      </c>
      <c r="AM953">
        <v>0</v>
      </c>
      <c r="AN953">
        <v>0</v>
      </c>
      <c r="AO953" t="b">
        <v>0</v>
      </c>
    </row>
    <row r="954" spans="1:41" hidden="1" x14ac:dyDescent="0.35">
      <c r="A954" t="s">
        <v>58</v>
      </c>
      <c r="B954" s="3">
        <v>45519</v>
      </c>
      <c r="C954" s="2">
        <v>0.10416666666666667</v>
      </c>
      <c r="D954">
        <v>8</v>
      </c>
      <c r="E954">
        <v>33</v>
      </c>
      <c r="F954" t="s">
        <v>6521</v>
      </c>
      <c r="G954" t="s">
        <v>6522</v>
      </c>
      <c r="I954" t="s">
        <v>6228</v>
      </c>
      <c r="J954" t="s">
        <v>967</v>
      </c>
      <c r="K954" t="s">
        <v>968</v>
      </c>
      <c r="M954" t="s">
        <v>6523</v>
      </c>
      <c r="O954" t="s">
        <v>97</v>
      </c>
      <c r="P954" t="s">
        <v>68</v>
      </c>
      <c r="Q954" t="s">
        <v>84</v>
      </c>
      <c r="R954">
        <v>2150</v>
      </c>
      <c r="V954">
        <v>19.89</v>
      </c>
      <c r="Y954" t="s">
        <v>970</v>
      </c>
      <c r="AB954" t="s">
        <v>6524</v>
      </c>
      <c r="AE954" t="s">
        <v>6231</v>
      </c>
      <c r="AH954" t="s">
        <v>6148</v>
      </c>
      <c r="AI954" t="s">
        <v>6149</v>
      </c>
      <c r="AK954" t="s">
        <v>974</v>
      </c>
      <c r="AO954" t="b">
        <v>1</v>
      </c>
    </row>
    <row r="955" spans="1:41" hidden="1" x14ac:dyDescent="0.35">
      <c r="A955" t="s">
        <v>58</v>
      </c>
      <c r="B955" s="3">
        <v>45519</v>
      </c>
      <c r="C955" s="2">
        <v>0.68263888888888891</v>
      </c>
      <c r="D955">
        <v>8</v>
      </c>
      <c r="E955">
        <v>33</v>
      </c>
      <c r="F955" t="s">
        <v>6525</v>
      </c>
      <c r="G955" t="s">
        <v>6526</v>
      </c>
      <c r="H955" t="s">
        <v>6527</v>
      </c>
      <c r="I955" t="s">
        <v>6528</v>
      </c>
      <c r="J955" t="s">
        <v>288</v>
      </c>
      <c r="K955" t="s">
        <v>64</v>
      </c>
      <c r="M955" t="s">
        <v>6529</v>
      </c>
      <c r="O955" t="s">
        <v>161</v>
      </c>
      <c r="P955" t="s">
        <v>68</v>
      </c>
      <c r="Q955" t="s">
        <v>317</v>
      </c>
      <c r="R955">
        <v>947</v>
      </c>
      <c r="V955">
        <v>8.76</v>
      </c>
      <c r="Y955" t="s">
        <v>70</v>
      </c>
      <c r="AB955" t="s">
        <v>6530</v>
      </c>
      <c r="AE955" t="s">
        <v>6531</v>
      </c>
      <c r="AH955" t="s">
        <v>205</v>
      </c>
      <c r="AI955" t="s">
        <v>206</v>
      </c>
      <c r="AJ955" t="s">
        <v>6532</v>
      </c>
      <c r="AK955" t="s">
        <v>5625</v>
      </c>
      <c r="AL955">
        <v>0</v>
      </c>
      <c r="AM955">
        <v>0</v>
      </c>
      <c r="AN955">
        <v>0</v>
      </c>
      <c r="AO955" t="b">
        <v>1</v>
      </c>
    </row>
    <row r="956" spans="1:41" hidden="1" x14ac:dyDescent="0.35">
      <c r="A956" t="s">
        <v>58</v>
      </c>
      <c r="B956" s="3">
        <v>45519</v>
      </c>
      <c r="C956" s="2">
        <v>0.95833333333333337</v>
      </c>
      <c r="D956">
        <v>8</v>
      </c>
      <c r="E956">
        <v>33</v>
      </c>
      <c r="F956" t="s">
        <v>6533</v>
      </c>
      <c r="G956" t="s">
        <v>6534</v>
      </c>
      <c r="H956" t="s">
        <v>6535</v>
      </c>
      <c r="I956" t="s">
        <v>6536</v>
      </c>
      <c r="J956" t="s">
        <v>168</v>
      </c>
      <c r="K956" t="s">
        <v>64</v>
      </c>
      <c r="M956" t="s">
        <v>6537</v>
      </c>
      <c r="O956" t="s">
        <v>170</v>
      </c>
      <c r="P956" t="s">
        <v>171</v>
      </c>
      <c r="Q956" t="s">
        <v>69</v>
      </c>
      <c r="R956">
        <v>1784</v>
      </c>
      <c r="V956">
        <v>16.5</v>
      </c>
      <c r="Y956" t="s">
        <v>70</v>
      </c>
      <c r="AA956" t="s">
        <v>6538</v>
      </c>
      <c r="AB956" t="s">
        <v>6539</v>
      </c>
      <c r="AE956" t="s">
        <v>6540</v>
      </c>
      <c r="AJ956" t="s">
        <v>6541</v>
      </c>
      <c r="AK956" t="s">
        <v>90</v>
      </c>
      <c r="AL956">
        <v>0</v>
      </c>
      <c r="AM956">
        <v>0</v>
      </c>
      <c r="AN956">
        <v>0</v>
      </c>
      <c r="AO956" t="b">
        <v>0</v>
      </c>
    </row>
    <row r="957" spans="1:41" hidden="1" x14ac:dyDescent="0.35">
      <c r="A957" t="s">
        <v>58</v>
      </c>
      <c r="B957" s="3">
        <v>45519</v>
      </c>
      <c r="C957" s="2">
        <v>0.60416666666666663</v>
      </c>
      <c r="D957">
        <v>8</v>
      </c>
      <c r="E957">
        <v>33</v>
      </c>
      <c r="F957" t="s">
        <v>5705</v>
      </c>
      <c r="G957" t="s">
        <v>6542</v>
      </c>
      <c r="H957" t="s">
        <v>6543</v>
      </c>
      <c r="I957" t="s">
        <v>6544</v>
      </c>
      <c r="J957" t="s">
        <v>458</v>
      </c>
      <c r="K957" t="s">
        <v>64</v>
      </c>
      <c r="M957" t="s">
        <v>2318</v>
      </c>
      <c r="O957" t="s">
        <v>154</v>
      </c>
      <c r="P957" t="s">
        <v>68</v>
      </c>
      <c r="Q957" t="s">
        <v>84</v>
      </c>
      <c r="R957">
        <v>31166723</v>
      </c>
      <c r="V957">
        <v>288292.19</v>
      </c>
      <c r="Y957" t="s">
        <v>70</v>
      </c>
      <c r="AA957" t="s">
        <v>5736</v>
      </c>
      <c r="AB957" t="s">
        <v>6545</v>
      </c>
      <c r="AE957" t="s">
        <v>5710</v>
      </c>
      <c r="AH957" t="s">
        <v>2322</v>
      </c>
      <c r="AI957" t="s">
        <v>2323</v>
      </c>
      <c r="AJ957" t="s">
        <v>2324</v>
      </c>
      <c r="AK957" t="s">
        <v>90</v>
      </c>
      <c r="AL957">
        <v>0</v>
      </c>
      <c r="AM957">
        <v>0</v>
      </c>
      <c r="AN957">
        <v>0</v>
      </c>
      <c r="AO957" t="b">
        <v>0</v>
      </c>
    </row>
    <row r="958" spans="1:41" hidden="1" x14ac:dyDescent="0.35">
      <c r="A958" t="s">
        <v>58</v>
      </c>
      <c r="B958" s="3">
        <v>45519</v>
      </c>
      <c r="C958" s="2">
        <v>0.60624999999999996</v>
      </c>
      <c r="D958">
        <v>8</v>
      </c>
      <c r="E958">
        <v>33</v>
      </c>
      <c r="F958" t="s">
        <v>6546</v>
      </c>
      <c r="G958" t="s">
        <v>6547</v>
      </c>
      <c r="H958" t="s">
        <v>6548</v>
      </c>
      <c r="I958" t="s">
        <v>6549</v>
      </c>
      <c r="J958" t="s">
        <v>288</v>
      </c>
      <c r="K958" t="s">
        <v>64</v>
      </c>
      <c r="M958" t="s">
        <v>6550</v>
      </c>
      <c r="O958" t="s">
        <v>154</v>
      </c>
      <c r="P958" t="s">
        <v>68</v>
      </c>
      <c r="Q958" t="s">
        <v>84</v>
      </c>
      <c r="R958">
        <v>19542</v>
      </c>
      <c r="V958">
        <v>180.76</v>
      </c>
      <c r="Y958" t="s">
        <v>70</v>
      </c>
      <c r="AA958" t="s">
        <v>5736</v>
      </c>
      <c r="AB958" t="s">
        <v>6551</v>
      </c>
      <c r="AE958" t="s">
        <v>6552</v>
      </c>
      <c r="AJ958" t="s">
        <v>6553</v>
      </c>
      <c r="AK958" t="s">
        <v>90</v>
      </c>
      <c r="AL958">
        <v>0</v>
      </c>
      <c r="AM958">
        <v>0</v>
      </c>
      <c r="AN958">
        <v>0</v>
      </c>
      <c r="AO958" t="b">
        <v>0</v>
      </c>
    </row>
    <row r="959" spans="1:41" hidden="1" x14ac:dyDescent="0.35">
      <c r="A959" t="s">
        <v>58</v>
      </c>
      <c r="B959" s="3">
        <v>45519</v>
      </c>
      <c r="C959" s="2">
        <v>0.60069444444444442</v>
      </c>
      <c r="D959">
        <v>8</v>
      </c>
      <c r="E959">
        <v>33</v>
      </c>
      <c r="F959" t="s">
        <v>5705</v>
      </c>
      <c r="G959" t="s">
        <v>6554</v>
      </c>
      <c r="H959" t="s">
        <v>6405</v>
      </c>
      <c r="I959" t="s">
        <v>5587</v>
      </c>
      <c r="J959" t="s">
        <v>458</v>
      </c>
      <c r="K959" t="s">
        <v>64</v>
      </c>
      <c r="M959" t="s">
        <v>6555</v>
      </c>
      <c r="N959" t="s">
        <v>5589</v>
      </c>
      <c r="O959" t="s">
        <v>97</v>
      </c>
      <c r="P959" t="s">
        <v>68</v>
      </c>
      <c r="Q959" t="s">
        <v>84</v>
      </c>
      <c r="R959">
        <v>1359</v>
      </c>
      <c r="V959">
        <v>12.57</v>
      </c>
      <c r="Y959" t="s">
        <v>70</v>
      </c>
      <c r="AA959" t="s">
        <v>5736</v>
      </c>
      <c r="AB959" t="s">
        <v>6556</v>
      </c>
      <c r="AE959" t="s">
        <v>5710</v>
      </c>
      <c r="AH959" t="s">
        <v>900</v>
      </c>
      <c r="AI959" t="s">
        <v>6557</v>
      </c>
      <c r="AJ959" t="s">
        <v>6558</v>
      </c>
      <c r="AK959" t="s">
        <v>90</v>
      </c>
      <c r="AL959">
        <v>0</v>
      </c>
      <c r="AM959">
        <v>0</v>
      </c>
      <c r="AN959">
        <v>0</v>
      </c>
      <c r="AO959" t="b">
        <v>0</v>
      </c>
    </row>
    <row r="960" spans="1:41" hidden="1" x14ac:dyDescent="0.35">
      <c r="A960" t="s">
        <v>58</v>
      </c>
      <c r="B960" s="3">
        <v>45519</v>
      </c>
      <c r="C960" s="2">
        <v>0.60069444444444442</v>
      </c>
      <c r="D960">
        <v>8</v>
      </c>
      <c r="E960">
        <v>33</v>
      </c>
      <c r="F960" t="s">
        <v>5705</v>
      </c>
      <c r="G960" t="s">
        <v>6559</v>
      </c>
      <c r="H960" t="s">
        <v>6217</v>
      </c>
      <c r="I960" t="s">
        <v>5587</v>
      </c>
      <c r="J960" t="s">
        <v>288</v>
      </c>
      <c r="K960" t="s">
        <v>64</v>
      </c>
      <c r="M960" t="s">
        <v>6560</v>
      </c>
      <c r="N960" t="s">
        <v>5589</v>
      </c>
      <c r="O960" t="s">
        <v>97</v>
      </c>
      <c r="P960" t="s">
        <v>68</v>
      </c>
      <c r="Q960" t="s">
        <v>84</v>
      </c>
      <c r="R960">
        <v>65117</v>
      </c>
      <c r="V960">
        <v>602.33000000000004</v>
      </c>
      <c r="Y960" t="s">
        <v>70</v>
      </c>
      <c r="AA960" t="s">
        <v>5736</v>
      </c>
      <c r="AB960" t="s">
        <v>6561</v>
      </c>
      <c r="AE960" t="s">
        <v>5710</v>
      </c>
      <c r="AH960" t="s">
        <v>981</v>
      </c>
      <c r="AI960" t="s">
        <v>6562</v>
      </c>
      <c r="AJ960" t="s">
        <v>6563</v>
      </c>
      <c r="AK960" t="s">
        <v>90</v>
      </c>
      <c r="AL960">
        <v>0</v>
      </c>
      <c r="AM960">
        <v>0</v>
      </c>
      <c r="AN960">
        <v>0</v>
      </c>
      <c r="AO960" t="b">
        <v>0</v>
      </c>
    </row>
    <row r="961" spans="1:41" hidden="1" x14ac:dyDescent="0.35">
      <c r="A961" t="s">
        <v>58</v>
      </c>
      <c r="B961" s="3">
        <v>45519</v>
      </c>
      <c r="C961" s="2">
        <v>0.6791666666666667</v>
      </c>
      <c r="D961">
        <v>8</v>
      </c>
      <c r="E961">
        <v>33</v>
      </c>
      <c r="F961" t="s">
        <v>6564</v>
      </c>
      <c r="G961" t="s">
        <v>6565</v>
      </c>
      <c r="H961" t="s">
        <v>6566</v>
      </c>
      <c r="I961" t="s">
        <v>6567</v>
      </c>
      <c r="J961" t="s">
        <v>288</v>
      </c>
      <c r="K961" t="s">
        <v>64</v>
      </c>
      <c r="M961" t="s">
        <v>270</v>
      </c>
      <c r="O961" t="s">
        <v>97</v>
      </c>
      <c r="P961" t="s">
        <v>68</v>
      </c>
      <c r="Q961" t="s">
        <v>84</v>
      </c>
      <c r="R961">
        <v>608</v>
      </c>
      <c r="V961">
        <v>5.62</v>
      </c>
      <c r="Y961" t="s">
        <v>70</v>
      </c>
      <c r="AA961" t="s">
        <v>5736</v>
      </c>
      <c r="AB961" t="s">
        <v>6568</v>
      </c>
      <c r="AE961" t="s">
        <v>6569</v>
      </c>
      <c r="AJ961" t="s">
        <v>273</v>
      </c>
      <c r="AK961" t="s">
        <v>90</v>
      </c>
      <c r="AL961">
        <v>0</v>
      </c>
      <c r="AM961">
        <v>0</v>
      </c>
      <c r="AN961">
        <v>0</v>
      </c>
      <c r="AO961" t="b">
        <v>0</v>
      </c>
    </row>
    <row r="962" spans="1:41" hidden="1" x14ac:dyDescent="0.35">
      <c r="A962" t="s">
        <v>58</v>
      </c>
      <c r="B962" s="3">
        <v>45519</v>
      </c>
      <c r="C962" s="2">
        <v>0.84375</v>
      </c>
      <c r="D962">
        <v>8</v>
      </c>
      <c r="E962">
        <v>33</v>
      </c>
      <c r="F962" t="s">
        <v>6570</v>
      </c>
      <c r="G962" t="s">
        <v>6571</v>
      </c>
      <c r="H962" t="s">
        <v>6572</v>
      </c>
      <c r="I962" t="s">
        <v>5587</v>
      </c>
      <c r="J962" t="s">
        <v>288</v>
      </c>
      <c r="K962" t="s">
        <v>64</v>
      </c>
      <c r="M962" t="s">
        <v>6573</v>
      </c>
      <c r="N962" t="s">
        <v>5589</v>
      </c>
      <c r="O962" t="s">
        <v>97</v>
      </c>
      <c r="P962" t="s">
        <v>68</v>
      </c>
      <c r="Q962" t="s">
        <v>84</v>
      </c>
      <c r="R962">
        <v>9225</v>
      </c>
      <c r="V962">
        <v>85.33</v>
      </c>
      <c r="Y962" t="s">
        <v>70</v>
      </c>
      <c r="AA962" t="s">
        <v>5736</v>
      </c>
      <c r="AB962" t="s">
        <v>6574</v>
      </c>
      <c r="AE962" t="s">
        <v>6071</v>
      </c>
      <c r="AH962" t="s">
        <v>5865</v>
      </c>
      <c r="AI962" t="s">
        <v>6575</v>
      </c>
      <c r="AJ962" t="s">
        <v>6576</v>
      </c>
      <c r="AK962" t="s">
        <v>90</v>
      </c>
      <c r="AL962">
        <v>0</v>
      </c>
      <c r="AM962">
        <v>0</v>
      </c>
      <c r="AN962">
        <v>0</v>
      </c>
      <c r="AO962" t="b">
        <v>0</v>
      </c>
    </row>
    <row r="963" spans="1:41" hidden="1" x14ac:dyDescent="0.35">
      <c r="A963" t="s">
        <v>58</v>
      </c>
      <c r="B963" s="3">
        <v>45519</v>
      </c>
      <c r="C963" s="2">
        <v>0.68611111111111112</v>
      </c>
      <c r="D963">
        <v>8</v>
      </c>
      <c r="E963">
        <v>33</v>
      </c>
      <c r="F963" t="s">
        <v>5705</v>
      </c>
      <c r="G963" t="s">
        <v>6577</v>
      </c>
      <c r="H963" t="s">
        <v>6514</v>
      </c>
      <c r="I963" t="s">
        <v>5587</v>
      </c>
      <c r="J963" t="s">
        <v>288</v>
      </c>
      <c r="K963" t="s">
        <v>64</v>
      </c>
      <c r="M963" t="s">
        <v>6578</v>
      </c>
      <c r="N963" t="s">
        <v>5589</v>
      </c>
      <c r="O963" t="s">
        <v>97</v>
      </c>
      <c r="P963" t="s">
        <v>68</v>
      </c>
      <c r="Q963" t="s">
        <v>84</v>
      </c>
      <c r="R963">
        <v>125831</v>
      </c>
      <c r="S963">
        <v>1</v>
      </c>
      <c r="V963">
        <v>1163.94</v>
      </c>
      <c r="Y963" t="s">
        <v>70</v>
      </c>
      <c r="AA963" t="s">
        <v>5736</v>
      </c>
      <c r="AB963" t="s">
        <v>6579</v>
      </c>
      <c r="AE963" t="s">
        <v>5591</v>
      </c>
      <c r="AH963" t="s">
        <v>2661</v>
      </c>
      <c r="AI963" t="s">
        <v>5623</v>
      </c>
      <c r="AJ963" t="s">
        <v>5624</v>
      </c>
      <c r="AK963" t="s">
        <v>90</v>
      </c>
      <c r="AL963">
        <v>1</v>
      </c>
      <c r="AM963">
        <v>0</v>
      </c>
      <c r="AN963">
        <v>0</v>
      </c>
      <c r="AO963" t="b">
        <v>0</v>
      </c>
    </row>
    <row r="964" spans="1:41" hidden="1" x14ac:dyDescent="0.35">
      <c r="A964" t="s">
        <v>58</v>
      </c>
      <c r="B964" s="3">
        <v>45519</v>
      </c>
      <c r="C964" s="2">
        <v>0.60069444444444442</v>
      </c>
      <c r="D964">
        <v>8</v>
      </c>
      <c r="E964">
        <v>33</v>
      </c>
      <c r="F964" t="s">
        <v>6580</v>
      </c>
      <c r="G964" t="s">
        <v>6581</v>
      </c>
      <c r="H964" t="s">
        <v>6068</v>
      </c>
      <c r="I964" t="s">
        <v>5587</v>
      </c>
      <c r="J964" t="s">
        <v>288</v>
      </c>
      <c r="K964" t="s">
        <v>64</v>
      </c>
      <c r="M964" t="s">
        <v>6582</v>
      </c>
      <c r="O964" t="s">
        <v>97</v>
      </c>
      <c r="P964" t="s">
        <v>68</v>
      </c>
      <c r="Q964" t="s">
        <v>84</v>
      </c>
      <c r="R964">
        <v>787</v>
      </c>
      <c r="V964">
        <v>7.28</v>
      </c>
      <c r="Y964" t="s">
        <v>70</v>
      </c>
      <c r="AA964" t="s">
        <v>5736</v>
      </c>
      <c r="AB964" t="s">
        <v>6583</v>
      </c>
      <c r="AE964" t="s">
        <v>6071</v>
      </c>
      <c r="AH964" t="s">
        <v>1672</v>
      </c>
      <c r="AJ964" t="s">
        <v>6584</v>
      </c>
      <c r="AK964" t="s">
        <v>90</v>
      </c>
      <c r="AL964">
        <v>0</v>
      </c>
      <c r="AM964">
        <v>0</v>
      </c>
      <c r="AN964">
        <v>0</v>
      </c>
      <c r="AO964" t="b">
        <v>0</v>
      </c>
    </row>
    <row r="965" spans="1:41" hidden="1" x14ac:dyDescent="0.35">
      <c r="A965" t="s">
        <v>58</v>
      </c>
      <c r="B965" s="3">
        <v>45519</v>
      </c>
      <c r="C965" s="2">
        <v>0.60069444444444442</v>
      </c>
      <c r="D965">
        <v>8</v>
      </c>
      <c r="E965">
        <v>33</v>
      </c>
      <c r="F965" t="s">
        <v>5705</v>
      </c>
      <c r="G965" t="s">
        <v>6585</v>
      </c>
      <c r="H965" t="s">
        <v>6405</v>
      </c>
      <c r="I965" t="s">
        <v>5587</v>
      </c>
      <c r="J965" t="s">
        <v>288</v>
      </c>
      <c r="K965" t="s">
        <v>64</v>
      </c>
      <c r="M965" t="s">
        <v>6586</v>
      </c>
      <c r="N965" t="s">
        <v>5589</v>
      </c>
      <c r="O965" t="s">
        <v>97</v>
      </c>
      <c r="P965" t="s">
        <v>68</v>
      </c>
      <c r="Q965" t="s">
        <v>84</v>
      </c>
      <c r="R965">
        <v>5680</v>
      </c>
      <c r="V965">
        <v>52.54</v>
      </c>
      <c r="Y965" t="s">
        <v>70</v>
      </c>
      <c r="AA965" t="s">
        <v>5736</v>
      </c>
      <c r="AB965" t="s">
        <v>6587</v>
      </c>
      <c r="AE965" t="s">
        <v>5710</v>
      </c>
      <c r="AH965" t="s">
        <v>3542</v>
      </c>
      <c r="AI965" t="s">
        <v>3543</v>
      </c>
      <c r="AJ965" t="s">
        <v>6588</v>
      </c>
      <c r="AK965" t="s">
        <v>90</v>
      </c>
      <c r="AL965">
        <v>0</v>
      </c>
      <c r="AM965">
        <v>0</v>
      </c>
      <c r="AN965">
        <v>0</v>
      </c>
      <c r="AO965" t="b">
        <v>0</v>
      </c>
    </row>
    <row r="966" spans="1:41" hidden="1" x14ac:dyDescent="0.35">
      <c r="A966" t="s">
        <v>58</v>
      </c>
      <c r="B966" s="3">
        <v>45519</v>
      </c>
      <c r="C966" s="2">
        <v>0.60069444444444442</v>
      </c>
      <c r="D966">
        <v>8</v>
      </c>
      <c r="E966">
        <v>33</v>
      </c>
      <c r="F966" t="s">
        <v>5705</v>
      </c>
      <c r="G966" t="s">
        <v>6589</v>
      </c>
      <c r="H966" t="s">
        <v>6068</v>
      </c>
      <c r="I966" t="s">
        <v>5587</v>
      </c>
      <c r="J966" t="s">
        <v>288</v>
      </c>
      <c r="K966" t="s">
        <v>64</v>
      </c>
      <c r="M966" t="s">
        <v>6590</v>
      </c>
      <c r="N966" t="s">
        <v>5589</v>
      </c>
      <c r="O966" t="s">
        <v>97</v>
      </c>
      <c r="P966" t="s">
        <v>68</v>
      </c>
      <c r="Q966" t="s">
        <v>84</v>
      </c>
      <c r="R966">
        <v>53779</v>
      </c>
      <c r="V966">
        <v>497.46</v>
      </c>
      <c r="Y966" t="s">
        <v>70</v>
      </c>
      <c r="AA966" t="s">
        <v>5736</v>
      </c>
      <c r="AB966" t="s">
        <v>6591</v>
      </c>
      <c r="AE966" t="s">
        <v>6071</v>
      </c>
      <c r="AH966" t="s">
        <v>5803</v>
      </c>
      <c r="AI966" t="s">
        <v>6592</v>
      </c>
      <c r="AJ966" t="s">
        <v>6593</v>
      </c>
      <c r="AK966" t="s">
        <v>90</v>
      </c>
      <c r="AL966">
        <v>0</v>
      </c>
      <c r="AM966">
        <v>0</v>
      </c>
      <c r="AN966">
        <v>0</v>
      </c>
      <c r="AO966" t="b">
        <v>0</v>
      </c>
    </row>
    <row r="967" spans="1:41" hidden="1" x14ac:dyDescent="0.35">
      <c r="A967" t="s">
        <v>58</v>
      </c>
      <c r="B967" s="3">
        <v>45519</v>
      </c>
      <c r="C967" s="2">
        <v>0.62916666666666665</v>
      </c>
      <c r="D967">
        <v>8</v>
      </c>
      <c r="E967">
        <v>33</v>
      </c>
      <c r="F967" t="s">
        <v>5705</v>
      </c>
      <c r="G967" t="s">
        <v>6594</v>
      </c>
      <c r="H967" t="s">
        <v>6217</v>
      </c>
      <c r="I967" t="s">
        <v>5587</v>
      </c>
      <c r="J967" t="s">
        <v>288</v>
      </c>
      <c r="K967" t="s">
        <v>64</v>
      </c>
      <c r="M967" t="s">
        <v>6595</v>
      </c>
      <c r="N967" t="s">
        <v>5589</v>
      </c>
      <c r="O967" t="s">
        <v>6596</v>
      </c>
      <c r="P967" t="s">
        <v>68</v>
      </c>
      <c r="Q967" t="s">
        <v>84</v>
      </c>
      <c r="R967">
        <v>793554</v>
      </c>
      <c r="V967">
        <v>7340.37</v>
      </c>
      <c r="Y967" t="s">
        <v>70</v>
      </c>
      <c r="AA967" t="s">
        <v>5736</v>
      </c>
      <c r="AB967" t="s">
        <v>6597</v>
      </c>
      <c r="AE967" t="s">
        <v>5710</v>
      </c>
      <c r="AJ967" t="s">
        <v>6598</v>
      </c>
      <c r="AK967" t="s">
        <v>90</v>
      </c>
      <c r="AL967">
        <v>0</v>
      </c>
      <c r="AM967">
        <v>0</v>
      </c>
      <c r="AN967">
        <v>0</v>
      </c>
      <c r="AO967" t="b">
        <v>1</v>
      </c>
    </row>
    <row r="968" spans="1:41" hidden="1" x14ac:dyDescent="0.35">
      <c r="A968" t="s">
        <v>58</v>
      </c>
      <c r="B968" s="3">
        <v>45519</v>
      </c>
      <c r="C968" s="2">
        <v>0.68541666666666667</v>
      </c>
      <c r="D968">
        <v>8</v>
      </c>
      <c r="E968">
        <v>33</v>
      </c>
      <c r="F968" t="s">
        <v>6599</v>
      </c>
      <c r="G968" t="s">
        <v>6600</v>
      </c>
      <c r="H968" t="s">
        <v>6601</v>
      </c>
      <c r="I968" t="s">
        <v>6173</v>
      </c>
      <c r="J968" t="s">
        <v>288</v>
      </c>
      <c r="K968" t="s">
        <v>64</v>
      </c>
      <c r="M968" t="s">
        <v>782</v>
      </c>
      <c r="N968" t="s">
        <v>6602</v>
      </c>
      <c r="O968" t="s">
        <v>154</v>
      </c>
      <c r="P968" t="s">
        <v>68</v>
      </c>
      <c r="Q968" t="s">
        <v>84</v>
      </c>
      <c r="R968">
        <v>4643</v>
      </c>
      <c r="V968">
        <v>42.95</v>
      </c>
      <c r="Y968" t="s">
        <v>70</v>
      </c>
      <c r="AA968" t="s">
        <v>5736</v>
      </c>
      <c r="AB968" t="s">
        <v>6603</v>
      </c>
      <c r="AE968" t="s">
        <v>6604</v>
      </c>
      <c r="AH968" t="s">
        <v>787</v>
      </c>
      <c r="AJ968" t="s">
        <v>788</v>
      </c>
      <c r="AK968" t="s">
        <v>90</v>
      </c>
      <c r="AL968">
        <v>0</v>
      </c>
      <c r="AM968">
        <v>0</v>
      </c>
      <c r="AN968">
        <v>0</v>
      </c>
      <c r="AO968" t="b">
        <v>0</v>
      </c>
    </row>
    <row r="969" spans="1:41" hidden="1" x14ac:dyDescent="0.35">
      <c r="A969" t="s">
        <v>58</v>
      </c>
      <c r="B969" s="3">
        <v>45519</v>
      </c>
      <c r="C969" s="2">
        <v>0.82916666666666672</v>
      </c>
      <c r="D969">
        <v>8</v>
      </c>
      <c r="E969">
        <v>33</v>
      </c>
      <c r="F969" t="s">
        <v>6570</v>
      </c>
      <c r="G969" t="s">
        <v>6605</v>
      </c>
      <c r="H969" t="s">
        <v>6572</v>
      </c>
      <c r="I969" t="s">
        <v>5587</v>
      </c>
      <c r="J969" t="s">
        <v>288</v>
      </c>
      <c r="K969" t="s">
        <v>64</v>
      </c>
      <c r="M969" t="s">
        <v>6606</v>
      </c>
      <c r="N969" t="s">
        <v>5589</v>
      </c>
      <c r="O969" t="s">
        <v>97</v>
      </c>
      <c r="P969" t="s">
        <v>68</v>
      </c>
      <c r="Q969" t="s">
        <v>84</v>
      </c>
      <c r="R969">
        <v>24580</v>
      </c>
      <c r="V969">
        <v>227.37</v>
      </c>
      <c r="Y969" t="s">
        <v>70</v>
      </c>
      <c r="AA969" t="s">
        <v>5736</v>
      </c>
      <c r="AB969" t="s">
        <v>6607</v>
      </c>
      <c r="AE969" t="s">
        <v>6071</v>
      </c>
      <c r="AH969" t="s">
        <v>5865</v>
      </c>
      <c r="AI969" t="s">
        <v>5866</v>
      </c>
      <c r="AJ969" t="s">
        <v>6608</v>
      </c>
      <c r="AK969" t="s">
        <v>90</v>
      </c>
      <c r="AL969">
        <v>0</v>
      </c>
      <c r="AM969">
        <v>0</v>
      </c>
      <c r="AN969">
        <v>0</v>
      </c>
      <c r="AO969" t="b">
        <v>0</v>
      </c>
    </row>
    <row r="970" spans="1:41" hidden="1" x14ac:dyDescent="0.35">
      <c r="A970" t="s">
        <v>58</v>
      </c>
      <c r="B970" s="3">
        <v>45519</v>
      </c>
      <c r="C970" s="2">
        <v>0.60069444444444442</v>
      </c>
      <c r="D970">
        <v>8</v>
      </c>
      <c r="E970">
        <v>33</v>
      </c>
      <c r="F970" t="s">
        <v>5705</v>
      </c>
      <c r="G970" t="s">
        <v>6609</v>
      </c>
      <c r="H970" t="s">
        <v>6203</v>
      </c>
      <c r="I970" t="s">
        <v>5587</v>
      </c>
      <c r="J970" t="s">
        <v>458</v>
      </c>
      <c r="K970" t="s">
        <v>64</v>
      </c>
      <c r="M970" t="s">
        <v>6610</v>
      </c>
      <c r="O970" t="s">
        <v>97</v>
      </c>
      <c r="P970" t="s">
        <v>68</v>
      </c>
      <c r="Q970" t="s">
        <v>84</v>
      </c>
      <c r="R970">
        <v>8291</v>
      </c>
      <c r="V970">
        <v>76.69</v>
      </c>
      <c r="Y970" t="s">
        <v>70</v>
      </c>
      <c r="AA970" t="s">
        <v>5736</v>
      </c>
      <c r="AB970" t="s">
        <v>6611</v>
      </c>
      <c r="AE970" t="s">
        <v>5710</v>
      </c>
      <c r="AH970" t="s">
        <v>5770</v>
      </c>
      <c r="AI970" t="s">
        <v>6612</v>
      </c>
      <c r="AJ970" t="s">
        <v>6613</v>
      </c>
      <c r="AK970" t="s">
        <v>90</v>
      </c>
      <c r="AL970">
        <v>0</v>
      </c>
      <c r="AM970">
        <v>0</v>
      </c>
      <c r="AN970">
        <v>0</v>
      </c>
      <c r="AO970" t="b">
        <v>0</v>
      </c>
    </row>
    <row r="971" spans="1:41" hidden="1" x14ac:dyDescent="0.35">
      <c r="A971" t="s">
        <v>58</v>
      </c>
      <c r="B971" s="3">
        <v>45519</v>
      </c>
      <c r="C971" s="2">
        <v>0.60069444444444442</v>
      </c>
      <c r="D971">
        <v>8</v>
      </c>
      <c r="E971">
        <v>33</v>
      </c>
      <c r="F971" t="s">
        <v>5705</v>
      </c>
      <c r="G971" t="s">
        <v>6614</v>
      </c>
      <c r="H971" t="s">
        <v>5665</v>
      </c>
      <c r="I971" t="s">
        <v>5688</v>
      </c>
      <c r="J971" t="s">
        <v>288</v>
      </c>
      <c r="K971" t="s">
        <v>64</v>
      </c>
      <c r="M971" t="s">
        <v>6615</v>
      </c>
      <c r="O971" t="s">
        <v>83</v>
      </c>
      <c r="P971" t="s">
        <v>68</v>
      </c>
      <c r="Q971" t="s">
        <v>317</v>
      </c>
      <c r="R971">
        <v>76034</v>
      </c>
      <c r="V971">
        <v>703.31</v>
      </c>
      <c r="Y971" t="s">
        <v>70</v>
      </c>
      <c r="AA971" t="s">
        <v>6616</v>
      </c>
      <c r="AB971" t="s">
        <v>6617</v>
      </c>
      <c r="AE971" t="s">
        <v>6618</v>
      </c>
      <c r="AJ971" t="s">
        <v>6619</v>
      </c>
      <c r="AK971" t="s">
        <v>90</v>
      </c>
      <c r="AL971">
        <v>0</v>
      </c>
      <c r="AM971">
        <v>0</v>
      </c>
      <c r="AN971">
        <v>0</v>
      </c>
      <c r="AO971" t="b">
        <v>0</v>
      </c>
    </row>
    <row r="972" spans="1:41" hidden="1" x14ac:dyDescent="0.35">
      <c r="A972" t="s">
        <v>58</v>
      </c>
      <c r="B972" s="3">
        <v>45519</v>
      </c>
      <c r="C972" s="2">
        <v>0.60069444444444442</v>
      </c>
      <c r="D972">
        <v>8</v>
      </c>
      <c r="E972">
        <v>33</v>
      </c>
      <c r="F972" t="s">
        <v>5705</v>
      </c>
      <c r="G972" t="s">
        <v>6620</v>
      </c>
      <c r="H972" t="s">
        <v>6068</v>
      </c>
      <c r="I972" t="s">
        <v>5587</v>
      </c>
      <c r="J972" t="s">
        <v>288</v>
      </c>
      <c r="K972" t="s">
        <v>64</v>
      </c>
      <c r="M972" t="s">
        <v>6621</v>
      </c>
      <c r="N972" t="s">
        <v>5589</v>
      </c>
      <c r="O972" t="s">
        <v>97</v>
      </c>
      <c r="P972" t="s">
        <v>68</v>
      </c>
      <c r="Q972" t="s">
        <v>84</v>
      </c>
      <c r="R972">
        <v>53541</v>
      </c>
      <c r="V972">
        <v>495.25</v>
      </c>
      <c r="Y972" t="s">
        <v>70</v>
      </c>
      <c r="AA972" t="s">
        <v>5752</v>
      </c>
      <c r="AB972" t="s">
        <v>6622</v>
      </c>
      <c r="AE972" t="s">
        <v>6071</v>
      </c>
      <c r="AH972" t="s">
        <v>981</v>
      </c>
      <c r="AI972" t="s">
        <v>6623</v>
      </c>
      <c r="AJ972" t="s">
        <v>6624</v>
      </c>
      <c r="AK972" t="s">
        <v>90</v>
      </c>
      <c r="AL972">
        <v>0</v>
      </c>
      <c r="AM972">
        <v>0</v>
      </c>
      <c r="AN972">
        <v>0</v>
      </c>
      <c r="AO972" t="b">
        <v>0</v>
      </c>
    </row>
    <row r="973" spans="1:41" hidden="1" x14ac:dyDescent="0.35">
      <c r="A973" t="s">
        <v>58</v>
      </c>
      <c r="B973" s="3">
        <v>45519</v>
      </c>
      <c r="C973" s="2">
        <v>0.74305555555555558</v>
      </c>
      <c r="D973">
        <v>8</v>
      </c>
      <c r="E973">
        <v>33</v>
      </c>
      <c r="F973" t="s">
        <v>6625</v>
      </c>
      <c r="G973" t="s">
        <v>6626</v>
      </c>
      <c r="H973" t="s">
        <v>5688</v>
      </c>
      <c r="I973" t="s">
        <v>5688</v>
      </c>
      <c r="J973" t="s">
        <v>288</v>
      </c>
      <c r="K973" t="s">
        <v>64</v>
      </c>
      <c r="M973" t="s">
        <v>6627</v>
      </c>
      <c r="O973" t="s">
        <v>97</v>
      </c>
      <c r="P973" t="s">
        <v>68</v>
      </c>
      <c r="Q973" t="s">
        <v>317</v>
      </c>
      <c r="R973">
        <v>169</v>
      </c>
      <c r="V973">
        <v>1.56</v>
      </c>
      <c r="Y973" t="s">
        <v>70</v>
      </c>
      <c r="AB973" t="s">
        <v>6628</v>
      </c>
      <c r="AE973" t="s">
        <v>6629</v>
      </c>
      <c r="AJ973" t="s">
        <v>6630</v>
      </c>
      <c r="AK973" t="s">
        <v>90</v>
      </c>
      <c r="AL973">
        <v>0</v>
      </c>
      <c r="AM973">
        <v>0</v>
      </c>
      <c r="AN973">
        <v>0</v>
      </c>
      <c r="AO973" t="b">
        <v>0</v>
      </c>
    </row>
    <row r="974" spans="1:41" hidden="1" x14ac:dyDescent="0.35">
      <c r="A974" t="s">
        <v>58</v>
      </c>
      <c r="B974" s="3">
        <v>45519</v>
      </c>
      <c r="C974" s="2">
        <v>0.74236111111111114</v>
      </c>
      <c r="D974">
        <v>8</v>
      </c>
      <c r="E974">
        <v>33</v>
      </c>
      <c r="F974" t="s">
        <v>5705</v>
      </c>
      <c r="G974" t="s">
        <v>6631</v>
      </c>
      <c r="H974" t="s">
        <v>6632</v>
      </c>
      <c r="I974" t="s">
        <v>5587</v>
      </c>
      <c r="J974" t="s">
        <v>288</v>
      </c>
      <c r="K974" t="s">
        <v>64</v>
      </c>
      <c r="M974" t="s">
        <v>988</v>
      </c>
      <c r="O974" t="s">
        <v>97</v>
      </c>
      <c r="P974" t="s">
        <v>68</v>
      </c>
      <c r="Q974" t="s">
        <v>84</v>
      </c>
      <c r="R974">
        <v>279092</v>
      </c>
      <c r="S974">
        <v>1</v>
      </c>
      <c r="V974">
        <v>2581.6</v>
      </c>
      <c r="Y974" t="s">
        <v>70</v>
      </c>
      <c r="AB974" t="s">
        <v>6633</v>
      </c>
      <c r="AE974" t="s">
        <v>6634</v>
      </c>
      <c r="AH974" t="s">
        <v>426</v>
      </c>
      <c r="AI974" t="s">
        <v>991</v>
      </c>
      <c r="AJ974" t="s">
        <v>992</v>
      </c>
      <c r="AK974" t="s">
        <v>90</v>
      </c>
      <c r="AL974">
        <v>1</v>
      </c>
      <c r="AM974">
        <v>0</v>
      </c>
      <c r="AN974">
        <v>0</v>
      </c>
      <c r="AO974" t="b">
        <v>0</v>
      </c>
    </row>
    <row r="975" spans="1:41" hidden="1" x14ac:dyDescent="0.35">
      <c r="A975" t="s">
        <v>58</v>
      </c>
      <c r="B975" s="3">
        <v>45519</v>
      </c>
      <c r="C975" s="2">
        <v>0.74305555555555558</v>
      </c>
      <c r="D975">
        <v>8</v>
      </c>
      <c r="E975">
        <v>33</v>
      </c>
      <c r="F975" t="s">
        <v>5714</v>
      </c>
      <c r="G975" t="s">
        <v>6635</v>
      </c>
      <c r="H975" t="s">
        <v>6636</v>
      </c>
      <c r="I975" t="s">
        <v>6637</v>
      </c>
      <c r="J975" t="s">
        <v>5718</v>
      </c>
      <c r="K975" t="s">
        <v>64</v>
      </c>
      <c r="M975" t="s">
        <v>6638</v>
      </c>
      <c r="O975" t="s">
        <v>248</v>
      </c>
      <c r="P975" t="s">
        <v>249</v>
      </c>
      <c r="Q975" t="s">
        <v>69</v>
      </c>
      <c r="R975">
        <v>22405462</v>
      </c>
      <c r="V975">
        <v>207250.52</v>
      </c>
      <c r="Y975" t="s">
        <v>70</v>
      </c>
      <c r="AB975" t="s">
        <v>6639</v>
      </c>
      <c r="AE975" t="s">
        <v>6640</v>
      </c>
      <c r="AJ975" t="s">
        <v>6641</v>
      </c>
      <c r="AK975" t="s">
        <v>90</v>
      </c>
      <c r="AL975">
        <v>0</v>
      </c>
      <c r="AM975">
        <v>0</v>
      </c>
      <c r="AN975">
        <v>0</v>
      </c>
      <c r="AO975" t="b">
        <v>0</v>
      </c>
    </row>
    <row r="976" spans="1:41" hidden="1" x14ac:dyDescent="0.35">
      <c r="A976" t="s">
        <v>58</v>
      </c>
      <c r="B976" s="3">
        <v>45519</v>
      </c>
      <c r="C976" s="2">
        <v>0.6020833333333333</v>
      </c>
      <c r="D976">
        <v>8</v>
      </c>
      <c r="E976">
        <v>33</v>
      </c>
      <c r="F976" t="s">
        <v>5705</v>
      </c>
      <c r="G976" t="s">
        <v>6642</v>
      </c>
      <c r="H976" t="s">
        <v>6643</v>
      </c>
      <c r="I976" t="s">
        <v>6644</v>
      </c>
      <c r="J976" t="s">
        <v>288</v>
      </c>
      <c r="K976" t="s">
        <v>64</v>
      </c>
      <c r="M976" t="s">
        <v>6645</v>
      </c>
      <c r="N976" t="s">
        <v>5589</v>
      </c>
      <c r="O976" t="s">
        <v>161</v>
      </c>
      <c r="P976" t="s">
        <v>68</v>
      </c>
      <c r="Q976" t="s">
        <v>84</v>
      </c>
      <c r="R976">
        <v>25864</v>
      </c>
      <c r="V976">
        <v>239.24</v>
      </c>
      <c r="Y976" t="s">
        <v>70</v>
      </c>
      <c r="AB976" t="s">
        <v>6646</v>
      </c>
      <c r="AE976" t="s">
        <v>5710</v>
      </c>
      <c r="AH976" t="s">
        <v>205</v>
      </c>
      <c r="AI976" t="s">
        <v>206</v>
      </c>
      <c r="AJ976" t="s">
        <v>6532</v>
      </c>
      <c r="AK976" t="s">
        <v>5625</v>
      </c>
      <c r="AL976">
        <v>0</v>
      </c>
      <c r="AM976">
        <v>0</v>
      </c>
      <c r="AN976">
        <v>0</v>
      </c>
      <c r="AO976" t="b">
        <v>1</v>
      </c>
    </row>
    <row r="977" spans="1:41" hidden="1" x14ac:dyDescent="0.35">
      <c r="A977" t="s">
        <v>58</v>
      </c>
      <c r="B977" s="3">
        <v>45519</v>
      </c>
      <c r="C977" s="2">
        <v>0.12986111111111112</v>
      </c>
      <c r="D977">
        <v>8</v>
      </c>
      <c r="E977">
        <v>33</v>
      </c>
      <c r="F977" t="s">
        <v>6647</v>
      </c>
      <c r="G977" t="s">
        <v>6648</v>
      </c>
      <c r="H977" t="e">
        <v>#NAME?</v>
      </c>
      <c r="I977" t="s">
        <v>6649</v>
      </c>
      <c r="J977" t="s">
        <v>135</v>
      </c>
      <c r="K977" t="s">
        <v>64</v>
      </c>
      <c r="M977" t="s">
        <v>6650</v>
      </c>
      <c r="O977" t="s">
        <v>533</v>
      </c>
      <c r="P977" t="s">
        <v>119</v>
      </c>
      <c r="Q977" t="s">
        <v>84</v>
      </c>
      <c r="R977">
        <v>31320</v>
      </c>
      <c r="V977">
        <v>289.70999999999998</v>
      </c>
      <c r="Y977" t="s">
        <v>70</v>
      </c>
      <c r="AB977" t="s">
        <v>6651</v>
      </c>
      <c r="AE977" t="s">
        <v>6652</v>
      </c>
      <c r="AJ977" t="s">
        <v>6653</v>
      </c>
      <c r="AK977" t="s">
        <v>90</v>
      </c>
      <c r="AL977">
        <v>0</v>
      </c>
      <c r="AM977">
        <v>0</v>
      </c>
      <c r="AN977">
        <v>0</v>
      </c>
      <c r="AO977" t="b">
        <v>0</v>
      </c>
    </row>
    <row r="978" spans="1:41" hidden="1" x14ac:dyDescent="0.35">
      <c r="A978" t="s">
        <v>58</v>
      </c>
      <c r="B978" s="3">
        <v>45519</v>
      </c>
      <c r="C978" s="2">
        <v>0.75624999999999998</v>
      </c>
      <c r="D978">
        <v>8</v>
      </c>
      <c r="E978">
        <v>33</v>
      </c>
      <c r="F978" t="s">
        <v>6654</v>
      </c>
      <c r="G978" t="s">
        <v>6655</v>
      </c>
      <c r="H978" t="s">
        <v>6307</v>
      </c>
      <c r="I978" t="s">
        <v>6393</v>
      </c>
      <c r="J978" t="s">
        <v>6007</v>
      </c>
      <c r="K978" t="s">
        <v>64</v>
      </c>
      <c r="M978" t="s">
        <v>6656</v>
      </c>
      <c r="O978" t="s">
        <v>248</v>
      </c>
      <c r="P978" t="s">
        <v>249</v>
      </c>
      <c r="Q978" t="s">
        <v>317</v>
      </c>
      <c r="R978">
        <v>45279</v>
      </c>
      <c r="V978">
        <v>418.83</v>
      </c>
      <c r="Y978" t="s">
        <v>70</v>
      </c>
      <c r="AB978" t="s">
        <v>6657</v>
      </c>
      <c r="AE978" t="s">
        <v>6658</v>
      </c>
      <c r="AJ978" t="s">
        <v>6659</v>
      </c>
      <c r="AK978" t="s">
        <v>90</v>
      </c>
      <c r="AL978">
        <v>0</v>
      </c>
      <c r="AM978">
        <v>0</v>
      </c>
      <c r="AN978">
        <v>0</v>
      </c>
      <c r="AO978" t="b">
        <v>0</v>
      </c>
    </row>
    <row r="979" spans="1:41" hidden="1" x14ac:dyDescent="0.35">
      <c r="A979" t="s">
        <v>58</v>
      </c>
      <c r="B979" s="3">
        <v>45519</v>
      </c>
      <c r="C979" s="2">
        <v>0.27083333333333331</v>
      </c>
      <c r="D979">
        <v>8</v>
      </c>
      <c r="E979">
        <v>33</v>
      </c>
      <c r="F979" t="s">
        <v>6660</v>
      </c>
      <c r="G979" t="s">
        <v>6661</v>
      </c>
      <c r="I979" t="s">
        <v>6228</v>
      </c>
      <c r="J979" t="s">
        <v>967</v>
      </c>
      <c r="K979" t="s">
        <v>968</v>
      </c>
      <c r="M979" t="s">
        <v>6662</v>
      </c>
      <c r="O979" t="s">
        <v>97</v>
      </c>
      <c r="P979" t="s">
        <v>68</v>
      </c>
      <c r="Q979" t="s">
        <v>84</v>
      </c>
      <c r="R979">
        <v>674277</v>
      </c>
      <c r="V979">
        <v>6237.06</v>
      </c>
      <c r="Y979" t="s">
        <v>970</v>
      </c>
      <c r="AB979" t="s">
        <v>6663</v>
      </c>
      <c r="AE979" t="s">
        <v>6231</v>
      </c>
      <c r="AH979" t="s">
        <v>6664</v>
      </c>
      <c r="AI979" t="s">
        <v>6665</v>
      </c>
      <c r="AK979" t="s">
        <v>974</v>
      </c>
      <c r="AO979" t="b">
        <v>1</v>
      </c>
    </row>
    <row r="980" spans="1:41" hidden="1" x14ac:dyDescent="0.35">
      <c r="A980" t="s">
        <v>58</v>
      </c>
      <c r="B980" s="3">
        <v>45519</v>
      </c>
      <c r="C980" s="2">
        <v>0.71111111111111114</v>
      </c>
      <c r="D980">
        <v>8</v>
      </c>
      <c r="E980">
        <v>33</v>
      </c>
      <c r="F980" t="s">
        <v>6666</v>
      </c>
      <c r="G980" t="s">
        <v>6667</v>
      </c>
      <c r="I980" t="s">
        <v>6668</v>
      </c>
      <c r="J980" t="s">
        <v>723</v>
      </c>
      <c r="K980" t="s">
        <v>968</v>
      </c>
      <c r="M980" t="s">
        <v>6669</v>
      </c>
      <c r="O980" t="s">
        <v>161</v>
      </c>
      <c r="P980" t="s">
        <v>68</v>
      </c>
      <c r="Q980" t="s">
        <v>84</v>
      </c>
      <c r="R980">
        <v>85200</v>
      </c>
      <c r="V980">
        <v>788.1</v>
      </c>
      <c r="Y980" t="s">
        <v>1852</v>
      </c>
      <c r="AB980" t="s">
        <v>6670</v>
      </c>
      <c r="AE980" t="s">
        <v>6671</v>
      </c>
      <c r="AH980" t="s">
        <v>205</v>
      </c>
      <c r="AI980" t="s">
        <v>206</v>
      </c>
      <c r="AK980" t="s">
        <v>974</v>
      </c>
      <c r="AO980" t="b">
        <v>1</v>
      </c>
    </row>
    <row r="981" spans="1:41" hidden="1" x14ac:dyDescent="0.35">
      <c r="A981" t="s">
        <v>58</v>
      </c>
      <c r="B981" s="3">
        <v>45519</v>
      </c>
      <c r="C981" s="2">
        <v>0.78819444444444442</v>
      </c>
      <c r="D981">
        <v>8</v>
      </c>
      <c r="E981">
        <v>33</v>
      </c>
      <c r="F981" t="s">
        <v>6672</v>
      </c>
      <c r="G981" t="s">
        <v>6673</v>
      </c>
      <c r="I981" t="s">
        <v>6674</v>
      </c>
      <c r="J981" t="s">
        <v>723</v>
      </c>
      <c r="K981" t="s">
        <v>968</v>
      </c>
      <c r="M981" t="s">
        <v>6236</v>
      </c>
      <c r="O981" t="s">
        <v>161</v>
      </c>
      <c r="P981" t="s">
        <v>68</v>
      </c>
      <c r="Q981" t="s">
        <v>84</v>
      </c>
      <c r="R981">
        <v>104200</v>
      </c>
      <c r="V981">
        <v>963.85</v>
      </c>
      <c r="Y981" t="s">
        <v>1852</v>
      </c>
      <c r="AB981" t="s">
        <v>6675</v>
      </c>
      <c r="AE981" t="s">
        <v>6676</v>
      </c>
      <c r="AH981" t="s">
        <v>6239</v>
      </c>
      <c r="AI981" t="s">
        <v>6240</v>
      </c>
      <c r="AK981" t="s">
        <v>974</v>
      </c>
      <c r="AO981" t="b">
        <v>1</v>
      </c>
    </row>
    <row r="982" spans="1:41" hidden="1" x14ac:dyDescent="0.35">
      <c r="A982" t="s">
        <v>58</v>
      </c>
      <c r="B982" s="3">
        <v>45519</v>
      </c>
      <c r="C982" s="2">
        <v>0.22916666666666666</v>
      </c>
      <c r="D982">
        <v>8</v>
      </c>
      <c r="E982">
        <v>33</v>
      </c>
      <c r="F982" t="s">
        <v>6677</v>
      </c>
      <c r="G982" t="s">
        <v>6678</v>
      </c>
      <c r="I982" t="s">
        <v>6228</v>
      </c>
      <c r="J982" t="s">
        <v>967</v>
      </c>
      <c r="K982" t="s">
        <v>968</v>
      </c>
      <c r="M982" t="s">
        <v>6679</v>
      </c>
      <c r="O982" t="s">
        <v>97</v>
      </c>
      <c r="P982" t="s">
        <v>68</v>
      </c>
      <c r="Q982" t="s">
        <v>84</v>
      </c>
      <c r="R982">
        <v>1556</v>
      </c>
      <c r="V982">
        <v>14.39</v>
      </c>
      <c r="Y982" t="s">
        <v>970</v>
      </c>
      <c r="AB982" t="s">
        <v>6680</v>
      </c>
      <c r="AE982" t="s">
        <v>6231</v>
      </c>
      <c r="AH982" t="s">
        <v>6681</v>
      </c>
      <c r="AI982" t="s">
        <v>6682</v>
      </c>
      <c r="AK982" t="s">
        <v>974</v>
      </c>
      <c r="AO982" t="b">
        <v>1</v>
      </c>
    </row>
    <row r="983" spans="1:41" hidden="1" x14ac:dyDescent="0.35">
      <c r="A983" t="s">
        <v>58</v>
      </c>
      <c r="B983" s="3">
        <v>45519</v>
      </c>
      <c r="C983" s="2">
        <v>0.60069444444444442</v>
      </c>
      <c r="D983">
        <v>8</v>
      </c>
      <c r="E983">
        <v>33</v>
      </c>
      <c r="F983" t="s">
        <v>5705</v>
      </c>
      <c r="G983" t="s">
        <v>6683</v>
      </c>
      <c r="H983" t="s">
        <v>6494</v>
      </c>
      <c r="I983" t="s">
        <v>5587</v>
      </c>
      <c r="J983" t="s">
        <v>288</v>
      </c>
      <c r="K983" t="s">
        <v>64</v>
      </c>
      <c r="M983" t="s">
        <v>6684</v>
      </c>
      <c r="N983" t="s">
        <v>5589</v>
      </c>
      <c r="O983" t="s">
        <v>97</v>
      </c>
      <c r="P983" t="s">
        <v>68</v>
      </c>
      <c r="Q983" t="s">
        <v>84</v>
      </c>
      <c r="R983">
        <v>2995191</v>
      </c>
      <c r="V983">
        <v>27705.52</v>
      </c>
      <c r="Y983" t="s">
        <v>70</v>
      </c>
      <c r="AA983" t="s">
        <v>5736</v>
      </c>
      <c r="AB983" t="s">
        <v>6685</v>
      </c>
      <c r="AE983" t="s">
        <v>5710</v>
      </c>
      <c r="AH983" t="s">
        <v>981</v>
      </c>
      <c r="AI983" t="s">
        <v>6686</v>
      </c>
      <c r="AJ983" t="s">
        <v>6687</v>
      </c>
      <c r="AK983" t="s">
        <v>90</v>
      </c>
      <c r="AL983">
        <v>0</v>
      </c>
      <c r="AM983">
        <v>0</v>
      </c>
      <c r="AN983">
        <v>0</v>
      </c>
      <c r="AO983" t="b">
        <v>0</v>
      </c>
    </row>
    <row r="984" spans="1:41" hidden="1" x14ac:dyDescent="0.35">
      <c r="A984" t="s">
        <v>58</v>
      </c>
      <c r="B984" s="3">
        <v>45519</v>
      </c>
      <c r="C984" s="2">
        <v>0.60069444444444442</v>
      </c>
      <c r="D984">
        <v>8</v>
      </c>
      <c r="E984">
        <v>33</v>
      </c>
      <c r="F984" t="s">
        <v>5705</v>
      </c>
      <c r="G984" t="s">
        <v>6688</v>
      </c>
      <c r="H984" t="s">
        <v>6217</v>
      </c>
      <c r="I984" t="s">
        <v>5587</v>
      </c>
      <c r="J984" t="s">
        <v>288</v>
      </c>
      <c r="K984" t="s">
        <v>64</v>
      </c>
      <c r="M984" t="s">
        <v>635</v>
      </c>
      <c r="N984" t="s">
        <v>5589</v>
      </c>
      <c r="O984" t="s">
        <v>67</v>
      </c>
      <c r="P984" t="s">
        <v>68</v>
      </c>
      <c r="Q984" t="s">
        <v>84</v>
      </c>
      <c r="R984">
        <v>3104391</v>
      </c>
      <c r="V984">
        <v>28715.62</v>
      </c>
      <c r="Y984" t="s">
        <v>70</v>
      </c>
      <c r="AA984" t="s">
        <v>5736</v>
      </c>
      <c r="AB984" t="s">
        <v>6689</v>
      </c>
      <c r="AE984" t="s">
        <v>5710</v>
      </c>
      <c r="AH984" t="s">
        <v>73</v>
      </c>
      <c r="AI984" t="s">
        <v>74</v>
      </c>
      <c r="AJ984" t="s">
        <v>103</v>
      </c>
      <c r="AK984" t="s">
        <v>90</v>
      </c>
      <c r="AL984">
        <v>0</v>
      </c>
      <c r="AM984">
        <v>0</v>
      </c>
      <c r="AN984">
        <v>0</v>
      </c>
      <c r="AO984" t="b">
        <v>0</v>
      </c>
    </row>
    <row r="985" spans="1:41" hidden="1" x14ac:dyDescent="0.35">
      <c r="A985" t="s">
        <v>58</v>
      </c>
      <c r="B985" s="3">
        <v>45519</v>
      </c>
      <c r="C985" s="2">
        <v>0.60069444444444442</v>
      </c>
      <c r="D985">
        <v>8</v>
      </c>
      <c r="E985">
        <v>33</v>
      </c>
      <c r="F985" t="s">
        <v>5705</v>
      </c>
      <c r="G985" t="s">
        <v>6690</v>
      </c>
      <c r="H985" t="s">
        <v>6381</v>
      </c>
      <c r="I985" t="s">
        <v>5587</v>
      </c>
      <c r="J985" t="s">
        <v>288</v>
      </c>
      <c r="K985" t="s">
        <v>64</v>
      </c>
      <c r="M985" t="s">
        <v>6691</v>
      </c>
      <c r="N985" t="s">
        <v>5589</v>
      </c>
      <c r="O985" t="s">
        <v>97</v>
      </c>
      <c r="P985" t="s">
        <v>68</v>
      </c>
      <c r="Q985" t="s">
        <v>84</v>
      </c>
      <c r="R985">
        <v>1676622</v>
      </c>
      <c r="V985">
        <v>15508.75</v>
      </c>
      <c r="Y985" t="s">
        <v>70</v>
      </c>
      <c r="AA985" t="s">
        <v>5736</v>
      </c>
      <c r="AB985" t="s">
        <v>6692</v>
      </c>
      <c r="AE985" t="s">
        <v>6071</v>
      </c>
      <c r="AH985" t="s">
        <v>478</v>
      </c>
      <c r="AJ985" t="s">
        <v>6693</v>
      </c>
      <c r="AK985" t="s">
        <v>90</v>
      </c>
      <c r="AL985">
        <v>0</v>
      </c>
      <c r="AM985">
        <v>0</v>
      </c>
      <c r="AN985">
        <v>0</v>
      </c>
      <c r="AO985" t="b">
        <v>0</v>
      </c>
    </row>
    <row r="986" spans="1:41" hidden="1" x14ac:dyDescent="0.35">
      <c r="A986" t="s">
        <v>58</v>
      </c>
      <c r="B986" s="3">
        <v>45519</v>
      </c>
      <c r="C986" s="2">
        <v>0.7368055555555556</v>
      </c>
      <c r="D986">
        <v>8</v>
      </c>
      <c r="E986">
        <v>33</v>
      </c>
      <c r="F986" t="s">
        <v>5705</v>
      </c>
      <c r="G986" t="s">
        <v>6694</v>
      </c>
      <c r="H986" t="s">
        <v>5707</v>
      </c>
      <c r="I986" t="s">
        <v>5587</v>
      </c>
      <c r="J986" t="s">
        <v>288</v>
      </c>
      <c r="K986" t="s">
        <v>64</v>
      </c>
      <c r="M986" t="s">
        <v>6695</v>
      </c>
      <c r="N986" t="s">
        <v>5589</v>
      </c>
      <c r="O986" t="s">
        <v>97</v>
      </c>
      <c r="P986" t="s">
        <v>68</v>
      </c>
      <c r="Q986" t="s">
        <v>84</v>
      </c>
      <c r="R986">
        <v>668654</v>
      </c>
      <c r="V986">
        <v>6185.05</v>
      </c>
      <c r="Y986" t="s">
        <v>70</v>
      </c>
      <c r="AA986" t="s">
        <v>5736</v>
      </c>
      <c r="AB986" t="s">
        <v>6696</v>
      </c>
      <c r="AE986" t="s">
        <v>5710</v>
      </c>
      <c r="AH986" t="s">
        <v>5080</v>
      </c>
      <c r="AI986" t="s">
        <v>6697</v>
      </c>
      <c r="AJ986" t="s">
        <v>6698</v>
      </c>
      <c r="AK986" t="s">
        <v>90</v>
      </c>
      <c r="AL986">
        <v>0</v>
      </c>
      <c r="AM986">
        <v>0</v>
      </c>
      <c r="AN986">
        <v>0</v>
      </c>
      <c r="AO986" t="b">
        <v>0</v>
      </c>
    </row>
    <row r="987" spans="1:41" hidden="1" x14ac:dyDescent="0.35">
      <c r="A987" t="s">
        <v>58</v>
      </c>
      <c r="B987" s="3">
        <v>45519</v>
      </c>
      <c r="C987" s="2">
        <v>0.61388888888888893</v>
      </c>
      <c r="D987">
        <v>8</v>
      </c>
      <c r="E987">
        <v>33</v>
      </c>
      <c r="F987" t="s">
        <v>5705</v>
      </c>
      <c r="G987" t="s">
        <v>6699</v>
      </c>
      <c r="H987" t="s">
        <v>5707</v>
      </c>
      <c r="I987" t="s">
        <v>5587</v>
      </c>
      <c r="J987" t="s">
        <v>288</v>
      </c>
      <c r="K987" t="s">
        <v>64</v>
      </c>
      <c r="M987" t="s">
        <v>6700</v>
      </c>
      <c r="N987" t="s">
        <v>5589</v>
      </c>
      <c r="O987" t="s">
        <v>161</v>
      </c>
      <c r="P987" t="s">
        <v>68</v>
      </c>
      <c r="Q987" t="s">
        <v>84</v>
      </c>
      <c r="R987">
        <v>3422550</v>
      </c>
      <c r="V987">
        <v>31658.59</v>
      </c>
      <c r="Y987" t="s">
        <v>70</v>
      </c>
      <c r="AA987" t="s">
        <v>5736</v>
      </c>
      <c r="AB987" t="s">
        <v>6701</v>
      </c>
      <c r="AE987" t="s">
        <v>5710</v>
      </c>
      <c r="AH987" t="s">
        <v>205</v>
      </c>
      <c r="AI987" t="s">
        <v>206</v>
      </c>
      <c r="AJ987" t="s">
        <v>6702</v>
      </c>
      <c r="AK987" t="s">
        <v>90</v>
      </c>
      <c r="AL987">
        <v>0</v>
      </c>
      <c r="AM987">
        <v>0</v>
      </c>
      <c r="AN987">
        <v>0</v>
      </c>
      <c r="AO987" t="b">
        <v>0</v>
      </c>
    </row>
    <row r="988" spans="1:41" hidden="1" x14ac:dyDescent="0.35">
      <c r="A988" t="s">
        <v>58</v>
      </c>
      <c r="B988" s="3">
        <v>45519</v>
      </c>
      <c r="C988" s="2">
        <v>0.60069444444444442</v>
      </c>
      <c r="D988">
        <v>8</v>
      </c>
      <c r="E988">
        <v>33</v>
      </c>
      <c r="F988" t="s">
        <v>5705</v>
      </c>
      <c r="G988" t="s">
        <v>6703</v>
      </c>
      <c r="H988" t="s">
        <v>6704</v>
      </c>
      <c r="I988" t="s">
        <v>5587</v>
      </c>
      <c r="J988" t="s">
        <v>288</v>
      </c>
      <c r="K988" t="s">
        <v>64</v>
      </c>
      <c r="M988" t="s">
        <v>5075</v>
      </c>
      <c r="N988" t="s">
        <v>5589</v>
      </c>
      <c r="O988" t="s">
        <v>97</v>
      </c>
      <c r="P988" t="s">
        <v>68</v>
      </c>
      <c r="Q988" t="s">
        <v>84</v>
      </c>
      <c r="R988">
        <v>143042198</v>
      </c>
      <c r="V988">
        <v>1323140.33</v>
      </c>
      <c r="Y988" t="s">
        <v>70</v>
      </c>
      <c r="AA988" t="s">
        <v>5736</v>
      </c>
      <c r="AB988" t="s">
        <v>6705</v>
      </c>
      <c r="AE988" t="s">
        <v>5710</v>
      </c>
      <c r="AH988" t="s">
        <v>5080</v>
      </c>
      <c r="AI988" t="s">
        <v>5081</v>
      </c>
      <c r="AJ988" t="s">
        <v>589</v>
      </c>
      <c r="AK988" t="s">
        <v>90</v>
      </c>
      <c r="AL988">
        <v>0</v>
      </c>
      <c r="AM988">
        <v>0</v>
      </c>
      <c r="AN988">
        <v>0</v>
      </c>
      <c r="AO988" t="b">
        <v>0</v>
      </c>
    </row>
    <row r="989" spans="1:41" hidden="1" x14ac:dyDescent="0.35">
      <c r="A989" t="s">
        <v>58</v>
      </c>
      <c r="B989" s="3">
        <v>45519</v>
      </c>
      <c r="C989" s="2">
        <v>0.6020833333333333</v>
      </c>
      <c r="D989">
        <v>8</v>
      </c>
      <c r="E989">
        <v>33</v>
      </c>
      <c r="F989" t="s">
        <v>5705</v>
      </c>
      <c r="G989" t="s">
        <v>6706</v>
      </c>
      <c r="H989" t="s">
        <v>6381</v>
      </c>
      <c r="I989" t="s">
        <v>5587</v>
      </c>
      <c r="J989" t="s">
        <v>288</v>
      </c>
      <c r="K989" t="s">
        <v>64</v>
      </c>
      <c r="M989" t="s">
        <v>6707</v>
      </c>
      <c r="N989" t="s">
        <v>5589</v>
      </c>
      <c r="O989" t="s">
        <v>97</v>
      </c>
      <c r="P989" t="s">
        <v>68</v>
      </c>
      <c r="Q989" t="s">
        <v>84</v>
      </c>
      <c r="R989">
        <v>5109806</v>
      </c>
      <c r="V989">
        <v>47265.71</v>
      </c>
      <c r="Y989" t="s">
        <v>70</v>
      </c>
      <c r="AA989" t="s">
        <v>5736</v>
      </c>
      <c r="AB989" t="s">
        <v>6708</v>
      </c>
      <c r="AE989" t="s">
        <v>6071</v>
      </c>
      <c r="AH989" t="s">
        <v>5080</v>
      </c>
      <c r="AI989" t="s">
        <v>6232</v>
      </c>
      <c r="AJ989" t="s">
        <v>6709</v>
      </c>
      <c r="AK989" t="s">
        <v>90</v>
      </c>
      <c r="AL989">
        <v>0</v>
      </c>
      <c r="AM989">
        <v>0</v>
      </c>
      <c r="AN989">
        <v>0</v>
      </c>
      <c r="AO989" t="b">
        <v>0</v>
      </c>
    </row>
    <row r="990" spans="1:41" hidden="1" x14ac:dyDescent="0.35">
      <c r="A990" t="s">
        <v>58</v>
      </c>
      <c r="B990" s="3">
        <v>45519</v>
      </c>
      <c r="C990" s="2">
        <v>0.60763888888888884</v>
      </c>
      <c r="D990">
        <v>8</v>
      </c>
      <c r="E990">
        <v>33</v>
      </c>
      <c r="F990" t="s">
        <v>5705</v>
      </c>
      <c r="G990" t="s">
        <v>6710</v>
      </c>
      <c r="H990" t="s">
        <v>6711</v>
      </c>
      <c r="I990" t="s">
        <v>6712</v>
      </c>
      <c r="J990" t="s">
        <v>288</v>
      </c>
      <c r="K990" t="s">
        <v>64</v>
      </c>
      <c r="M990" t="s">
        <v>6713</v>
      </c>
      <c r="O990" t="s">
        <v>161</v>
      </c>
      <c r="P990" t="s">
        <v>68</v>
      </c>
      <c r="Q990" t="s">
        <v>84</v>
      </c>
      <c r="R990">
        <v>1503101</v>
      </c>
      <c r="V990">
        <v>13903.68</v>
      </c>
      <c r="Y990" t="s">
        <v>70</v>
      </c>
      <c r="AA990" t="s">
        <v>5736</v>
      </c>
      <c r="AB990" t="s">
        <v>6714</v>
      </c>
      <c r="AE990" t="s">
        <v>6715</v>
      </c>
      <c r="AH990" t="s">
        <v>205</v>
      </c>
      <c r="AI990" t="s">
        <v>206</v>
      </c>
      <c r="AJ990" t="s">
        <v>6716</v>
      </c>
      <c r="AK990" t="s">
        <v>90</v>
      </c>
      <c r="AL990">
        <v>0</v>
      </c>
      <c r="AM990">
        <v>0</v>
      </c>
      <c r="AN990">
        <v>0</v>
      </c>
      <c r="AO990" t="b">
        <v>0</v>
      </c>
    </row>
    <row r="991" spans="1:41" hidden="1" x14ac:dyDescent="0.35">
      <c r="A991" t="s">
        <v>58</v>
      </c>
      <c r="B991" s="3">
        <v>45519</v>
      </c>
      <c r="C991" s="2">
        <v>0.60069444444444442</v>
      </c>
      <c r="D991">
        <v>8</v>
      </c>
      <c r="E991">
        <v>33</v>
      </c>
      <c r="F991" t="s">
        <v>5705</v>
      </c>
      <c r="G991" t="s">
        <v>6717</v>
      </c>
      <c r="H991" t="s">
        <v>5707</v>
      </c>
      <c r="I991" t="s">
        <v>5587</v>
      </c>
      <c r="J991" t="s">
        <v>288</v>
      </c>
      <c r="K991" t="s">
        <v>64</v>
      </c>
      <c r="M991" t="s">
        <v>6718</v>
      </c>
      <c r="O991" t="s">
        <v>97</v>
      </c>
      <c r="P991" t="s">
        <v>68</v>
      </c>
      <c r="Q991" t="s">
        <v>84</v>
      </c>
      <c r="R991">
        <v>1155833</v>
      </c>
      <c r="S991">
        <v>1</v>
      </c>
      <c r="V991">
        <v>10691.46</v>
      </c>
      <c r="Y991" t="s">
        <v>70</v>
      </c>
      <c r="AA991" t="s">
        <v>5736</v>
      </c>
      <c r="AB991" t="s">
        <v>6719</v>
      </c>
      <c r="AE991" t="s">
        <v>5710</v>
      </c>
      <c r="AH991" t="s">
        <v>5080</v>
      </c>
      <c r="AI991" t="s">
        <v>6232</v>
      </c>
      <c r="AJ991" t="s">
        <v>6720</v>
      </c>
      <c r="AK991" t="s">
        <v>90</v>
      </c>
      <c r="AL991">
        <v>1</v>
      </c>
      <c r="AM991">
        <v>0</v>
      </c>
      <c r="AN991">
        <v>0</v>
      </c>
      <c r="AO991" t="b">
        <v>0</v>
      </c>
    </row>
    <row r="992" spans="1:41" hidden="1" x14ac:dyDescent="0.35">
      <c r="A992" t="s">
        <v>58</v>
      </c>
      <c r="B992" s="3">
        <v>45519</v>
      </c>
      <c r="C992" s="2">
        <v>0.60069444444444442</v>
      </c>
      <c r="D992">
        <v>8</v>
      </c>
      <c r="E992">
        <v>33</v>
      </c>
      <c r="F992" t="s">
        <v>5705</v>
      </c>
      <c r="G992" t="s">
        <v>6721</v>
      </c>
      <c r="H992" t="s">
        <v>6068</v>
      </c>
      <c r="I992" t="s">
        <v>5587</v>
      </c>
      <c r="J992" t="s">
        <v>288</v>
      </c>
      <c r="K992" t="s">
        <v>64</v>
      </c>
      <c r="M992" t="s">
        <v>6722</v>
      </c>
      <c r="N992" t="s">
        <v>5589</v>
      </c>
      <c r="O992" t="s">
        <v>97</v>
      </c>
      <c r="P992" t="s">
        <v>68</v>
      </c>
      <c r="Q992" t="s">
        <v>84</v>
      </c>
      <c r="R992">
        <v>32566</v>
      </c>
      <c r="V992">
        <v>301.24</v>
      </c>
      <c r="Y992" t="s">
        <v>70</v>
      </c>
      <c r="AA992" t="s">
        <v>5736</v>
      </c>
      <c r="AB992" t="s">
        <v>6723</v>
      </c>
      <c r="AE992" t="s">
        <v>6071</v>
      </c>
      <c r="AH992" t="s">
        <v>1672</v>
      </c>
      <c r="AI992" t="s">
        <v>6724</v>
      </c>
      <c r="AJ992" t="s">
        <v>6725</v>
      </c>
      <c r="AK992" t="s">
        <v>90</v>
      </c>
      <c r="AL992">
        <v>0</v>
      </c>
      <c r="AM992">
        <v>0</v>
      </c>
      <c r="AN992">
        <v>0</v>
      </c>
      <c r="AO992" t="b">
        <v>0</v>
      </c>
    </row>
    <row r="993" spans="1:41" hidden="1" x14ac:dyDescent="0.35">
      <c r="A993" t="s">
        <v>58</v>
      </c>
      <c r="B993" s="3">
        <v>45519</v>
      </c>
      <c r="C993" s="2">
        <v>0.19027777777777777</v>
      </c>
      <c r="D993">
        <v>8</v>
      </c>
      <c r="E993">
        <v>33</v>
      </c>
      <c r="F993" t="s">
        <v>6726</v>
      </c>
      <c r="G993" t="s">
        <v>6727</v>
      </c>
      <c r="H993" t="s">
        <v>6728</v>
      </c>
      <c r="I993" t="s">
        <v>6729</v>
      </c>
      <c r="J993" t="s">
        <v>458</v>
      </c>
      <c r="K993" t="s">
        <v>64</v>
      </c>
      <c r="M993" t="s">
        <v>6730</v>
      </c>
      <c r="O993" t="s">
        <v>97</v>
      </c>
      <c r="P993" t="s">
        <v>68</v>
      </c>
      <c r="Q993" t="s">
        <v>84</v>
      </c>
      <c r="R993">
        <v>3117975</v>
      </c>
      <c r="V993">
        <v>28841.27</v>
      </c>
      <c r="Y993" t="s">
        <v>70</v>
      </c>
      <c r="AB993" t="s">
        <v>6731</v>
      </c>
      <c r="AE993" t="s">
        <v>6732</v>
      </c>
      <c r="AH993" t="s">
        <v>101</v>
      </c>
      <c r="AJ993" t="s">
        <v>6733</v>
      </c>
      <c r="AK993" t="s">
        <v>90</v>
      </c>
      <c r="AL993">
        <v>0</v>
      </c>
      <c r="AM993">
        <v>0</v>
      </c>
      <c r="AN993">
        <v>0</v>
      </c>
      <c r="AO993" t="b">
        <v>0</v>
      </c>
    </row>
    <row r="994" spans="1:41" hidden="1" x14ac:dyDescent="0.35">
      <c r="A994" t="s">
        <v>58</v>
      </c>
      <c r="B994" s="3">
        <v>45519</v>
      </c>
      <c r="C994" s="2">
        <v>0.58819444444444446</v>
      </c>
      <c r="D994">
        <v>8</v>
      </c>
      <c r="E994">
        <v>33</v>
      </c>
      <c r="F994" t="s">
        <v>6734</v>
      </c>
      <c r="G994" t="s">
        <v>6735</v>
      </c>
      <c r="H994" t="s">
        <v>6736</v>
      </c>
      <c r="I994" t="s">
        <v>6737</v>
      </c>
      <c r="J994" t="s">
        <v>1408</v>
      </c>
      <c r="K994" t="s">
        <v>64</v>
      </c>
      <c r="M994" t="s">
        <v>6738</v>
      </c>
      <c r="N994" t="s">
        <v>6739</v>
      </c>
      <c r="O994" t="s">
        <v>161</v>
      </c>
      <c r="P994" t="s">
        <v>68</v>
      </c>
      <c r="Q994" t="s">
        <v>3288</v>
      </c>
      <c r="R994">
        <v>20108</v>
      </c>
      <c r="S994">
        <v>7</v>
      </c>
      <c r="V994">
        <v>186</v>
      </c>
      <c r="Y994" t="s">
        <v>70</v>
      </c>
      <c r="AA994" t="s">
        <v>6740</v>
      </c>
      <c r="AB994" t="s">
        <v>6741</v>
      </c>
      <c r="AH994" t="s">
        <v>205</v>
      </c>
      <c r="AI994" t="s">
        <v>206</v>
      </c>
      <c r="AJ994" t="s">
        <v>6742</v>
      </c>
      <c r="AK994" t="s">
        <v>90</v>
      </c>
      <c r="AL994">
        <v>7</v>
      </c>
      <c r="AM994">
        <v>0</v>
      </c>
      <c r="AN994">
        <v>0</v>
      </c>
      <c r="AO994" t="b">
        <v>0</v>
      </c>
    </row>
    <row r="995" spans="1:41" hidden="1" x14ac:dyDescent="0.35">
      <c r="A995" t="s">
        <v>58</v>
      </c>
      <c r="B995" s="3">
        <v>45519</v>
      </c>
      <c r="C995" s="2">
        <v>0.60347222222222219</v>
      </c>
      <c r="D995">
        <v>8</v>
      </c>
      <c r="E995">
        <v>33</v>
      </c>
      <c r="F995" t="s">
        <v>5705</v>
      </c>
      <c r="G995" t="s">
        <v>6743</v>
      </c>
      <c r="H995" t="s">
        <v>6744</v>
      </c>
      <c r="I995" t="s">
        <v>5587</v>
      </c>
      <c r="J995" t="s">
        <v>288</v>
      </c>
      <c r="K995" t="s">
        <v>64</v>
      </c>
      <c r="M995" t="s">
        <v>591</v>
      </c>
      <c r="O995" t="s">
        <v>67</v>
      </c>
      <c r="P995" t="s">
        <v>68</v>
      </c>
      <c r="Q995" t="s">
        <v>84</v>
      </c>
      <c r="R995">
        <v>92595767</v>
      </c>
      <c r="V995">
        <v>856510.84</v>
      </c>
      <c r="Y995" t="s">
        <v>70</v>
      </c>
      <c r="AB995" t="s">
        <v>6745</v>
      </c>
      <c r="AE995" t="s">
        <v>6213</v>
      </c>
      <c r="AH995" t="s">
        <v>73</v>
      </c>
      <c r="AI995" t="s">
        <v>74</v>
      </c>
      <c r="AJ995" t="s">
        <v>593</v>
      </c>
      <c r="AK995" t="s">
        <v>90</v>
      </c>
      <c r="AL995">
        <v>0</v>
      </c>
      <c r="AM995">
        <v>0</v>
      </c>
      <c r="AN995">
        <v>0</v>
      </c>
      <c r="AO995" t="b">
        <v>1</v>
      </c>
    </row>
    <row r="996" spans="1:41" hidden="1" x14ac:dyDescent="0.35">
      <c r="A996" t="s">
        <v>58</v>
      </c>
      <c r="B996" s="3">
        <v>45519</v>
      </c>
      <c r="C996" s="2">
        <v>0.60069444444444442</v>
      </c>
      <c r="D996">
        <v>8</v>
      </c>
      <c r="E996">
        <v>33</v>
      </c>
      <c r="F996" t="s">
        <v>5705</v>
      </c>
      <c r="G996" t="s">
        <v>6746</v>
      </c>
      <c r="H996" t="s">
        <v>6747</v>
      </c>
      <c r="I996" t="s">
        <v>5587</v>
      </c>
      <c r="J996" t="s">
        <v>458</v>
      </c>
      <c r="K996" t="s">
        <v>64</v>
      </c>
      <c r="M996" t="s">
        <v>6748</v>
      </c>
      <c r="O996" t="s">
        <v>97</v>
      </c>
      <c r="P996" t="s">
        <v>68</v>
      </c>
      <c r="Q996" t="s">
        <v>84</v>
      </c>
      <c r="R996">
        <v>160346</v>
      </c>
      <c r="V996">
        <v>1483.2</v>
      </c>
      <c r="Y996" t="s">
        <v>70</v>
      </c>
      <c r="AA996" t="s">
        <v>5736</v>
      </c>
      <c r="AB996" t="s">
        <v>6749</v>
      </c>
      <c r="AE996" t="s">
        <v>5710</v>
      </c>
      <c r="AH996" t="s">
        <v>2097</v>
      </c>
      <c r="AI996" t="s">
        <v>2098</v>
      </c>
      <c r="AJ996" t="s">
        <v>6750</v>
      </c>
      <c r="AK996" t="s">
        <v>90</v>
      </c>
      <c r="AL996">
        <v>0</v>
      </c>
      <c r="AM996">
        <v>0</v>
      </c>
      <c r="AN996">
        <v>0</v>
      </c>
      <c r="AO996" t="b">
        <v>0</v>
      </c>
    </row>
    <row r="997" spans="1:41" hidden="1" x14ac:dyDescent="0.35">
      <c r="A997" t="s">
        <v>58</v>
      </c>
      <c r="B997" s="3">
        <v>45519</v>
      </c>
      <c r="C997" s="2">
        <v>0.55902777777777779</v>
      </c>
      <c r="D997">
        <v>8</v>
      </c>
      <c r="E997">
        <v>33</v>
      </c>
      <c r="F997" t="s">
        <v>5705</v>
      </c>
      <c r="G997" t="s">
        <v>6751</v>
      </c>
      <c r="H997" t="s">
        <v>5665</v>
      </c>
      <c r="I997" t="s">
        <v>5587</v>
      </c>
      <c r="J997" t="s">
        <v>288</v>
      </c>
      <c r="K997" t="s">
        <v>64</v>
      </c>
      <c r="M997" t="s">
        <v>6752</v>
      </c>
      <c r="N997" t="s">
        <v>5589</v>
      </c>
      <c r="O997" t="s">
        <v>67</v>
      </c>
      <c r="P997" t="s">
        <v>68</v>
      </c>
      <c r="Q997" t="s">
        <v>84</v>
      </c>
      <c r="R997">
        <v>58785685</v>
      </c>
      <c r="V997">
        <v>543767.59</v>
      </c>
      <c r="Y997" t="s">
        <v>70</v>
      </c>
      <c r="AB997" t="s">
        <v>6753</v>
      </c>
      <c r="AE997" t="s">
        <v>5710</v>
      </c>
      <c r="AJ997" t="s">
        <v>2752</v>
      </c>
      <c r="AK997" t="s">
        <v>2753</v>
      </c>
      <c r="AL997">
        <v>0</v>
      </c>
      <c r="AM997">
        <v>0</v>
      </c>
      <c r="AN997">
        <v>0</v>
      </c>
      <c r="AO997" t="b">
        <v>1</v>
      </c>
    </row>
    <row r="998" spans="1:41" hidden="1" x14ac:dyDescent="0.35">
      <c r="A998" t="s">
        <v>58</v>
      </c>
      <c r="B998" s="3">
        <v>45519</v>
      </c>
      <c r="C998" s="2">
        <v>0.60069444444444442</v>
      </c>
      <c r="D998">
        <v>8</v>
      </c>
      <c r="E998">
        <v>33</v>
      </c>
      <c r="F998" t="s">
        <v>5705</v>
      </c>
      <c r="G998" t="s">
        <v>6754</v>
      </c>
      <c r="H998" t="s">
        <v>6370</v>
      </c>
      <c r="I998" t="s">
        <v>6371</v>
      </c>
      <c r="J998" t="s">
        <v>288</v>
      </c>
      <c r="K998" t="s">
        <v>64</v>
      </c>
      <c r="M998" t="s">
        <v>6755</v>
      </c>
      <c r="N998" t="s">
        <v>5589</v>
      </c>
      <c r="O998" t="s">
        <v>1973</v>
      </c>
      <c r="P998" t="s">
        <v>68</v>
      </c>
      <c r="Q998" t="s">
        <v>84</v>
      </c>
      <c r="R998">
        <v>132635</v>
      </c>
      <c r="V998">
        <v>1226.8699999999999</v>
      </c>
      <c r="Y998" t="s">
        <v>70</v>
      </c>
      <c r="AA998" t="s">
        <v>5736</v>
      </c>
      <c r="AB998" t="s">
        <v>6756</v>
      </c>
      <c r="AE998" t="s">
        <v>5710</v>
      </c>
      <c r="AJ998" t="s">
        <v>103</v>
      </c>
      <c r="AK998" t="s">
        <v>90</v>
      </c>
      <c r="AL998">
        <v>0</v>
      </c>
      <c r="AM998">
        <v>0</v>
      </c>
      <c r="AN998">
        <v>0</v>
      </c>
      <c r="AO998" t="b">
        <v>0</v>
      </c>
    </row>
    <row r="999" spans="1:41" hidden="1" x14ac:dyDescent="0.35">
      <c r="A999" t="s">
        <v>58</v>
      </c>
      <c r="B999" s="3">
        <v>45519</v>
      </c>
      <c r="C999" s="2">
        <v>0.625</v>
      </c>
      <c r="D999">
        <v>8</v>
      </c>
      <c r="E999">
        <v>33</v>
      </c>
      <c r="F999" t="s">
        <v>5705</v>
      </c>
      <c r="G999" t="s">
        <v>6757</v>
      </c>
      <c r="H999" t="s">
        <v>6758</v>
      </c>
      <c r="I999" t="s">
        <v>5587</v>
      </c>
      <c r="J999" t="s">
        <v>288</v>
      </c>
      <c r="K999" t="s">
        <v>64</v>
      </c>
      <c r="M999" t="s">
        <v>6759</v>
      </c>
      <c r="N999" t="s">
        <v>5589</v>
      </c>
      <c r="O999" t="s">
        <v>97</v>
      </c>
      <c r="P999" t="s">
        <v>68</v>
      </c>
      <c r="Q999" t="s">
        <v>84</v>
      </c>
      <c r="R999">
        <v>55472</v>
      </c>
      <c r="S999">
        <v>1</v>
      </c>
      <c r="V999">
        <v>513.12</v>
      </c>
      <c r="Y999" t="s">
        <v>70</v>
      </c>
      <c r="AB999" t="s">
        <v>6760</v>
      </c>
      <c r="AE999" t="s">
        <v>5710</v>
      </c>
      <c r="AH999" t="s">
        <v>5803</v>
      </c>
      <c r="AI999" t="s">
        <v>6761</v>
      </c>
      <c r="AJ999" t="s">
        <v>6762</v>
      </c>
      <c r="AK999" t="s">
        <v>90</v>
      </c>
      <c r="AL999">
        <v>1</v>
      </c>
      <c r="AM999">
        <v>0</v>
      </c>
      <c r="AN999">
        <v>0</v>
      </c>
      <c r="AO999" t="b">
        <v>0</v>
      </c>
    </row>
    <row r="1000" spans="1:41" hidden="1" x14ac:dyDescent="0.35">
      <c r="A1000" t="s">
        <v>58</v>
      </c>
      <c r="B1000" s="3">
        <v>45519</v>
      </c>
      <c r="C1000" s="2">
        <v>0.60069444444444442</v>
      </c>
      <c r="D1000">
        <v>8</v>
      </c>
      <c r="E1000">
        <v>33</v>
      </c>
      <c r="F1000" t="s">
        <v>5705</v>
      </c>
      <c r="G1000" t="s">
        <v>6763</v>
      </c>
      <c r="H1000" t="s">
        <v>6217</v>
      </c>
      <c r="I1000" t="s">
        <v>5587</v>
      </c>
      <c r="J1000" t="s">
        <v>288</v>
      </c>
      <c r="K1000" t="s">
        <v>64</v>
      </c>
      <c r="M1000" t="s">
        <v>203</v>
      </c>
      <c r="N1000" t="s">
        <v>5589</v>
      </c>
      <c r="O1000" t="s">
        <v>161</v>
      </c>
      <c r="P1000" t="s">
        <v>68</v>
      </c>
      <c r="Q1000" t="s">
        <v>84</v>
      </c>
      <c r="R1000">
        <v>1264651</v>
      </c>
      <c r="V1000">
        <v>11698.02</v>
      </c>
      <c r="Y1000" t="s">
        <v>70</v>
      </c>
      <c r="AA1000" t="s">
        <v>5736</v>
      </c>
      <c r="AB1000" t="s">
        <v>6764</v>
      </c>
      <c r="AE1000" t="s">
        <v>5710</v>
      </c>
      <c r="AH1000" t="s">
        <v>205</v>
      </c>
      <c r="AI1000" t="s">
        <v>206</v>
      </c>
      <c r="AJ1000" t="s">
        <v>103</v>
      </c>
      <c r="AK1000" t="s">
        <v>90</v>
      </c>
      <c r="AL1000">
        <v>0</v>
      </c>
      <c r="AM1000">
        <v>0</v>
      </c>
      <c r="AN1000">
        <v>0</v>
      </c>
      <c r="AO1000" t="b">
        <v>0</v>
      </c>
    </row>
    <row r="1001" spans="1:41" hidden="1" x14ac:dyDescent="0.35">
      <c r="A1001" t="s">
        <v>58</v>
      </c>
      <c r="B1001" s="3">
        <v>45519</v>
      </c>
      <c r="C1001" s="2">
        <v>0.60069444444444442</v>
      </c>
      <c r="D1001">
        <v>8</v>
      </c>
      <c r="E1001">
        <v>33</v>
      </c>
      <c r="F1001" t="s">
        <v>5705</v>
      </c>
      <c r="G1001" t="s">
        <v>6765</v>
      </c>
      <c r="H1001" t="s">
        <v>6217</v>
      </c>
      <c r="I1001" t="s">
        <v>5587</v>
      </c>
      <c r="J1001" t="s">
        <v>288</v>
      </c>
      <c r="K1001" t="s">
        <v>64</v>
      </c>
      <c r="M1001" t="s">
        <v>6766</v>
      </c>
      <c r="N1001" t="s">
        <v>5589</v>
      </c>
      <c r="O1001" t="s">
        <v>951</v>
      </c>
      <c r="P1001" t="s">
        <v>68</v>
      </c>
      <c r="Q1001" t="s">
        <v>84</v>
      </c>
      <c r="R1001">
        <v>1986135</v>
      </c>
      <c r="V1001">
        <v>18371.75</v>
      </c>
      <c r="Y1001" t="s">
        <v>70</v>
      </c>
      <c r="AA1001" t="s">
        <v>5736</v>
      </c>
      <c r="AB1001" t="s">
        <v>6767</v>
      </c>
      <c r="AE1001" t="s">
        <v>5710</v>
      </c>
      <c r="AJ1001" t="s">
        <v>103</v>
      </c>
      <c r="AK1001" t="s">
        <v>90</v>
      </c>
      <c r="AL1001">
        <v>0</v>
      </c>
      <c r="AM1001">
        <v>0</v>
      </c>
      <c r="AN1001">
        <v>0</v>
      </c>
      <c r="AO1001" t="b">
        <v>0</v>
      </c>
    </row>
    <row r="1002" spans="1:41" hidden="1" x14ac:dyDescent="0.35">
      <c r="A1002" t="s">
        <v>58</v>
      </c>
      <c r="B1002" s="3">
        <v>45519</v>
      </c>
      <c r="C1002" s="2">
        <v>0.27083333333333331</v>
      </c>
      <c r="D1002">
        <v>8</v>
      </c>
      <c r="E1002">
        <v>33</v>
      </c>
      <c r="F1002" t="s">
        <v>964</v>
      </c>
      <c r="G1002" t="s">
        <v>6768</v>
      </c>
      <c r="I1002" t="s">
        <v>6228</v>
      </c>
      <c r="J1002" t="s">
        <v>967</v>
      </c>
      <c r="K1002" t="s">
        <v>968</v>
      </c>
      <c r="M1002" t="s">
        <v>6769</v>
      </c>
      <c r="O1002" t="s">
        <v>97</v>
      </c>
      <c r="P1002" t="s">
        <v>68</v>
      </c>
      <c r="Q1002" t="s">
        <v>84</v>
      </c>
      <c r="R1002">
        <v>801570</v>
      </c>
      <c r="V1002">
        <v>7414.52</v>
      </c>
      <c r="Y1002" t="s">
        <v>970</v>
      </c>
      <c r="AB1002" t="s">
        <v>6770</v>
      </c>
      <c r="AE1002" t="s">
        <v>6231</v>
      </c>
      <c r="AH1002" t="s">
        <v>6664</v>
      </c>
      <c r="AI1002" t="s">
        <v>6665</v>
      </c>
      <c r="AK1002" t="s">
        <v>974</v>
      </c>
      <c r="AO1002" t="b">
        <v>1</v>
      </c>
    </row>
    <row r="1003" spans="1:41" hidden="1" x14ac:dyDescent="0.35">
      <c r="A1003" t="s">
        <v>58</v>
      </c>
      <c r="B1003" s="3">
        <v>45519</v>
      </c>
      <c r="C1003" s="2">
        <v>0.27083333333333331</v>
      </c>
      <c r="D1003">
        <v>8</v>
      </c>
      <c r="E1003">
        <v>33</v>
      </c>
      <c r="F1003" t="s">
        <v>964</v>
      </c>
      <c r="G1003" t="s">
        <v>6771</v>
      </c>
      <c r="I1003" t="s">
        <v>6228</v>
      </c>
      <c r="J1003" t="s">
        <v>967</v>
      </c>
      <c r="K1003" t="s">
        <v>968</v>
      </c>
      <c r="M1003" t="s">
        <v>6772</v>
      </c>
      <c r="O1003" t="s">
        <v>97</v>
      </c>
      <c r="P1003" t="s">
        <v>68</v>
      </c>
      <c r="Q1003" t="s">
        <v>84</v>
      </c>
      <c r="R1003">
        <v>36327</v>
      </c>
      <c r="V1003">
        <v>336.02</v>
      </c>
      <c r="Y1003" t="s">
        <v>970</v>
      </c>
      <c r="AB1003" t="s">
        <v>6773</v>
      </c>
      <c r="AE1003" t="s">
        <v>6231</v>
      </c>
      <c r="AH1003" t="s">
        <v>1026</v>
      </c>
      <c r="AI1003" t="s">
        <v>6774</v>
      </c>
      <c r="AK1003" t="s">
        <v>974</v>
      </c>
      <c r="AO1003" t="b">
        <v>1</v>
      </c>
    </row>
    <row r="1004" spans="1:41" hidden="1" x14ac:dyDescent="0.35">
      <c r="A1004" t="s">
        <v>58</v>
      </c>
      <c r="B1004" s="3">
        <v>45519</v>
      </c>
      <c r="C1004" s="2">
        <v>0.6020833333333333</v>
      </c>
      <c r="D1004">
        <v>8</v>
      </c>
      <c r="E1004">
        <v>33</v>
      </c>
      <c r="F1004" t="s">
        <v>5705</v>
      </c>
      <c r="G1004" t="s">
        <v>6775</v>
      </c>
      <c r="H1004" t="s">
        <v>5707</v>
      </c>
      <c r="I1004" t="s">
        <v>5587</v>
      </c>
      <c r="J1004" t="s">
        <v>288</v>
      </c>
      <c r="K1004" t="s">
        <v>64</v>
      </c>
      <c r="M1004" t="s">
        <v>6776</v>
      </c>
      <c r="N1004" t="s">
        <v>5589</v>
      </c>
      <c r="O1004" t="s">
        <v>161</v>
      </c>
      <c r="P1004" t="s">
        <v>68</v>
      </c>
      <c r="Q1004" t="s">
        <v>84</v>
      </c>
      <c r="R1004">
        <v>12155</v>
      </c>
      <c r="V1004">
        <v>112.43</v>
      </c>
      <c r="Y1004" t="s">
        <v>70</v>
      </c>
      <c r="AA1004" t="s">
        <v>5736</v>
      </c>
      <c r="AB1004" t="s">
        <v>6777</v>
      </c>
      <c r="AE1004" t="s">
        <v>5710</v>
      </c>
      <c r="AH1004" t="s">
        <v>6239</v>
      </c>
      <c r="AI1004" t="s">
        <v>6778</v>
      </c>
      <c r="AJ1004" t="s">
        <v>6779</v>
      </c>
      <c r="AK1004" t="s">
        <v>90</v>
      </c>
      <c r="AL1004">
        <v>0</v>
      </c>
      <c r="AM1004">
        <v>0</v>
      </c>
      <c r="AN1004">
        <v>0</v>
      </c>
      <c r="AO1004" t="b">
        <v>0</v>
      </c>
    </row>
    <row r="1005" spans="1:41" hidden="1" x14ac:dyDescent="0.35">
      <c r="A1005" t="s">
        <v>58</v>
      </c>
      <c r="B1005" s="3">
        <v>45519</v>
      </c>
      <c r="C1005" s="2">
        <v>0.61736111111111114</v>
      </c>
      <c r="D1005">
        <v>8</v>
      </c>
      <c r="E1005">
        <v>33</v>
      </c>
      <c r="F1005" t="s">
        <v>5705</v>
      </c>
      <c r="G1005" t="s">
        <v>6780</v>
      </c>
      <c r="H1005" t="s">
        <v>6068</v>
      </c>
      <c r="I1005" t="s">
        <v>5587</v>
      </c>
      <c r="J1005" t="s">
        <v>288</v>
      </c>
      <c r="K1005" t="s">
        <v>64</v>
      </c>
      <c r="M1005" t="s">
        <v>6781</v>
      </c>
      <c r="N1005" t="s">
        <v>5589</v>
      </c>
      <c r="O1005" t="s">
        <v>97</v>
      </c>
      <c r="P1005" t="s">
        <v>68</v>
      </c>
      <c r="Q1005" t="s">
        <v>84</v>
      </c>
      <c r="R1005">
        <v>4670</v>
      </c>
      <c r="V1005">
        <v>43.2</v>
      </c>
      <c r="Y1005" t="s">
        <v>70</v>
      </c>
      <c r="AA1005" t="s">
        <v>5736</v>
      </c>
      <c r="AB1005" t="s">
        <v>6782</v>
      </c>
      <c r="AE1005" t="s">
        <v>6071</v>
      </c>
      <c r="AH1005" t="s">
        <v>5902</v>
      </c>
      <c r="AI1005" t="s">
        <v>6783</v>
      </c>
      <c r="AJ1005" t="s">
        <v>6784</v>
      </c>
      <c r="AK1005" t="s">
        <v>90</v>
      </c>
      <c r="AL1005">
        <v>0</v>
      </c>
      <c r="AM1005">
        <v>0</v>
      </c>
      <c r="AN1005">
        <v>0</v>
      </c>
      <c r="AO1005" t="b">
        <v>0</v>
      </c>
    </row>
    <row r="1006" spans="1:41" hidden="1" x14ac:dyDescent="0.35">
      <c r="A1006" t="s">
        <v>58</v>
      </c>
      <c r="B1006" s="3">
        <v>45519</v>
      </c>
      <c r="C1006" s="2">
        <v>0.60347222222222219</v>
      </c>
      <c r="D1006">
        <v>8</v>
      </c>
      <c r="E1006">
        <v>33</v>
      </c>
      <c r="F1006" t="s">
        <v>5705</v>
      </c>
      <c r="G1006" t="s">
        <v>6785</v>
      </c>
      <c r="H1006" t="s">
        <v>6068</v>
      </c>
      <c r="I1006" t="s">
        <v>5587</v>
      </c>
      <c r="J1006" t="s">
        <v>288</v>
      </c>
      <c r="K1006" t="s">
        <v>64</v>
      </c>
      <c r="M1006" t="s">
        <v>6786</v>
      </c>
      <c r="O1006" t="s">
        <v>97</v>
      </c>
      <c r="P1006" t="s">
        <v>68</v>
      </c>
      <c r="Q1006" t="s">
        <v>84</v>
      </c>
      <c r="R1006">
        <v>2218489</v>
      </c>
      <c r="V1006">
        <v>20521.02</v>
      </c>
      <c r="Y1006" t="s">
        <v>70</v>
      </c>
      <c r="AA1006" t="s">
        <v>5736</v>
      </c>
      <c r="AB1006" t="s">
        <v>6787</v>
      </c>
      <c r="AE1006" t="s">
        <v>6788</v>
      </c>
      <c r="AH1006" t="s">
        <v>5872</v>
      </c>
      <c r="AI1006" t="s">
        <v>5873</v>
      </c>
      <c r="AJ1006" t="s">
        <v>6789</v>
      </c>
      <c r="AK1006" t="s">
        <v>90</v>
      </c>
      <c r="AL1006">
        <v>0</v>
      </c>
      <c r="AM1006">
        <v>0</v>
      </c>
      <c r="AN1006">
        <v>0</v>
      </c>
      <c r="AO1006" t="b">
        <v>0</v>
      </c>
    </row>
    <row r="1007" spans="1:41" hidden="1" x14ac:dyDescent="0.35">
      <c r="A1007" t="s">
        <v>58</v>
      </c>
      <c r="B1007" s="3">
        <v>45519</v>
      </c>
      <c r="C1007" s="2">
        <v>0.66111111111111109</v>
      </c>
      <c r="D1007">
        <v>8</v>
      </c>
      <c r="E1007">
        <v>33</v>
      </c>
      <c r="F1007" t="s">
        <v>5705</v>
      </c>
      <c r="G1007" t="s">
        <v>6790</v>
      </c>
      <c r="H1007" t="s">
        <v>5665</v>
      </c>
      <c r="I1007" t="s">
        <v>5688</v>
      </c>
      <c r="J1007" t="s">
        <v>288</v>
      </c>
      <c r="K1007" t="s">
        <v>64</v>
      </c>
      <c r="M1007" t="s">
        <v>6791</v>
      </c>
      <c r="O1007" t="s">
        <v>83</v>
      </c>
      <c r="P1007" t="s">
        <v>68</v>
      </c>
      <c r="Q1007" t="s">
        <v>317</v>
      </c>
      <c r="R1007">
        <v>490179</v>
      </c>
      <c r="V1007">
        <v>4534.16</v>
      </c>
      <c r="Y1007" t="s">
        <v>70</v>
      </c>
      <c r="AA1007" t="s">
        <v>6616</v>
      </c>
      <c r="AB1007" t="s">
        <v>6792</v>
      </c>
      <c r="AE1007" t="s">
        <v>6618</v>
      </c>
      <c r="AJ1007" t="s">
        <v>6793</v>
      </c>
      <c r="AK1007" t="s">
        <v>90</v>
      </c>
      <c r="AL1007">
        <v>0</v>
      </c>
      <c r="AM1007">
        <v>0</v>
      </c>
      <c r="AN1007">
        <v>0</v>
      </c>
      <c r="AO1007" t="b">
        <v>0</v>
      </c>
    </row>
    <row r="1008" spans="1:41" hidden="1" x14ac:dyDescent="0.35">
      <c r="A1008" t="s">
        <v>58</v>
      </c>
      <c r="B1008" s="3">
        <v>45519</v>
      </c>
      <c r="C1008" s="2">
        <v>0.60069444444444442</v>
      </c>
      <c r="D1008">
        <v>8</v>
      </c>
      <c r="E1008">
        <v>33</v>
      </c>
      <c r="F1008" t="s">
        <v>5705</v>
      </c>
      <c r="G1008" t="s">
        <v>6794</v>
      </c>
      <c r="H1008" t="s">
        <v>6203</v>
      </c>
      <c r="I1008" t="s">
        <v>5587</v>
      </c>
      <c r="J1008" t="s">
        <v>458</v>
      </c>
      <c r="K1008" t="s">
        <v>64</v>
      </c>
      <c r="M1008" t="s">
        <v>6795</v>
      </c>
      <c r="N1008" t="s">
        <v>5589</v>
      </c>
      <c r="O1008" t="s">
        <v>97</v>
      </c>
      <c r="P1008" t="s">
        <v>68</v>
      </c>
      <c r="Q1008" t="s">
        <v>84</v>
      </c>
      <c r="R1008">
        <v>13019</v>
      </c>
      <c r="V1008">
        <v>120.43</v>
      </c>
      <c r="Y1008" t="s">
        <v>70</v>
      </c>
      <c r="AA1008" t="s">
        <v>6211</v>
      </c>
      <c r="AB1008" t="s">
        <v>6796</v>
      </c>
      <c r="AE1008" t="s">
        <v>6213</v>
      </c>
      <c r="AH1008" t="s">
        <v>1026</v>
      </c>
      <c r="AI1008" t="s">
        <v>6797</v>
      </c>
      <c r="AJ1008" t="s">
        <v>6798</v>
      </c>
      <c r="AK1008" t="s">
        <v>90</v>
      </c>
      <c r="AL1008">
        <v>0</v>
      </c>
      <c r="AM1008">
        <v>0</v>
      </c>
      <c r="AN1008">
        <v>0</v>
      </c>
      <c r="AO1008" t="b">
        <v>0</v>
      </c>
    </row>
    <row r="1009" spans="1:41" hidden="1" x14ac:dyDescent="0.35">
      <c r="A1009" t="s">
        <v>58</v>
      </c>
      <c r="B1009" s="3">
        <v>45519</v>
      </c>
      <c r="C1009" s="2">
        <v>0.60069444444444442</v>
      </c>
      <c r="D1009">
        <v>8</v>
      </c>
      <c r="E1009">
        <v>33</v>
      </c>
      <c r="F1009" t="s">
        <v>5705</v>
      </c>
      <c r="G1009" t="s">
        <v>6799</v>
      </c>
      <c r="H1009" t="s">
        <v>6203</v>
      </c>
      <c r="I1009" t="s">
        <v>5587</v>
      </c>
      <c r="J1009" t="s">
        <v>458</v>
      </c>
      <c r="K1009" t="s">
        <v>64</v>
      </c>
      <c r="M1009" t="s">
        <v>6800</v>
      </c>
      <c r="N1009" t="s">
        <v>5589</v>
      </c>
      <c r="O1009" t="s">
        <v>97</v>
      </c>
      <c r="P1009" t="s">
        <v>68</v>
      </c>
      <c r="Q1009" t="s">
        <v>84</v>
      </c>
      <c r="R1009">
        <v>3135</v>
      </c>
      <c r="V1009">
        <v>29</v>
      </c>
      <c r="Y1009" t="s">
        <v>70</v>
      </c>
      <c r="AA1009" t="s">
        <v>6211</v>
      </c>
      <c r="AB1009" t="s">
        <v>6801</v>
      </c>
      <c r="AE1009" t="s">
        <v>6213</v>
      </c>
      <c r="AH1009" t="s">
        <v>6802</v>
      </c>
      <c r="AI1009" t="s">
        <v>6803</v>
      </c>
      <c r="AJ1009" t="s">
        <v>6804</v>
      </c>
      <c r="AK1009" t="s">
        <v>90</v>
      </c>
      <c r="AL1009">
        <v>0</v>
      </c>
      <c r="AM1009">
        <v>0</v>
      </c>
      <c r="AN1009">
        <v>0</v>
      </c>
      <c r="AO1009" t="b">
        <v>0</v>
      </c>
    </row>
    <row r="1010" spans="1:41" hidden="1" x14ac:dyDescent="0.35">
      <c r="A1010" t="s">
        <v>58</v>
      </c>
      <c r="B1010" s="3">
        <v>45519</v>
      </c>
      <c r="C1010" s="2">
        <v>0.3923611111111111</v>
      </c>
      <c r="D1010">
        <v>8</v>
      </c>
      <c r="E1010">
        <v>33</v>
      </c>
      <c r="F1010" t="s">
        <v>5705</v>
      </c>
      <c r="G1010" t="s">
        <v>6805</v>
      </c>
      <c r="H1010" t="s">
        <v>6068</v>
      </c>
      <c r="I1010" t="s">
        <v>6806</v>
      </c>
      <c r="J1010" t="s">
        <v>288</v>
      </c>
      <c r="K1010" t="s">
        <v>64</v>
      </c>
      <c r="M1010" t="s">
        <v>6807</v>
      </c>
      <c r="N1010" t="s">
        <v>5589</v>
      </c>
      <c r="O1010" t="s">
        <v>97</v>
      </c>
      <c r="P1010" t="s">
        <v>68</v>
      </c>
      <c r="Q1010" t="s">
        <v>84</v>
      </c>
      <c r="R1010">
        <v>5372</v>
      </c>
      <c r="V1010">
        <v>49.69</v>
      </c>
      <c r="Y1010" t="s">
        <v>70</v>
      </c>
      <c r="AA1010" t="s">
        <v>5736</v>
      </c>
      <c r="AB1010" t="s">
        <v>6808</v>
      </c>
      <c r="AE1010" t="s">
        <v>5710</v>
      </c>
      <c r="AH1010" t="s">
        <v>6350</v>
      </c>
      <c r="AI1010" t="s">
        <v>6809</v>
      </c>
      <c r="AJ1010" t="s">
        <v>6810</v>
      </c>
      <c r="AK1010" t="s">
        <v>90</v>
      </c>
      <c r="AL1010">
        <v>0</v>
      </c>
      <c r="AM1010">
        <v>0</v>
      </c>
      <c r="AN1010">
        <v>0</v>
      </c>
      <c r="AO1010" t="b">
        <v>0</v>
      </c>
    </row>
    <row r="1011" spans="1:41" hidden="1" x14ac:dyDescent="0.35">
      <c r="A1011" t="s">
        <v>58</v>
      </c>
      <c r="B1011" s="3">
        <v>45519</v>
      </c>
      <c r="C1011" s="2">
        <v>0.60069444444444442</v>
      </c>
      <c r="D1011">
        <v>8</v>
      </c>
      <c r="E1011">
        <v>33</v>
      </c>
      <c r="F1011" t="s">
        <v>5705</v>
      </c>
      <c r="G1011" t="s">
        <v>6811</v>
      </c>
      <c r="H1011" t="s">
        <v>6812</v>
      </c>
      <c r="I1011" t="s">
        <v>5587</v>
      </c>
      <c r="J1011" t="s">
        <v>458</v>
      </c>
      <c r="K1011" t="s">
        <v>64</v>
      </c>
      <c r="M1011" t="s">
        <v>6813</v>
      </c>
      <c r="N1011" t="s">
        <v>5589</v>
      </c>
      <c r="O1011" t="s">
        <v>97</v>
      </c>
      <c r="P1011" t="s">
        <v>68</v>
      </c>
      <c r="Q1011" t="s">
        <v>84</v>
      </c>
      <c r="R1011">
        <v>1491</v>
      </c>
      <c r="V1011">
        <v>13.79</v>
      </c>
      <c r="Y1011" t="s">
        <v>70</v>
      </c>
      <c r="AA1011" t="s">
        <v>5736</v>
      </c>
      <c r="AB1011" t="s">
        <v>6814</v>
      </c>
      <c r="AE1011" t="s">
        <v>5710</v>
      </c>
      <c r="AH1011" t="s">
        <v>981</v>
      </c>
      <c r="AI1011" t="s">
        <v>6686</v>
      </c>
      <c r="AJ1011" t="s">
        <v>6815</v>
      </c>
      <c r="AK1011" t="s">
        <v>90</v>
      </c>
      <c r="AL1011">
        <v>0</v>
      </c>
      <c r="AM1011">
        <v>0</v>
      </c>
      <c r="AN1011">
        <v>0</v>
      </c>
      <c r="AO1011" t="b">
        <v>0</v>
      </c>
    </row>
    <row r="1012" spans="1:41" hidden="1" x14ac:dyDescent="0.35">
      <c r="A1012" t="s">
        <v>58</v>
      </c>
      <c r="B1012" s="3">
        <v>45519</v>
      </c>
      <c r="C1012" s="2">
        <v>0.62152777777777779</v>
      </c>
      <c r="D1012">
        <v>8</v>
      </c>
      <c r="E1012">
        <v>33</v>
      </c>
      <c r="F1012" t="s">
        <v>5705</v>
      </c>
      <c r="G1012" t="s">
        <v>6816</v>
      </c>
      <c r="H1012" t="s">
        <v>5707</v>
      </c>
      <c r="I1012" t="s">
        <v>5587</v>
      </c>
      <c r="J1012" t="s">
        <v>288</v>
      </c>
      <c r="K1012" t="s">
        <v>64</v>
      </c>
      <c r="M1012" t="s">
        <v>6817</v>
      </c>
      <c r="O1012" t="s">
        <v>67</v>
      </c>
      <c r="P1012" t="s">
        <v>68</v>
      </c>
      <c r="Q1012" t="s">
        <v>84</v>
      </c>
      <c r="R1012">
        <v>1312</v>
      </c>
      <c r="V1012">
        <v>12.14</v>
      </c>
      <c r="Y1012" t="s">
        <v>70</v>
      </c>
      <c r="AA1012" t="s">
        <v>5736</v>
      </c>
      <c r="AB1012" t="s">
        <v>6818</v>
      </c>
      <c r="AE1012" t="s">
        <v>5710</v>
      </c>
      <c r="AJ1012" t="s">
        <v>6819</v>
      </c>
      <c r="AK1012" t="s">
        <v>90</v>
      </c>
      <c r="AL1012">
        <v>0</v>
      </c>
      <c r="AM1012">
        <v>0</v>
      </c>
      <c r="AN1012">
        <v>0</v>
      </c>
      <c r="AO1012" t="b">
        <v>0</v>
      </c>
    </row>
    <row r="1013" spans="1:41" hidden="1" x14ac:dyDescent="0.35">
      <c r="A1013" t="s">
        <v>58</v>
      </c>
      <c r="B1013" s="3">
        <v>45519</v>
      </c>
      <c r="C1013" s="2">
        <v>0.60069444444444442</v>
      </c>
      <c r="D1013">
        <v>8</v>
      </c>
      <c r="E1013">
        <v>33</v>
      </c>
      <c r="F1013" t="s">
        <v>5705</v>
      </c>
      <c r="G1013" t="s">
        <v>6820</v>
      </c>
      <c r="H1013" t="s">
        <v>6821</v>
      </c>
      <c r="I1013" t="s">
        <v>5587</v>
      </c>
      <c r="J1013" t="s">
        <v>288</v>
      </c>
      <c r="K1013" t="s">
        <v>64</v>
      </c>
      <c r="M1013" t="s">
        <v>6822</v>
      </c>
      <c r="N1013" t="s">
        <v>5589</v>
      </c>
      <c r="O1013" t="s">
        <v>97</v>
      </c>
      <c r="P1013" t="s">
        <v>68</v>
      </c>
      <c r="Q1013" t="s">
        <v>84</v>
      </c>
      <c r="R1013">
        <v>90463</v>
      </c>
      <c r="V1013">
        <v>836.78</v>
      </c>
      <c r="Y1013" t="s">
        <v>70</v>
      </c>
      <c r="AA1013" t="s">
        <v>5736</v>
      </c>
      <c r="AB1013" t="s">
        <v>6823</v>
      </c>
      <c r="AE1013" t="s">
        <v>5710</v>
      </c>
      <c r="AH1013" t="s">
        <v>6824</v>
      </c>
      <c r="AI1013" t="s">
        <v>6825</v>
      </c>
      <c r="AJ1013" t="s">
        <v>6826</v>
      </c>
      <c r="AK1013" t="s">
        <v>90</v>
      </c>
      <c r="AL1013">
        <v>0</v>
      </c>
      <c r="AM1013">
        <v>0</v>
      </c>
      <c r="AN1013">
        <v>0</v>
      </c>
      <c r="AO1013" t="b">
        <v>0</v>
      </c>
    </row>
    <row r="1014" spans="1:41" hidden="1" x14ac:dyDescent="0.35">
      <c r="A1014" t="s">
        <v>58</v>
      </c>
      <c r="B1014" s="3">
        <v>45519</v>
      </c>
      <c r="C1014" s="2">
        <v>0.61875000000000002</v>
      </c>
      <c r="D1014">
        <v>8</v>
      </c>
      <c r="E1014">
        <v>33</v>
      </c>
      <c r="F1014" t="s">
        <v>5705</v>
      </c>
      <c r="G1014" t="s">
        <v>6827</v>
      </c>
      <c r="H1014" t="s">
        <v>6203</v>
      </c>
      <c r="I1014" t="s">
        <v>5587</v>
      </c>
      <c r="J1014" t="s">
        <v>288</v>
      </c>
      <c r="K1014" t="s">
        <v>64</v>
      </c>
      <c r="M1014" t="s">
        <v>6828</v>
      </c>
      <c r="O1014" t="s">
        <v>97</v>
      </c>
      <c r="P1014" t="s">
        <v>68</v>
      </c>
      <c r="Q1014" t="s">
        <v>84</v>
      </c>
      <c r="R1014">
        <v>9074</v>
      </c>
      <c r="V1014">
        <v>83.93</v>
      </c>
      <c r="Y1014" t="s">
        <v>70</v>
      </c>
      <c r="AA1014" t="s">
        <v>5736</v>
      </c>
      <c r="AB1014" t="s">
        <v>6829</v>
      </c>
      <c r="AE1014" t="s">
        <v>5710</v>
      </c>
      <c r="AH1014" t="s">
        <v>981</v>
      </c>
      <c r="AJ1014" t="s">
        <v>6830</v>
      </c>
      <c r="AK1014" t="s">
        <v>90</v>
      </c>
      <c r="AL1014">
        <v>0</v>
      </c>
      <c r="AM1014">
        <v>0</v>
      </c>
      <c r="AN1014">
        <v>0</v>
      </c>
      <c r="AO1014" t="b">
        <v>0</v>
      </c>
    </row>
    <row r="1015" spans="1:41" hidden="1" x14ac:dyDescent="0.35">
      <c r="A1015" t="s">
        <v>58</v>
      </c>
      <c r="B1015" s="3">
        <v>45519</v>
      </c>
      <c r="C1015" s="2">
        <v>0.62152777777777779</v>
      </c>
      <c r="D1015">
        <v>8</v>
      </c>
      <c r="E1015">
        <v>33</v>
      </c>
      <c r="F1015" t="s">
        <v>5705</v>
      </c>
      <c r="G1015" t="s">
        <v>6831</v>
      </c>
      <c r="H1015" t="s">
        <v>6381</v>
      </c>
      <c r="I1015" t="s">
        <v>5587</v>
      </c>
      <c r="J1015" t="s">
        <v>288</v>
      </c>
      <c r="K1015" t="s">
        <v>64</v>
      </c>
      <c r="M1015" t="s">
        <v>6832</v>
      </c>
      <c r="O1015" t="s">
        <v>951</v>
      </c>
      <c r="P1015" t="s">
        <v>68</v>
      </c>
      <c r="Q1015" t="s">
        <v>84</v>
      </c>
      <c r="R1015">
        <v>90</v>
      </c>
      <c r="V1015">
        <v>0.83</v>
      </c>
      <c r="Y1015" t="s">
        <v>70</v>
      </c>
      <c r="AA1015" t="s">
        <v>5736</v>
      </c>
      <c r="AB1015" t="s">
        <v>6833</v>
      </c>
      <c r="AE1015" t="s">
        <v>6071</v>
      </c>
      <c r="AJ1015" t="s">
        <v>6834</v>
      </c>
      <c r="AK1015" t="s">
        <v>90</v>
      </c>
      <c r="AL1015">
        <v>0</v>
      </c>
      <c r="AM1015">
        <v>0</v>
      </c>
      <c r="AN1015">
        <v>0</v>
      </c>
      <c r="AO1015" t="b">
        <v>0</v>
      </c>
    </row>
    <row r="1016" spans="1:41" hidden="1" x14ac:dyDescent="0.35">
      <c r="A1016" t="s">
        <v>58</v>
      </c>
      <c r="B1016" s="3">
        <v>45519</v>
      </c>
      <c r="C1016" s="2">
        <v>0.60069444444444442</v>
      </c>
      <c r="D1016">
        <v>8</v>
      </c>
      <c r="E1016">
        <v>33</v>
      </c>
      <c r="F1016" t="s">
        <v>5705</v>
      </c>
      <c r="G1016" t="s">
        <v>6835</v>
      </c>
      <c r="H1016" t="s">
        <v>6197</v>
      </c>
      <c r="I1016" t="s">
        <v>5587</v>
      </c>
      <c r="J1016" t="s">
        <v>288</v>
      </c>
      <c r="K1016" t="s">
        <v>64</v>
      </c>
      <c r="M1016" t="s">
        <v>6836</v>
      </c>
      <c r="N1016" t="s">
        <v>5589</v>
      </c>
      <c r="O1016" t="s">
        <v>97</v>
      </c>
      <c r="P1016" t="s">
        <v>68</v>
      </c>
      <c r="Q1016" t="s">
        <v>84</v>
      </c>
      <c r="R1016">
        <v>60621</v>
      </c>
      <c r="V1016">
        <v>560.74</v>
      </c>
      <c r="Y1016" t="s">
        <v>70</v>
      </c>
      <c r="AA1016" t="s">
        <v>5736</v>
      </c>
      <c r="AB1016" t="s">
        <v>6837</v>
      </c>
      <c r="AE1016" t="s">
        <v>6071</v>
      </c>
      <c r="AH1016" t="s">
        <v>6824</v>
      </c>
      <c r="AI1016" t="s">
        <v>6838</v>
      </c>
      <c r="AJ1016" t="s">
        <v>6839</v>
      </c>
      <c r="AK1016" t="s">
        <v>90</v>
      </c>
      <c r="AL1016">
        <v>0</v>
      </c>
      <c r="AM1016">
        <v>0</v>
      </c>
      <c r="AN1016">
        <v>0</v>
      </c>
      <c r="AO1016" t="b">
        <v>0</v>
      </c>
    </row>
    <row r="1017" spans="1:41" hidden="1" x14ac:dyDescent="0.35">
      <c r="A1017" t="s">
        <v>58</v>
      </c>
      <c r="B1017" s="3">
        <v>45519</v>
      </c>
      <c r="C1017" s="2">
        <v>0.63472222222222219</v>
      </c>
      <c r="D1017">
        <v>8</v>
      </c>
      <c r="E1017">
        <v>33</v>
      </c>
      <c r="F1017" t="s">
        <v>5705</v>
      </c>
      <c r="G1017" t="s">
        <v>6840</v>
      </c>
      <c r="H1017" t="s">
        <v>6203</v>
      </c>
      <c r="I1017" t="s">
        <v>6841</v>
      </c>
      <c r="J1017" t="s">
        <v>288</v>
      </c>
      <c r="K1017" t="s">
        <v>64</v>
      </c>
      <c r="M1017" t="s">
        <v>6842</v>
      </c>
      <c r="O1017" t="s">
        <v>5527</v>
      </c>
      <c r="P1017" t="s">
        <v>68</v>
      </c>
      <c r="Q1017" t="s">
        <v>317</v>
      </c>
      <c r="R1017">
        <v>865776</v>
      </c>
      <c r="S1017">
        <v>18</v>
      </c>
      <c r="V1017">
        <v>8008.43</v>
      </c>
      <c r="Y1017" t="s">
        <v>70</v>
      </c>
      <c r="AA1017" t="s">
        <v>5736</v>
      </c>
      <c r="AB1017" t="s">
        <v>6843</v>
      </c>
      <c r="AE1017" t="s">
        <v>6844</v>
      </c>
      <c r="AJ1017" t="s">
        <v>6845</v>
      </c>
      <c r="AK1017" t="s">
        <v>90</v>
      </c>
      <c r="AL1017">
        <v>10</v>
      </c>
      <c r="AM1017">
        <v>8</v>
      </c>
      <c r="AN1017">
        <v>0</v>
      </c>
      <c r="AO1017" t="b">
        <v>0</v>
      </c>
    </row>
    <row r="1018" spans="1:41" hidden="1" x14ac:dyDescent="0.35">
      <c r="A1018" t="s">
        <v>58</v>
      </c>
      <c r="B1018" s="3">
        <v>45519</v>
      </c>
      <c r="C1018" s="2">
        <v>0.60069444444444442</v>
      </c>
      <c r="D1018">
        <v>8</v>
      </c>
      <c r="E1018">
        <v>33</v>
      </c>
      <c r="F1018" t="s">
        <v>5705</v>
      </c>
      <c r="G1018" t="s">
        <v>6846</v>
      </c>
      <c r="H1018" t="s">
        <v>6812</v>
      </c>
      <c r="I1018" t="s">
        <v>5587</v>
      </c>
      <c r="J1018" t="s">
        <v>288</v>
      </c>
      <c r="K1018" t="s">
        <v>64</v>
      </c>
      <c r="M1018" t="s">
        <v>6847</v>
      </c>
      <c r="O1018" t="s">
        <v>97</v>
      </c>
      <c r="P1018" t="s">
        <v>68</v>
      </c>
      <c r="Q1018" t="s">
        <v>84</v>
      </c>
      <c r="R1018">
        <v>317538</v>
      </c>
      <c r="V1018">
        <v>2937.23</v>
      </c>
      <c r="Y1018" t="s">
        <v>70</v>
      </c>
      <c r="AB1018" t="s">
        <v>6848</v>
      </c>
      <c r="AE1018" t="s">
        <v>5710</v>
      </c>
      <c r="AJ1018" t="s">
        <v>6358</v>
      </c>
      <c r="AK1018" t="s">
        <v>6849</v>
      </c>
      <c r="AL1018">
        <v>0</v>
      </c>
      <c r="AM1018">
        <v>0</v>
      </c>
      <c r="AN1018">
        <v>0</v>
      </c>
      <c r="AO1018" t="b">
        <v>1</v>
      </c>
    </row>
    <row r="1019" spans="1:41" hidden="1" x14ac:dyDescent="0.35">
      <c r="A1019" t="s">
        <v>58</v>
      </c>
      <c r="B1019" s="3">
        <v>45519</v>
      </c>
      <c r="C1019" s="2">
        <v>0.70694444444444449</v>
      </c>
      <c r="D1019">
        <v>8</v>
      </c>
      <c r="E1019">
        <v>33</v>
      </c>
      <c r="F1019" t="s">
        <v>6170</v>
      </c>
      <c r="G1019" t="s">
        <v>6850</v>
      </c>
      <c r="H1019" t="s">
        <v>6851</v>
      </c>
      <c r="I1019" t="s">
        <v>6173</v>
      </c>
      <c r="J1019" t="s">
        <v>288</v>
      </c>
      <c r="K1019" t="s">
        <v>64</v>
      </c>
      <c r="M1019" t="s">
        <v>6852</v>
      </c>
      <c r="O1019" t="s">
        <v>154</v>
      </c>
      <c r="P1019" t="s">
        <v>68</v>
      </c>
      <c r="Q1019" t="s">
        <v>84</v>
      </c>
      <c r="R1019">
        <v>3426</v>
      </c>
      <c r="V1019">
        <v>31.69</v>
      </c>
      <c r="Y1019" t="s">
        <v>70</v>
      </c>
      <c r="AB1019" t="s">
        <v>6853</v>
      </c>
      <c r="AE1019" t="s">
        <v>6854</v>
      </c>
      <c r="AJ1019" t="s">
        <v>6855</v>
      </c>
      <c r="AK1019" t="s">
        <v>90</v>
      </c>
      <c r="AL1019">
        <v>0</v>
      </c>
      <c r="AM1019">
        <v>0</v>
      </c>
      <c r="AN1019">
        <v>0</v>
      </c>
      <c r="AO1019" t="b">
        <v>0</v>
      </c>
    </row>
    <row r="1020" spans="1:41" hidden="1" x14ac:dyDescent="0.35">
      <c r="A1020" t="s">
        <v>58</v>
      </c>
      <c r="B1020" s="3">
        <v>45519</v>
      </c>
      <c r="C1020" s="2">
        <v>0.78402777777777777</v>
      </c>
      <c r="D1020">
        <v>8</v>
      </c>
      <c r="E1020">
        <v>33</v>
      </c>
      <c r="F1020" t="s">
        <v>6856</v>
      </c>
      <c r="G1020" t="s">
        <v>6857</v>
      </c>
      <c r="H1020" t="s">
        <v>6858</v>
      </c>
      <c r="I1020" t="s">
        <v>6859</v>
      </c>
      <c r="J1020" t="s">
        <v>6007</v>
      </c>
      <c r="K1020" t="s">
        <v>64</v>
      </c>
      <c r="M1020" t="s">
        <v>6860</v>
      </c>
      <c r="O1020" t="s">
        <v>248</v>
      </c>
      <c r="P1020" t="s">
        <v>249</v>
      </c>
      <c r="Q1020" t="s">
        <v>317</v>
      </c>
      <c r="R1020">
        <v>439695</v>
      </c>
      <c r="V1020">
        <v>4067.18</v>
      </c>
      <c r="Y1020" t="s">
        <v>70</v>
      </c>
      <c r="AB1020" t="s">
        <v>6861</v>
      </c>
      <c r="AE1020" t="s">
        <v>5722</v>
      </c>
      <c r="AJ1020" t="s">
        <v>6862</v>
      </c>
      <c r="AK1020" t="s">
        <v>90</v>
      </c>
      <c r="AL1020">
        <v>0</v>
      </c>
      <c r="AM1020">
        <v>0</v>
      </c>
      <c r="AN1020">
        <v>0</v>
      </c>
      <c r="AO1020" t="b">
        <v>0</v>
      </c>
    </row>
    <row r="1021" spans="1:41" hidden="1" x14ac:dyDescent="0.35">
      <c r="A1021" t="s">
        <v>58</v>
      </c>
      <c r="B1021" s="3">
        <v>45519</v>
      </c>
      <c r="C1021" s="2">
        <v>0.74583333333333335</v>
      </c>
      <c r="D1021">
        <v>8</v>
      </c>
      <c r="E1021">
        <v>33</v>
      </c>
      <c r="F1021" t="s">
        <v>6300</v>
      </c>
      <c r="G1021" t="s">
        <v>6863</v>
      </c>
      <c r="H1021" t="s">
        <v>6864</v>
      </c>
      <c r="I1021" t="s">
        <v>5717</v>
      </c>
      <c r="J1021" t="s">
        <v>5718</v>
      </c>
      <c r="K1021" t="s">
        <v>64</v>
      </c>
      <c r="M1021" t="s">
        <v>6865</v>
      </c>
      <c r="O1021" t="s">
        <v>248</v>
      </c>
      <c r="P1021" t="s">
        <v>249</v>
      </c>
      <c r="Q1021" t="s">
        <v>317</v>
      </c>
      <c r="R1021">
        <v>431937</v>
      </c>
      <c r="V1021">
        <v>3995.42</v>
      </c>
      <c r="Y1021" t="s">
        <v>70</v>
      </c>
      <c r="AB1021" t="s">
        <v>6866</v>
      </c>
      <c r="AE1021" t="s">
        <v>5722</v>
      </c>
      <c r="AJ1021" t="s">
        <v>6867</v>
      </c>
      <c r="AK1021" t="s">
        <v>90</v>
      </c>
      <c r="AL1021">
        <v>0</v>
      </c>
      <c r="AM1021">
        <v>0</v>
      </c>
      <c r="AN1021">
        <v>0</v>
      </c>
      <c r="AO1021" t="b">
        <v>0</v>
      </c>
    </row>
    <row r="1022" spans="1:41" hidden="1" x14ac:dyDescent="0.35">
      <c r="A1022" t="s">
        <v>58</v>
      </c>
      <c r="B1022" s="3">
        <v>45519</v>
      </c>
      <c r="C1022" s="2">
        <v>0.74305555555555558</v>
      </c>
      <c r="D1022">
        <v>8</v>
      </c>
      <c r="E1022">
        <v>33</v>
      </c>
      <c r="F1022" t="s">
        <v>6868</v>
      </c>
      <c r="G1022" t="s">
        <v>6869</v>
      </c>
      <c r="H1022" t="s">
        <v>5716</v>
      </c>
      <c r="I1022" t="s">
        <v>5717</v>
      </c>
      <c r="J1022" t="s">
        <v>5718</v>
      </c>
      <c r="K1022" t="s">
        <v>64</v>
      </c>
      <c r="M1022" t="s">
        <v>6870</v>
      </c>
      <c r="O1022" t="s">
        <v>248</v>
      </c>
      <c r="P1022" t="s">
        <v>249</v>
      </c>
      <c r="Q1022" t="s">
        <v>317</v>
      </c>
      <c r="R1022">
        <v>11841822</v>
      </c>
      <c r="V1022">
        <v>109536.85</v>
      </c>
      <c r="Y1022" t="s">
        <v>70</v>
      </c>
      <c r="AB1022" t="s">
        <v>6871</v>
      </c>
      <c r="AE1022" t="s">
        <v>5722</v>
      </c>
      <c r="AJ1022" t="s">
        <v>6872</v>
      </c>
      <c r="AK1022" t="s">
        <v>90</v>
      </c>
      <c r="AL1022">
        <v>0</v>
      </c>
      <c r="AM1022">
        <v>0</v>
      </c>
      <c r="AN1022">
        <v>0</v>
      </c>
      <c r="AO1022" t="b">
        <v>0</v>
      </c>
    </row>
    <row r="1023" spans="1:41" hidden="1" x14ac:dyDescent="0.35">
      <c r="A1023" t="s">
        <v>58</v>
      </c>
      <c r="B1023" s="3">
        <v>45519</v>
      </c>
      <c r="C1023" s="2">
        <v>0.22638888888888889</v>
      </c>
      <c r="D1023">
        <v>8</v>
      </c>
      <c r="E1023">
        <v>33</v>
      </c>
      <c r="F1023" t="s">
        <v>6272</v>
      </c>
      <c r="G1023" t="s">
        <v>6873</v>
      </c>
      <c r="H1023" t="s">
        <v>6874</v>
      </c>
      <c r="I1023" t="s">
        <v>6875</v>
      </c>
      <c r="J1023" t="s">
        <v>168</v>
      </c>
      <c r="K1023" t="s">
        <v>64</v>
      </c>
      <c r="M1023" t="s">
        <v>3063</v>
      </c>
      <c r="O1023" t="s">
        <v>138</v>
      </c>
      <c r="P1023" t="s">
        <v>119</v>
      </c>
      <c r="Q1023" t="s">
        <v>69</v>
      </c>
      <c r="R1023">
        <v>3962</v>
      </c>
      <c r="V1023">
        <v>36.65</v>
      </c>
      <c r="Y1023" t="s">
        <v>70</v>
      </c>
      <c r="AB1023" t="s">
        <v>6876</v>
      </c>
      <c r="AE1023" t="s">
        <v>6877</v>
      </c>
      <c r="AJ1023" t="s">
        <v>3066</v>
      </c>
      <c r="AK1023" t="s">
        <v>90</v>
      </c>
      <c r="AL1023">
        <v>0</v>
      </c>
      <c r="AM1023">
        <v>0</v>
      </c>
      <c r="AN1023">
        <v>0</v>
      </c>
      <c r="AO1023" t="b">
        <v>0</v>
      </c>
    </row>
    <row r="1024" spans="1:41" hidden="1" x14ac:dyDescent="0.35">
      <c r="A1024" t="s">
        <v>58</v>
      </c>
      <c r="B1024" s="3">
        <v>45519</v>
      </c>
      <c r="C1024" s="2">
        <v>0.60069444444444442</v>
      </c>
      <c r="D1024">
        <v>8</v>
      </c>
      <c r="E1024">
        <v>33</v>
      </c>
      <c r="F1024" t="s">
        <v>5705</v>
      </c>
      <c r="G1024" t="s">
        <v>6878</v>
      </c>
      <c r="H1024" t="s">
        <v>6879</v>
      </c>
      <c r="I1024" t="s">
        <v>5587</v>
      </c>
      <c r="J1024" t="s">
        <v>288</v>
      </c>
      <c r="K1024" t="s">
        <v>64</v>
      </c>
      <c r="M1024" t="s">
        <v>6880</v>
      </c>
      <c r="O1024" t="s">
        <v>154</v>
      </c>
      <c r="P1024" t="s">
        <v>68</v>
      </c>
      <c r="Q1024" t="s">
        <v>84</v>
      </c>
      <c r="R1024">
        <v>211</v>
      </c>
      <c r="V1024">
        <v>1.95</v>
      </c>
      <c r="Y1024" t="s">
        <v>70</v>
      </c>
      <c r="AA1024" t="s">
        <v>5736</v>
      </c>
      <c r="AB1024" t="s">
        <v>6881</v>
      </c>
      <c r="AE1024" t="s">
        <v>5710</v>
      </c>
      <c r="AJ1024" t="s">
        <v>6882</v>
      </c>
      <c r="AK1024" t="s">
        <v>90</v>
      </c>
      <c r="AL1024">
        <v>0</v>
      </c>
      <c r="AM1024">
        <v>0</v>
      </c>
      <c r="AN1024">
        <v>0</v>
      </c>
      <c r="AO1024" t="b">
        <v>0</v>
      </c>
    </row>
    <row r="1025" spans="1:41" hidden="1" x14ac:dyDescent="0.35">
      <c r="A1025" t="s">
        <v>58</v>
      </c>
      <c r="B1025" s="3">
        <v>45519</v>
      </c>
      <c r="C1025" s="2">
        <v>0.68819444444444444</v>
      </c>
      <c r="D1025">
        <v>8</v>
      </c>
      <c r="E1025">
        <v>33</v>
      </c>
      <c r="F1025" t="s">
        <v>6599</v>
      </c>
      <c r="G1025" t="s">
        <v>6883</v>
      </c>
      <c r="H1025" t="s">
        <v>6884</v>
      </c>
      <c r="I1025" t="s">
        <v>6173</v>
      </c>
      <c r="J1025" t="s">
        <v>288</v>
      </c>
      <c r="K1025" t="s">
        <v>64</v>
      </c>
      <c r="M1025" t="s">
        <v>845</v>
      </c>
      <c r="N1025" t="s">
        <v>6885</v>
      </c>
      <c r="O1025" t="s">
        <v>154</v>
      </c>
      <c r="P1025" t="s">
        <v>68</v>
      </c>
      <c r="Q1025" t="s">
        <v>84</v>
      </c>
      <c r="R1025">
        <v>1127</v>
      </c>
      <c r="V1025">
        <v>10.42</v>
      </c>
      <c r="Y1025" t="s">
        <v>70</v>
      </c>
      <c r="AA1025" t="s">
        <v>5736</v>
      </c>
      <c r="AB1025" t="s">
        <v>6886</v>
      </c>
      <c r="AE1025" t="s">
        <v>6887</v>
      </c>
      <c r="AJ1025" t="s">
        <v>847</v>
      </c>
      <c r="AK1025" t="s">
        <v>90</v>
      </c>
      <c r="AL1025">
        <v>0</v>
      </c>
      <c r="AM1025">
        <v>0</v>
      </c>
      <c r="AN1025">
        <v>0</v>
      </c>
      <c r="AO1025" t="b">
        <v>0</v>
      </c>
    </row>
    <row r="1026" spans="1:41" hidden="1" x14ac:dyDescent="0.35">
      <c r="A1026" t="s">
        <v>58</v>
      </c>
      <c r="B1026" s="3">
        <v>45519</v>
      </c>
      <c r="C1026" s="2">
        <v>0.60069444444444442</v>
      </c>
      <c r="D1026">
        <v>8</v>
      </c>
      <c r="E1026">
        <v>33</v>
      </c>
      <c r="F1026" t="s">
        <v>5705</v>
      </c>
      <c r="G1026" t="s">
        <v>6888</v>
      </c>
      <c r="H1026" t="s">
        <v>6370</v>
      </c>
      <c r="I1026" t="s">
        <v>6371</v>
      </c>
      <c r="J1026" t="s">
        <v>288</v>
      </c>
      <c r="K1026" t="s">
        <v>64</v>
      </c>
      <c r="M1026" t="s">
        <v>6889</v>
      </c>
      <c r="N1026" t="s">
        <v>5589</v>
      </c>
      <c r="O1026" t="s">
        <v>83</v>
      </c>
      <c r="P1026" t="s">
        <v>68</v>
      </c>
      <c r="Q1026" t="s">
        <v>84</v>
      </c>
      <c r="R1026">
        <v>585826</v>
      </c>
      <c r="V1026">
        <v>5418.89</v>
      </c>
      <c r="Y1026" t="s">
        <v>70</v>
      </c>
      <c r="AA1026" t="s">
        <v>5736</v>
      </c>
      <c r="AB1026" t="s">
        <v>6890</v>
      </c>
      <c r="AE1026" t="s">
        <v>5710</v>
      </c>
      <c r="AJ1026" t="s">
        <v>103</v>
      </c>
      <c r="AK1026" t="s">
        <v>90</v>
      </c>
      <c r="AL1026">
        <v>0</v>
      </c>
      <c r="AM1026">
        <v>0</v>
      </c>
      <c r="AN1026">
        <v>0</v>
      </c>
      <c r="AO1026" t="b">
        <v>0</v>
      </c>
    </row>
    <row r="1027" spans="1:41" hidden="1" x14ac:dyDescent="0.35">
      <c r="A1027" t="s">
        <v>58</v>
      </c>
      <c r="B1027" s="3">
        <v>45519</v>
      </c>
      <c r="C1027" s="2">
        <v>0.74375000000000002</v>
      </c>
      <c r="D1027">
        <v>8</v>
      </c>
      <c r="E1027">
        <v>33</v>
      </c>
      <c r="F1027" t="s">
        <v>5705</v>
      </c>
      <c r="G1027" t="s">
        <v>6891</v>
      </c>
      <c r="H1027" t="s">
        <v>6892</v>
      </c>
      <c r="I1027" t="s">
        <v>5587</v>
      </c>
      <c r="J1027" t="s">
        <v>288</v>
      </c>
      <c r="K1027" t="s">
        <v>64</v>
      </c>
      <c r="M1027" t="s">
        <v>6893</v>
      </c>
      <c r="O1027" t="s">
        <v>154</v>
      </c>
      <c r="P1027" t="s">
        <v>68</v>
      </c>
      <c r="Q1027" t="s">
        <v>84</v>
      </c>
      <c r="R1027">
        <v>139</v>
      </c>
      <c r="V1027">
        <v>1.29</v>
      </c>
      <c r="Y1027" t="s">
        <v>70</v>
      </c>
      <c r="AA1027" t="s">
        <v>5736</v>
      </c>
      <c r="AB1027" t="s">
        <v>6894</v>
      </c>
      <c r="AE1027" t="s">
        <v>5710</v>
      </c>
      <c r="AJ1027" t="s">
        <v>6895</v>
      </c>
      <c r="AK1027" t="s">
        <v>90</v>
      </c>
      <c r="AL1027">
        <v>0</v>
      </c>
      <c r="AM1027">
        <v>0</v>
      </c>
      <c r="AN1027">
        <v>0</v>
      </c>
      <c r="AO1027" t="b">
        <v>0</v>
      </c>
    </row>
    <row r="1028" spans="1:41" hidden="1" x14ac:dyDescent="0.35">
      <c r="A1028" t="s">
        <v>58</v>
      </c>
      <c r="B1028" s="3">
        <v>45519</v>
      </c>
      <c r="C1028" s="2">
        <v>0.76666666666666672</v>
      </c>
      <c r="D1028">
        <v>8</v>
      </c>
      <c r="E1028">
        <v>33</v>
      </c>
      <c r="F1028" t="s">
        <v>6896</v>
      </c>
      <c r="G1028" t="s">
        <v>6897</v>
      </c>
      <c r="I1028" t="s">
        <v>6674</v>
      </c>
      <c r="J1028" t="s">
        <v>723</v>
      </c>
      <c r="K1028" t="s">
        <v>968</v>
      </c>
      <c r="M1028" t="s">
        <v>6236</v>
      </c>
      <c r="O1028" t="s">
        <v>161</v>
      </c>
      <c r="P1028" t="s">
        <v>68</v>
      </c>
      <c r="Q1028" t="s">
        <v>84</v>
      </c>
      <c r="R1028">
        <v>104200</v>
      </c>
      <c r="V1028">
        <v>963.85</v>
      </c>
      <c r="Y1028" t="s">
        <v>1852</v>
      </c>
      <c r="AB1028" t="s">
        <v>6898</v>
      </c>
      <c r="AE1028" t="s">
        <v>6899</v>
      </c>
      <c r="AH1028" t="s">
        <v>6239</v>
      </c>
      <c r="AI1028" t="s">
        <v>6240</v>
      </c>
      <c r="AK1028" t="s">
        <v>974</v>
      </c>
      <c r="AO1028" t="b">
        <v>1</v>
      </c>
    </row>
    <row r="1029" spans="1:41" hidden="1" x14ac:dyDescent="0.35">
      <c r="A1029" t="s">
        <v>58</v>
      </c>
      <c r="B1029" s="3">
        <v>45519</v>
      </c>
      <c r="C1029" s="2">
        <v>0.61736111111111114</v>
      </c>
      <c r="D1029">
        <v>8</v>
      </c>
      <c r="E1029">
        <v>33</v>
      </c>
      <c r="F1029" t="s">
        <v>5705</v>
      </c>
      <c r="G1029" t="s">
        <v>6900</v>
      </c>
      <c r="H1029" t="s">
        <v>6901</v>
      </c>
      <c r="I1029" t="s">
        <v>5587</v>
      </c>
      <c r="J1029" t="s">
        <v>458</v>
      </c>
      <c r="K1029" t="s">
        <v>64</v>
      </c>
      <c r="M1029" t="s">
        <v>6902</v>
      </c>
      <c r="N1029" t="s">
        <v>5589</v>
      </c>
      <c r="O1029" t="s">
        <v>97</v>
      </c>
      <c r="P1029" t="s">
        <v>68</v>
      </c>
      <c r="Q1029" t="s">
        <v>84</v>
      </c>
      <c r="R1029">
        <v>663504</v>
      </c>
      <c r="V1029">
        <v>6137.41</v>
      </c>
      <c r="Y1029" t="s">
        <v>70</v>
      </c>
      <c r="AA1029" t="s">
        <v>5736</v>
      </c>
      <c r="AB1029" t="s">
        <v>6903</v>
      </c>
      <c r="AE1029" t="s">
        <v>5710</v>
      </c>
      <c r="AH1029" t="s">
        <v>5463</v>
      </c>
      <c r="AI1029" t="s">
        <v>6904</v>
      </c>
      <c r="AJ1029" t="s">
        <v>6905</v>
      </c>
      <c r="AK1029" t="s">
        <v>90</v>
      </c>
      <c r="AL1029">
        <v>0</v>
      </c>
      <c r="AM1029">
        <v>0</v>
      </c>
      <c r="AN1029">
        <v>0</v>
      </c>
      <c r="AO1029" t="b">
        <v>0</v>
      </c>
    </row>
    <row r="1030" spans="1:41" hidden="1" x14ac:dyDescent="0.35">
      <c r="A1030" t="s">
        <v>58</v>
      </c>
      <c r="B1030" s="3">
        <v>45519</v>
      </c>
      <c r="C1030" s="2">
        <v>0.60069444444444442</v>
      </c>
      <c r="D1030">
        <v>8</v>
      </c>
      <c r="E1030">
        <v>33</v>
      </c>
      <c r="F1030" t="s">
        <v>5705</v>
      </c>
      <c r="G1030" t="s">
        <v>6906</v>
      </c>
      <c r="H1030" t="s">
        <v>6197</v>
      </c>
      <c r="I1030" t="s">
        <v>5587</v>
      </c>
      <c r="J1030" t="s">
        <v>458</v>
      </c>
      <c r="K1030" t="s">
        <v>64</v>
      </c>
      <c r="M1030" t="s">
        <v>6907</v>
      </c>
      <c r="N1030" t="s">
        <v>5589</v>
      </c>
      <c r="O1030" t="s">
        <v>97</v>
      </c>
      <c r="P1030" t="s">
        <v>68</v>
      </c>
      <c r="Q1030" t="s">
        <v>84</v>
      </c>
      <c r="R1030">
        <v>26865830</v>
      </c>
      <c r="S1030">
        <v>2</v>
      </c>
      <c r="V1030">
        <v>248508.93</v>
      </c>
      <c r="Y1030" t="s">
        <v>70</v>
      </c>
      <c r="AA1030" t="s">
        <v>5736</v>
      </c>
      <c r="AB1030" t="s">
        <v>6908</v>
      </c>
      <c r="AE1030" t="s">
        <v>6213</v>
      </c>
      <c r="AH1030" t="s">
        <v>101</v>
      </c>
      <c r="AI1030" t="s">
        <v>102</v>
      </c>
      <c r="AJ1030" t="s">
        <v>6909</v>
      </c>
      <c r="AK1030" t="s">
        <v>90</v>
      </c>
      <c r="AL1030">
        <v>0</v>
      </c>
      <c r="AM1030">
        <v>0</v>
      </c>
      <c r="AN1030">
        <v>2</v>
      </c>
      <c r="AO1030" t="b">
        <v>0</v>
      </c>
    </row>
    <row r="1031" spans="1:41" hidden="1" x14ac:dyDescent="0.35">
      <c r="A1031" t="s">
        <v>58</v>
      </c>
      <c r="B1031" s="3">
        <v>45519</v>
      </c>
      <c r="C1031" s="2">
        <v>0.60069444444444442</v>
      </c>
      <c r="D1031">
        <v>8</v>
      </c>
      <c r="E1031">
        <v>33</v>
      </c>
      <c r="F1031" t="s">
        <v>5705</v>
      </c>
      <c r="G1031" t="s">
        <v>6910</v>
      </c>
      <c r="H1031" t="s">
        <v>6911</v>
      </c>
      <c r="I1031" t="s">
        <v>5587</v>
      </c>
      <c r="J1031" t="s">
        <v>458</v>
      </c>
      <c r="K1031" t="s">
        <v>64</v>
      </c>
      <c r="M1031" t="s">
        <v>6912</v>
      </c>
      <c r="O1031" t="s">
        <v>97</v>
      </c>
      <c r="P1031" t="s">
        <v>68</v>
      </c>
      <c r="Q1031" t="s">
        <v>84</v>
      </c>
      <c r="R1031">
        <v>767151</v>
      </c>
      <c r="V1031">
        <v>7096.15</v>
      </c>
      <c r="Y1031" t="s">
        <v>70</v>
      </c>
      <c r="AA1031" t="s">
        <v>5736</v>
      </c>
      <c r="AB1031" t="s">
        <v>6913</v>
      </c>
      <c r="AE1031" t="s">
        <v>5710</v>
      </c>
      <c r="AH1031" t="s">
        <v>1921</v>
      </c>
      <c r="AI1031" t="s">
        <v>6481</v>
      </c>
      <c r="AJ1031" t="s">
        <v>6914</v>
      </c>
      <c r="AK1031" t="s">
        <v>90</v>
      </c>
      <c r="AL1031">
        <v>0</v>
      </c>
      <c r="AM1031">
        <v>0</v>
      </c>
      <c r="AN1031">
        <v>0</v>
      </c>
      <c r="AO1031" t="b">
        <v>0</v>
      </c>
    </row>
    <row r="1032" spans="1:41" hidden="1" x14ac:dyDescent="0.35">
      <c r="A1032" t="s">
        <v>58</v>
      </c>
      <c r="B1032" s="3">
        <v>45519</v>
      </c>
      <c r="C1032" s="2">
        <v>0.62569444444444444</v>
      </c>
      <c r="D1032">
        <v>8</v>
      </c>
      <c r="E1032">
        <v>33</v>
      </c>
      <c r="F1032" t="s">
        <v>6915</v>
      </c>
      <c r="G1032" t="s">
        <v>6916</v>
      </c>
      <c r="H1032" t="s">
        <v>6917</v>
      </c>
      <c r="I1032" t="s">
        <v>5587</v>
      </c>
      <c r="J1032" t="s">
        <v>458</v>
      </c>
      <c r="K1032" t="s">
        <v>64</v>
      </c>
      <c r="M1032" t="s">
        <v>6918</v>
      </c>
      <c r="O1032" t="s">
        <v>97</v>
      </c>
      <c r="P1032" t="s">
        <v>68</v>
      </c>
      <c r="Q1032" t="s">
        <v>317</v>
      </c>
      <c r="R1032">
        <v>3583163</v>
      </c>
      <c r="S1032">
        <v>8</v>
      </c>
      <c r="V1032">
        <v>33144.26</v>
      </c>
      <c r="Y1032" t="s">
        <v>70</v>
      </c>
      <c r="AA1032" t="s">
        <v>5736</v>
      </c>
      <c r="AB1032" t="s">
        <v>6919</v>
      </c>
      <c r="AE1032" t="s">
        <v>6920</v>
      </c>
      <c r="AH1032" t="s">
        <v>5803</v>
      </c>
      <c r="AI1032" t="s">
        <v>6921</v>
      </c>
      <c r="AJ1032" t="s">
        <v>6922</v>
      </c>
      <c r="AK1032" t="s">
        <v>90</v>
      </c>
      <c r="AL1032">
        <v>4</v>
      </c>
      <c r="AM1032">
        <v>4</v>
      </c>
      <c r="AN1032">
        <v>0</v>
      </c>
      <c r="AO1032" t="b">
        <v>0</v>
      </c>
    </row>
    <row r="1033" spans="1:41" hidden="1" x14ac:dyDescent="0.35">
      <c r="A1033" t="s">
        <v>58</v>
      </c>
      <c r="B1033" s="3">
        <v>45519</v>
      </c>
      <c r="C1033" s="2">
        <v>0.60069444444444442</v>
      </c>
      <c r="D1033">
        <v>8</v>
      </c>
      <c r="E1033">
        <v>33</v>
      </c>
      <c r="F1033" t="s">
        <v>5705</v>
      </c>
      <c r="G1033" t="s">
        <v>6923</v>
      </c>
      <c r="H1033" t="s">
        <v>6924</v>
      </c>
      <c r="I1033" t="s">
        <v>6371</v>
      </c>
      <c r="J1033" t="s">
        <v>288</v>
      </c>
      <c r="K1033" t="s">
        <v>64</v>
      </c>
      <c r="M1033" t="s">
        <v>6925</v>
      </c>
      <c r="N1033" t="s">
        <v>5589</v>
      </c>
      <c r="O1033" t="s">
        <v>97</v>
      </c>
      <c r="P1033" t="s">
        <v>68</v>
      </c>
      <c r="Q1033" t="s">
        <v>84</v>
      </c>
      <c r="R1033">
        <v>62345292</v>
      </c>
      <c r="S1033">
        <v>22</v>
      </c>
      <c r="V1033">
        <v>576693.94999999995</v>
      </c>
      <c r="Y1033" t="s">
        <v>70</v>
      </c>
      <c r="AA1033" t="s">
        <v>5736</v>
      </c>
      <c r="AB1033" t="s">
        <v>6926</v>
      </c>
      <c r="AE1033" t="s">
        <v>6927</v>
      </c>
      <c r="AJ1033" t="s">
        <v>103</v>
      </c>
      <c r="AK1033" t="s">
        <v>90</v>
      </c>
      <c r="AL1033">
        <v>0</v>
      </c>
      <c r="AM1033">
        <v>22</v>
      </c>
      <c r="AN1033">
        <v>0</v>
      </c>
      <c r="AO1033" t="b">
        <v>0</v>
      </c>
    </row>
    <row r="1034" spans="1:41" hidden="1" x14ac:dyDescent="0.35">
      <c r="A1034" t="s">
        <v>58</v>
      </c>
      <c r="B1034" s="3">
        <v>45519</v>
      </c>
      <c r="C1034" s="2">
        <v>0.60069444444444442</v>
      </c>
      <c r="D1034">
        <v>8</v>
      </c>
      <c r="E1034">
        <v>33</v>
      </c>
      <c r="F1034" t="s">
        <v>5705</v>
      </c>
      <c r="G1034" t="s">
        <v>6928</v>
      </c>
      <c r="H1034" t="s">
        <v>6197</v>
      </c>
      <c r="I1034" t="s">
        <v>5587</v>
      </c>
      <c r="J1034" t="s">
        <v>288</v>
      </c>
      <c r="K1034" t="s">
        <v>64</v>
      </c>
      <c r="M1034" t="s">
        <v>6929</v>
      </c>
      <c r="N1034" t="s">
        <v>5589</v>
      </c>
      <c r="O1034" t="s">
        <v>97</v>
      </c>
      <c r="P1034" t="s">
        <v>68</v>
      </c>
      <c r="Q1034" t="s">
        <v>84</v>
      </c>
      <c r="R1034">
        <v>440837</v>
      </c>
      <c r="V1034">
        <v>4077.74</v>
      </c>
      <c r="Y1034" t="s">
        <v>70</v>
      </c>
      <c r="AA1034" t="s">
        <v>5736</v>
      </c>
      <c r="AB1034" t="s">
        <v>6930</v>
      </c>
      <c r="AE1034" t="s">
        <v>6071</v>
      </c>
      <c r="AH1034" t="s">
        <v>2248</v>
      </c>
      <c r="AI1034" t="s">
        <v>6931</v>
      </c>
      <c r="AJ1034" t="s">
        <v>6932</v>
      </c>
      <c r="AK1034" t="s">
        <v>90</v>
      </c>
      <c r="AL1034">
        <v>0</v>
      </c>
      <c r="AM1034">
        <v>0</v>
      </c>
      <c r="AN1034">
        <v>0</v>
      </c>
      <c r="AO1034" t="b">
        <v>0</v>
      </c>
    </row>
    <row r="1035" spans="1:41" hidden="1" x14ac:dyDescent="0.35">
      <c r="A1035" t="s">
        <v>58</v>
      </c>
      <c r="B1035" s="3">
        <v>45519</v>
      </c>
      <c r="C1035" s="2">
        <v>0.60069444444444442</v>
      </c>
      <c r="D1035">
        <v>8</v>
      </c>
      <c r="E1035">
        <v>33</v>
      </c>
      <c r="F1035" t="s">
        <v>5705</v>
      </c>
      <c r="G1035" t="s">
        <v>6933</v>
      </c>
      <c r="H1035" t="s">
        <v>6197</v>
      </c>
      <c r="I1035" t="s">
        <v>5587</v>
      </c>
      <c r="J1035" t="s">
        <v>288</v>
      </c>
      <c r="K1035" t="s">
        <v>64</v>
      </c>
      <c r="M1035" t="s">
        <v>6934</v>
      </c>
      <c r="N1035" t="s">
        <v>5589</v>
      </c>
      <c r="O1035" t="s">
        <v>97</v>
      </c>
      <c r="P1035" t="s">
        <v>68</v>
      </c>
      <c r="Q1035" t="s">
        <v>84</v>
      </c>
      <c r="R1035">
        <v>193893</v>
      </c>
      <c r="V1035">
        <v>1793.51</v>
      </c>
      <c r="Y1035" t="s">
        <v>70</v>
      </c>
      <c r="AA1035" t="s">
        <v>5736</v>
      </c>
      <c r="AB1035" t="s">
        <v>6935</v>
      </c>
      <c r="AE1035" t="s">
        <v>6071</v>
      </c>
      <c r="AH1035" t="s">
        <v>6106</v>
      </c>
      <c r="AI1035" t="s">
        <v>6936</v>
      </c>
      <c r="AJ1035" t="s">
        <v>6937</v>
      </c>
      <c r="AK1035" t="s">
        <v>90</v>
      </c>
      <c r="AL1035">
        <v>0</v>
      </c>
      <c r="AM1035">
        <v>0</v>
      </c>
      <c r="AN1035">
        <v>0</v>
      </c>
      <c r="AO1035" t="b">
        <v>0</v>
      </c>
    </row>
    <row r="1036" spans="1:41" hidden="1" x14ac:dyDescent="0.35">
      <c r="A1036" t="s">
        <v>58</v>
      </c>
      <c r="B1036" s="3">
        <v>45519</v>
      </c>
      <c r="C1036" s="2">
        <v>0.80347222222222225</v>
      </c>
      <c r="D1036">
        <v>8</v>
      </c>
      <c r="E1036">
        <v>33</v>
      </c>
      <c r="F1036" t="s">
        <v>5705</v>
      </c>
      <c r="G1036" t="s">
        <v>6938</v>
      </c>
      <c r="H1036" t="s">
        <v>6939</v>
      </c>
      <c r="I1036" t="s">
        <v>5587</v>
      </c>
      <c r="J1036" t="s">
        <v>458</v>
      </c>
      <c r="K1036" t="s">
        <v>64</v>
      </c>
      <c r="M1036" t="s">
        <v>6940</v>
      </c>
      <c r="O1036" t="s">
        <v>97</v>
      </c>
      <c r="P1036" t="s">
        <v>68</v>
      </c>
      <c r="Q1036" t="s">
        <v>84</v>
      </c>
      <c r="R1036">
        <v>3235030</v>
      </c>
      <c r="S1036">
        <v>1</v>
      </c>
      <c r="V1036">
        <v>29924.03</v>
      </c>
      <c r="Y1036" t="s">
        <v>70</v>
      </c>
      <c r="AB1036" t="s">
        <v>6941</v>
      </c>
      <c r="AE1036" t="s">
        <v>6942</v>
      </c>
      <c r="AH1036" t="s">
        <v>101</v>
      </c>
      <c r="AI1036" t="s">
        <v>102</v>
      </c>
      <c r="AJ1036" t="s">
        <v>6943</v>
      </c>
      <c r="AK1036" t="s">
        <v>90</v>
      </c>
      <c r="AL1036">
        <v>1</v>
      </c>
      <c r="AM1036">
        <v>0</v>
      </c>
      <c r="AN1036">
        <v>0</v>
      </c>
      <c r="AO1036" t="b">
        <v>0</v>
      </c>
    </row>
    <row r="1037" spans="1:41" hidden="1" x14ac:dyDescent="0.35">
      <c r="A1037" t="s">
        <v>58</v>
      </c>
      <c r="B1037" s="3">
        <v>45519</v>
      </c>
      <c r="C1037" s="2">
        <v>0.44930555555555557</v>
      </c>
      <c r="D1037">
        <v>8</v>
      </c>
      <c r="E1037">
        <v>33</v>
      </c>
      <c r="F1037" t="s">
        <v>5705</v>
      </c>
      <c r="G1037" t="s">
        <v>6944</v>
      </c>
      <c r="H1037" t="s">
        <v>6945</v>
      </c>
      <c r="I1037" t="s">
        <v>5587</v>
      </c>
      <c r="J1037" t="s">
        <v>288</v>
      </c>
      <c r="K1037" t="s">
        <v>64</v>
      </c>
      <c r="M1037" t="s">
        <v>6946</v>
      </c>
      <c r="N1037" t="s">
        <v>5589</v>
      </c>
      <c r="O1037" t="s">
        <v>97</v>
      </c>
      <c r="P1037" t="s">
        <v>68</v>
      </c>
      <c r="Q1037" t="s">
        <v>84</v>
      </c>
      <c r="R1037">
        <v>5999526</v>
      </c>
      <c r="S1037">
        <v>11</v>
      </c>
      <c r="V1037">
        <v>55495.62</v>
      </c>
      <c r="Y1037" t="s">
        <v>70</v>
      </c>
      <c r="AA1037" t="s">
        <v>5736</v>
      </c>
      <c r="AB1037" t="s">
        <v>6947</v>
      </c>
      <c r="AE1037" t="s">
        <v>5782</v>
      </c>
      <c r="AH1037" t="s">
        <v>1026</v>
      </c>
      <c r="AJ1037" t="s">
        <v>6948</v>
      </c>
      <c r="AK1037" t="s">
        <v>90</v>
      </c>
      <c r="AL1037">
        <v>9</v>
      </c>
      <c r="AM1037">
        <v>0</v>
      </c>
      <c r="AN1037">
        <v>2</v>
      </c>
      <c r="AO1037" t="b">
        <v>1</v>
      </c>
    </row>
    <row r="1038" spans="1:41" hidden="1" x14ac:dyDescent="0.35">
      <c r="A1038" t="s">
        <v>58</v>
      </c>
      <c r="B1038" s="3">
        <v>45519</v>
      </c>
      <c r="C1038" s="2">
        <v>0.6020833333333333</v>
      </c>
      <c r="D1038">
        <v>8</v>
      </c>
      <c r="E1038">
        <v>33</v>
      </c>
      <c r="F1038" t="s">
        <v>5705</v>
      </c>
      <c r="G1038" t="s">
        <v>6949</v>
      </c>
      <c r="H1038" t="s">
        <v>6217</v>
      </c>
      <c r="I1038" t="s">
        <v>5587</v>
      </c>
      <c r="J1038" t="s">
        <v>288</v>
      </c>
      <c r="K1038" t="s">
        <v>64</v>
      </c>
      <c r="M1038" t="s">
        <v>231</v>
      </c>
      <c r="O1038" t="s">
        <v>161</v>
      </c>
      <c r="P1038" t="s">
        <v>68</v>
      </c>
      <c r="Q1038" t="s">
        <v>84</v>
      </c>
      <c r="R1038">
        <v>326711</v>
      </c>
      <c r="V1038">
        <v>3022.08</v>
      </c>
      <c r="Y1038" t="s">
        <v>70</v>
      </c>
      <c r="AA1038" t="s">
        <v>5736</v>
      </c>
      <c r="AB1038" t="s">
        <v>6950</v>
      </c>
      <c r="AE1038" t="s">
        <v>5710</v>
      </c>
      <c r="AJ1038" t="s">
        <v>103</v>
      </c>
      <c r="AK1038" t="s">
        <v>90</v>
      </c>
      <c r="AL1038">
        <v>0</v>
      </c>
      <c r="AM1038">
        <v>0</v>
      </c>
      <c r="AN1038">
        <v>0</v>
      </c>
      <c r="AO1038" t="b">
        <v>0</v>
      </c>
    </row>
    <row r="1039" spans="1:41" hidden="1" x14ac:dyDescent="0.35">
      <c r="A1039" t="s">
        <v>58</v>
      </c>
      <c r="B1039" s="3">
        <v>45519</v>
      </c>
      <c r="C1039" s="2">
        <v>0.60069444444444442</v>
      </c>
      <c r="D1039">
        <v>8</v>
      </c>
      <c r="E1039">
        <v>33</v>
      </c>
      <c r="F1039" t="s">
        <v>5705</v>
      </c>
      <c r="G1039" t="s">
        <v>6951</v>
      </c>
      <c r="H1039" t="s">
        <v>6197</v>
      </c>
      <c r="I1039" t="s">
        <v>5587</v>
      </c>
      <c r="J1039" t="s">
        <v>288</v>
      </c>
      <c r="K1039" t="s">
        <v>64</v>
      </c>
      <c r="M1039" t="s">
        <v>6952</v>
      </c>
      <c r="N1039" t="s">
        <v>5589</v>
      </c>
      <c r="O1039" t="s">
        <v>97</v>
      </c>
      <c r="P1039" t="s">
        <v>68</v>
      </c>
      <c r="Q1039" t="s">
        <v>84</v>
      </c>
      <c r="R1039">
        <v>82951</v>
      </c>
      <c r="V1039">
        <v>767.3</v>
      </c>
      <c r="Y1039" t="s">
        <v>70</v>
      </c>
      <c r="AA1039" t="s">
        <v>5736</v>
      </c>
      <c r="AB1039" t="s">
        <v>6953</v>
      </c>
      <c r="AE1039" t="s">
        <v>6071</v>
      </c>
      <c r="AH1039" t="s">
        <v>2248</v>
      </c>
      <c r="AI1039" t="s">
        <v>6954</v>
      </c>
      <c r="AJ1039" t="s">
        <v>6955</v>
      </c>
      <c r="AK1039" t="s">
        <v>90</v>
      </c>
      <c r="AL1039">
        <v>0</v>
      </c>
      <c r="AM1039">
        <v>0</v>
      </c>
      <c r="AN1039">
        <v>0</v>
      </c>
      <c r="AO1039" t="b">
        <v>0</v>
      </c>
    </row>
    <row r="1040" spans="1:41" hidden="1" x14ac:dyDescent="0.35">
      <c r="A1040" t="s">
        <v>58</v>
      </c>
      <c r="B1040" s="3">
        <v>45519</v>
      </c>
      <c r="C1040" s="2">
        <v>0.60069444444444442</v>
      </c>
      <c r="D1040">
        <v>8</v>
      </c>
      <c r="E1040">
        <v>33</v>
      </c>
      <c r="F1040" t="s">
        <v>5705</v>
      </c>
      <c r="G1040" t="s">
        <v>6956</v>
      </c>
      <c r="H1040" t="s">
        <v>6197</v>
      </c>
      <c r="I1040" t="s">
        <v>5587</v>
      </c>
      <c r="J1040" t="s">
        <v>288</v>
      </c>
      <c r="K1040" t="s">
        <v>64</v>
      </c>
      <c r="M1040" t="s">
        <v>6957</v>
      </c>
      <c r="N1040" t="s">
        <v>5589</v>
      </c>
      <c r="O1040" t="s">
        <v>97</v>
      </c>
      <c r="P1040" t="s">
        <v>68</v>
      </c>
      <c r="Q1040" t="s">
        <v>84</v>
      </c>
      <c r="R1040">
        <v>38051</v>
      </c>
      <c r="V1040">
        <v>351.97</v>
      </c>
      <c r="Y1040" t="s">
        <v>70</v>
      </c>
      <c r="AA1040" t="s">
        <v>5736</v>
      </c>
      <c r="AB1040" t="s">
        <v>6958</v>
      </c>
      <c r="AE1040" t="s">
        <v>6071</v>
      </c>
      <c r="AH1040" t="s">
        <v>2661</v>
      </c>
      <c r="AI1040" t="s">
        <v>6959</v>
      </c>
      <c r="AJ1040" t="s">
        <v>6960</v>
      </c>
      <c r="AK1040" t="s">
        <v>90</v>
      </c>
      <c r="AL1040">
        <v>0</v>
      </c>
      <c r="AM1040">
        <v>0</v>
      </c>
      <c r="AN1040">
        <v>0</v>
      </c>
      <c r="AO1040" t="b">
        <v>0</v>
      </c>
    </row>
    <row r="1041" spans="1:41" hidden="1" x14ac:dyDescent="0.35">
      <c r="A1041" t="s">
        <v>58</v>
      </c>
      <c r="B1041" s="3">
        <v>45519</v>
      </c>
      <c r="C1041" s="2">
        <v>0.6020833333333333</v>
      </c>
      <c r="D1041">
        <v>8</v>
      </c>
      <c r="E1041">
        <v>33</v>
      </c>
      <c r="F1041" t="s">
        <v>5705</v>
      </c>
      <c r="G1041" t="s">
        <v>6961</v>
      </c>
      <c r="H1041" t="s">
        <v>6962</v>
      </c>
      <c r="I1041" t="s">
        <v>5587</v>
      </c>
      <c r="J1041" t="s">
        <v>288</v>
      </c>
      <c r="K1041" t="s">
        <v>64</v>
      </c>
      <c r="M1041" t="s">
        <v>6963</v>
      </c>
      <c r="N1041" t="s">
        <v>5589</v>
      </c>
      <c r="O1041" t="s">
        <v>161</v>
      </c>
      <c r="P1041" t="s">
        <v>68</v>
      </c>
      <c r="Q1041" t="s">
        <v>84</v>
      </c>
      <c r="R1041">
        <v>553053</v>
      </c>
      <c r="V1041">
        <v>5115.74</v>
      </c>
      <c r="Y1041" t="s">
        <v>70</v>
      </c>
      <c r="AA1041" t="s">
        <v>5736</v>
      </c>
      <c r="AB1041" t="s">
        <v>6964</v>
      </c>
      <c r="AE1041" t="s">
        <v>5710</v>
      </c>
      <c r="AH1041" t="s">
        <v>205</v>
      </c>
      <c r="AI1041" t="s">
        <v>6965</v>
      </c>
      <c r="AJ1041" t="s">
        <v>6966</v>
      </c>
      <c r="AK1041" t="s">
        <v>90</v>
      </c>
      <c r="AL1041">
        <v>0</v>
      </c>
      <c r="AM1041">
        <v>0</v>
      </c>
      <c r="AN1041">
        <v>0</v>
      </c>
      <c r="AO1041" t="b">
        <v>0</v>
      </c>
    </row>
    <row r="1042" spans="1:41" hidden="1" x14ac:dyDescent="0.35">
      <c r="A1042" t="s">
        <v>58</v>
      </c>
      <c r="B1042" s="3">
        <v>45519</v>
      </c>
      <c r="C1042" s="2">
        <v>0.60069444444444442</v>
      </c>
      <c r="D1042">
        <v>8</v>
      </c>
      <c r="E1042">
        <v>33</v>
      </c>
      <c r="F1042" t="s">
        <v>5705</v>
      </c>
      <c r="G1042" t="s">
        <v>6967</v>
      </c>
      <c r="H1042" t="s">
        <v>6203</v>
      </c>
      <c r="I1042" t="s">
        <v>5587</v>
      </c>
      <c r="J1042" t="s">
        <v>458</v>
      </c>
      <c r="K1042" t="s">
        <v>64</v>
      </c>
      <c r="M1042" t="s">
        <v>6968</v>
      </c>
      <c r="N1042" t="s">
        <v>5589</v>
      </c>
      <c r="O1042" t="s">
        <v>97</v>
      </c>
      <c r="P1042" t="s">
        <v>68</v>
      </c>
      <c r="Q1042" t="s">
        <v>84</v>
      </c>
      <c r="R1042">
        <v>98192</v>
      </c>
      <c r="V1042">
        <v>908.28</v>
      </c>
      <c r="Y1042" t="s">
        <v>70</v>
      </c>
      <c r="AB1042" t="s">
        <v>6969</v>
      </c>
      <c r="AE1042" t="s">
        <v>6213</v>
      </c>
      <c r="AH1042" t="s">
        <v>3542</v>
      </c>
      <c r="AI1042" t="s">
        <v>6970</v>
      </c>
      <c r="AJ1042" t="s">
        <v>6971</v>
      </c>
      <c r="AK1042" t="s">
        <v>90</v>
      </c>
      <c r="AL1042">
        <v>0</v>
      </c>
      <c r="AM1042">
        <v>0</v>
      </c>
      <c r="AN1042">
        <v>0</v>
      </c>
      <c r="AO1042" t="b">
        <v>0</v>
      </c>
    </row>
    <row r="1043" spans="1:41" hidden="1" x14ac:dyDescent="0.35">
      <c r="A1043" t="s">
        <v>58</v>
      </c>
      <c r="B1043" s="3">
        <v>45519</v>
      </c>
      <c r="C1043" s="2">
        <v>0.77500000000000002</v>
      </c>
      <c r="D1043">
        <v>8</v>
      </c>
      <c r="E1043">
        <v>33</v>
      </c>
      <c r="F1043" t="s">
        <v>6441</v>
      </c>
      <c r="G1043" t="s">
        <v>6972</v>
      </c>
      <c r="H1043" t="s">
        <v>5928</v>
      </c>
      <c r="I1043" t="s">
        <v>5587</v>
      </c>
      <c r="J1043" t="s">
        <v>288</v>
      </c>
      <c r="K1043" t="s">
        <v>64</v>
      </c>
      <c r="M1043" t="s">
        <v>6973</v>
      </c>
      <c r="O1043" t="s">
        <v>97</v>
      </c>
      <c r="P1043" t="s">
        <v>68</v>
      </c>
      <c r="Q1043" t="s">
        <v>84</v>
      </c>
      <c r="R1043">
        <v>129820</v>
      </c>
      <c r="S1043">
        <v>4</v>
      </c>
      <c r="V1043">
        <v>1200.8399999999999</v>
      </c>
      <c r="Y1043" t="s">
        <v>70</v>
      </c>
      <c r="AA1043" t="s">
        <v>5736</v>
      </c>
      <c r="AB1043" t="s">
        <v>6974</v>
      </c>
      <c r="AE1043" t="s">
        <v>5710</v>
      </c>
      <c r="AH1043" t="s">
        <v>101</v>
      </c>
      <c r="AI1043" t="s">
        <v>102</v>
      </c>
      <c r="AJ1043" t="s">
        <v>6975</v>
      </c>
      <c r="AK1043" t="s">
        <v>90</v>
      </c>
      <c r="AL1043">
        <v>4</v>
      </c>
      <c r="AM1043">
        <v>0</v>
      </c>
      <c r="AN1043">
        <v>0</v>
      </c>
      <c r="AO1043" t="b">
        <v>0</v>
      </c>
    </row>
    <row r="1044" spans="1:41" hidden="1" x14ac:dyDescent="0.35">
      <c r="A1044" t="s">
        <v>58</v>
      </c>
      <c r="B1044" s="3">
        <v>45519</v>
      </c>
      <c r="C1044" s="2">
        <v>0.60069444444444442</v>
      </c>
      <c r="D1044">
        <v>8</v>
      </c>
      <c r="E1044">
        <v>33</v>
      </c>
      <c r="F1044" t="s">
        <v>5705</v>
      </c>
      <c r="G1044" t="s">
        <v>6976</v>
      </c>
      <c r="H1044" t="s">
        <v>6068</v>
      </c>
      <c r="I1044" t="s">
        <v>5587</v>
      </c>
      <c r="J1044" t="s">
        <v>288</v>
      </c>
      <c r="K1044" t="s">
        <v>64</v>
      </c>
      <c r="M1044" t="s">
        <v>6977</v>
      </c>
      <c r="N1044" t="s">
        <v>5589</v>
      </c>
      <c r="O1044" t="s">
        <v>97</v>
      </c>
      <c r="P1044" t="s">
        <v>68</v>
      </c>
      <c r="Q1044" t="s">
        <v>84</v>
      </c>
      <c r="R1044">
        <v>185570</v>
      </c>
      <c r="V1044">
        <v>1716.52</v>
      </c>
      <c r="Y1044" t="s">
        <v>70</v>
      </c>
      <c r="AB1044" t="s">
        <v>6978</v>
      </c>
      <c r="AE1044" t="s">
        <v>6213</v>
      </c>
      <c r="AH1044" t="s">
        <v>981</v>
      </c>
      <c r="AI1044" t="s">
        <v>6979</v>
      </c>
      <c r="AJ1044" t="s">
        <v>6980</v>
      </c>
      <c r="AK1044" t="s">
        <v>90</v>
      </c>
      <c r="AL1044">
        <v>0</v>
      </c>
      <c r="AM1044">
        <v>0</v>
      </c>
      <c r="AN1044">
        <v>0</v>
      </c>
      <c r="AO1044" t="b">
        <v>0</v>
      </c>
    </row>
    <row r="1045" spans="1:41" hidden="1" x14ac:dyDescent="0.35">
      <c r="A1045" t="s">
        <v>58</v>
      </c>
      <c r="B1045" s="3">
        <v>45519</v>
      </c>
      <c r="C1045" s="2">
        <v>0.60069444444444442</v>
      </c>
      <c r="D1045">
        <v>8</v>
      </c>
      <c r="E1045">
        <v>33</v>
      </c>
      <c r="F1045" t="s">
        <v>5705</v>
      </c>
      <c r="G1045" t="s">
        <v>6981</v>
      </c>
      <c r="H1045" t="s">
        <v>6197</v>
      </c>
      <c r="I1045" t="s">
        <v>5587</v>
      </c>
      <c r="J1045" t="s">
        <v>288</v>
      </c>
      <c r="K1045" t="s">
        <v>64</v>
      </c>
      <c r="M1045" t="s">
        <v>6120</v>
      </c>
      <c r="N1045" t="s">
        <v>5589</v>
      </c>
      <c r="O1045" t="s">
        <v>67</v>
      </c>
      <c r="P1045" t="s">
        <v>68</v>
      </c>
      <c r="Q1045" t="s">
        <v>84</v>
      </c>
      <c r="R1045">
        <v>58785685</v>
      </c>
      <c r="V1045">
        <v>543767.59</v>
      </c>
      <c r="Y1045" t="s">
        <v>70</v>
      </c>
      <c r="AA1045" t="s">
        <v>5736</v>
      </c>
      <c r="AB1045" t="s">
        <v>6982</v>
      </c>
      <c r="AE1045" t="s">
        <v>6071</v>
      </c>
      <c r="AJ1045" t="s">
        <v>6983</v>
      </c>
      <c r="AK1045" t="s">
        <v>90</v>
      </c>
      <c r="AL1045">
        <v>0</v>
      </c>
      <c r="AM1045">
        <v>0</v>
      </c>
      <c r="AN1045">
        <v>0</v>
      </c>
      <c r="AO1045" t="b">
        <v>1</v>
      </c>
    </row>
    <row r="1046" spans="1:41" hidden="1" x14ac:dyDescent="0.35">
      <c r="A1046" t="s">
        <v>58</v>
      </c>
      <c r="B1046" s="3">
        <v>45519</v>
      </c>
      <c r="C1046" s="2">
        <v>0.60069444444444442</v>
      </c>
      <c r="D1046">
        <v>8</v>
      </c>
      <c r="E1046">
        <v>33</v>
      </c>
      <c r="F1046" t="s">
        <v>5705</v>
      </c>
      <c r="G1046" t="s">
        <v>6984</v>
      </c>
      <c r="H1046" t="s">
        <v>6985</v>
      </c>
      <c r="I1046" t="s">
        <v>5587</v>
      </c>
      <c r="J1046" t="s">
        <v>458</v>
      </c>
      <c r="K1046" t="s">
        <v>64</v>
      </c>
      <c r="M1046" t="s">
        <v>6986</v>
      </c>
      <c r="N1046" t="s">
        <v>5589</v>
      </c>
      <c r="O1046" t="s">
        <v>97</v>
      </c>
      <c r="P1046" t="s">
        <v>68</v>
      </c>
      <c r="Q1046" t="s">
        <v>84</v>
      </c>
      <c r="R1046">
        <v>2030891</v>
      </c>
      <c r="S1046">
        <v>8</v>
      </c>
      <c r="V1046">
        <v>18785.740000000002</v>
      </c>
      <c r="Y1046" t="s">
        <v>70</v>
      </c>
      <c r="AB1046" t="s">
        <v>6987</v>
      </c>
      <c r="AE1046" t="s">
        <v>5710</v>
      </c>
      <c r="AH1046" t="s">
        <v>1021</v>
      </c>
      <c r="AI1046" t="s">
        <v>1021</v>
      </c>
      <c r="AJ1046" t="s">
        <v>6988</v>
      </c>
      <c r="AK1046" t="s">
        <v>90</v>
      </c>
      <c r="AL1046">
        <v>6</v>
      </c>
      <c r="AM1046">
        <v>0</v>
      </c>
      <c r="AN1046">
        <v>2</v>
      </c>
      <c r="AO1046" t="b">
        <v>0</v>
      </c>
    </row>
    <row r="1047" spans="1:41" hidden="1" x14ac:dyDescent="0.35">
      <c r="A1047" t="s">
        <v>58</v>
      </c>
      <c r="B1047" s="3">
        <v>45519</v>
      </c>
      <c r="C1047" s="2">
        <v>0.20833333333333334</v>
      </c>
      <c r="D1047">
        <v>8</v>
      </c>
      <c r="E1047">
        <v>33</v>
      </c>
      <c r="F1047" t="s">
        <v>6989</v>
      </c>
      <c r="G1047" t="s">
        <v>6990</v>
      </c>
      <c r="H1047" t="s">
        <v>6991</v>
      </c>
      <c r="I1047" t="s">
        <v>5587</v>
      </c>
      <c r="J1047" t="s">
        <v>288</v>
      </c>
      <c r="K1047" t="s">
        <v>64</v>
      </c>
      <c r="M1047" t="s">
        <v>5075</v>
      </c>
      <c r="O1047" t="s">
        <v>97</v>
      </c>
      <c r="P1047" t="s">
        <v>68</v>
      </c>
      <c r="Q1047" t="s">
        <v>84</v>
      </c>
      <c r="R1047">
        <v>143042198</v>
      </c>
      <c r="V1047">
        <v>1323140.33</v>
      </c>
      <c r="Y1047" t="s">
        <v>70</v>
      </c>
      <c r="AA1047" t="s">
        <v>6992</v>
      </c>
      <c r="AB1047" t="s">
        <v>6993</v>
      </c>
      <c r="AE1047" t="s">
        <v>6994</v>
      </c>
      <c r="AH1047" t="s">
        <v>5080</v>
      </c>
      <c r="AI1047" t="s">
        <v>5081</v>
      </c>
      <c r="AJ1047" t="s">
        <v>589</v>
      </c>
      <c r="AK1047" t="s">
        <v>90</v>
      </c>
      <c r="AL1047">
        <v>0</v>
      </c>
      <c r="AM1047">
        <v>0</v>
      </c>
      <c r="AN1047">
        <v>0</v>
      </c>
      <c r="AO1047" t="b">
        <v>0</v>
      </c>
    </row>
    <row r="1048" spans="1:41" hidden="1" x14ac:dyDescent="0.35">
      <c r="A1048" t="s">
        <v>58</v>
      </c>
      <c r="B1048" s="3">
        <v>45519</v>
      </c>
      <c r="C1048" s="2">
        <v>0.60069444444444442</v>
      </c>
      <c r="D1048">
        <v>8</v>
      </c>
      <c r="E1048">
        <v>33</v>
      </c>
      <c r="F1048" t="s">
        <v>5705</v>
      </c>
      <c r="G1048" t="s">
        <v>6995</v>
      </c>
      <c r="H1048" t="s">
        <v>6996</v>
      </c>
      <c r="I1048" t="s">
        <v>5587</v>
      </c>
      <c r="J1048" t="s">
        <v>458</v>
      </c>
      <c r="K1048" t="s">
        <v>64</v>
      </c>
      <c r="M1048" t="s">
        <v>6997</v>
      </c>
      <c r="O1048" t="s">
        <v>97</v>
      </c>
      <c r="P1048" t="s">
        <v>68</v>
      </c>
      <c r="Q1048" t="s">
        <v>84</v>
      </c>
      <c r="R1048">
        <v>44671</v>
      </c>
      <c r="V1048">
        <v>413.21</v>
      </c>
      <c r="Y1048" t="s">
        <v>70</v>
      </c>
      <c r="AB1048" t="s">
        <v>6998</v>
      </c>
      <c r="AE1048" t="s">
        <v>5710</v>
      </c>
      <c r="AH1048" t="s">
        <v>5803</v>
      </c>
      <c r="AI1048" t="s">
        <v>6999</v>
      </c>
      <c r="AJ1048" t="s">
        <v>7000</v>
      </c>
      <c r="AK1048" t="s">
        <v>90</v>
      </c>
      <c r="AL1048">
        <v>0</v>
      </c>
      <c r="AM1048">
        <v>0</v>
      </c>
      <c r="AN1048">
        <v>0</v>
      </c>
      <c r="AO1048" t="b">
        <v>0</v>
      </c>
    </row>
    <row r="1049" spans="1:41" hidden="1" x14ac:dyDescent="0.35">
      <c r="A1049" t="s">
        <v>58</v>
      </c>
      <c r="B1049" s="3">
        <v>45519</v>
      </c>
      <c r="C1049" s="2">
        <v>0.60069444444444442</v>
      </c>
      <c r="D1049">
        <v>8</v>
      </c>
      <c r="E1049">
        <v>33</v>
      </c>
      <c r="F1049" t="s">
        <v>5705</v>
      </c>
      <c r="G1049" t="s">
        <v>7001</v>
      </c>
      <c r="H1049" t="s">
        <v>6217</v>
      </c>
      <c r="I1049" t="s">
        <v>5587</v>
      </c>
      <c r="J1049" t="s">
        <v>288</v>
      </c>
      <c r="K1049" t="s">
        <v>64</v>
      </c>
      <c r="M1049" t="s">
        <v>160</v>
      </c>
      <c r="N1049" t="s">
        <v>5589</v>
      </c>
      <c r="O1049" t="s">
        <v>161</v>
      </c>
      <c r="P1049" t="s">
        <v>68</v>
      </c>
      <c r="Q1049" t="s">
        <v>84</v>
      </c>
      <c r="R1049">
        <v>1792950</v>
      </c>
      <c r="V1049">
        <v>16584.79</v>
      </c>
      <c r="Y1049" t="s">
        <v>70</v>
      </c>
      <c r="AA1049" t="s">
        <v>5736</v>
      </c>
      <c r="AB1049" t="s">
        <v>7002</v>
      </c>
      <c r="AE1049" t="s">
        <v>5710</v>
      </c>
      <c r="AJ1049" t="s">
        <v>103</v>
      </c>
      <c r="AK1049" t="s">
        <v>90</v>
      </c>
      <c r="AL1049">
        <v>0</v>
      </c>
      <c r="AM1049">
        <v>0</v>
      </c>
      <c r="AN1049">
        <v>0</v>
      </c>
      <c r="AO1049" t="b">
        <v>0</v>
      </c>
    </row>
    <row r="1050" spans="1:41" hidden="1" x14ac:dyDescent="0.35">
      <c r="A1050" t="s">
        <v>58</v>
      </c>
      <c r="B1050" s="3">
        <v>45519</v>
      </c>
      <c r="C1050" s="2">
        <v>0.60069444444444442</v>
      </c>
      <c r="D1050">
        <v>8</v>
      </c>
      <c r="E1050">
        <v>33</v>
      </c>
      <c r="F1050" t="s">
        <v>5705</v>
      </c>
      <c r="G1050" t="s">
        <v>7003</v>
      </c>
      <c r="H1050" t="s">
        <v>7004</v>
      </c>
      <c r="I1050" t="s">
        <v>5587</v>
      </c>
      <c r="J1050" t="s">
        <v>288</v>
      </c>
      <c r="K1050" t="s">
        <v>64</v>
      </c>
      <c r="M1050" t="s">
        <v>7005</v>
      </c>
      <c r="N1050" t="s">
        <v>5589</v>
      </c>
      <c r="O1050" t="s">
        <v>97</v>
      </c>
      <c r="P1050" t="s">
        <v>68</v>
      </c>
      <c r="Q1050" t="s">
        <v>84</v>
      </c>
      <c r="R1050">
        <v>289552</v>
      </c>
      <c r="V1050">
        <v>2678.36</v>
      </c>
      <c r="Y1050" t="s">
        <v>70</v>
      </c>
      <c r="AA1050" t="s">
        <v>5736</v>
      </c>
      <c r="AB1050" t="s">
        <v>7006</v>
      </c>
      <c r="AE1050" t="s">
        <v>5710</v>
      </c>
      <c r="AH1050" t="s">
        <v>1921</v>
      </c>
      <c r="AI1050" t="s">
        <v>7007</v>
      </c>
      <c r="AJ1050" t="s">
        <v>7008</v>
      </c>
      <c r="AK1050" t="s">
        <v>90</v>
      </c>
      <c r="AL1050">
        <v>0</v>
      </c>
      <c r="AM1050">
        <v>0</v>
      </c>
      <c r="AN1050">
        <v>0</v>
      </c>
      <c r="AO1050" t="b">
        <v>0</v>
      </c>
    </row>
    <row r="1051" spans="1:41" hidden="1" x14ac:dyDescent="0.35">
      <c r="A1051" t="s">
        <v>58</v>
      </c>
      <c r="B1051" s="3">
        <v>45519</v>
      </c>
      <c r="C1051" s="2">
        <v>0.65763888888888888</v>
      </c>
      <c r="D1051">
        <v>8</v>
      </c>
      <c r="E1051">
        <v>33</v>
      </c>
      <c r="F1051" t="s">
        <v>5705</v>
      </c>
      <c r="G1051" t="s">
        <v>7009</v>
      </c>
      <c r="H1051" t="s">
        <v>7010</v>
      </c>
      <c r="I1051" t="s">
        <v>5587</v>
      </c>
      <c r="J1051" t="s">
        <v>288</v>
      </c>
      <c r="K1051" t="s">
        <v>64</v>
      </c>
      <c r="M1051" t="s">
        <v>7011</v>
      </c>
      <c r="N1051" t="s">
        <v>5589</v>
      </c>
      <c r="O1051" t="s">
        <v>97</v>
      </c>
      <c r="P1051" t="s">
        <v>68</v>
      </c>
      <c r="Q1051" t="s">
        <v>84</v>
      </c>
      <c r="R1051">
        <v>1993348</v>
      </c>
      <c r="S1051">
        <v>1</v>
      </c>
      <c r="V1051">
        <v>18438.47</v>
      </c>
      <c r="Y1051" t="s">
        <v>70</v>
      </c>
      <c r="AA1051" t="s">
        <v>5736</v>
      </c>
      <c r="AB1051" t="s">
        <v>7012</v>
      </c>
      <c r="AE1051" t="s">
        <v>5591</v>
      </c>
      <c r="AH1051" t="s">
        <v>426</v>
      </c>
      <c r="AI1051" t="s">
        <v>7013</v>
      </c>
      <c r="AJ1051" t="s">
        <v>7014</v>
      </c>
      <c r="AK1051" t="s">
        <v>90</v>
      </c>
      <c r="AL1051">
        <v>1</v>
      </c>
      <c r="AM1051">
        <v>0</v>
      </c>
      <c r="AN1051">
        <v>0</v>
      </c>
      <c r="AO1051" t="b">
        <v>1</v>
      </c>
    </row>
    <row r="1052" spans="1:41" hidden="1" x14ac:dyDescent="0.35">
      <c r="A1052" t="s">
        <v>58</v>
      </c>
      <c r="B1052" s="3">
        <v>45519</v>
      </c>
      <c r="C1052" s="2">
        <v>0.60069444444444442</v>
      </c>
      <c r="D1052">
        <v>8</v>
      </c>
      <c r="E1052">
        <v>33</v>
      </c>
      <c r="F1052" t="s">
        <v>5705</v>
      </c>
      <c r="G1052" t="s">
        <v>7015</v>
      </c>
      <c r="H1052" t="s">
        <v>6068</v>
      </c>
      <c r="I1052" t="s">
        <v>5587</v>
      </c>
      <c r="J1052" t="s">
        <v>288</v>
      </c>
      <c r="K1052" t="s">
        <v>64</v>
      </c>
      <c r="M1052" t="s">
        <v>7016</v>
      </c>
      <c r="N1052" t="s">
        <v>5589</v>
      </c>
      <c r="O1052" t="s">
        <v>97</v>
      </c>
      <c r="P1052" t="s">
        <v>68</v>
      </c>
      <c r="Q1052" t="s">
        <v>84</v>
      </c>
      <c r="R1052">
        <v>381487</v>
      </c>
      <c r="V1052">
        <v>3528.75</v>
      </c>
      <c r="Y1052" t="s">
        <v>70</v>
      </c>
      <c r="AA1052" t="s">
        <v>5736</v>
      </c>
      <c r="AB1052" t="s">
        <v>7017</v>
      </c>
      <c r="AE1052" t="s">
        <v>6071</v>
      </c>
      <c r="AH1052" t="s">
        <v>5080</v>
      </c>
      <c r="AI1052" t="s">
        <v>7018</v>
      </c>
      <c r="AJ1052" t="s">
        <v>7019</v>
      </c>
      <c r="AK1052" t="s">
        <v>90</v>
      </c>
      <c r="AL1052">
        <v>0</v>
      </c>
      <c r="AM1052">
        <v>0</v>
      </c>
      <c r="AN1052">
        <v>0</v>
      </c>
      <c r="AO1052" t="b">
        <v>0</v>
      </c>
    </row>
    <row r="1053" spans="1:41" hidden="1" x14ac:dyDescent="0.35">
      <c r="A1053" t="s">
        <v>58</v>
      </c>
      <c r="B1053" s="3">
        <v>45519</v>
      </c>
      <c r="C1053" s="2">
        <v>0.60069444444444442</v>
      </c>
      <c r="D1053">
        <v>8</v>
      </c>
      <c r="E1053">
        <v>33</v>
      </c>
      <c r="F1053" t="s">
        <v>5705</v>
      </c>
      <c r="G1053" t="s">
        <v>7020</v>
      </c>
      <c r="H1053" t="s">
        <v>6217</v>
      </c>
      <c r="I1053" t="s">
        <v>5587</v>
      </c>
      <c r="J1053" t="s">
        <v>288</v>
      </c>
      <c r="K1053" t="s">
        <v>64</v>
      </c>
      <c r="M1053" t="s">
        <v>200</v>
      </c>
      <c r="N1053" t="s">
        <v>5589</v>
      </c>
      <c r="O1053" t="s">
        <v>67</v>
      </c>
      <c r="P1053" t="s">
        <v>68</v>
      </c>
      <c r="Q1053" t="s">
        <v>84</v>
      </c>
      <c r="R1053">
        <v>943568</v>
      </c>
      <c r="V1053">
        <v>8728</v>
      </c>
      <c r="Y1053" t="s">
        <v>70</v>
      </c>
      <c r="AA1053" t="s">
        <v>5736</v>
      </c>
      <c r="AB1053" t="s">
        <v>7021</v>
      </c>
      <c r="AE1053" t="s">
        <v>5710</v>
      </c>
      <c r="AJ1053" t="s">
        <v>103</v>
      </c>
      <c r="AK1053" t="s">
        <v>90</v>
      </c>
      <c r="AL1053">
        <v>0</v>
      </c>
      <c r="AM1053">
        <v>0</v>
      </c>
      <c r="AN1053">
        <v>0</v>
      </c>
      <c r="AO1053" t="b">
        <v>0</v>
      </c>
    </row>
    <row r="1054" spans="1:41" hidden="1" x14ac:dyDescent="0.35">
      <c r="A1054" t="s">
        <v>58</v>
      </c>
      <c r="B1054" s="3">
        <v>45519</v>
      </c>
      <c r="C1054" s="2">
        <v>0.60069444444444442</v>
      </c>
      <c r="D1054">
        <v>8</v>
      </c>
      <c r="E1054">
        <v>33</v>
      </c>
      <c r="F1054" t="s">
        <v>5705</v>
      </c>
      <c r="G1054" t="s">
        <v>7022</v>
      </c>
      <c r="H1054" t="s">
        <v>5707</v>
      </c>
      <c r="I1054" t="s">
        <v>5587</v>
      </c>
      <c r="J1054" t="s">
        <v>288</v>
      </c>
      <c r="K1054" t="s">
        <v>64</v>
      </c>
      <c r="M1054" t="s">
        <v>7023</v>
      </c>
      <c r="O1054" t="s">
        <v>97</v>
      </c>
      <c r="P1054" t="s">
        <v>68</v>
      </c>
      <c r="Q1054" t="s">
        <v>84</v>
      </c>
      <c r="R1054">
        <v>1027587</v>
      </c>
      <c r="V1054">
        <v>9505.18</v>
      </c>
      <c r="Y1054" t="s">
        <v>70</v>
      </c>
      <c r="AA1054" t="s">
        <v>5736</v>
      </c>
      <c r="AB1054" t="s">
        <v>7024</v>
      </c>
      <c r="AE1054" t="s">
        <v>5710</v>
      </c>
      <c r="AH1054" t="s">
        <v>6148</v>
      </c>
      <c r="AI1054" t="s">
        <v>6149</v>
      </c>
      <c r="AJ1054" t="s">
        <v>7025</v>
      </c>
      <c r="AK1054" t="s">
        <v>90</v>
      </c>
      <c r="AL1054">
        <v>0</v>
      </c>
      <c r="AM1054">
        <v>0</v>
      </c>
      <c r="AN1054">
        <v>0</v>
      </c>
      <c r="AO1054" t="b">
        <v>0</v>
      </c>
    </row>
    <row r="1055" spans="1:41" hidden="1" x14ac:dyDescent="0.35">
      <c r="A1055" t="s">
        <v>58</v>
      </c>
      <c r="B1055" s="3">
        <v>45519</v>
      </c>
      <c r="C1055" s="2">
        <v>0.60069444444444442</v>
      </c>
      <c r="D1055">
        <v>8</v>
      </c>
      <c r="E1055">
        <v>33</v>
      </c>
      <c r="F1055" t="s">
        <v>5705</v>
      </c>
      <c r="G1055" t="s">
        <v>7026</v>
      </c>
      <c r="H1055" t="s">
        <v>6203</v>
      </c>
      <c r="I1055" t="s">
        <v>5587</v>
      </c>
      <c r="J1055" t="s">
        <v>288</v>
      </c>
      <c r="K1055" t="s">
        <v>64</v>
      </c>
      <c r="M1055" t="s">
        <v>6356</v>
      </c>
      <c r="N1055" t="s">
        <v>5589</v>
      </c>
      <c r="O1055" t="s">
        <v>97</v>
      </c>
      <c r="P1055" t="s">
        <v>68</v>
      </c>
      <c r="Q1055" t="s">
        <v>84</v>
      </c>
      <c r="R1055">
        <v>35659554</v>
      </c>
      <c r="S1055">
        <v>96</v>
      </c>
      <c r="V1055">
        <v>329850.87</v>
      </c>
      <c r="Y1055" t="s">
        <v>70</v>
      </c>
      <c r="AA1055" t="s">
        <v>6211</v>
      </c>
      <c r="AB1055" t="s">
        <v>7027</v>
      </c>
      <c r="AE1055" t="s">
        <v>6213</v>
      </c>
      <c r="AH1055" t="s">
        <v>101</v>
      </c>
      <c r="AI1055" t="s">
        <v>102</v>
      </c>
      <c r="AJ1055" t="s">
        <v>7028</v>
      </c>
      <c r="AK1055" t="s">
        <v>90</v>
      </c>
      <c r="AL1055">
        <v>35</v>
      </c>
      <c r="AM1055">
        <v>37</v>
      </c>
      <c r="AN1055">
        <v>24</v>
      </c>
      <c r="AO1055" t="b">
        <v>0</v>
      </c>
    </row>
    <row r="1056" spans="1:41" hidden="1" x14ac:dyDescent="0.35">
      <c r="A1056" t="s">
        <v>58</v>
      </c>
      <c r="B1056" s="3">
        <v>45519</v>
      </c>
      <c r="C1056" s="2">
        <v>0.80694444444444446</v>
      </c>
      <c r="D1056">
        <v>8</v>
      </c>
      <c r="E1056">
        <v>33</v>
      </c>
      <c r="F1056" t="s">
        <v>7029</v>
      </c>
      <c r="G1056" t="s">
        <v>7030</v>
      </c>
      <c r="I1056" t="s">
        <v>6674</v>
      </c>
      <c r="J1056" t="s">
        <v>723</v>
      </c>
      <c r="K1056" t="s">
        <v>968</v>
      </c>
      <c r="M1056" t="s">
        <v>6236</v>
      </c>
      <c r="O1056" t="s">
        <v>161</v>
      </c>
      <c r="P1056" t="s">
        <v>68</v>
      </c>
      <c r="Q1056" t="s">
        <v>84</v>
      </c>
      <c r="R1056">
        <v>104200</v>
      </c>
      <c r="V1056">
        <v>963.85</v>
      </c>
      <c r="Y1056" t="s">
        <v>1852</v>
      </c>
      <c r="AB1056" t="s">
        <v>7031</v>
      </c>
      <c r="AE1056" t="s">
        <v>7032</v>
      </c>
      <c r="AH1056" t="s">
        <v>6239</v>
      </c>
      <c r="AI1056" t="s">
        <v>6240</v>
      </c>
      <c r="AK1056" t="s">
        <v>974</v>
      </c>
      <c r="AO1056" t="b">
        <v>1</v>
      </c>
    </row>
    <row r="1057" spans="1:41" hidden="1" x14ac:dyDescent="0.35">
      <c r="A1057" t="s">
        <v>58</v>
      </c>
      <c r="B1057" s="3">
        <v>45519</v>
      </c>
      <c r="C1057" s="2">
        <v>0</v>
      </c>
      <c r="D1057">
        <v>8</v>
      </c>
      <c r="E1057">
        <v>33</v>
      </c>
      <c r="F1057" t="s">
        <v>964</v>
      </c>
      <c r="G1057" t="s">
        <v>7033</v>
      </c>
      <c r="I1057" t="s">
        <v>6228</v>
      </c>
      <c r="J1057" t="s">
        <v>967</v>
      </c>
      <c r="K1057" t="s">
        <v>968</v>
      </c>
      <c r="M1057" t="s">
        <v>7034</v>
      </c>
      <c r="O1057" t="s">
        <v>97</v>
      </c>
      <c r="P1057" t="s">
        <v>68</v>
      </c>
      <c r="Q1057" t="s">
        <v>84</v>
      </c>
      <c r="R1057">
        <v>6712</v>
      </c>
      <c r="V1057">
        <v>62.09</v>
      </c>
      <c r="Y1057" t="s">
        <v>970</v>
      </c>
      <c r="AB1057" t="s">
        <v>7035</v>
      </c>
      <c r="AE1057" t="s">
        <v>7036</v>
      </c>
      <c r="AH1057" t="s">
        <v>5803</v>
      </c>
      <c r="AI1057" t="s">
        <v>7037</v>
      </c>
      <c r="AK1057" t="s">
        <v>974</v>
      </c>
      <c r="AO1057" t="b">
        <v>1</v>
      </c>
    </row>
    <row r="1058" spans="1:41" hidden="1" x14ac:dyDescent="0.35">
      <c r="A1058" t="s">
        <v>58</v>
      </c>
      <c r="B1058" s="3">
        <v>45519</v>
      </c>
      <c r="C1058" s="2">
        <v>8.2638888888888887E-2</v>
      </c>
      <c r="D1058">
        <v>8</v>
      </c>
      <c r="E1058">
        <v>33</v>
      </c>
      <c r="F1058" t="s">
        <v>5705</v>
      </c>
      <c r="G1058" t="s">
        <v>7038</v>
      </c>
      <c r="H1058" t="s">
        <v>7039</v>
      </c>
      <c r="I1058" t="s">
        <v>5587</v>
      </c>
      <c r="J1058" t="s">
        <v>288</v>
      </c>
      <c r="K1058" t="s">
        <v>64</v>
      </c>
      <c r="M1058" t="s">
        <v>7040</v>
      </c>
      <c r="O1058" t="s">
        <v>7041</v>
      </c>
      <c r="P1058" t="s">
        <v>68</v>
      </c>
      <c r="Q1058" t="s">
        <v>84</v>
      </c>
      <c r="R1058">
        <v>636185</v>
      </c>
      <c r="V1058">
        <v>5884.71</v>
      </c>
      <c r="Y1058" t="s">
        <v>70</v>
      </c>
      <c r="AA1058" t="s">
        <v>5736</v>
      </c>
      <c r="AB1058" t="s">
        <v>7042</v>
      </c>
      <c r="AE1058" t="s">
        <v>5710</v>
      </c>
      <c r="AJ1058" t="s">
        <v>7043</v>
      </c>
      <c r="AK1058" t="s">
        <v>90</v>
      </c>
      <c r="AL1058">
        <v>0</v>
      </c>
      <c r="AM1058">
        <v>0</v>
      </c>
      <c r="AN1058">
        <v>0</v>
      </c>
      <c r="AO1058" t="b">
        <v>0</v>
      </c>
    </row>
    <row r="1059" spans="1:41" hidden="1" x14ac:dyDescent="0.35">
      <c r="A1059" t="s">
        <v>58</v>
      </c>
      <c r="B1059" s="3">
        <v>45519</v>
      </c>
      <c r="C1059" s="2">
        <v>0.68263888888888891</v>
      </c>
      <c r="D1059">
        <v>8</v>
      </c>
      <c r="E1059">
        <v>33</v>
      </c>
      <c r="F1059" t="s">
        <v>6525</v>
      </c>
      <c r="G1059" t="s">
        <v>7044</v>
      </c>
      <c r="H1059" t="s">
        <v>7045</v>
      </c>
      <c r="I1059" t="s">
        <v>6528</v>
      </c>
      <c r="J1059" t="s">
        <v>288</v>
      </c>
      <c r="K1059" t="s">
        <v>64</v>
      </c>
      <c r="M1059" t="s">
        <v>7046</v>
      </c>
      <c r="O1059" t="s">
        <v>161</v>
      </c>
      <c r="P1059" t="s">
        <v>68</v>
      </c>
      <c r="Q1059" t="s">
        <v>317</v>
      </c>
      <c r="R1059">
        <v>25864</v>
      </c>
      <c r="V1059">
        <v>239.24</v>
      </c>
      <c r="Y1059" t="s">
        <v>70</v>
      </c>
      <c r="AB1059" t="s">
        <v>7047</v>
      </c>
      <c r="AE1059" t="s">
        <v>7048</v>
      </c>
      <c r="AH1059" t="s">
        <v>205</v>
      </c>
      <c r="AI1059" t="s">
        <v>206</v>
      </c>
      <c r="AJ1059" t="s">
        <v>6532</v>
      </c>
      <c r="AK1059" t="s">
        <v>130</v>
      </c>
      <c r="AL1059">
        <v>0</v>
      </c>
      <c r="AM1059">
        <v>0</v>
      </c>
      <c r="AN1059">
        <v>0</v>
      </c>
      <c r="AO1059" t="b">
        <v>1</v>
      </c>
    </row>
    <row r="1060" spans="1:41" hidden="1" x14ac:dyDescent="0.35">
      <c r="A1060" t="s">
        <v>58</v>
      </c>
      <c r="B1060" s="3">
        <v>45519</v>
      </c>
      <c r="C1060" s="2">
        <v>8.3333333333333329E-2</v>
      </c>
      <c r="D1060">
        <v>8</v>
      </c>
      <c r="E1060">
        <v>33</v>
      </c>
      <c r="F1060" t="s">
        <v>7049</v>
      </c>
      <c r="G1060" t="s">
        <v>7050</v>
      </c>
      <c r="H1060" t="s">
        <v>7051</v>
      </c>
      <c r="I1060" t="s">
        <v>7052</v>
      </c>
      <c r="J1060" t="s">
        <v>152</v>
      </c>
      <c r="K1060" t="s">
        <v>64</v>
      </c>
      <c r="M1060" t="s">
        <v>715</v>
      </c>
      <c r="O1060" t="s">
        <v>97</v>
      </c>
      <c r="P1060" t="s">
        <v>68</v>
      </c>
      <c r="Q1060" t="s">
        <v>84</v>
      </c>
      <c r="R1060">
        <v>963</v>
      </c>
      <c r="V1060">
        <v>8.91</v>
      </c>
      <c r="Y1060" t="s">
        <v>70</v>
      </c>
      <c r="AB1060" t="s">
        <v>7053</v>
      </c>
      <c r="AE1060" t="s">
        <v>7054</v>
      </c>
      <c r="AJ1060" t="s">
        <v>726</v>
      </c>
      <c r="AK1060" t="s">
        <v>130</v>
      </c>
      <c r="AL1060">
        <v>0</v>
      </c>
      <c r="AM1060">
        <v>0</v>
      </c>
      <c r="AN1060">
        <v>0</v>
      </c>
      <c r="AO1060" t="b">
        <v>1</v>
      </c>
    </row>
    <row r="1061" spans="1:41" hidden="1" x14ac:dyDescent="0.35">
      <c r="A1061" t="s">
        <v>58</v>
      </c>
      <c r="B1061" s="3">
        <v>45519</v>
      </c>
      <c r="C1061" s="2">
        <v>8.3333333333333329E-2</v>
      </c>
      <c r="D1061">
        <v>8</v>
      </c>
      <c r="E1061">
        <v>33</v>
      </c>
      <c r="F1061" t="s">
        <v>7055</v>
      </c>
      <c r="G1061" t="s">
        <v>7056</v>
      </c>
      <c r="H1061" t="s">
        <v>7057</v>
      </c>
      <c r="I1061" t="s">
        <v>7058</v>
      </c>
      <c r="J1061" t="s">
        <v>288</v>
      </c>
      <c r="K1061" t="s">
        <v>64</v>
      </c>
      <c r="M1061" t="s">
        <v>4722</v>
      </c>
      <c r="O1061" t="s">
        <v>97</v>
      </c>
      <c r="P1061" t="s">
        <v>68</v>
      </c>
      <c r="Q1061" t="s">
        <v>317</v>
      </c>
      <c r="R1061">
        <v>221396</v>
      </c>
      <c r="V1061">
        <v>2047.91</v>
      </c>
      <c r="Y1061" t="s">
        <v>70</v>
      </c>
      <c r="AB1061" t="s">
        <v>7059</v>
      </c>
      <c r="AE1061" t="s">
        <v>7060</v>
      </c>
      <c r="AJ1061" t="s">
        <v>7061</v>
      </c>
      <c r="AK1061" t="s">
        <v>130</v>
      </c>
      <c r="AL1061">
        <v>0</v>
      </c>
      <c r="AM1061">
        <v>0</v>
      </c>
      <c r="AN1061">
        <v>0</v>
      </c>
      <c r="AO1061" t="b">
        <v>1</v>
      </c>
    </row>
    <row r="1062" spans="1:41" hidden="1" x14ac:dyDescent="0.35">
      <c r="A1062" t="s">
        <v>58</v>
      </c>
      <c r="B1062" s="3">
        <v>45519</v>
      </c>
      <c r="C1062" s="2">
        <v>0.55902777777777779</v>
      </c>
      <c r="D1062">
        <v>8</v>
      </c>
      <c r="E1062">
        <v>33</v>
      </c>
      <c r="F1062" t="s">
        <v>5705</v>
      </c>
      <c r="G1062" t="s">
        <v>7062</v>
      </c>
      <c r="H1062" t="s">
        <v>7063</v>
      </c>
      <c r="I1062" t="s">
        <v>5587</v>
      </c>
      <c r="J1062" t="s">
        <v>288</v>
      </c>
      <c r="K1062" t="s">
        <v>64</v>
      </c>
      <c r="M1062" t="s">
        <v>7064</v>
      </c>
      <c r="N1062" t="s">
        <v>5589</v>
      </c>
      <c r="O1062" t="s">
        <v>67</v>
      </c>
      <c r="P1062" t="s">
        <v>68</v>
      </c>
      <c r="Q1062" t="s">
        <v>84</v>
      </c>
      <c r="R1062">
        <v>58785685</v>
      </c>
      <c r="V1062">
        <v>543767.59</v>
      </c>
      <c r="Y1062" t="s">
        <v>70</v>
      </c>
      <c r="AB1062" t="s">
        <v>7065</v>
      </c>
      <c r="AE1062" t="s">
        <v>7066</v>
      </c>
      <c r="AJ1062" t="s">
        <v>6983</v>
      </c>
      <c r="AK1062" t="s">
        <v>130</v>
      </c>
      <c r="AL1062">
        <v>0</v>
      </c>
      <c r="AM1062">
        <v>0</v>
      </c>
      <c r="AN1062">
        <v>0</v>
      </c>
      <c r="AO1062" t="b">
        <v>1</v>
      </c>
    </row>
    <row r="1063" spans="1:41" hidden="1" x14ac:dyDescent="0.35">
      <c r="A1063" t="s">
        <v>58</v>
      </c>
      <c r="B1063" s="3">
        <v>45519</v>
      </c>
      <c r="C1063" s="2">
        <v>0.6020833333333333</v>
      </c>
      <c r="D1063">
        <v>8</v>
      </c>
      <c r="E1063">
        <v>33</v>
      </c>
      <c r="F1063" t="s">
        <v>5705</v>
      </c>
      <c r="G1063" t="s">
        <v>7067</v>
      </c>
      <c r="H1063" t="s">
        <v>6217</v>
      </c>
      <c r="I1063" t="s">
        <v>5587</v>
      </c>
      <c r="J1063" t="s">
        <v>288</v>
      </c>
      <c r="K1063" t="s">
        <v>64</v>
      </c>
      <c r="M1063" t="s">
        <v>7068</v>
      </c>
      <c r="N1063" t="s">
        <v>5589</v>
      </c>
      <c r="O1063" t="s">
        <v>161</v>
      </c>
      <c r="P1063" t="s">
        <v>68</v>
      </c>
      <c r="Q1063" t="s">
        <v>84</v>
      </c>
      <c r="R1063">
        <v>25864</v>
      </c>
      <c r="V1063">
        <v>239.24</v>
      </c>
      <c r="Y1063" t="s">
        <v>70</v>
      </c>
      <c r="AB1063" t="s">
        <v>7069</v>
      </c>
      <c r="AE1063" t="s">
        <v>6071</v>
      </c>
      <c r="AH1063" t="s">
        <v>205</v>
      </c>
      <c r="AI1063" t="s">
        <v>206</v>
      </c>
      <c r="AJ1063" t="s">
        <v>6532</v>
      </c>
      <c r="AK1063" t="s">
        <v>130</v>
      </c>
      <c r="AL1063">
        <v>0</v>
      </c>
      <c r="AM1063">
        <v>0</v>
      </c>
      <c r="AN1063">
        <v>0</v>
      </c>
      <c r="AO1063" t="b">
        <v>1</v>
      </c>
    </row>
    <row r="1064" spans="1:41" hidden="1" x14ac:dyDescent="0.35">
      <c r="A1064" t="s">
        <v>58</v>
      </c>
      <c r="B1064" s="3">
        <v>45519</v>
      </c>
      <c r="C1064" s="2">
        <v>8.3333333333333329E-2</v>
      </c>
      <c r="D1064">
        <v>8</v>
      </c>
      <c r="E1064">
        <v>33</v>
      </c>
      <c r="F1064" t="s">
        <v>5679</v>
      </c>
      <c r="G1064" t="s">
        <v>7070</v>
      </c>
      <c r="H1064" t="s">
        <v>5681</v>
      </c>
      <c r="I1064" t="s">
        <v>5682</v>
      </c>
      <c r="J1064" t="s">
        <v>135</v>
      </c>
      <c r="K1064" t="s">
        <v>64</v>
      </c>
      <c r="M1064" t="s">
        <v>1828</v>
      </c>
      <c r="N1064" t="s">
        <v>1772</v>
      </c>
      <c r="O1064" t="s">
        <v>138</v>
      </c>
      <c r="P1064" t="s">
        <v>119</v>
      </c>
      <c r="Q1064" t="s">
        <v>84</v>
      </c>
      <c r="R1064">
        <v>1268848</v>
      </c>
      <c r="V1064">
        <v>11736.84</v>
      </c>
      <c r="Y1064" t="s">
        <v>70</v>
      </c>
      <c r="AB1064" t="s">
        <v>7071</v>
      </c>
      <c r="AE1064" t="s">
        <v>5684</v>
      </c>
      <c r="AH1064" t="s">
        <v>739</v>
      </c>
      <c r="AI1064" t="s">
        <v>739</v>
      </c>
      <c r="AJ1064" t="s">
        <v>740</v>
      </c>
      <c r="AK1064" t="s">
        <v>130</v>
      </c>
      <c r="AL1064">
        <v>0</v>
      </c>
      <c r="AM1064">
        <v>0</v>
      </c>
      <c r="AN1064">
        <v>0</v>
      </c>
      <c r="AO1064" t="b">
        <v>1</v>
      </c>
    </row>
    <row r="1065" spans="1:41" hidden="1" x14ac:dyDescent="0.35">
      <c r="A1065" t="s">
        <v>58</v>
      </c>
      <c r="B1065" s="3">
        <v>45519</v>
      </c>
      <c r="C1065" s="2">
        <v>8.3333333333333329E-2</v>
      </c>
      <c r="D1065">
        <v>8</v>
      </c>
      <c r="E1065">
        <v>33</v>
      </c>
      <c r="F1065" t="s">
        <v>5679</v>
      </c>
      <c r="G1065" t="s">
        <v>7072</v>
      </c>
      <c r="H1065" t="s">
        <v>5681</v>
      </c>
      <c r="I1065" t="s">
        <v>5682</v>
      </c>
      <c r="J1065" t="s">
        <v>135</v>
      </c>
      <c r="K1065" t="s">
        <v>64</v>
      </c>
      <c r="M1065" t="s">
        <v>1822</v>
      </c>
      <c r="N1065" t="s">
        <v>1772</v>
      </c>
      <c r="O1065" t="s">
        <v>138</v>
      </c>
      <c r="P1065" t="s">
        <v>119</v>
      </c>
      <c r="Q1065" t="s">
        <v>84</v>
      </c>
      <c r="R1065">
        <v>711100</v>
      </c>
      <c r="V1065">
        <v>6577.68</v>
      </c>
      <c r="Y1065" t="s">
        <v>70</v>
      </c>
      <c r="AB1065" t="s">
        <v>7073</v>
      </c>
      <c r="AE1065" t="s">
        <v>5684</v>
      </c>
      <c r="AH1065" t="s">
        <v>1824</v>
      </c>
      <c r="AI1065" t="s">
        <v>1825</v>
      </c>
      <c r="AJ1065" t="s">
        <v>1826</v>
      </c>
      <c r="AK1065" t="s">
        <v>130</v>
      </c>
      <c r="AL1065">
        <v>0</v>
      </c>
      <c r="AM1065">
        <v>0</v>
      </c>
      <c r="AN1065">
        <v>0</v>
      </c>
      <c r="AO1065" t="b">
        <v>1</v>
      </c>
    </row>
    <row r="1066" spans="1:41" hidden="1" x14ac:dyDescent="0.35">
      <c r="A1066" t="s">
        <v>58</v>
      </c>
      <c r="B1066" s="3">
        <v>45519</v>
      </c>
      <c r="C1066" s="2">
        <v>8.3333333333333329E-2</v>
      </c>
      <c r="D1066">
        <v>8</v>
      </c>
      <c r="E1066">
        <v>33</v>
      </c>
      <c r="F1066" t="s">
        <v>5679</v>
      </c>
      <c r="G1066" t="s">
        <v>7074</v>
      </c>
      <c r="H1066" t="s">
        <v>5681</v>
      </c>
      <c r="I1066" t="s">
        <v>5682</v>
      </c>
      <c r="J1066" t="s">
        <v>135</v>
      </c>
      <c r="K1066" t="s">
        <v>64</v>
      </c>
      <c r="M1066" t="s">
        <v>1816</v>
      </c>
      <c r="N1066" t="s">
        <v>1772</v>
      </c>
      <c r="O1066" t="s">
        <v>138</v>
      </c>
      <c r="P1066" t="s">
        <v>119</v>
      </c>
      <c r="Q1066" t="s">
        <v>84</v>
      </c>
      <c r="R1066">
        <v>5724</v>
      </c>
      <c r="V1066">
        <v>52.95</v>
      </c>
      <c r="Y1066" t="s">
        <v>70</v>
      </c>
      <c r="AB1066" t="s">
        <v>7075</v>
      </c>
      <c r="AE1066" t="s">
        <v>5684</v>
      </c>
      <c r="AH1066" t="s">
        <v>1818</v>
      </c>
      <c r="AI1066" t="s">
        <v>1819</v>
      </c>
      <c r="AJ1066" t="s">
        <v>1820</v>
      </c>
      <c r="AK1066" t="s">
        <v>130</v>
      </c>
      <c r="AL1066">
        <v>0</v>
      </c>
      <c r="AM1066">
        <v>0</v>
      </c>
      <c r="AN1066">
        <v>0</v>
      </c>
      <c r="AO1066" t="b">
        <v>1</v>
      </c>
    </row>
    <row r="1067" spans="1:41" hidden="1" x14ac:dyDescent="0.35">
      <c r="A1067" t="s">
        <v>58</v>
      </c>
      <c r="B1067" s="3">
        <v>45519</v>
      </c>
      <c r="C1067" s="2">
        <v>8.3333333333333329E-2</v>
      </c>
      <c r="D1067">
        <v>8</v>
      </c>
      <c r="E1067">
        <v>33</v>
      </c>
      <c r="F1067" t="s">
        <v>5705</v>
      </c>
      <c r="G1067" t="s">
        <v>7076</v>
      </c>
      <c r="H1067" t="s">
        <v>7077</v>
      </c>
      <c r="I1067" t="s">
        <v>6841</v>
      </c>
      <c r="J1067" t="s">
        <v>288</v>
      </c>
      <c r="K1067" t="s">
        <v>64</v>
      </c>
      <c r="M1067" t="s">
        <v>7078</v>
      </c>
      <c r="O1067" t="s">
        <v>5527</v>
      </c>
      <c r="P1067" t="s">
        <v>68</v>
      </c>
      <c r="Q1067" t="s">
        <v>317</v>
      </c>
      <c r="R1067">
        <v>1631269</v>
      </c>
      <c r="V1067">
        <v>15089.24</v>
      </c>
      <c r="Y1067" t="s">
        <v>70</v>
      </c>
      <c r="AB1067" t="s">
        <v>7079</v>
      </c>
      <c r="AE1067" t="s">
        <v>7080</v>
      </c>
      <c r="AJ1067" t="s">
        <v>129</v>
      </c>
      <c r="AK1067" t="s">
        <v>130</v>
      </c>
      <c r="AL1067">
        <v>0</v>
      </c>
      <c r="AM1067">
        <v>0</v>
      </c>
      <c r="AN1067">
        <v>0</v>
      </c>
      <c r="AO1067" t="b">
        <v>1</v>
      </c>
    </row>
    <row r="1068" spans="1:41" hidden="1" x14ac:dyDescent="0.35">
      <c r="A1068" t="s">
        <v>58</v>
      </c>
      <c r="B1068" s="3">
        <v>45519</v>
      </c>
      <c r="C1068" s="2">
        <v>8.3333333333333329E-2</v>
      </c>
      <c r="D1068">
        <v>8</v>
      </c>
      <c r="E1068">
        <v>33</v>
      </c>
      <c r="F1068" t="s">
        <v>7055</v>
      </c>
      <c r="G1068" t="s">
        <v>7081</v>
      </c>
      <c r="H1068" t="s">
        <v>7082</v>
      </c>
      <c r="I1068" t="s">
        <v>5641</v>
      </c>
      <c r="J1068" t="s">
        <v>288</v>
      </c>
      <c r="K1068" t="s">
        <v>64</v>
      </c>
      <c r="M1068" t="s">
        <v>4722</v>
      </c>
      <c r="O1068" t="s">
        <v>97</v>
      </c>
      <c r="P1068" t="s">
        <v>68</v>
      </c>
      <c r="Q1068" t="s">
        <v>317</v>
      </c>
      <c r="R1068">
        <v>221396</v>
      </c>
      <c r="V1068">
        <v>2047.91</v>
      </c>
      <c r="Y1068" t="s">
        <v>70</v>
      </c>
      <c r="AB1068" t="s">
        <v>7083</v>
      </c>
      <c r="AE1068" t="s">
        <v>7084</v>
      </c>
      <c r="AJ1068" t="s">
        <v>7061</v>
      </c>
      <c r="AK1068" t="s">
        <v>130</v>
      </c>
      <c r="AL1068">
        <v>0</v>
      </c>
      <c r="AM1068">
        <v>0</v>
      </c>
      <c r="AN1068">
        <v>0</v>
      </c>
      <c r="AO1068" t="b">
        <v>1</v>
      </c>
    </row>
    <row r="1069" spans="1:41" hidden="1" x14ac:dyDescent="0.35">
      <c r="A1069" t="s">
        <v>58</v>
      </c>
      <c r="B1069" s="3">
        <v>45518</v>
      </c>
      <c r="C1069" s="2">
        <v>0.39166666666666666</v>
      </c>
      <c r="D1069">
        <v>8</v>
      </c>
      <c r="E1069">
        <v>33</v>
      </c>
      <c r="F1069" t="s">
        <v>7085</v>
      </c>
      <c r="G1069" t="s">
        <v>7086</v>
      </c>
      <c r="H1069" t="s">
        <v>7087</v>
      </c>
      <c r="I1069" t="s">
        <v>7088</v>
      </c>
      <c r="J1069" t="s">
        <v>723</v>
      </c>
      <c r="K1069" t="s">
        <v>64</v>
      </c>
      <c r="M1069" t="s">
        <v>7089</v>
      </c>
      <c r="N1069" t="s">
        <v>7090</v>
      </c>
      <c r="O1069" t="s">
        <v>97</v>
      </c>
      <c r="P1069" t="s">
        <v>68</v>
      </c>
      <c r="Q1069" t="s">
        <v>84</v>
      </c>
      <c r="R1069">
        <v>3373</v>
      </c>
      <c r="V1069">
        <v>31.2</v>
      </c>
      <c r="Y1069" t="s">
        <v>70</v>
      </c>
      <c r="AA1069" t="s">
        <v>7091</v>
      </c>
      <c r="AB1069" t="s">
        <v>7092</v>
      </c>
      <c r="AE1069" t="s">
        <v>7093</v>
      </c>
      <c r="AJ1069" t="s">
        <v>7094</v>
      </c>
      <c r="AK1069" t="s">
        <v>90</v>
      </c>
      <c r="AL1069">
        <v>0</v>
      </c>
      <c r="AM1069">
        <v>0</v>
      </c>
      <c r="AN1069">
        <v>0</v>
      </c>
      <c r="AO1069" t="b">
        <v>0</v>
      </c>
    </row>
    <row r="1070" spans="1:41" hidden="1" x14ac:dyDescent="0.35">
      <c r="A1070" t="s">
        <v>58</v>
      </c>
      <c r="B1070" s="3">
        <v>45518</v>
      </c>
      <c r="C1070" s="2">
        <v>0.59861111111111109</v>
      </c>
      <c r="D1070">
        <v>8</v>
      </c>
      <c r="E1070">
        <v>33</v>
      </c>
      <c r="F1070" t="s">
        <v>7095</v>
      </c>
      <c r="G1070" t="s">
        <v>7096</v>
      </c>
      <c r="H1070" t="s">
        <v>7097</v>
      </c>
      <c r="I1070" t="s">
        <v>7098</v>
      </c>
      <c r="J1070" t="s">
        <v>278</v>
      </c>
      <c r="K1070" t="s">
        <v>64</v>
      </c>
      <c r="M1070" t="s">
        <v>7099</v>
      </c>
      <c r="O1070" t="s">
        <v>138</v>
      </c>
      <c r="P1070" t="s">
        <v>119</v>
      </c>
      <c r="Q1070" t="s">
        <v>69</v>
      </c>
      <c r="R1070">
        <v>1367</v>
      </c>
      <c r="S1070">
        <v>1</v>
      </c>
      <c r="V1070">
        <v>12.64</v>
      </c>
      <c r="Y1070" t="s">
        <v>70</v>
      </c>
      <c r="AB1070" t="s">
        <v>7100</v>
      </c>
      <c r="AE1070" t="s">
        <v>7101</v>
      </c>
      <c r="AJ1070" t="s">
        <v>7102</v>
      </c>
      <c r="AK1070" t="s">
        <v>90</v>
      </c>
      <c r="AL1070">
        <v>1</v>
      </c>
      <c r="AM1070">
        <v>0</v>
      </c>
      <c r="AN1070">
        <v>0</v>
      </c>
      <c r="AO1070" t="b">
        <v>0</v>
      </c>
    </row>
    <row r="1071" spans="1:41" hidden="1" x14ac:dyDescent="0.35">
      <c r="A1071" t="s">
        <v>58</v>
      </c>
      <c r="B1071" s="3">
        <v>45518</v>
      </c>
      <c r="C1071" s="2">
        <v>0.16944444444444445</v>
      </c>
      <c r="D1071">
        <v>8</v>
      </c>
      <c r="E1071">
        <v>33</v>
      </c>
      <c r="F1071" t="s">
        <v>7103</v>
      </c>
      <c r="G1071" t="s">
        <v>7104</v>
      </c>
      <c r="H1071" t="s">
        <v>7105</v>
      </c>
      <c r="I1071" t="s">
        <v>7106</v>
      </c>
      <c r="J1071" t="s">
        <v>723</v>
      </c>
      <c r="K1071" t="s">
        <v>64</v>
      </c>
      <c r="M1071" t="s">
        <v>1071</v>
      </c>
      <c r="O1071" t="s">
        <v>154</v>
      </c>
      <c r="P1071" t="s">
        <v>68</v>
      </c>
      <c r="Q1071" t="s">
        <v>84</v>
      </c>
      <c r="R1071">
        <v>933</v>
      </c>
      <c r="V1071">
        <v>8.6300000000000008</v>
      </c>
      <c r="Y1071" t="s">
        <v>70</v>
      </c>
      <c r="AB1071" t="s">
        <v>7107</v>
      </c>
      <c r="AE1071" t="s">
        <v>7108</v>
      </c>
      <c r="AH1071" t="s">
        <v>787</v>
      </c>
      <c r="AJ1071" t="s">
        <v>1073</v>
      </c>
      <c r="AK1071" t="s">
        <v>90</v>
      </c>
      <c r="AL1071">
        <v>0</v>
      </c>
      <c r="AM1071">
        <v>0</v>
      </c>
      <c r="AN1071">
        <v>0</v>
      </c>
      <c r="AO1071" t="b">
        <v>0</v>
      </c>
    </row>
    <row r="1072" spans="1:41" hidden="1" x14ac:dyDescent="0.35">
      <c r="A1072" t="s">
        <v>58</v>
      </c>
      <c r="B1072" s="3">
        <v>45518</v>
      </c>
      <c r="C1072" s="2">
        <v>0.65972222222222221</v>
      </c>
      <c r="D1072">
        <v>8</v>
      </c>
      <c r="E1072">
        <v>33</v>
      </c>
      <c r="F1072" t="s">
        <v>7109</v>
      </c>
      <c r="G1072" t="s">
        <v>7110</v>
      </c>
      <c r="I1072" t="s">
        <v>7111</v>
      </c>
      <c r="J1072" t="s">
        <v>7112</v>
      </c>
      <c r="K1072" t="s">
        <v>968</v>
      </c>
      <c r="M1072" t="s">
        <v>7113</v>
      </c>
      <c r="O1072" t="s">
        <v>97</v>
      </c>
      <c r="P1072" t="s">
        <v>68</v>
      </c>
      <c r="Q1072" t="s">
        <v>84</v>
      </c>
      <c r="R1072">
        <v>153232</v>
      </c>
      <c r="V1072">
        <v>1417.4</v>
      </c>
      <c r="Y1072" t="s">
        <v>970</v>
      </c>
      <c r="AB1072" t="s">
        <v>7114</v>
      </c>
      <c r="AE1072" t="s">
        <v>7115</v>
      </c>
      <c r="AH1072" t="s">
        <v>7116</v>
      </c>
      <c r="AI1072" t="s">
        <v>7117</v>
      </c>
      <c r="AK1072" t="s">
        <v>974</v>
      </c>
      <c r="AO1072" t="b">
        <v>1</v>
      </c>
    </row>
    <row r="1073" spans="1:41" hidden="1" x14ac:dyDescent="0.35">
      <c r="A1073" t="s">
        <v>58</v>
      </c>
      <c r="B1073" s="3">
        <v>45518</v>
      </c>
      <c r="C1073" s="2">
        <v>0.32708333333333334</v>
      </c>
      <c r="D1073">
        <v>8</v>
      </c>
      <c r="E1073">
        <v>33</v>
      </c>
      <c r="F1073" t="s">
        <v>7118</v>
      </c>
      <c r="G1073" t="s">
        <v>7119</v>
      </c>
      <c r="I1073" t="s">
        <v>7120</v>
      </c>
      <c r="J1073" t="s">
        <v>7121</v>
      </c>
      <c r="K1073" t="s">
        <v>968</v>
      </c>
      <c r="M1073" t="s">
        <v>7122</v>
      </c>
      <c r="O1073" t="s">
        <v>340</v>
      </c>
      <c r="P1073" t="s">
        <v>341</v>
      </c>
      <c r="Q1073" t="s">
        <v>69</v>
      </c>
      <c r="V1073">
        <v>0</v>
      </c>
      <c r="Y1073" t="s">
        <v>1852</v>
      </c>
      <c r="AB1073" t="s">
        <v>7123</v>
      </c>
      <c r="AE1073" t="s">
        <v>7124</v>
      </c>
      <c r="AH1073" t="s">
        <v>7125</v>
      </c>
      <c r="AI1073" t="s">
        <v>7126</v>
      </c>
      <c r="AK1073" t="s">
        <v>974</v>
      </c>
      <c r="AO1073" t="b">
        <v>1</v>
      </c>
    </row>
    <row r="1074" spans="1:41" hidden="1" x14ac:dyDescent="0.35">
      <c r="A1074" t="s">
        <v>58</v>
      </c>
      <c r="B1074" s="3">
        <v>45518</v>
      </c>
      <c r="C1074" s="2">
        <v>0.97916666666666663</v>
      </c>
      <c r="D1074">
        <v>8</v>
      </c>
      <c r="E1074">
        <v>33</v>
      </c>
      <c r="F1074" t="s">
        <v>7127</v>
      </c>
      <c r="G1074" t="s">
        <v>7128</v>
      </c>
      <c r="I1074" t="s">
        <v>6228</v>
      </c>
      <c r="J1074" t="s">
        <v>967</v>
      </c>
      <c r="K1074" t="s">
        <v>968</v>
      </c>
      <c r="M1074" t="s">
        <v>7129</v>
      </c>
      <c r="O1074" t="s">
        <v>97</v>
      </c>
      <c r="P1074" t="s">
        <v>68</v>
      </c>
      <c r="Q1074" t="s">
        <v>84</v>
      </c>
      <c r="R1074">
        <v>3979</v>
      </c>
      <c r="V1074">
        <v>36.81</v>
      </c>
      <c r="Y1074" t="s">
        <v>970</v>
      </c>
      <c r="AB1074" t="s">
        <v>7130</v>
      </c>
      <c r="AE1074" t="s">
        <v>6231</v>
      </c>
      <c r="AH1074" t="s">
        <v>5463</v>
      </c>
      <c r="AI1074" t="s">
        <v>7131</v>
      </c>
      <c r="AK1074" t="s">
        <v>974</v>
      </c>
      <c r="AO1074" t="b">
        <v>1</v>
      </c>
    </row>
    <row r="1075" spans="1:41" hidden="1" x14ac:dyDescent="0.35">
      <c r="A1075" t="s">
        <v>58</v>
      </c>
      <c r="B1075" s="3">
        <v>45518</v>
      </c>
      <c r="C1075" s="2">
        <v>0.97916666666666663</v>
      </c>
      <c r="D1075">
        <v>8</v>
      </c>
      <c r="E1075">
        <v>33</v>
      </c>
      <c r="F1075" t="s">
        <v>964</v>
      </c>
      <c r="G1075" t="s">
        <v>7132</v>
      </c>
      <c r="I1075" t="s">
        <v>6228</v>
      </c>
      <c r="J1075" t="s">
        <v>967</v>
      </c>
      <c r="K1075" t="s">
        <v>968</v>
      </c>
      <c r="M1075" t="s">
        <v>7133</v>
      </c>
      <c r="O1075" t="s">
        <v>97</v>
      </c>
      <c r="P1075" t="s">
        <v>68</v>
      </c>
      <c r="Q1075" t="s">
        <v>84</v>
      </c>
      <c r="R1075">
        <v>4955</v>
      </c>
      <c r="V1075">
        <v>45.83</v>
      </c>
      <c r="Y1075" t="s">
        <v>970</v>
      </c>
      <c r="AB1075" t="s">
        <v>7134</v>
      </c>
      <c r="AE1075" t="s">
        <v>6231</v>
      </c>
      <c r="AH1075" t="s">
        <v>320</v>
      </c>
      <c r="AI1075" t="s">
        <v>7135</v>
      </c>
      <c r="AK1075" t="s">
        <v>974</v>
      </c>
      <c r="AO1075" t="b">
        <v>1</v>
      </c>
    </row>
    <row r="1076" spans="1:41" hidden="1" x14ac:dyDescent="0.35">
      <c r="A1076" t="s">
        <v>58</v>
      </c>
      <c r="B1076" s="3">
        <v>45518</v>
      </c>
      <c r="C1076" s="2">
        <v>0.59861111111111109</v>
      </c>
      <c r="D1076">
        <v>8</v>
      </c>
      <c r="E1076">
        <v>33</v>
      </c>
      <c r="F1076" t="s">
        <v>7095</v>
      </c>
      <c r="G1076" t="s">
        <v>7136</v>
      </c>
      <c r="H1076" t="s">
        <v>7137</v>
      </c>
      <c r="I1076" t="s">
        <v>7138</v>
      </c>
      <c r="J1076" t="s">
        <v>278</v>
      </c>
      <c r="K1076" t="s">
        <v>64</v>
      </c>
      <c r="M1076" t="s">
        <v>7139</v>
      </c>
      <c r="O1076" t="s">
        <v>138</v>
      </c>
      <c r="P1076" t="s">
        <v>119</v>
      </c>
      <c r="Q1076" t="s">
        <v>69</v>
      </c>
      <c r="R1076">
        <v>673</v>
      </c>
      <c r="V1076">
        <v>6.23</v>
      </c>
      <c r="Y1076" t="s">
        <v>70</v>
      </c>
      <c r="AB1076" t="s">
        <v>7140</v>
      </c>
      <c r="AE1076" t="s">
        <v>7141</v>
      </c>
      <c r="AJ1076" t="s">
        <v>7142</v>
      </c>
      <c r="AK1076" t="s">
        <v>90</v>
      </c>
      <c r="AL1076">
        <v>0</v>
      </c>
      <c r="AM1076">
        <v>0</v>
      </c>
      <c r="AN1076">
        <v>0</v>
      </c>
      <c r="AO1076" t="b">
        <v>0</v>
      </c>
    </row>
    <row r="1077" spans="1:41" hidden="1" x14ac:dyDescent="0.35">
      <c r="A1077" t="s">
        <v>58</v>
      </c>
      <c r="B1077" s="3">
        <v>45518</v>
      </c>
      <c r="C1077" s="2">
        <v>0.3527777777777778</v>
      </c>
      <c r="D1077">
        <v>8</v>
      </c>
      <c r="E1077">
        <v>33</v>
      </c>
      <c r="F1077" t="s">
        <v>7143</v>
      </c>
      <c r="G1077" t="s">
        <v>7144</v>
      </c>
      <c r="H1077" t="s">
        <v>5953</v>
      </c>
      <c r="I1077" t="s">
        <v>5477</v>
      </c>
      <c r="J1077" t="s">
        <v>135</v>
      </c>
      <c r="K1077" t="s">
        <v>64</v>
      </c>
      <c r="M1077" t="s">
        <v>3657</v>
      </c>
      <c r="N1077" t="s">
        <v>3658</v>
      </c>
      <c r="O1077" t="s">
        <v>138</v>
      </c>
      <c r="P1077" t="s">
        <v>119</v>
      </c>
      <c r="Q1077" t="s">
        <v>69</v>
      </c>
      <c r="R1077">
        <v>3162</v>
      </c>
      <c r="V1077">
        <v>29.25</v>
      </c>
      <c r="Y1077" t="s">
        <v>70</v>
      </c>
      <c r="AB1077" t="s">
        <v>7145</v>
      </c>
      <c r="AE1077" t="s">
        <v>7146</v>
      </c>
      <c r="AJ1077" t="s">
        <v>3661</v>
      </c>
      <c r="AK1077" t="s">
        <v>90</v>
      </c>
      <c r="AL1077">
        <v>0</v>
      </c>
      <c r="AM1077">
        <v>0</v>
      </c>
      <c r="AN1077">
        <v>0</v>
      </c>
      <c r="AO1077" t="b">
        <v>0</v>
      </c>
    </row>
    <row r="1078" spans="1:41" hidden="1" x14ac:dyDescent="0.35">
      <c r="A1078" t="s">
        <v>58</v>
      </c>
      <c r="B1078" s="3">
        <v>45518</v>
      </c>
      <c r="C1078" s="2">
        <v>0.97916666666666663</v>
      </c>
      <c r="D1078">
        <v>8</v>
      </c>
      <c r="E1078">
        <v>33</v>
      </c>
      <c r="F1078" t="s">
        <v>964</v>
      </c>
      <c r="G1078" t="s">
        <v>7147</v>
      </c>
      <c r="I1078" t="s">
        <v>6228</v>
      </c>
      <c r="J1078" t="s">
        <v>967</v>
      </c>
      <c r="K1078" t="s">
        <v>968</v>
      </c>
      <c r="M1078" t="s">
        <v>7148</v>
      </c>
      <c r="O1078" t="s">
        <v>97</v>
      </c>
      <c r="P1078" t="s">
        <v>68</v>
      </c>
      <c r="Q1078" t="s">
        <v>84</v>
      </c>
      <c r="R1078">
        <v>1117</v>
      </c>
      <c r="V1078">
        <v>10.33</v>
      </c>
      <c r="Y1078" t="s">
        <v>970</v>
      </c>
      <c r="AB1078" t="s">
        <v>7149</v>
      </c>
      <c r="AE1078" t="s">
        <v>6231</v>
      </c>
      <c r="AH1078" t="s">
        <v>101</v>
      </c>
      <c r="AI1078" t="s">
        <v>7150</v>
      </c>
      <c r="AK1078" t="s">
        <v>974</v>
      </c>
      <c r="AO1078" t="b">
        <v>1</v>
      </c>
    </row>
    <row r="1079" spans="1:41" hidden="1" x14ac:dyDescent="0.35">
      <c r="A1079" t="s">
        <v>58</v>
      </c>
      <c r="B1079" s="3">
        <v>45518</v>
      </c>
      <c r="C1079" s="2">
        <v>0.97916666666666663</v>
      </c>
      <c r="D1079">
        <v>8</v>
      </c>
      <c r="E1079">
        <v>33</v>
      </c>
      <c r="F1079" t="s">
        <v>964</v>
      </c>
      <c r="G1079" t="s">
        <v>7151</v>
      </c>
      <c r="I1079" t="s">
        <v>6228</v>
      </c>
      <c r="J1079" t="s">
        <v>967</v>
      </c>
      <c r="K1079" t="s">
        <v>968</v>
      </c>
      <c r="M1079" t="s">
        <v>7152</v>
      </c>
      <c r="O1079" t="s">
        <v>97</v>
      </c>
      <c r="P1079" t="s">
        <v>68</v>
      </c>
      <c r="Q1079" t="s">
        <v>84</v>
      </c>
      <c r="V1079">
        <v>0</v>
      </c>
      <c r="Y1079" t="s">
        <v>970</v>
      </c>
      <c r="AB1079" t="s">
        <v>7153</v>
      </c>
      <c r="AE1079" t="s">
        <v>6231</v>
      </c>
      <c r="AH1079" t="s">
        <v>320</v>
      </c>
      <c r="AI1079" t="s">
        <v>7154</v>
      </c>
      <c r="AK1079" t="s">
        <v>974</v>
      </c>
      <c r="AO1079" t="b">
        <v>1</v>
      </c>
    </row>
    <row r="1080" spans="1:41" hidden="1" x14ac:dyDescent="0.35">
      <c r="A1080" t="s">
        <v>58</v>
      </c>
      <c r="B1080" s="3">
        <v>45518</v>
      </c>
      <c r="C1080" s="2">
        <v>0.86805555555555558</v>
      </c>
      <c r="D1080">
        <v>8</v>
      </c>
      <c r="E1080">
        <v>33</v>
      </c>
      <c r="F1080" t="s">
        <v>7155</v>
      </c>
      <c r="G1080" t="s">
        <v>7156</v>
      </c>
      <c r="I1080" t="s">
        <v>7157</v>
      </c>
      <c r="J1080" t="s">
        <v>458</v>
      </c>
      <c r="K1080" t="s">
        <v>968</v>
      </c>
      <c r="M1080" t="s">
        <v>7158</v>
      </c>
      <c r="O1080" t="s">
        <v>5527</v>
      </c>
      <c r="P1080" t="s">
        <v>68</v>
      </c>
      <c r="Q1080" t="s">
        <v>317</v>
      </c>
      <c r="V1080">
        <v>0</v>
      </c>
      <c r="Y1080" t="s">
        <v>1852</v>
      </c>
      <c r="AB1080" t="s">
        <v>7159</v>
      </c>
      <c r="AE1080" t="s">
        <v>7160</v>
      </c>
      <c r="AH1080" t="s">
        <v>7161</v>
      </c>
      <c r="AI1080" t="s">
        <v>7162</v>
      </c>
      <c r="AK1080" t="s">
        <v>974</v>
      </c>
      <c r="AO1080" t="b">
        <v>1</v>
      </c>
    </row>
    <row r="1081" spans="1:41" hidden="1" x14ac:dyDescent="0.35">
      <c r="A1081" t="s">
        <v>58</v>
      </c>
      <c r="B1081" s="3">
        <v>45518</v>
      </c>
      <c r="C1081" s="2">
        <v>0.97916666666666663</v>
      </c>
      <c r="D1081">
        <v>8</v>
      </c>
      <c r="E1081">
        <v>33</v>
      </c>
      <c r="F1081" t="s">
        <v>964</v>
      </c>
      <c r="G1081" t="s">
        <v>7163</v>
      </c>
      <c r="I1081" t="s">
        <v>6228</v>
      </c>
      <c r="J1081" t="s">
        <v>967</v>
      </c>
      <c r="K1081" t="s">
        <v>968</v>
      </c>
      <c r="M1081" t="s">
        <v>7164</v>
      </c>
      <c r="O1081" t="s">
        <v>97</v>
      </c>
      <c r="P1081" t="s">
        <v>68</v>
      </c>
      <c r="Q1081" t="s">
        <v>84</v>
      </c>
      <c r="R1081">
        <v>367</v>
      </c>
      <c r="V1081">
        <v>3.39</v>
      </c>
      <c r="Y1081" t="s">
        <v>970</v>
      </c>
      <c r="AB1081" t="s">
        <v>7165</v>
      </c>
      <c r="AE1081" t="s">
        <v>6231</v>
      </c>
      <c r="AH1081" t="s">
        <v>900</v>
      </c>
      <c r="AI1081" t="s">
        <v>7166</v>
      </c>
      <c r="AK1081" t="s">
        <v>974</v>
      </c>
      <c r="AO1081" t="b">
        <v>1</v>
      </c>
    </row>
    <row r="1082" spans="1:41" hidden="1" x14ac:dyDescent="0.35">
      <c r="A1082" t="s">
        <v>58</v>
      </c>
      <c r="B1082" s="3">
        <v>45518</v>
      </c>
      <c r="C1082" s="2">
        <v>0.97916666666666663</v>
      </c>
      <c r="D1082">
        <v>8</v>
      </c>
      <c r="E1082">
        <v>33</v>
      </c>
      <c r="F1082" t="s">
        <v>964</v>
      </c>
      <c r="G1082" t="s">
        <v>7167</v>
      </c>
      <c r="I1082" t="s">
        <v>6228</v>
      </c>
      <c r="J1082" t="s">
        <v>967</v>
      </c>
      <c r="K1082" t="s">
        <v>968</v>
      </c>
      <c r="M1082" t="s">
        <v>7168</v>
      </c>
      <c r="O1082" t="s">
        <v>97</v>
      </c>
      <c r="P1082" t="s">
        <v>68</v>
      </c>
      <c r="Q1082" t="s">
        <v>84</v>
      </c>
      <c r="R1082">
        <v>1371</v>
      </c>
      <c r="V1082">
        <v>12.68</v>
      </c>
      <c r="Y1082" t="s">
        <v>970</v>
      </c>
      <c r="AB1082" t="s">
        <v>7169</v>
      </c>
      <c r="AE1082" t="s">
        <v>6231</v>
      </c>
      <c r="AH1082" t="s">
        <v>5803</v>
      </c>
      <c r="AI1082" t="s">
        <v>7170</v>
      </c>
      <c r="AK1082" t="s">
        <v>974</v>
      </c>
      <c r="AO1082" t="b">
        <v>1</v>
      </c>
    </row>
    <row r="1083" spans="1:41" hidden="1" x14ac:dyDescent="0.35">
      <c r="A1083" t="s">
        <v>58</v>
      </c>
      <c r="B1083" s="3">
        <v>45518</v>
      </c>
      <c r="C1083" s="2">
        <v>0.97916666666666663</v>
      </c>
      <c r="D1083">
        <v>8</v>
      </c>
      <c r="E1083">
        <v>33</v>
      </c>
      <c r="F1083" t="s">
        <v>7171</v>
      </c>
      <c r="G1083" t="s">
        <v>7172</v>
      </c>
      <c r="I1083" t="s">
        <v>6228</v>
      </c>
      <c r="J1083" t="s">
        <v>967</v>
      </c>
      <c r="K1083" t="s">
        <v>968</v>
      </c>
      <c r="M1083" t="s">
        <v>7173</v>
      </c>
      <c r="O1083" t="s">
        <v>97</v>
      </c>
      <c r="P1083" t="s">
        <v>68</v>
      </c>
      <c r="Q1083" t="s">
        <v>84</v>
      </c>
      <c r="R1083">
        <v>80</v>
      </c>
      <c r="V1083">
        <v>0.74</v>
      </c>
      <c r="Y1083" t="s">
        <v>970</v>
      </c>
      <c r="AB1083" t="s">
        <v>7174</v>
      </c>
      <c r="AE1083" t="s">
        <v>6231</v>
      </c>
      <c r="AH1083" t="s">
        <v>900</v>
      </c>
      <c r="AI1083" t="s">
        <v>7175</v>
      </c>
      <c r="AK1083" t="s">
        <v>974</v>
      </c>
      <c r="AO1083" t="b">
        <v>1</v>
      </c>
    </row>
    <row r="1084" spans="1:41" hidden="1" x14ac:dyDescent="0.35">
      <c r="A1084" t="s">
        <v>58</v>
      </c>
      <c r="B1084" s="3">
        <v>45518</v>
      </c>
      <c r="C1084" s="2">
        <v>0.88541666666666663</v>
      </c>
      <c r="D1084">
        <v>8</v>
      </c>
      <c r="E1084">
        <v>33</v>
      </c>
      <c r="F1084" t="s">
        <v>7176</v>
      </c>
      <c r="G1084" t="s">
        <v>7177</v>
      </c>
      <c r="H1084" t="s">
        <v>7178</v>
      </c>
      <c r="I1084" t="s">
        <v>7179</v>
      </c>
      <c r="J1084" t="s">
        <v>135</v>
      </c>
      <c r="K1084" t="s">
        <v>64</v>
      </c>
      <c r="M1084" t="s">
        <v>107</v>
      </c>
      <c r="N1084" t="s">
        <v>7180</v>
      </c>
      <c r="O1084" t="s">
        <v>97</v>
      </c>
      <c r="P1084" t="s">
        <v>68</v>
      </c>
      <c r="Q1084" t="s">
        <v>84</v>
      </c>
      <c r="R1084">
        <v>12753898</v>
      </c>
      <c r="S1084">
        <v>3</v>
      </c>
      <c r="V1084">
        <v>117973.56</v>
      </c>
      <c r="Y1084" t="s">
        <v>70</v>
      </c>
      <c r="AB1084" t="s">
        <v>7181</v>
      </c>
      <c r="AE1084" t="s">
        <v>7182</v>
      </c>
      <c r="AH1084" t="s">
        <v>101</v>
      </c>
      <c r="AI1084" t="s">
        <v>102</v>
      </c>
      <c r="AJ1084" t="s">
        <v>110</v>
      </c>
      <c r="AK1084" t="s">
        <v>90</v>
      </c>
      <c r="AL1084">
        <v>2</v>
      </c>
      <c r="AM1084">
        <v>1</v>
      </c>
      <c r="AN1084">
        <v>0</v>
      </c>
      <c r="AO1084" t="b">
        <v>0</v>
      </c>
    </row>
    <row r="1085" spans="1:41" hidden="1" x14ac:dyDescent="0.35">
      <c r="A1085" t="s">
        <v>58</v>
      </c>
      <c r="B1085" s="3">
        <v>45518</v>
      </c>
      <c r="C1085" s="2">
        <v>0.58888888888888891</v>
      </c>
      <c r="D1085">
        <v>8</v>
      </c>
      <c r="E1085">
        <v>33</v>
      </c>
      <c r="F1085" t="s">
        <v>7183</v>
      </c>
      <c r="G1085" t="s">
        <v>7184</v>
      </c>
      <c r="H1085" t="s">
        <v>7185</v>
      </c>
      <c r="I1085" t="s">
        <v>7186</v>
      </c>
      <c r="J1085" t="s">
        <v>7187</v>
      </c>
      <c r="K1085" t="s">
        <v>64</v>
      </c>
      <c r="M1085" t="s">
        <v>7188</v>
      </c>
      <c r="O1085" t="s">
        <v>1577</v>
      </c>
      <c r="P1085" t="s">
        <v>1578</v>
      </c>
      <c r="Q1085" t="s">
        <v>84</v>
      </c>
      <c r="R1085">
        <v>62833</v>
      </c>
      <c r="V1085">
        <v>581.21</v>
      </c>
      <c r="Y1085" t="s">
        <v>70</v>
      </c>
      <c r="AB1085" t="s">
        <v>7189</v>
      </c>
      <c r="AE1085" t="s">
        <v>7190</v>
      </c>
      <c r="AJ1085" t="s">
        <v>7191</v>
      </c>
      <c r="AK1085" t="s">
        <v>90</v>
      </c>
      <c r="AL1085">
        <v>0</v>
      </c>
      <c r="AM1085">
        <v>0</v>
      </c>
      <c r="AN1085">
        <v>0</v>
      </c>
      <c r="AO1085" t="b">
        <v>0</v>
      </c>
    </row>
    <row r="1086" spans="1:41" hidden="1" x14ac:dyDescent="0.35">
      <c r="A1086" t="s">
        <v>58</v>
      </c>
      <c r="B1086" s="3">
        <v>45518</v>
      </c>
      <c r="C1086" s="2">
        <v>0.62291666666666667</v>
      </c>
      <c r="D1086">
        <v>8</v>
      </c>
      <c r="E1086">
        <v>33</v>
      </c>
      <c r="F1086" t="s">
        <v>7192</v>
      </c>
      <c r="G1086" t="s">
        <v>7193</v>
      </c>
      <c r="H1086" t="s">
        <v>7194</v>
      </c>
      <c r="I1086" t="s">
        <v>7195</v>
      </c>
      <c r="J1086" t="s">
        <v>168</v>
      </c>
      <c r="K1086" t="s">
        <v>64</v>
      </c>
      <c r="M1086" t="s">
        <v>7196</v>
      </c>
      <c r="O1086" t="s">
        <v>170</v>
      </c>
      <c r="P1086" t="s">
        <v>171</v>
      </c>
      <c r="Q1086" t="s">
        <v>84</v>
      </c>
      <c r="R1086">
        <v>22226</v>
      </c>
      <c r="V1086">
        <v>205.59</v>
      </c>
      <c r="Y1086" t="s">
        <v>70</v>
      </c>
      <c r="AB1086" t="s">
        <v>7197</v>
      </c>
      <c r="AE1086" t="s">
        <v>7198</v>
      </c>
      <c r="AJ1086" t="s">
        <v>7199</v>
      </c>
      <c r="AK1086" t="s">
        <v>90</v>
      </c>
      <c r="AL1086">
        <v>0</v>
      </c>
      <c r="AM1086">
        <v>0</v>
      </c>
      <c r="AN1086">
        <v>0</v>
      </c>
      <c r="AO1086" t="b">
        <v>0</v>
      </c>
    </row>
    <row r="1087" spans="1:41" hidden="1" x14ac:dyDescent="0.35">
      <c r="A1087" t="s">
        <v>58</v>
      </c>
      <c r="B1087" s="3">
        <v>45518</v>
      </c>
      <c r="C1087" s="2">
        <v>0.32569444444444445</v>
      </c>
      <c r="D1087">
        <v>8</v>
      </c>
      <c r="E1087">
        <v>33</v>
      </c>
      <c r="F1087" t="s">
        <v>7200</v>
      </c>
      <c r="G1087" t="s">
        <v>7201</v>
      </c>
      <c r="H1087" t="s">
        <v>7202</v>
      </c>
      <c r="I1087" t="s">
        <v>7203</v>
      </c>
      <c r="J1087" t="s">
        <v>135</v>
      </c>
      <c r="K1087" t="s">
        <v>64</v>
      </c>
      <c r="M1087" t="s">
        <v>7204</v>
      </c>
      <c r="O1087" t="s">
        <v>533</v>
      </c>
      <c r="P1087" t="s">
        <v>119</v>
      </c>
      <c r="Q1087" t="s">
        <v>84</v>
      </c>
      <c r="R1087">
        <v>5327</v>
      </c>
      <c r="V1087">
        <v>49.27</v>
      </c>
      <c r="Y1087" t="s">
        <v>70</v>
      </c>
      <c r="AB1087" t="s">
        <v>7205</v>
      </c>
      <c r="AE1087" t="s">
        <v>7206</v>
      </c>
      <c r="AJ1087" t="s">
        <v>7207</v>
      </c>
      <c r="AK1087" t="s">
        <v>90</v>
      </c>
      <c r="AL1087">
        <v>0</v>
      </c>
      <c r="AM1087">
        <v>0</v>
      </c>
      <c r="AN1087">
        <v>0</v>
      </c>
      <c r="AO1087" t="b">
        <v>0</v>
      </c>
    </row>
    <row r="1088" spans="1:41" hidden="1" x14ac:dyDescent="0.35">
      <c r="A1088" t="s">
        <v>58</v>
      </c>
      <c r="B1088" s="3">
        <v>45518</v>
      </c>
      <c r="C1088" s="2">
        <v>0.94027777777777777</v>
      </c>
      <c r="D1088">
        <v>8</v>
      </c>
      <c r="E1088">
        <v>33</v>
      </c>
      <c r="F1088" t="s">
        <v>7143</v>
      </c>
      <c r="G1088" t="s">
        <v>7208</v>
      </c>
      <c r="H1088" t="s">
        <v>7209</v>
      </c>
      <c r="I1088" t="s">
        <v>7210</v>
      </c>
      <c r="J1088" t="s">
        <v>2623</v>
      </c>
      <c r="K1088" t="s">
        <v>64</v>
      </c>
      <c r="M1088" t="s">
        <v>7211</v>
      </c>
      <c r="N1088" t="s">
        <v>7212</v>
      </c>
      <c r="O1088" t="s">
        <v>118</v>
      </c>
      <c r="P1088" t="s">
        <v>119</v>
      </c>
      <c r="Q1088" t="s">
        <v>69</v>
      </c>
      <c r="R1088">
        <v>43850</v>
      </c>
      <c r="V1088">
        <v>405.61</v>
      </c>
      <c r="Y1088" t="s">
        <v>70</v>
      </c>
      <c r="AB1088" t="s">
        <v>7213</v>
      </c>
      <c r="AE1088" t="s">
        <v>7214</v>
      </c>
      <c r="AH1088" t="s">
        <v>7215</v>
      </c>
      <c r="AI1088" t="s">
        <v>7216</v>
      </c>
      <c r="AJ1088" t="s">
        <v>7217</v>
      </c>
      <c r="AK1088" t="s">
        <v>90</v>
      </c>
      <c r="AL1088">
        <v>0</v>
      </c>
      <c r="AM1088">
        <v>0</v>
      </c>
      <c r="AN1088">
        <v>0</v>
      </c>
      <c r="AO1088" t="b">
        <v>0</v>
      </c>
    </row>
    <row r="1089" spans="1:41" hidden="1" x14ac:dyDescent="0.35">
      <c r="A1089" t="s">
        <v>58</v>
      </c>
      <c r="B1089" s="3">
        <v>45518</v>
      </c>
      <c r="C1089" s="2">
        <v>0.97916666666666663</v>
      </c>
      <c r="D1089">
        <v>8</v>
      </c>
      <c r="E1089">
        <v>33</v>
      </c>
      <c r="F1089" t="s">
        <v>964</v>
      </c>
      <c r="G1089" t="s">
        <v>7218</v>
      </c>
      <c r="I1089" t="s">
        <v>6228</v>
      </c>
      <c r="J1089" t="s">
        <v>967</v>
      </c>
      <c r="K1089" t="s">
        <v>968</v>
      </c>
      <c r="M1089" t="s">
        <v>7219</v>
      </c>
      <c r="O1089" t="s">
        <v>97</v>
      </c>
      <c r="P1089" t="s">
        <v>68</v>
      </c>
      <c r="Q1089" t="s">
        <v>84</v>
      </c>
      <c r="R1089">
        <v>1896</v>
      </c>
      <c r="V1089">
        <v>17.54</v>
      </c>
      <c r="Y1089" t="s">
        <v>970</v>
      </c>
      <c r="AB1089" t="s">
        <v>7220</v>
      </c>
      <c r="AE1089" t="s">
        <v>6231</v>
      </c>
      <c r="AH1089" t="s">
        <v>2248</v>
      </c>
      <c r="AI1089" t="s">
        <v>7221</v>
      </c>
      <c r="AK1089" t="s">
        <v>974</v>
      </c>
      <c r="AO1089" t="b">
        <v>1</v>
      </c>
    </row>
    <row r="1090" spans="1:41" hidden="1" x14ac:dyDescent="0.35">
      <c r="A1090" t="s">
        <v>58</v>
      </c>
      <c r="B1090" s="3">
        <v>45518</v>
      </c>
      <c r="C1090" s="2">
        <v>0.66805555555555551</v>
      </c>
      <c r="D1090">
        <v>8</v>
      </c>
      <c r="E1090">
        <v>33</v>
      </c>
      <c r="F1090" t="s">
        <v>3276</v>
      </c>
      <c r="G1090" t="s">
        <v>7222</v>
      </c>
      <c r="H1090" t="s">
        <v>3278</v>
      </c>
      <c r="I1090" t="s">
        <v>3279</v>
      </c>
      <c r="J1090" t="s">
        <v>1447</v>
      </c>
      <c r="K1090" t="s">
        <v>64</v>
      </c>
      <c r="M1090" t="s">
        <v>393</v>
      </c>
      <c r="O1090" t="s">
        <v>383</v>
      </c>
      <c r="P1090" t="s">
        <v>341</v>
      </c>
      <c r="Q1090" t="s">
        <v>84</v>
      </c>
      <c r="R1090">
        <v>957</v>
      </c>
      <c r="V1090">
        <v>8.85</v>
      </c>
      <c r="Y1090" t="s">
        <v>70</v>
      </c>
      <c r="AB1090" t="s">
        <v>7223</v>
      </c>
      <c r="AE1090" t="s">
        <v>7224</v>
      </c>
      <c r="AJ1090" t="s">
        <v>396</v>
      </c>
      <c r="AK1090" t="s">
        <v>130</v>
      </c>
      <c r="AL1090">
        <v>0</v>
      </c>
      <c r="AM1090">
        <v>0</v>
      </c>
      <c r="AN1090">
        <v>0</v>
      </c>
      <c r="AO1090" t="b">
        <v>1</v>
      </c>
    </row>
    <row r="1091" spans="1:41" hidden="1" x14ac:dyDescent="0.35">
      <c r="A1091" t="s">
        <v>58</v>
      </c>
      <c r="B1091" s="3">
        <v>45518</v>
      </c>
      <c r="C1091" s="2">
        <v>8.3333333333333329E-2</v>
      </c>
      <c r="D1091">
        <v>8</v>
      </c>
      <c r="E1091">
        <v>33</v>
      </c>
      <c r="F1091" t="s">
        <v>7225</v>
      </c>
      <c r="G1091" t="s">
        <v>7226</v>
      </c>
      <c r="H1091" t="s">
        <v>7227</v>
      </c>
      <c r="I1091" t="s">
        <v>7228</v>
      </c>
      <c r="J1091" t="s">
        <v>7229</v>
      </c>
      <c r="K1091" t="s">
        <v>64</v>
      </c>
      <c r="M1091" t="s">
        <v>715</v>
      </c>
      <c r="O1091" t="s">
        <v>97</v>
      </c>
      <c r="P1091" t="s">
        <v>68</v>
      </c>
      <c r="Q1091" t="s">
        <v>69</v>
      </c>
      <c r="R1091">
        <v>963</v>
      </c>
      <c r="V1091">
        <v>8.91</v>
      </c>
      <c r="Y1091" t="s">
        <v>70</v>
      </c>
      <c r="AB1091" t="s">
        <v>7230</v>
      </c>
      <c r="AE1091" t="s">
        <v>7231</v>
      </c>
      <c r="AJ1091" t="s">
        <v>726</v>
      </c>
      <c r="AK1091" t="s">
        <v>130</v>
      </c>
      <c r="AL1091">
        <v>0</v>
      </c>
      <c r="AM1091">
        <v>0</v>
      </c>
      <c r="AN1091">
        <v>0</v>
      </c>
      <c r="AO1091" t="b">
        <v>1</v>
      </c>
    </row>
    <row r="1092" spans="1:41" hidden="1" x14ac:dyDescent="0.35">
      <c r="A1092" t="s">
        <v>58</v>
      </c>
      <c r="B1092" s="3">
        <v>45518</v>
      </c>
      <c r="C1092" s="2">
        <v>3.472222222222222E-3</v>
      </c>
      <c r="D1092">
        <v>8</v>
      </c>
      <c r="E1092">
        <v>33</v>
      </c>
      <c r="F1092" t="s">
        <v>7232</v>
      </c>
      <c r="G1092" t="s">
        <v>7233</v>
      </c>
      <c r="H1092" t="s">
        <v>7234</v>
      </c>
      <c r="I1092" t="s">
        <v>7235</v>
      </c>
      <c r="J1092" t="s">
        <v>7236</v>
      </c>
      <c r="K1092" t="s">
        <v>64</v>
      </c>
      <c r="M1092" t="s">
        <v>7237</v>
      </c>
      <c r="O1092" t="s">
        <v>340</v>
      </c>
      <c r="P1092" t="s">
        <v>341</v>
      </c>
      <c r="Q1092" t="s">
        <v>84</v>
      </c>
      <c r="R1092">
        <v>17469</v>
      </c>
      <c r="V1092">
        <v>161.59</v>
      </c>
      <c r="Y1092" t="s">
        <v>70</v>
      </c>
      <c r="AB1092" t="s">
        <v>7238</v>
      </c>
      <c r="AE1092" t="s">
        <v>7239</v>
      </c>
      <c r="AH1092" t="s">
        <v>3105</v>
      </c>
      <c r="AJ1092" t="s">
        <v>7240</v>
      </c>
      <c r="AK1092" t="s">
        <v>90</v>
      </c>
      <c r="AL1092">
        <v>0</v>
      </c>
      <c r="AM1092">
        <v>0</v>
      </c>
      <c r="AN1092">
        <v>0</v>
      </c>
      <c r="AO1092" t="b">
        <v>0</v>
      </c>
    </row>
    <row r="1093" spans="1:41" hidden="1" x14ac:dyDescent="0.35">
      <c r="A1093" t="s">
        <v>58</v>
      </c>
      <c r="B1093" s="3">
        <v>45517</v>
      </c>
      <c r="C1093" s="2">
        <v>0.83402777777777781</v>
      </c>
      <c r="D1093">
        <v>8</v>
      </c>
      <c r="E1093">
        <v>32</v>
      </c>
      <c r="F1093" t="s">
        <v>7241</v>
      </c>
      <c r="G1093" t="s">
        <v>7242</v>
      </c>
      <c r="H1093" t="s">
        <v>7243</v>
      </c>
      <c r="I1093" t="s">
        <v>7244</v>
      </c>
      <c r="J1093" t="s">
        <v>723</v>
      </c>
      <c r="K1093" t="s">
        <v>64</v>
      </c>
      <c r="M1093" t="s">
        <v>7245</v>
      </c>
      <c r="N1093" t="s">
        <v>7246</v>
      </c>
      <c r="O1093" t="s">
        <v>97</v>
      </c>
      <c r="P1093" t="s">
        <v>68</v>
      </c>
      <c r="Q1093" t="s">
        <v>84</v>
      </c>
      <c r="R1093">
        <v>4575696</v>
      </c>
      <c r="S1093">
        <v>12</v>
      </c>
      <c r="T1093">
        <v>4</v>
      </c>
      <c r="U1093">
        <v>4</v>
      </c>
      <c r="V1093">
        <v>42325.19</v>
      </c>
      <c r="Y1093" t="s">
        <v>70</v>
      </c>
      <c r="AA1093" t="s">
        <v>7091</v>
      </c>
      <c r="AB1093" t="s">
        <v>7247</v>
      </c>
      <c r="AE1093" t="s">
        <v>7248</v>
      </c>
      <c r="AH1093" t="s">
        <v>101</v>
      </c>
      <c r="AI1093" t="s">
        <v>102</v>
      </c>
      <c r="AJ1093" t="s">
        <v>7249</v>
      </c>
      <c r="AK1093" t="s">
        <v>90</v>
      </c>
      <c r="AL1093">
        <v>11</v>
      </c>
      <c r="AM1093">
        <v>1</v>
      </c>
      <c r="AN1093">
        <v>0</v>
      </c>
      <c r="AO1093" t="b">
        <v>0</v>
      </c>
    </row>
    <row r="1094" spans="1:41" hidden="1" x14ac:dyDescent="0.35">
      <c r="A1094" t="s">
        <v>58</v>
      </c>
      <c r="B1094" s="3">
        <v>45517</v>
      </c>
      <c r="C1094" s="2">
        <v>5.2777777777777778E-2</v>
      </c>
      <c r="D1094">
        <v>8</v>
      </c>
      <c r="E1094">
        <v>32</v>
      </c>
      <c r="F1094" t="s">
        <v>7250</v>
      </c>
      <c r="G1094" t="s">
        <v>7251</v>
      </c>
      <c r="H1094" t="s">
        <v>7252</v>
      </c>
      <c r="I1094" t="s">
        <v>7253</v>
      </c>
      <c r="J1094" t="s">
        <v>1234</v>
      </c>
      <c r="K1094" t="s">
        <v>64</v>
      </c>
      <c r="M1094" t="s">
        <v>7254</v>
      </c>
      <c r="O1094" t="s">
        <v>170</v>
      </c>
      <c r="P1094" t="s">
        <v>171</v>
      </c>
      <c r="Q1094" t="s">
        <v>84</v>
      </c>
      <c r="R1094">
        <v>24962</v>
      </c>
      <c r="S1094">
        <v>1</v>
      </c>
      <c r="V1094">
        <v>230.9</v>
      </c>
      <c r="Y1094" t="s">
        <v>70</v>
      </c>
      <c r="AB1094" t="s">
        <v>7255</v>
      </c>
      <c r="AE1094" t="s">
        <v>7256</v>
      </c>
      <c r="AJ1094" t="s">
        <v>7257</v>
      </c>
      <c r="AK1094" t="s">
        <v>90</v>
      </c>
      <c r="AL1094">
        <v>1</v>
      </c>
      <c r="AM1094">
        <v>0</v>
      </c>
      <c r="AN1094">
        <v>0</v>
      </c>
      <c r="AO1094" t="b">
        <v>0</v>
      </c>
    </row>
    <row r="1095" spans="1:41" hidden="1" x14ac:dyDescent="0.35">
      <c r="A1095" t="s">
        <v>58</v>
      </c>
      <c r="B1095" s="3">
        <v>45517</v>
      </c>
      <c r="C1095" s="2">
        <v>0.84236111111111112</v>
      </c>
      <c r="D1095">
        <v>8</v>
      </c>
      <c r="E1095">
        <v>32</v>
      </c>
      <c r="F1095" t="s">
        <v>7258</v>
      </c>
      <c r="G1095" t="s">
        <v>7259</v>
      </c>
      <c r="H1095" t="s">
        <v>7260</v>
      </c>
      <c r="I1095" t="s">
        <v>7261</v>
      </c>
      <c r="J1095" t="s">
        <v>723</v>
      </c>
      <c r="K1095" t="s">
        <v>64</v>
      </c>
      <c r="M1095" t="s">
        <v>2226</v>
      </c>
      <c r="O1095" t="s">
        <v>97</v>
      </c>
      <c r="P1095" t="s">
        <v>68</v>
      </c>
      <c r="Q1095" t="s">
        <v>69</v>
      </c>
      <c r="R1095">
        <v>10778</v>
      </c>
      <c r="V1095">
        <v>99.7</v>
      </c>
      <c r="Y1095" t="s">
        <v>70</v>
      </c>
      <c r="AA1095" t="s">
        <v>7091</v>
      </c>
      <c r="AB1095" t="s">
        <v>7262</v>
      </c>
      <c r="AE1095" t="s">
        <v>7263</v>
      </c>
      <c r="AJ1095" t="s">
        <v>2229</v>
      </c>
      <c r="AK1095" t="s">
        <v>90</v>
      </c>
      <c r="AL1095">
        <v>0</v>
      </c>
      <c r="AM1095">
        <v>0</v>
      </c>
      <c r="AN1095">
        <v>0</v>
      </c>
      <c r="AO1095" t="b">
        <v>0</v>
      </c>
    </row>
    <row r="1096" spans="1:41" hidden="1" x14ac:dyDescent="0.35">
      <c r="A1096" t="s">
        <v>58</v>
      </c>
      <c r="B1096" s="3">
        <v>45517</v>
      </c>
      <c r="C1096" s="2">
        <v>0.86458333333333337</v>
      </c>
      <c r="D1096">
        <v>8</v>
      </c>
      <c r="E1096">
        <v>32</v>
      </c>
      <c r="F1096" t="s">
        <v>7103</v>
      </c>
      <c r="G1096" t="s">
        <v>7264</v>
      </c>
      <c r="H1096" t="s">
        <v>7105</v>
      </c>
      <c r="I1096" t="s">
        <v>7106</v>
      </c>
      <c r="J1096" t="s">
        <v>723</v>
      </c>
      <c r="K1096" t="s">
        <v>64</v>
      </c>
      <c r="M1096" t="s">
        <v>6382</v>
      </c>
      <c r="N1096" t="s">
        <v>7265</v>
      </c>
      <c r="O1096" t="s">
        <v>154</v>
      </c>
      <c r="P1096" t="s">
        <v>68</v>
      </c>
      <c r="Q1096" t="s">
        <v>84</v>
      </c>
      <c r="R1096">
        <v>1447</v>
      </c>
      <c r="V1096">
        <v>13.38</v>
      </c>
      <c r="Y1096" t="s">
        <v>70</v>
      </c>
      <c r="AA1096" t="s">
        <v>7091</v>
      </c>
      <c r="AB1096" t="s">
        <v>7266</v>
      </c>
      <c r="AE1096" t="s">
        <v>7108</v>
      </c>
      <c r="AH1096" t="s">
        <v>787</v>
      </c>
      <c r="AJ1096" t="s">
        <v>6385</v>
      </c>
      <c r="AK1096" t="s">
        <v>90</v>
      </c>
      <c r="AL1096">
        <v>0</v>
      </c>
      <c r="AM1096">
        <v>0</v>
      </c>
      <c r="AN1096">
        <v>0</v>
      </c>
      <c r="AO1096" t="b">
        <v>0</v>
      </c>
    </row>
    <row r="1097" spans="1:41" hidden="1" x14ac:dyDescent="0.35">
      <c r="A1097" t="s">
        <v>58</v>
      </c>
      <c r="B1097" s="3">
        <v>45516</v>
      </c>
      <c r="C1097" s="2">
        <v>0.35902777777777778</v>
      </c>
      <c r="D1097">
        <v>8</v>
      </c>
      <c r="E1097">
        <v>32</v>
      </c>
      <c r="F1097" t="s">
        <v>7267</v>
      </c>
      <c r="G1097" t="s">
        <v>7268</v>
      </c>
      <c r="H1097" t="s">
        <v>7269</v>
      </c>
      <c r="I1097" t="s">
        <v>7270</v>
      </c>
      <c r="J1097" t="s">
        <v>7271</v>
      </c>
      <c r="K1097" t="s">
        <v>64</v>
      </c>
      <c r="M1097" t="s">
        <v>7272</v>
      </c>
      <c r="O1097" t="s">
        <v>340</v>
      </c>
      <c r="P1097" t="s">
        <v>341</v>
      </c>
      <c r="Q1097" t="s">
        <v>69</v>
      </c>
      <c r="R1097">
        <v>4065612</v>
      </c>
      <c r="V1097">
        <v>37606.910000000003</v>
      </c>
      <c r="Y1097" t="s">
        <v>70</v>
      </c>
      <c r="AA1097" t="s">
        <v>7273</v>
      </c>
      <c r="AB1097" t="s">
        <v>7274</v>
      </c>
      <c r="AE1097" t="s">
        <v>7275</v>
      </c>
      <c r="AH1097" t="s">
        <v>7276</v>
      </c>
      <c r="AI1097" t="s">
        <v>7277</v>
      </c>
      <c r="AJ1097" t="s">
        <v>7272</v>
      </c>
      <c r="AK1097" t="s">
        <v>90</v>
      </c>
      <c r="AL1097">
        <v>0</v>
      </c>
      <c r="AM1097">
        <v>0</v>
      </c>
      <c r="AN1097">
        <v>0</v>
      </c>
      <c r="AO1097" t="b">
        <v>0</v>
      </c>
    </row>
    <row r="1098" spans="1:41" hidden="1" x14ac:dyDescent="0.35">
      <c r="A1098" t="s">
        <v>58</v>
      </c>
      <c r="B1098" s="3">
        <v>45516</v>
      </c>
      <c r="C1098" s="2">
        <v>0.46458333333333335</v>
      </c>
      <c r="D1098">
        <v>8</v>
      </c>
      <c r="E1098">
        <v>32</v>
      </c>
      <c r="F1098" t="s">
        <v>7278</v>
      </c>
      <c r="G1098" t="s">
        <v>7279</v>
      </c>
      <c r="H1098" t="s">
        <v>7280</v>
      </c>
      <c r="I1098" t="s">
        <v>3557</v>
      </c>
      <c r="J1098" t="s">
        <v>3558</v>
      </c>
      <c r="K1098" t="s">
        <v>64</v>
      </c>
      <c r="M1098" t="s">
        <v>7281</v>
      </c>
      <c r="N1098" t="s">
        <v>7282</v>
      </c>
      <c r="O1098" t="s">
        <v>515</v>
      </c>
      <c r="P1098" t="s">
        <v>341</v>
      </c>
      <c r="Q1098" t="s">
        <v>84</v>
      </c>
      <c r="R1098">
        <v>176</v>
      </c>
      <c r="V1098">
        <v>1.63</v>
      </c>
      <c r="Y1098" t="s">
        <v>70</v>
      </c>
      <c r="AB1098" t="s">
        <v>7283</v>
      </c>
      <c r="AE1098" t="s">
        <v>7284</v>
      </c>
      <c r="AJ1098" t="s">
        <v>7285</v>
      </c>
      <c r="AK1098" t="s">
        <v>90</v>
      </c>
      <c r="AL1098">
        <v>0</v>
      </c>
      <c r="AM1098">
        <v>0</v>
      </c>
      <c r="AN1098">
        <v>0</v>
      </c>
      <c r="AO1098" t="b">
        <v>0</v>
      </c>
    </row>
    <row r="1099" spans="1:41" hidden="1" x14ac:dyDescent="0.35">
      <c r="A1099" t="s">
        <v>58</v>
      </c>
      <c r="B1099" s="3">
        <v>45516</v>
      </c>
      <c r="C1099" s="2">
        <v>0.33680555555555558</v>
      </c>
      <c r="D1099">
        <v>8</v>
      </c>
      <c r="E1099">
        <v>32</v>
      </c>
      <c r="F1099" t="s">
        <v>7286</v>
      </c>
      <c r="G1099" t="s">
        <v>7287</v>
      </c>
      <c r="H1099" t="s">
        <v>7288</v>
      </c>
      <c r="I1099" t="s">
        <v>7289</v>
      </c>
      <c r="J1099" t="s">
        <v>7271</v>
      </c>
      <c r="K1099" t="s">
        <v>64</v>
      </c>
      <c r="M1099" t="s">
        <v>7272</v>
      </c>
      <c r="O1099" t="s">
        <v>340</v>
      </c>
      <c r="P1099" t="s">
        <v>341</v>
      </c>
      <c r="Q1099" t="s">
        <v>69</v>
      </c>
      <c r="R1099">
        <v>4065612</v>
      </c>
      <c r="V1099">
        <v>37606.910000000003</v>
      </c>
      <c r="Y1099" t="s">
        <v>70</v>
      </c>
      <c r="AA1099" t="s">
        <v>7290</v>
      </c>
      <c r="AB1099" t="s">
        <v>7291</v>
      </c>
      <c r="AE1099" t="s">
        <v>7292</v>
      </c>
      <c r="AH1099" t="s">
        <v>7276</v>
      </c>
      <c r="AI1099" t="s">
        <v>7277</v>
      </c>
      <c r="AJ1099" t="s">
        <v>7272</v>
      </c>
      <c r="AK1099" t="s">
        <v>90</v>
      </c>
      <c r="AL1099">
        <v>0</v>
      </c>
      <c r="AM1099">
        <v>0</v>
      </c>
      <c r="AN1099">
        <v>0</v>
      </c>
      <c r="AO1099" t="b">
        <v>0</v>
      </c>
    </row>
    <row r="1100" spans="1:41" hidden="1" x14ac:dyDescent="0.35">
      <c r="A1100" t="s">
        <v>58</v>
      </c>
      <c r="B1100" s="3">
        <v>45516</v>
      </c>
      <c r="C1100" s="2">
        <v>0.34930555555555554</v>
      </c>
      <c r="D1100">
        <v>8</v>
      </c>
      <c r="E1100">
        <v>32</v>
      </c>
      <c r="F1100" t="s">
        <v>7293</v>
      </c>
      <c r="G1100" t="s">
        <v>7294</v>
      </c>
      <c r="H1100" t="s">
        <v>7295</v>
      </c>
      <c r="I1100" t="s">
        <v>7296</v>
      </c>
      <c r="J1100" t="s">
        <v>7271</v>
      </c>
      <c r="K1100" t="s">
        <v>64</v>
      </c>
      <c r="M1100" t="s">
        <v>7272</v>
      </c>
      <c r="O1100" t="s">
        <v>340</v>
      </c>
      <c r="P1100" t="s">
        <v>341</v>
      </c>
      <c r="Q1100" t="s">
        <v>84</v>
      </c>
      <c r="R1100">
        <v>4065612</v>
      </c>
      <c r="V1100">
        <v>37606.910000000003</v>
      </c>
      <c r="Y1100" t="s">
        <v>70</v>
      </c>
      <c r="AA1100" t="s">
        <v>7290</v>
      </c>
      <c r="AB1100" t="s">
        <v>7297</v>
      </c>
      <c r="AE1100" t="s">
        <v>7298</v>
      </c>
      <c r="AH1100" t="s">
        <v>7276</v>
      </c>
      <c r="AI1100" t="s">
        <v>7277</v>
      </c>
      <c r="AJ1100" t="s">
        <v>7272</v>
      </c>
      <c r="AK1100" t="s">
        <v>90</v>
      </c>
      <c r="AL1100">
        <v>0</v>
      </c>
      <c r="AM1100">
        <v>0</v>
      </c>
      <c r="AN1100">
        <v>0</v>
      </c>
      <c r="AO1100" t="b">
        <v>0</v>
      </c>
    </row>
    <row r="1101" spans="1:41" hidden="1" x14ac:dyDescent="0.35">
      <c r="A1101" t="s">
        <v>58</v>
      </c>
      <c r="B1101" s="3">
        <v>45516</v>
      </c>
      <c r="C1101" s="2">
        <v>0.36319444444444443</v>
      </c>
      <c r="D1101">
        <v>8</v>
      </c>
      <c r="E1101">
        <v>32</v>
      </c>
      <c r="F1101" t="s">
        <v>7299</v>
      </c>
      <c r="G1101" t="s">
        <v>7300</v>
      </c>
      <c r="H1101" t="s">
        <v>7301</v>
      </c>
      <c r="I1101" t="s">
        <v>7302</v>
      </c>
      <c r="J1101" t="s">
        <v>7271</v>
      </c>
      <c r="K1101" t="s">
        <v>64</v>
      </c>
      <c r="M1101" t="s">
        <v>7272</v>
      </c>
      <c r="O1101" t="s">
        <v>340</v>
      </c>
      <c r="P1101" t="s">
        <v>341</v>
      </c>
      <c r="Q1101" t="s">
        <v>84</v>
      </c>
      <c r="R1101">
        <v>4065612</v>
      </c>
      <c r="V1101">
        <v>37606.910000000003</v>
      </c>
      <c r="Y1101" t="s">
        <v>70</v>
      </c>
      <c r="AA1101" t="s">
        <v>7273</v>
      </c>
      <c r="AB1101" t="s">
        <v>7303</v>
      </c>
      <c r="AE1101" t="s">
        <v>7304</v>
      </c>
      <c r="AH1101" t="s">
        <v>7276</v>
      </c>
      <c r="AI1101" t="s">
        <v>7277</v>
      </c>
      <c r="AJ1101" t="s">
        <v>7272</v>
      </c>
      <c r="AK1101" t="s">
        <v>90</v>
      </c>
      <c r="AL1101">
        <v>0</v>
      </c>
      <c r="AM1101">
        <v>0</v>
      </c>
      <c r="AN1101">
        <v>0</v>
      </c>
      <c r="AO1101" t="b">
        <v>0</v>
      </c>
    </row>
    <row r="1102" spans="1:41" hidden="1" x14ac:dyDescent="0.35">
      <c r="A1102" t="s">
        <v>58</v>
      </c>
      <c r="B1102" s="3">
        <v>45516</v>
      </c>
      <c r="C1102" s="2">
        <v>0.74583333333333335</v>
      </c>
      <c r="D1102">
        <v>8</v>
      </c>
      <c r="E1102">
        <v>32</v>
      </c>
      <c r="F1102" t="s">
        <v>7305</v>
      </c>
      <c r="G1102" t="s">
        <v>7306</v>
      </c>
      <c r="H1102" t="s">
        <v>7307</v>
      </c>
      <c r="I1102" t="s">
        <v>7308</v>
      </c>
      <c r="J1102" t="s">
        <v>115</v>
      </c>
      <c r="K1102" t="s">
        <v>64</v>
      </c>
      <c r="M1102" t="s">
        <v>7309</v>
      </c>
      <c r="O1102" t="s">
        <v>118</v>
      </c>
      <c r="P1102" t="s">
        <v>119</v>
      </c>
      <c r="Q1102" t="s">
        <v>69</v>
      </c>
      <c r="R1102">
        <v>36809</v>
      </c>
      <c r="V1102">
        <v>340.48</v>
      </c>
      <c r="Y1102" t="s">
        <v>70</v>
      </c>
      <c r="AB1102" t="s">
        <v>7310</v>
      </c>
      <c r="AE1102" t="s">
        <v>7214</v>
      </c>
      <c r="AJ1102" t="s">
        <v>7311</v>
      </c>
      <c r="AK1102" t="s">
        <v>90</v>
      </c>
      <c r="AL1102">
        <v>0</v>
      </c>
      <c r="AM1102">
        <v>0</v>
      </c>
      <c r="AN1102">
        <v>0</v>
      </c>
      <c r="AO1102" t="b">
        <v>0</v>
      </c>
    </row>
    <row r="1103" spans="1:41" hidden="1" x14ac:dyDescent="0.35">
      <c r="A1103" t="s">
        <v>58</v>
      </c>
      <c r="B1103" s="3">
        <v>45516</v>
      </c>
      <c r="C1103" s="2">
        <v>0.43125000000000002</v>
      </c>
      <c r="D1103">
        <v>8</v>
      </c>
      <c r="E1103">
        <v>32</v>
      </c>
      <c r="F1103" t="s">
        <v>7312</v>
      </c>
      <c r="G1103" t="s">
        <v>7313</v>
      </c>
      <c r="H1103" t="s">
        <v>7314</v>
      </c>
      <c r="I1103" t="s">
        <v>7315</v>
      </c>
      <c r="J1103" t="s">
        <v>7316</v>
      </c>
      <c r="K1103" t="s">
        <v>64</v>
      </c>
      <c r="M1103" t="s">
        <v>7317</v>
      </c>
      <c r="O1103" t="s">
        <v>7318</v>
      </c>
      <c r="P1103" t="s">
        <v>7319</v>
      </c>
      <c r="Q1103" t="s">
        <v>84</v>
      </c>
      <c r="R1103">
        <v>8724</v>
      </c>
      <c r="V1103">
        <v>80.7</v>
      </c>
      <c r="Y1103" t="s">
        <v>70</v>
      </c>
      <c r="AB1103" t="s">
        <v>7320</v>
      </c>
      <c r="AE1103" t="s">
        <v>7321</v>
      </c>
      <c r="AJ1103" t="s">
        <v>7322</v>
      </c>
      <c r="AK1103" t="s">
        <v>90</v>
      </c>
      <c r="AL1103">
        <v>0</v>
      </c>
      <c r="AM1103">
        <v>0</v>
      </c>
      <c r="AN1103">
        <v>0</v>
      </c>
      <c r="AO1103" t="b">
        <v>0</v>
      </c>
    </row>
    <row r="1104" spans="1:41" hidden="1" x14ac:dyDescent="0.35">
      <c r="A1104" t="s">
        <v>58</v>
      </c>
      <c r="B1104" s="3">
        <v>45516</v>
      </c>
      <c r="C1104" s="2">
        <v>0.625</v>
      </c>
      <c r="D1104">
        <v>8</v>
      </c>
      <c r="E1104">
        <v>32</v>
      </c>
      <c r="F1104" t="s">
        <v>7323</v>
      </c>
      <c r="G1104" t="s">
        <v>7324</v>
      </c>
      <c r="H1104" t="s">
        <v>7325</v>
      </c>
      <c r="I1104" t="s">
        <v>7326</v>
      </c>
      <c r="J1104" t="s">
        <v>168</v>
      </c>
      <c r="K1104" t="s">
        <v>64</v>
      </c>
      <c r="M1104" t="s">
        <v>7327</v>
      </c>
      <c r="O1104" t="s">
        <v>170</v>
      </c>
      <c r="P1104" t="s">
        <v>171</v>
      </c>
      <c r="Q1104" t="s">
        <v>84</v>
      </c>
      <c r="R1104">
        <v>86857</v>
      </c>
      <c r="S1104">
        <v>2</v>
      </c>
      <c r="V1104">
        <v>803.43</v>
      </c>
      <c r="Y1104" t="s">
        <v>70</v>
      </c>
      <c r="AB1104" t="s">
        <v>7328</v>
      </c>
      <c r="AE1104" t="s">
        <v>7329</v>
      </c>
      <c r="AH1104" t="s">
        <v>7330</v>
      </c>
      <c r="AJ1104" t="s">
        <v>7331</v>
      </c>
      <c r="AK1104" t="s">
        <v>90</v>
      </c>
      <c r="AL1104">
        <v>1</v>
      </c>
      <c r="AM1104">
        <v>1</v>
      </c>
      <c r="AN1104">
        <v>0</v>
      </c>
      <c r="AO1104" t="b">
        <v>0</v>
      </c>
    </row>
    <row r="1105" spans="1:41" hidden="1" x14ac:dyDescent="0.35">
      <c r="A1105" t="s">
        <v>58</v>
      </c>
      <c r="B1105" s="3">
        <v>45516</v>
      </c>
      <c r="C1105" s="2">
        <v>0.35416666666666669</v>
      </c>
      <c r="D1105">
        <v>8</v>
      </c>
      <c r="E1105">
        <v>32</v>
      </c>
      <c r="F1105" t="s">
        <v>7332</v>
      </c>
      <c r="G1105" t="s">
        <v>7333</v>
      </c>
      <c r="H1105" t="s">
        <v>7301</v>
      </c>
      <c r="I1105" t="s">
        <v>7334</v>
      </c>
      <c r="J1105" t="s">
        <v>7271</v>
      </c>
      <c r="K1105" t="s">
        <v>64</v>
      </c>
      <c r="M1105" t="s">
        <v>7272</v>
      </c>
      <c r="O1105" t="s">
        <v>340</v>
      </c>
      <c r="P1105" t="s">
        <v>341</v>
      </c>
      <c r="Q1105" t="s">
        <v>69</v>
      </c>
      <c r="R1105">
        <v>4065612</v>
      </c>
      <c r="V1105">
        <v>37606.910000000003</v>
      </c>
      <c r="Y1105" t="s">
        <v>70</v>
      </c>
      <c r="AA1105" t="s">
        <v>7335</v>
      </c>
      <c r="AB1105" t="s">
        <v>7336</v>
      </c>
      <c r="AE1105" t="s">
        <v>7337</v>
      </c>
      <c r="AH1105" t="s">
        <v>7276</v>
      </c>
      <c r="AI1105" t="s">
        <v>7277</v>
      </c>
      <c r="AJ1105" t="s">
        <v>7272</v>
      </c>
      <c r="AK1105" t="s">
        <v>90</v>
      </c>
      <c r="AL1105">
        <v>0</v>
      </c>
      <c r="AM1105">
        <v>0</v>
      </c>
      <c r="AN1105">
        <v>0</v>
      </c>
      <c r="AO1105" t="b">
        <v>0</v>
      </c>
    </row>
    <row r="1106" spans="1:41" hidden="1" x14ac:dyDescent="0.35">
      <c r="A1106" t="s">
        <v>58</v>
      </c>
      <c r="B1106" s="3">
        <v>45516</v>
      </c>
      <c r="C1106" s="2">
        <v>0.3347222222222222</v>
      </c>
      <c r="D1106">
        <v>8</v>
      </c>
      <c r="E1106">
        <v>32</v>
      </c>
      <c r="F1106" t="s">
        <v>7338</v>
      </c>
      <c r="G1106" t="s">
        <v>7339</v>
      </c>
      <c r="H1106" t="s">
        <v>7340</v>
      </c>
      <c r="I1106" t="s">
        <v>7341</v>
      </c>
      <c r="J1106" t="s">
        <v>7271</v>
      </c>
      <c r="K1106" t="s">
        <v>64</v>
      </c>
      <c r="M1106" t="s">
        <v>7272</v>
      </c>
      <c r="O1106" t="s">
        <v>340</v>
      </c>
      <c r="P1106" t="s">
        <v>341</v>
      </c>
      <c r="Q1106" t="s">
        <v>84</v>
      </c>
      <c r="R1106">
        <v>4065612</v>
      </c>
      <c r="V1106">
        <v>37606.910000000003</v>
      </c>
      <c r="Y1106" t="s">
        <v>70</v>
      </c>
      <c r="AA1106" t="s">
        <v>7290</v>
      </c>
      <c r="AB1106" t="s">
        <v>7342</v>
      </c>
      <c r="AE1106" t="s">
        <v>7343</v>
      </c>
      <c r="AH1106" t="s">
        <v>7276</v>
      </c>
      <c r="AI1106" t="s">
        <v>7277</v>
      </c>
      <c r="AJ1106" t="s">
        <v>7272</v>
      </c>
      <c r="AK1106" t="s">
        <v>90</v>
      </c>
      <c r="AL1106">
        <v>0</v>
      </c>
      <c r="AM1106">
        <v>0</v>
      </c>
      <c r="AN1106">
        <v>0</v>
      </c>
      <c r="AO1106" t="b">
        <v>0</v>
      </c>
    </row>
    <row r="1107" spans="1:41" hidden="1" x14ac:dyDescent="0.35">
      <c r="A1107" t="s">
        <v>58</v>
      </c>
      <c r="B1107" s="3">
        <v>45516</v>
      </c>
      <c r="C1107" s="2">
        <v>0.33611111111111114</v>
      </c>
      <c r="D1107">
        <v>8</v>
      </c>
      <c r="E1107">
        <v>32</v>
      </c>
      <c r="F1107" t="s">
        <v>7344</v>
      </c>
      <c r="G1107" t="s">
        <v>7345</v>
      </c>
      <c r="H1107" t="s">
        <v>7346</v>
      </c>
      <c r="I1107" t="s">
        <v>7347</v>
      </c>
      <c r="J1107" t="s">
        <v>7271</v>
      </c>
      <c r="K1107" t="s">
        <v>64</v>
      </c>
      <c r="M1107" t="s">
        <v>7272</v>
      </c>
      <c r="O1107" t="s">
        <v>340</v>
      </c>
      <c r="P1107" t="s">
        <v>341</v>
      </c>
      <c r="Q1107" t="s">
        <v>84</v>
      </c>
      <c r="R1107">
        <v>4065612</v>
      </c>
      <c r="V1107">
        <v>37606.910000000003</v>
      </c>
      <c r="Y1107" t="s">
        <v>70</v>
      </c>
      <c r="AA1107" t="s">
        <v>7348</v>
      </c>
      <c r="AB1107" t="s">
        <v>7349</v>
      </c>
      <c r="AE1107" t="s">
        <v>7350</v>
      </c>
      <c r="AH1107" t="s">
        <v>7276</v>
      </c>
      <c r="AI1107" t="s">
        <v>7277</v>
      </c>
      <c r="AJ1107" t="s">
        <v>7272</v>
      </c>
      <c r="AK1107" t="s">
        <v>90</v>
      </c>
      <c r="AL1107">
        <v>0</v>
      </c>
      <c r="AM1107">
        <v>0</v>
      </c>
      <c r="AN1107">
        <v>0</v>
      </c>
      <c r="AO1107" t="b">
        <v>0</v>
      </c>
    </row>
    <row r="1108" spans="1:41" hidden="1" x14ac:dyDescent="0.35">
      <c r="A1108" t="s">
        <v>58</v>
      </c>
      <c r="B1108" s="3">
        <v>45516</v>
      </c>
      <c r="C1108" s="2">
        <v>0.33541666666666664</v>
      </c>
      <c r="D1108">
        <v>8</v>
      </c>
      <c r="E1108">
        <v>32</v>
      </c>
      <c r="F1108" t="s">
        <v>7351</v>
      </c>
      <c r="G1108" t="s">
        <v>7352</v>
      </c>
      <c r="H1108" t="s">
        <v>7353</v>
      </c>
      <c r="I1108" t="s">
        <v>7354</v>
      </c>
      <c r="J1108" t="s">
        <v>7271</v>
      </c>
      <c r="K1108" t="s">
        <v>64</v>
      </c>
      <c r="M1108" t="s">
        <v>7272</v>
      </c>
      <c r="O1108" t="s">
        <v>340</v>
      </c>
      <c r="P1108" t="s">
        <v>341</v>
      </c>
      <c r="Q1108" t="s">
        <v>84</v>
      </c>
      <c r="R1108">
        <v>4065612</v>
      </c>
      <c r="V1108">
        <v>37606.910000000003</v>
      </c>
      <c r="Y1108" t="s">
        <v>70</v>
      </c>
      <c r="AA1108" t="s">
        <v>7348</v>
      </c>
      <c r="AB1108" t="s">
        <v>7355</v>
      </c>
      <c r="AE1108" t="s">
        <v>7356</v>
      </c>
      <c r="AH1108" t="s">
        <v>7276</v>
      </c>
      <c r="AI1108" t="s">
        <v>7277</v>
      </c>
      <c r="AJ1108" t="s">
        <v>7272</v>
      </c>
      <c r="AK1108" t="s">
        <v>90</v>
      </c>
      <c r="AL1108">
        <v>0</v>
      </c>
      <c r="AM1108">
        <v>0</v>
      </c>
      <c r="AN1108">
        <v>0</v>
      </c>
      <c r="AO1108" t="b">
        <v>0</v>
      </c>
    </row>
    <row r="1109" spans="1:41" hidden="1" x14ac:dyDescent="0.35">
      <c r="A1109" t="s">
        <v>58</v>
      </c>
      <c r="B1109" s="3">
        <v>45516</v>
      </c>
      <c r="C1109" s="2">
        <v>0.35347222222222224</v>
      </c>
      <c r="D1109">
        <v>8</v>
      </c>
      <c r="E1109">
        <v>32</v>
      </c>
      <c r="F1109" t="s">
        <v>7357</v>
      </c>
      <c r="G1109" t="s">
        <v>7358</v>
      </c>
      <c r="H1109" t="s">
        <v>7301</v>
      </c>
      <c r="I1109" t="s">
        <v>7359</v>
      </c>
      <c r="J1109" t="s">
        <v>7271</v>
      </c>
      <c r="K1109" t="s">
        <v>64</v>
      </c>
      <c r="M1109" t="s">
        <v>7272</v>
      </c>
      <c r="O1109" t="s">
        <v>340</v>
      </c>
      <c r="P1109" t="s">
        <v>341</v>
      </c>
      <c r="Q1109" t="s">
        <v>69</v>
      </c>
      <c r="R1109">
        <v>4065612</v>
      </c>
      <c r="V1109">
        <v>37606.910000000003</v>
      </c>
      <c r="Y1109" t="s">
        <v>70</v>
      </c>
      <c r="AA1109" t="s">
        <v>7348</v>
      </c>
      <c r="AB1109" t="s">
        <v>7360</v>
      </c>
      <c r="AE1109" t="s">
        <v>7361</v>
      </c>
      <c r="AH1109" t="s">
        <v>7276</v>
      </c>
      <c r="AI1109" t="s">
        <v>7277</v>
      </c>
      <c r="AJ1109" t="s">
        <v>7272</v>
      </c>
      <c r="AK1109" t="s">
        <v>90</v>
      </c>
      <c r="AL1109">
        <v>0</v>
      </c>
      <c r="AM1109">
        <v>0</v>
      </c>
      <c r="AN1109">
        <v>0</v>
      </c>
      <c r="AO1109" t="b">
        <v>0</v>
      </c>
    </row>
    <row r="1110" spans="1:41" hidden="1" x14ac:dyDescent="0.35">
      <c r="A1110" t="s">
        <v>58</v>
      </c>
      <c r="B1110" s="3">
        <v>45516</v>
      </c>
      <c r="C1110" s="2">
        <v>0.33750000000000002</v>
      </c>
      <c r="D1110">
        <v>8</v>
      </c>
      <c r="E1110">
        <v>32</v>
      </c>
      <c r="F1110" t="s">
        <v>7362</v>
      </c>
      <c r="G1110" t="s">
        <v>7363</v>
      </c>
      <c r="H1110" t="s">
        <v>7364</v>
      </c>
      <c r="I1110" t="s">
        <v>7365</v>
      </c>
      <c r="J1110" t="s">
        <v>7271</v>
      </c>
      <c r="K1110" t="s">
        <v>64</v>
      </c>
      <c r="M1110" t="s">
        <v>7272</v>
      </c>
      <c r="O1110" t="s">
        <v>340</v>
      </c>
      <c r="P1110" t="s">
        <v>341</v>
      </c>
      <c r="Q1110" t="s">
        <v>84</v>
      </c>
      <c r="R1110">
        <v>4065612</v>
      </c>
      <c r="V1110">
        <v>37606.910000000003</v>
      </c>
      <c r="Y1110" t="s">
        <v>70</v>
      </c>
      <c r="AA1110" t="s">
        <v>7273</v>
      </c>
      <c r="AB1110" t="s">
        <v>7366</v>
      </c>
      <c r="AE1110" t="s">
        <v>7356</v>
      </c>
      <c r="AH1110" t="s">
        <v>7276</v>
      </c>
      <c r="AI1110" t="s">
        <v>7277</v>
      </c>
      <c r="AJ1110" t="s">
        <v>7272</v>
      </c>
      <c r="AK1110" t="s">
        <v>90</v>
      </c>
      <c r="AL1110">
        <v>0</v>
      </c>
      <c r="AM1110">
        <v>0</v>
      </c>
      <c r="AN1110">
        <v>0</v>
      </c>
      <c r="AO1110" t="b">
        <v>0</v>
      </c>
    </row>
    <row r="1111" spans="1:41" hidden="1" x14ac:dyDescent="0.35">
      <c r="A1111" t="s">
        <v>58</v>
      </c>
      <c r="B1111" s="3">
        <v>45516</v>
      </c>
      <c r="C1111" s="2">
        <v>0.36041666666666666</v>
      </c>
      <c r="D1111">
        <v>8</v>
      </c>
      <c r="E1111">
        <v>32</v>
      </c>
      <c r="F1111" t="s">
        <v>7367</v>
      </c>
      <c r="G1111" t="s">
        <v>7368</v>
      </c>
      <c r="H1111" t="s">
        <v>7369</v>
      </c>
      <c r="I1111" t="s">
        <v>7370</v>
      </c>
      <c r="J1111" t="s">
        <v>7271</v>
      </c>
      <c r="K1111" t="s">
        <v>64</v>
      </c>
      <c r="M1111" t="s">
        <v>7272</v>
      </c>
      <c r="O1111" t="s">
        <v>340</v>
      </c>
      <c r="P1111" t="s">
        <v>341</v>
      </c>
      <c r="Q1111" t="s">
        <v>69</v>
      </c>
      <c r="R1111">
        <v>4065612</v>
      </c>
      <c r="V1111">
        <v>37606.910000000003</v>
      </c>
      <c r="Y1111" t="s">
        <v>70</v>
      </c>
      <c r="AA1111" t="s">
        <v>7335</v>
      </c>
      <c r="AB1111" t="s">
        <v>7371</v>
      </c>
      <c r="AE1111" t="s">
        <v>7337</v>
      </c>
      <c r="AH1111" t="s">
        <v>7276</v>
      </c>
      <c r="AI1111" t="s">
        <v>7277</v>
      </c>
      <c r="AJ1111" t="s">
        <v>7272</v>
      </c>
      <c r="AK1111" t="s">
        <v>90</v>
      </c>
      <c r="AL1111">
        <v>0</v>
      </c>
      <c r="AM1111">
        <v>0</v>
      </c>
      <c r="AN1111">
        <v>0</v>
      </c>
      <c r="AO1111" t="b">
        <v>0</v>
      </c>
    </row>
    <row r="1112" spans="1:41" hidden="1" x14ac:dyDescent="0.35">
      <c r="A1112" t="s">
        <v>58</v>
      </c>
      <c r="B1112" s="3">
        <v>45516</v>
      </c>
      <c r="C1112" s="2">
        <v>0.35069444444444442</v>
      </c>
      <c r="D1112">
        <v>8</v>
      </c>
      <c r="E1112">
        <v>32</v>
      </c>
      <c r="F1112" t="s">
        <v>7372</v>
      </c>
      <c r="G1112" t="s">
        <v>7373</v>
      </c>
      <c r="H1112" t="s">
        <v>7301</v>
      </c>
      <c r="I1112" t="s">
        <v>7374</v>
      </c>
      <c r="J1112" t="s">
        <v>7271</v>
      </c>
      <c r="K1112" t="s">
        <v>64</v>
      </c>
      <c r="M1112" t="s">
        <v>7272</v>
      </c>
      <c r="O1112" t="s">
        <v>340</v>
      </c>
      <c r="P1112" t="s">
        <v>341</v>
      </c>
      <c r="Q1112" t="s">
        <v>69</v>
      </c>
      <c r="R1112">
        <v>4065612</v>
      </c>
      <c r="V1112">
        <v>37606.910000000003</v>
      </c>
      <c r="Y1112" t="s">
        <v>70</v>
      </c>
      <c r="AA1112" t="s">
        <v>7375</v>
      </c>
      <c r="AB1112" t="s">
        <v>7376</v>
      </c>
      <c r="AE1112" t="s">
        <v>7337</v>
      </c>
      <c r="AH1112" t="s">
        <v>7276</v>
      </c>
      <c r="AI1112" t="s">
        <v>7277</v>
      </c>
      <c r="AJ1112" t="s">
        <v>7272</v>
      </c>
      <c r="AK1112" t="s">
        <v>90</v>
      </c>
      <c r="AL1112">
        <v>0</v>
      </c>
      <c r="AM1112">
        <v>0</v>
      </c>
      <c r="AN1112">
        <v>0</v>
      </c>
      <c r="AO1112" t="b">
        <v>0</v>
      </c>
    </row>
    <row r="1113" spans="1:41" hidden="1" x14ac:dyDescent="0.35">
      <c r="A1113" t="s">
        <v>58</v>
      </c>
      <c r="B1113" s="3">
        <v>45516</v>
      </c>
      <c r="C1113" s="2">
        <v>0.34305555555555556</v>
      </c>
      <c r="D1113">
        <v>8</v>
      </c>
      <c r="E1113">
        <v>32</v>
      </c>
      <c r="F1113" t="s">
        <v>7377</v>
      </c>
      <c r="G1113" t="s">
        <v>7378</v>
      </c>
      <c r="H1113" t="s">
        <v>7369</v>
      </c>
      <c r="I1113" t="s">
        <v>7379</v>
      </c>
      <c r="J1113" t="s">
        <v>7271</v>
      </c>
      <c r="K1113" t="s">
        <v>64</v>
      </c>
      <c r="M1113" t="s">
        <v>7272</v>
      </c>
      <c r="O1113" t="s">
        <v>340</v>
      </c>
      <c r="P1113" t="s">
        <v>341</v>
      </c>
      <c r="Q1113" t="s">
        <v>69</v>
      </c>
      <c r="R1113">
        <v>4065612</v>
      </c>
      <c r="V1113">
        <v>37606.910000000003</v>
      </c>
      <c r="Y1113" t="s">
        <v>70</v>
      </c>
      <c r="AA1113" t="s">
        <v>7380</v>
      </c>
      <c r="AB1113" t="s">
        <v>7381</v>
      </c>
      <c r="AE1113" t="s">
        <v>7382</v>
      </c>
      <c r="AH1113" t="s">
        <v>7276</v>
      </c>
      <c r="AI1113" t="s">
        <v>7277</v>
      </c>
      <c r="AJ1113" t="s">
        <v>7272</v>
      </c>
      <c r="AK1113" t="s">
        <v>90</v>
      </c>
      <c r="AL1113">
        <v>0</v>
      </c>
      <c r="AM1113">
        <v>0</v>
      </c>
      <c r="AN1113">
        <v>0</v>
      </c>
      <c r="AO1113" t="b">
        <v>0</v>
      </c>
    </row>
    <row r="1114" spans="1:41" hidden="1" x14ac:dyDescent="0.35">
      <c r="A1114" t="s">
        <v>58</v>
      </c>
      <c r="B1114" s="3">
        <v>45516</v>
      </c>
      <c r="C1114" s="2">
        <v>0.35833333333333334</v>
      </c>
      <c r="D1114">
        <v>8</v>
      </c>
      <c r="E1114">
        <v>32</v>
      </c>
      <c r="F1114" t="s">
        <v>7383</v>
      </c>
      <c r="G1114" t="s">
        <v>7384</v>
      </c>
      <c r="H1114" t="s">
        <v>7353</v>
      </c>
      <c r="I1114" t="s">
        <v>7385</v>
      </c>
      <c r="J1114" t="s">
        <v>7271</v>
      </c>
      <c r="K1114" t="s">
        <v>64</v>
      </c>
      <c r="M1114" t="s">
        <v>7272</v>
      </c>
      <c r="O1114" t="s">
        <v>340</v>
      </c>
      <c r="P1114" t="s">
        <v>341</v>
      </c>
      <c r="Q1114" t="s">
        <v>84</v>
      </c>
      <c r="R1114">
        <v>4065612</v>
      </c>
      <c r="V1114">
        <v>37606.910000000003</v>
      </c>
      <c r="Y1114" t="s">
        <v>70</v>
      </c>
      <c r="AA1114" t="s">
        <v>7273</v>
      </c>
      <c r="AB1114" t="s">
        <v>7386</v>
      </c>
      <c r="AE1114" t="s">
        <v>7304</v>
      </c>
      <c r="AH1114" t="s">
        <v>7276</v>
      </c>
      <c r="AI1114" t="s">
        <v>7277</v>
      </c>
      <c r="AJ1114" t="s">
        <v>7272</v>
      </c>
      <c r="AK1114" t="s">
        <v>90</v>
      </c>
      <c r="AL1114">
        <v>0</v>
      </c>
      <c r="AM1114">
        <v>0</v>
      </c>
      <c r="AN1114">
        <v>0</v>
      </c>
      <c r="AO1114" t="b">
        <v>0</v>
      </c>
    </row>
    <row r="1115" spans="1:41" hidden="1" x14ac:dyDescent="0.35">
      <c r="A1115" t="s">
        <v>58</v>
      </c>
      <c r="B1115" s="3">
        <v>45516</v>
      </c>
      <c r="C1115" s="2">
        <v>8.3333333333333329E-2</v>
      </c>
      <c r="D1115">
        <v>8</v>
      </c>
      <c r="E1115">
        <v>32</v>
      </c>
      <c r="F1115" t="s">
        <v>7387</v>
      </c>
      <c r="G1115" t="s">
        <v>7388</v>
      </c>
      <c r="H1115" t="s">
        <v>7389</v>
      </c>
      <c r="I1115" t="s">
        <v>7390</v>
      </c>
      <c r="J1115" t="s">
        <v>168</v>
      </c>
      <c r="K1115" t="s">
        <v>64</v>
      </c>
      <c r="M1115" t="s">
        <v>5560</v>
      </c>
      <c r="O1115" t="s">
        <v>170</v>
      </c>
      <c r="P1115" t="s">
        <v>171</v>
      </c>
      <c r="Q1115" t="s">
        <v>69</v>
      </c>
      <c r="R1115">
        <v>48690</v>
      </c>
      <c r="V1115">
        <v>450.38</v>
      </c>
      <c r="Y1115" t="s">
        <v>70</v>
      </c>
      <c r="AB1115" t="s">
        <v>7391</v>
      </c>
      <c r="AE1115" t="s">
        <v>7392</v>
      </c>
      <c r="AH1115" t="s">
        <v>5563</v>
      </c>
      <c r="AI1115" t="s">
        <v>5564</v>
      </c>
      <c r="AJ1115" t="s">
        <v>5565</v>
      </c>
      <c r="AK1115" t="s">
        <v>130</v>
      </c>
      <c r="AL1115">
        <v>0</v>
      </c>
      <c r="AM1115">
        <v>0</v>
      </c>
      <c r="AN1115">
        <v>0</v>
      </c>
      <c r="AO1115" t="b">
        <v>1</v>
      </c>
    </row>
    <row r="1116" spans="1:41" hidden="1" x14ac:dyDescent="0.35">
      <c r="A1116" t="s">
        <v>58</v>
      </c>
      <c r="B1116" s="3">
        <v>45515</v>
      </c>
      <c r="C1116" s="2">
        <v>0.61944444444444446</v>
      </c>
      <c r="D1116">
        <v>8</v>
      </c>
      <c r="E1116">
        <v>32</v>
      </c>
      <c r="F1116" t="s">
        <v>7143</v>
      </c>
      <c r="G1116" t="s">
        <v>7393</v>
      </c>
      <c r="H1116" t="s">
        <v>7394</v>
      </c>
      <c r="I1116" t="s">
        <v>7395</v>
      </c>
      <c r="J1116" t="s">
        <v>115</v>
      </c>
      <c r="K1116" t="s">
        <v>64</v>
      </c>
      <c r="M1116" t="s">
        <v>2438</v>
      </c>
      <c r="O1116" t="s">
        <v>138</v>
      </c>
      <c r="P1116" t="s">
        <v>119</v>
      </c>
      <c r="Q1116" t="s">
        <v>69</v>
      </c>
      <c r="R1116">
        <v>50551</v>
      </c>
      <c r="T1116">
        <v>2</v>
      </c>
      <c r="U1116">
        <v>2</v>
      </c>
      <c r="V1116">
        <v>467.6</v>
      </c>
      <c r="Y1116" t="s">
        <v>70</v>
      </c>
      <c r="AB1116" t="s">
        <v>7396</v>
      </c>
      <c r="AE1116" t="s">
        <v>7397</v>
      </c>
      <c r="AJ1116" t="s">
        <v>3447</v>
      </c>
      <c r="AK1116" t="s">
        <v>90</v>
      </c>
      <c r="AL1116">
        <v>0</v>
      </c>
      <c r="AM1116">
        <v>0</v>
      </c>
      <c r="AN1116">
        <v>0</v>
      </c>
      <c r="AO1116" t="b">
        <v>0</v>
      </c>
    </row>
    <row r="1117" spans="1:41" hidden="1" x14ac:dyDescent="0.35">
      <c r="A1117" t="s">
        <v>58</v>
      </c>
      <c r="B1117" s="3">
        <v>45515</v>
      </c>
      <c r="C1117" s="2">
        <v>0.85833333333333328</v>
      </c>
      <c r="D1117">
        <v>8</v>
      </c>
      <c r="E1117">
        <v>32</v>
      </c>
      <c r="F1117" t="s">
        <v>7398</v>
      </c>
      <c r="G1117" t="s">
        <v>7399</v>
      </c>
      <c r="H1117" t="s">
        <v>7400</v>
      </c>
      <c r="I1117" t="s">
        <v>7401</v>
      </c>
      <c r="J1117" t="s">
        <v>168</v>
      </c>
      <c r="K1117" t="s">
        <v>64</v>
      </c>
      <c r="M1117" t="s">
        <v>7402</v>
      </c>
      <c r="N1117" t="s">
        <v>7403</v>
      </c>
      <c r="O1117" t="s">
        <v>170</v>
      </c>
      <c r="P1117" t="s">
        <v>171</v>
      </c>
      <c r="Q1117" t="s">
        <v>84</v>
      </c>
      <c r="R1117">
        <v>632449</v>
      </c>
      <c r="S1117">
        <v>1</v>
      </c>
      <c r="V1117">
        <v>5850.15</v>
      </c>
      <c r="Y1117" t="s">
        <v>70</v>
      </c>
      <c r="AB1117" t="s">
        <v>7404</v>
      </c>
      <c r="AE1117" t="s">
        <v>7405</v>
      </c>
      <c r="AJ1117" t="s">
        <v>7406</v>
      </c>
      <c r="AK1117" t="s">
        <v>90</v>
      </c>
      <c r="AL1117">
        <v>1</v>
      </c>
      <c r="AM1117">
        <v>0</v>
      </c>
      <c r="AN1117">
        <v>0</v>
      </c>
      <c r="AO1117" t="b">
        <v>0</v>
      </c>
    </row>
    <row r="1118" spans="1:41" hidden="1" x14ac:dyDescent="0.35">
      <c r="A1118" t="s">
        <v>58</v>
      </c>
      <c r="B1118" s="3">
        <v>45515</v>
      </c>
      <c r="C1118" s="2">
        <v>0.45</v>
      </c>
      <c r="D1118">
        <v>8</v>
      </c>
      <c r="E1118">
        <v>32</v>
      </c>
      <c r="F1118" t="s">
        <v>7407</v>
      </c>
      <c r="G1118" t="s">
        <v>7408</v>
      </c>
      <c r="H1118" t="s">
        <v>7409</v>
      </c>
      <c r="I1118" t="s">
        <v>7410</v>
      </c>
      <c r="J1118" t="s">
        <v>7411</v>
      </c>
      <c r="K1118" t="s">
        <v>64</v>
      </c>
      <c r="M1118" t="s">
        <v>7412</v>
      </c>
      <c r="O1118" t="s">
        <v>5058</v>
      </c>
      <c r="P1118" t="s">
        <v>7413</v>
      </c>
      <c r="Q1118" t="s">
        <v>84</v>
      </c>
      <c r="R1118">
        <v>80492</v>
      </c>
      <c r="V1118">
        <v>744.55</v>
      </c>
      <c r="Y1118" t="s">
        <v>70</v>
      </c>
      <c r="AB1118" t="s">
        <v>7414</v>
      </c>
      <c r="AE1118" t="s">
        <v>7415</v>
      </c>
      <c r="AJ1118" t="s">
        <v>7416</v>
      </c>
      <c r="AK1118" t="s">
        <v>90</v>
      </c>
      <c r="AL1118">
        <v>0</v>
      </c>
      <c r="AM1118">
        <v>0</v>
      </c>
      <c r="AN1118">
        <v>0</v>
      </c>
      <c r="AO1118" t="b">
        <v>0</v>
      </c>
    </row>
    <row r="1119" spans="1:41" hidden="1" x14ac:dyDescent="0.35">
      <c r="A1119" t="s">
        <v>58</v>
      </c>
      <c r="B1119" s="3">
        <v>45515</v>
      </c>
      <c r="C1119" s="2">
        <v>0.39861111111111114</v>
      </c>
      <c r="D1119">
        <v>8</v>
      </c>
      <c r="E1119">
        <v>32</v>
      </c>
      <c r="F1119" t="s">
        <v>7417</v>
      </c>
      <c r="G1119" t="s">
        <v>7418</v>
      </c>
      <c r="H1119" t="s">
        <v>7419</v>
      </c>
      <c r="I1119" t="s">
        <v>7420</v>
      </c>
      <c r="J1119" t="s">
        <v>2623</v>
      </c>
      <c r="K1119" t="s">
        <v>64</v>
      </c>
      <c r="M1119" t="s">
        <v>7421</v>
      </c>
      <c r="N1119" t="s">
        <v>7422</v>
      </c>
      <c r="O1119" t="s">
        <v>138</v>
      </c>
      <c r="P1119" t="s">
        <v>119</v>
      </c>
      <c r="Q1119" t="s">
        <v>69</v>
      </c>
      <c r="R1119">
        <v>1420378</v>
      </c>
      <c r="S1119">
        <v>8</v>
      </c>
      <c r="V1119">
        <v>13138.5</v>
      </c>
      <c r="Y1119" t="s">
        <v>70</v>
      </c>
      <c r="AB1119" t="s">
        <v>7423</v>
      </c>
      <c r="AE1119" t="s">
        <v>7424</v>
      </c>
      <c r="AJ1119" t="s">
        <v>7425</v>
      </c>
      <c r="AK1119" t="s">
        <v>90</v>
      </c>
      <c r="AL1119">
        <v>7</v>
      </c>
      <c r="AM1119">
        <v>1</v>
      </c>
      <c r="AN1119">
        <v>0</v>
      </c>
      <c r="AO1119" t="b">
        <v>0</v>
      </c>
    </row>
    <row r="1120" spans="1:41" hidden="1" x14ac:dyDescent="0.35">
      <c r="A1120" t="s">
        <v>58</v>
      </c>
      <c r="B1120" s="3">
        <v>45515</v>
      </c>
      <c r="C1120" s="2">
        <v>0.47569444444444442</v>
      </c>
      <c r="D1120">
        <v>8</v>
      </c>
      <c r="E1120">
        <v>32</v>
      </c>
      <c r="F1120" t="s">
        <v>7426</v>
      </c>
      <c r="G1120" t="s">
        <v>7427</v>
      </c>
      <c r="H1120" t="s">
        <v>3612</v>
      </c>
      <c r="I1120" t="s">
        <v>5477</v>
      </c>
      <c r="J1120" t="s">
        <v>115</v>
      </c>
      <c r="K1120" t="s">
        <v>64</v>
      </c>
      <c r="M1120" t="s">
        <v>3614</v>
      </c>
      <c r="O1120" t="s">
        <v>138</v>
      </c>
      <c r="P1120" t="s">
        <v>119</v>
      </c>
      <c r="Q1120" t="s">
        <v>69</v>
      </c>
      <c r="R1120">
        <v>3976</v>
      </c>
      <c r="S1120">
        <v>2</v>
      </c>
      <c r="V1120">
        <v>36.78</v>
      </c>
      <c r="Y1120" t="s">
        <v>70</v>
      </c>
      <c r="AB1120" t="s">
        <v>7428</v>
      </c>
      <c r="AE1120" t="s">
        <v>7429</v>
      </c>
      <c r="AJ1120" t="s">
        <v>3617</v>
      </c>
      <c r="AK1120" t="s">
        <v>90</v>
      </c>
      <c r="AL1120">
        <v>2</v>
      </c>
      <c r="AM1120">
        <v>0</v>
      </c>
      <c r="AN1120">
        <v>0</v>
      </c>
      <c r="AO1120" t="b">
        <v>0</v>
      </c>
    </row>
    <row r="1121" spans="1:41" hidden="1" x14ac:dyDescent="0.35">
      <c r="A1121" t="s">
        <v>58</v>
      </c>
      <c r="B1121" s="3">
        <v>45515</v>
      </c>
      <c r="C1121" s="2">
        <v>0.50555555555555554</v>
      </c>
      <c r="D1121">
        <v>8</v>
      </c>
      <c r="E1121">
        <v>32</v>
      </c>
      <c r="F1121" t="s">
        <v>7200</v>
      </c>
      <c r="G1121" t="s">
        <v>7430</v>
      </c>
      <c r="H1121" t="s">
        <v>7431</v>
      </c>
      <c r="I1121" t="s">
        <v>7432</v>
      </c>
      <c r="J1121" t="s">
        <v>135</v>
      </c>
      <c r="K1121" t="s">
        <v>64</v>
      </c>
      <c r="M1121" t="s">
        <v>7433</v>
      </c>
      <c r="O1121" t="s">
        <v>533</v>
      </c>
      <c r="P1121" t="s">
        <v>119</v>
      </c>
      <c r="Q1121" t="s">
        <v>84</v>
      </c>
      <c r="R1121">
        <v>89486</v>
      </c>
      <c r="V1121">
        <v>827.75</v>
      </c>
      <c r="Y1121" t="s">
        <v>70</v>
      </c>
      <c r="AB1121" t="s">
        <v>7434</v>
      </c>
      <c r="AE1121" t="s">
        <v>7435</v>
      </c>
      <c r="AJ1121" t="s">
        <v>7436</v>
      </c>
      <c r="AK1121" t="s">
        <v>90</v>
      </c>
      <c r="AL1121">
        <v>0</v>
      </c>
      <c r="AM1121">
        <v>0</v>
      </c>
      <c r="AN1121">
        <v>0</v>
      </c>
      <c r="AO1121" t="b">
        <v>0</v>
      </c>
    </row>
    <row r="1122" spans="1:41" hidden="1" x14ac:dyDescent="0.35">
      <c r="A1122" t="s">
        <v>58</v>
      </c>
      <c r="B1122" s="3">
        <v>45515</v>
      </c>
      <c r="C1122" s="2">
        <v>0.93055555555555558</v>
      </c>
      <c r="D1122">
        <v>8</v>
      </c>
      <c r="E1122">
        <v>32</v>
      </c>
      <c r="F1122" t="s">
        <v>7437</v>
      </c>
      <c r="G1122" t="s">
        <v>7438</v>
      </c>
      <c r="I1122" t="s">
        <v>7439</v>
      </c>
      <c r="J1122" t="s">
        <v>168</v>
      </c>
      <c r="K1122" t="s">
        <v>968</v>
      </c>
      <c r="M1122" t="s">
        <v>7440</v>
      </c>
      <c r="O1122" t="s">
        <v>644</v>
      </c>
      <c r="P1122" t="s">
        <v>68</v>
      </c>
      <c r="Q1122" t="s">
        <v>84</v>
      </c>
      <c r="V1122">
        <v>0</v>
      </c>
      <c r="Y1122" t="s">
        <v>1852</v>
      </c>
      <c r="AB1122" t="s">
        <v>7441</v>
      </c>
      <c r="AE1122" t="s">
        <v>7442</v>
      </c>
      <c r="AH1122" t="s">
        <v>647</v>
      </c>
      <c r="AI1122" t="s">
        <v>973</v>
      </c>
      <c r="AK1122" t="s">
        <v>974</v>
      </c>
      <c r="AO1122" t="b">
        <v>1</v>
      </c>
    </row>
    <row r="1123" spans="1:41" hidden="1" x14ac:dyDescent="0.35">
      <c r="A1123" t="s">
        <v>58</v>
      </c>
      <c r="B1123" s="3">
        <v>45515</v>
      </c>
      <c r="C1123" s="2">
        <v>0.6118055555555556</v>
      </c>
      <c r="D1123">
        <v>8</v>
      </c>
      <c r="E1123">
        <v>32</v>
      </c>
      <c r="F1123" t="s">
        <v>7443</v>
      </c>
      <c r="G1123" t="s">
        <v>7444</v>
      </c>
      <c r="H1123" t="s">
        <v>7445</v>
      </c>
      <c r="I1123" t="s">
        <v>7446</v>
      </c>
      <c r="J1123" t="s">
        <v>458</v>
      </c>
      <c r="K1123" t="s">
        <v>64</v>
      </c>
      <c r="M1123" t="s">
        <v>7447</v>
      </c>
      <c r="O1123" t="s">
        <v>67</v>
      </c>
      <c r="P1123" t="s">
        <v>68</v>
      </c>
      <c r="Q1123" t="s">
        <v>84</v>
      </c>
      <c r="R1123">
        <v>17155</v>
      </c>
      <c r="V1123">
        <v>158.68</v>
      </c>
      <c r="Y1123" t="s">
        <v>70</v>
      </c>
      <c r="AA1123" t="s">
        <v>7448</v>
      </c>
      <c r="AB1123" t="s">
        <v>7449</v>
      </c>
      <c r="AE1123" t="s">
        <v>7450</v>
      </c>
      <c r="AH1123" t="s">
        <v>73</v>
      </c>
      <c r="AI1123" t="s">
        <v>7451</v>
      </c>
      <c r="AJ1123" t="s">
        <v>7452</v>
      </c>
      <c r="AK1123" t="s">
        <v>90</v>
      </c>
      <c r="AL1123">
        <v>0</v>
      </c>
      <c r="AM1123">
        <v>0</v>
      </c>
      <c r="AN1123">
        <v>0</v>
      </c>
      <c r="AO1123" t="b">
        <v>1</v>
      </c>
    </row>
    <row r="1124" spans="1:41" hidden="1" x14ac:dyDescent="0.35">
      <c r="A1124" t="s">
        <v>58</v>
      </c>
      <c r="B1124" s="3">
        <v>45515</v>
      </c>
      <c r="C1124" s="2">
        <v>0.63055555555555554</v>
      </c>
      <c r="D1124">
        <v>8</v>
      </c>
      <c r="E1124">
        <v>32</v>
      </c>
      <c r="F1124" t="s">
        <v>7453</v>
      </c>
      <c r="G1124" t="s">
        <v>7454</v>
      </c>
      <c r="H1124" t="s">
        <v>7455</v>
      </c>
      <c r="I1124" t="s">
        <v>7456</v>
      </c>
      <c r="J1124" t="s">
        <v>288</v>
      </c>
      <c r="K1124" t="s">
        <v>64</v>
      </c>
      <c r="M1124" t="s">
        <v>7457</v>
      </c>
      <c r="O1124" t="s">
        <v>67</v>
      </c>
      <c r="P1124" t="s">
        <v>68</v>
      </c>
      <c r="Q1124" t="s">
        <v>69</v>
      </c>
      <c r="R1124">
        <v>201079</v>
      </c>
      <c r="V1124">
        <v>1859.98</v>
      </c>
      <c r="Y1124" t="s">
        <v>70</v>
      </c>
      <c r="AA1124" t="s">
        <v>7458</v>
      </c>
      <c r="AB1124" t="s">
        <v>7459</v>
      </c>
      <c r="AE1124" t="s">
        <v>7460</v>
      </c>
      <c r="AH1124" t="s">
        <v>7461</v>
      </c>
      <c r="AI1124" t="s">
        <v>7462</v>
      </c>
      <c r="AJ1124" t="s">
        <v>7463</v>
      </c>
      <c r="AK1124" t="s">
        <v>90</v>
      </c>
      <c r="AL1124">
        <v>0</v>
      </c>
      <c r="AM1124">
        <v>0</v>
      </c>
      <c r="AN1124">
        <v>0</v>
      </c>
      <c r="AO1124" t="b">
        <v>0</v>
      </c>
    </row>
    <row r="1125" spans="1:41" hidden="1" x14ac:dyDescent="0.35">
      <c r="A1125" t="s">
        <v>58</v>
      </c>
      <c r="B1125" s="3">
        <v>45515</v>
      </c>
      <c r="C1125" s="2">
        <v>0.63055555555555554</v>
      </c>
      <c r="D1125">
        <v>8</v>
      </c>
      <c r="E1125">
        <v>32</v>
      </c>
      <c r="F1125" t="s">
        <v>7464</v>
      </c>
      <c r="G1125" t="s">
        <v>7465</v>
      </c>
      <c r="H1125" t="s">
        <v>7466</v>
      </c>
      <c r="I1125" t="s">
        <v>7456</v>
      </c>
      <c r="J1125" t="s">
        <v>288</v>
      </c>
      <c r="K1125" t="s">
        <v>64</v>
      </c>
      <c r="M1125" t="s">
        <v>7457</v>
      </c>
      <c r="O1125" t="s">
        <v>67</v>
      </c>
      <c r="P1125" t="s">
        <v>68</v>
      </c>
      <c r="Q1125" t="s">
        <v>84</v>
      </c>
      <c r="R1125">
        <v>201079</v>
      </c>
      <c r="V1125">
        <v>1859.98</v>
      </c>
      <c r="Y1125" t="s">
        <v>70</v>
      </c>
      <c r="AA1125" t="s">
        <v>7467</v>
      </c>
      <c r="AB1125" t="s">
        <v>7468</v>
      </c>
      <c r="AE1125" t="s">
        <v>7469</v>
      </c>
      <c r="AH1125" t="s">
        <v>7461</v>
      </c>
      <c r="AI1125" t="s">
        <v>7462</v>
      </c>
      <c r="AJ1125" t="s">
        <v>7463</v>
      </c>
      <c r="AK1125" t="s">
        <v>90</v>
      </c>
      <c r="AL1125">
        <v>0</v>
      </c>
      <c r="AM1125">
        <v>0</v>
      </c>
      <c r="AN1125">
        <v>0</v>
      </c>
      <c r="AO1125" t="b">
        <v>0</v>
      </c>
    </row>
    <row r="1126" spans="1:41" hidden="1" x14ac:dyDescent="0.35">
      <c r="A1126" t="s">
        <v>58</v>
      </c>
      <c r="B1126" s="3">
        <v>45515</v>
      </c>
      <c r="C1126" s="2">
        <v>0.52361111111111114</v>
      </c>
      <c r="D1126">
        <v>8</v>
      </c>
      <c r="E1126">
        <v>32</v>
      </c>
      <c r="F1126" t="s">
        <v>7470</v>
      </c>
      <c r="G1126" t="s">
        <v>7471</v>
      </c>
      <c r="H1126" t="s">
        <v>7472</v>
      </c>
      <c r="I1126" t="s">
        <v>7473</v>
      </c>
      <c r="J1126" t="s">
        <v>135</v>
      </c>
      <c r="K1126" t="s">
        <v>64</v>
      </c>
      <c r="M1126" t="s">
        <v>3865</v>
      </c>
      <c r="O1126" t="s">
        <v>138</v>
      </c>
      <c r="P1126" t="s">
        <v>119</v>
      </c>
      <c r="Q1126" t="s">
        <v>69</v>
      </c>
      <c r="R1126">
        <v>18057</v>
      </c>
      <c r="V1126">
        <v>167.03</v>
      </c>
      <c r="Y1126" t="s">
        <v>70</v>
      </c>
      <c r="AB1126" t="s">
        <v>7474</v>
      </c>
      <c r="AE1126" t="s">
        <v>7475</v>
      </c>
      <c r="AJ1126" t="s">
        <v>3868</v>
      </c>
      <c r="AK1126" t="s">
        <v>90</v>
      </c>
      <c r="AL1126">
        <v>0</v>
      </c>
      <c r="AM1126">
        <v>0</v>
      </c>
      <c r="AN1126">
        <v>0</v>
      </c>
      <c r="AO1126" t="b">
        <v>0</v>
      </c>
    </row>
    <row r="1127" spans="1:41" hidden="1" x14ac:dyDescent="0.35">
      <c r="A1127" t="s">
        <v>58</v>
      </c>
      <c r="B1127" s="3">
        <v>45515</v>
      </c>
      <c r="C1127" s="2">
        <v>0.66180555555555554</v>
      </c>
      <c r="D1127">
        <v>8</v>
      </c>
      <c r="E1127">
        <v>32</v>
      </c>
      <c r="F1127" t="s">
        <v>7476</v>
      </c>
      <c r="G1127" t="s">
        <v>7477</v>
      </c>
      <c r="H1127" t="s">
        <v>7478</v>
      </c>
      <c r="I1127" t="s">
        <v>7479</v>
      </c>
      <c r="J1127" t="s">
        <v>168</v>
      </c>
      <c r="K1127" t="s">
        <v>64</v>
      </c>
      <c r="M1127" t="s">
        <v>7480</v>
      </c>
      <c r="O1127" t="s">
        <v>170</v>
      </c>
      <c r="P1127" t="s">
        <v>171</v>
      </c>
      <c r="Q1127" t="s">
        <v>84</v>
      </c>
      <c r="R1127">
        <v>4214</v>
      </c>
      <c r="V1127">
        <v>38.979999999999997</v>
      </c>
      <c r="Y1127" t="s">
        <v>70</v>
      </c>
      <c r="AA1127" t="s">
        <v>7481</v>
      </c>
      <c r="AB1127" t="s">
        <v>7482</v>
      </c>
      <c r="AE1127" t="s">
        <v>7483</v>
      </c>
      <c r="AH1127" t="s">
        <v>7484</v>
      </c>
      <c r="AJ1127" t="s">
        <v>7485</v>
      </c>
      <c r="AK1127" t="s">
        <v>90</v>
      </c>
      <c r="AL1127">
        <v>0</v>
      </c>
      <c r="AM1127">
        <v>0</v>
      </c>
      <c r="AN1127">
        <v>0</v>
      </c>
      <c r="AO1127" t="b">
        <v>0</v>
      </c>
    </row>
    <row r="1128" spans="1:41" hidden="1" x14ac:dyDescent="0.35">
      <c r="A1128" t="s">
        <v>58</v>
      </c>
      <c r="B1128" s="3">
        <v>45515</v>
      </c>
      <c r="C1128" s="2">
        <v>0.88749999999999996</v>
      </c>
      <c r="D1128">
        <v>8</v>
      </c>
      <c r="E1128">
        <v>32</v>
      </c>
      <c r="F1128" t="s">
        <v>7486</v>
      </c>
      <c r="G1128" t="s">
        <v>7487</v>
      </c>
      <c r="H1128" t="s">
        <v>7488</v>
      </c>
      <c r="I1128" t="s">
        <v>7489</v>
      </c>
      <c r="J1128" t="s">
        <v>705</v>
      </c>
      <c r="K1128" t="s">
        <v>64</v>
      </c>
      <c r="M1128" t="s">
        <v>7490</v>
      </c>
      <c r="O1128" t="s">
        <v>138</v>
      </c>
      <c r="P1128" t="s">
        <v>119</v>
      </c>
      <c r="Q1128" t="s">
        <v>84</v>
      </c>
      <c r="R1128">
        <v>12557</v>
      </c>
      <c r="V1128">
        <v>116.15</v>
      </c>
      <c r="Y1128" t="s">
        <v>70</v>
      </c>
      <c r="AB1128" t="s">
        <v>7491</v>
      </c>
      <c r="AE1128" t="s">
        <v>7492</v>
      </c>
      <c r="AJ1128" t="s">
        <v>7493</v>
      </c>
      <c r="AK1128" t="s">
        <v>90</v>
      </c>
      <c r="AL1128">
        <v>0</v>
      </c>
      <c r="AM1128">
        <v>0</v>
      </c>
      <c r="AN1128">
        <v>0</v>
      </c>
      <c r="AO1128" t="b">
        <v>0</v>
      </c>
    </row>
    <row r="1129" spans="1:41" hidden="1" x14ac:dyDescent="0.35">
      <c r="A1129" t="s">
        <v>58</v>
      </c>
      <c r="B1129" s="3">
        <v>45515</v>
      </c>
      <c r="C1129" s="2">
        <v>1.0416666666666666E-2</v>
      </c>
      <c r="D1129">
        <v>8</v>
      </c>
      <c r="E1129">
        <v>32</v>
      </c>
      <c r="F1129" t="s">
        <v>7494</v>
      </c>
      <c r="G1129" t="s">
        <v>7495</v>
      </c>
      <c r="H1129" t="s">
        <v>7496</v>
      </c>
      <c r="I1129" t="s">
        <v>7497</v>
      </c>
      <c r="J1129" t="s">
        <v>115</v>
      </c>
      <c r="K1129" t="s">
        <v>64</v>
      </c>
      <c r="M1129" t="s">
        <v>3845</v>
      </c>
      <c r="N1129" t="s">
        <v>3846</v>
      </c>
      <c r="O1129" t="s">
        <v>138</v>
      </c>
      <c r="P1129" t="s">
        <v>119</v>
      </c>
      <c r="Q1129" t="s">
        <v>84</v>
      </c>
      <c r="R1129">
        <v>8682</v>
      </c>
      <c r="V1129">
        <v>80.31</v>
      </c>
      <c r="Y1129" t="s">
        <v>70</v>
      </c>
      <c r="AA1129" t="s">
        <v>7498</v>
      </c>
      <c r="AB1129" t="s">
        <v>7499</v>
      </c>
      <c r="AE1129" t="s">
        <v>7500</v>
      </c>
      <c r="AJ1129" t="s">
        <v>3849</v>
      </c>
      <c r="AK1129" t="s">
        <v>90</v>
      </c>
      <c r="AL1129">
        <v>0</v>
      </c>
      <c r="AM1129">
        <v>0</v>
      </c>
      <c r="AN1129">
        <v>0</v>
      </c>
      <c r="AO1129" t="b">
        <v>0</v>
      </c>
    </row>
    <row r="1130" spans="1:41" hidden="1" x14ac:dyDescent="0.35">
      <c r="A1130" t="s">
        <v>58</v>
      </c>
      <c r="B1130" s="3">
        <v>45515</v>
      </c>
      <c r="C1130" s="2">
        <v>7.9166666666666663E-2</v>
      </c>
      <c r="D1130">
        <v>8</v>
      </c>
      <c r="E1130">
        <v>32</v>
      </c>
      <c r="F1130" t="s">
        <v>7501</v>
      </c>
      <c r="G1130" t="s">
        <v>7502</v>
      </c>
      <c r="H1130" t="s">
        <v>7503</v>
      </c>
      <c r="I1130" t="s">
        <v>7504</v>
      </c>
      <c r="J1130" t="s">
        <v>168</v>
      </c>
      <c r="K1130" t="s">
        <v>64</v>
      </c>
      <c r="M1130" t="s">
        <v>7505</v>
      </c>
      <c r="O1130" t="s">
        <v>170</v>
      </c>
      <c r="P1130" t="s">
        <v>171</v>
      </c>
      <c r="Q1130" t="s">
        <v>84</v>
      </c>
      <c r="R1130">
        <v>6158428</v>
      </c>
      <c r="S1130">
        <v>1</v>
      </c>
      <c r="V1130">
        <v>56965.46</v>
      </c>
      <c r="Y1130" t="s">
        <v>70</v>
      </c>
      <c r="AA1130" t="s">
        <v>7481</v>
      </c>
      <c r="AB1130" t="s">
        <v>7506</v>
      </c>
      <c r="AE1130" t="s">
        <v>7507</v>
      </c>
      <c r="AH1130" t="s">
        <v>7484</v>
      </c>
      <c r="AI1130" t="s">
        <v>7484</v>
      </c>
      <c r="AJ1130" t="s">
        <v>7508</v>
      </c>
      <c r="AK1130" t="s">
        <v>90</v>
      </c>
      <c r="AL1130">
        <v>1</v>
      </c>
      <c r="AM1130">
        <v>0</v>
      </c>
      <c r="AN1130">
        <v>0</v>
      </c>
      <c r="AO1130" t="b">
        <v>0</v>
      </c>
    </row>
    <row r="1131" spans="1:41" hidden="1" x14ac:dyDescent="0.35">
      <c r="A1131" t="s">
        <v>58</v>
      </c>
      <c r="B1131" s="3">
        <v>45515</v>
      </c>
      <c r="C1131" s="2">
        <v>1.1111111111111112E-2</v>
      </c>
      <c r="D1131">
        <v>8</v>
      </c>
      <c r="E1131">
        <v>32</v>
      </c>
      <c r="F1131" t="s">
        <v>7494</v>
      </c>
      <c r="G1131" t="s">
        <v>7509</v>
      </c>
      <c r="H1131" t="s">
        <v>7510</v>
      </c>
      <c r="I1131" t="s">
        <v>7497</v>
      </c>
      <c r="J1131" t="s">
        <v>115</v>
      </c>
      <c r="K1131" t="s">
        <v>64</v>
      </c>
      <c r="M1131" t="s">
        <v>7511</v>
      </c>
      <c r="N1131" t="s">
        <v>3846</v>
      </c>
      <c r="O1131" t="s">
        <v>138</v>
      </c>
      <c r="P1131" t="s">
        <v>119</v>
      </c>
      <c r="Q1131" t="s">
        <v>84</v>
      </c>
      <c r="R1131">
        <v>2658</v>
      </c>
      <c r="V1131">
        <v>24.59</v>
      </c>
      <c r="Y1131" t="s">
        <v>70</v>
      </c>
      <c r="AA1131" t="s">
        <v>7498</v>
      </c>
      <c r="AB1131" t="s">
        <v>7512</v>
      </c>
      <c r="AE1131" t="s">
        <v>7513</v>
      </c>
      <c r="AJ1131" t="s">
        <v>7514</v>
      </c>
      <c r="AK1131" t="s">
        <v>90</v>
      </c>
      <c r="AL1131">
        <v>0</v>
      </c>
      <c r="AM1131">
        <v>0</v>
      </c>
      <c r="AN1131">
        <v>0</v>
      </c>
      <c r="AO1131" t="b">
        <v>0</v>
      </c>
    </row>
    <row r="1132" spans="1:41" hidden="1" x14ac:dyDescent="0.35">
      <c r="A1132" t="s">
        <v>58</v>
      </c>
      <c r="B1132" s="3">
        <v>45514</v>
      </c>
      <c r="C1132" s="2">
        <v>0.58263888888888893</v>
      </c>
      <c r="D1132">
        <v>8</v>
      </c>
      <c r="E1132">
        <v>32</v>
      </c>
      <c r="F1132" t="s">
        <v>7515</v>
      </c>
      <c r="G1132" t="s">
        <v>7516</v>
      </c>
      <c r="H1132" t="s">
        <v>7517</v>
      </c>
      <c r="I1132" t="s">
        <v>7518</v>
      </c>
      <c r="J1132" t="s">
        <v>1936</v>
      </c>
      <c r="K1132" t="s">
        <v>64</v>
      </c>
      <c r="M1132" t="s">
        <v>401</v>
      </c>
      <c r="O1132" t="s">
        <v>67</v>
      </c>
      <c r="P1132" t="s">
        <v>68</v>
      </c>
      <c r="Q1132" t="s">
        <v>69</v>
      </c>
      <c r="R1132">
        <v>14428</v>
      </c>
      <c r="V1132">
        <v>133.46</v>
      </c>
      <c r="Y1132" t="s">
        <v>70</v>
      </c>
      <c r="AB1132" t="s">
        <v>7519</v>
      </c>
      <c r="AE1132" t="s">
        <v>7520</v>
      </c>
      <c r="AJ1132" t="s">
        <v>404</v>
      </c>
      <c r="AK1132" t="s">
        <v>130</v>
      </c>
      <c r="AL1132">
        <v>0</v>
      </c>
      <c r="AM1132">
        <v>0</v>
      </c>
      <c r="AN1132">
        <v>0</v>
      </c>
      <c r="AO1132" t="b">
        <v>1</v>
      </c>
    </row>
    <row r="1133" spans="1:41" hidden="1" x14ac:dyDescent="0.35">
      <c r="A1133" t="s">
        <v>58</v>
      </c>
      <c r="B1133" s="3">
        <v>45514</v>
      </c>
      <c r="C1133" s="2">
        <v>0.58333333333333337</v>
      </c>
      <c r="D1133">
        <v>8</v>
      </c>
      <c r="E1133">
        <v>32</v>
      </c>
      <c r="F1133" t="s">
        <v>7515</v>
      </c>
      <c r="G1133" t="s">
        <v>7521</v>
      </c>
      <c r="H1133" t="s">
        <v>7522</v>
      </c>
      <c r="I1133" t="s">
        <v>7518</v>
      </c>
      <c r="J1133" t="s">
        <v>1408</v>
      </c>
      <c r="K1133" t="s">
        <v>64</v>
      </c>
      <c r="M1133" t="s">
        <v>401</v>
      </c>
      <c r="O1133" t="s">
        <v>67</v>
      </c>
      <c r="P1133" t="s">
        <v>68</v>
      </c>
      <c r="Q1133" t="s">
        <v>69</v>
      </c>
      <c r="R1133">
        <v>14428</v>
      </c>
      <c r="V1133">
        <v>133.46</v>
      </c>
      <c r="Y1133" t="s">
        <v>70</v>
      </c>
      <c r="AB1133" t="s">
        <v>7523</v>
      </c>
      <c r="AE1133" t="s">
        <v>7524</v>
      </c>
      <c r="AJ1133" t="s">
        <v>404</v>
      </c>
      <c r="AK1133" t="s">
        <v>130</v>
      </c>
      <c r="AL1133">
        <v>0</v>
      </c>
      <c r="AM1133">
        <v>0</v>
      </c>
      <c r="AN1133">
        <v>0</v>
      </c>
      <c r="AO1133" t="b">
        <v>1</v>
      </c>
    </row>
    <row r="1134" spans="1:41" hidden="1" x14ac:dyDescent="0.35">
      <c r="A1134" t="s">
        <v>58</v>
      </c>
      <c r="B1134" s="3">
        <v>45514</v>
      </c>
      <c r="C1134" s="2">
        <v>8.3333333333333329E-2</v>
      </c>
      <c r="D1134">
        <v>8</v>
      </c>
      <c r="E1134">
        <v>32</v>
      </c>
      <c r="F1134" t="s">
        <v>7525</v>
      </c>
      <c r="G1134" t="s">
        <v>7526</v>
      </c>
      <c r="H1134" t="s">
        <v>7527</v>
      </c>
      <c r="I1134" t="s">
        <v>7528</v>
      </c>
      <c r="J1134" t="s">
        <v>1408</v>
      </c>
      <c r="K1134" t="s">
        <v>64</v>
      </c>
      <c r="M1134" t="s">
        <v>372</v>
      </c>
      <c r="N1134" t="s">
        <v>7529</v>
      </c>
      <c r="O1134" t="s">
        <v>67</v>
      </c>
      <c r="P1134" t="s">
        <v>68</v>
      </c>
      <c r="Q1134" t="s">
        <v>69</v>
      </c>
      <c r="R1134">
        <v>81785</v>
      </c>
      <c r="V1134">
        <v>756.51</v>
      </c>
      <c r="Y1134" t="s">
        <v>70</v>
      </c>
      <c r="AB1134" t="s">
        <v>7530</v>
      </c>
      <c r="AE1134" t="s">
        <v>7524</v>
      </c>
      <c r="AH1134" t="s">
        <v>73</v>
      </c>
      <c r="AI1134" t="s">
        <v>376</v>
      </c>
      <c r="AJ1134" t="s">
        <v>377</v>
      </c>
      <c r="AK1134" t="s">
        <v>130</v>
      </c>
      <c r="AL1134">
        <v>0</v>
      </c>
      <c r="AM1134">
        <v>0</v>
      </c>
      <c r="AN1134">
        <v>0</v>
      </c>
      <c r="AO1134" t="b">
        <v>1</v>
      </c>
    </row>
    <row r="1135" spans="1:41" hidden="1" x14ac:dyDescent="0.35">
      <c r="A1135" t="s">
        <v>58</v>
      </c>
      <c r="B1135" s="3">
        <v>45514</v>
      </c>
      <c r="C1135" s="2">
        <v>8.3333333333333329E-2</v>
      </c>
      <c r="D1135">
        <v>8</v>
      </c>
      <c r="E1135">
        <v>32</v>
      </c>
      <c r="F1135" t="s">
        <v>7531</v>
      </c>
      <c r="G1135" t="s">
        <v>7532</v>
      </c>
      <c r="H1135" t="s">
        <v>7533</v>
      </c>
      <c r="I1135" t="s">
        <v>7534</v>
      </c>
      <c r="J1135" t="s">
        <v>7535</v>
      </c>
      <c r="K1135" t="s">
        <v>64</v>
      </c>
      <c r="M1135" t="s">
        <v>1593</v>
      </c>
      <c r="O1135" t="s">
        <v>154</v>
      </c>
      <c r="P1135" t="s">
        <v>68</v>
      </c>
      <c r="Q1135" t="s">
        <v>84</v>
      </c>
      <c r="R1135">
        <v>3366</v>
      </c>
      <c r="V1135">
        <v>31.14</v>
      </c>
      <c r="Y1135" t="s">
        <v>70</v>
      </c>
      <c r="AB1135" t="s">
        <v>7536</v>
      </c>
      <c r="AE1135" t="s">
        <v>7537</v>
      </c>
      <c r="AJ1135" t="s">
        <v>1596</v>
      </c>
      <c r="AK1135" t="s">
        <v>130</v>
      </c>
      <c r="AL1135">
        <v>0</v>
      </c>
      <c r="AM1135">
        <v>0</v>
      </c>
      <c r="AN1135">
        <v>0</v>
      </c>
      <c r="AO1135" t="b">
        <v>1</v>
      </c>
    </row>
    <row r="1136" spans="1:41" hidden="1" x14ac:dyDescent="0.35">
      <c r="A1136" t="s">
        <v>58</v>
      </c>
      <c r="B1136" s="3">
        <v>45514</v>
      </c>
      <c r="C1136" s="2">
        <v>8.3333333333333329E-2</v>
      </c>
      <c r="D1136">
        <v>8</v>
      </c>
      <c r="E1136">
        <v>32</v>
      </c>
      <c r="F1136" t="s">
        <v>7538</v>
      </c>
      <c r="G1136" t="s">
        <v>7539</v>
      </c>
      <c r="H1136" t="s">
        <v>7540</v>
      </c>
      <c r="I1136" t="s">
        <v>7541</v>
      </c>
      <c r="J1136" t="s">
        <v>1417</v>
      </c>
      <c r="K1136" t="s">
        <v>64</v>
      </c>
      <c r="M1136" t="s">
        <v>2822</v>
      </c>
      <c r="O1136" t="s">
        <v>97</v>
      </c>
      <c r="P1136" t="s">
        <v>68</v>
      </c>
      <c r="Q1136" t="s">
        <v>84</v>
      </c>
      <c r="R1136">
        <v>1631269</v>
      </c>
      <c r="V1136">
        <v>15089.24</v>
      </c>
      <c r="Y1136" t="s">
        <v>70</v>
      </c>
      <c r="AB1136" t="s">
        <v>7542</v>
      </c>
      <c r="AE1136" t="s">
        <v>7543</v>
      </c>
      <c r="AJ1136" t="s">
        <v>129</v>
      </c>
      <c r="AK1136" t="s">
        <v>130</v>
      </c>
      <c r="AL1136">
        <v>0</v>
      </c>
      <c r="AM1136">
        <v>0</v>
      </c>
      <c r="AN1136">
        <v>0</v>
      </c>
      <c r="AO1136" t="b">
        <v>1</v>
      </c>
    </row>
    <row r="1137" spans="1:41" hidden="1" x14ac:dyDescent="0.35">
      <c r="A1137" t="s">
        <v>58</v>
      </c>
      <c r="B1137" s="3">
        <v>45514</v>
      </c>
      <c r="C1137" s="2">
        <v>0.35555555555555557</v>
      </c>
      <c r="D1137">
        <v>8</v>
      </c>
      <c r="E1137">
        <v>32</v>
      </c>
      <c r="F1137" t="s">
        <v>7544</v>
      </c>
      <c r="G1137" t="s">
        <v>7545</v>
      </c>
      <c r="H1137" t="s">
        <v>7353</v>
      </c>
      <c r="I1137" t="s">
        <v>7546</v>
      </c>
      <c r="J1137" t="s">
        <v>7271</v>
      </c>
      <c r="K1137" t="s">
        <v>64</v>
      </c>
      <c r="M1137" t="s">
        <v>7272</v>
      </c>
      <c r="O1137" t="s">
        <v>340</v>
      </c>
      <c r="P1137" t="s">
        <v>341</v>
      </c>
      <c r="Q1137" t="s">
        <v>69</v>
      </c>
      <c r="R1137">
        <v>4065612</v>
      </c>
      <c r="V1137">
        <v>37606.910000000003</v>
      </c>
      <c r="Y1137" t="s">
        <v>70</v>
      </c>
      <c r="AA1137" t="s">
        <v>7547</v>
      </c>
      <c r="AB1137" t="s">
        <v>7548</v>
      </c>
      <c r="AE1137" t="s">
        <v>7549</v>
      </c>
      <c r="AH1137" t="s">
        <v>7276</v>
      </c>
      <c r="AI1137" t="s">
        <v>7277</v>
      </c>
      <c r="AJ1137" t="s">
        <v>7272</v>
      </c>
      <c r="AK1137" t="s">
        <v>90</v>
      </c>
      <c r="AL1137">
        <v>0</v>
      </c>
      <c r="AM1137">
        <v>0</v>
      </c>
      <c r="AN1137">
        <v>0</v>
      </c>
      <c r="AO1137" t="b">
        <v>0</v>
      </c>
    </row>
    <row r="1138" spans="1:41" hidden="1" x14ac:dyDescent="0.35">
      <c r="A1138" t="s">
        <v>58</v>
      </c>
      <c r="B1138" s="3">
        <v>45514</v>
      </c>
      <c r="C1138" s="2">
        <v>0.34097222222222223</v>
      </c>
      <c r="D1138">
        <v>8</v>
      </c>
      <c r="E1138">
        <v>32</v>
      </c>
      <c r="F1138" t="s">
        <v>7550</v>
      </c>
      <c r="G1138" t="s">
        <v>7551</v>
      </c>
      <c r="H1138" t="s">
        <v>7353</v>
      </c>
      <c r="I1138" t="s">
        <v>7341</v>
      </c>
      <c r="J1138" t="s">
        <v>7271</v>
      </c>
      <c r="K1138" t="s">
        <v>64</v>
      </c>
      <c r="M1138" t="s">
        <v>7272</v>
      </c>
      <c r="O1138" t="s">
        <v>340</v>
      </c>
      <c r="P1138" t="s">
        <v>341</v>
      </c>
      <c r="Q1138" t="s">
        <v>84</v>
      </c>
      <c r="R1138">
        <v>4065612</v>
      </c>
      <c r="V1138">
        <v>37606.910000000003</v>
      </c>
      <c r="Y1138" t="s">
        <v>70</v>
      </c>
      <c r="AA1138" t="s">
        <v>7273</v>
      </c>
      <c r="AB1138" t="s">
        <v>7552</v>
      </c>
      <c r="AE1138" t="s">
        <v>7553</v>
      </c>
      <c r="AH1138" t="s">
        <v>7276</v>
      </c>
      <c r="AI1138" t="s">
        <v>7277</v>
      </c>
      <c r="AJ1138" t="s">
        <v>7272</v>
      </c>
      <c r="AK1138" t="s">
        <v>90</v>
      </c>
      <c r="AL1138">
        <v>0</v>
      </c>
      <c r="AM1138">
        <v>0</v>
      </c>
      <c r="AN1138">
        <v>0</v>
      </c>
      <c r="AO1138" t="b">
        <v>0</v>
      </c>
    </row>
    <row r="1139" spans="1:41" hidden="1" x14ac:dyDescent="0.35">
      <c r="A1139" t="s">
        <v>58</v>
      </c>
      <c r="B1139" s="3">
        <v>45514</v>
      </c>
      <c r="C1139" s="2">
        <v>0.36805555555555558</v>
      </c>
      <c r="D1139">
        <v>8</v>
      </c>
      <c r="E1139">
        <v>32</v>
      </c>
      <c r="F1139" t="s">
        <v>7554</v>
      </c>
      <c r="G1139" t="s">
        <v>7555</v>
      </c>
      <c r="H1139" t="s">
        <v>7353</v>
      </c>
      <c r="I1139" t="s">
        <v>7334</v>
      </c>
      <c r="J1139" t="s">
        <v>7271</v>
      </c>
      <c r="K1139" t="s">
        <v>64</v>
      </c>
      <c r="M1139" t="s">
        <v>7272</v>
      </c>
      <c r="O1139" t="s">
        <v>340</v>
      </c>
      <c r="P1139" t="s">
        <v>341</v>
      </c>
      <c r="Q1139" t="s">
        <v>69</v>
      </c>
      <c r="R1139">
        <v>4065612</v>
      </c>
      <c r="V1139">
        <v>37606.910000000003</v>
      </c>
      <c r="Y1139" t="s">
        <v>70</v>
      </c>
      <c r="AA1139" t="s">
        <v>7556</v>
      </c>
      <c r="AB1139" t="s">
        <v>7557</v>
      </c>
      <c r="AE1139" t="s">
        <v>7337</v>
      </c>
      <c r="AH1139" t="s">
        <v>7276</v>
      </c>
      <c r="AI1139" t="s">
        <v>7277</v>
      </c>
      <c r="AJ1139" t="s">
        <v>7272</v>
      </c>
      <c r="AK1139" t="s">
        <v>90</v>
      </c>
      <c r="AL1139">
        <v>0</v>
      </c>
      <c r="AM1139">
        <v>0</v>
      </c>
      <c r="AN1139">
        <v>0</v>
      </c>
      <c r="AO1139" t="b">
        <v>0</v>
      </c>
    </row>
    <row r="1140" spans="1:41" hidden="1" x14ac:dyDescent="0.35">
      <c r="A1140" t="s">
        <v>58</v>
      </c>
      <c r="B1140" s="3">
        <v>45514</v>
      </c>
      <c r="C1140" s="2">
        <v>0.35694444444444445</v>
      </c>
      <c r="D1140">
        <v>8</v>
      </c>
      <c r="E1140">
        <v>32</v>
      </c>
      <c r="F1140" t="s">
        <v>7558</v>
      </c>
      <c r="G1140" t="s">
        <v>7559</v>
      </c>
      <c r="H1140" t="s">
        <v>7301</v>
      </c>
      <c r="I1140" t="s">
        <v>7379</v>
      </c>
      <c r="J1140" t="s">
        <v>7271</v>
      </c>
      <c r="K1140" t="s">
        <v>64</v>
      </c>
      <c r="M1140" t="s">
        <v>7272</v>
      </c>
      <c r="O1140" t="s">
        <v>340</v>
      </c>
      <c r="P1140" t="s">
        <v>341</v>
      </c>
      <c r="Q1140" t="s">
        <v>69</v>
      </c>
      <c r="R1140">
        <v>4065612</v>
      </c>
      <c r="V1140">
        <v>37606.910000000003</v>
      </c>
      <c r="Y1140" t="s">
        <v>70</v>
      </c>
      <c r="AA1140" t="s">
        <v>7560</v>
      </c>
      <c r="AB1140" t="s">
        <v>7561</v>
      </c>
      <c r="AE1140" t="s">
        <v>7562</v>
      </c>
      <c r="AH1140" t="s">
        <v>7276</v>
      </c>
      <c r="AI1140" t="s">
        <v>7277</v>
      </c>
      <c r="AJ1140" t="s">
        <v>7272</v>
      </c>
      <c r="AK1140" t="s">
        <v>90</v>
      </c>
      <c r="AL1140">
        <v>0</v>
      </c>
      <c r="AM1140">
        <v>0</v>
      </c>
      <c r="AN1140">
        <v>0</v>
      </c>
      <c r="AO1140" t="b">
        <v>0</v>
      </c>
    </row>
    <row r="1141" spans="1:41" hidden="1" x14ac:dyDescent="0.35">
      <c r="A1141" t="s">
        <v>58</v>
      </c>
      <c r="B1141" s="3">
        <v>45514</v>
      </c>
      <c r="C1141" s="2">
        <v>0.54097222222222219</v>
      </c>
      <c r="D1141">
        <v>8</v>
      </c>
      <c r="E1141">
        <v>32</v>
      </c>
      <c r="F1141" t="s">
        <v>7515</v>
      </c>
      <c r="G1141" t="s">
        <v>7563</v>
      </c>
      <c r="H1141" t="s">
        <v>7564</v>
      </c>
      <c r="I1141" t="s">
        <v>7528</v>
      </c>
      <c r="J1141" t="s">
        <v>1408</v>
      </c>
      <c r="K1141" t="s">
        <v>64</v>
      </c>
      <c r="M1141" t="s">
        <v>377</v>
      </c>
      <c r="N1141" t="s">
        <v>7529</v>
      </c>
      <c r="O1141" t="s">
        <v>67</v>
      </c>
      <c r="P1141" t="s">
        <v>68</v>
      </c>
      <c r="Q1141" t="s">
        <v>69</v>
      </c>
      <c r="R1141">
        <v>81785</v>
      </c>
      <c r="S1141">
        <v>3</v>
      </c>
      <c r="V1141">
        <v>756.51</v>
      </c>
      <c r="Y1141" t="s">
        <v>70</v>
      </c>
      <c r="AB1141" t="s">
        <v>7565</v>
      </c>
      <c r="AE1141" t="s">
        <v>7524</v>
      </c>
      <c r="AH1141" t="s">
        <v>73</v>
      </c>
      <c r="AI1141" t="s">
        <v>376</v>
      </c>
      <c r="AJ1141" t="s">
        <v>377</v>
      </c>
      <c r="AK1141" t="s">
        <v>90</v>
      </c>
      <c r="AL1141">
        <v>2</v>
      </c>
      <c r="AM1141">
        <v>1</v>
      </c>
      <c r="AN1141">
        <v>0</v>
      </c>
      <c r="AO1141" t="b">
        <v>1</v>
      </c>
    </row>
    <row r="1142" spans="1:41" hidden="1" x14ac:dyDescent="0.35">
      <c r="A1142" t="s">
        <v>58</v>
      </c>
      <c r="B1142" s="3">
        <v>45514</v>
      </c>
      <c r="C1142" s="2">
        <v>0.3527777777777778</v>
      </c>
      <c r="D1142">
        <v>8</v>
      </c>
      <c r="E1142">
        <v>32</v>
      </c>
      <c r="F1142" t="s">
        <v>7566</v>
      </c>
      <c r="G1142" t="s">
        <v>7567</v>
      </c>
      <c r="H1142" t="s">
        <v>7568</v>
      </c>
      <c r="I1142" t="s">
        <v>7569</v>
      </c>
      <c r="J1142" t="s">
        <v>7271</v>
      </c>
      <c r="K1142" t="s">
        <v>64</v>
      </c>
      <c r="M1142" t="s">
        <v>7272</v>
      </c>
      <c r="O1142" t="s">
        <v>340</v>
      </c>
      <c r="P1142" t="s">
        <v>341</v>
      </c>
      <c r="Q1142" t="s">
        <v>69</v>
      </c>
      <c r="R1142">
        <v>4065612</v>
      </c>
      <c r="V1142">
        <v>37606.910000000003</v>
      </c>
      <c r="Y1142" t="s">
        <v>70</v>
      </c>
      <c r="AA1142" t="s">
        <v>7375</v>
      </c>
      <c r="AB1142" t="s">
        <v>7570</v>
      </c>
      <c r="AE1142" t="s">
        <v>7571</v>
      </c>
      <c r="AH1142" t="s">
        <v>7276</v>
      </c>
      <c r="AI1142" t="s">
        <v>7277</v>
      </c>
      <c r="AJ1142" t="s">
        <v>7272</v>
      </c>
      <c r="AK1142" t="s">
        <v>90</v>
      </c>
      <c r="AL1142">
        <v>0</v>
      </c>
      <c r="AM1142">
        <v>0</v>
      </c>
      <c r="AN1142">
        <v>0</v>
      </c>
      <c r="AO1142" t="b">
        <v>0</v>
      </c>
    </row>
    <row r="1143" spans="1:41" hidden="1" x14ac:dyDescent="0.35">
      <c r="A1143" t="s">
        <v>58</v>
      </c>
      <c r="B1143" s="3">
        <v>45514</v>
      </c>
      <c r="C1143" s="2">
        <v>0.33333333333333331</v>
      </c>
      <c r="D1143">
        <v>8</v>
      </c>
      <c r="E1143">
        <v>32</v>
      </c>
      <c r="F1143" t="s">
        <v>7572</v>
      </c>
      <c r="G1143" t="s">
        <v>7573</v>
      </c>
      <c r="H1143" t="s">
        <v>7353</v>
      </c>
      <c r="I1143" t="s">
        <v>7574</v>
      </c>
      <c r="J1143" t="s">
        <v>7271</v>
      </c>
      <c r="K1143" t="s">
        <v>64</v>
      </c>
      <c r="M1143" t="s">
        <v>7272</v>
      </c>
      <c r="O1143" t="s">
        <v>340</v>
      </c>
      <c r="P1143" t="s">
        <v>341</v>
      </c>
      <c r="Q1143" t="s">
        <v>69</v>
      </c>
      <c r="R1143">
        <v>4065612</v>
      </c>
      <c r="V1143">
        <v>37606.910000000003</v>
      </c>
      <c r="Y1143" t="s">
        <v>70</v>
      </c>
      <c r="AB1143" t="s">
        <v>7575</v>
      </c>
      <c r="AE1143" t="s">
        <v>7571</v>
      </c>
      <c r="AH1143" t="s">
        <v>7276</v>
      </c>
      <c r="AI1143" t="s">
        <v>7277</v>
      </c>
      <c r="AJ1143" t="s">
        <v>7272</v>
      </c>
      <c r="AK1143" t="s">
        <v>90</v>
      </c>
      <c r="AL1143">
        <v>0</v>
      </c>
      <c r="AM1143">
        <v>0</v>
      </c>
      <c r="AN1143">
        <v>0</v>
      </c>
      <c r="AO1143" t="b">
        <v>0</v>
      </c>
    </row>
    <row r="1144" spans="1:41" hidden="1" x14ac:dyDescent="0.35">
      <c r="A1144" t="s">
        <v>58</v>
      </c>
      <c r="B1144" s="3">
        <v>45514</v>
      </c>
      <c r="C1144" s="2">
        <v>0.33541666666666664</v>
      </c>
      <c r="D1144">
        <v>8</v>
      </c>
      <c r="E1144">
        <v>32</v>
      </c>
      <c r="F1144" t="s">
        <v>7576</v>
      </c>
      <c r="G1144" t="s">
        <v>7577</v>
      </c>
      <c r="H1144" t="s">
        <v>7578</v>
      </c>
      <c r="I1144" t="s">
        <v>7579</v>
      </c>
      <c r="J1144" t="s">
        <v>7271</v>
      </c>
      <c r="K1144" t="s">
        <v>64</v>
      </c>
      <c r="M1144" t="s">
        <v>7272</v>
      </c>
      <c r="O1144" t="s">
        <v>340</v>
      </c>
      <c r="P1144" t="s">
        <v>341</v>
      </c>
      <c r="Q1144" t="s">
        <v>69</v>
      </c>
      <c r="R1144">
        <v>4065612</v>
      </c>
      <c r="V1144">
        <v>37606.910000000003</v>
      </c>
      <c r="Y1144" t="s">
        <v>70</v>
      </c>
      <c r="AA1144" t="s">
        <v>7375</v>
      </c>
      <c r="AB1144" t="s">
        <v>7580</v>
      </c>
      <c r="AE1144" t="s">
        <v>7581</v>
      </c>
      <c r="AH1144" t="s">
        <v>7276</v>
      </c>
      <c r="AI1144" t="s">
        <v>7277</v>
      </c>
      <c r="AJ1144" t="s">
        <v>7272</v>
      </c>
      <c r="AK1144" t="s">
        <v>90</v>
      </c>
      <c r="AL1144">
        <v>0</v>
      </c>
      <c r="AM1144">
        <v>0</v>
      </c>
      <c r="AN1144">
        <v>0</v>
      </c>
      <c r="AO1144" t="b">
        <v>0</v>
      </c>
    </row>
    <row r="1145" spans="1:41" hidden="1" x14ac:dyDescent="0.35">
      <c r="A1145" t="s">
        <v>58</v>
      </c>
      <c r="B1145" s="3">
        <v>45514</v>
      </c>
      <c r="C1145" s="2">
        <v>0.34166666666666667</v>
      </c>
      <c r="D1145">
        <v>8</v>
      </c>
      <c r="E1145">
        <v>32</v>
      </c>
      <c r="F1145" t="s">
        <v>7582</v>
      </c>
      <c r="G1145" t="s">
        <v>7583</v>
      </c>
      <c r="H1145" t="s">
        <v>7584</v>
      </c>
      <c r="I1145" t="s">
        <v>7585</v>
      </c>
      <c r="J1145" t="s">
        <v>7271</v>
      </c>
      <c r="K1145" t="s">
        <v>64</v>
      </c>
      <c r="M1145" t="s">
        <v>7272</v>
      </c>
      <c r="O1145" t="s">
        <v>340</v>
      </c>
      <c r="P1145" t="s">
        <v>341</v>
      </c>
      <c r="Q1145" t="s">
        <v>84</v>
      </c>
      <c r="R1145">
        <v>4065612</v>
      </c>
      <c r="V1145">
        <v>37606.910000000003</v>
      </c>
      <c r="Y1145" t="s">
        <v>70</v>
      </c>
      <c r="AA1145" t="s">
        <v>7586</v>
      </c>
      <c r="AB1145" t="s">
        <v>7587</v>
      </c>
      <c r="AE1145" t="s">
        <v>7588</v>
      </c>
      <c r="AH1145" t="s">
        <v>7276</v>
      </c>
      <c r="AI1145" t="s">
        <v>7277</v>
      </c>
      <c r="AJ1145" t="s">
        <v>7272</v>
      </c>
      <c r="AK1145" t="s">
        <v>90</v>
      </c>
      <c r="AL1145">
        <v>0</v>
      </c>
      <c r="AM1145">
        <v>0</v>
      </c>
      <c r="AN1145">
        <v>0</v>
      </c>
      <c r="AO1145" t="b">
        <v>0</v>
      </c>
    </row>
    <row r="1146" spans="1:41" hidden="1" x14ac:dyDescent="0.35">
      <c r="A1146" t="s">
        <v>58</v>
      </c>
      <c r="B1146" s="3">
        <v>45514</v>
      </c>
      <c r="C1146" s="2">
        <v>0.36944444444444446</v>
      </c>
      <c r="D1146">
        <v>8</v>
      </c>
      <c r="E1146">
        <v>32</v>
      </c>
      <c r="F1146" t="s">
        <v>7589</v>
      </c>
      <c r="G1146" t="s">
        <v>7590</v>
      </c>
      <c r="H1146" t="s">
        <v>7591</v>
      </c>
      <c r="I1146" t="s">
        <v>7592</v>
      </c>
      <c r="J1146" t="s">
        <v>7271</v>
      </c>
      <c r="K1146" t="s">
        <v>64</v>
      </c>
      <c r="M1146" t="s">
        <v>7272</v>
      </c>
      <c r="O1146" t="s">
        <v>340</v>
      </c>
      <c r="P1146" t="s">
        <v>341</v>
      </c>
      <c r="Q1146" t="s">
        <v>84</v>
      </c>
      <c r="R1146">
        <v>4065612</v>
      </c>
      <c r="V1146">
        <v>37606.910000000003</v>
      </c>
      <c r="Y1146" t="s">
        <v>70</v>
      </c>
      <c r="AA1146" t="s">
        <v>7273</v>
      </c>
      <c r="AB1146" t="s">
        <v>7593</v>
      </c>
      <c r="AE1146" t="s">
        <v>7337</v>
      </c>
      <c r="AH1146" t="s">
        <v>7276</v>
      </c>
      <c r="AI1146" t="s">
        <v>7277</v>
      </c>
      <c r="AJ1146" t="s">
        <v>7272</v>
      </c>
      <c r="AK1146" t="s">
        <v>90</v>
      </c>
      <c r="AL1146">
        <v>0</v>
      </c>
      <c r="AM1146">
        <v>0</v>
      </c>
      <c r="AN1146">
        <v>0</v>
      </c>
      <c r="AO1146" t="b">
        <v>0</v>
      </c>
    </row>
    <row r="1147" spans="1:41" hidden="1" x14ac:dyDescent="0.35">
      <c r="A1147" t="s">
        <v>58</v>
      </c>
      <c r="B1147" s="3">
        <v>45514</v>
      </c>
      <c r="C1147" s="2">
        <v>0.56597222222222221</v>
      </c>
      <c r="D1147">
        <v>8</v>
      </c>
      <c r="E1147">
        <v>32</v>
      </c>
      <c r="F1147" t="s">
        <v>7594</v>
      </c>
      <c r="G1147" t="s">
        <v>7595</v>
      </c>
      <c r="H1147" t="s">
        <v>7596</v>
      </c>
      <c r="I1147" t="s">
        <v>7597</v>
      </c>
      <c r="J1147" t="s">
        <v>1408</v>
      </c>
      <c r="K1147" t="s">
        <v>64</v>
      </c>
      <c r="M1147" t="s">
        <v>2226</v>
      </c>
      <c r="O1147" t="s">
        <v>97</v>
      </c>
      <c r="P1147" t="s">
        <v>68</v>
      </c>
      <c r="Q1147" t="s">
        <v>69</v>
      </c>
      <c r="R1147">
        <v>10778</v>
      </c>
      <c r="V1147">
        <v>99.7</v>
      </c>
      <c r="Y1147" t="s">
        <v>70</v>
      </c>
      <c r="AB1147" t="s">
        <v>7598</v>
      </c>
      <c r="AE1147" t="s">
        <v>7599</v>
      </c>
      <c r="AJ1147" t="s">
        <v>2229</v>
      </c>
      <c r="AK1147" t="s">
        <v>90</v>
      </c>
      <c r="AL1147">
        <v>0</v>
      </c>
      <c r="AM1147">
        <v>0</v>
      </c>
      <c r="AN1147">
        <v>0</v>
      </c>
      <c r="AO1147" t="b">
        <v>0</v>
      </c>
    </row>
    <row r="1148" spans="1:41" hidden="1" x14ac:dyDescent="0.35">
      <c r="A1148" t="s">
        <v>58</v>
      </c>
      <c r="B1148" s="3">
        <v>45514</v>
      </c>
      <c r="C1148" s="2">
        <v>0.3576388888888889</v>
      </c>
      <c r="D1148">
        <v>8</v>
      </c>
      <c r="E1148">
        <v>32</v>
      </c>
      <c r="F1148" t="s">
        <v>7600</v>
      </c>
      <c r="G1148" t="s">
        <v>7601</v>
      </c>
      <c r="H1148" t="s">
        <v>7369</v>
      </c>
      <c r="I1148" t="s">
        <v>7602</v>
      </c>
      <c r="J1148" t="s">
        <v>7271</v>
      </c>
      <c r="K1148" t="s">
        <v>64</v>
      </c>
      <c r="M1148" t="s">
        <v>7272</v>
      </c>
      <c r="O1148" t="s">
        <v>340</v>
      </c>
      <c r="P1148" t="s">
        <v>341</v>
      </c>
      <c r="Q1148" t="s">
        <v>69</v>
      </c>
      <c r="R1148">
        <v>4065612</v>
      </c>
      <c r="V1148">
        <v>37606.910000000003</v>
      </c>
      <c r="Y1148" t="s">
        <v>70</v>
      </c>
      <c r="AA1148" t="s">
        <v>7547</v>
      </c>
      <c r="AB1148" t="s">
        <v>7603</v>
      </c>
      <c r="AE1148" t="s">
        <v>7604</v>
      </c>
      <c r="AH1148" t="s">
        <v>7276</v>
      </c>
      <c r="AI1148" t="s">
        <v>7277</v>
      </c>
      <c r="AJ1148" t="s">
        <v>7272</v>
      </c>
      <c r="AK1148" t="s">
        <v>90</v>
      </c>
      <c r="AL1148">
        <v>0</v>
      </c>
      <c r="AM1148">
        <v>0</v>
      </c>
      <c r="AN1148">
        <v>0</v>
      </c>
      <c r="AO1148" t="b">
        <v>0</v>
      </c>
    </row>
    <row r="1149" spans="1:41" hidden="1" x14ac:dyDescent="0.35">
      <c r="A1149" t="s">
        <v>58</v>
      </c>
      <c r="B1149" s="3">
        <v>45514</v>
      </c>
      <c r="C1149" s="2">
        <v>0.3576388888888889</v>
      </c>
      <c r="D1149">
        <v>8</v>
      </c>
      <c r="E1149">
        <v>32</v>
      </c>
      <c r="F1149" t="s">
        <v>7605</v>
      </c>
      <c r="G1149" t="s">
        <v>7606</v>
      </c>
      <c r="H1149" t="s">
        <v>7369</v>
      </c>
      <c r="I1149" t="s">
        <v>7607</v>
      </c>
      <c r="J1149" t="s">
        <v>7271</v>
      </c>
      <c r="K1149" t="s">
        <v>64</v>
      </c>
      <c r="M1149" t="s">
        <v>7272</v>
      </c>
      <c r="O1149" t="s">
        <v>340</v>
      </c>
      <c r="P1149" t="s">
        <v>341</v>
      </c>
      <c r="Q1149" t="s">
        <v>69</v>
      </c>
      <c r="R1149">
        <v>4065612</v>
      </c>
      <c r="V1149">
        <v>37606.910000000003</v>
      </c>
      <c r="Y1149" t="s">
        <v>70</v>
      </c>
      <c r="AA1149" t="s">
        <v>7586</v>
      </c>
      <c r="AB1149" t="s">
        <v>7608</v>
      </c>
      <c r="AE1149" t="s">
        <v>7604</v>
      </c>
      <c r="AH1149" t="s">
        <v>7276</v>
      </c>
      <c r="AI1149" t="s">
        <v>7277</v>
      </c>
      <c r="AJ1149" t="s">
        <v>7272</v>
      </c>
      <c r="AK1149" t="s">
        <v>90</v>
      </c>
      <c r="AL1149">
        <v>0</v>
      </c>
      <c r="AM1149">
        <v>0</v>
      </c>
      <c r="AN1149">
        <v>0</v>
      </c>
      <c r="AO1149" t="b">
        <v>0</v>
      </c>
    </row>
    <row r="1150" spans="1:41" hidden="1" x14ac:dyDescent="0.35">
      <c r="A1150" t="s">
        <v>58</v>
      </c>
      <c r="B1150" s="3">
        <v>45514</v>
      </c>
      <c r="C1150" s="2">
        <v>0.34375</v>
      </c>
      <c r="D1150">
        <v>8</v>
      </c>
      <c r="E1150">
        <v>32</v>
      </c>
      <c r="F1150" t="s">
        <v>7609</v>
      </c>
      <c r="G1150" t="s">
        <v>7610</v>
      </c>
      <c r="H1150" t="s">
        <v>7568</v>
      </c>
      <c r="I1150" t="s">
        <v>7365</v>
      </c>
      <c r="J1150" t="s">
        <v>7271</v>
      </c>
      <c r="K1150" t="s">
        <v>64</v>
      </c>
      <c r="M1150" t="s">
        <v>7272</v>
      </c>
      <c r="O1150" t="s">
        <v>340</v>
      </c>
      <c r="P1150" t="s">
        <v>341</v>
      </c>
      <c r="Q1150" t="s">
        <v>84</v>
      </c>
      <c r="R1150">
        <v>4065612</v>
      </c>
      <c r="V1150">
        <v>37606.910000000003</v>
      </c>
      <c r="Y1150" t="s">
        <v>70</v>
      </c>
      <c r="AA1150" t="s">
        <v>7273</v>
      </c>
      <c r="AB1150" t="s">
        <v>7611</v>
      </c>
      <c r="AE1150" t="s">
        <v>7612</v>
      </c>
      <c r="AH1150" t="s">
        <v>7276</v>
      </c>
      <c r="AI1150" t="s">
        <v>7277</v>
      </c>
      <c r="AJ1150" t="s">
        <v>7272</v>
      </c>
      <c r="AK1150" t="s">
        <v>90</v>
      </c>
      <c r="AL1150">
        <v>0</v>
      </c>
      <c r="AM1150">
        <v>0</v>
      </c>
      <c r="AN1150">
        <v>0</v>
      </c>
      <c r="AO1150" t="b">
        <v>0</v>
      </c>
    </row>
    <row r="1151" spans="1:41" hidden="1" x14ac:dyDescent="0.35">
      <c r="A1151" t="s">
        <v>58</v>
      </c>
      <c r="B1151" s="3">
        <v>45514</v>
      </c>
      <c r="C1151" s="2">
        <v>0.34305555555555556</v>
      </c>
      <c r="D1151">
        <v>8</v>
      </c>
      <c r="E1151">
        <v>32</v>
      </c>
      <c r="F1151" t="s">
        <v>7613</v>
      </c>
      <c r="G1151" t="s">
        <v>7614</v>
      </c>
      <c r="H1151" t="s">
        <v>7615</v>
      </c>
      <c r="I1151" t="s">
        <v>7289</v>
      </c>
      <c r="J1151" t="s">
        <v>7271</v>
      </c>
      <c r="K1151" t="s">
        <v>64</v>
      </c>
      <c r="M1151" t="s">
        <v>7272</v>
      </c>
      <c r="O1151" t="s">
        <v>340</v>
      </c>
      <c r="P1151" t="s">
        <v>341</v>
      </c>
      <c r="Q1151" t="s">
        <v>69</v>
      </c>
      <c r="R1151">
        <v>4065612</v>
      </c>
      <c r="V1151">
        <v>37606.910000000003</v>
      </c>
      <c r="Y1151" t="s">
        <v>70</v>
      </c>
      <c r="AA1151" t="s">
        <v>7375</v>
      </c>
      <c r="AB1151" t="s">
        <v>7616</v>
      </c>
      <c r="AE1151" t="s">
        <v>7617</v>
      </c>
      <c r="AH1151" t="s">
        <v>7276</v>
      </c>
      <c r="AI1151" t="s">
        <v>7277</v>
      </c>
      <c r="AJ1151" t="s">
        <v>7272</v>
      </c>
      <c r="AK1151" t="s">
        <v>90</v>
      </c>
      <c r="AL1151">
        <v>0</v>
      </c>
      <c r="AM1151">
        <v>0</v>
      </c>
      <c r="AN1151">
        <v>0</v>
      </c>
      <c r="AO1151" t="b">
        <v>0</v>
      </c>
    </row>
    <row r="1152" spans="1:41" hidden="1" x14ac:dyDescent="0.35">
      <c r="A1152" t="s">
        <v>58</v>
      </c>
      <c r="B1152" s="3">
        <v>45514</v>
      </c>
      <c r="C1152" s="2">
        <v>0.79027777777777775</v>
      </c>
      <c r="D1152">
        <v>8</v>
      </c>
      <c r="E1152">
        <v>32</v>
      </c>
      <c r="F1152" t="s">
        <v>3554</v>
      </c>
      <c r="G1152" t="s">
        <v>7618</v>
      </c>
      <c r="H1152" t="s">
        <v>3556</v>
      </c>
      <c r="I1152" t="s">
        <v>3557</v>
      </c>
      <c r="J1152" t="s">
        <v>3558</v>
      </c>
      <c r="K1152" t="s">
        <v>64</v>
      </c>
      <c r="M1152" t="s">
        <v>3559</v>
      </c>
      <c r="N1152" t="s">
        <v>3560</v>
      </c>
      <c r="O1152" t="s">
        <v>340</v>
      </c>
      <c r="P1152" t="s">
        <v>341</v>
      </c>
      <c r="Q1152" t="s">
        <v>317</v>
      </c>
      <c r="R1152">
        <v>7325038</v>
      </c>
      <c r="V1152">
        <v>67756.600000000006</v>
      </c>
      <c r="Y1152" t="s">
        <v>70</v>
      </c>
      <c r="AA1152" t="s">
        <v>7619</v>
      </c>
      <c r="AB1152" t="s">
        <v>7620</v>
      </c>
      <c r="AE1152" t="s">
        <v>7621</v>
      </c>
      <c r="AH1152" t="s">
        <v>3105</v>
      </c>
      <c r="AI1152" t="s">
        <v>3563</v>
      </c>
      <c r="AJ1152" t="s">
        <v>3564</v>
      </c>
      <c r="AK1152" t="s">
        <v>90</v>
      </c>
      <c r="AL1152">
        <v>0</v>
      </c>
      <c r="AM1152">
        <v>0</v>
      </c>
      <c r="AN1152">
        <v>0</v>
      </c>
      <c r="AO1152" t="b">
        <v>0</v>
      </c>
    </row>
    <row r="1153" spans="1:41" hidden="1" x14ac:dyDescent="0.35">
      <c r="A1153" t="s">
        <v>58</v>
      </c>
      <c r="B1153" s="3">
        <v>45514</v>
      </c>
      <c r="C1153" s="2">
        <v>0.8569444444444444</v>
      </c>
      <c r="D1153">
        <v>8</v>
      </c>
      <c r="E1153">
        <v>32</v>
      </c>
      <c r="F1153" t="s">
        <v>7200</v>
      </c>
      <c r="G1153" t="s">
        <v>7622</v>
      </c>
      <c r="H1153" t="s">
        <v>7431</v>
      </c>
      <c r="I1153" t="s">
        <v>7623</v>
      </c>
      <c r="J1153" t="s">
        <v>135</v>
      </c>
      <c r="K1153" t="s">
        <v>64</v>
      </c>
      <c r="M1153" t="s">
        <v>7624</v>
      </c>
      <c r="O1153" t="s">
        <v>533</v>
      </c>
      <c r="P1153" t="s">
        <v>119</v>
      </c>
      <c r="Q1153" t="s">
        <v>84</v>
      </c>
      <c r="R1153">
        <v>0</v>
      </c>
      <c r="V1153">
        <v>0</v>
      </c>
      <c r="Y1153" t="s">
        <v>70</v>
      </c>
      <c r="AB1153" t="s">
        <v>7625</v>
      </c>
      <c r="AE1153" t="s">
        <v>7626</v>
      </c>
      <c r="AJ1153" t="s">
        <v>7627</v>
      </c>
      <c r="AK1153" t="s">
        <v>90</v>
      </c>
      <c r="AL1153">
        <v>0</v>
      </c>
      <c r="AM1153">
        <v>0</v>
      </c>
      <c r="AN1153">
        <v>0</v>
      </c>
      <c r="AO1153" t="b">
        <v>0</v>
      </c>
    </row>
    <row r="1154" spans="1:41" hidden="1" x14ac:dyDescent="0.35">
      <c r="A1154" t="s">
        <v>58</v>
      </c>
      <c r="B1154" s="3">
        <v>45514</v>
      </c>
      <c r="C1154" s="2">
        <v>0.34166666666666667</v>
      </c>
      <c r="D1154">
        <v>8</v>
      </c>
      <c r="E1154">
        <v>32</v>
      </c>
      <c r="F1154" t="s">
        <v>7628</v>
      </c>
      <c r="G1154" t="s">
        <v>7629</v>
      </c>
      <c r="H1154" t="s">
        <v>7630</v>
      </c>
      <c r="I1154" t="s">
        <v>7354</v>
      </c>
      <c r="J1154" t="s">
        <v>7271</v>
      </c>
      <c r="K1154" t="s">
        <v>64</v>
      </c>
      <c r="M1154" t="s">
        <v>7272</v>
      </c>
      <c r="O1154" t="s">
        <v>340</v>
      </c>
      <c r="P1154" t="s">
        <v>341</v>
      </c>
      <c r="Q1154" t="s">
        <v>84</v>
      </c>
      <c r="R1154">
        <v>4065612</v>
      </c>
      <c r="V1154">
        <v>37606.910000000003</v>
      </c>
      <c r="Y1154" t="s">
        <v>70</v>
      </c>
      <c r="AA1154" t="s">
        <v>7556</v>
      </c>
      <c r="AB1154" t="s">
        <v>7631</v>
      </c>
      <c r="AE1154" t="s">
        <v>7604</v>
      </c>
      <c r="AH1154" t="s">
        <v>7276</v>
      </c>
      <c r="AI1154" t="s">
        <v>7277</v>
      </c>
      <c r="AJ1154" t="s">
        <v>7272</v>
      </c>
      <c r="AK1154" t="s">
        <v>90</v>
      </c>
      <c r="AL1154">
        <v>0</v>
      </c>
      <c r="AM1154">
        <v>0</v>
      </c>
      <c r="AN1154">
        <v>0</v>
      </c>
      <c r="AO1154" t="b">
        <v>0</v>
      </c>
    </row>
    <row r="1155" spans="1:41" hidden="1" x14ac:dyDescent="0.35">
      <c r="A1155" t="s">
        <v>58</v>
      </c>
      <c r="B1155" s="3">
        <v>45514</v>
      </c>
      <c r="C1155" s="2">
        <v>0.34861111111111109</v>
      </c>
      <c r="D1155">
        <v>8</v>
      </c>
      <c r="E1155">
        <v>32</v>
      </c>
      <c r="F1155" t="s">
        <v>7632</v>
      </c>
      <c r="G1155" t="s">
        <v>7633</v>
      </c>
      <c r="H1155" t="s">
        <v>7301</v>
      </c>
      <c r="I1155" t="s">
        <v>7634</v>
      </c>
      <c r="J1155" t="s">
        <v>7271</v>
      </c>
      <c r="K1155" t="s">
        <v>64</v>
      </c>
      <c r="M1155" t="s">
        <v>7272</v>
      </c>
      <c r="O1155" t="s">
        <v>340</v>
      </c>
      <c r="P1155" t="s">
        <v>341</v>
      </c>
      <c r="Q1155" t="s">
        <v>69</v>
      </c>
      <c r="R1155">
        <v>4065612</v>
      </c>
      <c r="V1155">
        <v>37606.910000000003</v>
      </c>
      <c r="Y1155" t="s">
        <v>70</v>
      </c>
      <c r="AA1155" t="s">
        <v>7635</v>
      </c>
      <c r="AB1155" t="s">
        <v>7636</v>
      </c>
      <c r="AE1155" t="s">
        <v>7549</v>
      </c>
      <c r="AH1155" t="s">
        <v>7276</v>
      </c>
      <c r="AI1155" t="s">
        <v>7277</v>
      </c>
      <c r="AJ1155" t="s">
        <v>7272</v>
      </c>
      <c r="AK1155" t="s">
        <v>90</v>
      </c>
      <c r="AL1155">
        <v>0</v>
      </c>
      <c r="AM1155">
        <v>0</v>
      </c>
      <c r="AN1155">
        <v>0</v>
      </c>
      <c r="AO1155" t="b">
        <v>0</v>
      </c>
    </row>
    <row r="1156" spans="1:41" hidden="1" x14ac:dyDescent="0.35">
      <c r="A1156" t="s">
        <v>58</v>
      </c>
      <c r="B1156" s="3">
        <v>45514</v>
      </c>
      <c r="C1156" s="2">
        <v>0.37222222222222223</v>
      </c>
      <c r="D1156">
        <v>8</v>
      </c>
      <c r="E1156">
        <v>32</v>
      </c>
      <c r="F1156" t="s">
        <v>7637</v>
      </c>
      <c r="G1156" t="s">
        <v>7638</v>
      </c>
      <c r="H1156" t="s">
        <v>7301</v>
      </c>
      <c r="I1156" t="s">
        <v>7639</v>
      </c>
      <c r="J1156" t="s">
        <v>7271</v>
      </c>
      <c r="K1156" t="s">
        <v>64</v>
      </c>
      <c r="M1156" t="s">
        <v>7272</v>
      </c>
      <c r="O1156" t="s">
        <v>340</v>
      </c>
      <c r="P1156" t="s">
        <v>341</v>
      </c>
      <c r="Q1156" t="s">
        <v>69</v>
      </c>
      <c r="R1156">
        <v>4065612</v>
      </c>
      <c r="V1156">
        <v>37606.910000000003</v>
      </c>
      <c r="Y1156" t="s">
        <v>70</v>
      </c>
      <c r="AA1156" t="s">
        <v>7586</v>
      </c>
      <c r="AB1156" t="s">
        <v>7640</v>
      </c>
      <c r="AE1156" t="s">
        <v>7356</v>
      </c>
      <c r="AH1156" t="s">
        <v>7276</v>
      </c>
      <c r="AI1156" t="s">
        <v>7277</v>
      </c>
      <c r="AJ1156" t="s">
        <v>7272</v>
      </c>
      <c r="AK1156" t="s">
        <v>90</v>
      </c>
      <c r="AL1156">
        <v>0</v>
      </c>
      <c r="AM1156">
        <v>0</v>
      </c>
      <c r="AN1156">
        <v>0</v>
      </c>
      <c r="AO1156" t="b">
        <v>0</v>
      </c>
    </row>
    <row r="1157" spans="1:41" hidden="1" x14ac:dyDescent="0.35">
      <c r="A1157" t="s">
        <v>58</v>
      </c>
      <c r="B1157" s="3">
        <v>45514</v>
      </c>
      <c r="C1157" s="2">
        <v>0.36736111111111114</v>
      </c>
      <c r="D1157">
        <v>8</v>
      </c>
      <c r="E1157">
        <v>32</v>
      </c>
      <c r="F1157" t="s">
        <v>7641</v>
      </c>
      <c r="G1157" t="s">
        <v>7642</v>
      </c>
      <c r="H1157" t="s">
        <v>7643</v>
      </c>
      <c r="I1157" t="s">
        <v>7359</v>
      </c>
      <c r="J1157" t="s">
        <v>7271</v>
      </c>
      <c r="K1157" t="s">
        <v>64</v>
      </c>
      <c r="M1157" t="s">
        <v>7272</v>
      </c>
      <c r="O1157" t="s">
        <v>340</v>
      </c>
      <c r="P1157" t="s">
        <v>341</v>
      </c>
      <c r="Q1157" t="s">
        <v>69</v>
      </c>
      <c r="R1157">
        <v>4065612</v>
      </c>
      <c r="V1157">
        <v>37606.910000000003</v>
      </c>
      <c r="Y1157" t="s">
        <v>70</v>
      </c>
      <c r="AA1157" t="s">
        <v>7586</v>
      </c>
      <c r="AB1157" t="s">
        <v>7644</v>
      </c>
      <c r="AE1157" t="s">
        <v>7645</v>
      </c>
      <c r="AH1157" t="s">
        <v>7276</v>
      </c>
      <c r="AI1157" t="s">
        <v>7277</v>
      </c>
      <c r="AJ1157" t="s">
        <v>7272</v>
      </c>
      <c r="AK1157" t="s">
        <v>90</v>
      </c>
      <c r="AL1157">
        <v>0</v>
      </c>
      <c r="AM1157">
        <v>0</v>
      </c>
      <c r="AN1157">
        <v>0</v>
      </c>
      <c r="AO1157" t="b">
        <v>0</v>
      </c>
    </row>
    <row r="1158" spans="1:41" hidden="1" x14ac:dyDescent="0.35">
      <c r="A1158" t="s">
        <v>58</v>
      </c>
      <c r="B1158" s="3">
        <v>45514</v>
      </c>
      <c r="C1158" s="2">
        <v>0.70694444444444449</v>
      </c>
      <c r="D1158">
        <v>8</v>
      </c>
      <c r="E1158">
        <v>32</v>
      </c>
      <c r="F1158" t="s">
        <v>7646</v>
      </c>
      <c r="G1158" t="s">
        <v>7647</v>
      </c>
      <c r="H1158" t="s">
        <v>7648</v>
      </c>
      <c r="I1158" t="s">
        <v>3557</v>
      </c>
      <c r="J1158" t="s">
        <v>3558</v>
      </c>
      <c r="K1158" t="s">
        <v>64</v>
      </c>
      <c r="M1158" t="s">
        <v>1499</v>
      </c>
      <c r="N1158" t="s">
        <v>3560</v>
      </c>
      <c r="O1158" t="s">
        <v>340</v>
      </c>
      <c r="P1158" t="s">
        <v>341</v>
      </c>
      <c r="Q1158" t="s">
        <v>84</v>
      </c>
      <c r="R1158">
        <v>26776</v>
      </c>
      <c r="V1158">
        <v>247.68</v>
      </c>
      <c r="Y1158" t="s">
        <v>70</v>
      </c>
      <c r="AB1158" t="s">
        <v>7649</v>
      </c>
      <c r="AE1158" t="s">
        <v>7650</v>
      </c>
      <c r="AH1158" t="s">
        <v>1503</v>
      </c>
      <c r="AI1158" t="s">
        <v>1504</v>
      </c>
      <c r="AJ1158" t="s">
        <v>589</v>
      </c>
      <c r="AK1158" t="s">
        <v>90</v>
      </c>
      <c r="AL1158">
        <v>0</v>
      </c>
      <c r="AM1158">
        <v>0</v>
      </c>
      <c r="AN1158">
        <v>0</v>
      </c>
      <c r="AO1158" t="b">
        <v>0</v>
      </c>
    </row>
    <row r="1159" spans="1:41" hidden="1" x14ac:dyDescent="0.35">
      <c r="A1159" t="s">
        <v>58</v>
      </c>
      <c r="B1159" s="3">
        <v>45514</v>
      </c>
      <c r="C1159" s="2">
        <v>0.60555555555555551</v>
      </c>
      <c r="D1159">
        <v>8</v>
      </c>
      <c r="E1159">
        <v>32</v>
      </c>
      <c r="F1159" t="s">
        <v>7651</v>
      </c>
      <c r="G1159" t="s">
        <v>7652</v>
      </c>
      <c r="H1159" t="s">
        <v>7653</v>
      </c>
      <c r="I1159" t="s">
        <v>7528</v>
      </c>
      <c r="J1159" t="s">
        <v>1408</v>
      </c>
      <c r="K1159" t="s">
        <v>64</v>
      </c>
      <c r="M1159" t="s">
        <v>1289</v>
      </c>
      <c r="O1159" t="s">
        <v>1290</v>
      </c>
      <c r="P1159" t="s">
        <v>68</v>
      </c>
      <c r="Q1159" t="s">
        <v>69</v>
      </c>
      <c r="R1159">
        <v>12190</v>
      </c>
      <c r="V1159">
        <v>112.76</v>
      </c>
      <c r="Y1159" t="s">
        <v>70</v>
      </c>
      <c r="AB1159" t="s">
        <v>7654</v>
      </c>
      <c r="AE1159" t="s">
        <v>7655</v>
      </c>
      <c r="AJ1159" t="s">
        <v>1293</v>
      </c>
      <c r="AK1159" t="s">
        <v>90</v>
      </c>
      <c r="AL1159">
        <v>0</v>
      </c>
      <c r="AM1159">
        <v>0</v>
      </c>
      <c r="AN1159">
        <v>0</v>
      </c>
      <c r="AO1159" t="b">
        <v>0</v>
      </c>
    </row>
    <row r="1160" spans="1:41" hidden="1" x14ac:dyDescent="0.35">
      <c r="A1160" t="s">
        <v>58</v>
      </c>
      <c r="B1160" s="3">
        <v>45514</v>
      </c>
      <c r="C1160" s="2">
        <v>0.80763888888888891</v>
      </c>
      <c r="D1160">
        <v>8</v>
      </c>
      <c r="E1160">
        <v>32</v>
      </c>
      <c r="F1160" t="s">
        <v>7656</v>
      </c>
      <c r="G1160" t="s">
        <v>7657</v>
      </c>
      <c r="H1160" t="s">
        <v>7658</v>
      </c>
      <c r="I1160" t="s">
        <v>7253</v>
      </c>
      <c r="J1160" t="s">
        <v>1234</v>
      </c>
      <c r="K1160" t="s">
        <v>64</v>
      </c>
      <c r="M1160" t="s">
        <v>7196</v>
      </c>
      <c r="O1160" t="s">
        <v>170</v>
      </c>
      <c r="P1160" t="s">
        <v>171</v>
      </c>
      <c r="Q1160" t="s">
        <v>84</v>
      </c>
      <c r="R1160">
        <v>22226</v>
      </c>
      <c r="V1160">
        <v>205.59</v>
      </c>
      <c r="Y1160" t="s">
        <v>70</v>
      </c>
      <c r="AB1160" t="s">
        <v>7659</v>
      </c>
      <c r="AE1160" t="s">
        <v>7256</v>
      </c>
      <c r="AJ1160" t="s">
        <v>7199</v>
      </c>
      <c r="AK1160" t="s">
        <v>90</v>
      </c>
      <c r="AL1160">
        <v>0</v>
      </c>
      <c r="AM1160">
        <v>0</v>
      </c>
      <c r="AN1160">
        <v>0</v>
      </c>
      <c r="AO1160" t="b">
        <v>0</v>
      </c>
    </row>
    <row r="1161" spans="1:41" hidden="1" x14ac:dyDescent="0.35">
      <c r="A1161" t="s">
        <v>58</v>
      </c>
      <c r="B1161" s="3">
        <v>45514</v>
      </c>
      <c r="C1161" s="2">
        <v>0.375</v>
      </c>
      <c r="D1161">
        <v>8</v>
      </c>
      <c r="E1161">
        <v>32</v>
      </c>
      <c r="F1161" t="s">
        <v>7660</v>
      </c>
      <c r="G1161" t="s">
        <v>7661</v>
      </c>
      <c r="H1161" t="s">
        <v>7584</v>
      </c>
      <c r="I1161" t="s">
        <v>7662</v>
      </c>
      <c r="J1161" t="s">
        <v>7271</v>
      </c>
      <c r="K1161" t="s">
        <v>64</v>
      </c>
      <c r="M1161" t="s">
        <v>7272</v>
      </c>
      <c r="O1161" t="s">
        <v>340</v>
      </c>
      <c r="P1161" t="s">
        <v>341</v>
      </c>
      <c r="Q1161" t="s">
        <v>69</v>
      </c>
      <c r="R1161">
        <v>4065612</v>
      </c>
      <c r="V1161">
        <v>37606.910000000003</v>
      </c>
      <c r="Y1161" t="s">
        <v>70</v>
      </c>
      <c r="AA1161" t="s">
        <v>7586</v>
      </c>
      <c r="AB1161" t="s">
        <v>7663</v>
      </c>
      <c r="AE1161" t="s">
        <v>7337</v>
      </c>
      <c r="AH1161" t="s">
        <v>7276</v>
      </c>
      <c r="AI1161" t="s">
        <v>7277</v>
      </c>
      <c r="AJ1161" t="s">
        <v>7272</v>
      </c>
      <c r="AK1161" t="s">
        <v>90</v>
      </c>
      <c r="AL1161">
        <v>0</v>
      </c>
      <c r="AM1161">
        <v>0</v>
      </c>
      <c r="AN1161">
        <v>0</v>
      </c>
      <c r="AO1161" t="b">
        <v>0</v>
      </c>
    </row>
    <row r="1162" spans="1:41" hidden="1" x14ac:dyDescent="0.35">
      <c r="A1162" t="s">
        <v>58</v>
      </c>
      <c r="B1162" s="3">
        <v>45514</v>
      </c>
      <c r="C1162" s="2">
        <v>0.33958333333333335</v>
      </c>
      <c r="D1162">
        <v>8</v>
      </c>
      <c r="E1162">
        <v>32</v>
      </c>
      <c r="F1162" t="s">
        <v>7664</v>
      </c>
      <c r="G1162" t="s">
        <v>7665</v>
      </c>
      <c r="H1162" t="s">
        <v>7666</v>
      </c>
      <c r="I1162" t="s">
        <v>7667</v>
      </c>
      <c r="J1162" t="s">
        <v>7271</v>
      </c>
      <c r="K1162" t="s">
        <v>64</v>
      </c>
      <c r="M1162" t="s">
        <v>7272</v>
      </c>
      <c r="O1162" t="s">
        <v>340</v>
      </c>
      <c r="P1162" t="s">
        <v>341</v>
      </c>
      <c r="Q1162" t="s">
        <v>84</v>
      </c>
      <c r="R1162">
        <v>4065612</v>
      </c>
      <c r="V1162">
        <v>37606.910000000003</v>
      </c>
      <c r="Y1162" t="s">
        <v>70</v>
      </c>
      <c r="AA1162" t="s">
        <v>7273</v>
      </c>
      <c r="AB1162" t="s">
        <v>7668</v>
      </c>
      <c r="AE1162" t="s">
        <v>7571</v>
      </c>
      <c r="AH1162" t="s">
        <v>7276</v>
      </c>
      <c r="AI1162" t="s">
        <v>7277</v>
      </c>
      <c r="AJ1162" t="s">
        <v>7272</v>
      </c>
      <c r="AK1162" t="s">
        <v>90</v>
      </c>
      <c r="AL1162">
        <v>0</v>
      </c>
      <c r="AM1162">
        <v>0</v>
      </c>
      <c r="AN1162">
        <v>0</v>
      </c>
      <c r="AO1162" t="b">
        <v>0</v>
      </c>
    </row>
    <row r="1163" spans="1:41" hidden="1" x14ac:dyDescent="0.35">
      <c r="A1163" t="s">
        <v>58</v>
      </c>
      <c r="B1163" s="3">
        <v>45514</v>
      </c>
      <c r="C1163" s="2">
        <v>0.73124999999999996</v>
      </c>
      <c r="D1163">
        <v>8</v>
      </c>
      <c r="E1163">
        <v>32</v>
      </c>
      <c r="F1163" t="s">
        <v>7669</v>
      </c>
      <c r="G1163" t="s">
        <v>7670</v>
      </c>
      <c r="H1163" t="s">
        <v>3556</v>
      </c>
      <c r="I1163" t="s">
        <v>3557</v>
      </c>
      <c r="J1163" t="s">
        <v>3558</v>
      </c>
      <c r="K1163" t="s">
        <v>64</v>
      </c>
      <c r="M1163" t="s">
        <v>3559</v>
      </c>
      <c r="N1163" t="s">
        <v>3560</v>
      </c>
      <c r="O1163" t="s">
        <v>340</v>
      </c>
      <c r="P1163" t="s">
        <v>341</v>
      </c>
      <c r="Q1163" t="s">
        <v>317</v>
      </c>
      <c r="R1163">
        <v>7325038</v>
      </c>
      <c r="V1163">
        <v>67756.600000000006</v>
      </c>
      <c r="Y1163" t="s">
        <v>70</v>
      </c>
      <c r="AA1163" t="s">
        <v>7619</v>
      </c>
      <c r="AB1163" t="s">
        <v>7671</v>
      </c>
      <c r="AE1163" t="s">
        <v>7672</v>
      </c>
      <c r="AH1163" t="s">
        <v>3105</v>
      </c>
      <c r="AI1163" t="s">
        <v>3563</v>
      </c>
      <c r="AJ1163" t="s">
        <v>3564</v>
      </c>
      <c r="AK1163" t="s">
        <v>90</v>
      </c>
      <c r="AL1163">
        <v>0</v>
      </c>
      <c r="AM1163">
        <v>0</v>
      </c>
      <c r="AN1163">
        <v>0</v>
      </c>
      <c r="AO1163" t="b">
        <v>0</v>
      </c>
    </row>
    <row r="1164" spans="1:41" hidden="1" x14ac:dyDescent="0.35">
      <c r="A1164" t="s">
        <v>58</v>
      </c>
      <c r="B1164" s="3">
        <v>45514</v>
      </c>
      <c r="C1164" s="2">
        <v>0.36041666666666666</v>
      </c>
      <c r="D1164">
        <v>8</v>
      </c>
      <c r="E1164">
        <v>32</v>
      </c>
      <c r="F1164" t="s">
        <v>7673</v>
      </c>
      <c r="G1164" t="s">
        <v>7674</v>
      </c>
      <c r="H1164" t="s">
        <v>7675</v>
      </c>
      <c r="I1164" t="s">
        <v>7296</v>
      </c>
      <c r="J1164" t="s">
        <v>7271</v>
      </c>
      <c r="K1164" t="s">
        <v>64</v>
      </c>
      <c r="M1164" t="s">
        <v>7272</v>
      </c>
      <c r="O1164" t="s">
        <v>340</v>
      </c>
      <c r="P1164" t="s">
        <v>341</v>
      </c>
      <c r="Q1164" t="s">
        <v>84</v>
      </c>
      <c r="R1164">
        <v>4065612</v>
      </c>
      <c r="V1164">
        <v>37606.910000000003</v>
      </c>
      <c r="Y1164" t="s">
        <v>70</v>
      </c>
      <c r="AA1164" t="s">
        <v>7375</v>
      </c>
      <c r="AB1164" t="s">
        <v>7676</v>
      </c>
      <c r="AE1164" t="s">
        <v>7677</v>
      </c>
      <c r="AH1164" t="s">
        <v>7276</v>
      </c>
      <c r="AI1164" t="s">
        <v>7277</v>
      </c>
      <c r="AJ1164" t="s">
        <v>7272</v>
      </c>
      <c r="AK1164" t="s">
        <v>90</v>
      </c>
      <c r="AL1164">
        <v>0</v>
      </c>
      <c r="AM1164">
        <v>0</v>
      </c>
      <c r="AN1164">
        <v>0</v>
      </c>
      <c r="AO1164" t="b">
        <v>0</v>
      </c>
    </row>
    <row r="1165" spans="1:41" hidden="1" x14ac:dyDescent="0.35">
      <c r="A1165" t="s">
        <v>58</v>
      </c>
      <c r="B1165" s="3">
        <v>45514</v>
      </c>
      <c r="C1165" s="2">
        <v>0.34305555555555556</v>
      </c>
      <c r="D1165">
        <v>8</v>
      </c>
      <c r="E1165">
        <v>32</v>
      </c>
      <c r="F1165" t="s">
        <v>7678</v>
      </c>
      <c r="G1165" t="s">
        <v>7679</v>
      </c>
      <c r="H1165" t="s">
        <v>7353</v>
      </c>
      <c r="I1165" t="s">
        <v>7347</v>
      </c>
      <c r="J1165" t="s">
        <v>7271</v>
      </c>
      <c r="K1165" t="s">
        <v>64</v>
      </c>
      <c r="M1165" t="s">
        <v>7272</v>
      </c>
      <c r="O1165" t="s">
        <v>340</v>
      </c>
      <c r="P1165" t="s">
        <v>341</v>
      </c>
      <c r="Q1165" t="s">
        <v>84</v>
      </c>
      <c r="R1165">
        <v>4065612</v>
      </c>
      <c r="V1165">
        <v>37606.910000000003</v>
      </c>
      <c r="Y1165" t="s">
        <v>70</v>
      </c>
      <c r="AA1165" t="s">
        <v>7586</v>
      </c>
      <c r="AB1165" t="s">
        <v>7680</v>
      </c>
      <c r="AE1165" t="s">
        <v>7681</v>
      </c>
      <c r="AH1165" t="s">
        <v>7276</v>
      </c>
      <c r="AI1165" t="s">
        <v>7277</v>
      </c>
      <c r="AJ1165" t="s">
        <v>7272</v>
      </c>
      <c r="AK1165" t="s">
        <v>90</v>
      </c>
      <c r="AL1165">
        <v>0</v>
      </c>
      <c r="AM1165">
        <v>0</v>
      </c>
      <c r="AN1165">
        <v>0</v>
      </c>
      <c r="AO1165" t="b">
        <v>0</v>
      </c>
    </row>
    <row r="1166" spans="1:41" hidden="1" x14ac:dyDescent="0.35">
      <c r="A1166" t="s">
        <v>58</v>
      </c>
      <c r="B1166" s="3">
        <v>45514</v>
      </c>
      <c r="C1166" s="2">
        <v>0.37361111111111112</v>
      </c>
      <c r="D1166">
        <v>8</v>
      </c>
      <c r="E1166">
        <v>32</v>
      </c>
      <c r="F1166" t="s">
        <v>7682</v>
      </c>
      <c r="G1166" t="s">
        <v>7683</v>
      </c>
      <c r="H1166" t="s">
        <v>7684</v>
      </c>
      <c r="I1166" t="s">
        <v>7685</v>
      </c>
      <c r="J1166" t="s">
        <v>7271</v>
      </c>
      <c r="K1166" t="s">
        <v>64</v>
      </c>
      <c r="M1166" t="s">
        <v>7272</v>
      </c>
      <c r="O1166" t="s">
        <v>340</v>
      </c>
      <c r="P1166" t="s">
        <v>341</v>
      </c>
      <c r="Q1166" t="s">
        <v>69</v>
      </c>
      <c r="R1166">
        <v>4065612</v>
      </c>
      <c r="V1166">
        <v>37606.910000000003</v>
      </c>
      <c r="Y1166" t="s">
        <v>70</v>
      </c>
      <c r="AA1166" t="s">
        <v>7686</v>
      </c>
      <c r="AB1166" t="s">
        <v>7687</v>
      </c>
      <c r="AE1166" t="s">
        <v>7688</v>
      </c>
      <c r="AH1166" t="s">
        <v>7276</v>
      </c>
      <c r="AI1166" t="s">
        <v>7277</v>
      </c>
      <c r="AJ1166" t="s">
        <v>7272</v>
      </c>
      <c r="AK1166" t="s">
        <v>90</v>
      </c>
      <c r="AL1166">
        <v>0</v>
      </c>
      <c r="AM1166">
        <v>0</v>
      </c>
      <c r="AN1166">
        <v>0</v>
      </c>
      <c r="AO1166" t="b">
        <v>0</v>
      </c>
    </row>
    <row r="1167" spans="1:41" hidden="1" x14ac:dyDescent="0.35">
      <c r="A1167" t="s">
        <v>58</v>
      </c>
      <c r="B1167" s="3">
        <v>45514</v>
      </c>
      <c r="C1167" s="2">
        <v>0.35902777777777778</v>
      </c>
      <c r="D1167">
        <v>8</v>
      </c>
      <c r="E1167">
        <v>32</v>
      </c>
      <c r="F1167" t="s">
        <v>7689</v>
      </c>
      <c r="G1167" t="s">
        <v>7690</v>
      </c>
      <c r="H1167" t="s">
        <v>7353</v>
      </c>
      <c r="I1167" t="s">
        <v>7691</v>
      </c>
      <c r="J1167" t="s">
        <v>7271</v>
      </c>
      <c r="K1167" t="s">
        <v>64</v>
      </c>
      <c r="M1167" t="s">
        <v>7272</v>
      </c>
      <c r="O1167" t="s">
        <v>340</v>
      </c>
      <c r="P1167" t="s">
        <v>341</v>
      </c>
      <c r="Q1167" t="s">
        <v>69</v>
      </c>
      <c r="R1167">
        <v>4065612</v>
      </c>
      <c r="V1167">
        <v>37606.910000000003</v>
      </c>
      <c r="Y1167" t="s">
        <v>70</v>
      </c>
      <c r="AA1167" t="s">
        <v>7273</v>
      </c>
      <c r="AB1167" t="s">
        <v>7692</v>
      </c>
      <c r="AE1167" t="s">
        <v>7571</v>
      </c>
      <c r="AH1167" t="s">
        <v>7276</v>
      </c>
      <c r="AI1167" t="s">
        <v>7277</v>
      </c>
      <c r="AJ1167" t="s">
        <v>7272</v>
      </c>
      <c r="AK1167" t="s">
        <v>90</v>
      </c>
      <c r="AL1167">
        <v>0</v>
      </c>
      <c r="AM1167">
        <v>0</v>
      </c>
      <c r="AN1167">
        <v>0</v>
      </c>
      <c r="AO1167" t="b">
        <v>0</v>
      </c>
    </row>
    <row r="1168" spans="1:41" hidden="1" x14ac:dyDescent="0.35">
      <c r="A1168" t="s">
        <v>58</v>
      </c>
      <c r="B1168" s="3">
        <v>45514</v>
      </c>
      <c r="C1168" s="2">
        <v>0.34236111111111112</v>
      </c>
      <c r="D1168">
        <v>8</v>
      </c>
      <c r="E1168">
        <v>32</v>
      </c>
      <c r="F1168" t="s">
        <v>7693</v>
      </c>
      <c r="G1168" t="s">
        <v>7694</v>
      </c>
      <c r="H1168" t="s">
        <v>7695</v>
      </c>
      <c r="I1168" t="s">
        <v>7696</v>
      </c>
      <c r="J1168" t="s">
        <v>7271</v>
      </c>
      <c r="K1168" t="s">
        <v>64</v>
      </c>
      <c r="M1168" t="s">
        <v>7272</v>
      </c>
      <c r="O1168" t="s">
        <v>340</v>
      </c>
      <c r="P1168" t="s">
        <v>341</v>
      </c>
      <c r="Q1168" t="s">
        <v>69</v>
      </c>
      <c r="R1168">
        <v>4065612</v>
      </c>
      <c r="V1168">
        <v>37606.910000000003</v>
      </c>
      <c r="Y1168" t="s">
        <v>70</v>
      </c>
      <c r="AA1168" t="s">
        <v>7273</v>
      </c>
      <c r="AB1168" t="s">
        <v>7697</v>
      </c>
      <c r="AE1168" t="s">
        <v>7571</v>
      </c>
      <c r="AH1168" t="s">
        <v>7276</v>
      </c>
      <c r="AI1168" t="s">
        <v>7277</v>
      </c>
      <c r="AJ1168" t="s">
        <v>7272</v>
      </c>
      <c r="AK1168" t="s">
        <v>90</v>
      </c>
      <c r="AL1168">
        <v>0</v>
      </c>
      <c r="AM1168">
        <v>0</v>
      </c>
      <c r="AN1168">
        <v>0</v>
      </c>
      <c r="AO1168" t="b">
        <v>0</v>
      </c>
    </row>
    <row r="1169" spans="1:41" hidden="1" x14ac:dyDescent="0.35">
      <c r="A1169" t="s">
        <v>58</v>
      </c>
      <c r="B1169" s="3">
        <v>45514</v>
      </c>
      <c r="C1169" s="2">
        <v>0.34861111111111109</v>
      </c>
      <c r="D1169">
        <v>8</v>
      </c>
      <c r="E1169">
        <v>32</v>
      </c>
      <c r="F1169" t="s">
        <v>7698</v>
      </c>
      <c r="G1169" t="s">
        <v>7699</v>
      </c>
      <c r="H1169" t="s">
        <v>7700</v>
      </c>
      <c r="I1169" t="s">
        <v>7701</v>
      </c>
      <c r="J1169" t="s">
        <v>7271</v>
      </c>
      <c r="K1169" t="s">
        <v>64</v>
      </c>
      <c r="M1169" t="s">
        <v>7272</v>
      </c>
      <c r="O1169" t="s">
        <v>340</v>
      </c>
      <c r="P1169" t="s">
        <v>341</v>
      </c>
      <c r="Q1169" t="s">
        <v>69</v>
      </c>
      <c r="R1169">
        <v>4065612</v>
      </c>
      <c r="V1169">
        <v>37606.910000000003</v>
      </c>
      <c r="Y1169" t="s">
        <v>70</v>
      </c>
      <c r="AA1169" t="s">
        <v>7556</v>
      </c>
      <c r="AB1169" t="s">
        <v>7702</v>
      </c>
      <c r="AE1169" t="s">
        <v>7604</v>
      </c>
      <c r="AH1169" t="s">
        <v>7276</v>
      </c>
      <c r="AI1169" t="s">
        <v>7277</v>
      </c>
      <c r="AJ1169" t="s">
        <v>7272</v>
      </c>
      <c r="AK1169" t="s">
        <v>90</v>
      </c>
      <c r="AL1169">
        <v>0</v>
      </c>
      <c r="AM1169">
        <v>0</v>
      </c>
      <c r="AN1169">
        <v>0</v>
      </c>
      <c r="AO1169" t="b">
        <v>0</v>
      </c>
    </row>
    <row r="1170" spans="1:41" hidden="1" x14ac:dyDescent="0.35">
      <c r="A1170" t="s">
        <v>58</v>
      </c>
      <c r="B1170" s="3">
        <v>45514</v>
      </c>
      <c r="C1170" s="2">
        <v>0.6479166666666667</v>
      </c>
      <c r="D1170">
        <v>8</v>
      </c>
      <c r="E1170">
        <v>32</v>
      </c>
      <c r="F1170" t="s">
        <v>7703</v>
      </c>
      <c r="G1170" t="s">
        <v>7704</v>
      </c>
      <c r="H1170" t="s">
        <v>7705</v>
      </c>
      <c r="I1170" t="s">
        <v>3557</v>
      </c>
      <c r="J1170" t="s">
        <v>3558</v>
      </c>
      <c r="K1170" t="s">
        <v>64</v>
      </c>
      <c r="M1170" t="s">
        <v>1499</v>
      </c>
      <c r="N1170" t="s">
        <v>3560</v>
      </c>
      <c r="O1170" t="s">
        <v>340</v>
      </c>
      <c r="P1170" t="s">
        <v>341</v>
      </c>
      <c r="Q1170" t="s">
        <v>84</v>
      </c>
      <c r="R1170">
        <v>26776</v>
      </c>
      <c r="V1170">
        <v>247.68</v>
      </c>
      <c r="Y1170" t="s">
        <v>70</v>
      </c>
      <c r="AA1170" t="s">
        <v>7619</v>
      </c>
      <c r="AB1170" t="s">
        <v>7706</v>
      </c>
      <c r="AE1170" t="s">
        <v>7707</v>
      </c>
      <c r="AH1170" t="s">
        <v>1503</v>
      </c>
      <c r="AI1170" t="s">
        <v>1504</v>
      </c>
      <c r="AJ1170" t="s">
        <v>589</v>
      </c>
      <c r="AK1170" t="s">
        <v>90</v>
      </c>
      <c r="AL1170">
        <v>0</v>
      </c>
      <c r="AM1170">
        <v>0</v>
      </c>
      <c r="AN1170">
        <v>0</v>
      </c>
      <c r="AO1170" t="b">
        <v>0</v>
      </c>
    </row>
    <row r="1171" spans="1:41" hidden="1" x14ac:dyDescent="0.35">
      <c r="A1171" t="s">
        <v>58</v>
      </c>
      <c r="B1171" s="3">
        <v>45514</v>
      </c>
      <c r="C1171" s="2">
        <v>0.37152777777777779</v>
      </c>
      <c r="D1171">
        <v>8</v>
      </c>
      <c r="E1171">
        <v>32</v>
      </c>
      <c r="F1171" t="s">
        <v>7708</v>
      </c>
      <c r="G1171" t="s">
        <v>7709</v>
      </c>
      <c r="H1171" t="s">
        <v>7301</v>
      </c>
      <c r="I1171" t="s">
        <v>7710</v>
      </c>
      <c r="J1171" t="s">
        <v>7271</v>
      </c>
      <c r="K1171" t="s">
        <v>64</v>
      </c>
      <c r="M1171" t="s">
        <v>7272</v>
      </c>
      <c r="O1171" t="s">
        <v>340</v>
      </c>
      <c r="P1171" t="s">
        <v>341</v>
      </c>
      <c r="Q1171" t="s">
        <v>84</v>
      </c>
      <c r="R1171">
        <v>4065612</v>
      </c>
      <c r="V1171">
        <v>37606.910000000003</v>
      </c>
      <c r="Y1171" t="s">
        <v>70</v>
      </c>
      <c r="AA1171" t="s">
        <v>7273</v>
      </c>
      <c r="AB1171" t="s">
        <v>7711</v>
      </c>
      <c r="AE1171" t="s">
        <v>7337</v>
      </c>
      <c r="AH1171" t="s">
        <v>7276</v>
      </c>
      <c r="AI1171" t="s">
        <v>7277</v>
      </c>
      <c r="AJ1171" t="s">
        <v>7272</v>
      </c>
      <c r="AK1171" t="s">
        <v>90</v>
      </c>
      <c r="AL1171">
        <v>0</v>
      </c>
      <c r="AM1171">
        <v>0</v>
      </c>
      <c r="AN1171">
        <v>0</v>
      </c>
      <c r="AO1171" t="b">
        <v>0</v>
      </c>
    </row>
    <row r="1172" spans="1:41" hidden="1" x14ac:dyDescent="0.35">
      <c r="A1172" t="s">
        <v>58</v>
      </c>
      <c r="B1172" s="3">
        <v>45513</v>
      </c>
      <c r="C1172" s="2">
        <v>0.83888888888888891</v>
      </c>
      <c r="D1172">
        <v>8</v>
      </c>
      <c r="E1172">
        <v>32</v>
      </c>
      <c r="F1172" t="s">
        <v>7712</v>
      </c>
      <c r="G1172" t="s">
        <v>7713</v>
      </c>
      <c r="H1172" t="s">
        <v>7714</v>
      </c>
      <c r="I1172" t="s">
        <v>7715</v>
      </c>
      <c r="J1172" t="s">
        <v>4189</v>
      </c>
      <c r="K1172" t="s">
        <v>64</v>
      </c>
      <c r="M1172" t="s">
        <v>4707</v>
      </c>
      <c r="N1172" t="s">
        <v>7716</v>
      </c>
      <c r="O1172" t="s">
        <v>248</v>
      </c>
      <c r="P1172" t="s">
        <v>249</v>
      </c>
      <c r="Q1172" t="s">
        <v>84</v>
      </c>
      <c r="R1172">
        <v>1040385</v>
      </c>
      <c r="S1172">
        <v>6</v>
      </c>
      <c r="T1172">
        <v>7</v>
      </c>
      <c r="U1172">
        <v>7</v>
      </c>
      <c r="V1172">
        <v>9623.56</v>
      </c>
      <c r="Y1172" t="s">
        <v>70</v>
      </c>
      <c r="AB1172" t="s">
        <v>7717</v>
      </c>
      <c r="AE1172" t="s">
        <v>7718</v>
      </c>
      <c r="AJ1172" t="s">
        <v>4711</v>
      </c>
      <c r="AK1172" t="s">
        <v>90</v>
      </c>
      <c r="AL1172">
        <v>1</v>
      </c>
      <c r="AM1172">
        <v>5</v>
      </c>
      <c r="AN1172">
        <v>0</v>
      </c>
      <c r="AO1172" t="b">
        <v>0</v>
      </c>
    </row>
    <row r="1173" spans="1:41" hidden="1" x14ac:dyDescent="0.35">
      <c r="A1173" t="s">
        <v>58</v>
      </c>
      <c r="B1173" s="3">
        <v>45513</v>
      </c>
      <c r="C1173" s="2">
        <v>0.51597222222222228</v>
      </c>
      <c r="D1173">
        <v>8</v>
      </c>
      <c r="E1173">
        <v>32</v>
      </c>
      <c r="F1173" t="s">
        <v>7719</v>
      </c>
      <c r="G1173" t="s">
        <v>7720</v>
      </c>
      <c r="H1173" t="s">
        <v>7721</v>
      </c>
      <c r="I1173" t="s">
        <v>7722</v>
      </c>
      <c r="J1173" t="s">
        <v>7723</v>
      </c>
      <c r="K1173" t="s">
        <v>64</v>
      </c>
      <c r="M1173" t="s">
        <v>7724</v>
      </c>
      <c r="N1173" t="s">
        <v>7725</v>
      </c>
      <c r="O1173" t="s">
        <v>67</v>
      </c>
      <c r="P1173" t="s">
        <v>68</v>
      </c>
      <c r="Q1173" t="s">
        <v>84</v>
      </c>
      <c r="R1173">
        <v>27221</v>
      </c>
      <c r="S1173">
        <v>8</v>
      </c>
      <c r="T1173">
        <v>2</v>
      </c>
      <c r="U1173">
        <v>2</v>
      </c>
      <c r="V1173">
        <v>251.79</v>
      </c>
      <c r="Y1173" t="s">
        <v>70</v>
      </c>
      <c r="AB1173" t="s">
        <v>7726</v>
      </c>
      <c r="AE1173" t="s">
        <v>7727</v>
      </c>
      <c r="AH1173" t="s">
        <v>73</v>
      </c>
      <c r="AI1173" t="s">
        <v>7728</v>
      </c>
      <c r="AJ1173" t="s">
        <v>7729</v>
      </c>
      <c r="AK1173" t="s">
        <v>90</v>
      </c>
      <c r="AL1173">
        <v>3</v>
      </c>
      <c r="AM1173">
        <v>5</v>
      </c>
      <c r="AN1173">
        <v>0</v>
      </c>
      <c r="AO1173" t="b">
        <v>1</v>
      </c>
    </row>
    <row r="1174" spans="1:41" hidden="1" x14ac:dyDescent="0.35">
      <c r="A1174" t="s">
        <v>58</v>
      </c>
      <c r="B1174" s="3">
        <v>45513</v>
      </c>
      <c r="C1174" s="2">
        <v>0.51041666666666663</v>
      </c>
      <c r="D1174">
        <v>8</v>
      </c>
      <c r="E1174">
        <v>32</v>
      </c>
      <c r="F1174" t="s">
        <v>7730</v>
      </c>
      <c r="G1174" t="s">
        <v>7731</v>
      </c>
      <c r="H1174" t="s">
        <v>7732</v>
      </c>
      <c r="I1174" t="s">
        <v>7733</v>
      </c>
      <c r="J1174" t="s">
        <v>1936</v>
      </c>
      <c r="K1174" t="s">
        <v>64</v>
      </c>
      <c r="M1174" t="s">
        <v>2218</v>
      </c>
      <c r="N1174" t="s">
        <v>7734</v>
      </c>
      <c r="O1174" t="s">
        <v>644</v>
      </c>
      <c r="P1174" t="s">
        <v>68</v>
      </c>
      <c r="Q1174" t="s">
        <v>69</v>
      </c>
      <c r="R1174">
        <v>79200</v>
      </c>
      <c r="T1174">
        <v>1</v>
      </c>
      <c r="U1174">
        <v>1</v>
      </c>
      <c r="V1174">
        <v>732.6</v>
      </c>
      <c r="Y1174" t="s">
        <v>70</v>
      </c>
      <c r="AB1174" t="s">
        <v>7735</v>
      </c>
      <c r="AE1174" t="s">
        <v>7736</v>
      </c>
      <c r="AH1174" t="s">
        <v>647</v>
      </c>
      <c r="AI1174" t="s">
        <v>648</v>
      </c>
      <c r="AJ1174" t="s">
        <v>2221</v>
      </c>
      <c r="AK1174" t="s">
        <v>90</v>
      </c>
      <c r="AL1174">
        <v>0</v>
      </c>
      <c r="AM1174">
        <v>0</v>
      </c>
      <c r="AN1174">
        <v>0</v>
      </c>
      <c r="AO1174" t="b">
        <v>0</v>
      </c>
    </row>
    <row r="1175" spans="1:41" hidden="1" x14ac:dyDescent="0.35">
      <c r="A1175" t="s">
        <v>58</v>
      </c>
      <c r="B1175" s="3">
        <v>45513</v>
      </c>
      <c r="C1175" s="2">
        <v>0.34652777777777777</v>
      </c>
      <c r="D1175">
        <v>8</v>
      </c>
      <c r="E1175">
        <v>32</v>
      </c>
      <c r="F1175" t="s">
        <v>7737</v>
      </c>
      <c r="G1175" t="s">
        <v>7738</v>
      </c>
      <c r="H1175" t="s">
        <v>7630</v>
      </c>
      <c r="I1175" t="s">
        <v>7739</v>
      </c>
      <c r="J1175" t="s">
        <v>7271</v>
      </c>
      <c r="K1175" t="s">
        <v>64</v>
      </c>
      <c r="M1175" t="s">
        <v>7272</v>
      </c>
      <c r="O1175" t="s">
        <v>340</v>
      </c>
      <c r="P1175" t="s">
        <v>341</v>
      </c>
      <c r="Q1175" t="s">
        <v>69</v>
      </c>
      <c r="R1175">
        <v>4065612</v>
      </c>
      <c r="V1175">
        <v>37606.910000000003</v>
      </c>
      <c r="Y1175" t="s">
        <v>70</v>
      </c>
      <c r="AA1175" t="s">
        <v>7740</v>
      </c>
      <c r="AB1175" t="s">
        <v>7741</v>
      </c>
      <c r="AE1175" t="s">
        <v>7742</v>
      </c>
      <c r="AH1175" t="s">
        <v>7276</v>
      </c>
      <c r="AI1175" t="s">
        <v>7277</v>
      </c>
      <c r="AJ1175" t="s">
        <v>7272</v>
      </c>
      <c r="AK1175" t="s">
        <v>90</v>
      </c>
      <c r="AL1175">
        <v>0</v>
      </c>
      <c r="AM1175">
        <v>0</v>
      </c>
      <c r="AN1175">
        <v>0</v>
      </c>
      <c r="AO1175" t="b">
        <v>0</v>
      </c>
    </row>
    <row r="1176" spans="1:41" hidden="1" x14ac:dyDescent="0.35">
      <c r="A1176" t="s">
        <v>58</v>
      </c>
      <c r="B1176" s="3">
        <v>45513</v>
      </c>
      <c r="C1176" s="2">
        <v>0.86805555555555558</v>
      </c>
      <c r="D1176">
        <v>8</v>
      </c>
      <c r="E1176">
        <v>32</v>
      </c>
      <c r="F1176" t="s">
        <v>7712</v>
      </c>
      <c r="G1176" t="s">
        <v>7743</v>
      </c>
      <c r="H1176" t="s">
        <v>7744</v>
      </c>
      <c r="I1176" t="s">
        <v>7715</v>
      </c>
      <c r="J1176" t="s">
        <v>4189</v>
      </c>
      <c r="K1176" t="s">
        <v>64</v>
      </c>
      <c r="M1176" t="s">
        <v>4795</v>
      </c>
      <c r="O1176" t="s">
        <v>248</v>
      </c>
      <c r="P1176" t="s">
        <v>249</v>
      </c>
      <c r="Q1176" t="s">
        <v>84</v>
      </c>
      <c r="R1176">
        <v>12265</v>
      </c>
      <c r="V1176">
        <v>113.45</v>
      </c>
      <c r="Y1176" t="s">
        <v>70</v>
      </c>
      <c r="AB1176" t="s">
        <v>7745</v>
      </c>
      <c r="AE1176" t="s">
        <v>7746</v>
      </c>
      <c r="AJ1176" t="s">
        <v>4798</v>
      </c>
      <c r="AK1176" t="s">
        <v>90</v>
      </c>
      <c r="AL1176">
        <v>0</v>
      </c>
      <c r="AM1176">
        <v>0</v>
      </c>
      <c r="AN1176">
        <v>0</v>
      </c>
      <c r="AO1176" t="b">
        <v>0</v>
      </c>
    </row>
    <row r="1177" spans="1:41" hidden="1" x14ac:dyDescent="0.35">
      <c r="A1177" t="s">
        <v>58</v>
      </c>
      <c r="B1177" s="3">
        <v>45513</v>
      </c>
      <c r="C1177" s="2">
        <v>0.34583333333333333</v>
      </c>
      <c r="D1177">
        <v>8</v>
      </c>
      <c r="E1177">
        <v>32</v>
      </c>
      <c r="F1177" t="s">
        <v>7747</v>
      </c>
      <c r="G1177" t="s">
        <v>7748</v>
      </c>
      <c r="H1177" t="s">
        <v>7615</v>
      </c>
      <c r="I1177" t="s">
        <v>7710</v>
      </c>
      <c r="J1177" t="s">
        <v>7271</v>
      </c>
      <c r="K1177" t="s">
        <v>64</v>
      </c>
      <c r="M1177" t="s">
        <v>7272</v>
      </c>
      <c r="O1177" t="s">
        <v>340</v>
      </c>
      <c r="P1177" t="s">
        <v>341</v>
      </c>
      <c r="Q1177" t="s">
        <v>84</v>
      </c>
      <c r="R1177">
        <v>4065612</v>
      </c>
      <c r="V1177">
        <v>37606.910000000003</v>
      </c>
      <c r="Y1177" t="s">
        <v>70</v>
      </c>
      <c r="AA1177" t="s">
        <v>7749</v>
      </c>
      <c r="AB1177" t="s">
        <v>7750</v>
      </c>
      <c r="AE1177" t="s">
        <v>7549</v>
      </c>
      <c r="AH1177" t="s">
        <v>7276</v>
      </c>
      <c r="AI1177" t="s">
        <v>7277</v>
      </c>
      <c r="AJ1177" t="s">
        <v>7272</v>
      </c>
      <c r="AK1177" t="s">
        <v>90</v>
      </c>
      <c r="AL1177">
        <v>0</v>
      </c>
      <c r="AM1177">
        <v>0</v>
      </c>
      <c r="AN1177">
        <v>0</v>
      </c>
      <c r="AO1177" t="b">
        <v>0</v>
      </c>
    </row>
    <row r="1178" spans="1:41" hidden="1" x14ac:dyDescent="0.35">
      <c r="A1178" t="s">
        <v>58</v>
      </c>
      <c r="B1178" s="3">
        <v>45513</v>
      </c>
      <c r="C1178" s="2">
        <v>0.33541666666666664</v>
      </c>
      <c r="D1178">
        <v>8</v>
      </c>
      <c r="E1178">
        <v>32</v>
      </c>
      <c r="F1178" t="s">
        <v>7751</v>
      </c>
      <c r="G1178" t="s">
        <v>7752</v>
      </c>
      <c r="H1178" t="s">
        <v>7753</v>
      </c>
      <c r="I1178" t="s">
        <v>7347</v>
      </c>
      <c r="J1178" t="s">
        <v>7271</v>
      </c>
      <c r="K1178" t="s">
        <v>64</v>
      </c>
      <c r="M1178" t="s">
        <v>7272</v>
      </c>
      <c r="O1178" t="s">
        <v>340</v>
      </c>
      <c r="P1178" t="s">
        <v>341</v>
      </c>
      <c r="Q1178" t="s">
        <v>84</v>
      </c>
      <c r="R1178">
        <v>4065612</v>
      </c>
      <c r="V1178">
        <v>37606.910000000003</v>
      </c>
      <c r="Y1178" t="s">
        <v>70</v>
      </c>
      <c r="AA1178" t="s">
        <v>7740</v>
      </c>
      <c r="AB1178" t="s">
        <v>7754</v>
      </c>
      <c r="AE1178" t="s">
        <v>7755</v>
      </c>
      <c r="AH1178" t="s">
        <v>7276</v>
      </c>
      <c r="AI1178" t="s">
        <v>7277</v>
      </c>
      <c r="AJ1178" t="s">
        <v>7272</v>
      </c>
      <c r="AK1178" t="s">
        <v>90</v>
      </c>
      <c r="AL1178">
        <v>0</v>
      </c>
      <c r="AM1178">
        <v>0</v>
      </c>
      <c r="AN1178">
        <v>0</v>
      </c>
      <c r="AO1178" t="b">
        <v>0</v>
      </c>
    </row>
    <row r="1179" spans="1:41" hidden="1" x14ac:dyDescent="0.35">
      <c r="A1179" t="s">
        <v>58</v>
      </c>
      <c r="B1179" s="3">
        <v>45513</v>
      </c>
      <c r="C1179" s="2">
        <v>0.35</v>
      </c>
      <c r="D1179">
        <v>8</v>
      </c>
      <c r="E1179">
        <v>32</v>
      </c>
      <c r="F1179" t="s">
        <v>7756</v>
      </c>
      <c r="G1179" t="s">
        <v>7757</v>
      </c>
      <c r="H1179" t="s">
        <v>7643</v>
      </c>
      <c r="I1179" t="s">
        <v>7758</v>
      </c>
      <c r="J1179" t="s">
        <v>7271</v>
      </c>
      <c r="K1179" t="s">
        <v>64</v>
      </c>
      <c r="M1179" t="s">
        <v>7272</v>
      </c>
      <c r="O1179" t="s">
        <v>340</v>
      </c>
      <c r="P1179" t="s">
        <v>341</v>
      </c>
      <c r="Q1179" t="s">
        <v>69</v>
      </c>
      <c r="R1179">
        <v>4065612</v>
      </c>
      <c r="V1179">
        <v>37606.910000000003</v>
      </c>
      <c r="Y1179" t="s">
        <v>70</v>
      </c>
      <c r="AA1179" t="s">
        <v>7749</v>
      </c>
      <c r="AB1179" t="s">
        <v>7759</v>
      </c>
      <c r="AE1179" t="s">
        <v>7760</v>
      </c>
      <c r="AH1179" t="s">
        <v>7276</v>
      </c>
      <c r="AI1179" t="s">
        <v>7277</v>
      </c>
      <c r="AJ1179" t="s">
        <v>7272</v>
      </c>
      <c r="AK1179" t="s">
        <v>90</v>
      </c>
      <c r="AL1179">
        <v>0</v>
      </c>
      <c r="AM1179">
        <v>0</v>
      </c>
      <c r="AN1179">
        <v>0</v>
      </c>
      <c r="AO1179" t="b">
        <v>0</v>
      </c>
    </row>
    <row r="1180" spans="1:41" hidden="1" x14ac:dyDescent="0.35">
      <c r="A1180" t="s">
        <v>58</v>
      </c>
      <c r="B1180" s="3">
        <v>45513</v>
      </c>
      <c r="C1180" s="2">
        <v>0.33611111111111114</v>
      </c>
      <c r="D1180">
        <v>8</v>
      </c>
      <c r="E1180">
        <v>32</v>
      </c>
      <c r="F1180" t="s">
        <v>7761</v>
      </c>
      <c r="G1180" t="s">
        <v>7762</v>
      </c>
      <c r="H1180" t="s">
        <v>7763</v>
      </c>
      <c r="I1180" t="s">
        <v>7764</v>
      </c>
      <c r="J1180" t="s">
        <v>7271</v>
      </c>
      <c r="K1180" t="s">
        <v>64</v>
      </c>
      <c r="M1180" t="s">
        <v>7272</v>
      </c>
      <c r="O1180" t="s">
        <v>340</v>
      </c>
      <c r="P1180" t="s">
        <v>341</v>
      </c>
      <c r="Q1180" t="s">
        <v>69</v>
      </c>
      <c r="R1180">
        <v>4065612</v>
      </c>
      <c r="V1180">
        <v>37606.910000000003</v>
      </c>
      <c r="Y1180" t="s">
        <v>70</v>
      </c>
      <c r="AA1180" t="s">
        <v>7740</v>
      </c>
      <c r="AB1180" t="s">
        <v>7765</v>
      </c>
      <c r="AE1180" t="s">
        <v>7766</v>
      </c>
      <c r="AH1180" t="s">
        <v>7276</v>
      </c>
      <c r="AI1180" t="s">
        <v>7277</v>
      </c>
      <c r="AJ1180" t="s">
        <v>7272</v>
      </c>
      <c r="AK1180" t="s">
        <v>90</v>
      </c>
      <c r="AL1180">
        <v>0</v>
      </c>
      <c r="AM1180">
        <v>0</v>
      </c>
      <c r="AN1180">
        <v>0</v>
      </c>
      <c r="AO1180" t="b">
        <v>0</v>
      </c>
    </row>
    <row r="1181" spans="1:41" hidden="1" x14ac:dyDescent="0.35">
      <c r="A1181" t="s">
        <v>58</v>
      </c>
      <c r="B1181" s="3">
        <v>45513</v>
      </c>
      <c r="C1181" s="2">
        <v>0.34236111111111112</v>
      </c>
      <c r="D1181">
        <v>8</v>
      </c>
      <c r="E1181">
        <v>32</v>
      </c>
      <c r="F1181" t="s">
        <v>7767</v>
      </c>
      <c r="G1181" t="s">
        <v>7768</v>
      </c>
      <c r="H1181" t="s">
        <v>7340</v>
      </c>
      <c r="I1181" t="s">
        <v>7769</v>
      </c>
      <c r="J1181" t="s">
        <v>7271</v>
      </c>
      <c r="K1181" t="s">
        <v>64</v>
      </c>
      <c r="M1181" t="s">
        <v>7272</v>
      </c>
      <c r="O1181" t="s">
        <v>340</v>
      </c>
      <c r="P1181" t="s">
        <v>341</v>
      </c>
      <c r="Q1181" t="s">
        <v>69</v>
      </c>
      <c r="R1181">
        <v>4065612</v>
      </c>
      <c r="V1181">
        <v>37606.910000000003</v>
      </c>
      <c r="Y1181" t="s">
        <v>70</v>
      </c>
      <c r="AA1181" t="s">
        <v>7740</v>
      </c>
      <c r="AB1181" t="s">
        <v>7770</v>
      </c>
      <c r="AE1181" t="s">
        <v>7571</v>
      </c>
      <c r="AH1181" t="s">
        <v>7276</v>
      </c>
      <c r="AI1181" t="s">
        <v>7277</v>
      </c>
      <c r="AJ1181" t="s">
        <v>7272</v>
      </c>
      <c r="AK1181" t="s">
        <v>90</v>
      </c>
      <c r="AL1181">
        <v>0</v>
      </c>
      <c r="AM1181">
        <v>0</v>
      </c>
      <c r="AN1181">
        <v>0</v>
      </c>
      <c r="AO1181" t="b">
        <v>0</v>
      </c>
    </row>
    <row r="1182" spans="1:41" hidden="1" x14ac:dyDescent="0.35">
      <c r="A1182" t="s">
        <v>58</v>
      </c>
      <c r="B1182" s="3">
        <v>45513</v>
      </c>
      <c r="C1182" s="2">
        <v>0.33680555555555558</v>
      </c>
      <c r="D1182">
        <v>8</v>
      </c>
      <c r="E1182">
        <v>32</v>
      </c>
      <c r="F1182" t="s">
        <v>7771</v>
      </c>
      <c r="G1182" t="s">
        <v>7772</v>
      </c>
      <c r="H1182" t="s">
        <v>7301</v>
      </c>
      <c r="I1182" t="s">
        <v>7773</v>
      </c>
      <c r="J1182" t="s">
        <v>7271</v>
      </c>
      <c r="K1182" t="s">
        <v>64</v>
      </c>
      <c r="M1182" t="s">
        <v>7272</v>
      </c>
      <c r="O1182" t="s">
        <v>340</v>
      </c>
      <c r="P1182" t="s">
        <v>341</v>
      </c>
      <c r="Q1182" t="s">
        <v>69</v>
      </c>
      <c r="R1182">
        <v>4065612</v>
      </c>
      <c r="V1182">
        <v>37606.910000000003</v>
      </c>
      <c r="Y1182" t="s">
        <v>70</v>
      </c>
      <c r="AA1182" t="s">
        <v>7749</v>
      </c>
      <c r="AB1182" t="s">
        <v>7774</v>
      </c>
      <c r="AE1182" t="s">
        <v>7775</v>
      </c>
      <c r="AH1182" t="s">
        <v>7276</v>
      </c>
      <c r="AI1182" t="s">
        <v>7277</v>
      </c>
      <c r="AJ1182" t="s">
        <v>7272</v>
      </c>
      <c r="AK1182" t="s">
        <v>90</v>
      </c>
      <c r="AL1182">
        <v>0</v>
      </c>
      <c r="AM1182">
        <v>0</v>
      </c>
      <c r="AN1182">
        <v>0</v>
      </c>
      <c r="AO1182" t="b">
        <v>0</v>
      </c>
    </row>
    <row r="1183" spans="1:41" hidden="1" x14ac:dyDescent="0.35">
      <c r="A1183" t="s">
        <v>58</v>
      </c>
      <c r="B1183" s="3">
        <v>45513</v>
      </c>
      <c r="C1183" s="2">
        <v>0.33888888888888891</v>
      </c>
      <c r="D1183">
        <v>8</v>
      </c>
      <c r="E1183">
        <v>32</v>
      </c>
      <c r="F1183" t="s">
        <v>7776</v>
      </c>
      <c r="G1183" t="s">
        <v>7777</v>
      </c>
      <c r="H1183" t="s">
        <v>7369</v>
      </c>
      <c r="I1183" t="s">
        <v>7778</v>
      </c>
      <c r="J1183" t="s">
        <v>7271</v>
      </c>
      <c r="K1183" t="s">
        <v>64</v>
      </c>
      <c r="M1183" t="s">
        <v>7272</v>
      </c>
      <c r="O1183" t="s">
        <v>340</v>
      </c>
      <c r="P1183" t="s">
        <v>341</v>
      </c>
      <c r="Q1183" t="s">
        <v>84</v>
      </c>
      <c r="R1183">
        <v>4065612</v>
      </c>
      <c r="V1183">
        <v>37606.910000000003</v>
      </c>
      <c r="Y1183" t="s">
        <v>70</v>
      </c>
      <c r="AA1183" t="s">
        <v>7273</v>
      </c>
      <c r="AB1183" t="s">
        <v>7779</v>
      </c>
      <c r="AE1183" t="s">
        <v>7549</v>
      </c>
      <c r="AH1183" t="s">
        <v>7276</v>
      </c>
      <c r="AI1183" t="s">
        <v>7277</v>
      </c>
      <c r="AJ1183" t="s">
        <v>7272</v>
      </c>
      <c r="AK1183" t="s">
        <v>90</v>
      </c>
      <c r="AL1183">
        <v>0</v>
      </c>
      <c r="AM1183">
        <v>0</v>
      </c>
      <c r="AN1183">
        <v>0</v>
      </c>
      <c r="AO1183" t="b">
        <v>0</v>
      </c>
    </row>
    <row r="1184" spans="1:41" hidden="1" x14ac:dyDescent="0.35">
      <c r="A1184" t="s">
        <v>58</v>
      </c>
      <c r="B1184" s="3">
        <v>45513</v>
      </c>
      <c r="C1184" s="2">
        <v>0.35</v>
      </c>
      <c r="D1184">
        <v>8</v>
      </c>
      <c r="E1184">
        <v>32</v>
      </c>
      <c r="F1184" t="s">
        <v>7780</v>
      </c>
      <c r="G1184" t="s">
        <v>7781</v>
      </c>
      <c r="H1184" t="s">
        <v>7353</v>
      </c>
      <c r="I1184" t="s">
        <v>7602</v>
      </c>
      <c r="J1184" t="s">
        <v>7271</v>
      </c>
      <c r="K1184" t="s">
        <v>64</v>
      </c>
      <c r="M1184" t="s">
        <v>7272</v>
      </c>
      <c r="O1184" t="s">
        <v>340</v>
      </c>
      <c r="P1184" t="s">
        <v>341</v>
      </c>
      <c r="Q1184" t="s">
        <v>69</v>
      </c>
      <c r="R1184">
        <v>4065612</v>
      </c>
      <c r="V1184">
        <v>37606.910000000003</v>
      </c>
      <c r="Y1184" t="s">
        <v>70</v>
      </c>
      <c r="AA1184" t="s">
        <v>7740</v>
      </c>
      <c r="AB1184" t="s">
        <v>7782</v>
      </c>
      <c r="AE1184" t="s">
        <v>7742</v>
      </c>
      <c r="AH1184" t="s">
        <v>7276</v>
      </c>
      <c r="AI1184" t="s">
        <v>7277</v>
      </c>
      <c r="AJ1184" t="s">
        <v>7272</v>
      </c>
      <c r="AK1184" t="s">
        <v>90</v>
      </c>
      <c r="AL1184">
        <v>0</v>
      </c>
      <c r="AM1184">
        <v>0</v>
      </c>
      <c r="AN1184">
        <v>0</v>
      </c>
      <c r="AO1184" t="b">
        <v>0</v>
      </c>
    </row>
    <row r="1185" spans="1:41" hidden="1" x14ac:dyDescent="0.35">
      <c r="A1185" t="s">
        <v>58</v>
      </c>
      <c r="B1185" s="3">
        <v>45513</v>
      </c>
      <c r="C1185" s="2">
        <v>0.34236111111111112</v>
      </c>
      <c r="D1185">
        <v>8</v>
      </c>
      <c r="E1185">
        <v>32</v>
      </c>
      <c r="F1185" t="s">
        <v>7783</v>
      </c>
      <c r="G1185" t="s">
        <v>7784</v>
      </c>
      <c r="H1185" t="s">
        <v>7295</v>
      </c>
      <c r="I1185" t="s">
        <v>7785</v>
      </c>
      <c r="J1185" t="s">
        <v>7271</v>
      </c>
      <c r="K1185" t="s">
        <v>64</v>
      </c>
      <c r="M1185" t="s">
        <v>7272</v>
      </c>
      <c r="O1185" t="s">
        <v>340</v>
      </c>
      <c r="P1185" t="s">
        <v>341</v>
      </c>
      <c r="Q1185" t="s">
        <v>69</v>
      </c>
      <c r="R1185">
        <v>4065612</v>
      </c>
      <c r="V1185">
        <v>37606.910000000003</v>
      </c>
      <c r="Y1185" t="s">
        <v>70</v>
      </c>
      <c r="AA1185" t="s">
        <v>7740</v>
      </c>
      <c r="AB1185" t="s">
        <v>7786</v>
      </c>
      <c r="AE1185" t="s">
        <v>7549</v>
      </c>
      <c r="AH1185" t="s">
        <v>7276</v>
      </c>
      <c r="AI1185" t="s">
        <v>7277</v>
      </c>
      <c r="AJ1185" t="s">
        <v>7272</v>
      </c>
      <c r="AK1185" t="s">
        <v>90</v>
      </c>
      <c r="AL1185">
        <v>0</v>
      </c>
      <c r="AM1185">
        <v>0</v>
      </c>
      <c r="AN1185">
        <v>0</v>
      </c>
      <c r="AO1185" t="b">
        <v>0</v>
      </c>
    </row>
    <row r="1186" spans="1:41" hidden="1" x14ac:dyDescent="0.35">
      <c r="A1186" t="s">
        <v>58</v>
      </c>
      <c r="B1186" s="3">
        <v>45513</v>
      </c>
      <c r="C1186" s="2">
        <v>0.35138888888888886</v>
      </c>
      <c r="D1186">
        <v>8</v>
      </c>
      <c r="E1186">
        <v>32</v>
      </c>
      <c r="F1186" t="s">
        <v>7787</v>
      </c>
      <c r="G1186" t="s">
        <v>7788</v>
      </c>
      <c r="H1186" t="s">
        <v>7615</v>
      </c>
      <c r="I1186" t="s">
        <v>7302</v>
      </c>
      <c r="J1186" t="s">
        <v>7271</v>
      </c>
      <c r="K1186" t="s">
        <v>64</v>
      </c>
      <c r="M1186" t="s">
        <v>7272</v>
      </c>
      <c r="O1186" t="s">
        <v>340</v>
      </c>
      <c r="P1186" t="s">
        <v>341</v>
      </c>
      <c r="Q1186" t="s">
        <v>84</v>
      </c>
      <c r="R1186">
        <v>4065612</v>
      </c>
      <c r="V1186">
        <v>37606.910000000003</v>
      </c>
      <c r="Y1186" t="s">
        <v>70</v>
      </c>
      <c r="AA1186" t="s">
        <v>7749</v>
      </c>
      <c r="AB1186" t="s">
        <v>7789</v>
      </c>
      <c r="AE1186" t="s">
        <v>7549</v>
      </c>
      <c r="AH1186" t="s">
        <v>7276</v>
      </c>
      <c r="AI1186" t="s">
        <v>7277</v>
      </c>
      <c r="AJ1186" t="s">
        <v>7272</v>
      </c>
      <c r="AK1186" t="s">
        <v>90</v>
      </c>
      <c r="AL1186">
        <v>0</v>
      </c>
      <c r="AM1186">
        <v>0</v>
      </c>
      <c r="AN1186">
        <v>0</v>
      </c>
      <c r="AO1186" t="b">
        <v>0</v>
      </c>
    </row>
    <row r="1187" spans="1:41" hidden="1" x14ac:dyDescent="0.35">
      <c r="A1187" t="s">
        <v>58</v>
      </c>
      <c r="B1187" s="3">
        <v>45513</v>
      </c>
      <c r="C1187" s="2">
        <v>0.34722222222222221</v>
      </c>
      <c r="D1187">
        <v>8</v>
      </c>
      <c r="E1187">
        <v>32</v>
      </c>
      <c r="F1187" t="s">
        <v>7790</v>
      </c>
      <c r="G1187" t="s">
        <v>7791</v>
      </c>
      <c r="H1187" t="s">
        <v>7792</v>
      </c>
      <c r="I1187" t="s">
        <v>7270</v>
      </c>
      <c r="J1187" t="s">
        <v>7271</v>
      </c>
      <c r="K1187" t="s">
        <v>64</v>
      </c>
      <c r="M1187" t="s">
        <v>7272</v>
      </c>
      <c r="O1187" t="s">
        <v>340</v>
      </c>
      <c r="P1187" t="s">
        <v>341</v>
      </c>
      <c r="Q1187" t="s">
        <v>69</v>
      </c>
      <c r="R1187">
        <v>4065612</v>
      </c>
      <c r="V1187">
        <v>37606.910000000003</v>
      </c>
      <c r="Y1187" t="s">
        <v>70</v>
      </c>
      <c r="AA1187" t="s">
        <v>7793</v>
      </c>
      <c r="AB1187" t="s">
        <v>7794</v>
      </c>
      <c r="AE1187" t="s">
        <v>7795</v>
      </c>
      <c r="AH1187" t="s">
        <v>7276</v>
      </c>
      <c r="AI1187" t="s">
        <v>7277</v>
      </c>
      <c r="AJ1187" t="s">
        <v>7272</v>
      </c>
      <c r="AK1187" t="s">
        <v>90</v>
      </c>
      <c r="AL1187">
        <v>0</v>
      </c>
      <c r="AM1187">
        <v>0</v>
      </c>
      <c r="AN1187">
        <v>0</v>
      </c>
      <c r="AO1187" t="b">
        <v>0</v>
      </c>
    </row>
    <row r="1188" spans="1:41" hidden="1" x14ac:dyDescent="0.35">
      <c r="A1188" t="s">
        <v>58</v>
      </c>
      <c r="B1188" s="3">
        <v>45513</v>
      </c>
      <c r="C1188" s="2">
        <v>0.3527777777777778</v>
      </c>
      <c r="D1188">
        <v>8</v>
      </c>
      <c r="E1188">
        <v>32</v>
      </c>
      <c r="F1188" t="s">
        <v>7796</v>
      </c>
      <c r="G1188" t="s">
        <v>7797</v>
      </c>
      <c r="H1188" t="s">
        <v>7369</v>
      </c>
      <c r="I1188" t="s">
        <v>7667</v>
      </c>
      <c r="J1188" t="s">
        <v>7271</v>
      </c>
      <c r="K1188" t="s">
        <v>64</v>
      </c>
      <c r="M1188" t="s">
        <v>7272</v>
      </c>
      <c r="O1188" t="s">
        <v>340</v>
      </c>
      <c r="P1188" t="s">
        <v>341</v>
      </c>
      <c r="Q1188" t="s">
        <v>84</v>
      </c>
      <c r="R1188">
        <v>4065612</v>
      </c>
      <c r="V1188">
        <v>37606.910000000003</v>
      </c>
      <c r="Y1188" t="s">
        <v>70</v>
      </c>
      <c r="AA1188" t="s">
        <v>7740</v>
      </c>
      <c r="AB1188" t="s">
        <v>7798</v>
      </c>
      <c r="AE1188" t="s">
        <v>7571</v>
      </c>
      <c r="AH1188" t="s">
        <v>7276</v>
      </c>
      <c r="AI1188" t="s">
        <v>7277</v>
      </c>
      <c r="AJ1188" t="s">
        <v>7272</v>
      </c>
      <c r="AK1188" t="s">
        <v>90</v>
      </c>
      <c r="AL1188">
        <v>0</v>
      </c>
      <c r="AM1188">
        <v>0</v>
      </c>
      <c r="AN1188">
        <v>0</v>
      </c>
      <c r="AO1188" t="b">
        <v>0</v>
      </c>
    </row>
    <row r="1189" spans="1:41" hidden="1" x14ac:dyDescent="0.35">
      <c r="A1189" t="s">
        <v>58</v>
      </c>
      <c r="B1189" s="3">
        <v>45513</v>
      </c>
      <c r="C1189" s="2">
        <v>0.34027777777777779</v>
      </c>
      <c r="D1189">
        <v>8</v>
      </c>
      <c r="E1189">
        <v>32</v>
      </c>
      <c r="F1189" t="s">
        <v>7799</v>
      </c>
      <c r="G1189" t="s">
        <v>7800</v>
      </c>
      <c r="H1189" t="s">
        <v>7301</v>
      </c>
      <c r="I1189" t="s">
        <v>7801</v>
      </c>
      <c r="J1189" t="s">
        <v>7271</v>
      </c>
      <c r="K1189" t="s">
        <v>64</v>
      </c>
      <c r="M1189" t="s">
        <v>7272</v>
      </c>
      <c r="O1189" t="s">
        <v>340</v>
      </c>
      <c r="P1189" t="s">
        <v>341</v>
      </c>
      <c r="Q1189" t="s">
        <v>84</v>
      </c>
      <c r="R1189">
        <v>4065612</v>
      </c>
      <c r="V1189">
        <v>37606.910000000003</v>
      </c>
      <c r="Y1189" t="s">
        <v>70</v>
      </c>
      <c r="AA1189" t="s">
        <v>7740</v>
      </c>
      <c r="AB1189" t="s">
        <v>7802</v>
      </c>
      <c r="AE1189" t="s">
        <v>7803</v>
      </c>
      <c r="AH1189" t="s">
        <v>7276</v>
      </c>
      <c r="AI1189" t="s">
        <v>7277</v>
      </c>
      <c r="AJ1189" t="s">
        <v>7272</v>
      </c>
      <c r="AK1189" t="s">
        <v>90</v>
      </c>
      <c r="AL1189">
        <v>0</v>
      </c>
      <c r="AM1189">
        <v>0</v>
      </c>
      <c r="AN1189">
        <v>0</v>
      </c>
      <c r="AO1189" t="b">
        <v>0</v>
      </c>
    </row>
    <row r="1190" spans="1:41" hidden="1" x14ac:dyDescent="0.35">
      <c r="A1190" t="s">
        <v>58</v>
      </c>
      <c r="B1190" s="3">
        <v>45513</v>
      </c>
      <c r="C1190" s="2">
        <v>0.34722222222222221</v>
      </c>
      <c r="D1190">
        <v>8</v>
      </c>
      <c r="E1190">
        <v>32</v>
      </c>
      <c r="F1190" t="s">
        <v>7804</v>
      </c>
      <c r="G1190" t="s">
        <v>7805</v>
      </c>
      <c r="H1190" t="s">
        <v>7578</v>
      </c>
      <c r="I1190" t="s">
        <v>7385</v>
      </c>
      <c r="J1190" t="s">
        <v>7271</v>
      </c>
      <c r="K1190" t="s">
        <v>64</v>
      </c>
      <c r="M1190" t="s">
        <v>7272</v>
      </c>
      <c r="O1190" t="s">
        <v>340</v>
      </c>
      <c r="P1190" t="s">
        <v>341</v>
      </c>
      <c r="Q1190" t="s">
        <v>84</v>
      </c>
      <c r="R1190">
        <v>4065612</v>
      </c>
      <c r="V1190">
        <v>37606.910000000003</v>
      </c>
      <c r="Y1190" t="s">
        <v>70</v>
      </c>
      <c r="AA1190" t="s">
        <v>7806</v>
      </c>
      <c r="AB1190" t="s">
        <v>7807</v>
      </c>
      <c r="AE1190" t="s">
        <v>7549</v>
      </c>
      <c r="AH1190" t="s">
        <v>7276</v>
      </c>
      <c r="AI1190" t="s">
        <v>7277</v>
      </c>
      <c r="AJ1190" t="s">
        <v>7272</v>
      </c>
      <c r="AK1190" t="s">
        <v>90</v>
      </c>
      <c r="AL1190">
        <v>0</v>
      </c>
      <c r="AM1190">
        <v>0</v>
      </c>
      <c r="AN1190">
        <v>0</v>
      </c>
      <c r="AO1190" t="b">
        <v>0</v>
      </c>
    </row>
    <row r="1191" spans="1:41" hidden="1" x14ac:dyDescent="0.35">
      <c r="A1191" t="s">
        <v>58</v>
      </c>
      <c r="B1191" s="3">
        <v>45513</v>
      </c>
      <c r="C1191" s="2">
        <v>0.95763888888888893</v>
      </c>
      <c r="D1191">
        <v>8</v>
      </c>
      <c r="E1191">
        <v>32</v>
      </c>
      <c r="F1191" t="s">
        <v>7808</v>
      </c>
      <c r="G1191" t="s">
        <v>7809</v>
      </c>
      <c r="H1191" t="s">
        <v>7810</v>
      </c>
      <c r="I1191" t="s">
        <v>7811</v>
      </c>
      <c r="J1191" t="s">
        <v>2005</v>
      </c>
      <c r="K1191" t="s">
        <v>64</v>
      </c>
      <c r="M1191" t="s">
        <v>7812</v>
      </c>
      <c r="O1191" t="s">
        <v>697</v>
      </c>
      <c r="P1191" t="s">
        <v>698</v>
      </c>
      <c r="Q1191" t="s">
        <v>84</v>
      </c>
      <c r="R1191">
        <v>1132</v>
      </c>
      <c r="V1191">
        <v>10.47</v>
      </c>
      <c r="Y1191" t="s">
        <v>70</v>
      </c>
      <c r="AB1191" t="s">
        <v>7813</v>
      </c>
      <c r="AE1191" t="s">
        <v>7814</v>
      </c>
      <c r="AJ1191" t="s">
        <v>7815</v>
      </c>
      <c r="AK1191" t="s">
        <v>90</v>
      </c>
      <c r="AL1191">
        <v>0</v>
      </c>
      <c r="AM1191">
        <v>0</v>
      </c>
      <c r="AN1191">
        <v>0</v>
      </c>
      <c r="AO1191" t="b">
        <v>0</v>
      </c>
    </row>
    <row r="1192" spans="1:41" hidden="1" x14ac:dyDescent="0.35">
      <c r="A1192" t="s">
        <v>58</v>
      </c>
      <c r="B1192" s="3">
        <v>45513</v>
      </c>
      <c r="C1192" s="2">
        <v>0.33611111111111114</v>
      </c>
      <c r="D1192">
        <v>8</v>
      </c>
      <c r="E1192">
        <v>32</v>
      </c>
      <c r="F1192" t="s">
        <v>7816</v>
      </c>
      <c r="G1192" t="s">
        <v>7817</v>
      </c>
      <c r="H1192" t="s">
        <v>7700</v>
      </c>
      <c r="I1192" t="s">
        <v>7818</v>
      </c>
      <c r="J1192" t="s">
        <v>7271</v>
      </c>
      <c r="K1192" t="s">
        <v>64</v>
      </c>
      <c r="M1192" t="s">
        <v>7272</v>
      </c>
      <c r="O1192" t="s">
        <v>340</v>
      </c>
      <c r="P1192" t="s">
        <v>341</v>
      </c>
      <c r="Q1192" t="s">
        <v>84</v>
      </c>
      <c r="R1192">
        <v>4065612</v>
      </c>
      <c r="V1192">
        <v>37606.910000000003</v>
      </c>
      <c r="Y1192" t="s">
        <v>70</v>
      </c>
      <c r="AA1192" t="s">
        <v>7740</v>
      </c>
      <c r="AB1192" t="s">
        <v>7819</v>
      </c>
      <c r="AE1192" t="s">
        <v>7820</v>
      </c>
      <c r="AH1192" t="s">
        <v>7276</v>
      </c>
      <c r="AI1192" t="s">
        <v>7277</v>
      </c>
      <c r="AJ1192" t="s">
        <v>7272</v>
      </c>
      <c r="AK1192" t="s">
        <v>90</v>
      </c>
      <c r="AL1192">
        <v>0</v>
      </c>
      <c r="AM1192">
        <v>0</v>
      </c>
      <c r="AN1192">
        <v>0</v>
      </c>
      <c r="AO1192" t="b">
        <v>0</v>
      </c>
    </row>
    <row r="1193" spans="1:41" hidden="1" x14ac:dyDescent="0.35">
      <c r="A1193" t="s">
        <v>58</v>
      </c>
      <c r="B1193" s="3">
        <v>45513</v>
      </c>
      <c r="C1193" s="2">
        <v>0.33680555555555558</v>
      </c>
      <c r="D1193">
        <v>8</v>
      </c>
      <c r="E1193">
        <v>32</v>
      </c>
      <c r="F1193" t="s">
        <v>7821</v>
      </c>
      <c r="G1193" t="s">
        <v>7822</v>
      </c>
      <c r="H1193" t="s">
        <v>7823</v>
      </c>
      <c r="I1193" t="s">
        <v>7365</v>
      </c>
      <c r="J1193" t="s">
        <v>7271</v>
      </c>
      <c r="K1193" t="s">
        <v>64</v>
      </c>
      <c r="M1193" t="s">
        <v>7272</v>
      </c>
      <c r="O1193" t="s">
        <v>340</v>
      </c>
      <c r="P1193" t="s">
        <v>341</v>
      </c>
      <c r="Q1193" t="s">
        <v>84</v>
      </c>
      <c r="R1193">
        <v>4065612</v>
      </c>
      <c r="V1193">
        <v>37606.910000000003</v>
      </c>
      <c r="Y1193" t="s">
        <v>70</v>
      </c>
      <c r="AA1193" t="s">
        <v>7793</v>
      </c>
      <c r="AB1193" t="s">
        <v>7824</v>
      </c>
      <c r="AE1193" t="s">
        <v>7825</v>
      </c>
      <c r="AH1193" t="s">
        <v>7276</v>
      </c>
      <c r="AI1193" t="s">
        <v>7277</v>
      </c>
      <c r="AJ1193" t="s">
        <v>7272</v>
      </c>
      <c r="AK1193" t="s">
        <v>90</v>
      </c>
      <c r="AL1193">
        <v>0</v>
      </c>
      <c r="AM1193">
        <v>0</v>
      </c>
      <c r="AN1193">
        <v>0</v>
      </c>
      <c r="AO1193" t="b">
        <v>0</v>
      </c>
    </row>
    <row r="1194" spans="1:41" hidden="1" x14ac:dyDescent="0.35">
      <c r="A1194" t="s">
        <v>58</v>
      </c>
      <c r="B1194" s="3">
        <v>45513</v>
      </c>
      <c r="C1194" s="2">
        <v>0.33611111111111114</v>
      </c>
      <c r="D1194">
        <v>8</v>
      </c>
      <c r="E1194">
        <v>32</v>
      </c>
      <c r="F1194" t="s">
        <v>7826</v>
      </c>
      <c r="G1194" t="s">
        <v>7827</v>
      </c>
      <c r="H1194" t="s">
        <v>7301</v>
      </c>
      <c r="I1194" t="s">
        <v>7828</v>
      </c>
      <c r="J1194" t="s">
        <v>7271</v>
      </c>
      <c r="K1194" t="s">
        <v>64</v>
      </c>
      <c r="M1194" t="s">
        <v>7272</v>
      </c>
      <c r="O1194" t="s">
        <v>340</v>
      </c>
      <c r="P1194" t="s">
        <v>341</v>
      </c>
      <c r="Q1194" t="s">
        <v>69</v>
      </c>
      <c r="R1194">
        <v>4065612</v>
      </c>
      <c r="V1194">
        <v>37606.910000000003</v>
      </c>
      <c r="Y1194" t="s">
        <v>70</v>
      </c>
      <c r="AA1194" t="s">
        <v>7547</v>
      </c>
      <c r="AB1194" t="s">
        <v>7829</v>
      </c>
      <c r="AE1194" t="s">
        <v>7549</v>
      </c>
      <c r="AH1194" t="s">
        <v>7276</v>
      </c>
      <c r="AI1194" t="s">
        <v>7277</v>
      </c>
      <c r="AJ1194" t="s">
        <v>7272</v>
      </c>
      <c r="AK1194" t="s">
        <v>90</v>
      </c>
      <c r="AL1194">
        <v>0</v>
      </c>
      <c r="AM1194">
        <v>0</v>
      </c>
      <c r="AN1194">
        <v>0</v>
      </c>
      <c r="AO1194" t="b">
        <v>0</v>
      </c>
    </row>
    <row r="1195" spans="1:41" hidden="1" x14ac:dyDescent="0.35">
      <c r="A1195" t="s">
        <v>58</v>
      </c>
      <c r="B1195" s="3">
        <v>45513</v>
      </c>
      <c r="C1195" s="2">
        <v>0.34236111111111112</v>
      </c>
      <c r="D1195">
        <v>8</v>
      </c>
      <c r="E1195">
        <v>32</v>
      </c>
      <c r="F1195" t="s">
        <v>7830</v>
      </c>
      <c r="G1195" t="s">
        <v>7831</v>
      </c>
      <c r="H1195" t="s">
        <v>7695</v>
      </c>
      <c r="I1195" t="s">
        <v>7374</v>
      </c>
      <c r="J1195" t="s">
        <v>7271</v>
      </c>
      <c r="K1195" t="s">
        <v>64</v>
      </c>
      <c r="M1195" t="s">
        <v>7272</v>
      </c>
      <c r="O1195" t="s">
        <v>340</v>
      </c>
      <c r="P1195" t="s">
        <v>341</v>
      </c>
      <c r="Q1195" t="s">
        <v>69</v>
      </c>
      <c r="R1195">
        <v>4065612</v>
      </c>
      <c r="V1195">
        <v>37606.910000000003</v>
      </c>
      <c r="Y1195" t="s">
        <v>70</v>
      </c>
      <c r="AA1195" t="s">
        <v>7749</v>
      </c>
      <c r="AB1195" t="s">
        <v>7832</v>
      </c>
      <c r="AE1195" t="s">
        <v>7549</v>
      </c>
      <c r="AH1195" t="s">
        <v>7276</v>
      </c>
      <c r="AI1195" t="s">
        <v>7277</v>
      </c>
      <c r="AJ1195" t="s">
        <v>7272</v>
      </c>
      <c r="AK1195" t="s">
        <v>90</v>
      </c>
      <c r="AL1195">
        <v>0</v>
      </c>
      <c r="AM1195">
        <v>0</v>
      </c>
      <c r="AN1195">
        <v>0</v>
      </c>
      <c r="AO1195" t="b">
        <v>0</v>
      </c>
    </row>
    <row r="1196" spans="1:41" hidden="1" x14ac:dyDescent="0.35">
      <c r="A1196" t="s">
        <v>58</v>
      </c>
      <c r="B1196" s="3">
        <v>45513</v>
      </c>
      <c r="C1196" s="2">
        <v>0.33888888888888891</v>
      </c>
      <c r="D1196">
        <v>8</v>
      </c>
      <c r="E1196">
        <v>32</v>
      </c>
      <c r="F1196" t="s">
        <v>7833</v>
      </c>
      <c r="G1196" t="s">
        <v>7834</v>
      </c>
      <c r="H1196" t="s">
        <v>7792</v>
      </c>
      <c r="I1196" t="s">
        <v>7691</v>
      </c>
      <c r="J1196" t="s">
        <v>7271</v>
      </c>
      <c r="K1196" t="s">
        <v>64</v>
      </c>
      <c r="M1196" t="s">
        <v>7272</v>
      </c>
      <c r="O1196" t="s">
        <v>340</v>
      </c>
      <c r="P1196" t="s">
        <v>341</v>
      </c>
      <c r="Q1196" t="s">
        <v>69</v>
      </c>
      <c r="R1196">
        <v>4065612</v>
      </c>
      <c r="V1196">
        <v>37606.910000000003</v>
      </c>
      <c r="Y1196" t="s">
        <v>70</v>
      </c>
      <c r="AA1196" t="s">
        <v>7273</v>
      </c>
      <c r="AB1196" t="s">
        <v>7835</v>
      </c>
      <c r="AE1196" t="s">
        <v>7549</v>
      </c>
      <c r="AH1196" t="s">
        <v>7276</v>
      </c>
      <c r="AI1196" t="s">
        <v>7277</v>
      </c>
      <c r="AJ1196" t="s">
        <v>7272</v>
      </c>
      <c r="AK1196" t="s">
        <v>90</v>
      </c>
      <c r="AL1196">
        <v>0</v>
      </c>
      <c r="AM1196">
        <v>0</v>
      </c>
      <c r="AN1196">
        <v>0</v>
      </c>
      <c r="AO1196" t="b">
        <v>0</v>
      </c>
    </row>
    <row r="1197" spans="1:41" hidden="1" x14ac:dyDescent="0.35">
      <c r="A1197" t="s">
        <v>58</v>
      </c>
      <c r="B1197" s="3">
        <v>45513</v>
      </c>
      <c r="C1197" s="2">
        <v>0.35</v>
      </c>
      <c r="D1197">
        <v>8</v>
      </c>
      <c r="E1197">
        <v>32</v>
      </c>
      <c r="F1197" t="s">
        <v>7836</v>
      </c>
      <c r="G1197" t="s">
        <v>7837</v>
      </c>
      <c r="H1197" t="s">
        <v>7353</v>
      </c>
      <c r="I1197" t="s">
        <v>7607</v>
      </c>
      <c r="J1197" t="s">
        <v>7271</v>
      </c>
      <c r="K1197" t="s">
        <v>64</v>
      </c>
      <c r="M1197" t="s">
        <v>7272</v>
      </c>
      <c r="O1197" t="s">
        <v>340</v>
      </c>
      <c r="P1197" t="s">
        <v>341</v>
      </c>
      <c r="Q1197" t="s">
        <v>69</v>
      </c>
      <c r="R1197">
        <v>4065612</v>
      </c>
      <c r="V1197">
        <v>37606.910000000003</v>
      </c>
      <c r="Y1197" t="s">
        <v>70</v>
      </c>
      <c r="AA1197" t="s">
        <v>7793</v>
      </c>
      <c r="AB1197" t="s">
        <v>7838</v>
      </c>
      <c r="AE1197" t="s">
        <v>7742</v>
      </c>
      <c r="AH1197" t="s">
        <v>7276</v>
      </c>
      <c r="AI1197" t="s">
        <v>7277</v>
      </c>
      <c r="AJ1197" t="s">
        <v>7272</v>
      </c>
      <c r="AK1197" t="s">
        <v>90</v>
      </c>
      <c r="AL1197">
        <v>0</v>
      </c>
      <c r="AM1197">
        <v>0</v>
      </c>
      <c r="AN1197">
        <v>0</v>
      </c>
      <c r="AO1197" t="b">
        <v>0</v>
      </c>
    </row>
    <row r="1198" spans="1:41" hidden="1" x14ac:dyDescent="0.35">
      <c r="A1198" t="s">
        <v>58</v>
      </c>
      <c r="B1198" s="3">
        <v>45513</v>
      </c>
      <c r="C1198" s="2">
        <v>0.34166666666666667</v>
      </c>
      <c r="D1198">
        <v>8</v>
      </c>
      <c r="E1198">
        <v>32</v>
      </c>
      <c r="F1198" t="s">
        <v>7839</v>
      </c>
      <c r="G1198" t="s">
        <v>7840</v>
      </c>
      <c r="H1198" t="s">
        <v>7340</v>
      </c>
      <c r="I1198" t="s">
        <v>7841</v>
      </c>
      <c r="J1198" t="s">
        <v>7271</v>
      </c>
      <c r="K1198" t="s">
        <v>64</v>
      </c>
      <c r="M1198" t="s">
        <v>7272</v>
      </c>
      <c r="O1198" t="s">
        <v>340</v>
      </c>
      <c r="P1198" t="s">
        <v>341</v>
      </c>
      <c r="Q1198" t="s">
        <v>69</v>
      </c>
      <c r="R1198">
        <v>4065612</v>
      </c>
      <c r="V1198">
        <v>37606.910000000003</v>
      </c>
      <c r="Y1198" t="s">
        <v>70</v>
      </c>
      <c r="AA1198" t="s">
        <v>7740</v>
      </c>
      <c r="AB1198" t="s">
        <v>7842</v>
      </c>
      <c r="AE1198" t="s">
        <v>7571</v>
      </c>
      <c r="AH1198" t="s">
        <v>7276</v>
      </c>
      <c r="AI1198" t="s">
        <v>7277</v>
      </c>
      <c r="AJ1198" t="s">
        <v>7272</v>
      </c>
      <c r="AK1198" t="s">
        <v>90</v>
      </c>
      <c r="AL1198">
        <v>0</v>
      </c>
      <c r="AM1198">
        <v>0</v>
      </c>
      <c r="AN1198">
        <v>0</v>
      </c>
      <c r="AO1198" t="b">
        <v>0</v>
      </c>
    </row>
    <row r="1199" spans="1:41" hidden="1" x14ac:dyDescent="0.35">
      <c r="A1199" t="s">
        <v>58</v>
      </c>
      <c r="B1199" s="3">
        <v>45513</v>
      </c>
      <c r="C1199" s="2">
        <v>0.83333333333333337</v>
      </c>
      <c r="D1199">
        <v>8</v>
      </c>
      <c r="E1199">
        <v>32</v>
      </c>
      <c r="F1199" t="s">
        <v>7843</v>
      </c>
      <c r="G1199" t="s">
        <v>7844</v>
      </c>
      <c r="H1199" t="s">
        <v>7845</v>
      </c>
      <c r="I1199" t="s">
        <v>7846</v>
      </c>
      <c r="J1199" t="s">
        <v>5009</v>
      </c>
      <c r="K1199" t="s">
        <v>64</v>
      </c>
      <c r="M1199" t="s">
        <v>3757</v>
      </c>
      <c r="N1199" t="s">
        <v>3758</v>
      </c>
      <c r="O1199" t="s">
        <v>138</v>
      </c>
      <c r="P1199" t="s">
        <v>119</v>
      </c>
      <c r="Q1199" t="s">
        <v>84</v>
      </c>
      <c r="R1199">
        <v>236527</v>
      </c>
      <c r="V1199">
        <v>2187.87</v>
      </c>
      <c r="Y1199" t="s">
        <v>70</v>
      </c>
      <c r="AB1199" t="s">
        <v>7847</v>
      </c>
      <c r="AE1199" t="s">
        <v>7848</v>
      </c>
      <c r="AJ1199" t="s">
        <v>3761</v>
      </c>
      <c r="AK1199" t="s">
        <v>90</v>
      </c>
      <c r="AL1199">
        <v>0</v>
      </c>
      <c r="AM1199">
        <v>0</v>
      </c>
      <c r="AN1199">
        <v>0</v>
      </c>
      <c r="AO1199" t="b">
        <v>0</v>
      </c>
    </row>
    <row r="1200" spans="1:41" hidden="1" x14ac:dyDescent="0.35">
      <c r="A1200" t="s">
        <v>58</v>
      </c>
      <c r="B1200" s="3">
        <v>45512</v>
      </c>
      <c r="C1200" s="2">
        <v>0.90833333333333333</v>
      </c>
      <c r="D1200">
        <v>8</v>
      </c>
      <c r="E1200">
        <v>32</v>
      </c>
      <c r="F1200" t="s">
        <v>7849</v>
      </c>
      <c r="G1200" t="s">
        <v>7850</v>
      </c>
      <c r="H1200" t="s">
        <v>7851</v>
      </c>
      <c r="I1200" t="s">
        <v>7852</v>
      </c>
      <c r="J1200" t="s">
        <v>7853</v>
      </c>
      <c r="K1200" t="s">
        <v>64</v>
      </c>
      <c r="M1200" t="s">
        <v>7854</v>
      </c>
      <c r="O1200" t="s">
        <v>161</v>
      </c>
      <c r="P1200" t="s">
        <v>68</v>
      </c>
      <c r="Q1200" t="s">
        <v>69</v>
      </c>
      <c r="R1200">
        <v>130977</v>
      </c>
      <c r="T1200">
        <v>1</v>
      </c>
      <c r="U1200">
        <v>1</v>
      </c>
      <c r="V1200">
        <v>1211.54</v>
      </c>
      <c r="Y1200" t="s">
        <v>70</v>
      </c>
      <c r="AB1200" t="s">
        <v>7855</v>
      </c>
      <c r="AE1200" t="s">
        <v>7856</v>
      </c>
      <c r="AH1200" t="s">
        <v>7857</v>
      </c>
      <c r="AI1200" t="s">
        <v>6697</v>
      </c>
      <c r="AJ1200" t="s">
        <v>7858</v>
      </c>
      <c r="AK1200" t="s">
        <v>90</v>
      </c>
      <c r="AL1200">
        <v>0</v>
      </c>
      <c r="AM1200">
        <v>0</v>
      </c>
      <c r="AN1200">
        <v>0</v>
      </c>
      <c r="AO1200" t="b">
        <v>0</v>
      </c>
    </row>
    <row r="1201" spans="1:41" hidden="1" x14ac:dyDescent="0.35">
      <c r="A1201" t="s">
        <v>58</v>
      </c>
      <c r="B1201" s="3">
        <v>45512</v>
      </c>
      <c r="C1201" s="2">
        <v>8.3333333333333329E-2</v>
      </c>
      <c r="D1201">
        <v>8</v>
      </c>
      <c r="E1201">
        <v>32</v>
      </c>
      <c r="F1201" t="s">
        <v>7859</v>
      </c>
      <c r="G1201" t="s">
        <v>7860</v>
      </c>
      <c r="H1201" t="s">
        <v>7861</v>
      </c>
      <c r="I1201" t="s">
        <v>7862</v>
      </c>
      <c r="J1201" t="s">
        <v>7863</v>
      </c>
      <c r="K1201" t="s">
        <v>64</v>
      </c>
      <c r="M1201" t="s">
        <v>1324</v>
      </c>
      <c r="O1201" t="s">
        <v>67</v>
      </c>
      <c r="P1201" t="s">
        <v>68</v>
      </c>
      <c r="Q1201" t="s">
        <v>84</v>
      </c>
      <c r="R1201">
        <v>14428</v>
      </c>
      <c r="V1201">
        <v>133.46</v>
      </c>
      <c r="Y1201" t="s">
        <v>70</v>
      </c>
      <c r="AB1201" t="s">
        <v>7864</v>
      </c>
      <c r="AE1201" t="s">
        <v>7865</v>
      </c>
      <c r="AJ1201" t="s">
        <v>404</v>
      </c>
      <c r="AK1201" t="s">
        <v>130</v>
      </c>
      <c r="AL1201">
        <v>0</v>
      </c>
      <c r="AM1201">
        <v>0</v>
      </c>
      <c r="AN1201">
        <v>0</v>
      </c>
      <c r="AO1201" t="b">
        <v>1</v>
      </c>
    </row>
    <row r="1202" spans="1:41" hidden="1" x14ac:dyDescent="0.35">
      <c r="A1202" t="s">
        <v>58</v>
      </c>
      <c r="B1202" s="3">
        <v>45512</v>
      </c>
      <c r="C1202" s="2">
        <v>8.3333333333333329E-2</v>
      </c>
      <c r="D1202">
        <v>8</v>
      </c>
      <c r="E1202">
        <v>32</v>
      </c>
      <c r="F1202" t="s">
        <v>7866</v>
      </c>
      <c r="G1202" t="s">
        <v>7867</v>
      </c>
      <c r="H1202" t="s">
        <v>7868</v>
      </c>
      <c r="I1202" t="s">
        <v>7869</v>
      </c>
      <c r="J1202" t="s">
        <v>3558</v>
      </c>
      <c r="K1202" t="s">
        <v>64</v>
      </c>
      <c r="M1202" t="s">
        <v>7870</v>
      </c>
      <c r="N1202" t="s">
        <v>7871</v>
      </c>
      <c r="O1202" t="s">
        <v>340</v>
      </c>
      <c r="P1202" t="s">
        <v>341</v>
      </c>
      <c r="Q1202" t="s">
        <v>69</v>
      </c>
      <c r="R1202">
        <v>1344527</v>
      </c>
      <c r="V1202">
        <v>12436.87</v>
      </c>
      <c r="Y1202" t="s">
        <v>70</v>
      </c>
      <c r="AB1202" t="s">
        <v>7872</v>
      </c>
      <c r="AE1202" t="s">
        <v>7873</v>
      </c>
      <c r="AH1202" t="s">
        <v>7874</v>
      </c>
      <c r="AI1202" t="s">
        <v>7875</v>
      </c>
      <c r="AJ1202" t="s">
        <v>7876</v>
      </c>
      <c r="AK1202" t="s">
        <v>130</v>
      </c>
      <c r="AL1202">
        <v>0</v>
      </c>
      <c r="AM1202">
        <v>0</v>
      </c>
      <c r="AN1202">
        <v>0</v>
      </c>
      <c r="AO1202" t="b">
        <v>1</v>
      </c>
    </row>
    <row r="1203" spans="1:41" hidden="1" x14ac:dyDescent="0.35">
      <c r="A1203" t="s">
        <v>58</v>
      </c>
      <c r="B1203" s="3">
        <v>45512</v>
      </c>
      <c r="C1203" s="2">
        <v>8.3333333333333329E-2</v>
      </c>
      <c r="D1203">
        <v>8</v>
      </c>
      <c r="E1203">
        <v>32</v>
      </c>
      <c r="F1203" t="s">
        <v>7877</v>
      </c>
      <c r="G1203" t="s">
        <v>7878</v>
      </c>
      <c r="H1203" t="s">
        <v>7879</v>
      </c>
      <c r="I1203" t="s">
        <v>7880</v>
      </c>
      <c r="J1203" t="s">
        <v>7881</v>
      </c>
      <c r="K1203" t="s">
        <v>64</v>
      </c>
      <c r="M1203" t="s">
        <v>7882</v>
      </c>
      <c r="O1203" t="s">
        <v>248</v>
      </c>
      <c r="P1203" t="s">
        <v>249</v>
      </c>
      <c r="Q1203" t="s">
        <v>69</v>
      </c>
      <c r="R1203">
        <v>1631269</v>
      </c>
      <c r="V1203">
        <v>15089.24</v>
      </c>
      <c r="Y1203" t="s">
        <v>70</v>
      </c>
      <c r="AB1203" t="s">
        <v>7883</v>
      </c>
      <c r="AE1203" t="s">
        <v>7884</v>
      </c>
      <c r="AJ1203" t="s">
        <v>129</v>
      </c>
      <c r="AK1203" t="s">
        <v>130</v>
      </c>
      <c r="AL1203">
        <v>0</v>
      </c>
      <c r="AM1203">
        <v>0</v>
      </c>
      <c r="AN1203">
        <v>0</v>
      </c>
      <c r="AO1203" t="b">
        <v>1</v>
      </c>
    </row>
    <row r="1204" spans="1:41" hidden="1" x14ac:dyDescent="0.35">
      <c r="A1204" t="s">
        <v>58</v>
      </c>
      <c r="B1204" s="3">
        <v>45512</v>
      </c>
      <c r="C1204" s="2">
        <v>8.3333333333333329E-2</v>
      </c>
      <c r="D1204">
        <v>8</v>
      </c>
      <c r="E1204">
        <v>32</v>
      </c>
      <c r="F1204" t="s">
        <v>7885</v>
      </c>
      <c r="G1204" t="s">
        <v>7886</v>
      </c>
      <c r="H1204" t="s">
        <v>7887</v>
      </c>
      <c r="I1204" t="s">
        <v>7869</v>
      </c>
      <c r="J1204" t="s">
        <v>3558</v>
      </c>
      <c r="K1204" t="s">
        <v>64</v>
      </c>
      <c r="M1204" t="s">
        <v>7888</v>
      </c>
      <c r="N1204" t="s">
        <v>7871</v>
      </c>
      <c r="O1204" t="s">
        <v>340</v>
      </c>
      <c r="P1204" t="s">
        <v>341</v>
      </c>
      <c r="Q1204" t="s">
        <v>69</v>
      </c>
      <c r="R1204">
        <v>671</v>
      </c>
      <c r="V1204">
        <v>6.21</v>
      </c>
      <c r="Y1204" t="s">
        <v>70</v>
      </c>
      <c r="AB1204" t="s">
        <v>7889</v>
      </c>
      <c r="AE1204" t="s">
        <v>7890</v>
      </c>
      <c r="AJ1204" t="s">
        <v>7891</v>
      </c>
      <c r="AK1204" t="s">
        <v>130</v>
      </c>
      <c r="AL1204">
        <v>0</v>
      </c>
      <c r="AM1204">
        <v>0</v>
      </c>
      <c r="AN1204">
        <v>0</v>
      </c>
      <c r="AO1204" t="b">
        <v>1</v>
      </c>
    </row>
    <row r="1205" spans="1:41" hidden="1" x14ac:dyDescent="0.35">
      <c r="A1205" t="s">
        <v>58</v>
      </c>
      <c r="B1205" s="3">
        <v>45512</v>
      </c>
      <c r="C1205" s="2">
        <v>8.3333333333333329E-2</v>
      </c>
      <c r="D1205">
        <v>8</v>
      </c>
      <c r="E1205">
        <v>32</v>
      </c>
      <c r="F1205" t="s">
        <v>7892</v>
      </c>
      <c r="G1205" t="s">
        <v>7893</v>
      </c>
      <c r="H1205" t="s">
        <v>7894</v>
      </c>
      <c r="I1205" t="s">
        <v>7895</v>
      </c>
      <c r="J1205" t="s">
        <v>1408</v>
      </c>
      <c r="K1205" t="s">
        <v>64</v>
      </c>
      <c r="M1205" t="s">
        <v>1593</v>
      </c>
      <c r="O1205" t="s">
        <v>154</v>
      </c>
      <c r="P1205" t="s">
        <v>68</v>
      </c>
      <c r="Q1205" t="s">
        <v>84</v>
      </c>
      <c r="R1205">
        <v>3366</v>
      </c>
      <c r="V1205">
        <v>31.14</v>
      </c>
      <c r="Y1205" t="s">
        <v>70</v>
      </c>
      <c r="AB1205" t="s">
        <v>7896</v>
      </c>
      <c r="AE1205" t="s">
        <v>7897</v>
      </c>
      <c r="AJ1205" t="s">
        <v>1596</v>
      </c>
      <c r="AK1205" t="s">
        <v>130</v>
      </c>
      <c r="AL1205">
        <v>0</v>
      </c>
      <c r="AM1205">
        <v>0</v>
      </c>
      <c r="AN1205">
        <v>0</v>
      </c>
      <c r="AO1205" t="b">
        <v>1</v>
      </c>
    </row>
    <row r="1206" spans="1:41" hidden="1" x14ac:dyDescent="0.35">
      <c r="A1206" t="s">
        <v>58</v>
      </c>
      <c r="B1206" s="3">
        <v>45512</v>
      </c>
      <c r="C1206" s="2">
        <v>8.3333333333333329E-2</v>
      </c>
      <c r="D1206">
        <v>8</v>
      </c>
      <c r="E1206">
        <v>32</v>
      </c>
      <c r="F1206" t="s">
        <v>7885</v>
      </c>
      <c r="G1206" t="s">
        <v>7898</v>
      </c>
      <c r="H1206" t="s">
        <v>7887</v>
      </c>
      <c r="I1206" t="s">
        <v>7869</v>
      </c>
      <c r="J1206" t="s">
        <v>3558</v>
      </c>
      <c r="K1206" t="s">
        <v>64</v>
      </c>
      <c r="M1206" t="s">
        <v>7899</v>
      </c>
      <c r="N1206" t="s">
        <v>7871</v>
      </c>
      <c r="O1206" t="s">
        <v>340</v>
      </c>
      <c r="P1206" t="s">
        <v>341</v>
      </c>
      <c r="Q1206" t="s">
        <v>69</v>
      </c>
      <c r="R1206">
        <v>708907</v>
      </c>
      <c r="V1206">
        <v>6557.39</v>
      </c>
      <c r="Y1206" t="s">
        <v>70</v>
      </c>
      <c r="AB1206" t="s">
        <v>7900</v>
      </c>
      <c r="AE1206" t="s">
        <v>7890</v>
      </c>
      <c r="AH1206" t="s">
        <v>7901</v>
      </c>
      <c r="AI1206" t="s">
        <v>7902</v>
      </c>
      <c r="AJ1206" t="s">
        <v>7903</v>
      </c>
      <c r="AK1206" t="s">
        <v>130</v>
      </c>
      <c r="AL1206">
        <v>0</v>
      </c>
      <c r="AM1206">
        <v>0</v>
      </c>
      <c r="AN1206">
        <v>0</v>
      </c>
      <c r="AO1206" t="b">
        <v>1</v>
      </c>
    </row>
    <row r="1207" spans="1:41" hidden="1" x14ac:dyDescent="0.35">
      <c r="A1207" t="s">
        <v>58</v>
      </c>
      <c r="B1207" s="3">
        <v>45512</v>
      </c>
      <c r="C1207" s="2">
        <v>8.3333333333333329E-2</v>
      </c>
      <c r="D1207">
        <v>8</v>
      </c>
      <c r="E1207">
        <v>32</v>
      </c>
      <c r="F1207" t="s">
        <v>7885</v>
      </c>
      <c r="G1207" t="s">
        <v>7904</v>
      </c>
      <c r="H1207" t="s">
        <v>7905</v>
      </c>
      <c r="I1207" t="s">
        <v>7869</v>
      </c>
      <c r="J1207" t="s">
        <v>3558</v>
      </c>
      <c r="K1207" t="s">
        <v>64</v>
      </c>
      <c r="M1207" t="s">
        <v>7906</v>
      </c>
      <c r="N1207" t="s">
        <v>7871</v>
      </c>
      <c r="O1207" t="s">
        <v>340</v>
      </c>
      <c r="P1207" t="s">
        <v>341</v>
      </c>
      <c r="Q1207" t="s">
        <v>69</v>
      </c>
      <c r="R1207">
        <v>0</v>
      </c>
      <c r="V1207">
        <v>0</v>
      </c>
      <c r="Y1207" t="s">
        <v>70</v>
      </c>
      <c r="AB1207" t="s">
        <v>7907</v>
      </c>
      <c r="AE1207" t="s">
        <v>7890</v>
      </c>
      <c r="AJ1207" t="s">
        <v>7908</v>
      </c>
      <c r="AK1207" t="s">
        <v>130</v>
      </c>
      <c r="AL1207">
        <v>0</v>
      </c>
      <c r="AM1207">
        <v>0</v>
      </c>
      <c r="AN1207">
        <v>0</v>
      </c>
      <c r="AO1207" t="b">
        <v>1</v>
      </c>
    </row>
    <row r="1208" spans="1:41" hidden="1" x14ac:dyDescent="0.35">
      <c r="A1208" t="s">
        <v>58</v>
      </c>
      <c r="B1208" s="3">
        <v>45512</v>
      </c>
      <c r="C1208" s="2">
        <v>8.3333333333333329E-2</v>
      </c>
      <c r="D1208">
        <v>8</v>
      </c>
      <c r="E1208">
        <v>32</v>
      </c>
      <c r="F1208" t="s">
        <v>7885</v>
      </c>
      <c r="G1208" t="s">
        <v>7909</v>
      </c>
      <c r="H1208" t="s">
        <v>7905</v>
      </c>
      <c r="I1208" t="s">
        <v>7869</v>
      </c>
      <c r="J1208" t="s">
        <v>3558</v>
      </c>
      <c r="K1208" t="s">
        <v>64</v>
      </c>
      <c r="M1208" t="s">
        <v>7910</v>
      </c>
      <c r="N1208" t="s">
        <v>7871</v>
      </c>
      <c r="O1208" t="s">
        <v>340</v>
      </c>
      <c r="P1208" t="s">
        <v>341</v>
      </c>
      <c r="Q1208" t="s">
        <v>69</v>
      </c>
      <c r="R1208">
        <v>51821</v>
      </c>
      <c r="V1208">
        <v>479.34</v>
      </c>
      <c r="Y1208" t="s">
        <v>70</v>
      </c>
      <c r="AB1208" t="s">
        <v>7911</v>
      </c>
      <c r="AE1208" t="s">
        <v>7890</v>
      </c>
      <c r="AJ1208" t="s">
        <v>7912</v>
      </c>
      <c r="AK1208" t="s">
        <v>130</v>
      </c>
      <c r="AL1208">
        <v>0</v>
      </c>
      <c r="AM1208">
        <v>0</v>
      </c>
      <c r="AN1208">
        <v>0</v>
      </c>
      <c r="AO1208" t="b">
        <v>1</v>
      </c>
    </row>
    <row r="1209" spans="1:41" hidden="1" x14ac:dyDescent="0.35">
      <c r="A1209" t="s">
        <v>58</v>
      </c>
      <c r="B1209" s="3">
        <v>45512</v>
      </c>
      <c r="C1209" s="2">
        <v>8.3333333333333329E-2</v>
      </c>
      <c r="D1209">
        <v>8</v>
      </c>
      <c r="E1209">
        <v>32</v>
      </c>
      <c r="F1209" t="s">
        <v>7913</v>
      </c>
      <c r="G1209" t="s">
        <v>7914</v>
      </c>
      <c r="H1209" t="s">
        <v>7915</v>
      </c>
      <c r="I1209" t="s">
        <v>7869</v>
      </c>
      <c r="J1209" t="s">
        <v>3558</v>
      </c>
      <c r="K1209" t="s">
        <v>64</v>
      </c>
      <c r="M1209" t="s">
        <v>7916</v>
      </c>
      <c r="N1209" t="s">
        <v>7871</v>
      </c>
      <c r="O1209" t="s">
        <v>340</v>
      </c>
      <c r="P1209" t="s">
        <v>341</v>
      </c>
      <c r="Q1209" t="s">
        <v>69</v>
      </c>
      <c r="R1209">
        <v>4121447</v>
      </c>
      <c r="V1209">
        <v>38123.379999999997</v>
      </c>
      <c r="Y1209" t="s">
        <v>70</v>
      </c>
      <c r="AB1209" t="s">
        <v>7917</v>
      </c>
      <c r="AE1209" t="s">
        <v>7918</v>
      </c>
      <c r="AH1209" t="s">
        <v>3105</v>
      </c>
      <c r="AI1209" t="s">
        <v>7919</v>
      </c>
      <c r="AJ1209" t="s">
        <v>7920</v>
      </c>
      <c r="AK1209" t="s">
        <v>130</v>
      </c>
      <c r="AL1209">
        <v>0</v>
      </c>
      <c r="AM1209">
        <v>0</v>
      </c>
      <c r="AN1209">
        <v>0</v>
      </c>
      <c r="AO1209" t="b">
        <v>1</v>
      </c>
    </row>
    <row r="1210" spans="1:41" hidden="1" x14ac:dyDescent="0.35">
      <c r="A1210" t="s">
        <v>58</v>
      </c>
      <c r="B1210" s="3">
        <v>45512</v>
      </c>
      <c r="C1210" s="2">
        <v>8.3333333333333329E-2</v>
      </c>
      <c r="D1210">
        <v>8</v>
      </c>
      <c r="E1210">
        <v>32</v>
      </c>
      <c r="F1210" t="s">
        <v>7885</v>
      </c>
      <c r="G1210" t="s">
        <v>7921</v>
      </c>
      <c r="H1210" t="s">
        <v>7887</v>
      </c>
      <c r="I1210" t="s">
        <v>7869</v>
      </c>
      <c r="J1210" t="s">
        <v>3558</v>
      </c>
      <c r="K1210" t="s">
        <v>64</v>
      </c>
      <c r="M1210" t="s">
        <v>7922</v>
      </c>
      <c r="N1210" t="s">
        <v>7871</v>
      </c>
      <c r="O1210" t="s">
        <v>340</v>
      </c>
      <c r="P1210" t="s">
        <v>341</v>
      </c>
      <c r="Q1210" t="s">
        <v>69</v>
      </c>
      <c r="R1210">
        <v>772632</v>
      </c>
      <c r="V1210">
        <v>7146.85</v>
      </c>
      <c r="Y1210" t="s">
        <v>70</v>
      </c>
      <c r="AB1210" t="s">
        <v>7923</v>
      </c>
      <c r="AE1210" t="s">
        <v>7890</v>
      </c>
      <c r="AH1210" t="s">
        <v>7901</v>
      </c>
      <c r="AI1210" t="s">
        <v>7924</v>
      </c>
      <c r="AJ1210" t="s">
        <v>7891</v>
      </c>
      <c r="AK1210" t="s">
        <v>130</v>
      </c>
      <c r="AL1210">
        <v>0</v>
      </c>
      <c r="AM1210">
        <v>0</v>
      </c>
      <c r="AN1210">
        <v>0</v>
      </c>
      <c r="AO1210" t="b">
        <v>1</v>
      </c>
    </row>
    <row r="1211" spans="1:41" hidden="1" x14ac:dyDescent="0.35">
      <c r="A1211" t="s">
        <v>58</v>
      </c>
      <c r="B1211" s="3">
        <v>45512</v>
      </c>
      <c r="C1211" s="2">
        <v>8.3333333333333329E-2</v>
      </c>
      <c r="D1211">
        <v>8</v>
      </c>
      <c r="E1211">
        <v>32</v>
      </c>
      <c r="F1211" t="s">
        <v>7925</v>
      </c>
      <c r="G1211" t="s">
        <v>7926</v>
      </c>
      <c r="H1211" t="s">
        <v>7927</v>
      </c>
      <c r="I1211" t="s">
        <v>7928</v>
      </c>
      <c r="J1211" t="s">
        <v>168</v>
      </c>
      <c r="K1211" t="s">
        <v>64</v>
      </c>
      <c r="M1211" t="s">
        <v>1943</v>
      </c>
      <c r="O1211" t="s">
        <v>97</v>
      </c>
      <c r="P1211" t="s">
        <v>171</v>
      </c>
      <c r="Q1211" t="s">
        <v>84</v>
      </c>
      <c r="R1211">
        <v>1631269</v>
      </c>
      <c r="V1211">
        <v>15089.24</v>
      </c>
      <c r="Y1211" t="s">
        <v>70</v>
      </c>
      <c r="AB1211" t="s">
        <v>7929</v>
      </c>
      <c r="AE1211" t="s">
        <v>7930</v>
      </c>
      <c r="AJ1211" t="s">
        <v>129</v>
      </c>
      <c r="AK1211" t="s">
        <v>130</v>
      </c>
      <c r="AL1211">
        <v>0</v>
      </c>
      <c r="AM1211">
        <v>0</v>
      </c>
      <c r="AN1211">
        <v>0</v>
      </c>
      <c r="AO1211" t="b">
        <v>1</v>
      </c>
    </row>
    <row r="1212" spans="1:41" hidden="1" x14ac:dyDescent="0.35">
      <c r="A1212" t="s">
        <v>58</v>
      </c>
      <c r="B1212" s="3">
        <v>45512</v>
      </c>
      <c r="C1212" s="2">
        <v>0.11944444444444445</v>
      </c>
      <c r="D1212">
        <v>8</v>
      </c>
      <c r="E1212">
        <v>32</v>
      </c>
      <c r="F1212" t="s">
        <v>7931</v>
      </c>
      <c r="G1212" t="s">
        <v>7932</v>
      </c>
      <c r="H1212" t="s">
        <v>7933</v>
      </c>
      <c r="I1212" t="s">
        <v>7934</v>
      </c>
      <c r="J1212" t="s">
        <v>458</v>
      </c>
      <c r="K1212" t="s">
        <v>64</v>
      </c>
      <c r="M1212" t="s">
        <v>7935</v>
      </c>
      <c r="O1212" t="s">
        <v>83</v>
      </c>
      <c r="P1212" t="s">
        <v>68</v>
      </c>
      <c r="Q1212" t="s">
        <v>69</v>
      </c>
      <c r="R1212">
        <v>4121091</v>
      </c>
      <c r="S1212">
        <v>17</v>
      </c>
      <c r="V1212">
        <v>38120.089999999997</v>
      </c>
      <c r="Y1212" t="s">
        <v>70</v>
      </c>
      <c r="AA1212" t="s">
        <v>7936</v>
      </c>
      <c r="AB1212" t="s">
        <v>7937</v>
      </c>
      <c r="AE1212" t="s">
        <v>7938</v>
      </c>
      <c r="AH1212" t="s">
        <v>7939</v>
      </c>
      <c r="AI1212" t="s">
        <v>7940</v>
      </c>
      <c r="AJ1212" t="s">
        <v>7941</v>
      </c>
      <c r="AK1212" t="s">
        <v>90</v>
      </c>
      <c r="AL1212">
        <v>4</v>
      </c>
      <c r="AM1212">
        <v>13</v>
      </c>
      <c r="AN1212">
        <v>0</v>
      </c>
      <c r="AO1212" t="b">
        <v>0</v>
      </c>
    </row>
    <row r="1213" spans="1:41" hidden="1" x14ac:dyDescent="0.35">
      <c r="A1213" t="s">
        <v>58</v>
      </c>
      <c r="B1213" s="3">
        <v>45512</v>
      </c>
      <c r="C1213" s="2">
        <v>0.39513888888888887</v>
      </c>
      <c r="D1213">
        <v>8</v>
      </c>
      <c r="E1213">
        <v>32</v>
      </c>
      <c r="F1213" t="s">
        <v>7942</v>
      </c>
      <c r="G1213" t="s">
        <v>7943</v>
      </c>
      <c r="H1213" t="s">
        <v>7944</v>
      </c>
      <c r="I1213" t="s">
        <v>7945</v>
      </c>
      <c r="J1213" t="s">
        <v>3558</v>
      </c>
      <c r="K1213" t="s">
        <v>64</v>
      </c>
      <c r="M1213" t="s">
        <v>1463</v>
      </c>
      <c r="O1213" t="s">
        <v>340</v>
      </c>
      <c r="P1213" t="s">
        <v>341</v>
      </c>
      <c r="Q1213" t="s">
        <v>84</v>
      </c>
      <c r="R1213">
        <v>2247236</v>
      </c>
      <c r="V1213">
        <v>20786.93</v>
      </c>
      <c r="Y1213" t="s">
        <v>70</v>
      </c>
      <c r="AA1213" t="s">
        <v>7946</v>
      </c>
      <c r="AB1213" t="s">
        <v>7947</v>
      </c>
      <c r="AE1213" t="s">
        <v>7948</v>
      </c>
      <c r="AH1213" t="s">
        <v>1467</v>
      </c>
      <c r="AI1213" t="s">
        <v>1468</v>
      </c>
      <c r="AJ1213" t="s">
        <v>1469</v>
      </c>
      <c r="AK1213" t="s">
        <v>90</v>
      </c>
      <c r="AL1213">
        <v>0</v>
      </c>
      <c r="AM1213">
        <v>0</v>
      </c>
      <c r="AN1213">
        <v>0</v>
      </c>
      <c r="AO1213" t="b">
        <v>0</v>
      </c>
    </row>
    <row r="1214" spans="1:41" hidden="1" x14ac:dyDescent="0.35">
      <c r="A1214" t="s">
        <v>58</v>
      </c>
      <c r="B1214" s="3">
        <v>45512</v>
      </c>
      <c r="C1214" s="2">
        <v>0.29930555555555555</v>
      </c>
      <c r="D1214">
        <v>8</v>
      </c>
      <c r="E1214">
        <v>32</v>
      </c>
      <c r="F1214" t="s">
        <v>7949</v>
      </c>
      <c r="G1214" t="s">
        <v>7950</v>
      </c>
      <c r="H1214" t="s">
        <v>7951</v>
      </c>
      <c r="I1214" t="s">
        <v>7952</v>
      </c>
      <c r="J1214" t="s">
        <v>7953</v>
      </c>
      <c r="K1214" t="s">
        <v>64</v>
      </c>
      <c r="M1214" t="s">
        <v>7954</v>
      </c>
      <c r="O1214" t="s">
        <v>340</v>
      </c>
      <c r="P1214" t="s">
        <v>341</v>
      </c>
      <c r="Q1214" t="s">
        <v>69</v>
      </c>
      <c r="R1214">
        <v>1116045</v>
      </c>
      <c r="V1214">
        <v>10323.42</v>
      </c>
      <c r="Y1214" t="s">
        <v>70</v>
      </c>
      <c r="AB1214" t="s">
        <v>7955</v>
      </c>
      <c r="AE1214" t="s">
        <v>7956</v>
      </c>
      <c r="AH1214" t="s">
        <v>7957</v>
      </c>
      <c r="AI1214" t="s">
        <v>7958</v>
      </c>
      <c r="AJ1214" t="s">
        <v>7959</v>
      </c>
      <c r="AK1214" t="s">
        <v>90</v>
      </c>
      <c r="AL1214">
        <v>0</v>
      </c>
      <c r="AM1214">
        <v>0</v>
      </c>
      <c r="AN1214">
        <v>0</v>
      </c>
      <c r="AO1214" t="b">
        <v>0</v>
      </c>
    </row>
    <row r="1215" spans="1:41" hidden="1" x14ac:dyDescent="0.35">
      <c r="A1215" t="s">
        <v>58</v>
      </c>
      <c r="B1215" s="3">
        <v>45512</v>
      </c>
      <c r="C1215" s="2">
        <v>0.1673611111111111</v>
      </c>
      <c r="D1215">
        <v>8</v>
      </c>
      <c r="E1215">
        <v>32</v>
      </c>
      <c r="F1215" t="s">
        <v>7960</v>
      </c>
      <c r="G1215" t="s">
        <v>7961</v>
      </c>
      <c r="H1215" t="s">
        <v>7962</v>
      </c>
      <c r="I1215" t="s">
        <v>7963</v>
      </c>
      <c r="J1215" t="s">
        <v>7964</v>
      </c>
      <c r="K1215" t="s">
        <v>64</v>
      </c>
      <c r="M1215" t="s">
        <v>7965</v>
      </c>
      <c r="O1215" t="s">
        <v>7966</v>
      </c>
      <c r="P1215" t="s">
        <v>7967</v>
      </c>
      <c r="Q1215" t="s">
        <v>84</v>
      </c>
      <c r="R1215">
        <v>634754</v>
      </c>
      <c r="V1215">
        <v>5871.47</v>
      </c>
      <c r="Y1215" t="s">
        <v>70</v>
      </c>
      <c r="AB1215" t="s">
        <v>7968</v>
      </c>
      <c r="AE1215" t="s">
        <v>7969</v>
      </c>
      <c r="AJ1215" t="s">
        <v>7970</v>
      </c>
      <c r="AK1215" t="s">
        <v>90</v>
      </c>
      <c r="AL1215">
        <v>0</v>
      </c>
      <c r="AM1215">
        <v>0</v>
      </c>
      <c r="AN1215">
        <v>0</v>
      </c>
      <c r="AO1215" t="b">
        <v>0</v>
      </c>
    </row>
    <row r="1216" spans="1:41" hidden="1" x14ac:dyDescent="0.35">
      <c r="A1216" t="s">
        <v>58</v>
      </c>
      <c r="B1216" s="3">
        <v>45512</v>
      </c>
      <c r="C1216" s="2">
        <v>0.66388888888888886</v>
      </c>
      <c r="D1216">
        <v>8</v>
      </c>
      <c r="E1216">
        <v>32</v>
      </c>
      <c r="F1216" t="s">
        <v>7250</v>
      </c>
      <c r="G1216" t="s">
        <v>7971</v>
      </c>
      <c r="H1216" t="s">
        <v>7252</v>
      </c>
      <c r="I1216" t="s">
        <v>7253</v>
      </c>
      <c r="J1216" t="s">
        <v>1234</v>
      </c>
      <c r="K1216" t="s">
        <v>64</v>
      </c>
      <c r="M1216" t="s">
        <v>7972</v>
      </c>
      <c r="O1216" t="s">
        <v>170</v>
      </c>
      <c r="P1216" t="s">
        <v>171</v>
      </c>
      <c r="Q1216" t="s">
        <v>84</v>
      </c>
      <c r="R1216">
        <v>57001</v>
      </c>
      <c r="V1216">
        <v>527.26</v>
      </c>
      <c r="Y1216" t="s">
        <v>70</v>
      </c>
      <c r="AA1216" t="s">
        <v>7973</v>
      </c>
      <c r="AB1216" t="s">
        <v>7974</v>
      </c>
      <c r="AE1216" t="s">
        <v>7975</v>
      </c>
      <c r="AH1216" t="s">
        <v>7484</v>
      </c>
      <c r="AJ1216" t="s">
        <v>7976</v>
      </c>
      <c r="AK1216" t="s">
        <v>90</v>
      </c>
      <c r="AL1216">
        <v>0</v>
      </c>
      <c r="AM1216">
        <v>0</v>
      </c>
      <c r="AN1216">
        <v>0</v>
      </c>
      <c r="AO1216" t="b">
        <v>0</v>
      </c>
    </row>
    <row r="1217" spans="1:41" hidden="1" x14ac:dyDescent="0.35">
      <c r="A1217" t="s">
        <v>58</v>
      </c>
      <c r="B1217" s="3">
        <v>45511</v>
      </c>
      <c r="C1217" s="2">
        <v>0.4201388888888889</v>
      </c>
      <c r="D1217">
        <v>8</v>
      </c>
      <c r="E1217">
        <v>32</v>
      </c>
      <c r="F1217" t="s">
        <v>7977</v>
      </c>
      <c r="G1217" t="s">
        <v>7978</v>
      </c>
      <c r="H1217" t="s">
        <v>7979</v>
      </c>
      <c r="I1217" t="s">
        <v>7980</v>
      </c>
      <c r="J1217" t="s">
        <v>152</v>
      </c>
      <c r="K1217" t="s">
        <v>64</v>
      </c>
      <c r="M1217" t="s">
        <v>7981</v>
      </c>
      <c r="O1217" t="s">
        <v>67</v>
      </c>
      <c r="P1217" t="s">
        <v>68</v>
      </c>
      <c r="Q1217" t="s">
        <v>69</v>
      </c>
      <c r="R1217">
        <v>1089156</v>
      </c>
      <c r="S1217">
        <v>8</v>
      </c>
      <c r="T1217">
        <v>31</v>
      </c>
      <c r="U1217">
        <v>31</v>
      </c>
      <c r="V1217">
        <v>10074.69</v>
      </c>
      <c r="Y1217" t="s">
        <v>70</v>
      </c>
      <c r="AB1217" t="s">
        <v>7982</v>
      </c>
      <c r="AE1217" t="s">
        <v>7983</v>
      </c>
      <c r="AH1217" t="s">
        <v>73</v>
      </c>
      <c r="AJ1217" t="s">
        <v>7984</v>
      </c>
      <c r="AK1217" t="s">
        <v>90</v>
      </c>
      <c r="AL1217">
        <v>0</v>
      </c>
      <c r="AM1217">
        <v>8</v>
      </c>
      <c r="AN1217">
        <v>0</v>
      </c>
      <c r="AO1217" t="b">
        <v>1</v>
      </c>
    </row>
    <row r="1218" spans="1:41" hidden="1" x14ac:dyDescent="0.35">
      <c r="A1218" t="s">
        <v>58</v>
      </c>
      <c r="B1218" s="3">
        <v>45511</v>
      </c>
      <c r="C1218" s="2">
        <v>0.66666666666666663</v>
      </c>
      <c r="D1218">
        <v>8</v>
      </c>
      <c r="E1218">
        <v>32</v>
      </c>
      <c r="F1218" t="s">
        <v>7942</v>
      </c>
      <c r="G1218" t="s">
        <v>7985</v>
      </c>
      <c r="H1218" t="s">
        <v>7986</v>
      </c>
      <c r="I1218" t="s">
        <v>7945</v>
      </c>
      <c r="J1218" t="s">
        <v>3558</v>
      </c>
      <c r="K1218" t="s">
        <v>64</v>
      </c>
      <c r="M1218" t="s">
        <v>7987</v>
      </c>
      <c r="N1218" t="s">
        <v>7988</v>
      </c>
      <c r="O1218" t="s">
        <v>340</v>
      </c>
      <c r="P1218" t="s">
        <v>341</v>
      </c>
      <c r="Q1218" t="s">
        <v>84</v>
      </c>
      <c r="R1218">
        <v>1631269</v>
      </c>
      <c r="V1218">
        <v>15089.24</v>
      </c>
      <c r="Y1218" t="s">
        <v>70</v>
      </c>
      <c r="AB1218" t="s">
        <v>7989</v>
      </c>
      <c r="AE1218" t="s">
        <v>7990</v>
      </c>
      <c r="AJ1218" t="s">
        <v>129</v>
      </c>
      <c r="AK1218" t="s">
        <v>130</v>
      </c>
      <c r="AL1218">
        <v>0</v>
      </c>
      <c r="AM1218">
        <v>0</v>
      </c>
      <c r="AN1218">
        <v>0</v>
      </c>
      <c r="AO1218" t="b">
        <v>1</v>
      </c>
    </row>
    <row r="1219" spans="1:41" hidden="1" x14ac:dyDescent="0.35">
      <c r="A1219" t="s">
        <v>58</v>
      </c>
      <c r="B1219" s="3">
        <v>45511</v>
      </c>
      <c r="C1219" s="2">
        <v>8.3333333333333329E-2</v>
      </c>
      <c r="D1219">
        <v>8</v>
      </c>
      <c r="E1219">
        <v>32</v>
      </c>
      <c r="F1219" t="s">
        <v>7991</v>
      </c>
      <c r="G1219" t="s">
        <v>7992</v>
      </c>
      <c r="H1219" t="s">
        <v>7993</v>
      </c>
      <c r="I1219" t="s">
        <v>7994</v>
      </c>
      <c r="J1219" t="s">
        <v>152</v>
      </c>
      <c r="K1219" t="s">
        <v>64</v>
      </c>
      <c r="M1219" t="s">
        <v>7995</v>
      </c>
      <c r="N1219" t="s">
        <v>7996</v>
      </c>
      <c r="O1219" t="s">
        <v>67</v>
      </c>
      <c r="P1219" t="s">
        <v>68</v>
      </c>
      <c r="Q1219" t="s">
        <v>69</v>
      </c>
      <c r="R1219">
        <v>1089156</v>
      </c>
      <c r="V1219">
        <v>10074.69</v>
      </c>
      <c r="Y1219" t="s">
        <v>70</v>
      </c>
      <c r="AB1219" t="s">
        <v>7997</v>
      </c>
      <c r="AE1219" t="s">
        <v>7998</v>
      </c>
      <c r="AH1219" t="s">
        <v>73</v>
      </c>
      <c r="AI1219" t="s">
        <v>7999</v>
      </c>
      <c r="AJ1219" t="s">
        <v>7984</v>
      </c>
      <c r="AK1219" t="s">
        <v>130</v>
      </c>
      <c r="AL1219">
        <v>0</v>
      </c>
      <c r="AM1219">
        <v>0</v>
      </c>
      <c r="AN1219">
        <v>0</v>
      </c>
      <c r="AO1219" t="b">
        <v>1</v>
      </c>
    </row>
    <row r="1220" spans="1:41" hidden="1" x14ac:dyDescent="0.35">
      <c r="A1220" t="s">
        <v>58</v>
      </c>
      <c r="B1220" s="3">
        <v>45511</v>
      </c>
      <c r="C1220" s="2">
        <v>0.66666666666666663</v>
      </c>
      <c r="D1220">
        <v>8</v>
      </c>
      <c r="E1220">
        <v>32</v>
      </c>
      <c r="F1220" t="s">
        <v>7942</v>
      </c>
      <c r="G1220" t="s">
        <v>8000</v>
      </c>
      <c r="H1220" t="s">
        <v>7986</v>
      </c>
      <c r="I1220" t="s">
        <v>7945</v>
      </c>
      <c r="J1220" t="s">
        <v>3558</v>
      </c>
      <c r="K1220" t="s">
        <v>64</v>
      </c>
      <c r="M1220" t="s">
        <v>8001</v>
      </c>
      <c r="N1220" t="s">
        <v>7988</v>
      </c>
      <c r="O1220" t="s">
        <v>340</v>
      </c>
      <c r="P1220" t="s">
        <v>341</v>
      </c>
      <c r="Q1220" t="s">
        <v>84</v>
      </c>
      <c r="R1220">
        <v>9767743</v>
      </c>
      <c r="V1220">
        <v>90351.62</v>
      </c>
      <c r="Y1220" t="s">
        <v>70</v>
      </c>
      <c r="AB1220" t="s">
        <v>8002</v>
      </c>
      <c r="AE1220" t="s">
        <v>7990</v>
      </c>
      <c r="AH1220" t="s">
        <v>1401</v>
      </c>
      <c r="AI1220" t="s">
        <v>1402</v>
      </c>
      <c r="AJ1220" t="s">
        <v>8003</v>
      </c>
      <c r="AK1220" t="s">
        <v>130</v>
      </c>
      <c r="AL1220">
        <v>0</v>
      </c>
      <c r="AM1220">
        <v>0</v>
      </c>
      <c r="AN1220">
        <v>0</v>
      </c>
      <c r="AO1220" t="b">
        <v>1</v>
      </c>
    </row>
    <row r="1221" spans="1:41" hidden="1" x14ac:dyDescent="0.35">
      <c r="A1221" t="s">
        <v>58</v>
      </c>
      <c r="B1221" s="3">
        <v>45511</v>
      </c>
      <c r="C1221" s="2">
        <v>0.66666666666666663</v>
      </c>
      <c r="D1221">
        <v>8</v>
      </c>
      <c r="E1221">
        <v>32</v>
      </c>
      <c r="F1221" t="s">
        <v>7942</v>
      </c>
      <c r="G1221" t="s">
        <v>8004</v>
      </c>
      <c r="H1221" t="s">
        <v>7986</v>
      </c>
      <c r="I1221" t="s">
        <v>7945</v>
      </c>
      <c r="J1221" t="s">
        <v>3558</v>
      </c>
      <c r="K1221" t="s">
        <v>64</v>
      </c>
      <c r="M1221" t="s">
        <v>8005</v>
      </c>
      <c r="N1221" t="s">
        <v>7988</v>
      </c>
      <c r="O1221" t="s">
        <v>340</v>
      </c>
      <c r="P1221" t="s">
        <v>341</v>
      </c>
      <c r="Q1221" t="s">
        <v>84</v>
      </c>
      <c r="R1221">
        <v>1631269</v>
      </c>
      <c r="V1221">
        <v>15089.24</v>
      </c>
      <c r="Y1221" t="s">
        <v>70</v>
      </c>
      <c r="AB1221" t="s">
        <v>8006</v>
      </c>
      <c r="AE1221" t="s">
        <v>7990</v>
      </c>
      <c r="AJ1221" t="s">
        <v>129</v>
      </c>
      <c r="AK1221" t="s">
        <v>130</v>
      </c>
      <c r="AL1221">
        <v>0</v>
      </c>
      <c r="AM1221">
        <v>0</v>
      </c>
      <c r="AN1221">
        <v>0</v>
      </c>
      <c r="AO1221" t="b">
        <v>1</v>
      </c>
    </row>
    <row r="1222" spans="1:41" hidden="1" x14ac:dyDescent="0.35">
      <c r="A1222" t="s">
        <v>58</v>
      </c>
      <c r="B1222" s="3">
        <v>45511</v>
      </c>
      <c r="C1222" s="2">
        <v>0.66666666666666663</v>
      </c>
      <c r="D1222">
        <v>8</v>
      </c>
      <c r="E1222">
        <v>32</v>
      </c>
      <c r="F1222" t="s">
        <v>7942</v>
      </c>
      <c r="G1222" t="s">
        <v>8007</v>
      </c>
      <c r="H1222" t="s">
        <v>7986</v>
      </c>
      <c r="I1222" t="s">
        <v>7945</v>
      </c>
      <c r="J1222" t="s">
        <v>3558</v>
      </c>
      <c r="K1222" t="s">
        <v>64</v>
      </c>
      <c r="M1222" t="s">
        <v>8008</v>
      </c>
      <c r="N1222" t="s">
        <v>7988</v>
      </c>
      <c r="O1222" t="s">
        <v>340</v>
      </c>
      <c r="P1222" t="s">
        <v>341</v>
      </c>
      <c r="Q1222" t="s">
        <v>84</v>
      </c>
      <c r="R1222">
        <v>1631269</v>
      </c>
      <c r="V1222">
        <v>15089.24</v>
      </c>
      <c r="Y1222" t="s">
        <v>70</v>
      </c>
      <c r="AB1222" t="s">
        <v>8009</v>
      </c>
      <c r="AE1222" t="s">
        <v>7990</v>
      </c>
      <c r="AJ1222" t="s">
        <v>129</v>
      </c>
      <c r="AK1222" t="s">
        <v>130</v>
      </c>
      <c r="AL1222">
        <v>0</v>
      </c>
      <c r="AM1222">
        <v>0</v>
      </c>
      <c r="AN1222">
        <v>0</v>
      </c>
      <c r="AO1222" t="b">
        <v>1</v>
      </c>
    </row>
    <row r="1223" spans="1:41" hidden="1" x14ac:dyDescent="0.35">
      <c r="A1223" t="s">
        <v>58</v>
      </c>
      <c r="B1223" s="3">
        <v>45511</v>
      </c>
      <c r="C1223" s="2">
        <v>0.66666666666666663</v>
      </c>
      <c r="D1223">
        <v>8</v>
      </c>
      <c r="E1223">
        <v>32</v>
      </c>
      <c r="F1223" t="s">
        <v>7942</v>
      </c>
      <c r="G1223" t="s">
        <v>8010</v>
      </c>
      <c r="H1223" t="s">
        <v>7986</v>
      </c>
      <c r="I1223" t="s">
        <v>7945</v>
      </c>
      <c r="J1223" t="s">
        <v>3558</v>
      </c>
      <c r="K1223" t="s">
        <v>64</v>
      </c>
      <c r="M1223" t="s">
        <v>8011</v>
      </c>
      <c r="N1223" t="s">
        <v>7988</v>
      </c>
      <c r="O1223" t="s">
        <v>340</v>
      </c>
      <c r="P1223" t="s">
        <v>341</v>
      </c>
      <c r="Q1223" t="s">
        <v>84</v>
      </c>
      <c r="R1223">
        <v>1631269</v>
      </c>
      <c r="V1223">
        <v>15089.24</v>
      </c>
      <c r="Y1223" t="s">
        <v>70</v>
      </c>
      <c r="AB1223" t="s">
        <v>8012</v>
      </c>
      <c r="AE1223" t="s">
        <v>7990</v>
      </c>
      <c r="AJ1223" t="s">
        <v>129</v>
      </c>
      <c r="AK1223" t="s">
        <v>130</v>
      </c>
      <c r="AL1223">
        <v>0</v>
      </c>
      <c r="AM1223">
        <v>0</v>
      </c>
      <c r="AN1223">
        <v>0</v>
      </c>
      <c r="AO1223" t="b">
        <v>1</v>
      </c>
    </row>
    <row r="1224" spans="1:41" hidden="1" x14ac:dyDescent="0.35">
      <c r="A1224" t="s">
        <v>58</v>
      </c>
      <c r="B1224" s="3">
        <v>45511</v>
      </c>
      <c r="C1224" s="2">
        <v>8.3333333333333329E-2</v>
      </c>
      <c r="D1224">
        <v>8</v>
      </c>
      <c r="E1224">
        <v>32</v>
      </c>
      <c r="F1224" t="s">
        <v>8013</v>
      </c>
      <c r="G1224" t="s">
        <v>8014</v>
      </c>
      <c r="H1224" t="s">
        <v>8015</v>
      </c>
      <c r="I1224" t="s">
        <v>8016</v>
      </c>
      <c r="J1224" t="s">
        <v>8017</v>
      </c>
      <c r="K1224" t="s">
        <v>64</v>
      </c>
      <c r="M1224" t="s">
        <v>8018</v>
      </c>
      <c r="O1224" t="s">
        <v>97</v>
      </c>
      <c r="P1224" t="s">
        <v>68</v>
      </c>
      <c r="Q1224" t="s">
        <v>84</v>
      </c>
      <c r="R1224">
        <v>0</v>
      </c>
      <c r="V1224">
        <v>0</v>
      </c>
      <c r="Y1224" t="s">
        <v>70</v>
      </c>
      <c r="AB1224" t="s">
        <v>8019</v>
      </c>
      <c r="AE1224" t="s">
        <v>8020</v>
      </c>
      <c r="AJ1224" t="s">
        <v>8021</v>
      </c>
      <c r="AK1224" t="s">
        <v>130</v>
      </c>
      <c r="AL1224">
        <v>0</v>
      </c>
      <c r="AM1224">
        <v>0</v>
      </c>
      <c r="AN1224">
        <v>0</v>
      </c>
      <c r="AO1224" t="b">
        <v>1</v>
      </c>
    </row>
    <row r="1225" spans="1:41" hidden="1" x14ac:dyDescent="0.35">
      <c r="A1225" t="s">
        <v>58</v>
      </c>
      <c r="B1225" s="3">
        <v>45511</v>
      </c>
      <c r="C1225" s="2">
        <v>0.66666666666666663</v>
      </c>
      <c r="D1225">
        <v>8</v>
      </c>
      <c r="E1225">
        <v>32</v>
      </c>
      <c r="F1225" t="s">
        <v>7942</v>
      </c>
      <c r="G1225" t="s">
        <v>8022</v>
      </c>
      <c r="H1225" t="s">
        <v>7944</v>
      </c>
      <c r="I1225" t="s">
        <v>7945</v>
      </c>
      <c r="J1225" t="s">
        <v>3558</v>
      </c>
      <c r="K1225" t="s">
        <v>64</v>
      </c>
      <c r="M1225" t="s">
        <v>8023</v>
      </c>
      <c r="N1225" t="s">
        <v>7988</v>
      </c>
      <c r="O1225" t="s">
        <v>340</v>
      </c>
      <c r="P1225" t="s">
        <v>341</v>
      </c>
      <c r="Q1225" t="s">
        <v>84</v>
      </c>
      <c r="R1225">
        <v>117206</v>
      </c>
      <c r="V1225">
        <v>1084.1600000000001</v>
      </c>
      <c r="Y1225" t="s">
        <v>70</v>
      </c>
      <c r="AA1225" t="s">
        <v>8024</v>
      </c>
      <c r="AB1225" t="s">
        <v>8025</v>
      </c>
      <c r="AE1225" t="s">
        <v>8026</v>
      </c>
      <c r="AH1225" t="s">
        <v>1401</v>
      </c>
      <c r="AI1225" t="s">
        <v>8027</v>
      </c>
      <c r="AJ1225" t="s">
        <v>8028</v>
      </c>
      <c r="AK1225" t="s">
        <v>90</v>
      </c>
      <c r="AL1225">
        <v>0</v>
      </c>
      <c r="AM1225">
        <v>0</v>
      </c>
      <c r="AN1225">
        <v>0</v>
      </c>
      <c r="AO1225" t="b">
        <v>0</v>
      </c>
    </row>
    <row r="1226" spans="1:41" hidden="1" x14ac:dyDescent="0.35">
      <c r="A1226" t="s">
        <v>58</v>
      </c>
      <c r="B1226" s="3">
        <v>45511</v>
      </c>
      <c r="C1226" s="2">
        <v>0.67777777777777781</v>
      </c>
      <c r="D1226">
        <v>8</v>
      </c>
      <c r="E1226">
        <v>32</v>
      </c>
      <c r="F1226" t="s">
        <v>7942</v>
      </c>
      <c r="G1226" t="s">
        <v>8029</v>
      </c>
      <c r="H1226" t="s">
        <v>7944</v>
      </c>
      <c r="I1226" t="s">
        <v>7945</v>
      </c>
      <c r="J1226" t="s">
        <v>3558</v>
      </c>
      <c r="K1226" t="s">
        <v>64</v>
      </c>
      <c r="M1226" t="s">
        <v>8030</v>
      </c>
      <c r="N1226" t="s">
        <v>7988</v>
      </c>
      <c r="O1226" t="s">
        <v>340</v>
      </c>
      <c r="P1226" t="s">
        <v>341</v>
      </c>
      <c r="Q1226" t="s">
        <v>84</v>
      </c>
      <c r="R1226">
        <v>275649</v>
      </c>
      <c r="S1226">
        <v>12</v>
      </c>
      <c r="V1226">
        <v>2549.75</v>
      </c>
      <c r="Y1226" t="s">
        <v>70</v>
      </c>
      <c r="AA1226" t="s">
        <v>7946</v>
      </c>
      <c r="AB1226" t="s">
        <v>8031</v>
      </c>
      <c r="AE1226" t="s">
        <v>7948</v>
      </c>
      <c r="AH1226" t="s">
        <v>1467</v>
      </c>
      <c r="AI1226" t="s">
        <v>8032</v>
      </c>
      <c r="AJ1226" t="s">
        <v>8033</v>
      </c>
      <c r="AK1226" t="s">
        <v>90</v>
      </c>
      <c r="AL1226">
        <v>0</v>
      </c>
      <c r="AM1226">
        <v>12</v>
      </c>
      <c r="AN1226">
        <v>0</v>
      </c>
      <c r="AO1226" t="b">
        <v>0</v>
      </c>
    </row>
    <row r="1227" spans="1:41" hidden="1" x14ac:dyDescent="0.35">
      <c r="A1227" t="s">
        <v>58</v>
      </c>
      <c r="B1227" s="3">
        <v>45511</v>
      </c>
      <c r="C1227" s="2">
        <v>0.67083333333333328</v>
      </c>
      <c r="D1227">
        <v>8</v>
      </c>
      <c r="E1227">
        <v>32</v>
      </c>
      <c r="F1227" t="s">
        <v>7942</v>
      </c>
      <c r="G1227" t="s">
        <v>8034</v>
      </c>
      <c r="H1227" t="s">
        <v>7944</v>
      </c>
      <c r="I1227" t="s">
        <v>7945</v>
      </c>
      <c r="J1227" t="s">
        <v>3558</v>
      </c>
      <c r="K1227" t="s">
        <v>64</v>
      </c>
      <c r="M1227" t="s">
        <v>8035</v>
      </c>
      <c r="N1227" t="s">
        <v>7988</v>
      </c>
      <c r="O1227" t="s">
        <v>340</v>
      </c>
      <c r="P1227" t="s">
        <v>341</v>
      </c>
      <c r="Q1227" t="s">
        <v>84</v>
      </c>
      <c r="R1227">
        <v>41637</v>
      </c>
      <c r="V1227">
        <v>385.14</v>
      </c>
      <c r="Y1227" t="s">
        <v>70</v>
      </c>
      <c r="AA1227" t="s">
        <v>8036</v>
      </c>
      <c r="AB1227" t="s">
        <v>8037</v>
      </c>
      <c r="AE1227" t="s">
        <v>7948</v>
      </c>
      <c r="AH1227" t="s">
        <v>1401</v>
      </c>
      <c r="AI1227" t="s">
        <v>8038</v>
      </c>
      <c r="AJ1227" t="s">
        <v>8039</v>
      </c>
      <c r="AK1227" t="s">
        <v>90</v>
      </c>
      <c r="AL1227">
        <v>0</v>
      </c>
      <c r="AM1227">
        <v>0</v>
      </c>
      <c r="AN1227">
        <v>0</v>
      </c>
      <c r="AO1227" t="b">
        <v>0</v>
      </c>
    </row>
    <row r="1228" spans="1:41" hidden="1" x14ac:dyDescent="0.35">
      <c r="A1228" t="s">
        <v>58</v>
      </c>
      <c r="B1228" s="3">
        <v>45511</v>
      </c>
      <c r="C1228" s="2">
        <v>0.68680555555555556</v>
      </c>
      <c r="D1228">
        <v>8</v>
      </c>
      <c r="E1228">
        <v>32</v>
      </c>
      <c r="F1228" t="s">
        <v>7942</v>
      </c>
      <c r="G1228" t="s">
        <v>8040</v>
      </c>
      <c r="H1228" t="s">
        <v>7944</v>
      </c>
      <c r="I1228" t="s">
        <v>7945</v>
      </c>
      <c r="J1228" t="s">
        <v>3558</v>
      </c>
      <c r="K1228" t="s">
        <v>64</v>
      </c>
      <c r="M1228" t="s">
        <v>8041</v>
      </c>
      <c r="N1228" t="s">
        <v>7988</v>
      </c>
      <c r="O1228" t="s">
        <v>340</v>
      </c>
      <c r="P1228" t="s">
        <v>341</v>
      </c>
      <c r="Q1228" t="s">
        <v>84</v>
      </c>
      <c r="R1228">
        <v>281456</v>
      </c>
      <c r="V1228">
        <v>2603.4699999999998</v>
      </c>
      <c r="Y1228" t="s">
        <v>70</v>
      </c>
      <c r="AA1228" t="s">
        <v>7946</v>
      </c>
      <c r="AB1228" t="s">
        <v>8042</v>
      </c>
      <c r="AE1228" t="s">
        <v>7948</v>
      </c>
      <c r="AH1228" t="s">
        <v>7957</v>
      </c>
      <c r="AI1228" t="s">
        <v>8043</v>
      </c>
      <c r="AJ1228" t="s">
        <v>8044</v>
      </c>
      <c r="AK1228" t="s">
        <v>90</v>
      </c>
      <c r="AL1228">
        <v>0</v>
      </c>
      <c r="AM1228">
        <v>0</v>
      </c>
      <c r="AN1228">
        <v>0</v>
      </c>
      <c r="AO1228" t="b">
        <v>0</v>
      </c>
    </row>
    <row r="1229" spans="1:41" hidden="1" x14ac:dyDescent="0.35">
      <c r="A1229" t="s">
        <v>58</v>
      </c>
      <c r="B1229" s="3">
        <v>45511</v>
      </c>
      <c r="C1229" s="2">
        <v>0.67777777777777781</v>
      </c>
      <c r="D1229">
        <v>8</v>
      </c>
      <c r="E1229">
        <v>32</v>
      </c>
      <c r="F1229" t="s">
        <v>7942</v>
      </c>
      <c r="G1229" t="s">
        <v>8045</v>
      </c>
      <c r="H1229" t="s">
        <v>7944</v>
      </c>
      <c r="I1229" t="s">
        <v>7945</v>
      </c>
      <c r="J1229" t="s">
        <v>3558</v>
      </c>
      <c r="K1229" t="s">
        <v>64</v>
      </c>
      <c r="M1229" t="s">
        <v>7954</v>
      </c>
      <c r="N1229" t="s">
        <v>7988</v>
      </c>
      <c r="O1229" t="s">
        <v>340</v>
      </c>
      <c r="P1229" t="s">
        <v>341</v>
      </c>
      <c r="Q1229" t="s">
        <v>84</v>
      </c>
      <c r="R1229">
        <v>1116045</v>
      </c>
      <c r="V1229">
        <v>10323.42</v>
      </c>
      <c r="Y1229" t="s">
        <v>70</v>
      </c>
      <c r="AA1229" t="s">
        <v>7946</v>
      </c>
      <c r="AB1229" t="s">
        <v>8046</v>
      </c>
      <c r="AE1229" t="s">
        <v>7948</v>
      </c>
      <c r="AH1229" t="s">
        <v>7957</v>
      </c>
      <c r="AI1229" t="s">
        <v>7958</v>
      </c>
      <c r="AJ1229" t="s">
        <v>7959</v>
      </c>
      <c r="AK1229" t="s">
        <v>90</v>
      </c>
      <c r="AL1229">
        <v>0</v>
      </c>
      <c r="AM1229">
        <v>0</v>
      </c>
      <c r="AN1229">
        <v>0</v>
      </c>
      <c r="AO1229" t="b">
        <v>0</v>
      </c>
    </row>
    <row r="1230" spans="1:41" hidden="1" x14ac:dyDescent="0.35">
      <c r="A1230" t="s">
        <v>58</v>
      </c>
      <c r="B1230" s="3">
        <v>45511</v>
      </c>
      <c r="C1230" s="2">
        <v>0.67569444444444449</v>
      </c>
      <c r="D1230">
        <v>8</v>
      </c>
      <c r="E1230">
        <v>32</v>
      </c>
      <c r="F1230" t="s">
        <v>7942</v>
      </c>
      <c r="G1230" t="s">
        <v>8047</v>
      </c>
      <c r="H1230" t="s">
        <v>7944</v>
      </c>
      <c r="I1230" t="s">
        <v>7945</v>
      </c>
      <c r="J1230" t="s">
        <v>3558</v>
      </c>
      <c r="K1230" t="s">
        <v>64</v>
      </c>
      <c r="M1230" t="s">
        <v>8048</v>
      </c>
      <c r="N1230" t="s">
        <v>7988</v>
      </c>
      <c r="O1230" t="s">
        <v>340</v>
      </c>
      <c r="P1230" t="s">
        <v>341</v>
      </c>
      <c r="Q1230" t="s">
        <v>84</v>
      </c>
      <c r="R1230">
        <v>180287</v>
      </c>
      <c r="V1230">
        <v>1667.65</v>
      </c>
      <c r="Y1230" t="s">
        <v>70</v>
      </c>
      <c r="AA1230" t="s">
        <v>7946</v>
      </c>
      <c r="AB1230" t="s">
        <v>8049</v>
      </c>
      <c r="AE1230" t="s">
        <v>7948</v>
      </c>
      <c r="AH1230" t="s">
        <v>1401</v>
      </c>
      <c r="AI1230" t="s">
        <v>8050</v>
      </c>
      <c r="AJ1230" t="s">
        <v>8051</v>
      </c>
      <c r="AK1230" t="s">
        <v>90</v>
      </c>
      <c r="AL1230">
        <v>0</v>
      </c>
      <c r="AM1230">
        <v>0</v>
      </c>
      <c r="AN1230">
        <v>0</v>
      </c>
      <c r="AO1230" t="b">
        <v>0</v>
      </c>
    </row>
    <row r="1231" spans="1:41" hidden="1" x14ac:dyDescent="0.35">
      <c r="A1231" t="s">
        <v>58</v>
      </c>
      <c r="B1231" s="3">
        <v>45511</v>
      </c>
      <c r="C1231" s="2">
        <v>0.67500000000000004</v>
      </c>
      <c r="D1231">
        <v>8</v>
      </c>
      <c r="E1231">
        <v>32</v>
      </c>
      <c r="F1231" t="s">
        <v>7942</v>
      </c>
      <c r="G1231" t="s">
        <v>8052</v>
      </c>
      <c r="H1231" t="s">
        <v>7944</v>
      </c>
      <c r="I1231" t="s">
        <v>7945</v>
      </c>
      <c r="J1231" t="s">
        <v>3558</v>
      </c>
      <c r="K1231" t="s">
        <v>64</v>
      </c>
      <c r="M1231" t="s">
        <v>8053</v>
      </c>
      <c r="N1231" t="s">
        <v>7988</v>
      </c>
      <c r="O1231" t="s">
        <v>340</v>
      </c>
      <c r="P1231" t="s">
        <v>341</v>
      </c>
      <c r="Q1231" t="s">
        <v>84</v>
      </c>
      <c r="R1231">
        <v>393129</v>
      </c>
      <c r="V1231">
        <v>3636.44</v>
      </c>
      <c r="Y1231" t="s">
        <v>70</v>
      </c>
      <c r="AA1231" t="s">
        <v>7946</v>
      </c>
      <c r="AB1231" t="s">
        <v>8054</v>
      </c>
      <c r="AE1231" t="s">
        <v>7948</v>
      </c>
      <c r="AH1231" t="s">
        <v>1503</v>
      </c>
      <c r="AI1231" t="s">
        <v>8055</v>
      </c>
      <c r="AJ1231" t="s">
        <v>8056</v>
      </c>
      <c r="AK1231" t="s">
        <v>90</v>
      </c>
      <c r="AL1231">
        <v>0</v>
      </c>
      <c r="AM1231">
        <v>0</v>
      </c>
      <c r="AN1231">
        <v>0</v>
      </c>
      <c r="AO1231" t="b">
        <v>0</v>
      </c>
    </row>
    <row r="1232" spans="1:41" hidden="1" x14ac:dyDescent="0.35">
      <c r="A1232" t="s">
        <v>58</v>
      </c>
      <c r="B1232" s="3">
        <v>45511</v>
      </c>
      <c r="C1232" s="2">
        <v>0.67777777777777781</v>
      </c>
      <c r="D1232">
        <v>8</v>
      </c>
      <c r="E1232">
        <v>32</v>
      </c>
      <c r="F1232" t="s">
        <v>7942</v>
      </c>
      <c r="G1232" t="s">
        <v>8057</v>
      </c>
      <c r="H1232" t="s">
        <v>7944</v>
      </c>
      <c r="I1232" t="s">
        <v>7945</v>
      </c>
      <c r="J1232" t="s">
        <v>3558</v>
      </c>
      <c r="K1232" t="s">
        <v>64</v>
      </c>
      <c r="M1232" t="s">
        <v>8058</v>
      </c>
      <c r="N1232" t="s">
        <v>7988</v>
      </c>
      <c r="O1232" t="s">
        <v>340</v>
      </c>
      <c r="P1232" t="s">
        <v>341</v>
      </c>
      <c r="Q1232" t="s">
        <v>84</v>
      </c>
      <c r="R1232">
        <v>130346</v>
      </c>
      <c r="V1232">
        <v>1205.7</v>
      </c>
      <c r="Y1232" t="s">
        <v>70</v>
      </c>
      <c r="AA1232" t="s">
        <v>7946</v>
      </c>
      <c r="AB1232" t="s">
        <v>8059</v>
      </c>
      <c r="AE1232" t="s">
        <v>8026</v>
      </c>
      <c r="AH1232" t="s">
        <v>1401</v>
      </c>
      <c r="AI1232" t="s">
        <v>8060</v>
      </c>
      <c r="AJ1232" t="s">
        <v>8061</v>
      </c>
      <c r="AK1232" t="s">
        <v>90</v>
      </c>
      <c r="AL1232">
        <v>0</v>
      </c>
      <c r="AM1232">
        <v>0</v>
      </c>
      <c r="AN1232">
        <v>0</v>
      </c>
      <c r="AO1232" t="b">
        <v>0</v>
      </c>
    </row>
    <row r="1233" spans="1:41" hidden="1" x14ac:dyDescent="0.35">
      <c r="A1233" t="s">
        <v>58</v>
      </c>
      <c r="B1233" s="3">
        <v>45511</v>
      </c>
      <c r="C1233" s="2">
        <v>0.67083333333333328</v>
      </c>
      <c r="D1233">
        <v>8</v>
      </c>
      <c r="E1233">
        <v>32</v>
      </c>
      <c r="F1233" t="s">
        <v>7942</v>
      </c>
      <c r="G1233" t="s">
        <v>8062</v>
      </c>
      <c r="H1233" t="s">
        <v>7944</v>
      </c>
      <c r="I1233" t="s">
        <v>7945</v>
      </c>
      <c r="J1233" t="s">
        <v>3558</v>
      </c>
      <c r="K1233" t="s">
        <v>64</v>
      </c>
      <c r="M1233" t="s">
        <v>8063</v>
      </c>
      <c r="N1233" t="s">
        <v>7988</v>
      </c>
      <c r="O1233" t="s">
        <v>340</v>
      </c>
      <c r="P1233" t="s">
        <v>341</v>
      </c>
      <c r="Q1233" t="s">
        <v>84</v>
      </c>
      <c r="R1233">
        <v>218953</v>
      </c>
      <c r="V1233">
        <v>2025.32</v>
      </c>
      <c r="Y1233" t="s">
        <v>70</v>
      </c>
      <c r="AA1233" t="s">
        <v>8024</v>
      </c>
      <c r="AB1233" t="s">
        <v>8064</v>
      </c>
      <c r="AE1233" t="s">
        <v>8026</v>
      </c>
      <c r="AH1233" t="s">
        <v>1401</v>
      </c>
      <c r="AI1233" t="s">
        <v>8065</v>
      </c>
      <c r="AJ1233" t="s">
        <v>8066</v>
      </c>
      <c r="AK1233" t="s">
        <v>90</v>
      </c>
      <c r="AL1233">
        <v>0</v>
      </c>
      <c r="AM1233">
        <v>0</v>
      </c>
      <c r="AN1233">
        <v>0</v>
      </c>
      <c r="AO1233" t="b">
        <v>0</v>
      </c>
    </row>
    <row r="1234" spans="1:41" hidden="1" x14ac:dyDescent="0.35">
      <c r="A1234" t="s">
        <v>58</v>
      </c>
      <c r="B1234" s="3">
        <v>45511</v>
      </c>
      <c r="C1234" s="2">
        <v>0.67847222222222225</v>
      </c>
      <c r="D1234">
        <v>8</v>
      </c>
      <c r="E1234">
        <v>32</v>
      </c>
      <c r="F1234" t="s">
        <v>7942</v>
      </c>
      <c r="G1234" t="s">
        <v>8067</v>
      </c>
      <c r="H1234" t="s">
        <v>7944</v>
      </c>
      <c r="I1234" t="s">
        <v>7945</v>
      </c>
      <c r="J1234" t="s">
        <v>3558</v>
      </c>
      <c r="K1234" t="s">
        <v>64</v>
      </c>
      <c r="M1234" t="s">
        <v>8068</v>
      </c>
      <c r="N1234" t="s">
        <v>8069</v>
      </c>
      <c r="O1234" t="s">
        <v>340</v>
      </c>
      <c r="P1234" t="s">
        <v>341</v>
      </c>
      <c r="Q1234" t="s">
        <v>84</v>
      </c>
      <c r="R1234">
        <v>103555</v>
      </c>
      <c r="V1234">
        <v>957.88</v>
      </c>
      <c r="Y1234" t="s">
        <v>70</v>
      </c>
      <c r="AA1234" t="s">
        <v>8024</v>
      </c>
      <c r="AB1234" t="s">
        <v>8070</v>
      </c>
      <c r="AE1234" t="s">
        <v>8026</v>
      </c>
      <c r="AH1234" t="s">
        <v>1503</v>
      </c>
      <c r="AI1234" t="s">
        <v>8071</v>
      </c>
      <c r="AJ1234" t="s">
        <v>8072</v>
      </c>
      <c r="AK1234" t="s">
        <v>90</v>
      </c>
      <c r="AL1234">
        <v>0</v>
      </c>
      <c r="AM1234">
        <v>0</v>
      </c>
      <c r="AN1234">
        <v>0</v>
      </c>
      <c r="AO1234" t="b">
        <v>0</v>
      </c>
    </row>
    <row r="1235" spans="1:41" hidden="1" x14ac:dyDescent="0.35">
      <c r="A1235" t="s">
        <v>58</v>
      </c>
      <c r="B1235" s="3">
        <v>45511</v>
      </c>
      <c r="C1235" s="2">
        <v>0.66666666666666663</v>
      </c>
      <c r="D1235">
        <v>8</v>
      </c>
      <c r="E1235">
        <v>32</v>
      </c>
      <c r="F1235" t="s">
        <v>7942</v>
      </c>
      <c r="G1235" t="s">
        <v>8073</v>
      </c>
      <c r="H1235" t="s">
        <v>7944</v>
      </c>
      <c r="I1235" t="s">
        <v>7945</v>
      </c>
      <c r="J1235" t="s">
        <v>3558</v>
      </c>
      <c r="K1235" t="s">
        <v>64</v>
      </c>
      <c r="M1235" t="s">
        <v>8074</v>
      </c>
      <c r="N1235" t="s">
        <v>7988</v>
      </c>
      <c r="O1235" t="s">
        <v>340</v>
      </c>
      <c r="P1235" t="s">
        <v>341</v>
      </c>
      <c r="Q1235" t="s">
        <v>84</v>
      </c>
      <c r="R1235">
        <v>52005</v>
      </c>
      <c r="V1235">
        <v>481.05</v>
      </c>
      <c r="Y1235" t="s">
        <v>70</v>
      </c>
      <c r="AA1235" t="s">
        <v>8024</v>
      </c>
      <c r="AB1235" t="s">
        <v>8075</v>
      </c>
      <c r="AE1235" t="s">
        <v>8026</v>
      </c>
      <c r="AH1235" t="s">
        <v>1467</v>
      </c>
      <c r="AI1235" t="s">
        <v>8076</v>
      </c>
      <c r="AJ1235" t="s">
        <v>8077</v>
      </c>
      <c r="AK1235" t="s">
        <v>90</v>
      </c>
      <c r="AL1235">
        <v>0</v>
      </c>
      <c r="AM1235">
        <v>0</v>
      </c>
      <c r="AN1235">
        <v>0</v>
      </c>
      <c r="AO1235" t="b">
        <v>0</v>
      </c>
    </row>
    <row r="1236" spans="1:41" hidden="1" x14ac:dyDescent="0.35">
      <c r="A1236" t="s">
        <v>58</v>
      </c>
      <c r="B1236" s="3">
        <v>45511</v>
      </c>
      <c r="C1236" s="2">
        <v>0.66666666666666663</v>
      </c>
      <c r="D1236">
        <v>8</v>
      </c>
      <c r="E1236">
        <v>32</v>
      </c>
      <c r="F1236" t="s">
        <v>7942</v>
      </c>
      <c r="G1236" t="s">
        <v>8078</v>
      </c>
      <c r="H1236" t="s">
        <v>8079</v>
      </c>
      <c r="I1236" t="s">
        <v>7945</v>
      </c>
      <c r="J1236" t="s">
        <v>3558</v>
      </c>
      <c r="K1236" t="s">
        <v>64</v>
      </c>
      <c r="M1236" t="s">
        <v>8080</v>
      </c>
      <c r="O1236" t="s">
        <v>340</v>
      </c>
      <c r="P1236" t="s">
        <v>341</v>
      </c>
      <c r="Q1236" t="s">
        <v>84</v>
      </c>
      <c r="R1236">
        <v>14719258</v>
      </c>
      <c r="S1236">
        <v>6</v>
      </c>
      <c r="V1236">
        <v>136153.14000000001</v>
      </c>
      <c r="Y1236" t="s">
        <v>70</v>
      </c>
      <c r="AA1236" t="s">
        <v>7946</v>
      </c>
      <c r="AB1236" t="s">
        <v>8081</v>
      </c>
      <c r="AE1236" t="s">
        <v>8082</v>
      </c>
      <c r="AH1236" t="s">
        <v>1503</v>
      </c>
      <c r="AI1236" t="s">
        <v>8083</v>
      </c>
      <c r="AJ1236" t="s">
        <v>8084</v>
      </c>
      <c r="AK1236" t="s">
        <v>90</v>
      </c>
      <c r="AL1236">
        <v>0</v>
      </c>
      <c r="AM1236">
        <v>6</v>
      </c>
      <c r="AN1236">
        <v>0</v>
      </c>
      <c r="AO1236" t="b">
        <v>0</v>
      </c>
    </row>
    <row r="1237" spans="1:41" hidden="1" x14ac:dyDescent="0.35">
      <c r="A1237" t="s">
        <v>58</v>
      </c>
      <c r="B1237" s="3">
        <v>45511</v>
      </c>
      <c r="C1237" s="2">
        <v>0.67777777777777781</v>
      </c>
      <c r="D1237">
        <v>8</v>
      </c>
      <c r="E1237">
        <v>32</v>
      </c>
      <c r="F1237" t="s">
        <v>7942</v>
      </c>
      <c r="G1237" t="s">
        <v>8085</v>
      </c>
      <c r="H1237" t="s">
        <v>7944</v>
      </c>
      <c r="I1237" t="s">
        <v>7945</v>
      </c>
      <c r="J1237" t="s">
        <v>3558</v>
      </c>
      <c r="K1237" t="s">
        <v>64</v>
      </c>
      <c r="M1237" t="s">
        <v>8086</v>
      </c>
      <c r="N1237" t="s">
        <v>7988</v>
      </c>
      <c r="O1237" t="s">
        <v>340</v>
      </c>
      <c r="P1237" t="s">
        <v>341</v>
      </c>
      <c r="Q1237" t="s">
        <v>84</v>
      </c>
      <c r="R1237">
        <v>868820</v>
      </c>
      <c r="V1237">
        <v>8036.59</v>
      </c>
      <c r="Y1237" t="s">
        <v>70</v>
      </c>
      <c r="AA1237" t="s">
        <v>8024</v>
      </c>
      <c r="AB1237" t="s">
        <v>8087</v>
      </c>
      <c r="AE1237" t="s">
        <v>8026</v>
      </c>
      <c r="AJ1237" t="s">
        <v>8088</v>
      </c>
      <c r="AK1237" t="s">
        <v>90</v>
      </c>
      <c r="AL1237">
        <v>0</v>
      </c>
      <c r="AM1237">
        <v>0</v>
      </c>
      <c r="AN1237">
        <v>0</v>
      </c>
      <c r="AO1237" t="b">
        <v>0</v>
      </c>
    </row>
    <row r="1238" spans="1:41" hidden="1" x14ac:dyDescent="0.35">
      <c r="A1238" t="s">
        <v>58</v>
      </c>
      <c r="B1238" s="3">
        <v>45511</v>
      </c>
      <c r="C1238" s="2">
        <v>0.67777777777777781</v>
      </c>
      <c r="D1238">
        <v>8</v>
      </c>
      <c r="E1238">
        <v>32</v>
      </c>
      <c r="F1238" t="s">
        <v>7942</v>
      </c>
      <c r="G1238" t="s">
        <v>8089</v>
      </c>
      <c r="H1238" t="s">
        <v>7944</v>
      </c>
      <c r="I1238" t="s">
        <v>7945</v>
      </c>
      <c r="J1238" t="s">
        <v>3558</v>
      </c>
      <c r="K1238" t="s">
        <v>64</v>
      </c>
      <c r="M1238" t="s">
        <v>8090</v>
      </c>
      <c r="N1238" t="s">
        <v>7988</v>
      </c>
      <c r="O1238" t="s">
        <v>340</v>
      </c>
      <c r="P1238" t="s">
        <v>341</v>
      </c>
      <c r="Q1238" t="s">
        <v>84</v>
      </c>
      <c r="R1238">
        <v>834316</v>
      </c>
      <c r="V1238">
        <v>7717.42</v>
      </c>
      <c r="Y1238" t="s">
        <v>70</v>
      </c>
      <c r="AA1238" t="s">
        <v>8036</v>
      </c>
      <c r="AB1238" t="s">
        <v>8091</v>
      </c>
      <c r="AE1238" t="s">
        <v>7948</v>
      </c>
      <c r="AH1238" t="s">
        <v>3105</v>
      </c>
      <c r="AI1238" t="s">
        <v>8092</v>
      </c>
      <c r="AJ1238" t="s">
        <v>8090</v>
      </c>
      <c r="AK1238" t="s">
        <v>90</v>
      </c>
      <c r="AL1238">
        <v>0</v>
      </c>
      <c r="AM1238">
        <v>0</v>
      </c>
      <c r="AN1238">
        <v>0</v>
      </c>
      <c r="AO1238" t="b">
        <v>0</v>
      </c>
    </row>
    <row r="1239" spans="1:41" hidden="1" x14ac:dyDescent="0.35">
      <c r="A1239" t="s">
        <v>58</v>
      </c>
      <c r="B1239" s="3">
        <v>45511</v>
      </c>
      <c r="C1239" s="2">
        <v>0.67777777777777781</v>
      </c>
      <c r="D1239">
        <v>8</v>
      </c>
      <c r="E1239">
        <v>32</v>
      </c>
      <c r="F1239" t="s">
        <v>7942</v>
      </c>
      <c r="G1239" t="s">
        <v>8093</v>
      </c>
      <c r="H1239" t="s">
        <v>8094</v>
      </c>
      <c r="I1239" t="s">
        <v>7945</v>
      </c>
      <c r="J1239" t="s">
        <v>3558</v>
      </c>
      <c r="K1239" t="s">
        <v>64</v>
      </c>
      <c r="M1239" t="s">
        <v>8095</v>
      </c>
      <c r="N1239" t="s">
        <v>7988</v>
      </c>
      <c r="O1239" t="s">
        <v>340</v>
      </c>
      <c r="P1239" t="s">
        <v>341</v>
      </c>
      <c r="Q1239" t="s">
        <v>84</v>
      </c>
      <c r="R1239">
        <v>2935245</v>
      </c>
      <c r="V1239">
        <v>27151.02</v>
      </c>
      <c r="Y1239" t="s">
        <v>70</v>
      </c>
      <c r="AA1239" t="s">
        <v>8024</v>
      </c>
      <c r="AB1239" t="s">
        <v>8096</v>
      </c>
      <c r="AE1239" t="s">
        <v>8026</v>
      </c>
      <c r="AH1239" t="s">
        <v>3105</v>
      </c>
      <c r="AI1239" t="s">
        <v>8097</v>
      </c>
      <c r="AJ1239" t="s">
        <v>8098</v>
      </c>
      <c r="AK1239" t="s">
        <v>90</v>
      </c>
      <c r="AL1239">
        <v>0</v>
      </c>
      <c r="AM1239">
        <v>0</v>
      </c>
      <c r="AN1239">
        <v>0</v>
      </c>
      <c r="AO1239" t="b">
        <v>0</v>
      </c>
    </row>
    <row r="1240" spans="1:41" hidden="1" x14ac:dyDescent="0.35">
      <c r="A1240" t="s">
        <v>58</v>
      </c>
      <c r="B1240" s="3">
        <v>45511</v>
      </c>
      <c r="C1240" s="2">
        <v>0.4201388888888889</v>
      </c>
      <c r="D1240">
        <v>8</v>
      </c>
      <c r="E1240">
        <v>32</v>
      </c>
      <c r="F1240" t="s">
        <v>7991</v>
      </c>
      <c r="G1240" t="s">
        <v>8099</v>
      </c>
      <c r="H1240" t="s">
        <v>8100</v>
      </c>
      <c r="I1240" t="s">
        <v>7980</v>
      </c>
      <c r="J1240" t="s">
        <v>152</v>
      </c>
      <c r="K1240" t="s">
        <v>64</v>
      </c>
      <c r="M1240" t="s">
        <v>8101</v>
      </c>
      <c r="N1240" t="s">
        <v>7996</v>
      </c>
      <c r="O1240" t="s">
        <v>67</v>
      </c>
      <c r="P1240" t="s">
        <v>68</v>
      </c>
      <c r="Q1240" t="s">
        <v>69</v>
      </c>
      <c r="R1240">
        <v>984878</v>
      </c>
      <c r="V1240">
        <v>9110.1200000000008</v>
      </c>
      <c r="Y1240" t="s">
        <v>70</v>
      </c>
      <c r="AB1240" t="s">
        <v>8102</v>
      </c>
      <c r="AE1240" t="s">
        <v>8103</v>
      </c>
      <c r="AH1240" t="s">
        <v>73</v>
      </c>
      <c r="AI1240" t="s">
        <v>7999</v>
      </c>
      <c r="AJ1240" t="s">
        <v>2752</v>
      </c>
      <c r="AK1240" t="s">
        <v>2753</v>
      </c>
      <c r="AL1240">
        <v>0</v>
      </c>
      <c r="AM1240">
        <v>0</v>
      </c>
      <c r="AN1240">
        <v>0</v>
      </c>
      <c r="AO1240" t="b">
        <v>1</v>
      </c>
    </row>
    <row r="1241" spans="1:41" hidden="1" x14ac:dyDescent="0.35">
      <c r="A1241" t="s">
        <v>58</v>
      </c>
      <c r="B1241" s="3">
        <v>45511</v>
      </c>
      <c r="C1241" s="2">
        <v>0.67777777777777781</v>
      </c>
      <c r="D1241">
        <v>8</v>
      </c>
      <c r="E1241">
        <v>32</v>
      </c>
      <c r="F1241" t="s">
        <v>7942</v>
      </c>
      <c r="G1241" t="s">
        <v>8104</v>
      </c>
      <c r="H1241" t="s">
        <v>7944</v>
      </c>
      <c r="I1241" t="s">
        <v>7945</v>
      </c>
      <c r="J1241" t="s">
        <v>3558</v>
      </c>
      <c r="K1241" t="s">
        <v>64</v>
      </c>
      <c r="M1241" t="s">
        <v>8105</v>
      </c>
      <c r="N1241" t="s">
        <v>7988</v>
      </c>
      <c r="O1241" t="s">
        <v>340</v>
      </c>
      <c r="P1241" t="s">
        <v>341</v>
      </c>
      <c r="Q1241" t="s">
        <v>84</v>
      </c>
      <c r="R1241">
        <v>9767743</v>
      </c>
      <c r="V1241">
        <v>90351.62</v>
      </c>
      <c r="Y1241" t="s">
        <v>70</v>
      </c>
      <c r="AA1241" t="s">
        <v>7946</v>
      </c>
      <c r="AB1241" t="s">
        <v>8106</v>
      </c>
      <c r="AE1241" t="s">
        <v>8107</v>
      </c>
      <c r="AH1241" t="s">
        <v>1401</v>
      </c>
      <c r="AI1241" t="s">
        <v>1402</v>
      </c>
      <c r="AJ1241" t="s">
        <v>8003</v>
      </c>
      <c r="AK1241" t="s">
        <v>90</v>
      </c>
      <c r="AL1241">
        <v>0</v>
      </c>
      <c r="AM1241">
        <v>0</v>
      </c>
      <c r="AN1241">
        <v>0</v>
      </c>
      <c r="AO1241" t="b">
        <v>0</v>
      </c>
    </row>
    <row r="1242" spans="1:41" hidden="1" x14ac:dyDescent="0.35">
      <c r="A1242" t="s">
        <v>58</v>
      </c>
      <c r="B1242" s="3">
        <v>45511</v>
      </c>
      <c r="C1242" s="2">
        <v>0.17222222222222222</v>
      </c>
      <c r="D1242">
        <v>8</v>
      </c>
      <c r="E1242">
        <v>32</v>
      </c>
      <c r="F1242" t="s">
        <v>8108</v>
      </c>
      <c r="G1242" t="s">
        <v>8109</v>
      </c>
      <c r="H1242" t="s">
        <v>8110</v>
      </c>
      <c r="I1242" t="s">
        <v>8111</v>
      </c>
      <c r="J1242" t="s">
        <v>115</v>
      </c>
      <c r="K1242" t="s">
        <v>64</v>
      </c>
      <c r="M1242" t="s">
        <v>8112</v>
      </c>
      <c r="O1242" t="s">
        <v>138</v>
      </c>
      <c r="P1242" t="s">
        <v>119</v>
      </c>
      <c r="Q1242" t="s">
        <v>84</v>
      </c>
      <c r="R1242">
        <v>1672</v>
      </c>
      <c r="V1242">
        <v>15.47</v>
      </c>
      <c r="Y1242" t="s">
        <v>70</v>
      </c>
      <c r="AB1242" t="s">
        <v>8113</v>
      </c>
      <c r="AE1242" t="s">
        <v>8114</v>
      </c>
      <c r="AJ1242" t="s">
        <v>8115</v>
      </c>
      <c r="AK1242" t="s">
        <v>90</v>
      </c>
      <c r="AL1242">
        <v>0</v>
      </c>
      <c r="AM1242">
        <v>0</v>
      </c>
      <c r="AN1242">
        <v>0</v>
      </c>
      <c r="AO1242" t="b">
        <v>0</v>
      </c>
    </row>
    <row r="1243" spans="1:41" hidden="1" x14ac:dyDescent="0.35">
      <c r="A1243" t="s">
        <v>58</v>
      </c>
      <c r="B1243" s="3">
        <v>45511</v>
      </c>
      <c r="C1243" s="2">
        <v>0.67083333333333328</v>
      </c>
      <c r="D1243">
        <v>8</v>
      </c>
      <c r="E1243">
        <v>32</v>
      </c>
      <c r="F1243" t="s">
        <v>7942</v>
      </c>
      <c r="G1243" t="s">
        <v>8116</v>
      </c>
      <c r="H1243" t="s">
        <v>7944</v>
      </c>
      <c r="I1243" t="s">
        <v>7945</v>
      </c>
      <c r="J1243" t="s">
        <v>3558</v>
      </c>
      <c r="K1243" t="s">
        <v>64</v>
      </c>
      <c r="M1243" t="s">
        <v>8117</v>
      </c>
      <c r="N1243" t="s">
        <v>7988</v>
      </c>
      <c r="O1243" t="s">
        <v>340</v>
      </c>
      <c r="P1243" t="s">
        <v>341</v>
      </c>
      <c r="Q1243" t="s">
        <v>84</v>
      </c>
      <c r="R1243">
        <v>24259</v>
      </c>
      <c r="V1243">
        <v>224.4</v>
      </c>
      <c r="Y1243" t="s">
        <v>70</v>
      </c>
      <c r="AA1243" t="s">
        <v>8024</v>
      </c>
      <c r="AB1243" t="s">
        <v>8118</v>
      </c>
      <c r="AE1243" t="s">
        <v>8026</v>
      </c>
      <c r="AH1243" t="s">
        <v>1401</v>
      </c>
      <c r="AI1243" t="s">
        <v>8060</v>
      </c>
      <c r="AJ1243" t="s">
        <v>8119</v>
      </c>
      <c r="AK1243" t="s">
        <v>90</v>
      </c>
      <c r="AL1243">
        <v>0</v>
      </c>
      <c r="AM1243">
        <v>0</v>
      </c>
      <c r="AN1243">
        <v>0</v>
      </c>
      <c r="AO1243" t="b">
        <v>0</v>
      </c>
    </row>
    <row r="1244" spans="1:41" hidden="1" x14ac:dyDescent="0.35">
      <c r="A1244" t="s">
        <v>58</v>
      </c>
      <c r="B1244" s="3">
        <v>45511</v>
      </c>
      <c r="C1244" s="2">
        <v>0.67777777777777781</v>
      </c>
      <c r="D1244">
        <v>8</v>
      </c>
      <c r="E1244">
        <v>32</v>
      </c>
      <c r="F1244" t="s">
        <v>7942</v>
      </c>
      <c r="G1244" t="s">
        <v>8120</v>
      </c>
      <c r="H1244" t="s">
        <v>7944</v>
      </c>
      <c r="I1244" t="s">
        <v>7945</v>
      </c>
      <c r="J1244" t="s">
        <v>3558</v>
      </c>
      <c r="K1244" t="s">
        <v>64</v>
      </c>
      <c r="M1244" t="s">
        <v>8121</v>
      </c>
      <c r="N1244" t="s">
        <v>7988</v>
      </c>
      <c r="O1244" t="s">
        <v>340</v>
      </c>
      <c r="P1244" t="s">
        <v>341</v>
      </c>
      <c r="Q1244" t="s">
        <v>84</v>
      </c>
      <c r="R1244">
        <v>135045</v>
      </c>
      <c r="V1244">
        <v>1249.17</v>
      </c>
      <c r="Y1244" t="s">
        <v>70</v>
      </c>
      <c r="AA1244" t="s">
        <v>8024</v>
      </c>
      <c r="AB1244" t="s">
        <v>8122</v>
      </c>
      <c r="AE1244" t="s">
        <v>8026</v>
      </c>
      <c r="AH1244" t="s">
        <v>1503</v>
      </c>
      <c r="AI1244" t="s">
        <v>8083</v>
      </c>
      <c r="AJ1244" t="s">
        <v>8123</v>
      </c>
      <c r="AK1244" t="s">
        <v>90</v>
      </c>
      <c r="AL1244">
        <v>0</v>
      </c>
      <c r="AM1244">
        <v>0</v>
      </c>
      <c r="AN1244">
        <v>0</v>
      </c>
      <c r="AO1244" t="b">
        <v>0</v>
      </c>
    </row>
    <row r="1245" spans="1:41" hidden="1" x14ac:dyDescent="0.35">
      <c r="A1245" t="s">
        <v>58</v>
      </c>
      <c r="B1245" s="3">
        <v>45511</v>
      </c>
      <c r="C1245" s="2">
        <v>0.66666666666666663</v>
      </c>
      <c r="D1245">
        <v>8</v>
      </c>
      <c r="E1245">
        <v>32</v>
      </c>
      <c r="F1245" t="s">
        <v>7942</v>
      </c>
      <c r="G1245" t="s">
        <v>8124</v>
      </c>
      <c r="H1245" t="s">
        <v>8125</v>
      </c>
      <c r="I1245" t="s">
        <v>7945</v>
      </c>
      <c r="J1245" t="s">
        <v>3558</v>
      </c>
      <c r="K1245" t="s">
        <v>64</v>
      </c>
      <c r="M1245" t="s">
        <v>8126</v>
      </c>
      <c r="O1245" t="s">
        <v>340</v>
      </c>
      <c r="P1245" t="s">
        <v>341</v>
      </c>
      <c r="Q1245" t="s">
        <v>84</v>
      </c>
      <c r="R1245">
        <v>25110</v>
      </c>
      <c r="V1245">
        <v>232.27</v>
      </c>
      <c r="Y1245" t="s">
        <v>70</v>
      </c>
      <c r="AA1245" t="s">
        <v>8127</v>
      </c>
      <c r="AB1245" t="s">
        <v>8128</v>
      </c>
      <c r="AE1245" t="s">
        <v>8129</v>
      </c>
      <c r="AH1245" t="s">
        <v>1467</v>
      </c>
      <c r="AI1245" t="s">
        <v>8130</v>
      </c>
      <c r="AJ1245" t="s">
        <v>8131</v>
      </c>
      <c r="AK1245" t="s">
        <v>90</v>
      </c>
      <c r="AL1245">
        <v>0</v>
      </c>
      <c r="AM1245">
        <v>0</v>
      </c>
      <c r="AN1245">
        <v>0</v>
      </c>
      <c r="AO1245" t="b">
        <v>0</v>
      </c>
    </row>
    <row r="1246" spans="1:41" hidden="1" x14ac:dyDescent="0.35">
      <c r="A1246" t="s">
        <v>58</v>
      </c>
      <c r="B1246" s="3">
        <v>45511</v>
      </c>
      <c r="C1246" s="2">
        <v>0.66666666666666663</v>
      </c>
      <c r="D1246">
        <v>8</v>
      </c>
      <c r="E1246">
        <v>32</v>
      </c>
      <c r="F1246" t="s">
        <v>7942</v>
      </c>
      <c r="G1246" t="s">
        <v>8132</v>
      </c>
      <c r="H1246" t="s">
        <v>7944</v>
      </c>
      <c r="I1246" t="s">
        <v>7945</v>
      </c>
      <c r="J1246" t="s">
        <v>3558</v>
      </c>
      <c r="K1246" t="s">
        <v>64</v>
      </c>
      <c r="M1246" t="s">
        <v>8133</v>
      </c>
      <c r="N1246" t="s">
        <v>7988</v>
      </c>
      <c r="O1246" t="s">
        <v>340</v>
      </c>
      <c r="P1246" t="s">
        <v>341</v>
      </c>
      <c r="Q1246" t="s">
        <v>84</v>
      </c>
      <c r="R1246">
        <v>1414997</v>
      </c>
      <c r="V1246">
        <v>13088.72</v>
      </c>
      <c r="Y1246" t="s">
        <v>70</v>
      </c>
      <c r="AA1246" t="s">
        <v>7946</v>
      </c>
      <c r="AB1246" t="s">
        <v>8134</v>
      </c>
      <c r="AE1246" t="s">
        <v>8026</v>
      </c>
      <c r="AJ1246" t="s">
        <v>8135</v>
      </c>
      <c r="AK1246" t="s">
        <v>90</v>
      </c>
      <c r="AL1246">
        <v>0</v>
      </c>
      <c r="AM1246">
        <v>0</v>
      </c>
      <c r="AN1246">
        <v>0</v>
      </c>
      <c r="AO1246" t="b">
        <v>0</v>
      </c>
    </row>
    <row r="1247" spans="1:41" hidden="1" x14ac:dyDescent="0.35">
      <c r="A1247" t="s">
        <v>58</v>
      </c>
      <c r="B1247" s="3">
        <v>45511</v>
      </c>
      <c r="C1247" s="2">
        <v>0.67777777777777781</v>
      </c>
      <c r="D1247">
        <v>8</v>
      </c>
      <c r="E1247">
        <v>32</v>
      </c>
      <c r="F1247" t="s">
        <v>7942</v>
      </c>
      <c r="G1247" t="s">
        <v>8136</v>
      </c>
      <c r="H1247" t="s">
        <v>7944</v>
      </c>
      <c r="I1247" t="s">
        <v>7945</v>
      </c>
      <c r="J1247" t="s">
        <v>3558</v>
      </c>
      <c r="K1247" t="s">
        <v>64</v>
      </c>
      <c r="M1247" t="s">
        <v>8137</v>
      </c>
      <c r="N1247" t="s">
        <v>7988</v>
      </c>
      <c r="O1247" t="s">
        <v>340</v>
      </c>
      <c r="P1247" t="s">
        <v>341</v>
      </c>
      <c r="Q1247" t="s">
        <v>84</v>
      </c>
      <c r="R1247">
        <v>14302</v>
      </c>
      <c r="V1247">
        <v>132.29</v>
      </c>
      <c r="Y1247" t="s">
        <v>70</v>
      </c>
      <c r="AA1247" t="s">
        <v>8024</v>
      </c>
      <c r="AB1247" t="s">
        <v>8138</v>
      </c>
      <c r="AE1247" t="s">
        <v>8026</v>
      </c>
      <c r="AH1247" t="s">
        <v>1503</v>
      </c>
      <c r="AI1247" t="s">
        <v>8139</v>
      </c>
      <c r="AJ1247" t="s">
        <v>8140</v>
      </c>
      <c r="AK1247" t="s">
        <v>90</v>
      </c>
      <c r="AL1247">
        <v>0</v>
      </c>
      <c r="AM1247">
        <v>0</v>
      </c>
      <c r="AN1247">
        <v>0</v>
      </c>
      <c r="AO1247" t="b">
        <v>0</v>
      </c>
    </row>
    <row r="1248" spans="1:41" hidden="1" x14ac:dyDescent="0.35">
      <c r="A1248" t="s">
        <v>58</v>
      </c>
      <c r="B1248" s="3">
        <v>45511</v>
      </c>
      <c r="C1248" s="2">
        <v>0.67777777777777781</v>
      </c>
      <c r="D1248">
        <v>8</v>
      </c>
      <c r="E1248">
        <v>32</v>
      </c>
      <c r="F1248" t="s">
        <v>7942</v>
      </c>
      <c r="G1248" t="s">
        <v>8141</v>
      </c>
      <c r="H1248" t="s">
        <v>7944</v>
      </c>
      <c r="I1248" t="s">
        <v>7945</v>
      </c>
      <c r="J1248" t="s">
        <v>3558</v>
      </c>
      <c r="K1248" t="s">
        <v>64</v>
      </c>
      <c r="M1248" t="s">
        <v>8142</v>
      </c>
      <c r="N1248" t="s">
        <v>7988</v>
      </c>
      <c r="O1248" t="s">
        <v>340</v>
      </c>
      <c r="P1248" t="s">
        <v>341</v>
      </c>
      <c r="Q1248" t="s">
        <v>84</v>
      </c>
      <c r="R1248">
        <v>3976</v>
      </c>
      <c r="V1248">
        <v>36.78</v>
      </c>
      <c r="Y1248" t="s">
        <v>70</v>
      </c>
      <c r="AA1248" t="s">
        <v>8024</v>
      </c>
      <c r="AB1248" t="s">
        <v>8143</v>
      </c>
      <c r="AE1248" t="s">
        <v>8026</v>
      </c>
      <c r="AJ1248" t="s">
        <v>8144</v>
      </c>
      <c r="AK1248" t="s">
        <v>90</v>
      </c>
      <c r="AL1248">
        <v>0</v>
      </c>
      <c r="AM1248">
        <v>0</v>
      </c>
      <c r="AN1248">
        <v>0</v>
      </c>
      <c r="AO1248" t="b">
        <v>0</v>
      </c>
    </row>
    <row r="1249" spans="1:41" hidden="1" x14ac:dyDescent="0.35">
      <c r="A1249" t="s">
        <v>58</v>
      </c>
      <c r="B1249" s="3">
        <v>45511</v>
      </c>
      <c r="C1249" s="2">
        <v>0.68055555555555558</v>
      </c>
      <c r="D1249">
        <v>8</v>
      </c>
      <c r="E1249">
        <v>32</v>
      </c>
      <c r="F1249" t="s">
        <v>7942</v>
      </c>
      <c r="G1249" t="s">
        <v>8145</v>
      </c>
      <c r="H1249" t="s">
        <v>7944</v>
      </c>
      <c r="I1249" t="s">
        <v>7945</v>
      </c>
      <c r="J1249" t="s">
        <v>3558</v>
      </c>
      <c r="K1249" t="s">
        <v>64</v>
      </c>
      <c r="M1249" t="s">
        <v>8146</v>
      </c>
      <c r="N1249" t="s">
        <v>7988</v>
      </c>
      <c r="O1249" t="s">
        <v>340</v>
      </c>
      <c r="P1249" t="s">
        <v>341</v>
      </c>
      <c r="Q1249" t="s">
        <v>84</v>
      </c>
      <c r="R1249">
        <v>534934</v>
      </c>
      <c r="V1249">
        <v>4948.1400000000003</v>
      </c>
      <c r="Y1249" t="s">
        <v>70</v>
      </c>
      <c r="AA1249" t="s">
        <v>7946</v>
      </c>
      <c r="AB1249" t="s">
        <v>8147</v>
      </c>
      <c r="AE1249" t="s">
        <v>7948</v>
      </c>
      <c r="AJ1249" t="s">
        <v>8148</v>
      </c>
      <c r="AK1249" t="s">
        <v>90</v>
      </c>
      <c r="AL1249">
        <v>0</v>
      </c>
      <c r="AM1249">
        <v>0</v>
      </c>
      <c r="AN1249">
        <v>0</v>
      </c>
      <c r="AO1249" t="b">
        <v>0</v>
      </c>
    </row>
    <row r="1250" spans="1:41" hidden="1" x14ac:dyDescent="0.35">
      <c r="A1250" t="s">
        <v>58</v>
      </c>
      <c r="B1250" s="3">
        <v>45511</v>
      </c>
      <c r="C1250" s="2">
        <v>0.66666666666666663</v>
      </c>
      <c r="D1250">
        <v>8</v>
      </c>
      <c r="E1250">
        <v>32</v>
      </c>
      <c r="F1250" t="s">
        <v>7942</v>
      </c>
      <c r="G1250" t="s">
        <v>8149</v>
      </c>
      <c r="H1250" t="s">
        <v>7944</v>
      </c>
      <c r="I1250" t="s">
        <v>7945</v>
      </c>
      <c r="J1250" t="s">
        <v>3558</v>
      </c>
      <c r="K1250" t="s">
        <v>64</v>
      </c>
      <c r="M1250" t="s">
        <v>8150</v>
      </c>
      <c r="N1250" t="s">
        <v>7988</v>
      </c>
      <c r="O1250" t="s">
        <v>340</v>
      </c>
      <c r="P1250" t="s">
        <v>341</v>
      </c>
      <c r="Q1250" t="s">
        <v>84</v>
      </c>
      <c r="R1250">
        <v>54723</v>
      </c>
      <c r="V1250">
        <v>506.19</v>
      </c>
      <c r="Y1250" t="s">
        <v>70</v>
      </c>
      <c r="AA1250" t="s">
        <v>8024</v>
      </c>
      <c r="AB1250" t="s">
        <v>8151</v>
      </c>
      <c r="AE1250" t="s">
        <v>8026</v>
      </c>
      <c r="AH1250" t="s">
        <v>7901</v>
      </c>
      <c r="AI1250" t="s">
        <v>8152</v>
      </c>
      <c r="AJ1250" t="s">
        <v>8153</v>
      </c>
      <c r="AK1250" t="s">
        <v>90</v>
      </c>
      <c r="AL1250">
        <v>0</v>
      </c>
      <c r="AM1250">
        <v>0</v>
      </c>
      <c r="AN1250">
        <v>0</v>
      </c>
      <c r="AO1250" t="b">
        <v>0</v>
      </c>
    </row>
    <row r="1251" spans="1:41" hidden="1" x14ac:dyDescent="0.35">
      <c r="A1251" t="s">
        <v>58</v>
      </c>
      <c r="B1251" s="3">
        <v>45511</v>
      </c>
      <c r="C1251" s="2">
        <v>0.67986111111111114</v>
      </c>
      <c r="D1251">
        <v>8</v>
      </c>
      <c r="E1251">
        <v>32</v>
      </c>
      <c r="F1251" t="s">
        <v>7942</v>
      </c>
      <c r="G1251" t="s">
        <v>8154</v>
      </c>
      <c r="H1251" t="s">
        <v>7944</v>
      </c>
      <c r="I1251" t="s">
        <v>7945</v>
      </c>
      <c r="J1251" t="s">
        <v>3558</v>
      </c>
      <c r="K1251" t="s">
        <v>64</v>
      </c>
      <c r="M1251" t="s">
        <v>8155</v>
      </c>
      <c r="N1251" t="s">
        <v>7988</v>
      </c>
      <c r="O1251" t="s">
        <v>340</v>
      </c>
      <c r="P1251" t="s">
        <v>341</v>
      </c>
      <c r="Q1251" t="s">
        <v>84</v>
      </c>
      <c r="R1251">
        <v>5312214</v>
      </c>
      <c r="V1251">
        <v>49137.98</v>
      </c>
      <c r="Y1251" t="s">
        <v>70</v>
      </c>
      <c r="AA1251" t="s">
        <v>8024</v>
      </c>
      <c r="AB1251" t="s">
        <v>8156</v>
      </c>
      <c r="AE1251" t="s">
        <v>8026</v>
      </c>
      <c r="AH1251" t="s">
        <v>1401</v>
      </c>
      <c r="AI1251" t="s">
        <v>8157</v>
      </c>
      <c r="AJ1251" t="s">
        <v>8158</v>
      </c>
      <c r="AK1251" t="s">
        <v>90</v>
      </c>
      <c r="AL1251">
        <v>0</v>
      </c>
      <c r="AM1251">
        <v>0</v>
      </c>
      <c r="AN1251">
        <v>0</v>
      </c>
      <c r="AO1251" t="b">
        <v>0</v>
      </c>
    </row>
    <row r="1252" spans="1:41" hidden="1" x14ac:dyDescent="0.35">
      <c r="A1252" t="s">
        <v>58</v>
      </c>
      <c r="B1252" s="3">
        <v>45511</v>
      </c>
      <c r="C1252" s="2">
        <v>0.68263888888888891</v>
      </c>
      <c r="D1252">
        <v>8</v>
      </c>
      <c r="E1252">
        <v>32</v>
      </c>
      <c r="F1252" t="s">
        <v>7942</v>
      </c>
      <c r="G1252" t="s">
        <v>8159</v>
      </c>
      <c r="H1252" t="s">
        <v>8094</v>
      </c>
      <c r="I1252" t="s">
        <v>7945</v>
      </c>
      <c r="J1252" t="s">
        <v>3558</v>
      </c>
      <c r="K1252" t="s">
        <v>64</v>
      </c>
      <c r="M1252" t="s">
        <v>8160</v>
      </c>
      <c r="N1252" t="s">
        <v>7988</v>
      </c>
      <c r="O1252" t="s">
        <v>340</v>
      </c>
      <c r="P1252" t="s">
        <v>341</v>
      </c>
      <c r="Q1252" t="s">
        <v>84</v>
      </c>
      <c r="R1252">
        <v>830231</v>
      </c>
      <c r="V1252">
        <v>7679.64</v>
      </c>
      <c r="Y1252" t="s">
        <v>70</v>
      </c>
      <c r="AB1252" t="s">
        <v>8161</v>
      </c>
      <c r="AE1252" t="s">
        <v>8026</v>
      </c>
      <c r="AH1252" t="s">
        <v>1401</v>
      </c>
      <c r="AI1252" t="s">
        <v>8162</v>
      </c>
      <c r="AJ1252" t="s">
        <v>8163</v>
      </c>
      <c r="AK1252" t="s">
        <v>90</v>
      </c>
      <c r="AL1252">
        <v>0</v>
      </c>
      <c r="AM1252">
        <v>0</v>
      </c>
      <c r="AN1252">
        <v>0</v>
      </c>
      <c r="AO1252" t="b">
        <v>0</v>
      </c>
    </row>
    <row r="1253" spans="1:41" hidden="1" x14ac:dyDescent="0.35">
      <c r="A1253" t="s">
        <v>58</v>
      </c>
      <c r="B1253" s="3">
        <v>45511</v>
      </c>
      <c r="C1253" s="2">
        <v>0.6875</v>
      </c>
      <c r="D1253">
        <v>8</v>
      </c>
      <c r="E1253">
        <v>32</v>
      </c>
      <c r="F1253" t="s">
        <v>7942</v>
      </c>
      <c r="G1253" t="s">
        <v>8164</v>
      </c>
      <c r="H1253" t="s">
        <v>7944</v>
      </c>
      <c r="I1253" t="s">
        <v>7945</v>
      </c>
      <c r="J1253" t="s">
        <v>3558</v>
      </c>
      <c r="K1253" t="s">
        <v>64</v>
      </c>
      <c r="M1253" t="s">
        <v>8165</v>
      </c>
      <c r="N1253" t="s">
        <v>7988</v>
      </c>
      <c r="O1253" t="s">
        <v>340</v>
      </c>
      <c r="P1253" t="s">
        <v>341</v>
      </c>
      <c r="Q1253" t="s">
        <v>84</v>
      </c>
      <c r="R1253">
        <v>570574</v>
      </c>
      <c r="V1253">
        <v>5277.81</v>
      </c>
      <c r="Y1253" t="s">
        <v>70</v>
      </c>
      <c r="AA1253" t="s">
        <v>7946</v>
      </c>
      <c r="AB1253" t="s">
        <v>8166</v>
      </c>
      <c r="AE1253" t="s">
        <v>7948</v>
      </c>
      <c r="AH1253" t="s">
        <v>1401</v>
      </c>
      <c r="AI1253" t="s">
        <v>8060</v>
      </c>
      <c r="AJ1253" t="s">
        <v>8167</v>
      </c>
      <c r="AK1253" t="s">
        <v>90</v>
      </c>
      <c r="AL1253">
        <v>0</v>
      </c>
      <c r="AM1253">
        <v>0</v>
      </c>
      <c r="AN1253">
        <v>0</v>
      </c>
      <c r="AO1253" t="b">
        <v>0</v>
      </c>
    </row>
    <row r="1254" spans="1:41" hidden="1" x14ac:dyDescent="0.35">
      <c r="A1254" t="s">
        <v>58</v>
      </c>
      <c r="B1254" s="3">
        <v>45511</v>
      </c>
      <c r="C1254" s="2">
        <v>0.68958333333333333</v>
      </c>
      <c r="D1254">
        <v>8</v>
      </c>
      <c r="E1254">
        <v>32</v>
      </c>
      <c r="F1254" t="s">
        <v>7942</v>
      </c>
      <c r="G1254" t="s">
        <v>8168</v>
      </c>
      <c r="H1254" t="s">
        <v>7944</v>
      </c>
      <c r="I1254" t="s">
        <v>7945</v>
      </c>
      <c r="J1254" t="s">
        <v>3558</v>
      </c>
      <c r="K1254" t="s">
        <v>64</v>
      </c>
      <c r="M1254" t="s">
        <v>8169</v>
      </c>
      <c r="N1254" t="s">
        <v>7988</v>
      </c>
      <c r="O1254" t="s">
        <v>340</v>
      </c>
      <c r="P1254" t="s">
        <v>341</v>
      </c>
      <c r="Q1254" t="s">
        <v>84</v>
      </c>
      <c r="R1254">
        <v>715487</v>
      </c>
      <c r="V1254">
        <v>6618.25</v>
      </c>
      <c r="Y1254" t="s">
        <v>70</v>
      </c>
      <c r="AA1254" t="s">
        <v>7946</v>
      </c>
      <c r="AB1254" t="s">
        <v>8170</v>
      </c>
      <c r="AE1254" t="s">
        <v>8026</v>
      </c>
      <c r="AH1254" t="s">
        <v>1401</v>
      </c>
      <c r="AI1254" t="s">
        <v>8171</v>
      </c>
      <c r="AJ1254" t="s">
        <v>8172</v>
      </c>
      <c r="AK1254" t="s">
        <v>90</v>
      </c>
      <c r="AL1254">
        <v>0</v>
      </c>
      <c r="AM1254">
        <v>0</v>
      </c>
      <c r="AN1254">
        <v>0</v>
      </c>
      <c r="AO1254" t="b">
        <v>0</v>
      </c>
    </row>
    <row r="1255" spans="1:41" hidden="1" x14ac:dyDescent="0.35">
      <c r="A1255" t="s">
        <v>58</v>
      </c>
      <c r="B1255" s="3">
        <v>45511</v>
      </c>
      <c r="C1255" s="2">
        <v>0.33194444444444443</v>
      </c>
      <c r="D1255">
        <v>8</v>
      </c>
      <c r="E1255">
        <v>32</v>
      </c>
      <c r="F1255" t="s">
        <v>8173</v>
      </c>
      <c r="G1255" t="s">
        <v>8174</v>
      </c>
      <c r="H1255" t="s">
        <v>8175</v>
      </c>
      <c r="I1255" t="s">
        <v>8176</v>
      </c>
      <c r="J1255" t="s">
        <v>8177</v>
      </c>
      <c r="K1255" t="s">
        <v>64</v>
      </c>
      <c r="M1255" t="s">
        <v>8178</v>
      </c>
      <c r="O1255" t="s">
        <v>340</v>
      </c>
      <c r="P1255" t="s">
        <v>341</v>
      </c>
      <c r="Q1255" t="s">
        <v>84</v>
      </c>
      <c r="R1255">
        <v>2828635</v>
      </c>
      <c r="V1255">
        <v>26164.87</v>
      </c>
      <c r="Y1255" t="s">
        <v>70</v>
      </c>
      <c r="AA1255" t="s">
        <v>8179</v>
      </c>
      <c r="AB1255" t="s">
        <v>8180</v>
      </c>
      <c r="AE1255" t="s">
        <v>8181</v>
      </c>
      <c r="AH1255" t="s">
        <v>1503</v>
      </c>
      <c r="AI1255" t="s">
        <v>8182</v>
      </c>
      <c r="AJ1255" t="s">
        <v>8183</v>
      </c>
      <c r="AK1255" t="s">
        <v>90</v>
      </c>
      <c r="AL1255">
        <v>0</v>
      </c>
      <c r="AM1255">
        <v>0</v>
      </c>
      <c r="AN1255">
        <v>0</v>
      </c>
      <c r="AO1255" t="b">
        <v>0</v>
      </c>
    </row>
    <row r="1256" spans="1:41" hidden="1" x14ac:dyDescent="0.35">
      <c r="A1256" t="s">
        <v>58</v>
      </c>
      <c r="B1256" s="3">
        <v>45511</v>
      </c>
      <c r="C1256" s="2">
        <v>0.67777777777777781</v>
      </c>
      <c r="D1256">
        <v>8</v>
      </c>
      <c r="E1256">
        <v>32</v>
      </c>
      <c r="F1256" t="s">
        <v>7942</v>
      </c>
      <c r="G1256" t="s">
        <v>8184</v>
      </c>
      <c r="H1256" t="s">
        <v>7944</v>
      </c>
      <c r="I1256" t="s">
        <v>7945</v>
      </c>
      <c r="J1256" t="s">
        <v>3558</v>
      </c>
      <c r="K1256" t="s">
        <v>64</v>
      </c>
      <c r="M1256" t="s">
        <v>8185</v>
      </c>
      <c r="O1256" t="s">
        <v>340</v>
      </c>
      <c r="P1256" t="s">
        <v>341</v>
      </c>
      <c r="Q1256" t="s">
        <v>84</v>
      </c>
      <c r="R1256">
        <v>74558</v>
      </c>
      <c r="V1256">
        <v>689.66</v>
      </c>
      <c r="Y1256" t="s">
        <v>70</v>
      </c>
      <c r="AA1256" t="s">
        <v>8127</v>
      </c>
      <c r="AB1256" t="s">
        <v>8186</v>
      </c>
      <c r="AE1256" t="s">
        <v>8107</v>
      </c>
      <c r="AH1256" t="s">
        <v>7957</v>
      </c>
      <c r="AI1256" t="s">
        <v>8187</v>
      </c>
      <c r="AJ1256" t="s">
        <v>8188</v>
      </c>
      <c r="AK1256" t="s">
        <v>90</v>
      </c>
      <c r="AL1256">
        <v>0</v>
      </c>
      <c r="AM1256">
        <v>0</v>
      </c>
      <c r="AN1256">
        <v>0</v>
      </c>
      <c r="AO1256" t="b">
        <v>0</v>
      </c>
    </row>
    <row r="1257" spans="1:41" hidden="1" x14ac:dyDescent="0.35">
      <c r="A1257" t="s">
        <v>58</v>
      </c>
      <c r="B1257" s="3">
        <v>45511</v>
      </c>
      <c r="C1257" s="2">
        <v>0.66666666666666663</v>
      </c>
      <c r="D1257">
        <v>8</v>
      </c>
      <c r="E1257">
        <v>32</v>
      </c>
      <c r="F1257" t="s">
        <v>7942</v>
      </c>
      <c r="G1257" t="s">
        <v>8189</v>
      </c>
      <c r="H1257" t="s">
        <v>7944</v>
      </c>
      <c r="I1257" t="s">
        <v>7945</v>
      </c>
      <c r="J1257" t="s">
        <v>3558</v>
      </c>
      <c r="K1257" t="s">
        <v>64</v>
      </c>
      <c r="M1257" t="s">
        <v>8190</v>
      </c>
      <c r="N1257" t="s">
        <v>7988</v>
      </c>
      <c r="O1257" t="s">
        <v>340</v>
      </c>
      <c r="P1257" t="s">
        <v>341</v>
      </c>
      <c r="Q1257" t="s">
        <v>84</v>
      </c>
      <c r="R1257">
        <v>158321</v>
      </c>
      <c r="V1257">
        <v>1464.47</v>
      </c>
      <c r="Y1257" t="s">
        <v>70</v>
      </c>
      <c r="AA1257" t="s">
        <v>8036</v>
      </c>
      <c r="AB1257" t="s">
        <v>8191</v>
      </c>
      <c r="AE1257" t="s">
        <v>8107</v>
      </c>
      <c r="AH1257" t="s">
        <v>3105</v>
      </c>
      <c r="AI1257" t="s">
        <v>8192</v>
      </c>
      <c r="AJ1257" t="s">
        <v>8193</v>
      </c>
      <c r="AK1257" t="s">
        <v>90</v>
      </c>
      <c r="AL1257">
        <v>0</v>
      </c>
      <c r="AM1257">
        <v>0</v>
      </c>
      <c r="AN1257">
        <v>0</v>
      </c>
      <c r="AO1257" t="b">
        <v>0</v>
      </c>
    </row>
    <row r="1258" spans="1:41" hidden="1" x14ac:dyDescent="0.35">
      <c r="A1258" t="s">
        <v>58</v>
      </c>
      <c r="B1258" s="3">
        <v>45511</v>
      </c>
      <c r="C1258" s="2">
        <v>0.67777777777777781</v>
      </c>
      <c r="D1258">
        <v>8</v>
      </c>
      <c r="E1258">
        <v>32</v>
      </c>
      <c r="F1258" t="s">
        <v>7942</v>
      </c>
      <c r="G1258" t="s">
        <v>8194</v>
      </c>
      <c r="H1258" t="s">
        <v>7944</v>
      </c>
      <c r="I1258" t="s">
        <v>7945</v>
      </c>
      <c r="J1258" t="s">
        <v>3558</v>
      </c>
      <c r="K1258" t="s">
        <v>64</v>
      </c>
      <c r="M1258" t="s">
        <v>8195</v>
      </c>
      <c r="N1258" t="s">
        <v>7988</v>
      </c>
      <c r="O1258" t="s">
        <v>340</v>
      </c>
      <c r="P1258" t="s">
        <v>341</v>
      </c>
      <c r="Q1258" t="s">
        <v>84</v>
      </c>
      <c r="R1258">
        <v>190509</v>
      </c>
      <c r="V1258">
        <v>1762.21</v>
      </c>
      <c r="Y1258" t="s">
        <v>70</v>
      </c>
      <c r="AA1258" t="s">
        <v>8024</v>
      </c>
      <c r="AB1258" t="s">
        <v>8196</v>
      </c>
      <c r="AE1258" t="s">
        <v>8026</v>
      </c>
      <c r="AH1258" t="s">
        <v>3105</v>
      </c>
      <c r="AI1258" t="s">
        <v>8197</v>
      </c>
      <c r="AJ1258" t="s">
        <v>8198</v>
      </c>
      <c r="AK1258" t="s">
        <v>90</v>
      </c>
      <c r="AL1258">
        <v>0</v>
      </c>
      <c r="AM1258">
        <v>0</v>
      </c>
      <c r="AN1258">
        <v>0</v>
      </c>
      <c r="AO1258" t="b">
        <v>0</v>
      </c>
    </row>
    <row r="1259" spans="1:41" hidden="1" x14ac:dyDescent="0.35">
      <c r="A1259" t="s">
        <v>58</v>
      </c>
      <c r="B1259" s="3">
        <v>45511</v>
      </c>
      <c r="C1259" s="2">
        <v>0.66666666666666663</v>
      </c>
      <c r="D1259">
        <v>8</v>
      </c>
      <c r="E1259">
        <v>32</v>
      </c>
      <c r="F1259" t="s">
        <v>7942</v>
      </c>
      <c r="G1259" t="s">
        <v>8199</v>
      </c>
      <c r="H1259" t="s">
        <v>7944</v>
      </c>
      <c r="I1259" t="s">
        <v>7945</v>
      </c>
      <c r="J1259" t="s">
        <v>3558</v>
      </c>
      <c r="K1259" t="s">
        <v>64</v>
      </c>
      <c r="M1259" t="s">
        <v>8200</v>
      </c>
      <c r="N1259" t="s">
        <v>7988</v>
      </c>
      <c r="O1259" t="s">
        <v>340</v>
      </c>
      <c r="P1259" t="s">
        <v>341</v>
      </c>
      <c r="Q1259" t="s">
        <v>84</v>
      </c>
      <c r="R1259">
        <v>399561</v>
      </c>
      <c r="V1259">
        <v>3695.94</v>
      </c>
      <c r="Y1259" t="s">
        <v>70</v>
      </c>
      <c r="AA1259" t="s">
        <v>7946</v>
      </c>
      <c r="AB1259" t="s">
        <v>8201</v>
      </c>
      <c r="AE1259" t="s">
        <v>8202</v>
      </c>
      <c r="AH1259" t="s">
        <v>3105</v>
      </c>
      <c r="AI1259" t="s">
        <v>8203</v>
      </c>
      <c r="AJ1259" t="s">
        <v>8204</v>
      </c>
      <c r="AK1259" t="s">
        <v>90</v>
      </c>
      <c r="AL1259">
        <v>0</v>
      </c>
      <c r="AM1259">
        <v>0</v>
      </c>
      <c r="AN1259">
        <v>0</v>
      </c>
      <c r="AO1259" t="b">
        <v>0</v>
      </c>
    </row>
    <row r="1260" spans="1:41" hidden="1" x14ac:dyDescent="0.35">
      <c r="A1260" t="s">
        <v>58</v>
      </c>
      <c r="B1260" s="3">
        <v>45511</v>
      </c>
      <c r="C1260" s="2">
        <v>0.66666666666666663</v>
      </c>
      <c r="D1260">
        <v>8</v>
      </c>
      <c r="E1260">
        <v>32</v>
      </c>
      <c r="F1260" t="s">
        <v>7942</v>
      </c>
      <c r="G1260" t="s">
        <v>8205</v>
      </c>
      <c r="H1260" t="s">
        <v>7944</v>
      </c>
      <c r="I1260" t="s">
        <v>7945</v>
      </c>
      <c r="J1260" t="s">
        <v>3558</v>
      </c>
      <c r="K1260" t="s">
        <v>64</v>
      </c>
      <c r="M1260" t="s">
        <v>8206</v>
      </c>
      <c r="O1260" t="s">
        <v>340</v>
      </c>
      <c r="P1260" t="s">
        <v>341</v>
      </c>
      <c r="Q1260" t="s">
        <v>84</v>
      </c>
      <c r="R1260">
        <v>9609800</v>
      </c>
      <c r="V1260">
        <v>88890.65</v>
      </c>
      <c r="Y1260" t="s">
        <v>70</v>
      </c>
      <c r="AA1260" t="s">
        <v>8024</v>
      </c>
      <c r="AB1260" t="s">
        <v>8207</v>
      </c>
      <c r="AE1260" t="s">
        <v>8026</v>
      </c>
      <c r="AH1260" t="s">
        <v>1503</v>
      </c>
      <c r="AI1260" t="s">
        <v>8083</v>
      </c>
      <c r="AJ1260" t="s">
        <v>8208</v>
      </c>
      <c r="AK1260" t="s">
        <v>90</v>
      </c>
      <c r="AL1260">
        <v>0</v>
      </c>
      <c r="AM1260">
        <v>0</v>
      </c>
      <c r="AN1260">
        <v>0</v>
      </c>
      <c r="AO1260" t="b">
        <v>0</v>
      </c>
    </row>
    <row r="1261" spans="1:41" hidden="1" x14ac:dyDescent="0.35">
      <c r="A1261" t="s">
        <v>58</v>
      </c>
      <c r="B1261" s="3">
        <v>45511</v>
      </c>
      <c r="C1261" s="2">
        <v>0.66666666666666663</v>
      </c>
      <c r="D1261">
        <v>8</v>
      </c>
      <c r="E1261">
        <v>32</v>
      </c>
      <c r="F1261" t="s">
        <v>7942</v>
      </c>
      <c r="G1261" t="s">
        <v>8209</v>
      </c>
      <c r="H1261" t="s">
        <v>7944</v>
      </c>
      <c r="I1261" t="s">
        <v>7945</v>
      </c>
      <c r="J1261" t="s">
        <v>3558</v>
      </c>
      <c r="K1261" t="s">
        <v>64</v>
      </c>
      <c r="M1261" t="s">
        <v>8210</v>
      </c>
      <c r="N1261" t="s">
        <v>7988</v>
      </c>
      <c r="O1261" t="s">
        <v>340</v>
      </c>
      <c r="P1261" t="s">
        <v>341</v>
      </c>
      <c r="Q1261" t="s">
        <v>84</v>
      </c>
      <c r="R1261">
        <v>1930175</v>
      </c>
      <c r="V1261">
        <v>17854.12</v>
      </c>
      <c r="Y1261" t="s">
        <v>70</v>
      </c>
      <c r="AA1261" t="s">
        <v>8024</v>
      </c>
      <c r="AB1261" t="s">
        <v>8211</v>
      </c>
      <c r="AE1261" t="s">
        <v>8026</v>
      </c>
      <c r="AH1261" t="s">
        <v>1401</v>
      </c>
      <c r="AI1261" t="s">
        <v>1402</v>
      </c>
      <c r="AJ1261" t="s">
        <v>8212</v>
      </c>
      <c r="AK1261" t="s">
        <v>90</v>
      </c>
      <c r="AL1261">
        <v>0</v>
      </c>
      <c r="AM1261">
        <v>0</v>
      </c>
      <c r="AN1261">
        <v>0</v>
      </c>
      <c r="AO1261" t="b">
        <v>0</v>
      </c>
    </row>
    <row r="1262" spans="1:41" hidden="1" x14ac:dyDescent="0.35">
      <c r="A1262" t="s">
        <v>58</v>
      </c>
      <c r="B1262" s="3">
        <v>45511</v>
      </c>
      <c r="C1262" s="2">
        <v>0.40902777777777777</v>
      </c>
      <c r="D1262">
        <v>8</v>
      </c>
      <c r="E1262">
        <v>32</v>
      </c>
      <c r="F1262" t="s">
        <v>8213</v>
      </c>
      <c r="G1262" t="s">
        <v>8214</v>
      </c>
      <c r="H1262" t="s">
        <v>7951</v>
      </c>
      <c r="I1262" t="s">
        <v>7952</v>
      </c>
      <c r="J1262" t="s">
        <v>7953</v>
      </c>
      <c r="K1262" t="s">
        <v>64</v>
      </c>
      <c r="M1262" t="s">
        <v>7954</v>
      </c>
      <c r="O1262" t="s">
        <v>340</v>
      </c>
      <c r="P1262" t="s">
        <v>341</v>
      </c>
      <c r="Q1262" t="s">
        <v>69</v>
      </c>
      <c r="R1262">
        <v>1178386</v>
      </c>
      <c r="V1262">
        <v>10900.07</v>
      </c>
      <c r="Y1262" t="s">
        <v>70</v>
      </c>
      <c r="AB1262" t="s">
        <v>8215</v>
      </c>
      <c r="AE1262" t="s">
        <v>7956</v>
      </c>
      <c r="AH1262" t="s">
        <v>7957</v>
      </c>
      <c r="AI1262" t="s">
        <v>7958</v>
      </c>
      <c r="AJ1262" t="s">
        <v>7959</v>
      </c>
      <c r="AK1262" t="s">
        <v>90</v>
      </c>
      <c r="AL1262">
        <v>0</v>
      </c>
      <c r="AM1262">
        <v>0</v>
      </c>
      <c r="AN1262">
        <v>0</v>
      </c>
      <c r="AO1262" t="b">
        <v>0</v>
      </c>
    </row>
    <row r="1263" spans="1:41" hidden="1" x14ac:dyDescent="0.35">
      <c r="A1263" t="s">
        <v>58</v>
      </c>
      <c r="B1263" s="3">
        <v>45511</v>
      </c>
      <c r="C1263" s="2">
        <v>0.67777777777777781</v>
      </c>
      <c r="D1263">
        <v>8</v>
      </c>
      <c r="E1263">
        <v>32</v>
      </c>
      <c r="F1263" t="s">
        <v>8216</v>
      </c>
      <c r="G1263" t="s">
        <v>8217</v>
      </c>
      <c r="H1263" t="s">
        <v>8218</v>
      </c>
      <c r="I1263" t="s">
        <v>8219</v>
      </c>
      <c r="J1263" t="s">
        <v>723</v>
      </c>
      <c r="K1263" t="s">
        <v>64</v>
      </c>
      <c r="M1263" t="s">
        <v>8220</v>
      </c>
      <c r="O1263" t="s">
        <v>97</v>
      </c>
      <c r="P1263" t="s">
        <v>68</v>
      </c>
      <c r="Q1263" t="s">
        <v>84</v>
      </c>
      <c r="R1263">
        <v>99397</v>
      </c>
      <c r="V1263">
        <v>919.42</v>
      </c>
      <c r="Y1263" t="s">
        <v>70</v>
      </c>
      <c r="AB1263" t="s">
        <v>8221</v>
      </c>
      <c r="AE1263" t="s">
        <v>8222</v>
      </c>
      <c r="AJ1263" t="s">
        <v>8223</v>
      </c>
      <c r="AK1263" t="s">
        <v>90</v>
      </c>
      <c r="AL1263">
        <v>0</v>
      </c>
      <c r="AM1263">
        <v>0</v>
      </c>
      <c r="AN1263">
        <v>0</v>
      </c>
      <c r="AO1263" t="b">
        <v>0</v>
      </c>
    </row>
    <row r="1264" spans="1:41" hidden="1" x14ac:dyDescent="0.35">
      <c r="A1264" t="s">
        <v>58</v>
      </c>
      <c r="B1264" s="3">
        <v>45511</v>
      </c>
      <c r="C1264" s="2">
        <v>0.66666666666666663</v>
      </c>
      <c r="D1264">
        <v>8</v>
      </c>
      <c r="E1264">
        <v>32</v>
      </c>
      <c r="F1264" t="s">
        <v>7942</v>
      </c>
      <c r="G1264" t="s">
        <v>8224</v>
      </c>
      <c r="H1264" t="s">
        <v>7944</v>
      </c>
      <c r="I1264" t="s">
        <v>7945</v>
      </c>
      <c r="J1264" t="s">
        <v>3558</v>
      </c>
      <c r="K1264" t="s">
        <v>64</v>
      </c>
      <c r="M1264" t="s">
        <v>8225</v>
      </c>
      <c r="O1264" t="s">
        <v>340</v>
      </c>
      <c r="P1264" t="s">
        <v>341</v>
      </c>
      <c r="Q1264" t="s">
        <v>84</v>
      </c>
      <c r="R1264">
        <v>106317</v>
      </c>
      <c r="V1264">
        <v>983.43</v>
      </c>
      <c r="Y1264" t="s">
        <v>70</v>
      </c>
      <c r="AA1264" t="s">
        <v>7946</v>
      </c>
      <c r="AB1264" t="s">
        <v>8226</v>
      </c>
      <c r="AE1264" t="s">
        <v>8227</v>
      </c>
      <c r="AH1264" t="s">
        <v>3105</v>
      </c>
      <c r="AJ1264" t="s">
        <v>8228</v>
      </c>
      <c r="AK1264" t="s">
        <v>90</v>
      </c>
      <c r="AL1264">
        <v>0</v>
      </c>
      <c r="AM1264">
        <v>0</v>
      </c>
      <c r="AN1264">
        <v>0</v>
      </c>
      <c r="AO1264" t="b">
        <v>0</v>
      </c>
    </row>
    <row r="1265" spans="1:41" hidden="1" x14ac:dyDescent="0.35">
      <c r="A1265" t="s">
        <v>58</v>
      </c>
      <c r="B1265" s="3">
        <v>45511</v>
      </c>
      <c r="C1265" s="2">
        <v>0.69166666666666665</v>
      </c>
      <c r="D1265">
        <v>8</v>
      </c>
      <c r="E1265">
        <v>32</v>
      </c>
      <c r="F1265" t="s">
        <v>7942</v>
      </c>
      <c r="G1265" t="s">
        <v>8229</v>
      </c>
      <c r="H1265" t="s">
        <v>7944</v>
      </c>
      <c r="I1265" t="s">
        <v>7945</v>
      </c>
      <c r="J1265" t="s">
        <v>3558</v>
      </c>
      <c r="K1265" t="s">
        <v>64</v>
      </c>
      <c r="M1265" t="s">
        <v>8230</v>
      </c>
      <c r="N1265" t="s">
        <v>7988</v>
      </c>
      <c r="O1265" t="s">
        <v>340</v>
      </c>
      <c r="P1265" t="s">
        <v>341</v>
      </c>
      <c r="Q1265" t="s">
        <v>84</v>
      </c>
      <c r="R1265">
        <v>324461</v>
      </c>
      <c r="V1265">
        <v>3001.26</v>
      </c>
      <c r="Y1265" t="s">
        <v>70</v>
      </c>
      <c r="AA1265" t="s">
        <v>8024</v>
      </c>
      <c r="AB1265" t="s">
        <v>8231</v>
      </c>
      <c r="AE1265" t="s">
        <v>8026</v>
      </c>
      <c r="AJ1265" t="s">
        <v>8232</v>
      </c>
      <c r="AK1265" t="s">
        <v>90</v>
      </c>
      <c r="AL1265">
        <v>0</v>
      </c>
      <c r="AM1265">
        <v>0</v>
      </c>
      <c r="AN1265">
        <v>0</v>
      </c>
      <c r="AO1265" t="b">
        <v>0</v>
      </c>
    </row>
    <row r="1266" spans="1:41" hidden="1" x14ac:dyDescent="0.35">
      <c r="A1266" t="s">
        <v>58</v>
      </c>
      <c r="B1266" s="3">
        <v>45511</v>
      </c>
      <c r="C1266" s="2">
        <v>0.66666666666666663</v>
      </c>
      <c r="D1266">
        <v>8</v>
      </c>
      <c r="E1266">
        <v>32</v>
      </c>
      <c r="F1266" t="s">
        <v>7942</v>
      </c>
      <c r="G1266" t="s">
        <v>8233</v>
      </c>
      <c r="H1266" t="s">
        <v>7944</v>
      </c>
      <c r="I1266" t="s">
        <v>7945</v>
      </c>
      <c r="J1266" t="s">
        <v>3558</v>
      </c>
      <c r="K1266" t="s">
        <v>64</v>
      </c>
      <c r="M1266" t="s">
        <v>8234</v>
      </c>
      <c r="N1266" t="s">
        <v>7988</v>
      </c>
      <c r="O1266" t="s">
        <v>340</v>
      </c>
      <c r="P1266" t="s">
        <v>341</v>
      </c>
      <c r="Q1266" t="s">
        <v>84</v>
      </c>
      <c r="R1266">
        <v>744257</v>
      </c>
      <c r="V1266">
        <v>6884.38</v>
      </c>
      <c r="Y1266" t="s">
        <v>70</v>
      </c>
      <c r="AA1266" t="s">
        <v>8024</v>
      </c>
      <c r="AB1266" t="s">
        <v>8235</v>
      </c>
      <c r="AE1266" t="s">
        <v>8026</v>
      </c>
      <c r="AH1266" t="s">
        <v>1503</v>
      </c>
      <c r="AI1266" t="s">
        <v>8236</v>
      </c>
      <c r="AJ1266" t="s">
        <v>8237</v>
      </c>
      <c r="AK1266" t="s">
        <v>90</v>
      </c>
      <c r="AL1266">
        <v>0</v>
      </c>
      <c r="AM1266">
        <v>0</v>
      </c>
      <c r="AN1266">
        <v>0</v>
      </c>
      <c r="AO1266" t="b">
        <v>0</v>
      </c>
    </row>
    <row r="1267" spans="1:41" hidden="1" x14ac:dyDescent="0.35">
      <c r="A1267" t="s">
        <v>58</v>
      </c>
      <c r="B1267" s="3">
        <v>45511</v>
      </c>
      <c r="C1267" s="2">
        <v>0.68333333333333335</v>
      </c>
      <c r="D1267">
        <v>8</v>
      </c>
      <c r="E1267">
        <v>32</v>
      </c>
      <c r="F1267" t="s">
        <v>7942</v>
      </c>
      <c r="G1267" t="s">
        <v>8238</v>
      </c>
      <c r="H1267" t="s">
        <v>8239</v>
      </c>
      <c r="I1267" t="s">
        <v>7945</v>
      </c>
      <c r="J1267" t="s">
        <v>3558</v>
      </c>
      <c r="K1267" t="s">
        <v>64</v>
      </c>
      <c r="M1267" t="s">
        <v>8240</v>
      </c>
      <c r="N1267" t="s">
        <v>7988</v>
      </c>
      <c r="O1267" t="s">
        <v>340</v>
      </c>
      <c r="P1267" t="s">
        <v>341</v>
      </c>
      <c r="Q1267" t="s">
        <v>84</v>
      </c>
      <c r="R1267">
        <v>277205</v>
      </c>
      <c r="V1267">
        <v>2564.15</v>
      </c>
      <c r="Y1267" t="s">
        <v>70</v>
      </c>
      <c r="AA1267" t="s">
        <v>8024</v>
      </c>
      <c r="AB1267" t="s">
        <v>8241</v>
      </c>
      <c r="AE1267" t="s">
        <v>8026</v>
      </c>
      <c r="AH1267" t="s">
        <v>1401</v>
      </c>
      <c r="AI1267" t="s">
        <v>8162</v>
      </c>
      <c r="AJ1267" t="s">
        <v>8242</v>
      </c>
      <c r="AK1267" t="s">
        <v>90</v>
      </c>
      <c r="AL1267">
        <v>0</v>
      </c>
      <c r="AM1267">
        <v>0</v>
      </c>
      <c r="AN1267">
        <v>0</v>
      </c>
      <c r="AO1267" t="b">
        <v>0</v>
      </c>
    </row>
    <row r="1268" spans="1:41" hidden="1" x14ac:dyDescent="0.35">
      <c r="A1268" t="s">
        <v>58</v>
      </c>
      <c r="B1268" s="3">
        <v>45511</v>
      </c>
      <c r="C1268" s="2">
        <v>0.67638888888888893</v>
      </c>
      <c r="D1268">
        <v>8</v>
      </c>
      <c r="E1268">
        <v>32</v>
      </c>
      <c r="F1268" t="s">
        <v>7942</v>
      </c>
      <c r="G1268" t="s">
        <v>8243</v>
      </c>
      <c r="H1268" t="s">
        <v>7944</v>
      </c>
      <c r="I1268" t="s">
        <v>7945</v>
      </c>
      <c r="J1268" t="s">
        <v>3558</v>
      </c>
      <c r="K1268" t="s">
        <v>64</v>
      </c>
      <c r="M1268" t="s">
        <v>8244</v>
      </c>
      <c r="N1268" t="s">
        <v>7988</v>
      </c>
      <c r="O1268" t="s">
        <v>340</v>
      </c>
      <c r="P1268" t="s">
        <v>341</v>
      </c>
      <c r="Q1268" t="s">
        <v>84</v>
      </c>
      <c r="R1268">
        <v>123085</v>
      </c>
      <c r="V1268">
        <v>1138.54</v>
      </c>
      <c r="Y1268" t="s">
        <v>70</v>
      </c>
      <c r="AA1268" t="s">
        <v>8024</v>
      </c>
      <c r="AB1268" t="s">
        <v>8245</v>
      </c>
      <c r="AE1268" t="s">
        <v>8026</v>
      </c>
      <c r="AH1268" t="s">
        <v>1503</v>
      </c>
      <c r="AI1268" t="s">
        <v>8236</v>
      </c>
      <c r="AJ1268" t="s">
        <v>8246</v>
      </c>
      <c r="AK1268" t="s">
        <v>90</v>
      </c>
      <c r="AL1268">
        <v>0</v>
      </c>
      <c r="AM1268">
        <v>0</v>
      </c>
      <c r="AN1268">
        <v>0</v>
      </c>
      <c r="AO1268" t="b">
        <v>0</v>
      </c>
    </row>
    <row r="1269" spans="1:41" hidden="1" x14ac:dyDescent="0.35">
      <c r="A1269" t="s">
        <v>58</v>
      </c>
      <c r="B1269" s="3">
        <v>45511</v>
      </c>
      <c r="C1269" s="2">
        <v>0.66666666666666663</v>
      </c>
      <c r="D1269">
        <v>8</v>
      </c>
      <c r="E1269">
        <v>32</v>
      </c>
      <c r="F1269" t="s">
        <v>7942</v>
      </c>
      <c r="G1269" t="s">
        <v>8247</v>
      </c>
      <c r="H1269" t="s">
        <v>7944</v>
      </c>
      <c r="I1269" t="s">
        <v>7945</v>
      </c>
      <c r="J1269" t="s">
        <v>3558</v>
      </c>
      <c r="K1269" t="s">
        <v>64</v>
      </c>
      <c r="M1269" t="s">
        <v>8248</v>
      </c>
      <c r="N1269" t="s">
        <v>7988</v>
      </c>
      <c r="O1269" t="s">
        <v>340</v>
      </c>
      <c r="P1269" t="s">
        <v>341</v>
      </c>
      <c r="Q1269" t="s">
        <v>84</v>
      </c>
      <c r="R1269">
        <v>57509</v>
      </c>
      <c r="V1269">
        <v>531.96</v>
      </c>
      <c r="Y1269" t="s">
        <v>70</v>
      </c>
      <c r="AA1269" t="s">
        <v>8024</v>
      </c>
      <c r="AB1269" t="s">
        <v>8249</v>
      </c>
      <c r="AE1269" t="s">
        <v>8026</v>
      </c>
      <c r="AH1269" t="s">
        <v>1401</v>
      </c>
      <c r="AI1269" t="s">
        <v>8157</v>
      </c>
      <c r="AJ1269" t="s">
        <v>8250</v>
      </c>
      <c r="AK1269" t="s">
        <v>90</v>
      </c>
      <c r="AL1269">
        <v>0</v>
      </c>
      <c r="AM1269">
        <v>0</v>
      </c>
      <c r="AN1269">
        <v>0</v>
      </c>
      <c r="AO1269" t="b">
        <v>0</v>
      </c>
    </row>
    <row r="1270" spans="1:41" hidden="1" x14ac:dyDescent="0.35">
      <c r="A1270" t="s">
        <v>58</v>
      </c>
      <c r="B1270" s="3">
        <v>45511</v>
      </c>
      <c r="C1270" s="2">
        <v>0.67638888888888893</v>
      </c>
      <c r="D1270">
        <v>8</v>
      </c>
      <c r="E1270">
        <v>32</v>
      </c>
      <c r="F1270" t="s">
        <v>7942</v>
      </c>
      <c r="G1270" t="s">
        <v>8251</v>
      </c>
      <c r="H1270" t="s">
        <v>7944</v>
      </c>
      <c r="I1270" t="s">
        <v>7945</v>
      </c>
      <c r="J1270" t="s">
        <v>3558</v>
      </c>
      <c r="K1270" t="s">
        <v>64</v>
      </c>
      <c r="M1270" t="s">
        <v>8252</v>
      </c>
      <c r="N1270" t="s">
        <v>7988</v>
      </c>
      <c r="O1270" t="s">
        <v>340</v>
      </c>
      <c r="P1270" t="s">
        <v>341</v>
      </c>
      <c r="Q1270" t="s">
        <v>84</v>
      </c>
      <c r="R1270">
        <v>10501</v>
      </c>
      <c r="V1270">
        <v>97.13</v>
      </c>
      <c r="Y1270" t="s">
        <v>70</v>
      </c>
      <c r="AA1270" t="s">
        <v>8024</v>
      </c>
      <c r="AB1270" t="s">
        <v>8253</v>
      </c>
      <c r="AE1270" t="s">
        <v>8026</v>
      </c>
      <c r="AH1270" t="s">
        <v>1401</v>
      </c>
      <c r="AI1270" t="s">
        <v>8254</v>
      </c>
      <c r="AJ1270" t="s">
        <v>8255</v>
      </c>
      <c r="AK1270" t="s">
        <v>90</v>
      </c>
      <c r="AL1270">
        <v>0</v>
      </c>
      <c r="AM1270">
        <v>0</v>
      </c>
      <c r="AN1270">
        <v>0</v>
      </c>
      <c r="AO1270" t="b">
        <v>0</v>
      </c>
    </row>
    <row r="1271" spans="1:41" hidden="1" x14ac:dyDescent="0.35">
      <c r="A1271" t="s">
        <v>58</v>
      </c>
      <c r="B1271" s="3">
        <v>45511</v>
      </c>
      <c r="C1271" s="2">
        <v>0.67361111111111116</v>
      </c>
      <c r="D1271">
        <v>8</v>
      </c>
      <c r="E1271">
        <v>32</v>
      </c>
      <c r="F1271" t="s">
        <v>7942</v>
      </c>
      <c r="G1271" t="s">
        <v>8256</v>
      </c>
      <c r="H1271" t="s">
        <v>7944</v>
      </c>
      <c r="I1271" t="s">
        <v>7945</v>
      </c>
      <c r="J1271" t="s">
        <v>3558</v>
      </c>
      <c r="K1271" t="s">
        <v>64</v>
      </c>
      <c r="M1271" t="s">
        <v>8257</v>
      </c>
      <c r="N1271" t="s">
        <v>7988</v>
      </c>
      <c r="O1271" t="s">
        <v>340</v>
      </c>
      <c r="P1271" t="s">
        <v>341</v>
      </c>
      <c r="Q1271" t="s">
        <v>84</v>
      </c>
      <c r="R1271">
        <v>112004</v>
      </c>
      <c r="V1271">
        <v>1036.04</v>
      </c>
      <c r="Y1271" t="s">
        <v>70</v>
      </c>
      <c r="AA1271" t="s">
        <v>8024</v>
      </c>
      <c r="AB1271" t="s">
        <v>8258</v>
      </c>
      <c r="AE1271" t="s">
        <v>8026</v>
      </c>
      <c r="AH1271" t="s">
        <v>1401</v>
      </c>
      <c r="AI1271" t="s">
        <v>8259</v>
      </c>
      <c r="AJ1271" t="s">
        <v>8260</v>
      </c>
      <c r="AK1271" t="s">
        <v>90</v>
      </c>
      <c r="AL1271">
        <v>0</v>
      </c>
      <c r="AM1271">
        <v>0</v>
      </c>
      <c r="AN1271">
        <v>0</v>
      </c>
      <c r="AO1271" t="b">
        <v>0</v>
      </c>
    </row>
    <row r="1272" spans="1:41" hidden="1" x14ac:dyDescent="0.35">
      <c r="A1272" t="s">
        <v>58</v>
      </c>
      <c r="B1272" s="3">
        <v>45511</v>
      </c>
      <c r="C1272" s="2">
        <v>0.66666666666666663</v>
      </c>
      <c r="D1272">
        <v>8</v>
      </c>
      <c r="E1272">
        <v>32</v>
      </c>
      <c r="F1272" t="s">
        <v>7942</v>
      </c>
      <c r="G1272" t="s">
        <v>8261</v>
      </c>
      <c r="H1272" t="s">
        <v>8262</v>
      </c>
      <c r="I1272" t="s">
        <v>7945</v>
      </c>
      <c r="J1272" t="s">
        <v>3558</v>
      </c>
      <c r="K1272" t="s">
        <v>64</v>
      </c>
      <c r="M1272" t="s">
        <v>8263</v>
      </c>
      <c r="N1272" t="s">
        <v>7988</v>
      </c>
      <c r="O1272" t="s">
        <v>340</v>
      </c>
      <c r="P1272" t="s">
        <v>341</v>
      </c>
      <c r="Q1272" t="s">
        <v>84</v>
      </c>
      <c r="R1272">
        <v>13375</v>
      </c>
      <c r="V1272">
        <v>123.72</v>
      </c>
      <c r="Y1272" t="s">
        <v>70</v>
      </c>
      <c r="AA1272" t="s">
        <v>8024</v>
      </c>
      <c r="AB1272" t="s">
        <v>8264</v>
      </c>
      <c r="AE1272" t="s">
        <v>8026</v>
      </c>
      <c r="AH1272" t="s">
        <v>1503</v>
      </c>
      <c r="AI1272" t="s">
        <v>8265</v>
      </c>
      <c r="AJ1272" t="s">
        <v>8266</v>
      </c>
      <c r="AK1272" t="s">
        <v>90</v>
      </c>
      <c r="AL1272">
        <v>0</v>
      </c>
      <c r="AM1272">
        <v>0</v>
      </c>
      <c r="AN1272">
        <v>0</v>
      </c>
      <c r="AO1272" t="b">
        <v>0</v>
      </c>
    </row>
    <row r="1273" spans="1:41" hidden="1" x14ac:dyDescent="0.35">
      <c r="A1273" t="s">
        <v>58</v>
      </c>
      <c r="B1273" s="3">
        <v>45511</v>
      </c>
      <c r="C1273" s="2">
        <v>0.66666666666666663</v>
      </c>
      <c r="D1273">
        <v>8</v>
      </c>
      <c r="E1273">
        <v>32</v>
      </c>
      <c r="F1273" t="s">
        <v>7942</v>
      </c>
      <c r="G1273" t="s">
        <v>8267</v>
      </c>
      <c r="H1273" t="s">
        <v>7944</v>
      </c>
      <c r="I1273" t="s">
        <v>7945</v>
      </c>
      <c r="J1273" t="s">
        <v>3558</v>
      </c>
      <c r="K1273" t="s">
        <v>64</v>
      </c>
      <c r="M1273" t="s">
        <v>8268</v>
      </c>
      <c r="N1273" t="s">
        <v>7988</v>
      </c>
      <c r="O1273" t="s">
        <v>340</v>
      </c>
      <c r="P1273" t="s">
        <v>341</v>
      </c>
      <c r="Q1273" t="s">
        <v>84</v>
      </c>
      <c r="R1273">
        <v>18775</v>
      </c>
      <c r="V1273">
        <v>173.67</v>
      </c>
      <c r="Y1273" t="s">
        <v>70</v>
      </c>
      <c r="AA1273" t="s">
        <v>8024</v>
      </c>
      <c r="AB1273" t="s">
        <v>8269</v>
      </c>
      <c r="AE1273" t="s">
        <v>8026</v>
      </c>
      <c r="AJ1273" t="s">
        <v>8270</v>
      </c>
      <c r="AK1273" t="s">
        <v>90</v>
      </c>
      <c r="AL1273">
        <v>0</v>
      </c>
      <c r="AM1273">
        <v>0</v>
      </c>
      <c r="AN1273">
        <v>0</v>
      </c>
      <c r="AO1273" t="b">
        <v>0</v>
      </c>
    </row>
    <row r="1274" spans="1:41" hidden="1" x14ac:dyDescent="0.35">
      <c r="A1274" t="s">
        <v>58</v>
      </c>
      <c r="B1274" s="3">
        <v>45511</v>
      </c>
      <c r="C1274" s="2">
        <v>0.66666666666666663</v>
      </c>
      <c r="D1274">
        <v>8</v>
      </c>
      <c r="E1274">
        <v>32</v>
      </c>
      <c r="F1274" t="s">
        <v>7942</v>
      </c>
      <c r="G1274" t="s">
        <v>8271</v>
      </c>
      <c r="H1274" t="s">
        <v>7944</v>
      </c>
      <c r="I1274" t="s">
        <v>7945</v>
      </c>
      <c r="J1274" t="s">
        <v>3558</v>
      </c>
      <c r="K1274" t="s">
        <v>64</v>
      </c>
      <c r="M1274" t="s">
        <v>8272</v>
      </c>
      <c r="N1274" t="s">
        <v>7988</v>
      </c>
      <c r="O1274" t="s">
        <v>340</v>
      </c>
      <c r="P1274" t="s">
        <v>341</v>
      </c>
      <c r="Q1274" t="s">
        <v>84</v>
      </c>
      <c r="R1274">
        <v>116701</v>
      </c>
      <c r="V1274">
        <v>1079.48</v>
      </c>
      <c r="Y1274" t="s">
        <v>70</v>
      </c>
      <c r="AA1274" t="s">
        <v>8024</v>
      </c>
      <c r="AB1274" t="s">
        <v>8273</v>
      </c>
      <c r="AE1274" t="s">
        <v>8026</v>
      </c>
      <c r="AJ1274" t="s">
        <v>8274</v>
      </c>
      <c r="AK1274" t="s">
        <v>90</v>
      </c>
      <c r="AL1274">
        <v>0</v>
      </c>
      <c r="AM1274">
        <v>0</v>
      </c>
      <c r="AN1274">
        <v>0</v>
      </c>
      <c r="AO1274" t="b">
        <v>0</v>
      </c>
    </row>
    <row r="1275" spans="1:41" hidden="1" x14ac:dyDescent="0.35">
      <c r="A1275" t="s">
        <v>58</v>
      </c>
      <c r="B1275" s="3">
        <v>45511</v>
      </c>
      <c r="C1275" s="2">
        <v>0.67569444444444449</v>
      </c>
      <c r="D1275">
        <v>8</v>
      </c>
      <c r="E1275">
        <v>32</v>
      </c>
      <c r="F1275" t="s">
        <v>7942</v>
      </c>
      <c r="G1275" t="s">
        <v>8275</v>
      </c>
      <c r="H1275" t="s">
        <v>7944</v>
      </c>
      <c r="I1275" t="s">
        <v>7945</v>
      </c>
      <c r="J1275" t="s">
        <v>3558</v>
      </c>
      <c r="K1275" t="s">
        <v>64</v>
      </c>
      <c r="M1275" t="s">
        <v>8276</v>
      </c>
      <c r="N1275" t="s">
        <v>7988</v>
      </c>
      <c r="O1275" t="s">
        <v>340</v>
      </c>
      <c r="P1275" t="s">
        <v>341</v>
      </c>
      <c r="Q1275" t="s">
        <v>84</v>
      </c>
      <c r="R1275">
        <v>27411</v>
      </c>
      <c r="V1275">
        <v>253.55</v>
      </c>
      <c r="Y1275" t="s">
        <v>70</v>
      </c>
      <c r="AA1275" t="s">
        <v>8024</v>
      </c>
      <c r="AB1275" t="s">
        <v>8277</v>
      </c>
      <c r="AE1275" t="s">
        <v>8026</v>
      </c>
      <c r="AJ1275" t="s">
        <v>8278</v>
      </c>
      <c r="AK1275" t="s">
        <v>90</v>
      </c>
      <c r="AL1275">
        <v>0</v>
      </c>
      <c r="AM1275">
        <v>0</v>
      </c>
      <c r="AN1275">
        <v>0</v>
      </c>
      <c r="AO1275" t="b">
        <v>0</v>
      </c>
    </row>
    <row r="1276" spans="1:41" hidden="1" x14ac:dyDescent="0.35">
      <c r="A1276" t="s">
        <v>58</v>
      </c>
      <c r="B1276" s="3">
        <v>45511</v>
      </c>
      <c r="C1276" s="2">
        <v>0.67777777777777781</v>
      </c>
      <c r="D1276">
        <v>8</v>
      </c>
      <c r="E1276">
        <v>32</v>
      </c>
      <c r="F1276" t="s">
        <v>7942</v>
      </c>
      <c r="G1276" t="s">
        <v>8279</v>
      </c>
      <c r="H1276" t="s">
        <v>7944</v>
      </c>
      <c r="I1276" t="s">
        <v>7945</v>
      </c>
      <c r="J1276" t="s">
        <v>3558</v>
      </c>
      <c r="K1276" t="s">
        <v>64</v>
      </c>
      <c r="M1276" t="s">
        <v>8280</v>
      </c>
      <c r="N1276" t="s">
        <v>7988</v>
      </c>
      <c r="O1276" t="s">
        <v>340</v>
      </c>
      <c r="P1276" t="s">
        <v>341</v>
      </c>
      <c r="Q1276" t="s">
        <v>84</v>
      </c>
      <c r="R1276">
        <v>20603</v>
      </c>
      <c r="V1276">
        <v>190.58</v>
      </c>
      <c r="Y1276" t="s">
        <v>70</v>
      </c>
      <c r="AA1276" t="s">
        <v>8036</v>
      </c>
      <c r="AB1276" t="s">
        <v>8281</v>
      </c>
      <c r="AE1276" t="s">
        <v>8202</v>
      </c>
      <c r="AH1276" t="s">
        <v>1503</v>
      </c>
      <c r="AI1276" t="s">
        <v>8282</v>
      </c>
      <c r="AJ1276" t="s">
        <v>8283</v>
      </c>
      <c r="AK1276" t="s">
        <v>90</v>
      </c>
      <c r="AL1276">
        <v>0</v>
      </c>
      <c r="AM1276">
        <v>0</v>
      </c>
      <c r="AN1276">
        <v>0</v>
      </c>
      <c r="AO1276" t="b">
        <v>0</v>
      </c>
    </row>
    <row r="1277" spans="1:41" hidden="1" x14ac:dyDescent="0.35">
      <c r="A1277" t="s">
        <v>58</v>
      </c>
      <c r="B1277" s="3">
        <v>45511</v>
      </c>
      <c r="C1277" s="2">
        <v>0.66666666666666663</v>
      </c>
      <c r="D1277">
        <v>8</v>
      </c>
      <c r="E1277">
        <v>32</v>
      </c>
      <c r="F1277" t="s">
        <v>7942</v>
      </c>
      <c r="G1277" t="s">
        <v>8284</v>
      </c>
      <c r="H1277" t="s">
        <v>7944</v>
      </c>
      <c r="I1277" t="s">
        <v>7945</v>
      </c>
      <c r="J1277" t="s">
        <v>3558</v>
      </c>
      <c r="K1277" t="s">
        <v>64</v>
      </c>
      <c r="M1277" t="s">
        <v>8285</v>
      </c>
      <c r="N1277" t="s">
        <v>7988</v>
      </c>
      <c r="O1277" t="s">
        <v>340</v>
      </c>
      <c r="P1277" t="s">
        <v>341</v>
      </c>
      <c r="Q1277" t="s">
        <v>84</v>
      </c>
      <c r="R1277">
        <v>337563</v>
      </c>
      <c r="V1277">
        <v>3122.46</v>
      </c>
      <c r="Y1277" t="s">
        <v>70</v>
      </c>
      <c r="AA1277" t="s">
        <v>8036</v>
      </c>
      <c r="AB1277" t="s">
        <v>8286</v>
      </c>
      <c r="AE1277" t="s">
        <v>7948</v>
      </c>
      <c r="AH1277" t="s">
        <v>1503</v>
      </c>
      <c r="AI1277" t="s">
        <v>8236</v>
      </c>
      <c r="AJ1277" t="s">
        <v>8287</v>
      </c>
      <c r="AK1277" t="s">
        <v>90</v>
      </c>
      <c r="AL1277">
        <v>0</v>
      </c>
      <c r="AM1277">
        <v>0</v>
      </c>
      <c r="AN1277">
        <v>0</v>
      </c>
      <c r="AO1277" t="b">
        <v>0</v>
      </c>
    </row>
    <row r="1278" spans="1:41" hidden="1" x14ac:dyDescent="0.35">
      <c r="A1278" t="s">
        <v>58</v>
      </c>
      <c r="B1278" s="3">
        <v>45511</v>
      </c>
      <c r="C1278" s="2">
        <v>0.66666666666666663</v>
      </c>
      <c r="D1278">
        <v>8</v>
      </c>
      <c r="E1278">
        <v>32</v>
      </c>
      <c r="F1278" t="s">
        <v>7942</v>
      </c>
      <c r="G1278" t="s">
        <v>8288</v>
      </c>
      <c r="H1278" t="s">
        <v>7944</v>
      </c>
      <c r="I1278" t="s">
        <v>7945</v>
      </c>
      <c r="J1278" t="s">
        <v>3558</v>
      </c>
      <c r="K1278" t="s">
        <v>64</v>
      </c>
      <c r="M1278" t="s">
        <v>8289</v>
      </c>
      <c r="N1278" t="s">
        <v>7988</v>
      </c>
      <c r="O1278" t="s">
        <v>340</v>
      </c>
      <c r="P1278" t="s">
        <v>341</v>
      </c>
      <c r="Q1278" t="s">
        <v>84</v>
      </c>
      <c r="R1278">
        <v>130378</v>
      </c>
      <c r="V1278">
        <v>1206</v>
      </c>
      <c r="Y1278" t="s">
        <v>70</v>
      </c>
      <c r="AA1278" t="s">
        <v>8024</v>
      </c>
      <c r="AB1278" t="s">
        <v>8290</v>
      </c>
      <c r="AE1278" t="s">
        <v>8026</v>
      </c>
      <c r="AH1278" t="s">
        <v>1503</v>
      </c>
      <c r="AI1278" t="s">
        <v>8265</v>
      </c>
      <c r="AJ1278" t="s">
        <v>8291</v>
      </c>
      <c r="AK1278" t="s">
        <v>90</v>
      </c>
      <c r="AL1278">
        <v>0</v>
      </c>
      <c r="AM1278">
        <v>0</v>
      </c>
      <c r="AN1278">
        <v>0</v>
      </c>
      <c r="AO1278" t="b">
        <v>0</v>
      </c>
    </row>
    <row r="1279" spans="1:41" hidden="1" x14ac:dyDescent="0.35">
      <c r="A1279" t="s">
        <v>58</v>
      </c>
      <c r="B1279" s="3">
        <v>45511</v>
      </c>
      <c r="C1279" s="2">
        <v>0.33194444444444443</v>
      </c>
      <c r="D1279">
        <v>8</v>
      </c>
      <c r="E1279">
        <v>32</v>
      </c>
      <c r="F1279" t="s">
        <v>8173</v>
      </c>
      <c r="G1279" t="s">
        <v>8292</v>
      </c>
      <c r="H1279" t="s">
        <v>8293</v>
      </c>
      <c r="I1279" t="s">
        <v>8176</v>
      </c>
      <c r="J1279" t="s">
        <v>8177</v>
      </c>
      <c r="K1279" t="s">
        <v>64</v>
      </c>
      <c r="M1279" t="s">
        <v>8294</v>
      </c>
      <c r="O1279" t="s">
        <v>340</v>
      </c>
      <c r="P1279" t="s">
        <v>341</v>
      </c>
      <c r="Q1279" t="s">
        <v>69</v>
      </c>
      <c r="R1279">
        <v>737032</v>
      </c>
      <c r="V1279">
        <v>6817.55</v>
      </c>
      <c r="Y1279" t="s">
        <v>70</v>
      </c>
      <c r="AA1279" t="s">
        <v>8179</v>
      </c>
      <c r="AB1279" t="s">
        <v>8295</v>
      </c>
      <c r="AE1279" t="s">
        <v>8296</v>
      </c>
      <c r="AH1279" t="s">
        <v>1503</v>
      </c>
      <c r="AJ1279" t="s">
        <v>8297</v>
      </c>
      <c r="AK1279" t="s">
        <v>90</v>
      </c>
      <c r="AL1279">
        <v>0</v>
      </c>
      <c r="AM1279">
        <v>0</v>
      </c>
      <c r="AN1279">
        <v>0</v>
      </c>
      <c r="AO1279" t="b">
        <v>0</v>
      </c>
    </row>
    <row r="1280" spans="1:41" hidden="1" x14ac:dyDescent="0.35">
      <c r="A1280" t="s">
        <v>58</v>
      </c>
      <c r="B1280" s="3">
        <v>45510</v>
      </c>
      <c r="C1280" s="2">
        <v>8.3333333333333329E-2</v>
      </c>
      <c r="D1280">
        <v>8</v>
      </c>
      <c r="E1280">
        <v>31</v>
      </c>
      <c r="F1280" t="s">
        <v>7991</v>
      </c>
      <c r="G1280" t="s">
        <v>8298</v>
      </c>
      <c r="H1280" t="s">
        <v>7993</v>
      </c>
      <c r="I1280" t="s">
        <v>7994</v>
      </c>
      <c r="J1280" t="s">
        <v>152</v>
      </c>
      <c r="K1280" t="s">
        <v>64</v>
      </c>
      <c r="M1280" t="s">
        <v>8299</v>
      </c>
      <c r="N1280" t="s">
        <v>7996</v>
      </c>
      <c r="O1280" t="s">
        <v>67</v>
      </c>
      <c r="P1280" t="s">
        <v>68</v>
      </c>
      <c r="Q1280" t="s">
        <v>69</v>
      </c>
      <c r="R1280">
        <v>1377663</v>
      </c>
      <c r="V1280">
        <v>12743.38</v>
      </c>
      <c r="Y1280" t="s">
        <v>70</v>
      </c>
      <c r="AB1280" t="s">
        <v>8300</v>
      </c>
      <c r="AE1280" t="s">
        <v>7998</v>
      </c>
      <c r="AH1280" t="s">
        <v>73</v>
      </c>
      <c r="AI1280" t="s">
        <v>8301</v>
      </c>
      <c r="AJ1280" t="s">
        <v>8302</v>
      </c>
      <c r="AK1280" t="s">
        <v>130</v>
      </c>
      <c r="AL1280">
        <v>0</v>
      </c>
      <c r="AM1280">
        <v>0</v>
      </c>
      <c r="AN1280">
        <v>0</v>
      </c>
      <c r="AO1280" t="b">
        <v>1</v>
      </c>
    </row>
    <row r="1281" spans="1:41" hidden="1" x14ac:dyDescent="0.35">
      <c r="A1281" t="s">
        <v>58</v>
      </c>
      <c r="B1281" s="3">
        <v>45510</v>
      </c>
      <c r="C1281" s="2">
        <v>8.3333333333333329E-2</v>
      </c>
      <c r="D1281">
        <v>8</v>
      </c>
      <c r="E1281">
        <v>31</v>
      </c>
      <c r="F1281" t="s">
        <v>7991</v>
      </c>
      <c r="G1281" t="s">
        <v>8303</v>
      </c>
      <c r="H1281" t="s">
        <v>7993</v>
      </c>
      <c r="I1281" t="s">
        <v>7994</v>
      </c>
      <c r="J1281" t="s">
        <v>152</v>
      </c>
      <c r="K1281" t="s">
        <v>64</v>
      </c>
      <c r="M1281" t="s">
        <v>8304</v>
      </c>
      <c r="N1281" t="s">
        <v>7996</v>
      </c>
      <c r="O1281" t="s">
        <v>67</v>
      </c>
      <c r="P1281" t="s">
        <v>68</v>
      </c>
      <c r="Q1281" t="s">
        <v>69</v>
      </c>
      <c r="R1281">
        <v>739973</v>
      </c>
      <c r="V1281">
        <v>6844.75</v>
      </c>
      <c r="Y1281" t="s">
        <v>70</v>
      </c>
      <c r="AB1281" t="s">
        <v>8305</v>
      </c>
      <c r="AE1281" t="s">
        <v>7998</v>
      </c>
      <c r="AH1281" t="s">
        <v>73</v>
      </c>
      <c r="AI1281" t="s">
        <v>8306</v>
      </c>
      <c r="AJ1281" t="s">
        <v>8307</v>
      </c>
      <c r="AK1281" t="s">
        <v>130</v>
      </c>
      <c r="AL1281">
        <v>0</v>
      </c>
      <c r="AM1281">
        <v>0</v>
      </c>
      <c r="AN1281">
        <v>0</v>
      </c>
      <c r="AO1281" t="b">
        <v>1</v>
      </c>
    </row>
    <row r="1282" spans="1:41" hidden="1" x14ac:dyDescent="0.35">
      <c r="A1282" t="s">
        <v>58</v>
      </c>
      <c r="B1282" s="3">
        <v>45510</v>
      </c>
      <c r="C1282" s="2">
        <v>8.3333333333333329E-2</v>
      </c>
      <c r="D1282">
        <v>8</v>
      </c>
      <c r="E1282">
        <v>31</v>
      </c>
      <c r="F1282" t="s">
        <v>7991</v>
      </c>
      <c r="G1282" t="s">
        <v>8308</v>
      </c>
      <c r="H1282" t="s">
        <v>7993</v>
      </c>
      <c r="I1282" t="s">
        <v>7994</v>
      </c>
      <c r="J1282" t="s">
        <v>152</v>
      </c>
      <c r="K1282" t="s">
        <v>64</v>
      </c>
      <c r="M1282" t="s">
        <v>8309</v>
      </c>
      <c r="N1282" t="s">
        <v>7996</v>
      </c>
      <c r="O1282" t="s">
        <v>67</v>
      </c>
      <c r="P1282" t="s">
        <v>68</v>
      </c>
      <c r="Q1282" t="s">
        <v>69</v>
      </c>
      <c r="R1282">
        <v>623810</v>
      </c>
      <c r="V1282">
        <v>5770.24</v>
      </c>
      <c r="Y1282" t="s">
        <v>70</v>
      </c>
      <c r="AB1282" t="s">
        <v>8310</v>
      </c>
      <c r="AE1282" t="s">
        <v>7998</v>
      </c>
      <c r="AH1282" t="s">
        <v>73</v>
      </c>
      <c r="AI1282" t="s">
        <v>8311</v>
      </c>
      <c r="AJ1282" t="s">
        <v>8312</v>
      </c>
      <c r="AK1282" t="s">
        <v>130</v>
      </c>
      <c r="AL1282">
        <v>0</v>
      </c>
      <c r="AM1282">
        <v>0</v>
      </c>
      <c r="AN1282">
        <v>0</v>
      </c>
      <c r="AO1282" t="b">
        <v>1</v>
      </c>
    </row>
    <row r="1283" spans="1:41" hidden="1" x14ac:dyDescent="0.35">
      <c r="A1283" t="s">
        <v>58</v>
      </c>
      <c r="B1283" s="3">
        <v>45510</v>
      </c>
      <c r="C1283" s="2">
        <v>8.3333333333333329E-2</v>
      </c>
      <c r="D1283">
        <v>8</v>
      </c>
      <c r="E1283">
        <v>31</v>
      </c>
      <c r="F1283" t="s">
        <v>7991</v>
      </c>
      <c r="G1283" t="s">
        <v>8313</v>
      </c>
      <c r="H1283" t="s">
        <v>7993</v>
      </c>
      <c r="I1283" t="s">
        <v>7994</v>
      </c>
      <c r="J1283" t="s">
        <v>152</v>
      </c>
      <c r="K1283" t="s">
        <v>64</v>
      </c>
      <c r="M1283" t="s">
        <v>8314</v>
      </c>
      <c r="N1283" t="s">
        <v>7996</v>
      </c>
      <c r="O1283" t="s">
        <v>67</v>
      </c>
      <c r="P1283" t="s">
        <v>68</v>
      </c>
      <c r="Q1283" t="s">
        <v>69</v>
      </c>
      <c r="R1283">
        <v>2597438</v>
      </c>
      <c r="V1283">
        <v>24026.3</v>
      </c>
      <c r="Y1283" t="s">
        <v>70</v>
      </c>
      <c r="AB1283" t="s">
        <v>8315</v>
      </c>
      <c r="AE1283" t="s">
        <v>7998</v>
      </c>
      <c r="AH1283" t="s">
        <v>73</v>
      </c>
      <c r="AI1283" t="s">
        <v>8316</v>
      </c>
      <c r="AJ1283" t="s">
        <v>8317</v>
      </c>
      <c r="AK1283" t="s">
        <v>130</v>
      </c>
      <c r="AL1283">
        <v>0</v>
      </c>
      <c r="AM1283">
        <v>0</v>
      </c>
      <c r="AN1283">
        <v>0</v>
      </c>
      <c r="AO1283" t="b">
        <v>1</v>
      </c>
    </row>
    <row r="1284" spans="1:41" hidden="1" x14ac:dyDescent="0.35">
      <c r="A1284" t="s">
        <v>58</v>
      </c>
      <c r="B1284" s="3">
        <v>45510</v>
      </c>
      <c r="C1284" s="2">
        <v>0.67638888888888893</v>
      </c>
      <c r="D1284">
        <v>8</v>
      </c>
      <c r="E1284">
        <v>31</v>
      </c>
      <c r="F1284" t="s">
        <v>7991</v>
      </c>
      <c r="G1284" t="s">
        <v>8318</v>
      </c>
      <c r="H1284" t="s">
        <v>8100</v>
      </c>
      <c r="I1284" t="s">
        <v>7980</v>
      </c>
      <c r="J1284" t="s">
        <v>152</v>
      </c>
      <c r="K1284" t="s">
        <v>64</v>
      </c>
      <c r="M1284" t="s">
        <v>8319</v>
      </c>
      <c r="N1284" t="s">
        <v>7996</v>
      </c>
      <c r="O1284" t="s">
        <v>67</v>
      </c>
      <c r="P1284" t="s">
        <v>68</v>
      </c>
      <c r="Q1284" t="s">
        <v>69</v>
      </c>
      <c r="R1284">
        <v>2597438</v>
      </c>
      <c r="V1284">
        <v>24026.3</v>
      </c>
      <c r="Y1284" t="s">
        <v>70</v>
      </c>
      <c r="AB1284" t="s">
        <v>8320</v>
      </c>
      <c r="AE1284" t="s">
        <v>8103</v>
      </c>
      <c r="AH1284" t="s">
        <v>73</v>
      </c>
      <c r="AI1284" t="s">
        <v>8316</v>
      </c>
      <c r="AJ1284" t="s">
        <v>2752</v>
      </c>
      <c r="AK1284" t="s">
        <v>2753</v>
      </c>
      <c r="AL1284">
        <v>0</v>
      </c>
      <c r="AM1284">
        <v>0</v>
      </c>
      <c r="AN1284">
        <v>0</v>
      </c>
      <c r="AO1284" t="b">
        <v>1</v>
      </c>
    </row>
    <row r="1285" spans="1:41" hidden="1" x14ac:dyDescent="0.35">
      <c r="A1285" t="s">
        <v>58</v>
      </c>
      <c r="B1285" s="3">
        <v>45510</v>
      </c>
      <c r="C1285" s="2">
        <v>0.37222222222222223</v>
      </c>
      <c r="D1285">
        <v>8</v>
      </c>
      <c r="E1285">
        <v>31</v>
      </c>
      <c r="F1285" t="s">
        <v>8321</v>
      </c>
      <c r="G1285" t="s">
        <v>8322</v>
      </c>
      <c r="H1285" t="s">
        <v>8323</v>
      </c>
      <c r="I1285" t="s">
        <v>8324</v>
      </c>
      <c r="J1285" t="s">
        <v>3558</v>
      </c>
      <c r="K1285" t="s">
        <v>64</v>
      </c>
      <c r="M1285" t="s">
        <v>8325</v>
      </c>
      <c r="N1285" t="s">
        <v>7871</v>
      </c>
      <c r="O1285" t="s">
        <v>340</v>
      </c>
      <c r="P1285" t="s">
        <v>341</v>
      </c>
      <c r="Q1285" t="s">
        <v>84</v>
      </c>
      <c r="R1285">
        <v>178748</v>
      </c>
      <c r="V1285">
        <v>1653.42</v>
      </c>
      <c r="Y1285" t="s">
        <v>70</v>
      </c>
      <c r="AB1285" t="s">
        <v>8326</v>
      </c>
      <c r="AE1285" t="s">
        <v>8327</v>
      </c>
      <c r="AH1285" t="s">
        <v>1467</v>
      </c>
      <c r="AI1285" t="s">
        <v>8328</v>
      </c>
      <c r="AJ1285" t="s">
        <v>8329</v>
      </c>
      <c r="AK1285" t="s">
        <v>90</v>
      </c>
      <c r="AL1285">
        <v>0</v>
      </c>
      <c r="AM1285">
        <v>0</v>
      </c>
      <c r="AN1285">
        <v>0</v>
      </c>
      <c r="AO1285" t="b">
        <v>0</v>
      </c>
    </row>
    <row r="1286" spans="1:41" hidden="1" x14ac:dyDescent="0.35">
      <c r="A1286" t="s">
        <v>58</v>
      </c>
      <c r="B1286" s="3">
        <v>45510</v>
      </c>
      <c r="C1286" s="2">
        <v>0.58402777777777781</v>
      </c>
      <c r="D1286">
        <v>8</v>
      </c>
      <c r="E1286">
        <v>31</v>
      </c>
      <c r="F1286" t="s">
        <v>7977</v>
      </c>
      <c r="G1286" t="s">
        <v>8330</v>
      </c>
      <c r="H1286" t="s">
        <v>8331</v>
      </c>
      <c r="I1286" t="s">
        <v>7980</v>
      </c>
      <c r="J1286" t="s">
        <v>152</v>
      </c>
      <c r="K1286" t="s">
        <v>64</v>
      </c>
      <c r="M1286" t="s">
        <v>8332</v>
      </c>
      <c r="O1286" t="s">
        <v>67</v>
      </c>
      <c r="P1286" t="s">
        <v>68</v>
      </c>
      <c r="Q1286" t="s">
        <v>69</v>
      </c>
      <c r="R1286">
        <v>72097</v>
      </c>
      <c r="V1286">
        <v>666.9</v>
      </c>
      <c r="Y1286" t="s">
        <v>70</v>
      </c>
      <c r="AA1286" t="s">
        <v>8333</v>
      </c>
      <c r="AB1286" t="s">
        <v>8334</v>
      </c>
      <c r="AE1286" t="s">
        <v>7983</v>
      </c>
      <c r="AH1286" t="s">
        <v>73</v>
      </c>
      <c r="AI1286" t="s">
        <v>74</v>
      </c>
      <c r="AJ1286" t="s">
        <v>8335</v>
      </c>
      <c r="AK1286" t="s">
        <v>90</v>
      </c>
      <c r="AL1286">
        <v>0</v>
      </c>
      <c r="AM1286">
        <v>0</v>
      </c>
      <c r="AN1286">
        <v>0</v>
      </c>
      <c r="AO1286" t="b">
        <v>1</v>
      </c>
    </row>
    <row r="1287" spans="1:41" hidden="1" x14ac:dyDescent="0.35">
      <c r="A1287" t="s">
        <v>58</v>
      </c>
      <c r="B1287" s="3">
        <v>45510</v>
      </c>
      <c r="C1287" s="2">
        <v>0.58402777777777781</v>
      </c>
      <c r="D1287">
        <v>8</v>
      </c>
      <c r="E1287">
        <v>31</v>
      </c>
      <c r="F1287" t="s">
        <v>7977</v>
      </c>
      <c r="G1287" t="s">
        <v>8336</v>
      </c>
      <c r="H1287" t="s">
        <v>8337</v>
      </c>
      <c r="I1287" t="s">
        <v>7980</v>
      </c>
      <c r="J1287" t="s">
        <v>152</v>
      </c>
      <c r="K1287" t="s">
        <v>64</v>
      </c>
      <c r="M1287" t="s">
        <v>8338</v>
      </c>
      <c r="O1287" t="s">
        <v>67</v>
      </c>
      <c r="P1287" t="s">
        <v>68</v>
      </c>
      <c r="Q1287" t="s">
        <v>69</v>
      </c>
      <c r="R1287">
        <v>171833</v>
      </c>
      <c r="V1287">
        <v>1589.46</v>
      </c>
      <c r="Y1287" t="s">
        <v>70</v>
      </c>
      <c r="AA1287" t="s">
        <v>8339</v>
      </c>
      <c r="AB1287" t="s">
        <v>8340</v>
      </c>
      <c r="AE1287" t="s">
        <v>8341</v>
      </c>
      <c r="AH1287" t="s">
        <v>73</v>
      </c>
      <c r="AI1287" t="s">
        <v>8342</v>
      </c>
      <c r="AJ1287" t="s">
        <v>8343</v>
      </c>
      <c r="AK1287" t="s">
        <v>90</v>
      </c>
      <c r="AL1287">
        <v>0</v>
      </c>
      <c r="AM1287">
        <v>0</v>
      </c>
      <c r="AN1287">
        <v>0</v>
      </c>
      <c r="AO1287" t="b">
        <v>1</v>
      </c>
    </row>
    <row r="1288" spans="1:41" hidden="1" x14ac:dyDescent="0.35">
      <c r="A1288" t="s">
        <v>58</v>
      </c>
      <c r="B1288" s="3">
        <v>45510</v>
      </c>
      <c r="C1288" s="2">
        <v>0.58402777777777781</v>
      </c>
      <c r="D1288">
        <v>8</v>
      </c>
      <c r="E1288">
        <v>31</v>
      </c>
      <c r="F1288" t="s">
        <v>7977</v>
      </c>
      <c r="G1288" t="s">
        <v>8344</v>
      </c>
      <c r="H1288" t="s">
        <v>7979</v>
      </c>
      <c r="I1288" t="s">
        <v>7980</v>
      </c>
      <c r="J1288" t="s">
        <v>152</v>
      </c>
      <c r="K1288" t="s">
        <v>64</v>
      </c>
      <c r="M1288" t="s">
        <v>8345</v>
      </c>
      <c r="O1288" t="s">
        <v>67</v>
      </c>
      <c r="P1288" t="s">
        <v>68</v>
      </c>
      <c r="Q1288" t="s">
        <v>69</v>
      </c>
      <c r="R1288">
        <v>26969</v>
      </c>
      <c r="V1288">
        <v>249.46</v>
      </c>
      <c r="Y1288" t="s">
        <v>70</v>
      </c>
      <c r="AA1288" t="s">
        <v>8339</v>
      </c>
      <c r="AB1288" t="s">
        <v>8346</v>
      </c>
      <c r="AE1288" t="s">
        <v>8341</v>
      </c>
      <c r="AH1288" t="s">
        <v>73</v>
      </c>
      <c r="AI1288" t="s">
        <v>8347</v>
      </c>
      <c r="AJ1288" t="s">
        <v>8348</v>
      </c>
      <c r="AK1288" t="s">
        <v>90</v>
      </c>
      <c r="AL1288">
        <v>0</v>
      </c>
      <c r="AM1288">
        <v>0</v>
      </c>
      <c r="AN1288">
        <v>0</v>
      </c>
      <c r="AO1288" t="b">
        <v>1</v>
      </c>
    </row>
    <row r="1289" spans="1:41" hidden="1" x14ac:dyDescent="0.35">
      <c r="A1289" t="s">
        <v>58</v>
      </c>
      <c r="B1289" s="3">
        <v>45510</v>
      </c>
      <c r="C1289" s="2">
        <v>0.46944444444444444</v>
      </c>
      <c r="D1289">
        <v>8</v>
      </c>
      <c r="E1289">
        <v>31</v>
      </c>
      <c r="F1289" t="s">
        <v>8349</v>
      </c>
      <c r="G1289" t="s">
        <v>8350</v>
      </c>
      <c r="I1289" t="s">
        <v>8351</v>
      </c>
      <c r="J1289" t="s">
        <v>1447</v>
      </c>
      <c r="K1289" t="s">
        <v>968</v>
      </c>
      <c r="M1289" t="s">
        <v>8352</v>
      </c>
      <c r="O1289" t="s">
        <v>340</v>
      </c>
      <c r="P1289" t="s">
        <v>341</v>
      </c>
      <c r="Q1289" t="s">
        <v>69</v>
      </c>
      <c r="V1289">
        <v>0</v>
      </c>
      <c r="Y1289" t="s">
        <v>1852</v>
      </c>
      <c r="AB1289" t="s">
        <v>8353</v>
      </c>
      <c r="AE1289" t="s">
        <v>8354</v>
      </c>
      <c r="AH1289" t="s">
        <v>7125</v>
      </c>
      <c r="AI1289" t="s">
        <v>7126</v>
      </c>
      <c r="AK1289" t="s">
        <v>974</v>
      </c>
      <c r="AO1289" t="b">
        <v>1</v>
      </c>
    </row>
    <row r="1290" spans="1:41" hidden="1" x14ac:dyDescent="0.35">
      <c r="A1290" t="s">
        <v>58</v>
      </c>
      <c r="B1290" s="3">
        <v>45510</v>
      </c>
      <c r="C1290" s="2">
        <v>0.56458333333333333</v>
      </c>
      <c r="D1290">
        <v>8</v>
      </c>
      <c r="E1290">
        <v>31</v>
      </c>
      <c r="F1290" t="s">
        <v>8355</v>
      </c>
      <c r="G1290" t="s">
        <v>8356</v>
      </c>
      <c r="H1290" t="s">
        <v>7951</v>
      </c>
      <c r="I1290" t="s">
        <v>7952</v>
      </c>
      <c r="J1290" t="s">
        <v>7953</v>
      </c>
      <c r="K1290" t="s">
        <v>64</v>
      </c>
      <c r="M1290" t="s">
        <v>7954</v>
      </c>
      <c r="O1290" t="s">
        <v>340</v>
      </c>
      <c r="P1290" t="s">
        <v>341</v>
      </c>
      <c r="Q1290" t="s">
        <v>69</v>
      </c>
      <c r="R1290">
        <v>1178386</v>
      </c>
      <c r="V1290">
        <v>10900.07</v>
      </c>
      <c r="Y1290" t="s">
        <v>70</v>
      </c>
      <c r="AA1290" t="s">
        <v>8357</v>
      </c>
      <c r="AB1290" t="s">
        <v>8358</v>
      </c>
      <c r="AE1290" t="s">
        <v>7956</v>
      </c>
      <c r="AH1290" t="s">
        <v>7957</v>
      </c>
      <c r="AI1290" t="s">
        <v>7958</v>
      </c>
      <c r="AJ1290" t="s">
        <v>7959</v>
      </c>
      <c r="AK1290" t="s">
        <v>90</v>
      </c>
      <c r="AL1290">
        <v>0</v>
      </c>
      <c r="AM1290">
        <v>0</v>
      </c>
      <c r="AN1290">
        <v>0</v>
      </c>
      <c r="AO1290" t="b">
        <v>0</v>
      </c>
    </row>
    <row r="1291" spans="1:41" hidden="1" x14ac:dyDescent="0.35">
      <c r="A1291" t="s">
        <v>58</v>
      </c>
      <c r="B1291" s="3">
        <v>45510</v>
      </c>
      <c r="C1291" s="2">
        <v>0.58402777777777781</v>
      </c>
      <c r="D1291">
        <v>8</v>
      </c>
      <c r="E1291">
        <v>31</v>
      </c>
      <c r="F1291" t="s">
        <v>7977</v>
      </c>
      <c r="G1291" t="s">
        <v>8359</v>
      </c>
      <c r="H1291" t="s">
        <v>8337</v>
      </c>
      <c r="I1291" t="s">
        <v>7980</v>
      </c>
      <c r="J1291" t="s">
        <v>152</v>
      </c>
      <c r="K1291" t="s">
        <v>64</v>
      </c>
      <c r="M1291" t="s">
        <v>8360</v>
      </c>
      <c r="O1291" t="s">
        <v>67</v>
      </c>
      <c r="P1291" t="s">
        <v>68</v>
      </c>
      <c r="Q1291" t="s">
        <v>69</v>
      </c>
      <c r="R1291">
        <v>73399</v>
      </c>
      <c r="V1291">
        <v>678.94</v>
      </c>
      <c r="Y1291" t="s">
        <v>70</v>
      </c>
      <c r="AA1291" t="s">
        <v>8339</v>
      </c>
      <c r="AB1291" t="s">
        <v>8361</v>
      </c>
      <c r="AE1291" t="s">
        <v>8341</v>
      </c>
      <c r="AH1291" t="s">
        <v>73</v>
      </c>
      <c r="AI1291" t="s">
        <v>8301</v>
      </c>
      <c r="AJ1291" t="s">
        <v>8362</v>
      </c>
      <c r="AK1291" t="s">
        <v>90</v>
      </c>
      <c r="AL1291">
        <v>0</v>
      </c>
      <c r="AM1291">
        <v>0</v>
      </c>
      <c r="AN1291">
        <v>0</v>
      </c>
      <c r="AO1291" t="b">
        <v>1</v>
      </c>
    </row>
    <row r="1292" spans="1:41" hidden="1" x14ac:dyDescent="0.35">
      <c r="A1292" t="s">
        <v>58</v>
      </c>
      <c r="B1292" s="3">
        <v>45510</v>
      </c>
      <c r="C1292" s="2">
        <v>0.58402777777777781</v>
      </c>
      <c r="D1292">
        <v>8</v>
      </c>
      <c r="E1292">
        <v>31</v>
      </c>
      <c r="F1292" t="s">
        <v>7977</v>
      </c>
      <c r="G1292" t="s">
        <v>8363</v>
      </c>
      <c r="H1292" t="s">
        <v>8331</v>
      </c>
      <c r="I1292" t="s">
        <v>7980</v>
      </c>
      <c r="J1292" t="s">
        <v>152</v>
      </c>
      <c r="K1292" t="s">
        <v>64</v>
      </c>
      <c r="M1292" t="s">
        <v>8364</v>
      </c>
      <c r="O1292" t="s">
        <v>67</v>
      </c>
      <c r="P1292" t="s">
        <v>68</v>
      </c>
      <c r="Q1292" t="s">
        <v>69</v>
      </c>
      <c r="R1292">
        <v>4118</v>
      </c>
      <c r="V1292">
        <v>38.090000000000003</v>
      </c>
      <c r="Y1292" t="s">
        <v>70</v>
      </c>
      <c r="AA1292" t="s">
        <v>8339</v>
      </c>
      <c r="AB1292" t="s">
        <v>8365</v>
      </c>
      <c r="AE1292" t="s">
        <v>8341</v>
      </c>
      <c r="AH1292" t="s">
        <v>73</v>
      </c>
      <c r="AI1292" t="s">
        <v>8366</v>
      </c>
      <c r="AJ1292" t="s">
        <v>8367</v>
      </c>
      <c r="AK1292" t="s">
        <v>90</v>
      </c>
      <c r="AL1292">
        <v>0</v>
      </c>
      <c r="AM1292">
        <v>0</v>
      </c>
      <c r="AN1292">
        <v>0</v>
      </c>
      <c r="AO1292" t="b">
        <v>1</v>
      </c>
    </row>
    <row r="1293" spans="1:41" hidden="1" x14ac:dyDescent="0.35">
      <c r="A1293" t="s">
        <v>58</v>
      </c>
      <c r="B1293" s="3">
        <v>45510</v>
      </c>
      <c r="C1293" s="2">
        <v>0.59444444444444444</v>
      </c>
      <c r="D1293">
        <v>8</v>
      </c>
      <c r="E1293">
        <v>31</v>
      </c>
      <c r="F1293" t="s">
        <v>7977</v>
      </c>
      <c r="G1293" t="s">
        <v>8368</v>
      </c>
      <c r="H1293" t="s">
        <v>8331</v>
      </c>
      <c r="I1293" t="s">
        <v>7980</v>
      </c>
      <c r="J1293" t="s">
        <v>152</v>
      </c>
      <c r="K1293" t="s">
        <v>64</v>
      </c>
      <c r="M1293" t="s">
        <v>8369</v>
      </c>
      <c r="N1293" t="s">
        <v>7996</v>
      </c>
      <c r="O1293" t="s">
        <v>67</v>
      </c>
      <c r="P1293" t="s">
        <v>68</v>
      </c>
      <c r="Q1293" t="s">
        <v>69</v>
      </c>
      <c r="R1293">
        <v>93235</v>
      </c>
      <c r="V1293">
        <v>862.42</v>
      </c>
      <c r="Y1293" t="s">
        <v>70</v>
      </c>
      <c r="AA1293" t="s">
        <v>8339</v>
      </c>
      <c r="AB1293" t="s">
        <v>8370</v>
      </c>
      <c r="AE1293" t="s">
        <v>7983</v>
      </c>
      <c r="AH1293" t="s">
        <v>73</v>
      </c>
      <c r="AI1293" t="s">
        <v>8371</v>
      </c>
      <c r="AJ1293" t="s">
        <v>8372</v>
      </c>
      <c r="AK1293" t="s">
        <v>90</v>
      </c>
      <c r="AL1293">
        <v>0</v>
      </c>
      <c r="AM1293">
        <v>0</v>
      </c>
      <c r="AN1293">
        <v>0</v>
      </c>
      <c r="AO1293" t="b">
        <v>1</v>
      </c>
    </row>
    <row r="1294" spans="1:41" hidden="1" x14ac:dyDescent="0.35">
      <c r="A1294" t="s">
        <v>58</v>
      </c>
      <c r="B1294" s="3">
        <v>45510</v>
      </c>
      <c r="C1294" s="2">
        <v>0.58402777777777781</v>
      </c>
      <c r="D1294">
        <v>8</v>
      </c>
      <c r="E1294">
        <v>31</v>
      </c>
      <c r="F1294" t="s">
        <v>7977</v>
      </c>
      <c r="G1294" t="s">
        <v>8373</v>
      </c>
      <c r="H1294" t="s">
        <v>8374</v>
      </c>
      <c r="I1294" t="s">
        <v>7980</v>
      </c>
      <c r="J1294" t="s">
        <v>152</v>
      </c>
      <c r="K1294" t="s">
        <v>64</v>
      </c>
      <c r="M1294" t="s">
        <v>8375</v>
      </c>
      <c r="O1294" t="s">
        <v>67</v>
      </c>
      <c r="P1294" t="s">
        <v>68</v>
      </c>
      <c r="Q1294" t="s">
        <v>69</v>
      </c>
      <c r="R1294">
        <v>1377663</v>
      </c>
      <c r="S1294">
        <v>8</v>
      </c>
      <c r="V1294">
        <v>12743.38</v>
      </c>
      <c r="Y1294" t="s">
        <v>70</v>
      </c>
      <c r="AA1294" t="s">
        <v>8333</v>
      </c>
      <c r="AB1294" t="s">
        <v>8376</v>
      </c>
      <c r="AE1294" t="s">
        <v>7983</v>
      </c>
      <c r="AH1294" t="s">
        <v>73</v>
      </c>
      <c r="AI1294" t="s">
        <v>8301</v>
      </c>
      <c r="AJ1294" t="s">
        <v>8302</v>
      </c>
      <c r="AK1294" t="s">
        <v>90</v>
      </c>
      <c r="AL1294">
        <v>0</v>
      </c>
      <c r="AM1294">
        <v>8</v>
      </c>
      <c r="AN1294">
        <v>0</v>
      </c>
      <c r="AO1294" t="b">
        <v>1</v>
      </c>
    </row>
    <row r="1295" spans="1:41" hidden="1" x14ac:dyDescent="0.35">
      <c r="A1295" t="s">
        <v>58</v>
      </c>
      <c r="B1295" s="3">
        <v>45510</v>
      </c>
      <c r="C1295" s="2">
        <v>0.58402777777777781</v>
      </c>
      <c r="D1295">
        <v>8</v>
      </c>
      <c r="E1295">
        <v>31</v>
      </c>
      <c r="F1295" t="s">
        <v>7977</v>
      </c>
      <c r="G1295" t="s">
        <v>8377</v>
      </c>
      <c r="H1295" t="s">
        <v>8331</v>
      </c>
      <c r="I1295" t="s">
        <v>7980</v>
      </c>
      <c r="J1295" t="s">
        <v>152</v>
      </c>
      <c r="K1295" t="s">
        <v>64</v>
      </c>
      <c r="M1295" t="s">
        <v>8378</v>
      </c>
      <c r="N1295" t="s">
        <v>7996</v>
      </c>
      <c r="O1295" t="s">
        <v>67</v>
      </c>
      <c r="P1295" t="s">
        <v>68</v>
      </c>
      <c r="Q1295" t="s">
        <v>69</v>
      </c>
      <c r="R1295">
        <v>289237</v>
      </c>
      <c r="V1295">
        <v>2675.44</v>
      </c>
      <c r="Y1295" t="s">
        <v>70</v>
      </c>
      <c r="AA1295" t="s">
        <v>8333</v>
      </c>
      <c r="AB1295" t="s">
        <v>8379</v>
      </c>
      <c r="AE1295" t="s">
        <v>7983</v>
      </c>
      <c r="AH1295" t="s">
        <v>73</v>
      </c>
      <c r="AI1295" t="s">
        <v>74</v>
      </c>
      <c r="AJ1295" t="s">
        <v>8380</v>
      </c>
      <c r="AK1295" t="s">
        <v>90</v>
      </c>
      <c r="AL1295">
        <v>0</v>
      </c>
      <c r="AM1295">
        <v>0</v>
      </c>
      <c r="AN1295">
        <v>0</v>
      </c>
      <c r="AO1295" t="b">
        <v>1</v>
      </c>
    </row>
    <row r="1296" spans="1:41" hidden="1" x14ac:dyDescent="0.35">
      <c r="A1296" t="s">
        <v>58</v>
      </c>
      <c r="B1296" s="3">
        <v>45510</v>
      </c>
      <c r="C1296" s="2">
        <v>0.62569444444444444</v>
      </c>
      <c r="D1296">
        <v>8</v>
      </c>
      <c r="E1296">
        <v>31</v>
      </c>
      <c r="F1296" t="s">
        <v>7977</v>
      </c>
      <c r="G1296" t="s">
        <v>8381</v>
      </c>
      <c r="H1296" t="s">
        <v>8331</v>
      </c>
      <c r="I1296" t="s">
        <v>7980</v>
      </c>
      <c r="J1296" t="s">
        <v>152</v>
      </c>
      <c r="K1296" t="s">
        <v>64</v>
      </c>
      <c r="M1296" t="s">
        <v>8382</v>
      </c>
      <c r="N1296" t="s">
        <v>7996</v>
      </c>
      <c r="O1296" t="s">
        <v>67</v>
      </c>
      <c r="P1296" t="s">
        <v>68</v>
      </c>
      <c r="Q1296" t="s">
        <v>69</v>
      </c>
      <c r="R1296">
        <v>739973</v>
      </c>
      <c r="V1296">
        <v>6844.75</v>
      </c>
      <c r="Y1296" t="s">
        <v>70</v>
      </c>
      <c r="AA1296" t="s">
        <v>8333</v>
      </c>
      <c r="AB1296" t="s">
        <v>8383</v>
      </c>
      <c r="AE1296" t="s">
        <v>8384</v>
      </c>
      <c r="AH1296" t="s">
        <v>73</v>
      </c>
      <c r="AI1296" t="s">
        <v>8306</v>
      </c>
      <c r="AJ1296" t="s">
        <v>8307</v>
      </c>
      <c r="AK1296" t="s">
        <v>90</v>
      </c>
      <c r="AL1296">
        <v>0</v>
      </c>
      <c r="AM1296">
        <v>0</v>
      </c>
      <c r="AN1296">
        <v>0</v>
      </c>
      <c r="AO1296" t="b">
        <v>1</v>
      </c>
    </row>
    <row r="1297" spans="1:41" hidden="1" x14ac:dyDescent="0.35">
      <c r="A1297" t="s">
        <v>58</v>
      </c>
      <c r="B1297" s="3">
        <v>45510</v>
      </c>
      <c r="C1297" s="2">
        <v>0.37222222222222223</v>
      </c>
      <c r="D1297">
        <v>8</v>
      </c>
      <c r="E1297">
        <v>31</v>
      </c>
      <c r="F1297" t="s">
        <v>8385</v>
      </c>
      <c r="G1297" t="s">
        <v>8386</v>
      </c>
      <c r="H1297" t="s">
        <v>8323</v>
      </c>
      <c r="I1297" t="s">
        <v>8324</v>
      </c>
      <c r="J1297" t="s">
        <v>3558</v>
      </c>
      <c r="K1297" t="s">
        <v>64</v>
      </c>
      <c r="M1297" t="s">
        <v>8387</v>
      </c>
      <c r="N1297" t="s">
        <v>7871</v>
      </c>
      <c r="O1297" t="s">
        <v>340</v>
      </c>
      <c r="P1297" t="s">
        <v>341</v>
      </c>
      <c r="Q1297" t="s">
        <v>69</v>
      </c>
      <c r="R1297">
        <v>236276</v>
      </c>
      <c r="V1297">
        <v>2185.5500000000002</v>
      </c>
      <c r="Y1297" t="s">
        <v>70</v>
      </c>
      <c r="AA1297" t="s">
        <v>8357</v>
      </c>
      <c r="AB1297" t="s">
        <v>8388</v>
      </c>
      <c r="AE1297" t="s">
        <v>8389</v>
      </c>
      <c r="AH1297" t="s">
        <v>1467</v>
      </c>
      <c r="AI1297" t="s">
        <v>8390</v>
      </c>
      <c r="AJ1297" t="s">
        <v>8391</v>
      </c>
      <c r="AK1297" t="s">
        <v>90</v>
      </c>
      <c r="AL1297">
        <v>0</v>
      </c>
      <c r="AM1297">
        <v>0</v>
      </c>
      <c r="AN1297">
        <v>0</v>
      </c>
      <c r="AO1297" t="b">
        <v>0</v>
      </c>
    </row>
    <row r="1298" spans="1:41" hidden="1" x14ac:dyDescent="0.35">
      <c r="A1298" t="s">
        <v>58</v>
      </c>
      <c r="B1298" s="3">
        <v>45510</v>
      </c>
      <c r="C1298" s="2">
        <v>0.67777777777777781</v>
      </c>
      <c r="D1298">
        <v>8</v>
      </c>
      <c r="E1298">
        <v>31</v>
      </c>
      <c r="F1298" t="s">
        <v>7977</v>
      </c>
      <c r="G1298" t="s">
        <v>8392</v>
      </c>
      <c r="H1298" t="s">
        <v>7979</v>
      </c>
      <c r="I1298" t="s">
        <v>7980</v>
      </c>
      <c r="J1298" t="s">
        <v>152</v>
      </c>
      <c r="K1298" t="s">
        <v>64</v>
      </c>
      <c r="M1298" t="s">
        <v>8393</v>
      </c>
      <c r="O1298" t="s">
        <v>67</v>
      </c>
      <c r="P1298" t="s">
        <v>68</v>
      </c>
      <c r="Q1298" t="s">
        <v>69</v>
      </c>
      <c r="R1298">
        <v>2597438</v>
      </c>
      <c r="V1298">
        <v>24026.3</v>
      </c>
      <c r="Y1298" t="s">
        <v>70</v>
      </c>
      <c r="AA1298" t="s">
        <v>8333</v>
      </c>
      <c r="AB1298" t="s">
        <v>8394</v>
      </c>
      <c r="AE1298" t="s">
        <v>7983</v>
      </c>
      <c r="AH1298" t="s">
        <v>73</v>
      </c>
      <c r="AI1298" t="s">
        <v>8316</v>
      </c>
      <c r="AJ1298" t="s">
        <v>8317</v>
      </c>
      <c r="AK1298" t="s">
        <v>90</v>
      </c>
      <c r="AL1298">
        <v>0</v>
      </c>
      <c r="AM1298">
        <v>0</v>
      </c>
      <c r="AN1298">
        <v>0</v>
      </c>
      <c r="AO1298" t="b">
        <v>1</v>
      </c>
    </row>
    <row r="1299" spans="1:41" hidden="1" x14ac:dyDescent="0.35">
      <c r="A1299" t="s">
        <v>58</v>
      </c>
      <c r="B1299" s="3">
        <v>45510</v>
      </c>
      <c r="C1299" s="2">
        <v>0.58402777777777781</v>
      </c>
      <c r="D1299">
        <v>8</v>
      </c>
      <c r="E1299">
        <v>31</v>
      </c>
      <c r="F1299" t="s">
        <v>7977</v>
      </c>
      <c r="G1299" t="s">
        <v>8395</v>
      </c>
      <c r="H1299" t="s">
        <v>8374</v>
      </c>
      <c r="I1299" t="s">
        <v>7980</v>
      </c>
      <c r="J1299" t="s">
        <v>152</v>
      </c>
      <c r="K1299" t="s">
        <v>64</v>
      </c>
      <c r="M1299" t="s">
        <v>8396</v>
      </c>
      <c r="O1299" t="s">
        <v>67</v>
      </c>
      <c r="P1299" t="s">
        <v>68</v>
      </c>
      <c r="Q1299" t="s">
        <v>69</v>
      </c>
      <c r="R1299">
        <v>52694</v>
      </c>
      <c r="V1299">
        <v>487.42</v>
      </c>
      <c r="Y1299" t="s">
        <v>70</v>
      </c>
      <c r="AA1299" t="s">
        <v>8339</v>
      </c>
      <c r="AB1299" t="s">
        <v>8397</v>
      </c>
      <c r="AE1299" t="s">
        <v>8341</v>
      </c>
      <c r="AH1299" t="s">
        <v>73</v>
      </c>
      <c r="AI1299" t="s">
        <v>8398</v>
      </c>
      <c r="AJ1299" t="s">
        <v>8399</v>
      </c>
      <c r="AK1299" t="s">
        <v>90</v>
      </c>
      <c r="AL1299">
        <v>0</v>
      </c>
      <c r="AM1299">
        <v>0</v>
      </c>
      <c r="AN1299">
        <v>0</v>
      </c>
      <c r="AO1299" t="b">
        <v>1</v>
      </c>
    </row>
    <row r="1300" spans="1:41" hidden="1" x14ac:dyDescent="0.35">
      <c r="A1300" t="s">
        <v>58</v>
      </c>
      <c r="B1300" s="3">
        <v>45510</v>
      </c>
      <c r="C1300" s="2">
        <v>0.58402777777777781</v>
      </c>
      <c r="D1300">
        <v>8</v>
      </c>
      <c r="E1300">
        <v>31</v>
      </c>
      <c r="F1300" t="s">
        <v>7991</v>
      </c>
      <c r="G1300" t="s">
        <v>8400</v>
      </c>
      <c r="H1300" t="s">
        <v>7979</v>
      </c>
      <c r="I1300" t="s">
        <v>7980</v>
      </c>
      <c r="J1300" t="s">
        <v>152</v>
      </c>
      <c r="K1300" t="s">
        <v>64</v>
      </c>
      <c r="M1300" t="s">
        <v>635</v>
      </c>
      <c r="N1300" t="s">
        <v>7996</v>
      </c>
      <c r="O1300" t="s">
        <v>67</v>
      </c>
      <c r="P1300" t="s">
        <v>68</v>
      </c>
      <c r="Q1300" t="s">
        <v>69</v>
      </c>
      <c r="R1300">
        <v>3040754</v>
      </c>
      <c r="V1300">
        <v>28126.97</v>
      </c>
      <c r="Y1300" t="s">
        <v>70</v>
      </c>
      <c r="AA1300" t="s">
        <v>8333</v>
      </c>
      <c r="AB1300" t="s">
        <v>8401</v>
      </c>
      <c r="AE1300" t="s">
        <v>8402</v>
      </c>
      <c r="AH1300" t="s">
        <v>73</v>
      </c>
      <c r="AI1300" t="s">
        <v>74</v>
      </c>
      <c r="AJ1300" t="s">
        <v>103</v>
      </c>
      <c r="AK1300" t="s">
        <v>90</v>
      </c>
      <c r="AL1300">
        <v>0</v>
      </c>
      <c r="AM1300">
        <v>0</v>
      </c>
      <c r="AN1300">
        <v>0</v>
      </c>
      <c r="AO1300" t="b">
        <v>0</v>
      </c>
    </row>
    <row r="1301" spans="1:41" hidden="1" x14ac:dyDescent="0.35">
      <c r="A1301" t="s">
        <v>58</v>
      </c>
      <c r="B1301" s="3">
        <v>45510</v>
      </c>
      <c r="C1301" s="2">
        <v>0.58402777777777781</v>
      </c>
      <c r="D1301">
        <v>8</v>
      </c>
      <c r="E1301">
        <v>31</v>
      </c>
      <c r="F1301" t="s">
        <v>7977</v>
      </c>
      <c r="G1301" t="s">
        <v>8403</v>
      </c>
      <c r="H1301" t="s">
        <v>8374</v>
      </c>
      <c r="I1301" t="s">
        <v>7980</v>
      </c>
      <c r="J1301" t="s">
        <v>152</v>
      </c>
      <c r="K1301" t="s">
        <v>64</v>
      </c>
      <c r="M1301" t="s">
        <v>8404</v>
      </c>
      <c r="O1301" t="s">
        <v>67</v>
      </c>
      <c r="P1301" t="s">
        <v>68</v>
      </c>
      <c r="Q1301" t="s">
        <v>69</v>
      </c>
      <c r="R1301">
        <v>680177</v>
      </c>
      <c r="V1301">
        <v>6291.64</v>
      </c>
      <c r="Y1301" t="s">
        <v>70</v>
      </c>
      <c r="AA1301" t="s">
        <v>8339</v>
      </c>
      <c r="AB1301" t="s">
        <v>8405</v>
      </c>
      <c r="AE1301" t="s">
        <v>8341</v>
      </c>
      <c r="AH1301" t="s">
        <v>73</v>
      </c>
      <c r="AI1301" t="s">
        <v>8406</v>
      </c>
      <c r="AJ1301" t="s">
        <v>8407</v>
      </c>
      <c r="AK1301" t="s">
        <v>90</v>
      </c>
      <c r="AL1301">
        <v>0</v>
      </c>
      <c r="AM1301">
        <v>0</v>
      </c>
      <c r="AN1301">
        <v>0</v>
      </c>
      <c r="AO1301" t="b">
        <v>1</v>
      </c>
    </row>
    <row r="1302" spans="1:41" hidden="1" x14ac:dyDescent="0.35">
      <c r="A1302" t="s">
        <v>58</v>
      </c>
      <c r="B1302" s="3">
        <v>45510</v>
      </c>
      <c r="C1302" s="2">
        <v>0.58402777777777781</v>
      </c>
      <c r="D1302">
        <v>8</v>
      </c>
      <c r="E1302">
        <v>31</v>
      </c>
      <c r="F1302" t="s">
        <v>7977</v>
      </c>
      <c r="G1302" t="s">
        <v>8408</v>
      </c>
      <c r="H1302" t="s">
        <v>8331</v>
      </c>
      <c r="I1302" t="s">
        <v>7980</v>
      </c>
      <c r="J1302" t="s">
        <v>152</v>
      </c>
      <c r="K1302" t="s">
        <v>64</v>
      </c>
      <c r="M1302" t="s">
        <v>8409</v>
      </c>
      <c r="N1302" t="s">
        <v>7996</v>
      </c>
      <c r="O1302" t="s">
        <v>67</v>
      </c>
      <c r="P1302" t="s">
        <v>68</v>
      </c>
      <c r="Q1302" t="s">
        <v>69</v>
      </c>
      <c r="R1302">
        <v>70275</v>
      </c>
      <c r="V1302">
        <v>650.04</v>
      </c>
      <c r="Y1302" t="s">
        <v>70</v>
      </c>
      <c r="AB1302" t="s">
        <v>8410</v>
      </c>
      <c r="AE1302" t="s">
        <v>8384</v>
      </c>
      <c r="AH1302" t="s">
        <v>73</v>
      </c>
      <c r="AI1302" t="s">
        <v>8411</v>
      </c>
      <c r="AJ1302" t="s">
        <v>8412</v>
      </c>
      <c r="AK1302" t="s">
        <v>90</v>
      </c>
      <c r="AL1302">
        <v>0</v>
      </c>
      <c r="AM1302">
        <v>0</v>
      </c>
      <c r="AN1302">
        <v>0</v>
      </c>
      <c r="AO1302" t="b">
        <v>1</v>
      </c>
    </row>
    <row r="1303" spans="1:41" hidden="1" x14ac:dyDescent="0.35">
      <c r="A1303" t="s">
        <v>58</v>
      </c>
      <c r="B1303" s="3">
        <v>45510</v>
      </c>
      <c r="C1303" s="2">
        <v>0.58402777777777781</v>
      </c>
      <c r="D1303">
        <v>8</v>
      </c>
      <c r="E1303">
        <v>31</v>
      </c>
      <c r="F1303" t="s">
        <v>7977</v>
      </c>
      <c r="G1303" t="s">
        <v>8413</v>
      </c>
      <c r="H1303" t="s">
        <v>8374</v>
      </c>
      <c r="I1303" t="s">
        <v>7980</v>
      </c>
      <c r="J1303" t="s">
        <v>152</v>
      </c>
      <c r="K1303" t="s">
        <v>64</v>
      </c>
      <c r="M1303" t="s">
        <v>8414</v>
      </c>
      <c r="O1303" t="s">
        <v>67</v>
      </c>
      <c r="P1303" t="s">
        <v>68</v>
      </c>
      <c r="Q1303" t="s">
        <v>69</v>
      </c>
      <c r="R1303">
        <v>106715</v>
      </c>
      <c r="V1303">
        <v>987.11</v>
      </c>
      <c r="Y1303" t="s">
        <v>70</v>
      </c>
      <c r="AA1303" t="s">
        <v>8339</v>
      </c>
      <c r="AB1303" t="s">
        <v>8415</v>
      </c>
      <c r="AE1303" t="s">
        <v>8341</v>
      </c>
      <c r="AH1303" t="s">
        <v>73</v>
      </c>
      <c r="AI1303" t="s">
        <v>8416</v>
      </c>
      <c r="AJ1303" t="s">
        <v>8417</v>
      </c>
      <c r="AK1303" t="s">
        <v>90</v>
      </c>
      <c r="AL1303">
        <v>0</v>
      </c>
      <c r="AM1303">
        <v>0</v>
      </c>
      <c r="AN1303">
        <v>0</v>
      </c>
      <c r="AO1303" t="b">
        <v>1</v>
      </c>
    </row>
    <row r="1304" spans="1:41" hidden="1" x14ac:dyDescent="0.35">
      <c r="A1304" t="s">
        <v>58</v>
      </c>
      <c r="B1304" s="3">
        <v>45510</v>
      </c>
      <c r="C1304" s="2">
        <v>0.58402777777777781</v>
      </c>
      <c r="D1304">
        <v>8</v>
      </c>
      <c r="E1304">
        <v>31</v>
      </c>
      <c r="F1304" t="s">
        <v>7977</v>
      </c>
      <c r="G1304" t="s">
        <v>8418</v>
      </c>
      <c r="H1304" t="s">
        <v>8331</v>
      </c>
      <c r="I1304" t="s">
        <v>7980</v>
      </c>
      <c r="J1304" t="s">
        <v>152</v>
      </c>
      <c r="K1304" t="s">
        <v>64</v>
      </c>
      <c r="M1304" t="s">
        <v>8419</v>
      </c>
      <c r="O1304" t="s">
        <v>67</v>
      </c>
      <c r="P1304" t="s">
        <v>68</v>
      </c>
      <c r="Q1304" t="s">
        <v>69</v>
      </c>
      <c r="R1304">
        <v>9751</v>
      </c>
      <c r="V1304">
        <v>90.2</v>
      </c>
      <c r="Y1304" t="s">
        <v>70</v>
      </c>
      <c r="AA1304" t="s">
        <v>8339</v>
      </c>
      <c r="AB1304" t="s">
        <v>8420</v>
      </c>
      <c r="AE1304" t="s">
        <v>8421</v>
      </c>
      <c r="AH1304" t="s">
        <v>73</v>
      </c>
      <c r="AI1304" t="s">
        <v>8422</v>
      </c>
      <c r="AJ1304" t="s">
        <v>8423</v>
      </c>
      <c r="AK1304" t="s">
        <v>90</v>
      </c>
      <c r="AL1304">
        <v>0</v>
      </c>
      <c r="AM1304">
        <v>0</v>
      </c>
      <c r="AN1304">
        <v>0</v>
      </c>
      <c r="AO1304" t="b">
        <v>1</v>
      </c>
    </row>
    <row r="1305" spans="1:41" hidden="1" x14ac:dyDescent="0.35">
      <c r="A1305" t="s">
        <v>58</v>
      </c>
      <c r="B1305" s="3">
        <v>45510</v>
      </c>
      <c r="C1305" s="2">
        <v>0.58402777777777781</v>
      </c>
      <c r="D1305">
        <v>8</v>
      </c>
      <c r="E1305">
        <v>31</v>
      </c>
      <c r="F1305" t="s">
        <v>7977</v>
      </c>
      <c r="G1305" t="s">
        <v>8424</v>
      </c>
      <c r="H1305" t="s">
        <v>8331</v>
      </c>
      <c r="I1305" t="s">
        <v>7980</v>
      </c>
      <c r="J1305" t="s">
        <v>152</v>
      </c>
      <c r="K1305" t="s">
        <v>64</v>
      </c>
      <c r="M1305" t="s">
        <v>8425</v>
      </c>
      <c r="O1305" t="s">
        <v>67</v>
      </c>
      <c r="P1305" t="s">
        <v>68</v>
      </c>
      <c r="Q1305" t="s">
        <v>69</v>
      </c>
      <c r="R1305">
        <v>29120</v>
      </c>
      <c r="V1305">
        <v>269.36</v>
      </c>
      <c r="Y1305" t="s">
        <v>70</v>
      </c>
      <c r="AA1305" t="s">
        <v>8333</v>
      </c>
      <c r="AB1305" t="s">
        <v>8426</v>
      </c>
      <c r="AE1305" t="s">
        <v>8384</v>
      </c>
      <c r="AH1305" t="s">
        <v>73</v>
      </c>
      <c r="AI1305" t="s">
        <v>8301</v>
      </c>
      <c r="AJ1305" t="s">
        <v>8427</v>
      </c>
      <c r="AK1305" t="s">
        <v>90</v>
      </c>
      <c r="AL1305">
        <v>0</v>
      </c>
      <c r="AM1305">
        <v>0</v>
      </c>
      <c r="AN1305">
        <v>0</v>
      </c>
      <c r="AO1305" t="b">
        <v>1</v>
      </c>
    </row>
    <row r="1306" spans="1:41" hidden="1" x14ac:dyDescent="0.35">
      <c r="A1306" t="s">
        <v>58</v>
      </c>
      <c r="B1306" s="3">
        <v>45510</v>
      </c>
      <c r="C1306" s="2">
        <v>0.58402777777777781</v>
      </c>
      <c r="D1306">
        <v>8</v>
      </c>
      <c r="E1306">
        <v>31</v>
      </c>
      <c r="F1306" t="s">
        <v>7977</v>
      </c>
      <c r="G1306" t="s">
        <v>8428</v>
      </c>
      <c r="H1306" t="s">
        <v>8331</v>
      </c>
      <c r="I1306" t="s">
        <v>7980</v>
      </c>
      <c r="J1306" t="s">
        <v>152</v>
      </c>
      <c r="K1306" t="s">
        <v>64</v>
      </c>
      <c r="M1306" t="s">
        <v>8429</v>
      </c>
      <c r="O1306" t="s">
        <v>67</v>
      </c>
      <c r="P1306" t="s">
        <v>68</v>
      </c>
      <c r="Q1306" t="s">
        <v>84</v>
      </c>
      <c r="R1306">
        <v>115808</v>
      </c>
      <c r="V1306">
        <v>1071.22</v>
      </c>
      <c r="Y1306" t="s">
        <v>70</v>
      </c>
      <c r="AA1306" t="s">
        <v>8430</v>
      </c>
      <c r="AB1306" t="s">
        <v>8431</v>
      </c>
      <c r="AE1306" t="s">
        <v>8421</v>
      </c>
      <c r="AH1306" t="s">
        <v>73</v>
      </c>
      <c r="AI1306" t="s">
        <v>8432</v>
      </c>
      <c r="AJ1306" t="s">
        <v>8433</v>
      </c>
      <c r="AK1306" t="s">
        <v>90</v>
      </c>
      <c r="AL1306">
        <v>0</v>
      </c>
      <c r="AM1306">
        <v>0</v>
      </c>
      <c r="AN1306">
        <v>0</v>
      </c>
      <c r="AO1306" t="b">
        <v>1</v>
      </c>
    </row>
    <row r="1307" spans="1:41" hidden="1" x14ac:dyDescent="0.35">
      <c r="A1307" t="s">
        <v>58</v>
      </c>
      <c r="B1307" s="3">
        <v>45510</v>
      </c>
      <c r="C1307" s="2">
        <v>0.58402777777777781</v>
      </c>
      <c r="D1307">
        <v>8</v>
      </c>
      <c r="E1307">
        <v>31</v>
      </c>
      <c r="F1307" t="s">
        <v>7977</v>
      </c>
      <c r="G1307" t="s">
        <v>8434</v>
      </c>
      <c r="H1307" t="s">
        <v>8374</v>
      </c>
      <c r="I1307" t="s">
        <v>7980</v>
      </c>
      <c r="J1307" t="s">
        <v>152</v>
      </c>
      <c r="K1307" t="s">
        <v>64</v>
      </c>
      <c r="M1307" t="s">
        <v>8435</v>
      </c>
      <c r="O1307" t="s">
        <v>67</v>
      </c>
      <c r="P1307" t="s">
        <v>68</v>
      </c>
      <c r="Q1307" t="s">
        <v>69</v>
      </c>
      <c r="R1307">
        <v>87852</v>
      </c>
      <c r="V1307">
        <v>812.63</v>
      </c>
      <c r="Y1307" t="s">
        <v>70</v>
      </c>
      <c r="AA1307" t="s">
        <v>8339</v>
      </c>
      <c r="AB1307" t="s">
        <v>8436</v>
      </c>
      <c r="AE1307" t="s">
        <v>8341</v>
      </c>
      <c r="AH1307" t="s">
        <v>8437</v>
      </c>
      <c r="AJ1307" t="s">
        <v>8438</v>
      </c>
      <c r="AK1307" t="s">
        <v>90</v>
      </c>
      <c r="AL1307">
        <v>0</v>
      </c>
      <c r="AM1307">
        <v>0</v>
      </c>
      <c r="AN1307">
        <v>0</v>
      </c>
      <c r="AO1307" t="b">
        <v>1</v>
      </c>
    </row>
    <row r="1308" spans="1:41" hidden="1" x14ac:dyDescent="0.35">
      <c r="A1308" t="s">
        <v>58</v>
      </c>
      <c r="B1308" s="3">
        <v>45510</v>
      </c>
      <c r="C1308" s="2">
        <v>0.58402777777777781</v>
      </c>
      <c r="D1308">
        <v>8</v>
      </c>
      <c r="E1308">
        <v>31</v>
      </c>
      <c r="F1308" t="s">
        <v>7977</v>
      </c>
      <c r="G1308" t="s">
        <v>8439</v>
      </c>
      <c r="H1308" t="s">
        <v>8440</v>
      </c>
      <c r="I1308" t="s">
        <v>7980</v>
      </c>
      <c r="J1308" t="s">
        <v>152</v>
      </c>
      <c r="K1308" t="s">
        <v>64</v>
      </c>
      <c r="M1308" t="s">
        <v>8441</v>
      </c>
      <c r="O1308" t="s">
        <v>67</v>
      </c>
      <c r="P1308" t="s">
        <v>68</v>
      </c>
      <c r="Q1308" t="s">
        <v>69</v>
      </c>
      <c r="R1308">
        <v>99298</v>
      </c>
      <c r="V1308">
        <v>918.51</v>
      </c>
      <c r="Y1308" t="s">
        <v>70</v>
      </c>
      <c r="AA1308" t="s">
        <v>8339</v>
      </c>
      <c r="AB1308" t="s">
        <v>8442</v>
      </c>
      <c r="AE1308" t="s">
        <v>8341</v>
      </c>
      <c r="AH1308" t="s">
        <v>73</v>
      </c>
      <c r="AI1308" t="s">
        <v>8443</v>
      </c>
      <c r="AJ1308" t="s">
        <v>8444</v>
      </c>
      <c r="AK1308" t="s">
        <v>90</v>
      </c>
      <c r="AL1308">
        <v>0</v>
      </c>
      <c r="AM1308">
        <v>0</v>
      </c>
      <c r="AN1308">
        <v>0</v>
      </c>
      <c r="AO1308" t="b">
        <v>1</v>
      </c>
    </row>
    <row r="1309" spans="1:41" hidden="1" x14ac:dyDescent="0.35">
      <c r="A1309" t="s">
        <v>58</v>
      </c>
      <c r="B1309" s="3">
        <v>45510</v>
      </c>
      <c r="C1309" s="2">
        <v>0.60555555555555551</v>
      </c>
      <c r="D1309">
        <v>8</v>
      </c>
      <c r="E1309">
        <v>31</v>
      </c>
      <c r="F1309" t="s">
        <v>7977</v>
      </c>
      <c r="G1309" t="s">
        <v>8445</v>
      </c>
      <c r="H1309" t="s">
        <v>8331</v>
      </c>
      <c r="I1309" t="s">
        <v>7980</v>
      </c>
      <c r="J1309" t="s">
        <v>152</v>
      </c>
      <c r="K1309" t="s">
        <v>64</v>
      </c>
      <c r="M1309" t="s">
        <v>8446</v>
      </c>
      <c r="N1309" t="s">
        <v>7996</v>
      </c>
      <c r="O1309" t="s">
        <v>67</v>
      </c>
      <c r="P1309" t="s">
        <v>68</v>
      </c>
      <c r="Q1309" t="s">
        <v>69</v>
      </c>
      <c r="R1309">
        <v>31726</v>
      </c>
      <c r="V1309">
        <v>293.47000000000003</v>
      </c>
      <c r="Y1309" t="s">
        <v>70</v>
      </c>
      <c r="AA1309" t="s">
        <v>8339</v>
      </c>
      <c r="AB1309" t="s">
        <v>8447</v>
      </c>
      <c r="AE1309" t="s">
        <v>8384</v>
      </c>
      <c r="AH1309" t="s">
        <v>73</v>
      </c>
      <c r="AJ1309" t="s">
        <v>8448</v>
      </c>
      <c r="AK1309" t="s">
        <v>90</v>
      </c>
      <c r="AL1309">
        <v>0</v>
      </c>
      <c r="AM1309">
        <v>0</v>
      </c>
      <c r="AN1309">
        <v>0</v>
      </c>
      <c r="AO1309" t="b">
        <v>1</v>
      </c>
    </row>
    <row r="1310" spans="1:41" hidden="1" x14ac:dyDescent="0.35">
      <c r="A1310" t="s">
        <v>58</v>
      </c>
      <c r="B1310" s="3">
        <v>45510</v>
      </c>
      <c r="C1310" s="2">
        <v>0.58402777777777781</v>
      </c>
      <c r="D1310">
        <v>8</v>
      </c>
      <c r="E1310">
        <v>31</v>
      </c>
      <c r="F1310" t="s">
        <v>7977</v>
      </c>
      <c r="G1310" t="s">
        <v>8449</v>
      </c>
      <c r="H1310" t="s">
        <v>8450</v>
      </c>
      <c r="I1310" t="s">
        <v>7980</v>
      </c>
      <c r="J1310" t="s">
        <v>152</v>
      </c>
      <c r="K1310" t="s">
        <v>64</v>
      </c>
      <c r="M1310" t="s">
        <v>8451</v>
      </c>
      <c r="O1310" t="s">
        <v>67</v>
      </c>
      <c r="P1310" t="s">
        <v>68</v>
      </c>
      <c r="Q1310" t="s">
        <v>69</v>
      </c>
      <c r="R1310">
        <v>270894</v>
      </c>
      <c r="V1310">
        <v>2505.77</v>
      </c>
      <c r="Y1310" t="s">
        <v>70</v>
      </c>
      <c r="AA1310" t="s">
        <v>8339</v>
      </c>
      <c r="AB1310" t="s">
        <v>8452</v>
      </c>
      <c r="AE1310" t="s">
        <v>8341</v>
      </c>
      <c r="AH1310" t="s">
        <v>73</v>
      </c>
      <c r="AI1310" t="s">
        <v>8432</v>
      </c>
      <c r="AJ1310" t="s">
        <v>8453</v>
      </c>
      <c r="AK1310" t="s">
        <v>90</v>
      </c>
      <c r="AL1310">
        <v>0</v>
      </c>
      <c r="AM1310">
        <v>0</v>
      </c>
      <c r="AN1310">
        <v>0</v>
      </c>
      <c r="AO1310" t="b">
        <v>1</v>
      </c>
    </row>
    <row r="1311" spans="1:41" hidden="1" x14ac:dyDescent="0.35">
      <c r="A1311" t="s">
        <v>58</v>
      </c>
      <c r="B1311" s="3">
        <v>45510</v>
      </c>
      <c r="C1311" s="2">
        <v>0.58402777777777781</v>
      </c>
      <c r="D1311">
        <v>8</v>
      </c>
      <c r="E1311">
        <v>31</v>
      </c>
      <c r="F1311" t="s">
        <v>7977</v>
      </c>
      <c r="G1311" t="s">
        <v>8454</v>
      </c>
      <c r="H1311" t="s">
        <v>8331</v>
      </c>
      <c r="I1311" t="s">
        <v>7980</v>
      </c>
      <c r="J1311" t="s">
        <v>152</v>
      </c>
      <c r="K1311" t="s">
        <v>64</v>
      </c>
      <c r="M1311" t="s">
        <v>8455</v>
      </c>
      <c r="O1311" t="s">
        <v>67</v>
      </c>
      <c r="P1311" t="s">
        <v>68</v>
      </c>
      <c r="Q1311" t="s">
        <v>84</v>
      </c>
      <c r="R1311">
        <v>23542</v>
      </c>
      <c r="V1311">
        <v>217.76</v>
      </c>
      <c r="Y1311" t="s">
        <v>70</v>
      </c>
      <c r="AA1311" t="s">
        <v>8333</v>
      </c>
      <c r="AB1311" t="s">
        <v>8456</v>
      </c>
      <c r="AE1311" t="s">
        <v>8421</v>
      </c>
      <c r="AH1311" t="s">
        <v>73</v>
      </c>
      <c r="AI1311" t="s">
        <v>8457</v>
      </c>
      <c r="AJ1311" t="s">
        <v>8458</v>
      </c>
      <c r="AK1311" t="s">
        <v>90</v>
      </c>
      <c r="AL1311">
        <v>0</v>
      </c>
      <c r="AM1311">
        <v>0</v>
      </c>
      <c r="AN1311">
        <v>0</v>
      </c>
      <c r="AO1311" t="b">
        <v>1</v>
      </c>
    </row>
    <row r="1312" spans="1:41" hidden="1" x14ac:dyDescent="0.35">
      <c r="A1312" t="s">
        <v>58</v>
      </c>
      <c r="B1312" s="3">
        <v>45510</v>
      </c>
      <c r="C1312" s="2">
        <v>0.1673611111111111</v>
      </c>
      <c r="D1312">
        <v>8</v>
      </c>
      <c r="E1312">
        <v>31</v>
      </c>
      <c r="F1312" t="s">
        <v>8459</v>
      </c>
      <c r="G1312" t="s">
        <v>8460</v>
      </c>
      <c r="H1312" t="s">
        <v>8461</v>
      </c>
      <c r="I1312" t="s">
        <v>8462</v>
      </c>
      <c r="J1312" t="s">
        <v>3165</v>
      </c>
      <c r="K1312" t="s">
        <v>64</v>
      </c>
      <c r="M1312" t="s">
        <v>8463</v>
      </c>
      <c r="O1312" t="s">
        <v>239</v>
      </c>
      <c r="P1312" t="s">
        <v>1306</v>
      </c>
      <c r="Q1312" t="s">
        <v>84</v>
      </c>
      <c r="R1312">
        <v>176</v>
      </c>
      <c r="V1312">
        <v>1.63</v>
      </c>
      <c r="Y1312" t="s">
        <v>70</v>
      </c>
      <c r="AB1312" t="s">
        <v>8464</v>
      </c>
      <c r="AE1312" t="s">
        <v>8465</v>
      </c>
      <c r="AJ1312" t="s">
        <v>8466</v>
      </c>
      <c r="AK1312" t="s">
        <v>90</v>
      </c>
      <c r="AL1312">
        <v>0</v>
      </c>
      <c r="AM1312">
        <v>0</v>
      </c>
      <c r="AN1312">
        <v>0</v>
      </c>
      <c r="AO1312" t="b">
        <v>0</v>
      </c>
    </row>
    <row r="1313" spans="1:41" hidden="1" x14ac:dyDescent="0.35">
      <c r="A1313" t="s">
        <v>58</v>
      </c>
      <c r="B1313" s="3">
        <v>45510</v>
      </c>
      <c r="C1313" s="2">
        <v>0.58402777777777781</v>
      </c>
      <c r="D1313">
        <v>8</v>
      </c>
      <c r="E1313">
        <v>31</v>
      </c>
      <c r="F1313" t="s">
        <v>7977</v>
      </c>
      <c r="G1313" t="s">
        <v>8467</v>
      </c>
      <c r="H1313" t="s">
        <v>8337</v>
      </c>
      <c r="I1313" t="s">
        <v>7980</v>
      </c>
      <c r="J1313" t="s">
        <v>152</v>
      </c>
      <c r="K1313" t="s">
        <v>64</v>
      </c>
      <c r="M1313" t="s">
        <v>8468</v>
      </c>
      <c r="O1313" t="s">
        <v>67</v>
      </c>
      <c r="P1313" t="s">
        <v>68</v>
      </c>
      <c r="Q1313" t="s">
        <v>69</v>
      </c>
      <c r="R1313">
        <v>54018</v>
      </c>
      <c r="V1313">
        <v>499.67</v>
      </c>
      <c r="Y1313" t="s">
        <v>70</v>
      </c>
      <c r="AA1313" t="s">
        <v>8339</v>
      </c>
      <c r="AB1313" t="s">
        <v>8469</v>
      </c>
      <c r="AE1313" t="s">
        <v>8341</v>
      </c>
      <c r="AH1313" t="s">
        <v>73</v>
      </c>
      <c r="AI1313" t="s">
        <v>8470</v>
      </c>
      <c r="AJ1313" t="s">
        <v>8471</v>
      </c>
      <c r="AK1313" t="s">
        <v>90</v>
      </c>
      <c r="AL1313">
        <v>0</v>
      </c>
      <c r="AM1313">
        <v>0</v>
      </c>
      <c r="AN1313">
        <v>0</v>
      </c>
      <c r="AO1313" t="b">
        <v>1</v>
      </c>
    </row>
    <row r="1314" spans="1:41" hidden="1" x14ac:dyDescent="0.35">
      <c r="A1314" t="s">
        <v>58</v>
      </c>
      <c r="B1314" s="3">
        <v>45510</v>
      </c>
      <c r="C1314" s="2">
        <v>0.58402777777777781</v>
      </c>
      <c r="D1314">
        <v>8</v>
      </c>
      <c r="E1314">
        <v>31</v>
      </c>
      <c r="F1314" t="s">
        <v>7977</v>
      </c>
      <c r="G1314" t="s">
        <v>8472</v>
      </c>
      <c r="H1314" t="s">
        <v>8337</v>
      </c>
      <c r="I1314" t="s">
        <v>7980</v>
      </c>
      <c r="J1314" t="s">
        <v>152</v>
      </c>
      <c r="K1314" t="s">
        <v>64</v>
      </c>
      <c r="M1314" t="s">
        <v>8473</v>
      </c>
      <c r="O1314" t="s">
        <v>67</v>
      </c>
      <c r="P1314" t="s">
        <v>68</v>
      </c>
      <c r="Q1314" t="s">
        <v>69</v>
      </c>
      <c r="R1314">
        <v>159489</v>
      </c>
      <c r="V1314">
        <v>1475.27</v>
      </c>
      <c r="Y1314" t="s">
        <v>70</v>
      </c>
      <c r="AA1314" t="s">
        <v>8339</v>
      </c>
      <c r="AB1314" t="s">
        <v>8474</v>
      </c>
      <c r="AE1314" t="s">
        <v>8341</v>
      </c>
      <c r="AH1314" t="s">
        <v>8437</v>
      </c>
      <c r="AI1314" t="s">
        <v>8475</v>
      </c>
      <c r="AJ1314" t="s">
        <v>8476</v>
      </c>
      <c r="AK1314" t="s">
        <v>90</v>
      </c>
      <c r="AL1314">
        <v>0</v>
      </c>
      <c r="AM1314">
        <v>0</v>
      </c>
      <c r="AN1314">
        <v>0</v>
      </c>
      <c r="AO1314" t="b">
        <v>1</v>
      </c>
    </row>
    <row r="1315" spans="1:41" hidden="1" x14ac:dyDescent="0.35">
      <c r="A1315" t="s">
        <v>58</v>
      </c>
      <c r="B1315" s="3">
        <v>45510</v>
      </c>
      <c r="C1315" s="2">
        <v>0.1673611111111111</v>
      </c>
      <c r="D1315">
        <v>8</v>
      </c>
      <c r="E1315">
        <v>31</v>
      </c>
      <c r="F1315" t="s">
        <v>8459</v>
      </c>
      <c r="G1315" t="s">
        <v>8477</v>
      </c>
      <c r="H1315" t="s">
        <v>8478</v>
      </c>
      <c r="I1315" t="s">
        <v>8462</v>
      </c>
      <c r="J1315" t="s">
        <v>3165</v>
      </c>
      <c r="K1315" t="s">
        <v>64</v>
      </c>
      <c r="M1315" t="s">
        <v>8479</v>
      </c>
      <c r="O1315" t="s">
        <v>239</v>
      </c>
      <c r="P1315" t="s">
        <v>1306</v>
      </c>
      <c r="Q1315" t="s">
        <v>84</v>
      </c>
      <c r="R1315">
        <v>15558737</v>
      </c>
      <c r="S1315">
        <v>23</v>
      </c>
      <c r="V1315">
        <v>143918.32</v>
      </c>
      <c r="Y1315" t="s">
        <v>70</v>
      </c>
      <c r="AB1315" t="s">
        <v>8480</v>
      </c>
      <c r="AE1315" t="s">
        <v>8481</v>
      </c>
      <c r="AJ1315" t="s">
        <v>8482</v>
      </c>
      <c r="AK1315" t="s">
        <v>90</v>
      </c>
      <c r="AL1315">
        <v>5</v>
      </c>
      <c r="AM1315">
        <v>18</v>
      </c>
      <c r="AN1315">
        <v>0</v>
      </c>
      <c r="AO1315" t="b">
        <v>0</v>
      </c>
    </row>
    <row r="1316" spans="1:41" hidden="1" x14ac:dyDescent="0.35">
      <c r="A1316" t="s">
        <v>58</v>
      </c>
      <c r="B1316" s="3">
        <v>45510</v>
      </c>
      <c r="C1316" s="2">
        <v>0.60416666666666663</v>
      </c>
      <c r="D1316">
        <v>8</v>
      </c>
      <c r="E1316">
        <v>31</v>
      </c>
      <c r="F1316" t="s">
        <v>8483</v>
      </c>
      <c r="G1316" t="s">
        <v>8484</v>
      </c>
      <c r="H1316" t="s">
        <v>8485</v>
      </c>
      <c r="I1316" t="s">
        <v>8486</v>
      </c>
      <c r="J1316" t="s">
        <v>152</v>
      </c>
      <c r="K1316" t="s">
        <v>64</v>
      </c>
      <c r="M1316" t="s">
        <v>824</v>
      </c>
      <c r="N1316" t="s">
        <v>8487</v>
      </c>
      <c r="O1316" t="s">
        <v>97</v>
      </c>
      <c r="P1316" t="s">
        <v>68</v>
      </c>
      <c r="Q1316" t="s">
        <v>69</v>
      </c>
      <c r="R1316">
        <v>1738474</v>
      </c>
      <c r="V1316">
        <v>16080.88</v>
      </c>
      <c r="Y1316" t="s">
        <v>70</v>
      </c>
      <c r="AB1316" t="s">
        <v>8488</v>
      </c>
      <c r="AE1316" t="s">
        <v>8489</v>
      </c>
      <c r="AJ1316" t="s">
        <v>828</v>
      </c>
      <c r="AK1316" t="s">
        <v>90</v>
      </c>
      <c r="AL1316">
        <v>0</v>
      </c>
      <c r="AM1316">
        <v>0</v>
      </c>
      <c r="AN1316">
        <v>0</v>
      </c>
      <c r="AO1316" t="b">
        <v>0</v>
      </c>
    </row>
    <row r="1317" spans="1:41" hidden="1" x14ac:dyDescent="0.35">
      <c r="A1317" t="s">
        <v>58</v>
      </c>
      <c r="B1317" s="3">
        <v>45510</v>
      </c>
      <c r="C1317" s="2">
        <v>0.58402777777777781</v>
      </c>
      <c r="D1317">
        <v>8</v>
      </c>
      <c r="E1317">
        <v>31</v>
      </c>
      <c r="F1317" t="s">
        <v>7991</v>
      </c>
      <c r="G1317" t="s">
        <v>8490</v>
      </c>
      <c r="H1317" t="s">
        <v>8331</v>
      </c>
      <c r="I1317" t="s">
        <v>7980</v>
      </c>
      <c r="J1317" t="s">
        <v>152</v>
      </c>
      <c r="K1317" t="s">
        <v>64</v>
      </c>
      <c r="M1317" t="s">
        <v>8491</v>
      </c>
      <c r="O1317" t="s">
        <v>67</v>
      </c>
      <c r="P1317" t="s">
        <v>68</v>
      </c>
      <c r="Q1317" t="s">
        <v>69</v>
      </c>
      <c r="R1317">
        <v>144380</v>
      </c>
      <c r="V1317">
        <v>1335.51</v>
      </c>
      <c r="Y1317" t="s">
        <v>70</v>
      </c>
      <c r="AA1317" t="s">
        <v>8492</v>
      </c>
      <c r="AB1317" t="s">
        <v>8493</v>
      </c>
      <c r="AE1317" t="s">
        <v>8494</v>
      </c>
      <c r="AH1317" t="s">
        <v>73</v>
      </c>
      <c r="AJ1317" t="s">
        <v>8495</v>
      </c>
      <c r="AK1317" t="s">
        <v>90</v>
      </c>
      <c r="AL1317">
        <v>0</v>
      </c>
      <c r="AM1317">
        <v>0</v>
      </c>
      <c r="AN1317">
        <v>0</v>
      </c>
      <c r="AO1317" t="b">
        <v>1</v>
      </c>
    </row>
    <row r="1318" spans="1:41" hidden="1" x14ac:dyDescent="0.35">
      <c r="A1318" t="s">
        <v>58</v>
      </c>
      <c r="B1318" s="3">
        <v>45510</v>
      </c>
      <c r="C1318" s="2">
        <v>0.58402777777777781</v>
      </c>
      <c r="D1318">
        <v>8</v>
      </c>
      <c r="E1318">
        <v>31</v>
      </c>
      <c r="F1318" t="s">
        <v>7991</v>
      </c>
      <c r="G1318" t="s">
        <v>8496</v>
      </c>
      <c r="H1318" t="s">
        <v>8374</v>
      </c>
      <c r="I1318" t="s">
        <v>7980</v>
      </c>
      <c r="J1318" t="s">
        <v>152</v>
      </c>
      <c r="K1318" t="s">
        <v>64</v>
      </c>
      <c r="M1318" t="s">
        <v>8497</v>
      </c>
      <c r="O1318" t="s">
        <v>67</v>
      </c>
      <c r="P1318" t="s">
        <v>68</v>
      </c>
      <c r="Q1318" t="s">
        <v>69</v>
      </c>
      <c r="R1318">
        <v>16175</v>
      </c>
      <c r="V1318">
        <v>149.62</v>
      </c>
      <c r="Y1318" t="s">
        <v>70</v>
      </c>
      <c r="AA1318" t="s">
        <v>8339</v>
      </c>
      <c r="AB1318" t="s">
        <v>8498</v>
      </c>
      <c r="AE1318" t="s">
        <v>8499</v>
      </c>
      <c r="AH1318" t="s">
        <v>73</v>
      </c>
      <c r="AI1318" t="s">
        <v>8500</v>
      </c>
      <c r="AJ1318" t="s">
        <v>8501</v>
      </c>
      <c r="AK1318" t="s">
        <v>90</v>
      </c>
      <c r="AL1318">
        <v>0</v>
      </c>
      <c r="AM1318">
        <v>0</v>
      </c>
      <c r="AN1318">
        <v>0</v>
      </c>
      <c r="AO1318" t="b">
        <v>1</v>
      </c>
    </row>
    <row r="1319" spans="1:41" hidden="1" x14ac:dyDescent="0.35">
      <c r="A1319" t="s">
        <v>58</v>
      </c>
      <c r="B1319" s="3">
        <v>45510</v>
      </c>
      <c r="C1319" s="2">
        <v>0.58402777777777781</v>
      </c>
      <c r="D1319">
        <v>8</v>
      </c>
      <c r="E1319">
        <v>31</v>
      </c>
      <c r="F1319" t="s">
        <v>7977</v>
      </c>
      <c r="G1319" t="s">
        <v>8502</v>
      </c>
      <c r="H1319" t="s">
        <v>8331</v>
      </c>
      <c r="I1319" t="s">
        <v>7980</v>
      </c>
      <c r="J1319" t="s">
        <v>152</v>
      </c>
      <c r="K1319" t="s">
        <v>64</v>
      </c>
      <c r="M1319" t="s">
        <v>8503</v>
      </c>
      <c r="O1319" t="s">
        <v>67</v>
      </c>
      <c r="P1319" t="s">
        <v>68</v>
      </c>
      <c r="Q1319" t="s">
        <v>84</v>
      </c>
      <c r="R1319">
        <v>13292</v>
      </c>
      <c r="V1319">
        <v>122.95</v>
      </c>
      <c r="Y1319" t="s">
        <v>70</v>
      </c>
      <c r="AA1319" t="s">
        <v>8333</v>
      </c>
      <c r="AB1319" t="s">
        <v>8504</v>
      </c>
      <c r="AE1319" t="s">
        <v>8421</v>
      </c>
      <c r="AH1319" t="s">
        <v>73</v>
      </c>
      <c r="AI1319" t="s">
        <v>8505</v>
      </c>
      <c r="AJ1319" t="s">
        <v>8506</v>
      </c>
      <c r="AK1319" t="s">
        <v>90</v>
      </c>
      <c r="AL1319">
        <v>0</v>
      </c>
      <c r="AM1319">
        <v>0</v>
      </c>
      <c r="AN1319">
        <v>0</v>
      </c>
      <c r="AO1319" t="b">
        <v>1</v>
      </c>
    </row>
    <row r="1320" spans="1:41" hidden="1" x14ac:dyDescent="0.35">
      <c r="A1320" t="s">
        <v>58</v>
      </c>
      <c r="B1320" s="3">
        <v>45510</v>
      </c>
      <c r="C1320" s="2">
        <v>0.58402777777777781</v>
      </c>
      <c r="D1320">
        <v>8</v>
      </c>
      <c r="E1320">
        <v>31</v>
      </c>
      <c r="F1320" t="s">
        <v>7991</v>
      </c>
      <c r="G1320" t="s">
        <v>8507</v>
      </c>
      <c r="H1320" t="s">
        <v>8331</v>
      </c>
      <c r="I1320" t="s">
        <v>7980</v>
      </c>
      <c r="J1320" t="s">
        <v>152</v>
      </c>
      <c r="K1320" t="s">
        <v>64</v>
      </c>
      <c r="M1320" t="s">
        <v>8508</v>
      </c>
      <c r="O1320" t="s">
        <v>67</v>
      </c>
      <c r="P1320" t="s">
        <v>68</v>
      </c>
      <c r="Q1320" t="s">
        <v>69</v>
      </c>
      <c r="R1320">
        <v>244735</v>
      </c>
      <c r="V1320">
        <v>2263.8000000000002</v>
      </c>
      <c r="Y1320" t="s">
        <v>70</v>
      </c>
      <c r="AA1320" t="s">
        <v>8492</v>
      </c>
      <c r="AB1320" t="s">
        <v>8509</v>
      </c>
      <c r="AE1320" t="s">
        <v>8494</v>
      </c>
      <c r="AH1320" t="s">
        <v>73</v>
      </c>
      <c r="AI1320" t="s">
        <v>8510</v>
      </c>
      <c r="AJ1320" t="s">
        <v>8511</v>
      </c>
      <c r="AK1320" t="s">
        <v>90</v>
      </c>
      <c r="AL1320">
        <v>0</v>
      </c>
      <c r="AM1320">
        <v>0</v>
      </c>
      <c r="AN1320">
        <v>0</v>
      </c>
      <c r="AO1320" t="b">
        <v>1</v>
      </c>
    </row>
    <row r="1321" spans="1:41" hidden="1" x14ac:dyDescent="0.35">
      <c r="A1321" t="s">
        <v>58</v>
      </c>
      <c r="B1321" s="3">
        <v>45510</v>
      </c>
      <c r="C1321" s="2">
        <v>0.58402777777777781</v>
      </c>
      <c r="D1321">
        <v>8</v>
      </c>
      <c r="E1321">
        <v>31</v>
      </c>
      <c r="F1321" t="s">
        <v>7977</v>
      </c>
      <c r="G1321" t="s">
        <v>8512</v>
      </c>
      <c r="H1321" t="s">
        <v>8331</v>
      </c>
      <c r="I1321" t="s">
        <v>7980</v>
      </c>
      <c r="J1321" t="s">
        <v>152</v>
      </c>
      <c r="K1321" t="s">
        <v>64</v>
      </c>
      <c r="M1321" t="s">
        <v>8513</v>
      </c>
      <c r="N1321" t="s">
        <v>7996</v>
      </c>
      <c r="O1321" t="s">
        <v>67</v>
      </c>
      <c r="P1321" t="s">
        <v>68</v>
      </c>
      <c r="Q1321" t="s">
        <v>69</v>
      </c>
      <c r="R1321">
        <v>59684</v>
      </c>
      <c r="V1321">
        <v>552.08000000000004</v>
      </c>
      <c r="Y1321" t="s">
        <v>70</v>
      </c>
      <c r="AA1321" t="s">
        <v>8333</v>
      </c>
      <c r="AB1321" t="s">
        <v>8514</v>
      </c>
      <c r="AE1321" t="s">
        <v>8341</v>
      </c>
      <c r="AJ1321" t="s">
        <v>8515</v>
      </c>
      <c r="AK1321" t="s">
        <v>90</v>
      </c>
      <c r="AL1321">
        <v>0</v>
      </c>
      <c r="AM1321">
        <v>0</v>
      </c>
      <c r="AN1321">
        <v>0</v>
      </c>
      <c r="AO1321" t="b">
        <v>1</v>
      </c>
    </row>
    <row r="1322" spans="1:41" hidden="1" x14ac:dyDescent="0.35">
      <c r="A1322" t="s">
        <v>58</v>
      </c>
      <c r="B1322" s="3">
        <v>45510</v>
      </c>
      <c r="C1322" s="2">
        <v>0.58402777777777781</v>
      </c>
      <c r="D1322">
        <v>8</v>
      </c>
      <c r="E1322">
        <v>31</v>
      </c>
      <c r="F1322" t="s">
        <v>7977</v>
      </c>
      <c r="G1322" t="s">
        <v>8516</v>
      </c>
      <c r="H1322" t="s">
        <v>8337</v>
      </c>
      <c r="I1322" t="s">
        <v>7980</v>
      </c>
      <c r="J1322" t="s">
        <v>152</v>
      </c>
      <c r="K1322" t="s">
        <v>64</v>
      </c>
      <c r="M1322" t="s">
        <v>8517</v>
      </c>
      <c r="O1322" t="s">
        <v>67</v>
      </c>
      <c r="P1322" t="s">
        <v>68</v>
      </c>
      <c r="Q1322" t="s">
        <v>69</v>
      </c>
      <c r="R1322">
        <v>57938</v>
      </c>
      <c r="V1322">
        <v>535.92999999999995</v>
      </c>
      <c r="Y1322" t="s">
        <v>70</v>
      </c>
      <c r="AA1322" t="s">
        <v>8339</v>
      </c>
      <c r="AB1322" t="s">
        <v>8518</v>
      </c>
      <c r="AE1322" t="s">
        <v>8341</v>
      </c>
      <c r="AH1322" t="s">
        <v>8437</v>
      </c>
      <c r="AI1322" t="s">
        <v>8519</v>
      </c>
      <c r="AJ1322" t="s">
        <v>8520</v>
      </c>
      <c r="AK1322" t="s">
        <v>90</v>
      </c>
      <c r="AL1322">
        <v>0</v>
      </c>
      <c r="AM1322">
        <v>0</v>
      </c>
      <c r="AN1322">
        <v>0</v>
      </c>
      <c r="AO1322" t="b">
        <v>1</v>
      </c>
    </row>
    <row r="1323" spans="1:41" hidden="1" x14ac:dyDescent="0.35">
      <c r="A1323" t="s">
        <v>58</v>
      </c>
      <c r="B1323" s="3">
        <v>45510</v>
      </c>
      <c r="C1323" s="2">
        <v>0.58402777777777781</v>
      </c>
      <c r="D1323">
        <v>8</v>
      </c>
      <c r="E1323">
        <v>31</v>
      </c>
      <c r="F1323" t="s">
        <v>7977</v>
      </c>
      <c r="G1323" t="s">
        <v>8521</v>
      </c>
      <c r="H1323" t="s">
        <v>8374</v>
      </c>
      <c r="I1323" t="s">
        <v>7980</v>
      </c>
      <c r="J1323" t="s">
        <v>152</v>
      </c>
      <c r="K1323" t="s">
        <v>64</v>
      </c>
      <c r="M1323" t="s">
        <v>8522</v>
      </c>
      <c r="N1323" t="s">
        <v>7996</v>
      </c>
      <c r="O1323" t="s">
        <v>67</v>
      </c>
      <c r="P1323" t="s">
        <v>68</v>
      </c>
      <c r="Q1323" t="s">
        <v>69</v>
      </c>
      <c r="R1323">
        <v>2098877</v>
      </c>
      <c r="V1323">
        <v>19414.61</v>
      </c>
      <c r="Y1323" t="s">
        <v>70</v>
      </c>
      <c r="AA1323" t="s">
        <v>8492</v>
      </c>
      <c r="AB1323" t="s">
        <v>8523</v>
      </c>
      <c r="AE1323" t="s">
        <v>7983</v>
      </c>
      <c r="AH1323" t="s">
        <v>7461</v>
      </c>
      <c r="AI1323" t="s">
        <v>8524</v>
      </c>
      <c r="AJ1323" t="s">
        <v>8525</v>
      </c>
      <c r="AK1323" t="s">
        <v>90</v>
      </c>
      <c r="AL1323">
        <v>0</v>
      </c>
      <c r="AM1323">
        <v>0</v>
      </c>
      <c r="AN1323">
        <v>0</v>
      </c>
      <c r="AO1323" t="b">
        <v>1</v>
      </c>
    </row>
    <row r="1324" spans="1:41" hidden="1" x14ac:dyDescent="0.35">
      <c r="A1324" t="s">
        <v>58</v>
      </c>
      <c r="B1324" s="3">
        <v>45510</v>
      </c>
      <c r="C1324" s="2">
        <v>0.58402777777777781</v>
      </c>
      <c r="D1324">
        <v>8</v>
      </c>
      <c r="E1324">
        <v>31</v>
      </c>
      <c r="F1324" t="s">
        <v>7977</v>
      </c>
      <c r="G1324" t="s">
        <v>8526</v>
      </c>
      <c r="H1324" t="s">
        <v>8527</v>
      </c>
      <c r="I1324" t="s">
        <v>7980</v>
      </c>
      <c r="J1324" t="s">
        <v>152</v>
      </c>
      <c r="K1324" t="s">
        <v>64</v>
      </c>
      <c r="M1324" t="s">
        <v>8528</v>
      </c>
      <c r="N1324" t="s">
        <v>7996</v>
      </c>
      <c r="O1324" t="s">
        <v>67</v>
      </c>
      <c r="P1324" t="s">
        <v>68</v>
      </c>
      <c r="Q1324" t="s">
        <v>69</v>
      </c>
      <c r="R1324">
        <v>297806</v>
      </c>
      <c r="V1324">
        <v>2754.71</v>
      </c>
      <c r="Y1324" t="s">
        <v>70</v>
      </c>
      <c r="AA1324" t="s">
        <v>8430</v>
      </c>
      <c r="AB1324" t="s">
        <v>8529</v>
      </c>
      <c r="AE1324" t="s">
        <v>8530</v>
      </c>
      <c r="AH1324" t="s">
        <v>73</v>
      </c>
      <c r="AI1324" t="s">
        <v>8432</v>
      </c>
      <c r="AJ1324" t="s">
        <v>8531</v>
      </c>
      <c r="AK1324" t="s">
        <v>90</v>
      </c>
      <c r="AL1324">
        <v>0</v>
      </c>
      <c r="AM1324">
        <v>0</v>
      </c>
      <c r="AN1324">
        <v>0</v>
      </c>
      <c r="AO1324" t="b">
        <v>1</v>
      </c>
    </row>
    <row r="1325" spans="1:41" hidden="1" x14ac:dyDescent="0.35">
      <c r="A1325" t="s">
        <v>58</v>
      </c>
      <c r="B1325" s="3">
        <v>45510</v>
      </c>
      <c r="C1325" s="2">
        <v>0.58402777777777781</v>
      </c>
      <c r="D1325">
        <v>8</v>
      </c>
      <c r="E1325">
        <v>31</v>
      </c>
      <c r="F1325" t="s">
        <v>7977</v>
      </c>
      <c r="G1325" t="s">
        <v>8532</v>
      </c>
      <c r="H1325" t="s">
        <v>8374</v>
      </c>
      <c r="I1325" t="s">
        <v>7980</v>
      </c>
      <c r="J1325" t="s">
        <v>152</v>
      </c>
      <c r="K1325" t="s">
        <v>64</v>
      </c>
      <c r="M1325" t="s">
        <v>8533</v>
      </c>
      <c r="O1325" t="s">
        <v>67</v>
      </c>
      <c r="P1325" t="s">
        <v>68</v>
      </c>
      <c r="Q1325" t="s">
        <v>69</v>
      </c>
      <c r="R1325">
        <v>68410</v>
      </c>
      <c r="V1325">
        <v>632.79</v>
      </c>
      <c r="Y1325" t="s">
        <v>70</v>
      </c>
      <c r="AA1325" t="s">
        <v>8339</v>
      </c>
      <c r="AB1325" t="s">
        <v>8534</v>
      </c>
      <c r="AE1325" t="s">
        <v>8341</v>
      </c>
      <c r="AH1325" t="s">
        <v>73</v>
      </c>
      <c r="AI1325" t="s">
        <v>8432</v>
      </c>
      <c r="AJ1325" t="s">
        <v>8535</v>
      </c>
      <c r="AK1325" t="s">
        <v>90</v>
      </c>
      <c r="AL1325">
        <v>0</v>
      </c>
      <c r="AM1325">
        <v>0</v>
      </c>
      <c r="AN1325">
        <v>0</v>
      </c>
      <c r="AO1325" t="b">
        <v>1</v>
      </c>
    </row>
    <row r="1326" spans="1:41" hidden="1" x14ac:dyDescent="0.35">
      <c r="A1326" t="s">
        <v>58</v>
      </c>
      <c r="B1326" s="3">
        <v>45510</v>
      </c>
      <c r="C1326" s="2">
        <v>0.58402777777777781</v>
      </c>
      <c r="D1326">
        <v>8</v>
      </c>
      <c r="E1326">
        <v>31</v>
      </c>
      <c r="F1326" t="s">
        <v>7977</v>
      </c>
      <c r="G1326" t="s">
        <v>8536</v>
      </c>
      <c r="H1326" t="s">
        <v>8331</v>
      </c>
      <c r="I1326" t="s">
        <v>7980</v>
      </c>
      <c r="J1326" t="s">
        <v>152</v>
      </c>
      <c r="K1326" t="s">
        <v>64</v>
      </c>
      <c r="M1326" t="s">
        <v>8537</v>
      </c>
      <c r="O1326" t="s">
        <v>67</v>
      </c>
      <c r="P1326" t="s">
        <v>68</v>
      </c>
      <c r="Q1326" t="s">
        <v>69</v>
      </c>
      <c r="R1326">
        <v>930350</v>
      </c>
      <c r="V1326">
        <v>8605.74</v>
      </c>
      <c r="Y1326" t="s">
        <v>70</v>
      </c>
      <c r="AA1326" t="s">
        <v>8339</v>
      </c>
      <c r="AB1326" t="s">
        <v>8538</v>
      </c>
      <c r="AE1326" t="s">
        <v>8384</v>
      </c>
      <c r="AH1326" t="s">
        <v>73</v>
      </c>
      <c r="AI1326" t="s">
        <v>8539</v>
      </c>
      <c r="AJ1326" t="s">
        <v>8540</v>
      </c>
      <c r="AK1326" t="s">
        <v>90</v>
      </c>
      <c r="AL1326">
        <v>0</v>
      </c>
      <c r="AM1326">
        <v>0</v>
      </c>
      <c r="AN1326">
        <v>0</v>
      </c>
      <c r="AO1326" t="b">
        <v>1</v>
      </c>
    </row>
    <row r="1327" spans="1:41" hidden="1" x14ac:dyDescent="0.35">
      <c r="A1327" t="s">
        <v>58</v>
      </c>
      <c r="B1327" s="3">
        <v>45510</v>
      </c>
      <c r="C1327" s="2">
        <v>0.58611111111111114</v>
      </c>
      <c r="D1327">
        <v>8</v>
      </c>
      <c r="E1327">
        <v>31</v>
      </c>
      <c r="F1327" t="s">
        <v>7991</v>
      </c>
      <c r="G1327" t="s">
        <v>8541</v>
      </c>
      <c r="H1327" t="s">
        <v>8100</v>
      </c>
      <c r="I1327" t="s">
        <v>7980</v>
      </c>
      <c r="J1327" t="s">
        <v>152</v>
      </c>
      <c r="K1327" t="s">
        <v>64</v>
      </c>
      <c r="M1327" t="s">
        <v>8542</v>
      </c>
      <c r="N1327" t="s">
        <v>7996</v>
      </c>
      <c r="O1327" t="s">
        <v>67</v>
      </c>
      <c r="P1327" t="s">
        <v>68</v>
      </c>
      <c r="Q1327" t="s">
        <v>69</v>
      </c>
      <c r="R1327">
        <v>1377663</v>
      </c>
      <c r="V1327">
        <v>12743.38</v>
      </c>
      <c r="Y1327" t="s">
        <v>70</v>
      </c>
      <c r="AB1327" t="s">
        <v>8543</v>
      </c>
      <c r="AE1327" t="s">
        <v>8103</v>
      </c>
      <c r="AH1327" t="s">
        <v>73</v>
      </c>
      <c r="AI1327" t="s">
        <v>8301</v>
      </c>
      <c r="AJ1327" t="s">
        <v>2752</v>
      </c>
      <c r="AK1327" t="s">
        <v>2753</v>
      </c>
      <c r="AL1327">
        <v>0</v>
      </c>
      <c r="AM1327">
        <v>0</v>
      </c>
      <c r="AN1327">
        <v>0</v>
      </c>
      <c r="AO1327" t="b">
        <v>1</v>
      </c>
    </row>
    <row r="1328" spans="1:41" hidden="1" x14ac:dyDescent="0.35">
      <c r="A1328" t="s">
        <v>58</v>
      </c>
      <c r="B1328" s="3">
        <v>45510</v>
      </c>
      <c r="C1328" s="2">
        <v>0.86805555555555558</v>
      </c>
      <c r="D1328">
        <v>8</v>
      </c>
      <c r="E1328">
        <v>31</v>
      </c>
      <c r="F1328" t="s">
        <v>7991</v>
      </c>
      <c r="G1328" t="s">
        <v>8544</v>
      </c>
      <c r="H1328" t="s">
        <v>8100</v>
      </c>
      <c r="I1328" t="s">
        <v>7980</v>
      </c>
      <c r="J1328" t="s">
        <v>152</v>
      </c>
      <c r="K1328" t="s">
        <v>64</v>
      </c>
      <c r="M1328" t="s">
        <v>8545</v>
      </c>
      <c r="N1328" t="s">
        <v>7996</v>
      </c>
      <c r="O1328" t="s">
        <v>67</v>
      </c>
      <c r="P1328" t="s">
        <v>68</v>
      </c>
      <c r="Q1328" t="s">
        <v>69</v>
      </c>
      <c r="R1328">
        <v>623810</v>
      </c>
      <c r="V1328">
        <v>5770.24</v>
      </c>
      <c r="Y1328" t="s">
        <v>70</v>
      </c>
      <c r="AB1328" t="s">
        <v>8546</v>
      </c>
      <c r="AE1328" t="s">
        <v>8103</v>
      </c>
      <c r="AH1328" t="s">
        <v>73</v>
      </c>
      <c r="AI1328" t="s">
        <v>8311</v>
      </c>
      <c r="AJ1328" t="s">
        <v>2752</v>
      </c>
      <c r="AK1328" t="s">
        <v>2753</v>
      </c>
      <c r="AL1328">
        <v>0</v>
      </c>
      <c r="AM1328">
        <v>0</v>
      </c>
      <c r="AN1328">
        <v>0</v>
      </c>
      <c r="AO1328" t="b">
        <v>1</v>
      </c>
    </row>
    <row r="1329" spans="1:41" hidden="1" x14ac:dyDescent="0.35">
      <c r="A1329" t="s">
        <v>58</v>
      </c>
      <c r="B1329" s="3">
        <v>45510</v>
      </c>
      <c r="C1329" s="2">
        <v>0.62638888888888888</v>
      </c>
      <c r="D1329">
        <v>8</v>
      </c>
      <c r="E1329">
        <v>31</v>
      </c>
      <c r="F1329" t="s">
        <v>7991</v>
      </c>
      <c r="G1329" t="s">
        <v>8547</v>
      </c>
      <c r="H1329" t="s">
        <v>8100</v>
      </c>
      <c r="I1329" t="s">
        <v>7980</v>
      </c>
      <c r="J1329" t="s">
        <v>152</v>
      </c>
      <c r="K1329" t="s">
        <v>64</v>
      </c>
      <c r="M1329" t="s">
        <v>8548</v>
      </c>
      <c r="N1329" t="s">
        <v>7996</v>
      </c>
      <c r="O1329" t="s">
        <v>67</v>
      </c>
      <c r="P1329" t="s">
        <v>68</v>
      </c>
      <c r="Q1329" t="s">
        <v>69</v>
      </c>
      <c r="R1329">
        <v>739973</v>
      </c>
      <c r="V1329">
        <v>6844.75</v>
      </c>
      <c r="Y1329" t="s">
        <v>70</v>
      </c>
      <c r="AB1329" t="s">
        <v>8549</v>
      </c>
      <c r="AE1329" t="s">
        <v>8103</v>
      </c>
      <c r="AH1329" t="s">
        <v>73</v>
      </c>
      <c r="AI1329" t="s">
        <v>8306</v>
      </c>
      <c r="AJ1329" t="s">
        <v>2752</v>
      </c>
      <c r="AK1329" t="s">
        <v>2753</v>
      </c>
      <c r="AL1329">
        <v>0</v>
      </c>
      <c r="AM1329">
        <v>0</v>
      </c>
      <c r="AN1329">
        <v>0</v>
      </c>
      <c r="AO1329" t="b">
        <v>1</v>
      </c>
    </row>
    <row r="1330" spans="1:41" hidden="1" x14ac:dyDescent="0.35">
      <c r="A1330" t="s">
        <v>58</v>
      </c>
      <c r="B1330" s="3">
        <v>45510</v>
      </c>
      <c r="C1330" s="2">
        <v>0.84513888888888888</v>
      </c>
      <c r="D1330">
        <v>8</v>
      </c>
      <c r="E1330">
        <v>31</v>
      </c>
      <c r="F1330" t="s">
        <v>8550</v>
      </c>
      <c r="G1330" t="s">
        <v>8551</v>
      </c>
      <c r="I1330" t="s">
        <v>8552</v>
      </c>
      <c r="J1330" t="s">
        <v>1447</v>
      </c>
      <c r="K1330" t="s">
        <v>968</v>
      </c>
      <c r="M1330" t="s">
        <v>8352</v>
      </c>
      <c r="O1330" t="s">
        <v>340</v>
      </c>
      <c r="P1330" t="s">
        <v>341</v>
      </c>
      <c r="Q1330" t="s">
        <v>69</v>
      </c>
      <c r="V1330">
        <v>0</v>
      </c>
      <c r="Y1330" t="s">
        <v>1852</v>
      </c>
      <c r="AB1330" t="s">
        <v>8553</v>
      </c>
      <c r="AE1330" t="s">
        <v>8554</v>
      </c>
      <c r="AH1330" t="s">
        <v>7125</v>
      </c>
      <c r="AI1330" t="s">
        <v>7126</v>
      </c>
      <c r="AK1330" t="s">
        <v>974</v>
      </c>
      <c r="AO1330" t="b">
        <v>1</v>
      </c>
    </row>
    <row r="1331" spans="1:41" hidden="1" x14ac:dyDescent="0.35">
      <c r="A1331" t="s">
        <v>58</v>
      </c>
      <c r="B1331" s="3">
        <v>45510</v>
      </c>
      <c r="C1331" s="2">
        <v>0.58402777777777781</v>
      </c>
      <c r="D1331">
        <v>8</v>
      </c>
      <c r="E1331">
        <v>31</v>
      </c>
      <c r="F1331" t="s">
        <v>7977</v>
      </c>
      <c r="G1331" t="s">
        <v>8555</v>
      </c>
      <c r="H1331" t="s">
        <v>8337</v>
      </c>
      <c r="I1331" t="s">
        <v>7980</v>
      </c>
      <c r="J1331" t="s">
        <v>152</v>
      </c>
      <c r="K1331" t="s">
        <v>64</v>
      </c>
      <c r="M1331" t="s">
        <v>8556</v>
      </c>
      <c r="O1331" t="s">
        <v>67</v>
      </c>
      <c r="P1331" t="s">
        <v>68</v>
      </c>
      <c r="Q1331" t="s">
        <v>69</v>
      </c>
      <c r="R1331">
        <v>101332</v>
      </c>
      <c r="V1331">
        <v>937.32</v>
      </c>
      <c r="Y1331" t="s">
        <v>70</v>
      </c>
      <c r="AA1331" t="s">
        <v>8339</v>
      </c>
      <c r="AB1331" t="s">
        <v>8557</v>
      </c>
      <c r="AE1331" t="s">
        <v>8341</v>
      </c>
      <c r="AH1331" t="s">
        <v>73</v>
      </c>
      <c r="AI1331" t="s">
        <v>8500</v>
      </c>
      <c r="AJ1331" t="s">
        <v>8558</v>
      </c>
      <c r="AK1331" t="s">
        <v>90</v>
      </c>
      <c r="AL1331">
        <v>0</v>
      </c>
      <c r="AM1331">
        <v>0</v>
      </c>
      <c r="AN1331">
        <v>0</v>
      </c>
      <c r="AO1331" t="b">
        <v>1</v>
      </c>
    </row>
    <row r="1332" spans="1:41" hidden="1" x14ac:dyDescent="0.35">
      <c r="A1332" t="s">
        <v>58</v>
      </c>
      <c r="B1332" s="3">
        <v>45510</v>
      </c>
      <c r="C1332" s="2">
        <v>0.88124999999999998</v>
      </c>
      <c r="D1332">
        <v>8</v>
      </c>
      <c r="E1332">
        <v>31</v>
      </c>
      <c r="F1332" t="s">
        <v>8559</v>
      </c>
      <c r="G1332" t="s">
        <v>8560</v>
      </c>
      <c r="H1332" t="s">
        <v>8561</v>
      </c>
      <c r="I1332" t="s">
        <v>8486</v>
      </c>
      <c r="J1332" t="s">
        <v>152</v>
      </c>
      <c r="K1332" t="s">
        <v>64</v>
      </c>
      <c r="M1332" t="s">
        <v>8562</v>
      </c>
      <c r="O1332" t="s">
        <v>8563</v>
      </c>
      <c r="P1332" t="s">
        <v>68</v>
      </c>
      <c r="Q1332" t="s">
        <v>69</v>
      </c>
      <c r="R1332">
        <v>41080</v>
      </c>
      <c r="V1332">
        <v>379.99</v>
      </c>
      <c r="Y1332" t="s">
        <v>70</v>
      </c>
      <c r="AA1332" t="s">
        <v>8430</v>
      </c>
      <c r="AB1332" t="s">
        <v>8564</v>
      </c>
      <c r="AE1332" t="s">
        <v>8565</v>
      </c>
      <c r="AJ1332" t="s">
        <v>8566</v>
      </c>
      <c r="AK1332" t="s">
        <v>90</v>
      </c>
      <c r="AL1332">
        <v>0</v>
      </c>
      <c r="AM1332">
        <v>0</v>
      </c>
      <c r="AN1332">
        <v>0</v>
      </c>
      <c r="AO1332" t="b">
        <v>0</v>
      </c>
    </row>
    <row r="1333" spans="1:41" hidden="1" x14ac:dyDescent="0.35">
      <c r="A1333" t="s">
        <v>58</v>
      </c>
      <c r="B1333" s="3">
        <v>45510</v>
      </c>
      <c r="C1333" s="2">
        <v>0.58402777777777781</v>
      </c>
      <c r="D1333">
        <v>8</v>
      </c>
      <c r="E1333">
        <v>31</v>
      </c>
      <c r="F1333" t="s">
        <v>7977</v>
      </c>
      <c r="G1333" t="s">
        <v>8567</v>
      </c>
      <c r="H1333" t="s">
        <v>8568</v>
      </c>
      <c r="I1333" t="s">
        <v>7980</v>
      </c>
      <c r="J1333" t="s">
        <v>152</v>
      </c>
      <c r="K1333" t="s">
        <v>64</v>
      </c>
      <c r="M1333" t="s">
        <v>8569</v>
      </c>
      <c r="N1333" t="s">
        <v>7996</v>
      </c>
      <c r="O1333" t="s">
        <v>67</v>
      </c>
      <c r="P1333" t="s">
        <v>68</v>
      </c>
      <c r="Q1333" t="s">
        <v>69</v>
      </c>
      <c r="R1333">
        <v>0</v>
      </c>
      <c r="V1333">
        <v>0</v>
      </c>
      <c r="Y1333" t="s">
        <v>70</v>
      </c>
      <c r="AA1333" t="s">
        <v>8333</v>
      </c>
      <c r="AB1333" t="s">
        <v>8570</v>
      </c>
      <c r="AE1333" t="s">
        <v>8341</v>
      </c>
      <c r="AH1333" t="s">
        <v>73</v>
      </c>
      <c r="AI1333" t="s">
        <v>8470</v>
      </c>
      <c r="AJ1333" t="s">
        <v>8571</v>
      </c>
      <c r="AK1333" t="s">
        <v>90</v>
      </c>
      <c r="AL1333">
        <v>0</v>
      </c>
      <c r="AM1333">
        <v>0</v>
      </c>
      <c r="AN1333">
        <v>0</v>
      </c>
      <c r="AO1333" t="b">
        <v>0</v>
      </c>
    </row>
    <row r="1334" spans="1:41" hidden="1" x14ac:dyDescent="0.35">
      <c r="A1334" t="s">
        <v>58</v>
      </c>
      <c r="B1334" s="3">
        <v>45510</v>
      </c>
      <c r="C1334" s="2">
        <v>0.58402777777777781</v>
      </c>
      <c r="D1334">
        <v>8</v>
      </c>
      <c r="E1334">
        <v>31</v>
      </c>
      <c r="F1334" t="s">
        <v>7977</v>
      </c>
      <c r="G1334" t="s">
        <v>8572</v>
      </c>
      <c r="H1334" t="s">
        <v>8331</v>
      </c>
      <c r="I1334" t="s">
        <v>7980</v>
      </c>
      <c r="J1334" t="s">
        <v>152</v>
      </c>
      <c r="K1334" t="s">
        <v>64</v>
      </c>
      <c r="M1334" t="s">
        <v>8573</v>
      </c>
      <c r="N1334" t="s">
        <v>7996</v>
      </c>
      <c r="O1334" t="s">
        <v>67</v>
      </c>
      <c r="P1334" t="s">
        <v>68</v>
      </c>
      <c r="Q1334" t="s">
        <v>69</v>
      </c>
      <c r="R1334">
        <v>25725</v>
      </c>
      <c r="V1334">
        <v>237.96</v>
      </c>
      <c r="Y1334" t="s">
        <v>70</v>
      </c>
      <c r="AA1334" t="s">
        <v>8333</v>
      </c>
      <c r="AB1334" t="s">
        <v>8574</v>
      </c>
      <c r="AE1334" t="s">
        <v>8575</v>
      </c>
      <c r="AH1334" t="s">
        <v>73</v>
      </c>
      <c r="AI1334" t="s">
        <v>376</v>
      </c>
      <c r="AJ1334" t="s">
        <v>8576</v>
      </c>
      <c r="AK1334" t="s">
        <v>90</v>
      </c>
      <c r="AL1334">
        <v>0</v>
      </c>
      <c r="AM1334">
        <v>0</v>
      </c>
      <c r="AN1334">
        <v>0</v>
      </c>
      <c r="AO1334" t="b">
        <v>1</v>
      </c>
    </row>
    <row r="1335" spans="1:41" hidden="1" x14ac:dyDescent="0.35">
      <c r="A1335" t="s">
        <v>58</v>
      </c>
      <c r="B1335" s="3">
        <v>45510</v>
      </c>
      <c r="C1335" s="2">
        <v>0.74722222222222223</v>
      </c>
      <c r="D1335">
        <v>8</v>
      </c>
      <c r="E1335">
        <v>31</v>
      </c>
      <c r="F1335" t="s">
        <v>8577</v>
      </c>
      <c r="G1335" t="s">
        <v>8578</v>
      </c>
      <c r="H1335" t="s">
        <v>7951</v>
      </c>
      <c r="I1335" t="s">
        <v>7952</v>
      </c>
      <c r="J1335" t="s">
        <v>7953</v>
      </c>
      <c r="K1335" t="s">
        <v>64</v>
      </c>
      <c r="M1335" t="s">
        <v>7954</v>
      </c>
      <c r="O1335" t="s">
        <v>340</v>
      </c>
      <c r="P1335" t="s">
        <v>341</v>
      </c>
      <c r="Q1335" t="s">
        <v>69</v>
      </c>
      <c r="R1335">
        <v>1178386</v>
      </c>
      <c r="V1335">
        <v>10900.07</v>
      </c>
      <c r="Y1335" t="s">
        <v>70</v>
      </c>
      <c r="AA1335" t="s">
        <v>8357</v>
      </c>
      <c r="AB1335" t="s">
        <v>8579</v>
      </c>
      <c r="AE1335" t="s">
        <v>7956</v>
      </c>
      <c r="AH1335" t="s">
        <v>7957</v>
      </c>
      <c r="AI1335" t="s">
        <v>7958</v>
      </c>
      <c r="AJ1335" t="s">
        <v>7959</v>
      </c>
      <c r="AK1335" t="s">
        <v>90</v>
      </c>
      <c r="AL1335">
        <v>0</v>
      </c>
      <c r="AM1335">
        <v>0</v>
      </c>
      <c r="AN1335">
        <v>0</v>
      </c>
      <c r="AO1335" t="b">
        <v>0</v>
      </c>
    </row>
    <row r="1336" spans="1:41" hidden="1" x14ac:dyDescent="0.35">
      <c r="A1336" t="s">
        <v>58</v>
      </c>
      <c r="B1336" s="3">
        <v>45510</v>
      </c>
      <c r="C1336" s="2">
        <v>0.59791666666666665</v>
      </c>
      <c r="D1336">
        <v>8</v>
      </c>
      <c r="E1336">
        <v>31</v>
      </c>
      <c r="F1336" t="s">
        <v>7977</v>
      </c>
      <c r="G1336" t="s">
        <v>8580</v>
      </c>
      <c r="H1336" t="s">
        <v>8331</v>
      </c>
      <c r="I1336" t="s">
        <v>7980</v>
      </c>
      <c r="J1336" t="s">
        <v>152</v>
      </c>
      <c r="K1336" t="s">
        <v>64</v>
      </c>
      <c r="M1336" t="s">
        <v>8581</v>
      </c>
      <c r="O1336" t="s">
        <v>67</v>
      </c>
      <c r="P1336" t="s">
        <v>68</v>
      </c>
      <c r="Q1336" t="s">
        <v>69</v>
      </c>
      <c r="R1336">
        <v>389072</v>
      </c>
      <c r="V1336">
        <v>3598.92</v>
      </c>
      <c r="Y1336" t="s">
        <v>70</v>
      </c>
      <c r="AA1336" t="s">
        <v>8339</v>
      </c>
      <c r="AB1336" t="s">
        <v>8582</v>
      </c>
      <c r="AE1336" t="s">
        <v>8384</v>
      </c>
      <c r="AH1336" t="s">
        <v>73</v>
      </c>
      <c r="AI1336" t="s">
        <v>6107</v>
      </c>
      <c r="AJ1336" t="s">
        <v>8583</v>
      </c>
      <c r="AK1336" t="s">
        <v>90</v>
      </c>
      <c r="AL1336">
        <v>0</v>
      </c>
      <c r="AM1336">
        <v>0</v>
      </c>
      <c r="AN1336">
        <v>0</v>
      </c>
      <c r="AO1336" t="b">
        <v>1</v>
      </c>
    </row>
    <row r="1337" spans="1:41" hidden="1" x14ac:dyDescent="0.35">
      <c r="A1337" t="s">
        <v>58</v>
      </c>
      <c r="B1337" s="3">
        <v>45510</v>
      </c>
      <c r="C1337" s="2">
        <v>0.28888888888888886</v>
      </c>
      <c r="D1337">
        <v>8</v>
      </c>
      <c r="E1337">
        <v>31</v>
      </c>
      <c r="F1337" t="s">
        <v>8385</v>
      </c>
      <c r="G1337" t="s">
        <v>8584</v>
      </c>
      <c r="H1337" t="s">
        <v>8323</v>
      </c>
      <c r="I1337" t="s">
        <v>8324</v>
      </c>
      <c r="J1337" t="s">
        <v>3558</v>
      </c>
      <c r="K1337" t="s">
        <v>64</v>
      </c>
      <c r="M1337" t="s">
        <v>8585</v>
      </c>
      <c r="O1337" t="s">
        <v>340</v>
      </c>
      <c r="P1337" t="s">
        <v>341</v>
      </c>
      <c r="Q1337" t="s">
        <v>69</v>
      </c>
      <c r="R1337">
        <v>94114</v>
      </c>
      <c r="V1337">
        <v>870.55</v>
      </c>
      <c r="Y1337" t="s">
        <v>70</v>
      </c>
      <c r="AB1337" t="s">
        <v>8586</v>
      </c>
      <c r="AE1337" t="s">
        <v>8587</v>
      </c>
      <c r="AH1337" t="s">
        <v>1401</v>
      </c>
      <c r="AI1337" t="s">
        <v>8588</v>
      </c>
      <c r="AJ1337" t="s">
        <v>8589</v>
      </c>
      <c r="AK1337" t="s">
        <v>90</v>
      </c>
      <c r="AL1337">
        <v>0</v>
      </c>
      <c r="AM1337">
        <v>0</v>
      </c>
      <c r="AN1337">
        <v>0</v>
      </c>
      <c r="AO1337" t="b">
        <v>0</v>
      </c>
    </row>
    <row r="1338" spans="1:41" hidden="1" x14ac:dyDescent="0.35">
      <c r="A1338" t="s">
        <v>58</v>
      </c>
      <c r="B1338" s="3">
        <v>45510</v>
      </c>
      <c r="C1338" s="2">
        <v>0.58402777777777781</v>
      </c>
      <c r="D1338">
        <v>8</v>
      </c>
      <c r="E1338">
        <v>31</v>
      </c>
      <c r="F1338" t="s">
        <v>7977</v>
      </c>
      <c r="G1338" t="s">
        <v>8590</v>
      </c>
      <c r="H1338" t="s">
        <v>8450</v>
      </c>
      <c r="I1338" t="s">
        <v>7980</v>
      </c>
      <c r="J1338" t="s">
        <v>152</v>
      </c>
      <c r="K1338" t="s">
        <v>64</v>
      </c>
      <c r="M1338" t="s">
        <v>8591</v>
      </c>
      <c r="O1338" t="s">
        <v>67</v>
      </c>
      <c r="P1338" t="s">
        <v>68</v>
      </c>
      <c r="Q1338" t="s">
        <v>69</v>
      </c>
      <c r="R1338">
        <v>486631</v>
      </c>
      <c r="V1338">
        <v>4501.34</v>
      </c>
      <c r="Y1338" t="s">
        <v>70</v>
      </c>
      <c r="AA1338" t="s">
        <v>8339</v>
      </c>
      <c r="AB1338" t="s">
        <v>8592</v>
      </c>
      <c r="AE1338" t="s">
        <v>8593</v>
      </c>
      <c r="AH1338" t="s">
        <v>73</v>
      </c>
      <c r="AI1338" t="s">
        <v>8594</v>
      </c>
      <c r="AJ1338" t="s">
        <v>8595</v>
      </c>
      <c r="AK1338" t="s">
        <v>90</v>
      </c>
      <c r="AL1338">
        <v>0</v>
      </c>
      <c r="AM1338">
        <v>0</v>
      </c>
      <c r="AN1338">
        <v>0</v>
      </c>
      <c r="AO1338" t="b">
        <v>1</v>
      </c>
    </row>
    <row r="1339" spans="1:41" hidden="1" x14ac:dyDescent="0.35">
      <c r="A1339" t="s">
        <v>58</v>
      </c>
      <c r="B1339" s="3">
        <v>45510</v>
      </c>
      <c r="C1339" s="2">
        <v>0.86805555555555558</v>
      </c>
      <c r="D1339">
        <v>8</v>
      </c>
      <c r="E1339">
        <v>31</v>
      </c>
      <c r="F1339" t="s">
        <v>7977</v>
      </c>
      <c r="G1339" t="s">
        <v>8596</v>
      </c>
      <c r="H1339" t="s">
        <v>8331</v>
      </c>
      <c r="I1339" t="s">
        <v>7980</v>
      </c>
      <c r="J1339" t="s">
        <v>152</v>
      </c>
      <c r="K1339" t="s">
        <v>64</v>
      </c>
      <c r="M1339" t="s">
        <v>8597</v>
      </c>
      <c r="O1339" t="s">
        <v>67</v>
      </c>
      <c r="P1339" t="s">
        <v>68</v>
      </c>
      <c r="Q1339" t="s">
        <v>69</v>
      </c>
      <c r="R1339">
        <v>623810</v>
      </c>
      <c r="S1339">
        <v>1</v>
      </c>
      <c r="V1339">
        <v>5770.24</v>
      </c>
      <c r="Y1339" t="s">
        <v>70</v>
      </c>
      <c r="AA1339" t="s">
        <v>8430</v>
      </c>
      <c r="AB1339" t="s">
        <v>8598</v>
      </c>
      <c r="AE1339" t="s">
        <v>8341</v>
      </c>
      <c r="AH1339" t="s">
        <v>73</v>
      </c>
      <c r="AI1339" t="s">
        <v>8311</v>
      </c>
      <c r="AJ1339" t="s">
        <v>8312</v>
      </c>
      <c r="AK1339" t="s">
        <v>90</v>
      </c>
      <c r="AL1339">
        <v>0</v>
      </c>
      <c r="AM1339">
        <v>1</v>
      </c>
      <c r="AN1339">
        <v>0</v>
      </c>
      <c r="AO1339" t="b">
        <v>1</v>
      </c>
    </row>
    <row r="1340" spans="1:41" hidden="1" x14ac:dyDescent="0.35">
      <c r="A1340" t="s">
        <v>58</v>
      </c>
      <c r="B1340" s="3">
        <v>45510</v>
      </c>
      <c r="C1340" s="2">
        <v>0.58402777777777781</v>
      </c>
      <c r="D1340">
        <v>8</v>
      </c>
      <c r="E1340">
        <v>31</v>
      </c>
      <c r="F1340" t="s">
        <v>7977</v>
      </c>
      <c r="G1340" t="s">
        <v>8599</v>
      </c>
      <c r="H1340" t="s">
        <v>8331</v>
      </c>
      <c r="I1340" t="s">
        <v>7980</v>
      </c>
      <c r="J1340" t="s">
        <v>152</v>
      </c>
      <c r="K1340" t="s">
        <v>64</v>
      </c>
      <c r="M1340" t="s">
        <v>8600</v>
      </c>
      <c r="O1340" t="s">
        <v>67</v>
      </c>
      <c r="P1340" t="s">
        <v>68</v>
      </c>
      <c r="Q1340" t="s">
        <v>69</v>
      </c>
      <c r="R1340">
        <v>124936</v>
      </c>
      <c r="V1340">
        <v>1155.6600000000001</v>
      </c>
      <c r="Y1340" t="s">
        <v>70</v>
      </c>
      <c r="AA1340" t="s">
        <v>8339</v>
      </c>
      <c r="AB1340" t="s">
        <v>8601</v>
      </c>
      <c r="AE1340" t="s">
        <v>8384</v>
      </c>
      <c r="AH1340" t="s">
        <v>73</v>
      </c>
      <c r="AI1340" t="s">
        <v>8432</v>
      </c>
      <c r="AJ1340" t="s">
        <v>8602</v>
      </c>
      <c r="AK1340" t="s">
        <v>90</v>
      </c>
      <c r="AL1340">
        <v>0</v>
      </c>
      <c r="AM1340">
        <v>0</v>
      </c>
      <c r="AN1340">
        <v>0</v>
      </c>
      <c r="AO1340" t="b">
        <v>1</v>
      </c>
    </row>
    <row r="1341" spans="1:41" hidden="1" x14ac:dyDescent="0.35">
      <c r="A1341" t="s">
        <v>58</v>
      </c>
      <c r="B1341" s="3">
        <v>45509</v>
      </c>
      <c r="C1341" s="2">
        <v>8.3333333333333329E-2</v>
      </c>
      <c r="D1341">
        <v>8</v>
      </c>
      <c r="E1341">
        <v>31</v>
      </c>
      <c r="F1341" t="s">
        <v>8603</v>
      </c>
      <c r="G1341" t="s">
        <v>8604</v>
      </c>
      <c r="H1341" t="s">
        <v>8605</v>
      </c>
      <c r="I1341" t="s">
        <v>8606</v>
      </c>
      <c r="J1341" t="s">
        <v>723</v>
      </c>
      <c r="K1341" t="s">
        <v>64</v>
      </c>
      <c r="M1341" t="s">
        <v>715</v>
      </c>
      <c r="O1341" t="s">
        <v>97</v>
      </c>
      <c r="P1341" t="s">
        <v>68</v>
      </c>
      <c r="Q1341" t="s">
        <v>84</v>
      </c>
      <c r="R1341">
        <v>183285</v>
      </c>
      <c r="V1341">
        <v>1695.39</v>
      </c>
      <c r="Y1341" t="s">
        <v>70</v>
      </c>
      <c r="AB1341" t="s">
        <v>8607</v>
      </c>
      <c r="AE1341" t="s">
        <v>8608</v>
      </c>
      <c r="AJ1341" t="s">
        <v>726</v>
      </c>
      <c r="AK1341" t="s">
        <v>130</v>
      </c>
      <c r="AL1341">
        <v>0</v>
      </c>
      <c r="AM1341">
        <v>0</v>
      </c>
      <c r="AN1341">
        <v>0</v>
      </c>
      <c r="AO1341" t="b">
        <v>1</v>
      </c>
    </row>
    <row r="1342" spans="1:41" hidden="1" x14ac:dyDescent="0.35">
      <c r="A1342" t="s">
        <v>58</v>
      </c>
      <c r="B1342" s="3">
        <v>45509</v>
      </c>
      <c r="C1342" s="2">
        <v>8.3333333333333329E-2</v>
      </c>
      <c r="D1342">
        <v>8</v>
      </c>
      <c r="E1342">
        <v>31</v>
      </c>
      <c r="F1342" t="s">
        <v>8609</v>
      </c>
      <c r="G1342" t="s">
        <v>8610</v>
      </c>
      <c r="H1342" t="s">
        <v>8611</v>
      </c>
      <c r="I1342" t="s">
        <v>8612</v>
      </c>
      <c r="J1342" t="s">
        <v>458</v>
      </c>
      <c r="K1342" t="s">
        <v>64</v>
      </c>
      <c r="M1342" t="s">
        <v>8613</v>
      </c>
      <c r="N1342" t="s">
        <v>8614</v>
      </c>
      <c r="O1342" t="s">
        <v>97</v>
      </c>
      <c r="P1342" t="s">
        <v>68</v>
      </c>
      <c r="Q1342" t="s">
        <v>317</v>
      </c>
      <c r="R1342">
        <v>291620</v>
      </c>
      <c r="V1342">
        <v>2697.49</v>
      </c>
      <c r="Y1342" t="s">
        <v>70</v>
      </c>
      <c r="AB1342" t="s">
        <v>8615</v>
      </c>
      <c r="AE1342" t="s">
        <v>8616</v>
      </c>
      <c r="AH1342" t="s">
        <v>5859</v>
      </c>
      <c r="AI1342" t="s">
        <v>8617</v>
      </c>
      <c r="AJ1342" t="s">
        <v>8618</v>
      </c>
      <c r="AK1342" t="s">
        <v>130</v>
      </c>
      <c r="AL1342">
        <v>0</v>
      </c>
      <c r="AM1342">
        <v>0</v>
      </c>
      <c r="AN1342">
        <v>0</v>
      </c>
      <c r="AO1342" t="b">
        <v>1</v>
      </c>
    </row>
    <row r="1343" spans="1:41" hidden="1" x14ac:dyDescent="0.35">
      <c r="A1343" t="s">
        <v>58</v>
      </c>
      <c r="B1343" s="3">
        <v>45509</v>
      </c>
      <c r="C1343" s="2">
        <v>0.52361111111111114</v>
      </c>
      <c r="D1343">
        <v>8</v>
      </c>
      <c r="E1343">
        <v>31</v>
      </c>
      <c r="F1343" t="s">
        <v>8619</v>
      </c>
      <c r="G1343" t="s">
        <v>8620</v>
      </c>
      <c r="H1343" t="s">
        <v>8621</v>
      </c>
      <c r="I1343" t="s">
        <v>8622</v>
      </c>
      <c r="J1343" t="s">
        <v>458</v>
      </c>
      <c r="K1343" t="s">
        <v>64</v>
      </c>
      <c r="M1343" t="s">
        <v>8623</v>
      </c>
      <c r="N1343" t="s">
        <v>8624</v>
      </c>
      <c r="O1343" t="s">
        <v>67</v>
      </c>
      <c r="P1343" t="s">
        <v>68</v>
      </c>
      <c r="Q1343" t="s">
        <v>69</v>
      </c>
      <c r="R1343">
        <v>1652482</v>
      </c>
      <c r="V1343">
        <v>15285.46</v>
      </c>
      <c r="Y1343" t="s">
        <v>70</v>
      </c>
      <c r="AB1343" t="s">
        <v>8625</v>
      </c>
      <c r="AE1343" t="s">
        <v>8626</v>
      </c>
      <c r="AJ1343" t="s">
        <v>129</v>
      </c>
      <c r="AK1343" t="s">
        <v>130</v>
      </c>
      <c r="AL1343">
        <v>0</v>
      </c>
      <c r="AM1343">
        <v>0</v>
      </c>
      <c r="AN1343">
        <v>0</v>
      </c>
      <c r="AO1343" t="b">
        <v>1</v>
      </c>
    </row>
    <row r="1344" spans="1:41" hidden="1" x14ac:dyDescent="0.35">
      <c r="A1344" t="s">
        <v>58</v>
      </c>
      <c r="B1344" s="3">
        <v>45509</v>
      </c>
      <c r="C1344" s="2">
        <v>0.48194444444444445</v>
      </c>
      <c r="D1344">
        <v>8</v>
      </c>
      <c r="E1344">
        <v>31</v>
      </c>
      <c r="F1344" t="s">
        <v>8619</v>
      </c>
      <c r="G1344" t="s">
        <v>8627</v>
      </c>
      <c r="H1344" t="s">
        <v>8628</v>
      </c>
      <c r="I1344" t="s">
        <v>8622</v>
      </c>
      <c r="J1344" t="s">
        <v>458</v>
      </c>
      <c r="K1344" t="s">
        <v>64</v>
      </c>
      <c r="M1344" t="s">
        <v>8629</v>
      </c>
      <c r="N1344" t="s">
        <v>8624</v>
      </c>
      <c r="O1344" t="s">
        <v>67</v>
      </c>
      <c r="P1344" t="s">
        <v>68</v>
      </c>
      <c r="Q1344" t="s">
        <v>69</v>
      </c>
      <c r="R1344">
        <v>100620</v>
      </c>
      <c r="V1344">
        <v>930.74</v>
      </c>
      <c r="Y1344" t="s">
        <v>70</v>
      </c>
      <c r="AB1344" t="s">
        <v>8630</v>
      </c>
      <c r="AE1344" t="s">
        <v>8631</v>
      </c>
      <c r="AH1344" t="s">
        <v>73</v>
      </c>
      <c r="AI1344" t="s">
        <v>74</v>
      </c>
      <c r="AJ1344" t="s">
        <v>589</v>
      </c>
      <c r="AK1344" t="s">
        <v>90</v>
      </c>
      <c r="AL1344">
        <v>0</v>
      </c>
      <c r="AM1344">
        <v>0</v>
      </c>
      <c r="AN1344">
        <v>0</v>
      </c>
      <c r="AO1344" t="b">
        <v>0</v>
      </c>
    </row>
    <row r="1345" spans="1:41" hidden="1" x14ac:dyDescent="0.35">
      <c r="A1345" t="s">
        <v>58</v>
      </c>
      <c r="B1345" s="3">
        <v>45509</v>
      </c>
      <c r="C1345" s="2">
        <v>0.52361111111111114</v>
      </c>
      <c r="D1345">
        <v>8</v>
      </c>
      <c r="E1345">
        <v>31</v>
      </c>
      <c r="F1345" t="s">
        <v>8619</v>
      </c>
      <c r="G1345" t="s">
        <v>8632</v>
      </c>
      <c r="H1345" t="s">
        <v>8633</v>
      </c>
      <c r="I1345" t="s">
        <v>8622</v>
      </c>
      <c r="J1345" t="s">
        <v>458</v>
      </c>
      <c r="K1345" t="s">
        <v>64</v>
      </c>
      <c r="M1345" t="s">
        <v>8634</v>
      </c>
      <c r="N1345" t="s">
        <v>8624</v>
      </c>
      <c r="O1345" t="s">
        <v>67</v>
      </c>
      <c r="P1345" t="s">
        <v>68</v>
      </c>
      <c r="Q1345" t="s">
        <v>69</v>
      </c>
      <c r="R1345">
        <v>2250699</v>
      </c>
      <c r="V1345">
        <v>20818.97</v>
      </c>
      <c r="Y1345" t="s">
        <v>70</v>
      </c>
      <c r="AB1345" t="s">
        <v>8635</v>
      </c>
      <c r="AE1345" t="s">
        <v>8636</v>
      </c>
      <c r="AJ1345" t="s">
        <v>2752</v>
      </c>
      <c r="AK1345" t="s">
        <v>2753</v>
      </c>
      <c r="AL1345">
        <v>0</v>
      </c>
      <c r="AM1345">
        <v>0</v>
      </c>
      <c r="AN1345">
        <v>0</v>
      </c>
      <c r="AO1345" t="b">
        <v>1</v>
      </c>
    </row>
    <row r="1346" spans="1:41" hidden="1" x14ac:dyDescent="0.35">
      <c r="A1346" t="s">
        <v>58</v>
      </c>
      <c r="B1346" s="3">
        <v>45509</v>
      </c>
      <c r="C1346" s="2">
        <v>0.52361111111111114</v>
      </c>
      <c r="D1346">
        <v>8</v>
      </c>
      <c r="E1346">
        <v>31</v>
      </c>
      <c r="F1346" t="s">
        <v>8619</v>
      </c>
      <c r="G1346" t="s">
        <v>8637</v>
      </c>
      <c r="H1346" t="s">
        <v>8638</v>
      </c>
      <c r="I1346" t="s">
        <v>8622</v>
      </c>
      <c r="J1346" t="s">
        <v>458</v>
      </c>
      <c r="K1346" t="s">
        <v>64</v>
      </c>
      <c r="M1346" t="s">
        <v>8639</v>
      </c>
      <c r="N1346" t="s">
        <v>8624</v>
      </c>
      <c r="O1346" t="s">
        <v>67</v>
      </c>
      <c r="P1346" t="s">
        <v>68</v>
      </c>
      <c r="Q1346" t="s">
        <v>69</v>
      </c>
      <c r="R1346">
        <v>2250699</v>
      </c>
      <c r="V1346">
        <v>20818.97</v>
      </c>
      <c r="Y1346" t="s">
        <v>70</v>
      </c>
      <c r="AB1346" t="s">
        <v>8640</v>
      </c>
      <c r="AE1346" t="s">
        <v>8641</v>
      </c>
      <c r="AH1346" t="s">
        <v>73</v>
      </c>
      <c r="AI1346" t="s">
        <v>8642</v>
      </c>
      <c r="AJ1346" t="s">
        <v>8643</v>
      </c>
      <c r="AK1346" t="s">
        <v>90</v>
      </c>
      <c r="AL1346">
        <v>0</v>
      </c>
      <c r="AM1346">
        <v>0</v>
      </c>
      <c r="AN1346">
        <v>0</v>
      </c>
      <c r="AO1346" t="b">
        <v>1</v>
      </c>
    </row>
    <row r="1347" spans="1:41" hidden="1" x14ac:dyDescent="0.35">
      <c r="A1347" t="s">
        <v>58</v>
      </c>
      <c r="B1347" s="3">
        <v>45509</v>
      </c>
      <c r="C1347" s="2">
        <v>0.48958333333333331</v>
      </c>
      <c r="D1347">
        <v>8</v>
      </c>
      <c r="E1347">
        <v>31</v>
      </c>
      <c r="F1347" t="s">
        <v>8644</v>
      </c>
      <c r="G1347" t="s">
        <v>8645</v>
      </c>
      <c r="H1347" t="s">
        <v>8646</v>
      </c>
      <c r="I1347" t="s">
        <v>8462</v>
      </c>
      <c r="J1347" t="s">
        <v>3165</v>
      </c>
      <c r="K1347" t="s">
        <v>64</v>
      </c>
      <c r="M1347" t="s">
        <v>8479</v>
      </c>
      <c r="N1347" t="s">
        <v>8647</v>
      </c>
      <c r="O1347" t="s">
        <v>239</v>
      </c>
      <c r="P1347" t="s">
        <v>1306</v>
      </c>
      <c r="Q1347" t="s">
        <v>84</v>
      </c>
      <c r="R1347">
        <v>15558737</v>
      </c>
      <c r="S1347">
        <v>2</v>
      </c>
      <c r="V1347">
        <v>143918.32</v>
      </c>
      <c r="Y1347" t="s">
        <v>70</v>
      </c>
      <c r="AB1347" t="s">
        <v>8648</v>
      </c>
      <c r="AE1347" t="s">
        <v>8649</v>
      </c>
      <c r="AJ1347" t="s">
        <v>8482</v>
      </c>
      <c r="AK1347" t="s">
        <v>90</v>
      </c>
      <c r="AL1347">
        <v>1</v>
      </c>
      <c r="AM1347">
        <v>1</v>
      </c>
      <c r="AN1347">
        <v>0</v>
      </c>
      <c r="AO1347" t="b">
        <v>0</v>
      </c>
    </row>
    <row r="1348" spans="1:41" hidden="1" x14ac:dyDescent="0.35">
      <c r="A1348" t="s">
        <v>58</v>
      </c>
      <c r="B1348" s="3">
        <v>45509</v>
      </c>
      <c r="C1348" s="2">
        <v>0.4597222222222222</v>
      </c>
      <c r="D1348">
        <v>8</v>
      </c>
      <c r="E1348">
        <v>31</v>
      </c>
      <c r="F1348" t="s">
        <v>8650</v>
      </c>
      <c r="G1348" t="s">
        <v>8651</v>
      </c>
      <c r="H1348" t="s">
        <v>7951</v>
      </c>
      <c r="I1348" t="s">
        <v>7952</v>
      </c>
      <c r="J1348" t="s">
        <v>7953</v>
      </c>
      <c r="K1348" t="s">
        <v>64</v>
      </c>
      <c r="M1348" t="s">
        <v>7954</v>
      </c>
      <c r="O1348" t="s">
        <v>340</v>
      </c>
      <c r="P1348" t="s">
        <v>341</v>
      </c>
      <c r="Q1348" t="s">
        <v>69</v>
      </c>
      <c r="R1348">
        <v>1178386</v>
      </c>
      <c r="V1348">
        <v>10900.07</v>
      </c>
      <c r="Y1348" t="s">
        <v>70</v>
      </c>
      <c r="AB1348" t="s">
        <v>8652</v>
      </c>
      <c r="AE1348" t="s">
        <v>7956</v>
      </c>
      <c r="AH1348" t="s">
        <v>7957</v>
      </c>
      <c r="AI1348" t="s">
        <v>7958</v>
      </c>
      <c r="AJ1348" t="s">
        <v>7959</v>
      </c>
      <c r="AK1348" t="s">
        <v>90</v>
      </c>
      <c r="AL1348">
        <v>0</v>
      </c>
      <c r="AM1348">
        <v>0</v>
      </c>
      <c r="AN1348">
        <v>0</v>
      </c>
      <c r="AO1348" t="b">
        <v>0</v>
      </c>
    </row>
    <row r="1349" spans="1:41" hidden="1" x14ac:dyDescent="0.35">
      <c r="A1349" t="s">
        <v>58</v>
      </c>
      <c r="B1349" s="3">
        <v>45508</v>
      </c>
      <c r="C1349">
        <v>0.18055555555555555</v>
      </c>
      <c r="D1349">
        <v>8</v>
      </c>
      <c r="E1349">
        <v>31</v>
      </c>
      <c r="F1349" t="s">
        <v>8653</v>
      </c>
      <c r="G1349" t="s">
        <v>8654</v>
      </c>
      <c r="H1349" t="s">
        <v>8655</v>
      </c>
      <c r="I1349" t="s">
        <v>8462</v>
      </c>
      <c r="J1349" t="s">
        <v>3165</v>
      </c>
      <c r="K1349" t="s">
        <v>64</v>
      </c>
      <c r="M1349" t="s">
        <v>8479</v>
      </c>
      <c r="N1349" t="s">
        <v>8656</v>
      </c>
      <c r="O1349" t="s">
        <v>239</v>
      </c>
      <c r="P1349" t="s">
        <v>1306</v>
      </c>
      <c r="Q1349" t="s">
        <v>84</v>
      </c>
      <c r="R1349">
        <v>15558737</v>
      </c>
      <c r="S1349">
        <v>12</v>
      </c>
      <c r="T1349">
        <v>1</v>
      </c>
      <c r="U1349">
        <v>1</v>
      </c>
      <c r="V1349">
        <v>143918.32</v>
      </c>
      <c r="Y1349" t="s">
        <v>70</v>
      </c>
      <c r="AB1349" t="s">
        <v>8657</v>
      </c>
      <c r="AE1349" t="s">
        <v>8658</v>
      </c>
      <c r="AJ1349" t="s">
        <v>8482</v>
      </c>
      <c r="AK1349" t="s">
        <v>90</v>
      </c>
      <c r="AL1349">
        <v>3</v>
      </c>
      <c r="AM1349">
        <v>9</v>
      </c>
      <c r="AN1349">
        <v>0</v>
      </c>
      <c r="AO1349" t="b">
        <v>0</v>
      </c>
    </row>
    <row r="1350" spans="1:41" hidden="1" x14ac:dyDescent="0.35">
      <c r="A1350" t="s">
        <v>58</v>
      </c>
      <c r="B1350" s="3">
        <v>45508</v>
      </c>
      <c r="C1350" s="2">
        <v>0.80763888888888891</v>
      </c>
      <c r="D1350">
        <v>8</v>
      </c>
      <c r="E1350">
        <v>31</v>
      </c>
      <c r="F1350" t="s">
        <v>8659</v>
      </c>
      <c r="G1350" t="s">
        <v>8660</v>
      </c>
      <c r="H1350" t="s">
        <v>8661</v>
      </c>
      <c r="I1350" t="s">
        <v>8662</v>
      </c>
      <c r="J1350" t="s">
        <v>3558</v>
      </c>
      <c r="K1350" t="s">
        <v>64</v>
      </c>
      <c r="M1350" t="s">
        <v>8011</v>
      </c>
      <c r="N1350" t="s">
        <v>8663</v>
      </c>
      <c r="O1350" t="s">
        <v>340</v>
      </c>
      <c r="P1350" t="s">
        <v>341</v>
      </c>
      <c r="Q1350" t="s">
        <v>317</v>
      </c>
      <c r="R1350">
        <v>1652482</v>
      </c>
      <c r="V1350">
        <v>15285.46</v>
      </c>
      <c r="Y1350" t="s">
        <v>70</v>
      </c>
      <c r="AB1350" t="s">
        <v>8664</v>
      </c>
      <c r="AE1350" t="s">
        <v>8665</v>
      </c>
      <c r="AJ1350" t="s">
        <v>129</v>
      </c>
      <c r="AK1350" t="s">
        <v>130</v>
      </c>
      <c r="AL1350">
        <v>0</v>
      </c>
      <c r="AM1350">
        <v>0</v>
      </c>
      <c r="AN1350">
        <v>0</v>
      </c>
      <c r="AO1350" t="b">
        <v>1</v>
      </c>
    </row>
    <row r="1351" spans="1:41" hidden="1" x14ac:dyDescent="0.35">
      <c r="A1351" t="s">
        <v>58</v>
      </c>
      <c r="B1351" s="3">
        <v>45508</v>
      </c>
      <c r="C1351">
        <v>0.82222222222222219</v>
      </c>
      <c r="D1351">
        <v>8</v>
      </c>
      <c r="E1351">
        <v>31</v>
      </c>
      <c r="F1351" t="s">
        <v>8659</v>
      </c>
      <c r="G1351" t="s">
        <v>8666</v>
      </c>
      <c r="H1351" t="s">
        <v>8667</v>
      </c>
      <c r="I1351" t="s">
        <v>8662</v>
      </c>
      <c r="J1351" t="s">
        <v>3558</v>
      </c>
      <c r="K1351" t="s">
        <v>64</v>
      </c>
      <c r="M1351" t="s">
        <v>8155</v>
      </c>
      <c r="O1351" t="s">
        <v>340</v>
      </c>
      <c r="P1351" t="s">
        <v>341</v>
      </c>
      <c r="Q1351" t="s">
        <v>317</v>
      </c>
      <c r="R1351">
        <v>4760286</v>
      </c>
      <c r="S1351">
        <v>1</v>
      </c>
      <c r="V1351">
        <v>44032.65</v>
      </c>
      <c r="Y1351" t="s">
        <v>70</v>
      </c>
      <c r="AA1351" t="s">
        <v>7946</v>
      </c>
      <c r="AB1351" t="s">
        <v>8668</v>
      </c>
      <c r="AE1351" t="s">
        <v>8669</v>
      </c>
      <c r="AH1351" t="s">
        <v>1401</v>
      </c>
      <c r="AI1351" t="s">
        <v>8157</v>
      </c>
      <c r="AJ1351" t="s">
        <v>8158</v>
      </c>
      <c r="AK1351" t="s">
        <v>90</v>
      </c>
      <c r="AL1351">
        <v>0</v>
      </c>
      <c r="AM1351">
        <v>1</v>
      </c>
      <c r="AN1351">
        <v>0</v>
      </c>
      <c r="AO1351" t="b">
        <v>0</v>
      </c>
    </row>
    <row r="1352" spans="1:41" hidden="1" x14ac:dyDescent="0.35">
      <c r="A1352" t="s">
        <v>58</v>
      </c>
      <c r="B1352" s="3">
        <v>45508</v>
      </c>
      <c r="C1352">
        <v>0.80972222222222223</v>
      </c>
      <c r="D1352">
        <v>8</v>
      </c>
      <c r="E1352">
        <v>31</v>
      </c>
      <c r="F1352" t="s">
        <v>8659</v>
      </c>
      <c r="G1352" t="s">
        <v>8670</v>
      </c>
      <c r="H1352" t="s">
        <v>8667</v>
      </c>
      <c r="I1352" t="s">
        <v>8671</v>
      </c>
      <c r="J1352" t="s">
        <v>3558</v>
      </c>
      <c r="K1352" t="s">
        <v>64</v>
      </c>
      <c r="M1352" t="s">
        <v>8105</v>
      </c>
      <c r="O1352" t="s">
        <v>340</v>
      </c>
      <c r="P1352" t="s">
        <v>341</v>
      </c>
      <c r="Q1352" t="s">
        <v>317</v>
      </c>
      <c r="R1352">
        <v>8383497</v>
      </c>
      <c r="V1352">
        <v>77547.350000000006</v>
      </c>
      <c r="Y1352" t="s">
        <v>70</v>
      </c>
      <c r="AA1352" t="s">
        <v>8672</v>
      </c>
      <c r="AB1352" t="s">
        <v>8673</v>
      </c>
      <c r="AE1352" t="s">
        <v>8669</v>
      </c>
      <c r="AH1352" t="s">
        <v>1401</v>
      </c>
      <c r="AI1352" t="s">
        <v>1402</v>
      </c>
      <c r="AJ1352" t="s">
        <v>8003</v>
      </c>
      <c r="AK1352" t="s">
        <v>90</v>
      </c>
      <c r="AL1352">
        <v>0</v>
      </c>
      <c r="AM1352">
        <v>0</v>
      </c>
      <c r="AN1352">
        <v>0</v>
      </c>
      <c r="AO1352" t="b">
        <v>0</v>
      </c>
    </row>
    <row r="1353" spans="1:41" hidden="1" x14ac:dyDescent="0.35">
      <c r="A1353" t="s">
        <v>58</v>
      </c>
      <c r="B1353" s="3">
        <v>45508</v>
      </c>
      <c r="C1353">
        <v>0.80763888888888891</v>
      </c>
      <c r="D1353">
        <v>8</v>
      </c>
      <c r="E1353">
        <v>31</v>
      </c>
      <c r="F1353" t="s">
        <v>8659</v>
      </c>
      <c r="G1353" t="s">
        <v>8674</v>
      </c>
      <c r="H1353" t="s">
        <v>8667</v>
      </c>
      <c r="I1353" t="s">
        <v>8675</v>
      </c>
      <c r="J1353" t="s">
        <v>3558</v>
      </c>
      <c r="K1353" t="s">
        <v>64</v>
      </c>
      <c r="M1353" t="s">
        <v>8080</v>
      </c>
      <c r="O1353" t="s">
        <v>340</v>
      </c>
      <c r="P1353" t="s">
        <v>341</v>
      </c>
      <c r="Q1353" t="s">
        <v>317</v>
      </c>
      <c r="R1353">
        <v>13288693</v>
      </c>
      <c r="V1353">
        <v>122920.41</v>
      </c>
      <c r="Y1353" t="s">
        <v>70</v>
      </c>
      <c r="AA1353" t="s">
        <v>8676</v>
      </c>
      <c r="AB1353" t="s">
        <v>8677</v>
      </c>
      <c r="AE1353" t="s">
        <v>8678</v>
      </c>
      <c r="AH1353" t="s">
        <v>1503</v>
      </c>
      <c r="AI1353" t="s">
        <v>8083</v>
      </c>
      <c r="AJ1353" t="s">
        <v>8084</v>
      </c>
      <c r="AK1353" t="s">
        <v>90</v>
      </c>
      <c r="AL1353">
        <v>0</v>
      </c>
      <c r="AM1353">
        <v>0</v>
      </c>
      <c r="AN1353">
        <v>0</v>
      </c>
      <c r="AO1353" t="b">
        <v>0</v>
      </c>
    </row>
    <row r="1354" spans="1:41" hidden="1" x14ac:dyDescent="0.35">
      <c r="A1354" t="s">
        <v>58</v>
      </c>
      <c r="B1354" s="3">
        <v>45508</v>
      </c>
      <c r="C1354">
        <v>0.82708333333333328</v>
      </c>
      <c r="D1354">
        <v>8</v>
      </c>
      <c r="E1354">
        <v>31</v>
      </c>
      <c r="F1354" t="s">
        <v>8659</v>
      </c>
      <c r="G1354" t="s">
        <v>8679</v>
      </c>
      <c r="H1354" t="s">
        <v>8667</v>
      </c>
      <c r="I1354" t="s">
        <v>8662</v>
      </c>
      <c r="J1354" t="s">
        <v>3558</v>
      </c>
      <c r="K1354" t="s">
        <v>64</v>
      </c>
      <c r="M1354" t="s">
        <v>1463</v>
      </c>
      <c r="O1354" t="s">
        <v>340</v>
      </c>
      <c r="P1354" t="s">
        <v>341</v>
      </c>
      <c r="Q1354" t="s">
        <v>317</v>
      </c>
      <c r="R1354">
        <v>2028081</v>
      </c>
      <c r="V1354">
        <v>18759.75</v>
      </c>
      <c r="Y1354" t="s">
        <v>70</v>
      </c>
      <c r="AA1354" t="s">
        <v>8672</v>
      </c>
      <c r="AB1354" t="s">
        <v>8680</v>
      </c>
      <c r="AE1354" t="s">
        <v>8678</v>
      </c>
      <c r="AH1354" t="s">
        <v>1467</v>
      </c>
      <c r="AI1354" t="s">
        <v>1468</v>
      </c>
      <c r="AJ1354" t="s">
        <v>1469</v>
      </c>
      <c r="AK1354" t="s">
        <v>90</v>
      </c>
      <c r="AL1354">
        <v>0</v>
      </c>
      <c r="AM1354">
        <v>0</v>
      </c>
      <c r="AN1354">
        <v>0</v>
      </c>
      <c r="AO1354" t="b">
        <v>0</v>
      </c>
    </row>
    <row r="1355" spans="1:41" hidden="1" x14ac:dyDescent="0.35">
      <c r="A1355" t="s">
        <v>58</v>
      </c>
      <c r="B1355" s="3">
        <v>45508</v>
      </c>
      <c r="C1355">
        <v>0.30555555555555558</v>
      </c>
      <c r="D1355">
        <v>8</v>
      </c>
      <c r="E1355">
        <v>31</v>
      </c>
      <c r="F1355" t="s">
        <v>8681</v>
      </c>
      <c r="G1355" t="s">
        <v>8682</v>
      </c>
      <c r="H1355" t="s">
        <v>7951</v>
      </c>
      <c r="I1355" t="s">
        <v>7952</v>
      </c>
      <c r="J1355" t="s">
        <v>7953</v>
      </c>
      <c r="K1355" t="s">
        <v>64</v>
      </c>
      <c r="M1355" t="s">
        <v>7954</v>
      </c>
      <c r="O1355" t="s">
        <v>340</v>
      </c>
      <c r="P1355" t="s">
        <v>341</v>
      </c>
      <c r="Q1355" t="s">
        <v>69</v>
      </c>
      <c r="R1355">
        <v>1178386</v>
      </c>
      <c r="V1355">
        <v>10900.07</v>
      </c>
      <c r="Y1355" t="s">
        <v>70</v>
      </c>
      <c r="AA1355" t="s">
        <v>8672</v>
      </c>
      <c r="AB1355" t="s">
        <v>8683</v>
      </c>
      <c r="AE1355" t="s">
        <v>8684</v>
      </c>
      <c r="AH1355" t="s">
        <v>7957</v>
      </c>
      <c r="AI1355" t="s">
        <v>7958</v>
      </c>
      <c r="AJ1355" t="s">
        <v>7959</v>
      </c>
      <c r="AK1355" t="s">
        <v>90</v>
      </c>
      <c r="AL1355">
        <v>0</v>
      </c>
      <c r="AM1355">
        <v>0</v>
      </c>
      <c r="AN1355">
        <v>0</v>
      </c>
      <c r="AO1355" t="b">
        <v>0</v>
      </c>
    </row>
    <row r="1356" spans="1:41" hidden="1" x14ac:dyDescent="0.35">
      <c r="A1356" t="s">
        <v>58</v>
      </c>
      <c r="B1356" s="3">
        <v>45508</v>
      </c>
      <c r="C1356">
        <v>0.2</v>
      </c>
      <c r="D1356">
        <v>8</v>
      </c>
      <c r="E1356">
        <v>31</v>
      </c>
      <c r="F1356" t="s">
        <v>8685</v>
      </c>
      <c r="G1356" t="s">
        <v>8686</v>
      </c>
      <c r="H1356" t="s">
        <v>8687</v>
      </c>
      <c r="I1356" t="s">
        <v>8688</v>
      </c>
      <c r="J1356" t="s">
        <v>288</v>
      </c>
      <c r="K1356" t="s">
        <v>64</v>
      </c>
      <c r="M1356" t="s">
        <v>8689</v>
      </c>
      <c r="O1356" t="s">
        <v>239</v>
      </c>
      <c r="P1356" t="s">
        <v>68</v>
      </c>
      <c r="Q1356" t="s">
        <v>84</v>
      </c>
      <c r="R1356">
        <v>38548</v>
      </c>
      <c r="V1356">
        <v>356.57</v>
      </c>
      <c r="Y1356" t="s">
        <v>70</v>
      </c>
      <c r="AB1356" t="s">
        <v>8690</v>
      </c>
      <c r="AE1356" t="s">
        <v>8691</v>
      </c>
      <c r="AJ1356" t="s">
        <v>8692</v>
      </c>
      <c r="AK1356" t="s">
        <v>90</v>
      </c>
      <c r="AL1356">
        <v>0</v>
      </c>
      <c r="AM1356">
        <v>0</v>
      </c>
      <c r="AN1356">
        <v>0</v>
      </c>
      <c r="AO1356" t="b">
        <v>0</v>
      </c>
    </row>
    <row r="1357" spans="1:41" hidden="1" x14ac:dyDescent="0.35">
      <c r="A1357" t="s">
        <v>58</v>
      </c>
      <c r="B1357" s="3">
        <v>45508</v>
      </c>
      <c r="C1357">
        <v>0.53194444444444444</v>
      </c>
      <c r="D1357">
        <v>8</v>
      </c>
      <c r="E1357">
        <v>31</v>
      </c>
      <c r="F1357" t="s">
        <v>8693</v>
      </c>
      <c r="G1357" t="s">
        <v>8694</v>
      </c>
      <c r="I1357" t="s">
        <v>8695</v>
      </c>
      <c r="J1357" t="s">
        <v>1426</v>
      </c>
      <c r="K1357" t="s">
        <v>968</v>
      </c>
      <c r="M1357" t="s">
        <v>8696</v>
      </c>
      <c r="O1357" t="s">
        <v>97</v>
      </c>
      <c r="P1357" t="s">
        <v>68</v>
      </c>
      <c r="Q1357" t="s">
        <v>84</v>
      </c>
      <c r="R1357">
        <v>1571</v>
      </c>
      <c r="V1357">
        <v>14.53</v>
      </c>
      <c r="Y1357" t="s">
        <v>970</v>
      </c>
      <c r="AB1357" t="s">
        <v>8697</v>
      </c>
      <c r="AE1357" t="s">
        <v>8698</v>
      </c>
      <c r="AH1357" t="s">
        <v>1672</v>
      </c>
      <c r="AI1357" t="s">
        <v>5732</v>
      </c>
      <c r="AK1357" t="s">
        <v>974</v>
      </c>
      <c r="AO1357" t="b">
        <v>1</v>
      </c>
    </row>
    <row r="1358" spans="1:41" hidden="1" x14ac:dyDescent="0.35">
      <c r="A1358" t="s">
        <v>58</v>
      </c>
      <c r="B1358" s="3">
        <v>45508</v>
      </c>
      <c r="C1358">
        <v>0.82499999999999996</v>
      </c>
      <c r="D1358">
        <v>8</v>
      </c>
      <c r="E1358">
        <v>31</v>
      </c>
      <c r="F1358" t="s">
        <v>8659</v>
      </c>
      <c r="G1358" t="s">
        <v>8699</v>
      </c>
      <c r="H1358" t="s">
        <v>8667</v>
      </c>
      <c r="I1358" t="s">
        <v>8662</v>
      </c>
      <c r="J1358" t="s">
        <v>3558</v>
      </c>
      <c r="K1358" t="s">
        <v>64</v>
      </c>
      <c r="M1358" t="s">
        <v>8206</v>
      </c>
      <c r="O1358" t="s">
        <v>340</v>
      </c>
      <c r="P1358" t="s">
        <v>341</v>
      </c>
      <c r="Q1358" t="s">
        <v>317</v>
      </c>
      <c r="R1358">
        <v>8491777</v>
      </c>
      <c r="V1358">
        <v>78548.94</v>
      </c>
      <c r="Y1358" t="s">
        <v>70</v>
      </c>
      <c r="AA1358" t="s">
        <v>7946</v>
      </c>
      <c r="AB1358" t="s">
        <v>8700</v>
      </c>
      <c r="AE1358" t="s">
        <v>8669</v>
      </c>
      <c r="AH1358" t="s">
        <v>1503</v>
      </c>
      <c r="AI1358" t="s">
        <v>8083</v>
      </c>
      <c r="AJ1358" t="s">
        <v>8208</v>
      </c>
      <c r="AK1358" t="s">
        <v>90</v>
      </c>
      <c r="AL1358">
        <v>0</v>
      </c>
      <c r="AM1358">
        <v>0</v>
      </c>
      <c r="AN1358">
        <v>0</v>
      </c>
      <c r="AO1358" t="b">
        <v>0</v>
      </c>
    </row>
    <row r="1359" spans="1:41" hidden="1" x14ac:dyDescent="0.35">
      <c r="A1359" t="s">
        <v>58</v>
      </c>
      <c r="B1359" s="3">
        <v>45508</v>
      </c>
      <c r="C1359">
        <v>0.81597222222222221</v>
      </c>
      <c r="D1359">
        <v>8</v>
      </c>
      <c r="E1359">
        <v>31</v>
      </c>
      <c r="F1359" t="s">
        <v>8701</v>
      </c>
      <c r="G1359" t="s">
        <v>8702</v>
      </c>
      <c r="H1359" t="s">
        <v>8703</v>
      </c>
      <c r="I1359" t="s">
        <v>8704</v>
      </c>
      <c r="J1359" t="s">
        <v>723</v>
      </c>
      <c r="K1359" t="s">
        <v>64</v>
      </c>
      <c r="M1359" t="s">
        <v>8220</v>
      </c>
      <c r="O1359" t="s">
        <v>97</v>
      </c>
      <c r="P1359" t="s">
        <v>68</v>
      </c>
      <c r="Q1359" t="s">
        <v>84</v>
      </c>
      <c r="R1359">
        <v>87983</v>
      </c>
      <c r="V1359">
        <v>813.84</v>
      </c>
      <c r="Y1359" t="s">
        <v>70</v>
      </c>
      <c r="AB1359" t="s">
        <v>8705</v>
      </c>
      <c r="AE1359" t="s">
        <v>8706</v>
      </c>
      <c r="AJ1359" t="s">
        <v>8223</v>
      </c>
      <c r="AK1359" t="s">
        <v>90</v>
      </c>
      <c r="AL1359">
        <v>0</v>
      </c>
      <c r="AM1359">
        <v>0</v>
      </c>
      <c r="AN1359">
        <v>0</v>
      </c>
      <c r="AO1359" t="b">
        <v>0</v>
      </c>
    </row>
    <row r="1360" spans="1:41" hidden="1" x14ac:dyDescent="0.35">
      <c r="A1360" t="s">
        <v>58</v>
      </c>
      <c r="B1360" s="3">
        <v>45508</v>
      </c>
      <c r="C1360">
        <v>0.55555555555555558</v>
      </c>
      <c r="D1360">
        <v>8</v>
      </c>
      <c r="E1360">
        <v>31</v>
      </c>
      <c r="F1360" t="s">
        <v>8707</v>
      </c>
      <c r="G1360" t="s">
        <v>8708</v>
      </c>
      <c r="H1360" t="s">
        <v>8709</v>
      </c>
      <c r="I1360" t="s">
        <v>8710</v>
      </c>
      <c r="J1360" t="s">
        <v>1408</v>
      </c>
      <c r="K1360" t="s">
        <v>64</v>
      </c>
      <c r="M1360" t="s">
        <v>682</v>
      </c>
      <c r="O1360" t="s">
        <v>67</v>
      </c>
      <c r="P1360" t="s">
        <v>68</v>
      </c>
      <c r="Q1360" t="s">
        <v>69</v>
      </c>
      <c r="R1360">
        <v>22234</v>
      </c>
      <c r="V1360">
        <v>205.66</v>
      </c>
      <c r="Y1360" t="s">
        <v>70</v>
      </c>
      <c r="AB1360" t="s">
        <v>8711</v>
      </c>
      <c r="AE1360" t="s">
        <v>8712</v>
      </c>
      <c r="AH1360" t="s">
        <v>73</v>
      </c>
      <c r="AI1360" t="s">
        <v>685</v>
      </c>
      <c r="AJ1360" t="s">
        <v>686</v>
      </c>
      <c r="AK1360" t="s">
        <v>90</v>
      </c>
      <c r="AL1360">
        <v>0</v>
      </c>
      <c r="AM1360">
        <v>0</v>
      </c>
      <c r="AN1360">
        <v>0</v>
      </c>
      <c r="AO1360" t="b">
        <v>0</v>
      </c>
    </row>
    <row r="1361" spans="1:41" hidden="1" x14ac:dyDescent="0.35">
      <c r="A1361" t="s">
        <v>58</v>
      </c>
      <c r="B1361" s="3">
        <v>45508</v>
      </c>
      <c r="C1361">
        <v>0.13541666666666666</v>
      </c>
      <c r="D1361">
        <v>8</v>
      </c>
      <c r="E1361">
        <v>31</v>
      </c>
      <c r="F1361" t="s">
        <v>8713</v>
      </c>
      <c r="G1361" t="s">
        <v>8714</v>
      </c>
      <c r="H1361" t="e">
        <v>#NAME?</v>
      </c>
      <c r="I1361" t="s">
        <v>8715</v>
      </c>
      <c r="J1361" t="s">
        <v>8716</v>
      </c>
      <c r="K1361" t="s">
        <v>64</v>
      </c>
      <c r="M1361" t="s">
        <v>8717</v>
      </c>
      <c r="O1361" t="s">
        <v>248</v>
      </c>
      <c r="P1361" t="s">
        <v>68</v>
      </c>
      <c r="Q1361" t="s">
        <v>84</v>
      </c>
      <c r="R1361">
        <v>58387</v>
      </c>
      <c r="V1361">
        <v>540.08000000000004</v>
      </c>
      <c r="Y1361" t="s">
        <v>70</v>
      </c>
      <c r="AB1361" t="s">
        <v>8718</v>
      </c>
      <c r="AE1361" t="s">
        <v>8719</v>
      </c>
      <c r="AJ1361" t="s">
        <v>8692</v>
      </c>
      <c r="AK1361" t="s">
        <v>90</v>
      </c>
      <c r="AL1361">
        <v>0</v>
      </c>
      <c r="AM1361">
        <v>0</v>
      </c>
      <c r="AN1361">
        <v>0</v>
      </c>
      <c r="AO1361" t="b">
        <v>0</v>
      </c>
    </row>
    <row r="1362" spans="1:41" hidden="1" x14ac:dyDescent="0.35">
      <c r="A1362" t="s">
        <v>58</v>
      </c>
      <c r="B1362" s="3">
        <v>45508</v>
      </c>
      <c r="C1362">
        <v>0.72430555555555554</v>
      </c>
      <c r="D1362">
        <v>8</v>
      </c>
      <c r="E1362">
        <v>31</v>
      </c>
      <c r="F1362" t="s">
        <v>8659</v>
      </c>
      <c r="G1362" t="s">
        <v>8720</v>
      </c>
      <c r="H1362" t="s">
        <v>8721</v>
      </c>
      <c r="I1362" t="s">
        <v>8722</v>
      </c>
      <c r="J1362" t="s">
        <v>3558</v>
      </c>
      <c r="K1362" t="s">
        <v>64</v>
      </c>
      <c r="M1362" t="s">
        <v>1499</v>
      </c>
      <c r="N1362" t="s">
        <v>8663</v>
      </c>
      <c r="O1362" t="s">
        <v>340</v>
      </c>
      <c r="P1362" t="s">
        <v>341</v>
      </c>
      <c r="Q1362" t="s">
        <v>317</v>
      </c>
      <c r="R1362">
        <v>34243</v>
      </c>
      <c r="V1362">
        <v>316.75</v>
      </c>
      <c r="Y1362" t="s">
        <v>70</v>
      </c>
      <c r="AA1362" t="s">
        <v>7946</v>
      </c>
      <c r="AB1362" t="s">
        <v>8723</v>
      </c>
      <c r="AE1362" t="s">
        <v>8724</v>
      </c>
      <c r="AH1362" t="s">
        <v>1503</v>
      </c>
      <c r="AI1362" t="s">
        <v>1504</v>
      </c>
      <c r="AJ1362" t="s">
        <v>589</v>
      </c>
      <c r="AK1362" t="s">
        <v>90</v>
      </c>
      <c r="AL1362">
        <v>0</v>
      </c>
      <c r="AM1362">
        <v>0</v>
      </c>
      <c r="AN1362">
        <v>0</v>
      </c>
      <c r="AO1362" t="b">
        <v>0</v>
      </c>
    </row>
    <row r="1363" spans="1:41" hidden="1" x14ac:dyDescent="0.35">
      <c r="A1363" t="s">
        <v>58</v>
      </c>
      <c r="B1363" s="3">
        <v>45508</v>
      </c>
      <c r="C1363">
        <v>0.78125</v>
      </c>
      <c r="D1363">
        <v>8</v>
      </c>
      <c r="E1363">
        <v>31</v>
      </c>
      <c r="F1363" t="s">
        <v>8725</v>
      </c>
      <c r="G1363" t="s">
        <v>8726</v>
      </c>
      <c r="H1363" t="s">
        <v>8727</v>
      </c>
      <c r="I1363" t="s">
        <v>8728</v>
      </c>
      <c r="J1363" t="s">
        <v>115</v>
      </c>
      <c r="K1363" t="s">
        <v>64</v>
      </c>
      <c r="M1363" t="s">
        <v>8729</v>
      </c>
      <c r="N1363" t="s">
        <v>8730</v>
      </c>
      <c r="O1363" t="s">
        <v>533</v>
      </c>
      <c r="P1363" t="s">
        <v>119</v>
      </c>
      <c r="Q1363" t="s">
        <v>84</v>
      </c>
      <c r="R1363">
        <v>13769127</v>
      </c>
      <c r="S1363">
        <v>20</v>
      </c>
      <c r="V1363">
        <v>127364.42</v>
      </c>
      <c r="Y1363" t="s">
        <v>70</v>
      </c>
      <c r="AB1363" t="s">
        <v>8731</v>
      </c>
      <c r="AE1363" t="s">
        <v>8732</v>
      </c>
      <c r="AH1363" t="s">
        <v>8733</v>
      </c>
      <c r="AI1363" t="s">
        <v>8734</v>
      </c>
      <c r="AJ1363" t="s">
        <v>8735</v>
      </c>
      <c r="AK1363" t="s">
        <v>90</v>
      </c>
      <c r="AL1363">
        <v>1</v>
      </c>
      <c r="AM1363">
        <v>17</v>
      </c>
      <c r="AN1363">
        <v>2</v>
      </c>
      <c r="AO1363" t="b">
        <v>0</v>
      </c>
    </row>
    <row r="1364" spans="1:41" hidden="1" x14ac:dyDescent="0.35">
      <c r="A1364" t="s">
        <v>58</v>
      </c>
      <c r="B1364" s="3">
        <v>45507</v>
      </c>
      <c r="C1364" s="2">
        <v>0.59097222222222223</v>
      </c>
      <c r="D1364">
        <v>8</v>
      </c>
      <c r="E1364">
        <v>31</v>
      </c>
      <c r="F1364" t="s">
        <v>8736</v>
      </c>
      <c r="G1364" t="s">
        <v>8737</v>
      </c>
      <c r="H1364" t="s">
        <v>8738</v>
      </c>
      <c r="I1364" t="s">
        <v>8739</v>
      </c>
      <c r="J1364" t="s">
        <v>458</v>
      </c>
      <c r="K1364" t="s">
        <v>64</v>
      </c>
      <c r="M1364" t="s">
        <v>8740</v>
      </c>
      <c r="N1364" t="s">
        <v>8741</v>
      </c>
      <c r="O1364" t="s">
        <v>67</v>
      </c>
      <c r="P1364" t="s">
        <v>68</v>
      </c>
      <c r="Q1364" t="s">
        <v>84</v>
      </c>
      <c r="R1364">
        <v>859701</v>
      </c>
      <c r="T1364">
        <v>1</v>
      </c>
      <c r="U1364">
        <v>1</v>
      </c>
      <c r="V1364">
        <v>7952.23</v>
      </c>
      <c r="Y1364" t="s">
        <v>70</v>
      </c>
      <c r="AA1364" t="s">
        <v>8742</v>
      </c>
      <c r="AB1364" t="s">
        <v>8743</v>
      </c>
      <c r="AE1364" t="s">
        <v>8744</v>
      </c>
      <c r="AJ1364" t="s">
        <v>8745</v>
      </c>
      <c r="AK1364" t="s">
        <v>90</v>
      </c>
      <c r="AL1364">
        <v>0</v>
      </c>
      <c r="AM1364">
        <v>0</v>
      </c>
      <c r="AN1364">
        <v>0</v>
      </c>
      <c r="AO1364" t="b">
        <v>1</v>
      </c>
    </row>
    <row r="1365" spans="1:41" hidden="1" x14ac:dyDescent="0.35">
      <c r="A1365" t="s">
        <v>58</v>
      </c>
      <c r="B1365" s="3">
        <v>45507</v>
      </c>
      <c r="C1365" s="2">
        <v>0.57986111111111116</v>
      </c>
      <c r="D1365">
        <v>8</v>
      </c>
      <c r="E1365">
        <v>31</v>
      </c>
      <c r="F1365" t="s">
        <v>8746</v>
      </c>
      <c r="G1365" t="s">
        <v>8747</v>
      </c>
      <c r="H1365" t="s">
        <v>7951</v>
      </c>
      <c r="I1365" t="s">
        <v>7952</v>
      </c>
      <c r="J1365" t="s">
        <v>7953</v>
      </c>
      <c r="K1365" t="s">
        <v>64</v>
      </c>
      <c r="M1365" t="s">
        <v>7954</v>
      </c>
      <c r="O1365" t="s">
        <v>340</v>
      </c>
      <c r="P1365" t="s">
        <v>341</v>
      </c>
      <c r="Q1365" t="s">
        <v>69</v>
      </c>
      <c r="R1365">
        <v>1178386</v>
      </c>
      <c r="S1365">
        <v>32</v>
      </c>
      <c r="V1365">
        <v>10900.07</v>
      </c>
      <c r="Y1365" t="s">
        <v>70</v>
      </c>
      <c r="AA1365" t="s">
        <v>7946</v>
      </c>
      <c r="AB1365" t="s">
        <v>8748</v>
      </c>
      <c r="AE1365" t="s">
        <v>8684</v>
      </c>
      <c r="AH1365" t="s">
        <v>7957</v>
      </c>
      <c r="AI1365" t="s">
        <v>7958</v>
      </c>
      <c r="AJ1365" t="s">
        <v>7959</v>
      </c>
      <c r="AK1365" t="s">
        <v>90</v>
      </c>
      <c r="AL1365">
        <v>0</v>
      </c>
      <c r="AM1365">
        <v>32</v>
      </c>
      <c r="AN1365">
        <v>0</v>
      </c>
      <c r="AO1365" t="b">
        <v>0</v>
      </c>
    </row>
    <row r="1366" spans="1:41" hidden="1" x14ac:dyDescent="0.35">
      <c r="A1366" t="s">
        <v>58</v>
      </c>
      <c r="B1366" s="3">
        <v>45507</v>
      </c>
      <c r="C1366" s="2">
        <v>0.64166666666666672</v>
      </c>
      <c r="D1366">
        <v>8</v>
      </c>
      <c r="E1366">
        <v>31</v>
      </c>
      <c r="F1366" t="s">
        <v>8749</v>
      </c>
      <c r="G1366" t="s">
        <v>8750</v>
      </c>
      <c r="H1366" t="s">
        <v>8751</v>
      </c>
      <c r="I1366" t="s">
        <v>8752</v>
      </c>
      <c r="J1366" t="s">
        <v>152</v>
      </c>
      <c r="K1366" t="s">
        <v>64</v>
      </c>
      <c r="M1366" t="s">
        <v>2841</v>
      </c>
      <c r="N1366" t="s">
        <v>8753</v>
      </c>
      <c r="O1366" t="s">
        <v>67</v>
      </c>
      <c r="P1366" t="s">
        <v>68</v>
      </c>
      <c r="Q1366" t="s">
        <v>69</v>
      </c>
      <c r="R1366">
        <v>321475</v>
      </c>
      <c r="S1366">
        <v>12</v>
      </c>
      <c r="V1366">
        <v>2973.64</v>
      </c>
      <c r="Y1366" t="s">
        <v>70</v>
      </c>
      <c r="AB1366" t="s">
        <v>8754</v>
      </c>
      <c r="AE1366" t="s">
        <v>8755</v>
      </c>
      <c r="AH1366" t="s">
        <v>73</v>
      </c>
      <c r="AI1366" t="s">
        <v>2845</v>
      </c>
      <c r="AJ1366" t="s">
        <v>2846</v>
      </c>
      <c r="AK1366" t="s">
        <v>90</v>
      </c>
      <c r="AL1366">
        <v>7</v>
      </c>
      <c r="AM1366">
        <v>5</v>
      </c>
      <c r="AN1366">
        <v>0</v>
      </c>
      <c r="AO1366" t="b">
        <v>1</v>
      </c>
    </row>
    <row r="1367" spans="1:41" hidden="1" x14ac:dyDescent="0.35">
      <c r="A1367" t="s">
        <v>58</v>
      </c>
      <c r="B1367" s="3">
        <v>45507</v>
      </c>
      <c r="C1367" s="2">
        <v>0.19027777777777777</v>
      </c>
      <c r="D1367">
        <v>8</v>
      </c>
      <c r="E1367">
        <v>31</v>
      </c>
      <c r="F1367" t="s">
        <v>8756</v>
      </c>
      <c r="G1367" t="s">
        <v>8757</v>
      </c>
      <c r="H1367" t="s">
        <v>8758</v>
      </c>
      <c r="I1367" t="s">
        <v>8324</v>
      </c>
      <c r="J1367" t="s">
        <v>3558</v>
      </c>
      <c r="K1367" t="s">
        <v>64</v>
      </c>
      <c r="M1367" t="s">
        <v>8759</v>
      </c>
      <c r="O1367" t="s">
        <v>340</v>
      </c>
      <c r="P1367" t="s">
        <v>341</v>
      </c>
      <c r="Q1367" t="s">
        <v>69</v>
      </c>
      <c r="R1367">
        <v>277718</v>
      </c>
      <c r="V1367">
        <v>2568.89</v>
      </c>
      <c r="Y1367" t="s">
        <v>70</v>
      </c>
      <c r="AB1367" t="s">
        <v>8760</v>
      </c>
      <c r="AE1367" t="s">
        <v>8761</v>
      </c>
      <c r="AH1367" t="s">
        <v>3105</v>
      </c>
      <c r="AI1367" t="s">
        <v>8762</v>
      </c>
      <c r="AJ1367" t="s">
        <v>8763</v>
      </c>
      <c r="AK1367" t="s">
        <v>90</v>
      </c>
      <c r="AL1367">
        <v>0</v>
      </c>
      <c r="AM1367">
        <v>0</v>
      </c>
      <c r="AN1367">
        <v>0</v>
      </c>
      <c r="AO1367" t="b">
        <v>0</v>
      </c>
    </row>
    <row r="1368" spans="1:41" hidden="1" x14ac:dyDescent="0.35">
      <c r="A1368" t="s">
        <v>58</v>
      </c>
      <c r="B1368" s="3">
        <v>45507</v>
      </c>
      <c r="C1368" s="2">
        <v>0.75347222222222221</v>
      </c>
      <c r="D1368">
        <v>8</v>
      </c>
      <c r="E1368">
        <v>31</v>
      </c>
      <c r="F1368" t="s">
        <v>8764</v>
      </c>
      <c r="G1368" t="s">
        <v>8765</v>
      </c>
      <c r="H1368" t="s">
        <v>8766</v>
      </c>
      <c r="I1368" t="s">
        <v>8766</v>
      </c>
      <c r="J1368" t="s">
        <v>458</v>
      </c>
      <c r="K1368" t="s">
        <v>64</v>
      </c>
      <c r="M1368" t="s">
        <v>2870</v>
      </c>
      <c r="N1368" t="s">
        <v>2954</v>
      </c>
      <c r="O1368" t="s">
        <v>570</v>
      </c>
      <c r="P1368" t="s">
        <v>68</v>
      </c>
      <c r="Q1368" t="s">
        <v>69</v>
      </c>
      <c r="R1368">
        <v>40913</v>
      </c>
      <c r="S1368">
        <v>2</v>
      </c>
      <c r="V1368">
        <v>378.45</v>
      </c>
      <c r="Y1368" t="s">
        <v>70</v>
      </c>
      <c r="AA1368" t="s">
        <v>8767</v>
      </c>
      <c r="AB1368" t="s">
        <v>8768</v>
      </c>
      <c r="AE1368" t="s">
        <v>8769</v>
      </c>
      <c r="AH1368" t="s">
        <v>2872</v>
      </c>
      <c r="AI1368" t="s">
        <v>2873</v>
      </c>
      <c r="AJ1368" t="s">
        <v>2874</v>
      </c>
      <c r="AK1368" t="s">
        <v>90</v>
      </c>
      <c r="AL1368">
        <v>2</v>
      </c>
      <c r="AM1368">
        <v>0</v>
      </c>
      <c r="AN1368">
        <v>0</v>
      </c>
      <c r="AO1368" t="b">
        <v>1</v>
      </c>
    </row>
    <row r="1369" spans="1:41" hidden="1" x14ac:dyDescent="0.35">
      <c r="A1369" t="s">
        <v>58</v>
      </c>
      <c r="B1369" s="3">
        <v>45507</v>
      </c>
      <c r="C1369" s="2">
        <v>0.1875</v>
      </c>
      <c r="D1369">
        <v>8</v>
      </c>
      <c r="E1369">
        <v>31</v>
      </c>
      <c r="F1369" t="s">
        <v>8756</v>
      </c>
      <c r="G1369" t="s">
        <v>8770</v>
      </c>
      <c r="H1369" t="s">
        <v>8758</v>
      </c>
      <c r="I1369" t="s">
        <v>8324</v>
      </c>
      <c r="J1369" t="s">
        <v>3558</v>
      </c>
      <c r="K1369" t="s">
        <v>64</v>
      </c>
      <c r="M1369" t="s">
        <v>8771</v>
      </c>
      <c r="O1369" t="s">
        <v>340</v>
      </c>
      <c r="P1369" t="s">
        <v>341</v>
      </c>
      <c r="Q1369" t="s">
        <v>69</v>
      </c>
      <c r="R1369">
        <v>159940</v>
      </c>
      <c r="V1369">
        <v>1479.44</v>
      </c>
      <c r="Y1369" t="s">
        <v>70</v>
      </c>
      <c r="AA1369" t="s">
        <v>8772</v>
      </c>
      <c r="AB1369" t="s">
        <v>8773</v>
      </c>
      <c r="AE1369" t="s">
        <v>8774</v>
      </c>
      <c r="AH1369" t="s">
        <v>3105</v>
      </c>
      <c r="AJ1369" t="s">
        <v>8775</v>
      </c>
      <c r="AK1369" t="s">
        <v>90</v>
      </c>
      <c r="AL1369">
        <v>0</v>
      </c>
      <c r="AM1369">
        <v>0</v>
      </c>
      <c r="AN1369">
        <v>0</v>
      </c>
      <c r="AO1369" t="b">
        <v>0</v>
      </c>
    </row>
    <row r="1370" spans="1:41" hidden="1" x14ac:dyDescent="0.35">
      <c r="A1370" t="s">
        <v>58</v>
      </c>
      <c r="B1370" s="3">
        <v>45507</v>
      </c>
      <c r="C1370" s="2">
        <v>0.79236111111111107</v>
      </c>
      <c r="D1370">
        <v>8</v>
      </c>
      <c r="E1370">
        <v>31</v>
      </c>
      <c r="F1370" t="s">
        <v>8776</v>
      </c>
      <c r="G1370" t="s">
        <v>8777</v>
      </c>
      <c r="H1370" t="s">
        <v>8778</v>
      </c>
      <c r="I1370" t="s">
        <v>8779</v>
      </c>
      <c r="J1370" t="s">
        <v>967</v>
      </c>
      <c r="K1370" t="s">
        <v>64</v>
      </c>
      <c r="M1370" t="s">
        <v>1039</v>
      </c>
      <c r="O1370" t="s">
        <v>67</v>
      </c>
      <c r="P1370" t="s">
        <v>68</v>
      </c>
      <c r="Q1370" t="s">
        <v>69</v>
      </c>
      <c r="R1370">
        <v>2976</v>
      </c>
      <c r="V1370">
        <v>27.53</v>
      </c>
      <c r="Y1370" t="s">
        <v>70</v>
      </c>
      <c r="AB1370" t="s">
        <v>8780</v>
      </c>
      <c r="AE1370" t="s">
        <v>8781</v>
      </c>
      <c r="AH1370" t="s">
        <v>73</v>
      </c>
      <c r="AI1370" t="s">
        <v>1042</v>
      </c>
      <c r="AJ1370" t="s">
        <v>1043</v>
      </c>
      <c r="AK1370" t="s">
        <v>90</v>
      </c>
      <c r="AL1370">
        <v>0</v>
      </c>
      <c r="AM1370">
        <v>0</v>
      </c>
      <c r="AN1370">
        <v>0</v>
      </c>
      <c r="AO1370" t="b">
        <v>1</v>
      </c>
    </row>
    <row r="1371" spans="1:41" hidden="1" x14ac:dyDescent="0.35">
      <c r="A1371" t="s">
        <v>58</v>
      </c>
      <c r="B1371" s="3">
        <v>45507</v>
      </c>
      <c r="C1371" s="2">
        <v>0.2076388888888889</v>
      </c>
      <c r="D1371">
        <v>8</v>
      </c>
      <c r="E1371">
        <v>31</v>
      </c>
      <c r="F1371" t="s">
        <v>8782</v>
      </c>
      <c r="G1371" t="s">
        <v>8783</v>
      </c>
      <c r="H1371" t="s">
        <v>8784</v>
      </c>
      <c r="I1371" t="s">
        <v>8785</v>
      </c>
      <c r="J1371" t="s">
        <v>115</v>
      </c>
      <c r="K1371" t="s">
        <v>64</v>
      </c>
      <c r="M1371" t="s">
        <v>8786</v>
      </c>
      <c r="O1371" t="s">
        <v>170</v>
      </c>
      <c r="P1371" t="s">
        <v>119</v>
      </c>
      <c r="Q1371" t="s">
        <v>69</v>
      </c>
      <c r="R1371">
        <v>0</v>
      </c>
      <c r="V1371">
        <v>0</v>
      </c>
      <c r="Y1371" t="s">
        <v>70</v>
      </c>
      <c r="AB1371" t="s">
        <v>8787</v>
      </c>
      <c r="AE1371" t="s">
        <v>8788</v>
      </c>
      <c r="AJ1371" t="s">
        <v>8789</v>
      </c>
      <c r="AK1371" t="s">
        <v>90</v>
      </c>
      <c r="AL1371">
        <v>0</v>
      </c>
      <c r="AM1371">
        <v>0</v>
      </c>
      <c r="AN1371">
        <v>0</v>
      </c>
      <c r="AO1371" t="b">
        <v>0</v>
      </c>
    </row>
    <row r="1372" spans="1:41" hidden="1" x14ac:dyDescent="0.35">
      <c r="A1372" t="s">
        <v>58</v>
      </c>
      <c r="B1372" s="3">
        <v>45507</v>
      </c>
      <c r="C1372" s="2">
        <v>0.67847222222222225</v>
      </c>
      <c r="D1372">
        <v>8</v>
      </c>
      <c r="E1372">
        <v>31</v>
      </c>
      <c r="F1372" t="s">
        <v>8790</v>
      </c>
      <c r="G1372" t="s">
        <v>8791</v>
      </c>
      <c r="H1372" t="s">
        <v>8792</v>
      </c>
      <c r="I1372" t="s">
        <v>8793</v>
      </c>
      <c r="J1372" t="s">
        <v>152</v>
      </c>
      <c r="K1372" t="s">
        <v>64</v>
      </c>
      <c r="M1372" t="s">
        <v>8794</v>
      </c>
      <c r="N1372" t="s">
        <v>8795</v>
      </c>
      <c r="O1372" t="s">
        <v>67</v>
      </c>
      <c r="P1372" t="s">
        <v>68</v>
      </c>
      <c r="Q1372" t="s">
        <v>69</v>
      </c>
      <c r="R1372">
        <v>5139</v>
      </c>
      <c r="V1372">
        <v>47.54</v>
      </c>
      <c r="Y1372" t="s">
        <v>70</v>
      </c>
      <c r="AB1372" t="s">
        <v>8796</v>
      </c>
      <c r="AE1372" t="s">
        <v>8797</v>
      </c>
      <c r="AH1372" t="s">
        <v>73</v>
      </c>
      <c r="AI1372" t="s">
        <v>74</v>
      </c>
      <c r="AJ1372" t="s">
        <v>8798</v>
      </c>
      <c r="AK1372" t="s">
        <v>90</v>
      </c>
      <c r="AL1372">
        <v>0</v>
      </c>
      <c r="AM1372">
        <v>0</v>
      </c>
      <c r="AN1372">
        <v>0</v>
      </c>
      <c r="AO1372" t="b">
        <v>1</v>
      </c>
    </row>
    <row r="1373" spans="1:41" hidden="1" x14ac:dyDescent="0.35">
      <c r="A1373" t="s">
        <v>58</v>
      </c>
      <c r="B1373" s="3">
        <v>45507</v>
      </c>
      <c r="C1373" s="2">
        <v>0.1875</v>
      </c>
      <c r="D1373">
        <v>8</v>
      </c>
      <c r="E1373">
        <v>31</v>
      </c>
      <c r="F1373" t="s">
        <v>8799</v>
      </c>
      <c r="G1373" t="s">
        <v>8800</v>
      </c>
      <c r="H1373" t="s">
        <v>8758</v>
      </c>
      <c r="I1373" t="s">
        <v>8324</v>
      </c>
      <c r="J1373" t="s">
        <v>3558</v>
      </c>
      <c r="K1373" t="s">
        <v>64</v>
      </c>
      <c r="M1373" t="s">
        <v>8801</v>
      </c>
      <c r="O1373" t="s">
        <v>340</v>
      </c>
      <c r="P1373" t="s">
        <v>341</v>
      </c>
      <c r="Q1373" t="s">
        <v>69</v>
      </c>
      <c r="R1373">
        <v>97077</v>
      </c>
      <c r="V1373">
        <v>897.96</v>
      </c>
      <c r="Y1373" t="s">
        <v>70</v>
      </c>
      <c r="AA1373" t="s">
        <v>7946</v>
      </c>
      <c r="AB1373" t="s">
        <v>8802</v>
      </c>
      <c r="AE1373" t="s">
        <v>8803</v>
      </c>
      <c r="AH1373" t="s">
        <v>3105</v>
      </c>
      <c r="AI1373" t="s">
        <v>8804</v>
      </c>
      <c r="AJ1373" t="s">
        <v>8805</v>
      </c>
      <c r="AK1373" t="s">
        <v>90</v>
      </c>
      <c r="AL1373">
        <v>0</v>
      </c>
      <c r="AM1373">
        <v>0</v>
      </c>
      <c r="AN1373">
        <v>0</v>
      </c>
      <c r="AO1373" t="b">
        <v>0</v>
      </c>
    </row>
    <row r="1374" spans="1:41" hidden="1" x14ac:dyDescent="0.35">
      <c r="A1374" t="s">
        <v>58</v>
      </c>
      <c r="B1374" s="3">
        <v>45507</v>
      </c>
      <c r="C1374" s="2">
        <v>0.1875</v>
      </c>
      <c r="D1374">
        <v>8</v>
      </c>
      <c r="E1374">
        <v>31</v>
      </c>
      <c r="F1374" t="s">
        <v>8806</v>
      </c>
      <c r="G1374" t="s">
        <v>8807</v>
      </c>
      <c r="H1374" t="s">
        <v>8758</v>
      </c>
      <c r="I1374" t="s">
        <v>8324</v>
      </c>
      <c r="J1374" t="s">
        <v>3558</v>
      </c>
      <c r="K1374" t="s">
        <v>64</v>
      </c>
      <c r="M1374" t="s">
        <v>8808</v>
      </c>
      <c r="O1374" t="s">
        <v>340</v>
      </c>
      <c r="P1374" t="s">
        <v>341</v>
      </c>
      <c r="Q1374" t="s">
        <v>69</v>
      </c>
      <c r="R1374">
        <v>152373</v>
      </c>
      <c r="V1374">
        <v>1409.45</v>
      </c>
      <c r="Y1374" t="s">
        <v>70</v>
      </c>
      <c r="AA1374" t="s">
        <v>7946</v>
      </c>
      <c r="AB1374" t="s">
        <v>8809</v>
      </c>
      <c r="AE1374" t="s">
        <v>8803</v>
      </c>
      <c r="AH1374" t="s">
        <v>3105</v>
      </c>
      <c r="AI1374" t="s">
        <v>8810</v>
      </c>
      <c r="AJ1374" t="s">
        <v>8811</v>
      </c>
      <c r="AK1374" t="s">
        <v>90</v>
      </c>
      <c r="AL1374">
        <v>0</v>
      </c>
      <c r="AM1374">
        <v>0</v>
      </c>
      <c r="AN1374">
        <v>0</v>
      </c>
      <c r="AO1374" t="b">
        <v>0</v>
      </c>
    </row>
    <row r="1375" spans="1:41" hidden="1" x14ac:dyDescent="0.35">
      <c r="A1375" t="s">
        <v>58</v>
      </c>
      <c r="B1375" s="3">
        <v>45507</v>
      </c>
      <c r="C1375" s="2">
        <v>0.45416666666666666</v>
      </c>
      <c r="D1375">
        <v>8</v>
      </c>
      <c r="E1375">
        <v>31</v>
      </c>
      <c r="F1375" t="s">
        <v>8812</v>
      </c>
      <c r="G1375" t="s">
        <v>8813</v>
      </c>
      <c r="H1375" t="s">
        <v>8814</v>
      </c>
      <c r="I1375" t="s">
        <v>3892</v>
      </c>
      <c r="J1375" t="s">
        <v>458</v>
      </c>
      <c r="K1375" t="s">
        <v>64</v>
      </c>
      <c r="M1375" t="s">
        <v>3893</v>
      </c>
      <c r="N1375" t="s">
        <v>3894</v>
      </c>
      <c r="O1375" t="s">
        <v>97</v>
      </c>
      <c r="P1375" t="s">
        <v>68</v>
      </c>
      <c r="Q1375" t="s">
        <v>69</v>
      </c>
      <c r="R1375">
        <v>4773</v>
      </c>
      <c r="S1375">
        <v>11</v>
      </c>
      <c r="V1375">
        <v>44.15</v>
      </c>
      <c r="Y1375" t="s">
        <v>70</v>
      </c>
      <c r="AA1375" t="s">
        <v>8815</v>
      </c>
      <c r="AB1375" t="s">
        <v>8816</v>
      </c>
      <c r="AE1375" t="s">
        <v>8817</v>
      </c>
      <c r="AJ1375" t="s">
        <v>3898</v>
      </c>
      <c r="AK1375" t="s">
        <v>90</v>
      </c>
      <c r="AL1375">
        <v>0</v>
      </c>
      <c r="AM1375">
        <v>11</v>
      </c>
      <c r="AN1375">
        <v>0</v>
      </c>
      <c r="AO1375" t="b">
        <v>0</v>
      </c>
    </row>
    <row r="1376" spans="1:41" hidden="1" x14ac:dyDescent="0.35">
      <c r="A1376" t="s">
        <v>58</v>
      </c>
      <c r="B1376" s="3">
        <v>45507</v>
      </c>
      <c r="C1376" s="2">
        <v>0.1875</v>
      </c>
      <c r="D1376">
        <v>8</v>
      </c>
      <c r="E1376">
        <v>31</v>
      </c>
      <c r="F1376" t="s">
        <v>8818</v>
      </c>
      <c r="G1376" t="s">
        <v>8819</v>
      </c>
      <c r="H1376" t="s">
        <v>8820</v>
      </c>
      <c r="I1376" t="s">
        <v>8324</v>
      </c>
      <c r="J1376" t="s">
        <v>3558</v>
      </c>
      <c r="K1376" t="s">
        <v>64</v>
      </c>
      <c r="M1376" t="s">
        <v>8821</v>
      </c>
      <c r="O1376" t="s">
        <v>340</v>
      </c>
      <c r="P1376" t="s">
        <v>341</v>
      </c>
      <c r="Q1376" t="s">
        <v>69</v>
      </c>
      <c r="R1376">
        <v>2680871</v>
      </c>
      <c r="S1376">
        <v>3</v>
      </c>
      <c r="V1376">
        <v>24798.06</v>
      </c>
      <c r="Y1376" t="s">
        <v>70</v>
      </c>
      <c r="AB1376" t="s">
        <v>8822</v>
      </c>
      <c r="AE1376" t="s">
        <v>8823</v>
      </c>
      <c r="AH1376" t="s">
        <v>3105</v>
      </c>
      <c r="AJ1376" t="s">
        <v>8824</v>
      </c>
      <c r="AK1376" t="s">
        <v>90</v>
      </c>
      <c r="AL1376">
        <v>2</v>
      </c>
      <c r="AM1376">
        <v>1</v>
      </c>
      <c r="AN1376">
        <v>0</v>
      </c>
      <c r="AO1376" t="b">
        <v>0</v>
      </c>
    </row>
    <row r="1377" spans="1:41" hidden="1" x14ac:dyDescent="0.35">
      <c r="A1377" t="s">
        <v>58</v>
      </c>
      <c r="B1377" s="3">
        <v>45507</v>
      </c>
      <c r="C1377" s="2">
        <v>0.375</v>
      </c>
      <c r="D1377">
        <v>8</v>
      </c>
      <c r="E1377">
        <v>31</v>
      </c>
      <c r="F1377" t="s">
        <v>8812</v>
      </c>
      <c r="G1377" t="s">
        <v>8825</v>
      </c>
      <c r="H1377" t="s">
        <v>8814</v>
      </c>
      <c r="I1377" t="s">
        <v>2158</v>
      </c>
      <c r="J1377" t="s">
        <v>458</v>
      </c>
      <c r="K1377" t="s">
        <v>64</v>
      </c>
      <c r="M1377" t="s">
        <v>8826</v>
      </c>
      <c r="N1377" t="s">
        <v>3894</v>
      </c>
      <c r="O1377" t="s">
        <v>97</v>
      </c>
      <c r="P1377" t="s">
        <v>68</v>
      </c>
      <c r="Q1377" t="s">
        <v>84</v>
      </c>
      <c r="R1377">
        <v>286274</v>
      </c>
      <c r="S1377">
        <v>1</v>
      </c>
      <c r="V1377">
        <v>2648.03</v>
      </c>
      <c r="Y1377" t="s">
        <v>70</v>
      </c>
      <c r="AB1377" t="s">
        <v>8827</v>
      </c>
      <c r="AE1377" t="s">
        <v>8828</v>
      </c>
      <c r="AH1377" t="s">
        <v>881</v>
      </c>
      <c r="AI1377" t="s">
        <v>8829</v>
      </c>
      <c r="AJ1377" t="s">
        <v>8830</v>
      </c>
      <c r="AK1377" t="s">
        <v>90</v>
      </c>
      <c r="AL1377">
        <v>0</v>
      </c>
      <c r="AM1377">
        <v>1</v>
      </c>
      <c r="AN1377">
        <v>0</v>
      </c>
      <c r="AO1377" t="b">
        <v>0</v>
      </c>
    </row>
    <row r="1378" spans="1:41" hidden="1" x14ac:dyDescent="0.35">
      <c r="A1378" t="s">
        <v>58</v>
      </c>
      <c r="B1378" s="3">
        <v>45507</v>
      </c>
      <c r="C1378" s="2">
        <v>0.75416666666666665</v>
      </c>
      <c r="D1378">
        <v>8</v>
      </c>
      <c r="E1378">
        <v>31</v>
      </c>
      <c r="F1378" t="s">
        <v>8831</v>
      </c>
      <c r="G1378" t="s">
        <v>8832</v>
      </c>
      <c r="H1378" t="s">
        <v>8833</v>
      </c>
      <c r="I1378" t="s">
        <v>8834</v>
      </c>
      <c r="J1378" t="s">
        <v>152</v>
      </c>
      <c r="K1378" t="s">
        <v>64</v>
      </c>
      <c r="M1378" t="s">
        <v>2870</v>
      </c>
      <c r="N1378" t="s">
        <v>2954</v>
      </c>
      <c r="O1378" t="s">
        <v>570</v>
      </c>
      <c r="P1378" t="s">
        <v>68</v>
      </c>
      <c r="Q1378" t="s">
        <v>84</v>
      </c>
      <c r="R1378">
        <v>40913</v>
      </c>
      <c r="S1378">
        <v>5</v>
      </c>
      <c r="V1378">
        <v>378.45</v>
      </c>
      <c r="Y1378" t="s">
        <v>70</v>
      </c>
      <c r="AB1378" t="s">
        <v>8835</v>
      </c>
      <c r="AE1378" t="s">
        <v>8836</v>
      </c>
      <c r="AH1378" t="s">
        <v>2872</v>
      </c>
      <c r="AI1378" t="s">
        <v>2873</v>
      </c>
      <c r="AJ1378" t="s">
        <v>2874</v>
      </c>
      <c r="AK1378" t="s">
        <v>90</v>
      </c>
      <c r="AL1378">
        <v>5</v>
      </c>
      <c r="AM1378">
        <v>0</v>
      </c>
      <c r="AN1378">
        <v>0</v>
      </c>
      <c r="AO1378" t="b">
        <v>1</v>
      </c>
    </row>
    <row r="1379" spans="1:41" hidden="1" x14ac:dyDescent="0.35">
      <c r="A1379" t="s">
        <v>58</v>
      </c>
      <c r="B1379" s="3">
        <v>45507</v>
      </c>
      <c r="C1379" s="2">
        <v>0.57152777777777775</v>
      </c>
      <c r="D1379">
        <v>8</v>
      </c>
      <c r="E1379">
        <v>31</v>
      </c>
      <c r="F1379" t="s">
        <v>8837</v>
      </c>
      <c r="G1379" t="s">
        <v>8838</v>
      </c>
      <c r="H1379" t="s">
        <v>8839</v>
      </c>
      <c r="I1379" t="s">
        <v>8840</v>
      </c>
      <c r="J1379" t="s">
        <v>458</v>
      </c>
      <c r="K1379" t="s">
        <v>64</v>
      </c>
      <c r="M1379" t="s">
        <v>8841</v>
      </c>
      <c r="N1379" t="s">
        <v>8842</v>
      </c>
      <c r="O1379" t="s">
        <v>97</v>
      </c>
      <c r="P1379" t="s">
        <v>68</v>
      </c>
      <c r="Q1379" t="s">
        <v>84</v>
      </c>
      <c r="R1379">
        <v>1084</v>
      </c>
      <c r="V1379">
        <v>10.029999999999999</v>
      </c>
      <c r="Y1379" t="s">
        <v>70</v>
      </c>
      <c r="AB1379" t="s">
        <v>8843</v>
      </c>
      <c r="AE1379" t="s">
        <v>8844</v>
      </c>
      <c r="AJ1379" t="s">
        <v>8845</v>
      </c>
      <c r="AK1379" t="s">
        <v>90</v>
      </c>
      <c r="AL1379">
        <v>0</v>
      </c>
      <c r="AM1379">
        <v>0</v>
      </c>
      <c r="AN1379">
        <v>0</v>
      </c>
      <c r="AO1379" t="b">
        <v>0</v>
      </c>
    </row>
    <row r="1380" spans="1:41" hidden="1" x14ac:dyDescent="0.35">
      <c r="A1380" t="s">
        <v>58</v>
      </c>
      <c r="B1380" s="3">
        <v>45507</v>
      </c>
      <c r="C1380" s="2">
        <v>0.66111111111111109</v>
      </c>
      <c r="D1380">
        <v>8</v>
      </c>
      <c r="E1380">
        <v>31</v>
      </c>
      <c r="F1380" t="s">
        <v>8846</v>
      </c>
      <c r="G1380" t="s">
        <v>8847</v>
      </c>
      <c r="H1380" t="s">
        <v>8848</v>
      </c>
      <c r="I1380" t="s">
        <v>8849</v>
      </c>
      <c r="J1380" t="s">
        <v>8850</v>
      </c>
      <c r="K1380" t="s">
        <v>64</v>
      </c>
      <c r="M1380" t="s">
        <v>8851</v>
      </c>
      <c r="N1380" t="s">
        <v>8852</v>
      </c>
      <c r="O1380" t="s">
        <v>67</v>
      </c>
      <c r="P1380" t="s">
        <v>68</v>
      </c>
      <c r="Q1380" t="s">
        <v>84</v>
      </c>
      <c r="R1380">
        <v>1714</v>
      </c>
      <c r="V1380">
        <v>15.85</v>
      </c>
      <c r="Y1380" t="s">
        <v>70</v>
      </c>
      <c r="AB1380" t="s">
        <v>8853</v>
      </c>
      <c r="AE1380" t="s">
        <v>8854</v>
      </c>
      <c r="AJ1380" t="s">
        <v>8855</v>
      </c>
      <c r="AK1380" t="s">
        <v>90</v>
      </c>
      <c r="AL1380">
        <v>0</v>
      </c>
      <c r="AM1380">
        <v>0</v>
      </c>
      <c r="AN1380">
        <v>0</v>
      </c>
      <c r="AO1380" t="b">
        <v>0</v>
      </c>
    </row>
    <row r="1381" spans="1:41" hidden="1" x14ac:dyDescent="0.35">
      <c r="A1381" t="s">
        <v>58</v>
      </c>
      <c r="B1381" s="3">
        <v>45507</v>
      </c>
      <c r="C1381" s="2">
        <v>0.65763888888888888</v>
      </c>
      <c r="D1381">
        <v>8</v>
      </c>
      <c r="E1381">
        <v>31</v>
      </c>
      <c r="F1381" t="s">
        <v>8856</v>
      </c>
      <c r="G1381" t="s">
        <v>8857</v>
      </c>
      <c r="H1381" t="s">
        <v>8858</v>
      </c>
      <c r="I1381" t="s">
        <v>8859</v>
      </c>
      <c r="J1381" t="s">
        <v>967</v>
      </c>
      <c r="K1381" t="s">
        <v>64</v>
      </c>
      <c r="M1381" t="s">
        <v>1039</v>
      </c>
      <c r="O1381" t="s">
        <v>67</v>
      </c>
      <c r="P1381" t="s">
        <v>68</v>
      </c>
      <c r="Q1381" t="s">
        <v>69</v>
      </c>
      <c r="R1381">
        <v>2976</v>
      </c>
      <c r="V1381">
        <v>27.53</v>
      </c>
      <c r="Y1381" t="s">
        <v>70</v>
      </c>
      <c r="AB1381" t="s">
        <v>8860</v>
      </c>
      <c r="AE1381" t="s">
        <v>8861</v>
      </c>
      <c r="AH1381" t="s">
        <v>73</v>
      </c>
      <c r="AI1381" t="s">
        <v>1042</v>
      </c>
      <c r="AJ1381" t="s">
        <v>1043</v>
      </c>
      <c r="AK1381" t="s">
        <v>90</v>
      </c>
      <c r="AL1381">
        <v>0</v>
      </c>
      <c r="AM1381">
        <v>0</v>
      </c>
      <c r="AN1381">
        <v>0</v>
      </c>
      <c r="AO1381" t="b">
        <v>1</v>
      </c>
    </row>
    <row r="1382" spans="1:41" hidden="1" x14ac:dyDescent="0.35">
      <c r="A1382" t="s">
        <v>58</v>
      </c>
      <c r="B1382" s="3">
        <v>45507</v>
      </c>
      <c r="C1382" s="2">
        <v>0.65763888888888888</v>
      </c>
      <c r="D1382">
        <v>8</v>
      </c>
      <c r="E1382">
        <v>31</v>
      </c>
      <c r="F1382" t="s">
        <v>8862</v>
      </c>
      <c r="G1382" t="s">
        <v>8863</v>
      </c>
      <c r="H1382" t="s">
        <v>8864</v>
      </c>
      <c r="I1382" t="s">
        <v>8865</v>
      </c>
      <c r="J1382" t="s">
        <v>967</v>
      </c>
      <c r="K1382" t="s">
        <v>64</v>
      </c>
      <c r="M1382" t="s">
        <v>1039</v>
      </c>
      <c r="O1382" t="s">
        <v>67</v>
      </c>
      <c r="P1382" t="s">
        <v>68</v>
      </c>
      <c r="Q1382" t="s">
        <v>84</v>
      </c>
      <c r="R1382">
        <v>2976</v>
      </c>
      <c r="V1382">
        <v>27.53</v>
      </c>
      <c r="Y1382" t="s">
        <v>70</v>
      </c>
      <c r="AB1382" t="s">
        <v>8866</v>
      </c>
      <c r="AE1382" t="s">
        <v>8867</v>
      </c>
      <c r="AH1382" t="s">
        <v>73</v>
      </c>
      <c r="AI1382" t="s">
        <v>1042</v>
      </c>
      <c r="AJ1382" t="s">
        <v>1043</v>
      </c>
      <c r="AK1382" t="s">
        <v>90</v>
      </c>
      <c r="AL1382">
        <v>0</v>
      </c>
      <c r="AM1382">
        <v>0</v>
      </c>
      <c r="AN1382">
        <v>0</v>
      </c>
      <c r="AO1382" t="b">
        <v>1</v>
      </c>
    </row>
    <row r="1383" spans="1:41" hidden="1" x14ac:dyDescent="0.35">
      <c r="A1383" t="s">
        <v>58</v>
      </c>
      <c r="B1383" s="3">
        <v>45507</v>
      </c>
      <c r="C1383" s="2">
        <v>0.60416666666666663</v>
      </c>
      <c r="D1383">
        <v>8</v>
      </c>
      <c r="E1383">
        <v>31</v>
      </c>
      <c r="F1383" t="s">
        <v>8868</v>
      </c>
      <c r="G1383" t="s">
        <v>8869</v>
      </c>
      <c r="H1383" t="s">
        <v>8870</v>
      </c>
      <c r="I1383" t="s">
        <v>8871</v>
      </c>
      <c r="J1383" t="s">
        <v>723</v>
      </c>
      <c r="K1383" t="s">
        <v>64</v>
      </c>
      <c r="M1383" t="s">
        <v>8872</v>
      </c>
      <c r="O1383" t="s">
        <v>340</v>
      </c>
      <c r="P1383" t="s">
        <v>68</v>
      </c>
      <c r="Q1383" t="s">
        <v>84</v>
      </c>
      <c r="R1383">
        <v>402</v>
      </c>
      <c r="S1383">
        <v>1</v>
      </c>
      <c r="V1383">
        <v>3.72</v>
      </c>
      <c r="Y1383" t="s">
        <v>70</v>
      </c>
      <c r="AA1383" t="s">
        <v>8873</v>
      </c>
      <c r="AB1383" t="s">
        <v>8874</v>
      </c>
      <c r="AE1383" t="s">
        <v>8875</v>
      </c>
      <c r="AH1383" t="s">
        <v>2356</v>
      </c>
      <c r="AI1383" t="s">
        <v>8876</v>
      </c>
      <c r="AJ1383" t="s">
        <v>8877</v>
      </c>
      <c r="AK1383" t="s">
        <v>90</v>
      </c>
      <c r="AL1383">
        <v>1</v>
      </c>
      <c r="AM1383">
        <v>0</v>
      </c>
      <c r="AN1383">
        <v>0</v>
      </c>
      <c r="AO1383" t="b">
        <v>0</v>
      </c>
    </row>
    <row r="1384" spans="1:41" hidden="1" x14ac:dyDescent="0.35">
      <c r="A1384" t="s">
        <v>58</v>
      </c>
      <c r="B1384" s="3">
        <v>45507</v>
      </c>
      <c r="C1384" s="2">
        <v>0.74861111111111112</v>
      </c>
      <c r="D1384">
        <v>8</v>
      </c>
      <c r="E1384">
        <v>31</v>
      </c>
      <c r="F1384" t="s">
        <v>8878</v>
      </c>
      <c r="G1384" t="s">
        <v>8879</v>
      </c>
      <c r="H1384" t="s">
        <v>8880</v>
      </c>
      <c r="I1384" t="s">
        <v>8881</v>
      </c>
      <c r="J1384" t="s">
        <v>3558</v>
      </c>
      <c r="K1384" t="s">
        <v>64</v>
      </c>
      <c r="M1384" t="s">
        <v>8882</v>
      </c>
      <c r="O1384" t="s">
        <v>340</v>
      </c>
      <c r="P1384" t="s">
        <v>341</v>
      </c>
      <c r="Q1384" t="s">
        <v>84</v>
      </c>
      <c r="R1384">
        <v>1360253</v>
      </c>
      <c r="S1384">
        <v>13</v>
      </c>
      <c r="V1384">
        <v>12582.34</v>
      </c>
      <c r="Y1384" t="s">
        <v>70</v>
      </c>
      <c r="AB1384" t="s">
        <v>8883</v>
      </c>
      <c r="AE1384" t="s">
        <v>8884</v>
      </c>
      <c r="AH1384" t="s">
        <v>2356</v>
      </c>
      <c r="AI1384" t="s">
        <v>8885</v>
      </c>
      <c r="AJ1384" t="s">
        <v>8886</v>
      </c>
      <c r="AK1384" t="s">
        <v>90</v>
      </c>
      <c r="AL1384">
        <v>0</v>
      </c>
      <c r="AM1384">
        <v>13</v>
      </c>
      <c r="AN1384">
        <v>0</v>
      </c>
      <c r="AO1384" t="b">
        <v>0</v>
      </c>
    </row>
    <row r="1385" spans="1:41" hidden="1" x14ac:dyDescent="0.35">
      <c r="A1385" t="s">
        <v>58</v>
      </c>
      <c r="B1385" s="3">
        <v>45507</v>
      </c>
      <c r="C1385" s="2">
        <v>8.3333333333333329E-2</v>
      </c>
      <c r="D1385">
        <v>8</v>
      </c>
      <c r="E1385">
        <v>31</v>
      </c>
      <c r="F1385" t="s">
        <v>8887</v>
      </c>
      <c r="G1385" t="s">
        <v>8888</v>
      </c>
      <c r="H1385" t="s">
        <v>8738</v>
      </c>
      <c r="I1385" t="s">
        <v>8889</v>
      </c>
      <c r="J1385" t="s">
        <v>458</v>
      </c>
      <c r="K1385" t="s">
        <v>64</v>
      </c>
      <c r="M1385" t="s">
        <v>8890</v>
      </c>
      <c r="N1385" t="s">
        <v>8891</v>
      </c>
      <c r="O1385" t="s">
        <v>67</v>
      </c>
      <c r="P1385" t="s">
        <v>68</v>
      </c>
      <c r="Q1385" t="s">
        <v>84</v>
      </c>
      <c r="R1385">
        <v>859701</v>
      </c>
      <c r="V1385">
        <v>7952.23</v>
      </c>
      <c r="Y1385" t="s">
        <v>70</v>
      </c>
      <c r="AB1385" t="s">
        <v>8892</v>
      </c>
      <c r="AE1385" t="s">
        <v>8744</v>
      </c>
      <c r="AJ1385" t="s">
        <v>8745</v>
      </c>
      <c r="AK1385" t="s">
        <v>130</v>
      </c>
      <c r="AL1385">
        <v>0</v>
      </c>
      <c r="AM1385">
        <v>0</v>
      </c>
      <c r="AN1385">
        <v>0</v>
      </c>
      <c r="AO1385" t="b">
        <v>1</v>
      </c>
    </row>
    <row r="1386" spans="1:41" hidden="1" x14ac:dyDescent="0.35">
      <c r="A1386" t="s">
        <v>58</v>
      </c>
      <c r="B1386" s="3">
        <v>45507</v>
      </c>
      <c r="C1386" s="2">
        <v>8.3333333333333329E-2</v>
      </c>
      <c r="D1386">
        <v>8</v>
      </c>
      <c r="E1386">
        <v>31</v>
      </c>
      <c r="F1386" t="s">
        <v>8893</v>
      </c>
      <c r="G1386" t="s">
        <v>8894</v>
      </c>
      <c r="H1386" t="s">
        <v>8895</v>
      </c>
      <c r="I1386" t="s">
        <v>8896</v>
      </c>
      <c r="J1386" t="s">
        <v>3558</v>
      </c>
      <c r="K1386" t="s">
        <v>64</v>
      </c>
      <c r="M1386" t="s">
        <v>8897</v>
      </c>
      <c r="N1386" t="s">
        <v>7871</v>
      </c>
      <c r="O1386" t="s">
        <v>340</v>
      </c>
      <c r="P1386" t="s">
        <v>341</v>
      </c>
      <c r="Q1386" t="s">
        <v>69</v>
      </c>
      <c r="R1386">
        <v>13161</v>
      </c>
      <c r="V1386">
        <v>121.74</v>
      </c>
      <c r="Y1386" t="s">
        <v>70</v>
      </c>
      <c r="AB1386" t="s">
        <v>8898</v>
      </c>
      <c r="AE1386" t="s">
        <v>8899</v>
      </c>
      <c r="AH1386" t="s">
        <v>1401</v>
      </c>
      <c r="AJ1386" t="s">
        <v>8900</v>
      </c>
      <c r="AK1386" t="s">
        <v>130</v>
      </c>
      <c r="AL1386">
        <v>0</v>
      </c>
      <c r="AM1386">
        <v>0</v>
      </c>
      <c r="AN1386">
        <v>0</v>
      </c>
      <c r="AO1386" t="b">
        <v>1</v>
      </c>
    </row>
    <row r="1387" spans="1:41" hidden="1" x14ac:dyDescent="0.35">
      <c r="A1387" t="s">
        <v>58</v>
      </c>
      <c r="B1387" s="3">
        <v>45507</v>
      </c>
      <c r="C1387" s="2">
        <v>8.3333333333333329E-2</v>
      </c>
      <c r="D1387">
        <v>8</v>
      </c>
      <c r="E1387">
        <v>31</v>
      </c>
      <c r="F1387" t="s">
        <v>8901</v>
      </c>
      <c r="G1387" t="s">
        <v>8902</v>
      </c>
      <c r="H1387" t="s">
        <v>8903</v>
      </c>
      <c r="I1387" t="s">
        <v>8904</v>
      </c>
      <c r="J1387" t="s">
        <v>115</v>
      </c>
      <c r="K1387" t="s">
        <v>64</v>
      </c>
      <c r="M1387" t="s">
        <v>8905</v>
      </c>
      <c r="O1387" t="s">
        <v>515</v>
      </c>
      <c r="P1387" t="s">
        <v>516</v>
      </c>
      <c r="Q1387" t="s">
        <v>84</v>
      </c>
      <c r="R1387">
        <v>4708053</v>
      </c>
      <c r="V1387">
        <v>43549.49</v>
      </c>
      <c r="Y1387" t="s">
        <v>70</v>
      </c>
      <c r="AB1387" t="s">
        <v>8906</v>
      </c>
      <c r="AE1387" t="s">
        <v>8907</v>
      </c>
      <c r="AJ1387" t="s">
        <v>8908</v>
      </c>
      <c r="AK1387" t="s">
        <v>130</v>
      </c>
      <c r="AL1387">
        <v>0</v>
      </c>
      <c r="AM1387">
        <v>0</v>
      </c>
      <c r="AN1387">
        <v>0</v>
      </c>
      <c r="AO1387" t="b">
        <v>1</v>
      </c>
    </row>
    <row r="1388" spans="1:41" hidden="1" x14ac:dyDescent="0.35">
      <c r="A1388" t="s">
        <v>58</v>
      </c>
      <c r="B1388" s="3">
        <v>45507</v>
      </c>
      <c r="C1388" s="2">
        <v>4.0972222222222222E-2</v>
      </c>
      <c r="D1388">
        <v>8</v>
      </c>
      <c r="E1388">
        <v>31</v>
      </c>
      <c r="F1388" t="s">
        <v>8909</v>
      </c>
      <c r="G1388" t="s">
        <v>8910</v>
      </c>
      <c r="H1388" t="s">
        <v>8741</v>
      </c>
      <c r="I1388" t="s">
        <v>8739</v>
      </c>
      <c r="J1388" t="s">
        <v>458</v>
      </c>
      <c r="K1388" t="s">
        <v>64</v>
      </c>
      <c r="M1388" t="s">
        <v>5289</v>
      </c>
      <c r="O1388" t="s">
        <v>67</v>
      </c>
      <c r="P1388" t="s">
        <v>68</v>
      </c>
      <c r="Q1388" t="s">
        <v>84</v>
      </c>
      <c r="R1388">
        <v>1151383</v>
      </c>
      <c r="V1388">
        <v>10650.29</v>
      </c>
      <c r="Y1388" t="s">
        <v>70</v>
      </c>
      <c r="AA1388" t="s">
        <v>8742</v>
      </c>
      <c r="AB1388" t="s">
        <v>8911</v>
      </c>
      <c r="AE1388" t="s">
        <v>8744</v>
      </c>
      <c r="AH1388" t="s">
        <v>73</v>
      </c>
      <c r="AI1388" t="s">
        <v>74</v>
      </c>
      <c r="AJ1388" t="s">
        <v>5292</v>
      </c>
      <c r="AK1388" t="s">
        <v>90</v>
      </c>
      <c r="AL1388">
        <v>0</v>
      </c>
      <c r="AM1388">
        <v>0</v>
      </c>
      <c r="AN1388">
        <v>0</v>
      </c>
      <c r="AO1388" t="b">
        <v>1</v>
      </c>
    </row>
    <row r="1389" spans="1:41" hidden="1" x14ac:dyDescent="0.35">
      <c r="A1389" t="s">
        <v>58</v>
      </c>
      <c r="B1389" s="3">
        <v>45507</v>
      </c>
      <c r="C1389" s="2">
        <v>5.4166666666666669E-2</v>
      </c>
      <c r="D1389">
        <v>8</v>
      </c>
      <c r="E1389">
        <v>31</v>
      </c>
      <c r="F1389" t="s">
        <v>8909</v>
      </c>
      <c r="G1389" t="s">
        <v>8912</v>
      </c>
      <c r="H1389" t="s">
        <v>8738</v>
      </c>
      <c r="I1389" t="s">
        <v>8739</v>
      </c>
      <c r="J1389" t="s">
        <v>458</v>
      </c>
      <c r="K1389" t="s">
        <v>64</v>
      </c>
      <c r="M1389" t="s">
        <v>5325</v>
      </c>
      <c r="O1389" t="s">
        <v>97</v>
      </c>
      <c r="P1389" t="s">
        <v>68</v>
      </c>
      <c r="Q1389" t="s">
        <v>84</v>
      </c>
      <c r="R1389">
        <v>595779</v>
      </c>
      <c r="V1389">
        <v>5510.96</v>
      </c>
      <c r="Y1389" t="s">
        <v>70</v>
      </c>
      <c r="AB1389" t="s">
        <v>8913</v>
      </c>
      <c r="AE1389" t="s">
        <v>8744</v>
      </c>
      <c r="AH1389" t="s">
        <v>354</v>
      </c>
      <c r="AI1389" t="s">
        <v>5328</v>
      </c>
      <c r="AJ1389" t="s">
        <v>5329</v>
      </c>
      <c r="AK1389" t="s">
        <v>90</v>
      </c>
      <c r="AL1389">
        <v>0</v>
      </c>
      <c r="AM1389">
        <v>0</v>
      </c>
      <c r="AN1389">
        <v>0</v>
      </c>
      <c r="AO1389" t="b">
        <v>1</v>
      </c>
    </row>
    <row r="1390" spans="1:41" hidden="1" x14ac:dyDescent="0.35">
      <c r="A1390" t="s">
        <v>58</v>
      </c>
      <c r="B1390" s="3">
        <v>45506</v>
      </c>
      <c r="C1390" s="2">
        <v>0.35069444444444442</v>
      </c>
      <c r="D1390">
        <v>8</v>
      </c>
      <c r="E1390">
        <v>31</v>
      </c>
      <c r="F1390" t="s">
        <v>8914</v>
      </c>
      <c r="G1390" t="s">
        <v>8915</v>
      </c>
      <c r="H1390" t="s">
        <v>8916</v>
      </c>
      <c r="I1390" t="s">
        <v>8917</v>
      </c>
      <c r="J1390" t="s">
        <v>3165</v>
      </c>
      <c r="K1390" t="s">
        <v>64</v>
      </c>
      <c r="M1390" t="s">
        <v>8479</v>
      </c>
      <c r="N1390" t="s">
        <v>8656</v>
      </c>
      <c r="O1390" t="s">
        <v>239</v>
      </c>
      <c r="P1390" t="s">
        <v>1306</v>
      </c>
      <c r="Q1390" t="s">
        <v>84</v>
      </c>
      <c r="R1390">
        <v>15558737</v>
      </c>
      <c r="S1390">
        <v>13</v>
      </c>
      <c r="T1390">
        <v>1</v>
      </c>
      <c r="U1390">
        <v>1</v>
      </c>
      <c r="V1390">
        <v>143918.32</v>
      </c>
      <c r="Y1390" t="s">
        <v>70</v>
      </c>
      <c r="AB1390" t="s">
        <v>8918</v>
      </c>
      <c r="AE1390" t="s">
        <v>8919</v>
      </c>
      <c r="AJ1390" t="s">
        <v>8482</v>
      </c>
      <c r="AK1390" t="s">
        <v>90</v>
      </c>
      <c r="AL1390">
        <v>10</v>
      </c>
      <c r="AM1390">
        <v>3</v>
      </c>
      <c r="AN1390">
        <v>0</v>
      </c>
      <c r="AO1390" t="b">
        <v>0</v>
      </c>
    </row>
    <row r="1391" spans="1:41" hidden="1" x14ac:dyDescent="0.35">
      <c r="A1391" t="s">
        <v>58</v>
      </c>
      <c r="B1391" s="3">
        <v>45506</v>
      </c>
      <c r="C1391" s="2">
        <v>0.73263888888888884</v>
      </c>
      <c r="D1391">
        <v>8</v>
      </c>
      <c r="E1391">
        <v>31</v>
      </c>
      <c r="F1391" t="s">
        <v>8321</v>
      </c>
      <c r="G1391" t="s">
        <v>8920</v>
      </c>
      <c r="H1391" t="s">
        <v>8323</v>
      </c>
      <c r="I1391" t="s">
        <v>8324</v>
      </c>
      <c r="J1391" t="s">
        <v>3558</v>
      </c>
      <c r="K1391" t="s">
        <v>64</v>
      </c>
      <c r="M1391" t="s">
        <v>8921</v>
      </c>
      <c r="N1391" t="s">
        <v>7871</v>
      </c>
      <c r="O1391" t="s">
        <v>340</v>
      </c>
      <c r="P1391" t="s">
        <v>341</v>
      </c>
      <c r="Q1391" t="s">
        <v>84</v>
      </c>
      <c r="R1391">
        <v>608618</v>
      </c>
      <c r="V1391">
        <v>5629.72</v>
      </c>
      <c r="Y1391" t="s">
        <v>70</v>
      </c>
      <c r="AB1391" t="s">
        <v>8922</v>
      </c>
      <c r="AE1391" t="s">
        <v>8923</v>
      </c>
      <c r="AH1391" t="s">
        <v>7901</v>
      </c>
      <c r="AI1391" t="s">
        <v>7902</v>
      </c>
      <c r="AJ1391" t="s">
        <v>7903</v>
      </c>
      <c r="AK1391" t="s">
        <v>130</v>
      </c>
      <c r="AL1391">
        <v>0</v>
      </c>
      <c r="AM1391">
        <v>0</v>
      </c>
      <c r="AN1391">
        <v>0</v>
      </c>
      <c r="AO1391" t="b">
        <v>1</v>
      </c>
    </row>
    <row r="1392" spans="1:41" hidden="1" x14ac:dyDescent="0.35">
      <c r="A1392" t="s">
        <v>58</v>
      </c>
      <c r="B1392" s="3">
        <v>45506</v>
      </c>
      <c r="C1392" s="2">
        <v>0.73263888888888884</v>
      </c>
      <c r="D1392">
        <v>8</v>
      </c>
      <c r="E1392">
        <v>31</v>
      </c>
      <c r="F1392" t="s">
        <v>8321</v>
      </c>
      <c r="G1392" t="s">
        <v>8924</v>
      </c>
      <c r="H1392" t="s">
        <v>8323</v>
      </c>
      <c r="I1392" t="s">
        <v>8324</v>
      </c>
      <c r="J1392" t="s">
        <v>3558</v>
      </c>
      <c r="K1392" t="s">
        <v>64</v>
      </c>
      <c r="M1392" t="s">
        <v>8925</v>
      </c>
      <c r="N1392" t="s">
        <v>7871</v>
      </c>
      <c r="O1392" t="s">
        <v>340</v>
      </c>
      <c r="P1392" t="s">
        <v>341</v>
      </c>
      <c r="Q1392" t="s">
        <v>84</v>
      </c>
      <c r="R1392">
        <v>1111238</v>
      </c>
      <c r="V1392">
        <v>10278.950000000001</v>
      </c>
      <c r="Y1392" t="s">
        <v>70</v>
      </c>
      <c r="AB1392" t="s">
        <v>8926</v>
      </c>
      <c r="AE1392" t="s">
        <v>8923</v>
      </c>
      <c r="AH1392" t="s">
        <v>8927</v>
      </c>
      <c r="AI1392" t="s">
        <v>8928</v>
      </c>
      <c r="AJ1392" t="s">
        <v>8929</v>
      </c>
      <c r="AK1392" t="s">
        <v>130</v>
      </c>
      <c r="AL1392">
        <v>0</v>
      </c>
      <c r="AM1392">
        <v>0</v>
      </c>
      <c r="AN1392">
        <v>0</v>
      </c>
      <c r="AO1392" t="b">
        <v>1</v>
      </c>
    </row>
    <row r="1393" spans="1:41" hidden="1" x14ac:dyDescent="0.35">
      <c r="A1393" t="s">
        <v>58</v>
      </c>
      <c r="B1393" s="3">
        <v>45506</v>
      </c>
      <c r="C1393" s="2">
        <v>0.73263888888888884</v>
      </c>
      <c r="D1393">
        <v>8</v>
      </c>
      <c r="E1393">
        <v>31</v>
      </c>
      <c r="F1393" t="s">
        <v>8321</v>
      </c>
      <c r="G1393" t="s">
        <v>8930</v>
      </c>
      <c r="H1393" t="s">
        <v>8323</v>
      </c>
      <c r="I1393" t="s">
        <v>8324</v>
      </c>
      <c r="J1393" t="s">
        <v>3558</v>
      </c>
      <c r="K1393" t="s">
        <v>64</v>
      </c>
      <c r="M1393" t="s">
        <v>8931</v>
      </c>
      <c r="N1393" t="s">
        <v>7871</v>
      </c>
      <c r="O1393" t="s">
        <v>340</v>
      </c>
      <c r="P1393" t="s">
        <v>341</v>
      </c>
      <c r="Q1393" t="s">
        <v>84</v>
      </c>
      <c r="R1393">
        <v>742231</v>
      </c>
      <c r="V1393">
        <v>6865.64</v>
      </c>
      <c r="Y1393" t="s">
        <v>70</v>
      </c>
      <c r="AB1393" t="s">
        <v>8932</v>
      </c>
      <c r="AE1393" t="s">
        <v>8923</v>
      </c>
      <c r="AH1393" t="s">
        <v>7901</v>
      </c>
      <c r="AI1393" t="s">
        <v>7924</v>
      </c>
      <c r="AJ1393" t="s">
        <v>7891</v>
      </c>
      <c r="AK1393" t="s">
        <v>130</v>
      </c>
      <c r="AL1393">
        <v>0</v>
      </c>
      <c r="AM1393">
        <v>0</v>
      </c>
      <c r="AN1393">
        <v>0</v>
      </c>
      <c r="AO1393" t="b">
        <v>1</v>
      </c>
    </row>
    <row r="1394" spans="1:41" hidden="1" x14ac:dyDescent="0.35">
      <c r="A1394" t="s">
        <v>58</v>
      </c>
      <c r="B1394" s="3">
        <v>45506</v>
      </c>
      <c r="C1394" s="2">
        <v>8.3333333333333329E-2</v>
      </c>
      <c r="D1394">
        <v>8</v>
      </c>
      <c r="E1394">
        <v>31</v>
      </c>
      <c r="F1394" t="s">
        <v>8933</v>
      </c>
      <c r="G1394" t="s">
        <v>8934</v>
      </c>
      <c r="H1394" t="s">
        <v>8935</v>
      </c>
      <c r="I1394" t="s">
        <v>8936</v>
      </c>
      <c r="J1394" t="s">
        <v>2133</v>
      </c>
      <c r="K1394" t="s">
        <v>64</v>
      </c>
      <c r="M1394" t="s">
        <v>8018</v>
      </c>
      <c r="O1394" t="s">
        <v>97</v>
      </c>
      <c r="P1394" t="s">
        <v>68</v>
      </c>
      <c r="Q1394" t="s">
        <v>84</v>
      </c>
      <c r="R1394">
        <v>0</v>
      </c>
      <c r="V1394">
        <v>0</v>
      </c>
      <c r="Y1394" t="s">
        <v>70</v>
      </c>
      <c r="AB1394" t="s">
        <v>8937</v>
      </c>
      <c r="AE1394" t="s">
        <v>8938</v>
      </c>
      <c r="AJ1394" t="s">
        <v>8021</v>
      </c>
      <c r="AK1394" t="s">
        <v>130</v>
      </c>
      <c r="AL1394">
        <v>0</v>
      </c>
      <c r="AM1394">
        <v>0</v>
      </c>
      <c r="AN1394">
        <v>0</v>
      </c>
      <c r="AO1394" t="b">
        <v>1</v>
      </c>
    </row>
    <row r="1395" spans="1:41" hidden="1" x14ac:dyDescent="0.35">
      <c r="A1395" t="s">
        <v>58</v>
      </c>
      <c r="B1395" s="3">
        <v>45506</v>
      </c>
      <c r="C1395" s="2">
        <v>0.73263888888888884</v>
      </c>
      <c r="D1395">
        <v>8</v>
      </c>
      <c r="E1395">
        <v>31</v>
      </c>
      <c r="F1395" t="s">
        <v>8321</v>
      </c>
      <c r="G1395" t="s">
        <v>8939</v>
      </c>
      <c r="H1395" t="s">
        <v>8323</v>
      </c>
      <c r="I1395" t="s">
        <v>8324</v>
      </c>
      <c r="J1395" t="s">
        <v>3558</v>
      </c>
      <c r="K1395" t="s">
        <v>64</v>
      </c>
      <c r="M1395" t="s">
        <v>8940</v>
      </c>
      <c r="N1395" t="s">
        <v>7871</v>
      </c>
      <c r="O1395" t="s">
        <v>340</v>
      </c>
      <c r="P1395" t="s">
        <v>341</v>
      </c>
      <c r="Q1395" t="s">
        <v>84</v>
      </c>
      <c r="R1395">
        <v>281620</v>
      </c>
      <c r="V1395">
        <v>2604.9899999999998</v>
      </c>
      <c r="Y1395" t="s">
        <v>70</v>
      </c>
      <c r="AB1395" t="s">
        <v>8941</v>
      </c>
      <c r="AE1395" t="s">
        <v>8923</v>
      </c>
      <c r="AH1395" t="s">
        <v>1467</v>
      </c>
      <c r="AI1395" t="s">
        <v>8942</v>
      </c>
      <c r="AJ1395" t="s">
        <v>8943</v>
      </c>
      <c r="AK1395" t="s">
        <v>130</v>
      </c>
      <c r="AL1395">
        <v>0</v>
      </c>
      <c r="AM1395">
        <v>0</v>
      </c>
      <c r="AN1395">
        <v>0</v>
      </c>
      <c r="AO1395" t="b">
        <v>1</v>
      </c>
    </row>
    <row r="1396" spans="1:41" hidden="1" x14ac:dyDescent="0.35">
      <c r="A1396" t="s">
        <v>58</v>
      </c>
      <c r="B1396" s="3">
        <v>45506</v>
      </c>
      <c r="C1396" s="2">
        <v>0.73263888888888884</v>
      </c>
      <c r="D1396">
        <v>8</v>
      </c>
      <c r="E1396">
        <v>31</v>
      </c>
      <c r="F1396" t="s">
        <v>8321</v>
      </c>
      <c r="G1396" t="s">
        <v>8944</v>
      </c>
      <c r="H1396" t="s">
        <v>8323</v>
      </c>
      <c r="I1396" t="s">
        <v>8324</v>
      </c>
      <c r="J1396" t="s">
        <v>3558</v>
      </c>
      <c r="K1396" t="s">
        <v>64</v>
      </c>
      <c r="M1396" t="s">
        <v>8945</v>
      </c>
      <c r="N1396" t="s">
        <v>7871</v>
      </c>
      <c r="O1396" t="s">
        <v>340</v>
      </c>
      <c r="P1396" t="s">
        <v>341</v>
      </c>
      <c r="Q1396" t="s">
        <v>84</v>
      </c>
      <c r="R1396">
        <v>982538</v>
      </c>
      <c r="V1396">
        <v>9088.48</v>
      </c>
      <c r="Y1396" t="s">
        <v>70</v>
      </c>
      <c r="AB1396" t="s">
        <v>8946</v>
      </c>
      <c r="AE1396" t="s">
        <v>8923</v>
      </c>
      <c r="AH1396" t="s">
        <v>7874</v>
      </c>
      <c r="AI1396" t="s">
        <v>7875</v>
      </c>
      <c r="AJ1396" t="s">
        <v>7876</v>
      </c>
      <c r="AK1396" t="s">
        <v>130</v>
      </c>
      <c r="AL1396">
        <v>0</v>
      </c>
      <c r="AM1396">
        <v>0</v>
      </c>
      <c r="AN1396">
        <v>0</v>
      </c>
      <c r="AO1396" t="b">
        <v>1</v>
      </c>
    </row>
    <row r="1397" spans="1:41" hidden="1" x14ac:dyDescent="0.35">
      <c r="A1397" t="s">
        <v>58</v>
      </c>
      <c r="B1397" s="3">
        <v>45506</v>
      </c>
      <c r="C1397" s="2">
        <v>0.73263888888888884</v>
      </c>
      <c r="D1397">
        <v>8</v>
      </c>
      <c r="E1397">
        <v>31</v>
      </c>
      <c r="F1397" t="s">
        <v>8321</v>
      </c>
      <c r="G1397" t="s">
        <v>8947</v>
      </c>
      <c r="H1397" t="s">
        <v>8323</v>
      </c>
      <c r="I1397" t="s">
        <v>8324</v>
      </c>
      <c r="J1397" t="s">
        <v>3558</v>
      </c>
      <c r="K1397" t="s">
        <v>64</v>
      </c>
      <c r="M1397" t="s">
        <v>8948</v>
      </c>
      <c r="N1397" t="s">
        <v>7871</v>
      </c>
      <c r="O1397" t="s">
        <v>340</v>
      </c>
      <c r="P1397" t="s">
        <v>341</v>
      </c>
      <c r="Q1397" t="s">
        <v>84</v>
      </c>
      <c r="R1397">
        <v>236276</v>
      </c>
      <c r="V1397">
        <v>2185.5500000000002</v>
      </c>
      <c r="Y1397" t="s">
        <v>70</v>
      </c>
      <c r="AB1397" t="s">
        <v>8949</v>
      </c>
      <c r="AE1397" t="s">
        <v>8923</v>
      </c>
      <c r="AH1397" t="s">
        <v>1467</v>
      </c>
      <c r="AI1397" t="s">
        <v>8390</v>
      </c>
      <c r="AJ1397" t="s">
        <v>8391</v>
      </c>
      <c r="AK1397" t="s">
        <v>130</v>
      </c>
      <c r="AL1397">
        <v>0</v>
      </c>
      <c r="AM1397">
        <v>0</v>
      </c>
      <c r="AN1397">
        <v>0</v>
      </c>
      <c r="AO1397" t="b">
        <v>1</v>
      </c>
    </row>
    <row r="1398" spans="1:41" hidden="1" x14ac:dyDescent="0.35">
      <c r="A1398" t="s">
        <v>58</v>
      </c>
      <c r="B1398" s="3">
        <v>45506</v>
      </c>
      <c r="C1398" s="2">
        <v>0.73263888888888884</v>
      </c>
      <c r="D1398">
        <v>8</v>
      </c>
      <c r="E1398">
        <v>31</v>
      </c>
      <c r="F1398" t="s">
        <v>8321</v>
      </c>
      <c r="G1398" t="s">
        <v>8950</v>
      </c>
      <c r="H1398" t="s">
        <v>8323</v>
      </c>
      <c r="I1398" t="s">
        <v>8324</v>
      </c>
      <c r="J1398" t="s">
        <v>3558</v>
      </c>
      <c r="K1398" t="s">
        <v>64</v>
      </c>
      <c r="M1398" t="s">
        <v>8951</v>
      </c>
      <c r="N1398" t="s">
        <v>7871</v>
      </c>
      <c r="O1398" t="s">
        <v>340</v>
      </c>
      <c r="P1398" t="s">
        <v>341</v>
      </c>
      <c r="Q1398" t="s">
        <v>84</v>
      </c>
      <c r="R1398">
        <v>38269</v>
      </c>
      <c r="V1398">
        <v>353.99</v>
      </c>
      <c r="Y1398" t="s">
        <v>70</v>
      </c>
      <c r="AB1398" t="s">
        <v>8952</v>
      </c>
      <c r="AE1398" t="s">
        <v>8923</v>
      </c>
      <c r="AJ1398" t="s">
        <v>7912</v>
      </c>
      <c r="AK1398" t="s">
        <v>130</v>
      </c>
      <c r="AL1398">
        <v>0</v>
      </c>
      <c r="AM1398">
        <v>0</v>
      </c>
      <c r="AN1398">
        <v>0</v>
      </c>
      <c r="AO1398" t="b">
        <v>1</v>
      </c>
    </row>
    <row r="1399" spans="1:41" hidden="1" x14ac:dyDescent="0.35">
      <c r="A1399" t="s">
        <v>58</v>
      </c>
      <c r="B1399" s="3">
        <v>45506</v>
      </c>
      <c r="C1399" s="2">
        <v>0.73263888888888884</v>
      </c>
      <c r="D1399">
        <v>8</v>
      </c>
      <c r="E1399">
        <v>31</v>
      </c>
      <c r="F1399" t="s">
        <v>8321</v>
      </c>
      <c r="G1399" t="s">
        <v>8953</v>
      </c>
      <c r="H1399" t="s">
        <v>8323</v>
      </c>
      <c r="I1399" t="s">
        <v>8324</v>
      </c>
      <c r="J1399" t="s">
        <v>3558</v>
      </c>
      <c r="K1399" t="s">
        <v>64</v>
      </c>
      <c r="M1399" t="s">
        <v>8954</v>
      </c>
      <c r="N1399" t="s">
        <v>7871</v>
      </c>
      <c r="O1399" t="s">
        <v>340</v>
      </c>
      <c r="P1399" t="s">
        <v>341</v>
      </c>
      <c r="Q1399" t="s">
        <v>84</v>
      </c>
      <c r="R1399">
        <v>76467</v>
      </c>
      <c r="V1399">
        <v>707.32</v>
      </c>
      <c r="Y1399" t="s">
        <v>70</v>
      </c>
      <c r="AB1399" t="s">
        <v>8955</v>
      </c>
      <c r="AE1399" t="s">
        <v>8923</v>
      </c>
      <c r="AH1399" t="s">
        <v>1467</v>
      </c>
      <c r="AI1399" t="s">
        <v>8956</v>
      </c>
      <c r="AJ1399" t="s">
        <v>8957</v>
      </c>
      <c r="AK1399" t="s">
        <v>130</v>
      </c>
      <c r="AL1399">
        <v>0</v>
      </c>
      <c r="AM1399">
        <v>0</v>
      </c>
      <c r="AN1399">
        <v>0</v>
      </c>
      <c r="AO1399" t="b">
        <v>1</v>
      </c>
    </row>
    <row r="1400" spans="1:41" hidden="1" x14ac:dyDescent="0.35">
      <c r="A1400" t="s">
        <v>58</v>
      </c>
      <c r="B1400" s="3">
        <v>45506</v>
      </c>
      <c r="C1400" s="2">
        <v>0.73263888888888884</v>
      </c>
      <c r="D1400">
        <v>8</v>
      </c>
      <c r="E1400">
        <v>31</v>
      </c>
      <c r="F1400" t="s">
        <v>8321</v>
      </c>
      <c r="G1400" t="s">
        <v>8958</v>
      </c>
      <c r="H1400" t="s">
        <v>8323</v>
      </c>
      <c r="I1400" t="s">
        <v>8324</v>
      </c>
      <c r="J1400" t="s">
        <v>3558</v>
      </c>
      <c r="K1400" t="s">
        <v>64</v>
      </c>
      <c r="M1400" t="s">
        <v>8959</v>
      </c>
      <c r="N1400" t="s">
        <v>7871</v>
      </c>
      <c r="O1400" t="s">
        <v>340</v>
      </c>
      <c r="P1400" t="s">
        <v>341</v>
      </c>
      <c r="Q1400" t="s">
        <v>84</v>
      </c>
      <c r="R1400">
        <v>309848</v>
      </c>
      <c r="V1400">
        <v>2866.09</v>
      </c>
      <c r="Y1400" t="s">
        <v>70</v>
      </c>
      <c r="AB1400" t="s">
        <v>8960</v>
      </c>
      <c r="AE1400" t="s">
        <v>8923</v>
      </c>
      <c r="AH1400" t="s">
        <v>1467</v>
      </c>
      <c r="AI1400" t="s">
        <v>8961</v>
      </c>
      <c r="AJ1400" t="s">
        <v>8962</v>
      </c>
      <c r="AK1400" t="s">
        <v>130</v>
      </c>
      <c r="AL1400">
        <v>0</v>
      </c>
      <c r="AM1400">
        <v>0</v>
      </c>
      <c r="AN1400">
        <v>0</v>
      </c>
      <c r="AO1400" t="b">
        <v>1</v>
      </c>
    </row>
    <row r="1401" spans="1:41" hidden="1" x14ac:dyDescent="0.35">
      <c r="A1401" t="s">
        <v>58</v>
      </c>
      <c r="B1401" s="3">
        <v>45506</v>
      </c>
      <c r="C1401" s="2">
        <v>0.73263888888888884</v>
      </c>
      <c r="D1401">
        <v>8</v>
      </c>
      <c r="E1401">
        <v>31</v>
      </c>
      <c r="F1401" t="s">
        <v>8321</v>
      </c>
      <c r="G1401" t="s">
        <v>8963</v>
      </c>
      <c r="H1401" t="s">
        <v>8323</v>
      </c>
      <c r="I1401" t="s">
        <v>8324</v>
      </c>
      <c r="J1401" t="s">
        <v>3558</v>
      </c>
      <c r="K1401" t="s">
        <v>64</v>
      </c>
      <c r="M1401" t="s">
        <v>8964</v>
      </c>
      <c r="N1401" t="s">
        <v>7871</v>
      </c>
      <c r="O1401" t="s">
        <v>340</v>
      </c>
      <c r="P1401" t="s">
        <v>341</v>
      </c>
      <c r="Q1401" t="s">
        <v>84</v>
      </c>
      <c r="R1401">
        <v>88477</v>
      </c>
      <c r="V1401">
        <v>818.41</v>
      </c>
      <c r="Y1401" t="s">
        <v>70</v>
      </c>
      <c r="AB1401" t="s">
        <v>8965</v>
      </c>
      <c r="AE1401" t="s">
        <v>8923</v>
      </c>
      <c r="AH1401" t="s">
        <v>1467</v>
      </c>
      <c r="AI1401" t="s">
        <v>8966</v>
      </c>
      <c r="AJ1401" t="s">
        <v>8967</v>
      </c>
      <c r="AK1401" t="s">
        <v>130</v>
      </c>
      <c r="AL1401">
        <v>0</v>
      </c>
      <c r="AM1401">
        <v>0</v>
      </c>
      <c r="AN1401">
        <v>0</v>
      </c>
      <c r="AO1401" t="b">
        <v>1</v>
      </c>
    </row>
    <row r="1402" spans="1:41" hidden="1" x14ac:dyDescent="0.35">
      <c r="A1402" t="s">
        <v>58</v>
      </c>
      <c r="B1402" s="3">
        <v>45506</v>
      </c>
      <c r="C1402" s="2">
        <v>0.64513888888888893</v>
      </c>
      <c r="D1402">
        <v>8</v>
      </c>
      <c r="E1402">
        <v>31</v>
      </c>
      <c r="F1402" t="s">
        <v>8968</v>
      </c>
      <c r="G1402" t="s">
        <v>8969</v>
      </c>
      <c r="H1402" t="s">
        <v>8970</v>
      </c>
      <c r="I1402" t="s">
        <v>8896</v>
      </c>
      <c r="J1402" t="s">
        <v>3558</v>
      </c>
      <c r="K1402" t="s">
        <v>64</v>
      </c>
      <c r="M1402" t="s">
        <v>8001</v>
      </c>
      <c r="O1402" t="s">
        <v>340</v>
      </c>
      <c r="P1402" t="s">
        <v>341</v>
      </c>
      <c r="Q1402" t="s">
        <v>69</v>
      </c>
      <c r="R1402">
        <v>8383497</v>
      </c>
      <c r="V1402">
        <v>77547.350000000006</v>
      </c>
      <c r="Y1402" t="s">
        <v>70</v>
      </c>
      <c r="AB1402" t="s">
        <v>8971</v>
      </c>
      <c r="AE1402" t="s">
        <v>8972</v>
      </c>
      <c r="AH1402" t="s">
        <v>1401</v>
      </c>
      <c r="AI1402" t="s">
        <v>1402</v>
      </c>
      <c r="AJ1402" t="s">
        <v>8003</v>
      </c>
      <c r="AK1402" t="s">
        <v>130</v>
      </c>
      <c r="AL1402">
        <v>0</v>
      </c>
      <c r="AM1402">
        <v>0</v>
      </c>
      <c r="AN1402">
        <v>0</v>
      </c>
      <c r="AO1402" t="b">
        <v>1</v>
      </c>
    </row>
    <row r="1403" spans="1:41" hidden="1" x14ac:dyDescent="0.35">
      <c r="A1403" t="s">
        <v>58</v>
      </c>
      <c r="B1403" s="3">
        <v>45506</v>
      </c>
      <c r="C1403" s="2">
        <v>8.3333333333333329E-2</v>
      </c>
      <c r="D1403">
        <v>8</v>
      </c>
      <c r="E1403">
        <v>31</v>
      </c>
      <c r="F1403" t="s">
        <v>8973</v>
      </c>
      <c r="G1403" t="s">
        <v>8974</v>
      </c>
      <c r="H1403" t="s">
        <v>8975</v>
      </c>
      <c r="I1403" t="s">
        <v>8612</v>
      </c>
      <c r="J1403" t="s">
        <v>458</v>
      </c>
      <c r="K1403" t="s">
        <v>64</v>
      </c>
      <c r="M1403" t="s">
        <v>8976</v>
      </c>
      <c r="N1403" t="s">
        <v>8614</v>
      </c>
      <c r="O1403" t="s">
        <v>97</v>
      </c>
      <c r="P1403" t="s">
        <v>68</v>
      </c>
      <c r="Q1403" t="s">
        <v>317</v>
      </c>
      <c r="R1403">
        <v>843993</v>
      </c>
      <c r="V1403">
        <v>7806.94</v>
      </c>
      <c r="Y1403" t="s">
        <v>70</v>
      </c>
      <c r="AB1403" t="s">
        <v>8977</v>
      </c>
      <c r="AE1403" t="s">
        <v>8978</v>
      </c>
      <c r="AH1403" t="s">
        <v>1026</v>
      </c>
      <c r="AI1403" t="s">
        <v>8979</v>
      </c>
      <c r="AJ1403" t="s">
        <v>8980</v>
      </c>
      <c r="AK1403" t="s">
        <v>130</v>
      </c>
      <c r="AL1403">
        <v>0</v>
      </c>
      <c r="AM1403">
        <v>0</v>
      </c>
      <c r="AN1403">
        <v>0</v>
      </c>
      <c r="AO1403" t="b">
        <v>1</v>
      </c>
    </row>
    <row r="1404" spans="1:41" hidden="1" x14ac:dyDescent="0.35">
      <c r="A1404" t="s">
        <v>58</v>
      </c>
      <c r="B1404" s="3">
        <v>45506</v>
      </c>
      <c r="C1404" s="2">
        <v>0.73263888888888884</v>
      </c>
      <c r="D1404">
        <v>8</v>
      </c>
      <c r="E1404">
        <v>31</v>
      </c>
      <c r="F1404" t="s">
        <v>8321</v>
      </c>
      <c r="G1404" t="s">
        <v>8981</v>
      </c>
      <c r="H1404" t="s">
        <v>8323</v>
      </c>
      <c r="I1404" t="s">
        <v>8324</v>
      </c>
      <c r="J1404" t="s">
        <v>3558</v>
      </c>
      <c r="K1404" t="s">
        <v>64</v>
      </c>
      <c r="M1404" t="s">
        <v>8982</v>
      </c>
      <c r="N1404" t="s">
        <v>7871</v>
      </c>
      <c r="O1404" t="s">
        <v>340</v>
      </c>
      <c r="P1404" t="s">
        <v>341</v>
      </c>
      <c r="Q1404" t="s">
        <v>84</v>
      </c>
      <c r="R1404">
        <v>1049099</v>
      </c>
      <c r="V1404">
        <v>9704.17</v>
      </c>
      <c r="Y1404" t="s">
        <v>70</v>
      </c>
      <c r="AB1404" t="s">
        <v>8983</v>
      </c>
      <c r="AE1404" t="s">
        <v>8923</v>
      </c>
      <c r="AH1404" t="s">
        <v>1467</v>
      </c>
      <c r="AI1404" t="s">
        <v>8390</v>
      </c>
      <c r="AJ1404" t="s">
        <v>8984</v>
      </c>
      <c r="AK1404" t="s">
        <v>130</v>
      </c>
      <c r="AL1404">
        <v>0</v>
      </c>
      <c r="AM1404">
        <v>0</v>
      </c>
      <c r="AN1404">
        <v>0</v>
      </c>
      <c r="AO1404" t="b">
        <v>1</v>
      </c>
    </row>
    <row r="1405" spans="1:41" hidden="1" x14ac:dyDescent="0.35">
      <c r="A1405" t="s">
        <v>58</v>
      </c>
      <c r="B1405" s="3">
        <v>45506</v>
      </c>
      <c r="C1405" s="2">
        <v>0.73263888888888884</v>
      </c>
      <c r="D1405">
        <v>8</v>
      </c>
      <c r="E1405">
        <v>31</v>
      </c>
      <c r="F1405" t="s">
        <v>8321</v>
      </c>
      <c r="G1405" t="s">
        <v>8985</v>
      </c>
      <c r="H1405" t="s">
        <v>8323</v>
      </c>
      <c r="I1405" t="s">
        <v>8324</v>
      </c>
      <c r="J1405" t="s">
        <v>3558</v>
      </c>
      <c r="K1405" t="s">
        <v>64</v>
      </c>
      <c r="M1405" t="s">
        <v>8986</v>
      </c>
      <c r="N1405" t="s">
        <v>7871</v>
      </c>
      <c r="O1405" t="s">
        <v>340</v>
      </c>
      <c r="P1405" t="s">
        <v>341</v>
      </c>
      <c r="Q1405" t="s">
        <v>84</v>
      </c>
      <c r="R1405">
        <v>255510</v>
      </c>
      <c r="V1405">
        <v>2363.4699999999998</v>
      </c>
      <c r="Y1405" t="s">
        <v>70</v>
      </c>
      <c r="AB1405" t="s">
        <v>8987</v>
      </c>
      <c r="AE1405" t="s">
        <v>8923</v>
      </c>
      <c r="AH1405" t="s">
        <v>7276</v>
      </c>
      <c r="AI1405" t="s">
        <v>8988</v>
      </c>
      <c r="AJ1405" t="s">
        <v>8989</v>
      </c>
      <c r="AK1405" t="s">
        <v>130</v>
      </c>
      <c r="AL1405">
        <v>0</v>
      </c>
      <c r="AM1405">
        <v>0</v>
      </c>
      <c r="AN1405">
        <v>0</v>
      </c>
      <c r="AO1405" t="b">
        <v>1</v>
      </c>
    </row>
    <row r="1406" spans="1:41" hidden="1" x14ac:dyDescent="0.35">
      <c r="A1406" t="s">
        <v>58</v>
      </c>
      <c r="B1406" s="3">
        <v>45506</v>
      </c>
      <c r="C1406" s="2">
        <v>3.0555555555555555E-2</v>
      </c>
      <c r="D1406">
        <v>8</v>
      </c>
      <c r="E1406">
        <v>31</v>
      </c>
      <c r="F1406" t="s">
        <v>8990</v>
      </c>
      <c r="G1406" t="s">
        <v>8991</v>
      </c>
      <c r="H1406" t="s">
        <v>8992</v>
      </c>
      <c r="I1406" t="s">
        <v>8612</v>
      </c>
      <c r="J1406" t="s">
        <v>458</v>
      </c>
      <c r="K1406" t="s">
        <v>64</v>
      </c>
      <c r="M1406" t="s">
        <v>8993</v>
      </c>
      <c r="N1406" t="s">
        <v>8614</v>
      </c>
      <c r="O1406" t="s">
        <v>97</v>
      </c>
      <c r="P1406" t="s">
        <v>68</v>
      </c>
      <c r="Q1406" t="s">
        <v>317</v>
      </c>
      <c r="R1406">
        <v>1088178</v>
      </c>
      <c r="S1406">
        <v>11</v>
      </c>
      <c r="V1406">
        <v>10065.65</v>
      </c>
      <c r="Y1406" t="s">
        <v>70</v>
      </c>
      <c r="AB1406" t="s">
        <v>8994</v>
      </c>
      <c r="AE1406" t="s">
        <v>8995</v>
      </c>
      <c r="AH1406" t="s">
        <v>5859</v>
      </c>
      <c r="AI1406" t="s">
        <v>8996</v>
      </c>
      <c r="AJ1406" t="s">
        <v>8997</v>
      </c>
      <c r="AK1406" t="s">
        <v>90</v>
      </c>
      <c r="AL1406">
        <v>3</v>
      </c>
      <c r="AM1406">
        <v>8</v>
      </c>
      <c r="AN1406">
        <v>0</v>
      </c>
      <c r="AO1406" t="b">
        <v>0</v>
      </c>
    </row>
    <row r="1407" spans="1:41" hidden="1" x14ac:dyDescent="0.35">
      <c r="A1407" t="s">
        <v>58</v>
      </c>
      <c r="B1407" s="3">
        <v>45506</v>
      </c>
      <c r="C1407" s="2">
        <v>3.8194444444444448E-2</v>
      </c>
      <c r="D1407">
        <v>8</v>
      </c>
      <c r="E1407">
        <v>31</v>
      </c>
      <c r="F1407" t="s">
        <v>8990</v>
      </c>
      <c r="G1407" t="s">
        <v>8998</v>
      </c>
      <c r="H1407" t="s">
        <v>8992</v>
      </c>
      <c r="I1407" t="s">
        <v>8612</v>
      </c>
      <c r="J1407" t="s">
        <v>458</v>
      </c>
      <c r="K1407" t="s">
        <v>64</v>
      </c>
      <c r="M1407" t="s">
        <v>8999</v>
      </c>
      <c r="N1407" t="s">
        <v>8614</v>
      </c>
      <c r="O1407" t="s">
        <v>97</v>
      </c>
      <c r="P1407" t="s">
        <v>68</v>
      </c>
      <c r="Q1407" t="s">
        <v>317</v>
      </c>
      <c r="R1407">
        <v>729676</v>
      </c>
      <c r="V1407">
        <v>6749.5</v>
      </c>
      <c r="Y1407" t="s">
        <v>70</v>
      </c>
      <c r="AA1407" t="s">
        <v>9000</v>
      </c>
      <c r="AB1407" t="s">
        <v>9001</v>
      </c>
      <c r="AE1407" t="s">
        <v>9002</v>
      </c>
      <c r="AH1407" t="s">
        <v>5859</v>
      </c>
      <c r="AI1407" t="s">
        <v>9003</v>
      </c>
      <c r="AJ1407" t="s">
        <v>9004</v>
      </c>
      <c r="AK1407" t="s">
        <v>90</v>
      </c>
      <c r="AL1407">
        <v>0</v>
      </c>
      <c r="AM1407">
        <v>0</v>
      </c>
      <c r="AN1407">
        <v>0</v>
      </c>
      <c r="AO1407" t="b">
        <v>0</v>
      </c>
    </row>
    <row r="1408" spans="1:41" hidden="1" x14ac:dyDescent="0.35">
      <c r="A1408" t="s">
        <v>58</v>
      </c>
      <c r="B1408" s="3">
        <v>45506</v>
      </c>
      <c r="C1408" s="2">
        <v>7.2916666666666671E-2</v>
      </c>
      <c r="D1408">
        <v>8</v>
      </c>
      <c r="E1408">
        <v>31</v>
      </c>
      <c r="F1408" t="s">
        <v>9005</v>
      </c>
      <c r="G1408" t="s">
        <v>9006</v>
      </c>
      <c r="H1408" t="s">
        <v>9007</v>
      </c>
      <c r="I1408" t="s">
        <v>8612</v>
      </c>
      <c r="J1408" t="s">
        <v>458</v>
      </c>
      <c r="K1408" t="s">
        <v>64</v>
      </c>
      <c r="M1408" t="s">
        <v>9008</v>
      </c>
      <c r="O1408" t="s">
        <v>9009</v>
      </c>
      <c r="P1408" t="s">
        <v>68</v>
      </c>
      <c r="Q1408" t="s">
        <v>317</v>
      </c>
      <c r="R1408">
        <v>27446</v>
      </c>
      <c r="V1408">
        <v>253.88</v>
      </c>
      <c r="Y1408" t="s">
        <v>70</v>
      </c>
      <c r="AB1408" t="s">
        <v>9010</v>
      </c>
      <c r="AE1408" t="s">
        <v>9011</v>
      </c>
      <c r="AJ1408" t="s">
        <v>9012</v>
      </c>
      <c r="AK1408" t="s">
        <v>90</v>
      </c>
      <c r="AL1408">
        <v>0</v>
      </c>
      <c r="AM1408">
        <v>0</v>
      </c>
      <c r="AN1408">
        <v>0</v>
      </c>
      <c r="AO1408" t="b">
        <v>0</v>
      </c>
    </row>
    <row r="1409" spans="1:41" hidden="1" x14ac:dyDescent="0.35">
      <c r="A1409" t="s">
        <v>58</v>
      </c>
      <c r="B1409" s="3">
        <v>45506</v>
      </c>
      <c r="C1409" s="2">
        <v>7.8472222222222221E-2</v>
      </c>
      <c r="D1409">
        <v>8</v>
      </c>
      <c r="E1409">
        <v>31</v>
      </c>
      <c r="F1409" t="s">
        <v>9013</v>
      </c>
      <c r="G1409" t="s">
        <v>9014</v>
      </c>
      <c r="H1409" t="s">
        <v>9015</v>
      </c>
      <c r="I1409" t="s">
        <v>8612</v>
      </c>
      <c r="J1409" t="s">
        <v>458</v>
      </c>
      <c r="K1409" t="s">
        <v>64</v>
      </c>
      <c r="M1409" t="s">
        <v>9016</v>
      </c>
      <c r="N1409" t="s">
        <v>8614</v>
      </c>
      <c r="O1409" t="s">
        <v>97</v>
      </c>
      <c r="P1409" t="s">
        <v>68</v>
      </c>
      <c r="Q1409" t="s">
        <v>84</v>
      </c>
      <c r="R1409">
        <v>539632</v>
      </c>
      <c r="S1409">
        <v>4</v>
      </c>
      <c r="V1409">
        <v>4991.6000000000004</v>
      </c>
      <c r="Y1409" t="s">
        <v>70</v>
      </c>
      <c r="AB1409" t="s">
        <v>9017</v>
      </c>
      <c r="AE1409" t="s">
        <v>9018</v>
      </c>
      <c r="AH1409" t="s">
        <v>5859</v>
      </c>
      <c r="AI1409" t="s">
        <v>9019</v>
      </c>
      <c r="AJ1409" t="s">
        <v>9020</v>
      </c>
      <c r="AK1409" t="s">
        <v>90</v>
      </c>
      <c r="AL1409">
        <v>4</v>
      </c>
      <c r="AM1409">
        <v>0</v>
      </c>
      <c r="AN1409">
        <v>0</v>
      </c>
      <c r="AO1409" t="b">
        <v>0</v>
      </c>
    </row>
    <row r="1410" spans="1:41" hidden="1" x14ac:dyDescent="0.35">
      <c r="A1410" t="s">
        <v>58</v>
      </c>
      <c r="B1410" s="3">
        <v>45506</v>
      </c>
      <c r="C1410" s="2">
        <v>0.51875000000000004</v>
      </c>
      <c r="D1410">
        <v>8</v>
      </c>
      <c r="E1410">
        <v>31</v>
      </c>
      <c r="F1410" t="s">
        <v>9021</v>
      </c>
      <c r="G1410" t="s">
        <v>9022</v>
      </c>
      <c r="H1410" t="s">
        <v>9021</v>
      </c>
      <c r="I1410" t="s">
        <v>9023</v>
      </c>
      <c r="J1410" t="s">
        <v>288</v>
      </c>
      <c r="K1410" t="s">
        <v>64</v>
      </c>
      <c r="M1410" t="s">
        <v>8689</v>
      </c>
      <c r="O1410" t="s">
        <v>239</v>
      </c>
      <c r="P1410" t="s">
        <v>68</v>
      </c>
      <c r="Q1410" t="s">
        <v>84</v>
      </c>
      <c r="R1410">
        <v>38548</v>
      </c>
      <c r="V1410">
        <v>356.57</v>
      </c>
      <c r="Y1410" t="s">
        <v>70</v>
      </c>
      <c r="AB1410" t="s">
        <v>9024</v>
      </c>
      <c r="AE1410" t="s">
        <v>9025</v>
      </c>
      <c r="AJ1410" t="s">
        <v>8692</v>
      </c>
      <c r="AK1410" t="s">
        <v>90</v>
      </c>
      <c r="AL1410">
        <v>0</v>
      </c>
      <c r="AM1410">
        <v>0</v>
      </c>
      <c r="AN1410">
        <v>0</v>
      </c>
      <c r="AO1410" t="b">
        <v>0</v>
      </c>
    </row>
    <row r="1411" spans="1:41" hidden="1" x14ac:dyDescent="0.35">
      <c r="A1411" t="s">
        <v>58</v>
      </c>
      <c r="B1411" s="3">
        <v>45506</v>
      </c>
      <c r="C1411" s="2">
        <v>0.73263888888888884</v>
      </c>
      <c r="D1411">
        <v>8</v>
      </c>
      <c r="E1411">
        <v>31</v>
      </c>
      <c r="F1411" t="s">
        <v>8321</v>
      </c>
      <c r="G1411" t="s">
        <v>9026</v>
      </c>
      <c r="H1411" t="s">
        <v>8323</v>
      </c>
      <c r="I1411" t="s">
        <v>8324</v>
      </c>
      <c r="J1411" t="s">
        <v>3558</v>
      </c>
      <c r="K1411" t="s">
        <v>64</v>
      </c>
      <c r="M1411" t="s">
        <v>9027</v>
      </c>
      <c r="N1411" t="s">
        <v>7871</v>
      </c>
      <c r="O1411" t="s">
        <v>340</v>
      </c>
      <c r="P1411" t="s">
        <v>341</v>
      </c>
      <c r="Q1411" t="s">
        <v>317</v>
      </c>
      <c r="R1411">
        <v>72271</v>
      </c>
      <c r="S1411">
        <v>2</v>
      </c>
      <c r="V1411">
        <v>668.51</v>
      </c>
      <c r="Y1411" t="s">
        <v>70</v>
      </c>
      <c r="AA1411" t="s">
        <v>9028</v>
      </c>
      <c r="AB1411" t="s">
        <v>9029</v>
      </c>
      <c r="AE1411" t="s">
        <v>9030</v>
      </c>
      <c r="AH1411" t="s">
        <v>1401</v>
      </c>
      <c r="AI1411" t="s">
        <v>9031</v>
      </c>
      <c r="AJ1411" t="s">
        <v>9032</v>
      </c>
      <c r="AK1411" t="s">
        <v>90</v>
      </c>
      <c r="AL1411">
        <v>0</v>
      </c>
      <c r="AM1411">
        <v>2</v>
      </c>
      <c r="AN1411">
        <v>0</v>
      </c>
      <c r="AO1411" t="b">
        <v>0</v>
      </c>
    </row>
    <row r="1412" spans="1:41" hidden="1" x14ac:dyDescent="0.35">
      <c r="A1412" t="s">
        <v>58</v>
      </c>
      <c r="B1412" s="3">
        <v>45506</v>
      </c>
      <c r="C1412" s="2">
        <v>0.66111111111111109</v>
      </c>
      <c r="D1412">
        <v>8</v>
      </c>
      <c r="E1412">
        <v>31</v>
      </c>
      <c r="F1412" t="s">
        <v>9033</v>
      </c>
      <c r="G1412" t="s">
        <v>9034</v>
      </c>
      <c r="H1412" t="s">
        <v>9035</v>
      </c>
      <c r="I1412" t="s">
        <v>8612</v>
      </c>
      <c r="J1412" t="s">
        <v>458</v>
      </c>
      <c r="K1412" t="s">
        <v>64</v>
      </c>
      <c r="M1412" t="s">
        <v>9036</v>
      </c>
      <c r="N1412" t="s">
        <v>8614</v>
      </c>
      <c r="O1412" t="s">
        <v>97</v>
      </c>
      <c r="P1412" t="s">
        <v>68</v>
      </c>
      <c r="Q1412" t="s">
        <v>317</v>
      </c>
      <c r="R1412">
        <v>95458</v>
      </c>
      <c r="S1412">
        <v>5</v>
      </c>
      <c r="V1412">
        <v>882.99</v>
      </c>
      <c r="Y1412" t="s">
        <v>70</v>
      </c>
      <c r="AA1412" t="s">
        <v>9037</v>
      </c>
      <c r="AB1412" t="s">
        <v>9038</v>
      </c>
      <c r="AE1412" t="s">
        <v>9039</v>
      </c>
      <c r="AH1412" t="s">
        <v>5859</v>
      </c>
      <c r="AI1412" t="s">
        <v>5977</v>
      </c>
      <c r="AJ1412" t="s">
        <v>9040</v>
      </c>
      <c r="AK1412" t="s">
        <v>90</v>
      </c>
      <c r="AL1412">
        <v>2</v>
      </c>
      <c r="AM1412">
        <v>3</v>
      </c>
      <c r="AN1412">
        <v>0</v>
      </c>
      <c r="AO1412" t="b">
        <v>0</v>
      </c>
    </row>
    <row r="1413" spans="1:41" hidden="1" x14ac:dyDescent="0.35">
      <c r="A1413" t="s">
        <v>58</v>
      </c>
      <c r="B1413" s="3">
        <v>45506</v>
      </c>
      <c r="C1413" s="2">
        <v>0.76041666666666663</v>
      </c>
      <c r="D1413">
        <v>8</v>
      </c>
      <c r="E1413">
        <v>31</v>
      </c>
      <c r="F1413" t="s">
        <v>9041</v>
      </c>
      <c r="G1413" t="s">
        <v>9042</v>
      </c>
      <c r="H1413" t="s">
        <v>9043</v>
      </c>
      <c r="I1413" t="s">
        <v>9044</v>
      </c>
      <c r="J1413" t="s">
        <v>1936</v>
      </c>
      <c r="K1413" t="s">
        <v>64</v>
      </c>
      <c r="M1413" t="s">
        <v>643</v>
      </c>
      <c r="O1413" t="s">
        <v>644</v>
      </c>
      <c r="P1413" t="s">
        <v>68</v>
      </c>
      <c r="Q1413" t="s">
        <v>69</v>
      </c>
      <c r="R1413">
        <v>2739</v>
      </c>
      <c r="S1413">
        <v>1</v>
      </c>
      <c r="V1413">
        <v>25.34</v>
      </c>
      <c r="Y1413" t="s">
        <v>70</v>
      </c>
      <c r="AB1413" t="s">
        <v>9045</v>
      </c>
      <c r="AE1413" t="s">
        <v>9046</v>
      </c>
      <c r="AH1413" t="s">
        <v>647</v>
      </c>
      <c r="AI1413" t="s">
        <v>648</v>
      </c>
      <c r="AJ1413" t="s">
        <v>649</v>
      </c>
      <c r="AK1413" t="s">
        <v>90</v>
      </c>
      <c r="AL1413">
        <v>1</v>
      </c>
      <c r="AM1413">
        <v>0</v>
      </c>
      <c r="AN1413">
        <v>0</v>
      </c>
      <c r="AO1413" t="b">
        <v>0</v>
      </c>
    </row>
    <row r="1414" spans="1:41" hidden="1" x14ac:dyDescent="0.35">
      <c r="A1414" t="s">
        <v>58</v>
      </c>
      <c r="B1414" s="3">
        <v>45506</v>
      </c>
      <c r="C1414" s="2">
        <v>0.4284722222222222</v>
      </c>
      <c r="D1414">
        <v>8</v>
      </c>
      <c r="E1414">
        <v>31</v>
      </c>
      <c r="F1414" t="s">
        <v>9047</v>
      </c>
      <c r="G1414" t="s">
        <v>9048</v>
      </c>
      <c r="I1414" t="s">
        <v>9049</v>
      </c>
      <c r="J1414" t="s">
        <v>392</v>
      </c>
      <c r="K1414" t="s">
        <v>968</v>
      </c>
      <c r="M1414" t="s">
        <v>9050</v>
      </c>
      <c r="O1414" t="s">
        <v>340</v>
      </c>
      <c r="P1414" t="s">
        <v>341</v>
      </c>
      <c r="Q1414" t="s">
        <v>69</v>
      </c>
      <c r="V1414">
        <v>0</v>
      </c>
      <c r="Y1414" t="s">
        <v>1852</v>
      </c>
      <c r="AB1414" t="s">
        <v>9051</v>
      </c>
      <c r="AE1414" t="s">
        <v>9052</v>
      </c>
      <c r="AH1414" t="s">
        <v>7125</v>
      </c>
      <c r="AI1414" t="s">
        <v>7126</v>
      </c>
      <c r="AK1414" t="s">
        <v>974</v>
      </c>
      <c r="AO1414" t="b">
        <v>1</v>
      </c>
    </row>
    <row r="1415" spans="1:41" hidden="1" x14ac:dyDescent="0.35">
      <c r="A1415" t="s">
        <v>58</v>
      </c>
      <c r="B1415" s="3">
        <v>45506</v>
      </c>
      <c r="C1415" s="2">
        <v>0.30069444444444443</v>
      </c>
      <c r="D1415">
        <v>8</v>
      </c>
      <c r="E1415">
        <v>31</v>
      </c>
      <c r="F1415" t="s">
        <v>9053</v>
      </c>
      <c r="G1415" t="s">
        <v>9054</v>
      </c>
      <c r="H1415" t="s">
        <v>9055</v>
      </c>
      <c r="I1415" t="s">
        <v>8612</v>
      </c>
      <c r="J1415" t="s">
        <v>458</v>
      </c>
      <c r="K1415" t="s">
        <v>64</v>
      </c>
      <c r="M1415" t="s">
        <v>9056</v>
      </c>
      <c r="O1415" t="s">
        <v>97</v>
      </c>
      <c r="P1415" t="s">
        <v>68</v>
      </c>
      <c r="Q1415" t="s">
        <v>317</v>
      </c>
      <c r="R1415">
        <v>1305979</v>
      </c>
      <c r="S1415">
        <v>1</v>
      </c>
      <c r="V1415">
        <v>12080.31</v>
      </c>
      <c r="Y1415" t="s">
        <v>70</v>
      </c>
      <c r="AA1415" t="s">
        <v>9037</v>
      </c>
      <c r="AB1415" t="s">
        <v>9057</v>
      </c>
      <c r="AE1415" t="s">
        <v>9058</v>
      </c>
      <c r="AH1415" t="s">
        <v>101</v>
      </c>
      <c r="AJ1415" t="s">
        <v>9059</v>
      </c>
      <c r="AK1415" t="s">
        <v>90</v>
      </c>
      <c r="AL1415">
        <v>1</v>
      </c>
      <c r="AM1415">
        <v>0</v>
      </c>
      <c r="AN1415">
        <v>0</v>
      </c>
      <c r="AO1415" t="b">
        <v>0</v>
      </c>
    </row>
    <row r="1416" spans="1:41" hidden="1" x14ac:dyDescent="0.35">
      <c r="A1416" t="s">
        <v>58</v>
      </c>
      <c r="B1416" s="3">
        <v>45506</v>
      </c>
      <c r="C1416" s="2">
        <v>0.73263888888888884</v>
      </c>
      <c r="D1416">
        <v>8</v>
      </c>
      <c r="E1416">
        <v>31</v>
      </c>
      <c r="F1416" t="s">
        <v>8321</v>
      </c>
      <c r="G1416" t="s">
        <v>9060</v>
      </c>
      <c r="H1416" t="s">
        <v>8323</v>
      </c>
      <c r="I1416" t="s">
        <v>8324</v>
      </c>
      <c r="J1416" t="s">
        <v>3558</v>
      </c>
      <c r="K1416" t="s">
        <v>64</v>
      </c>
      <c r="M1416" t="s">
        <v>9061</v>
      </c>
      <c r="O1416" t="s">
        <v>340</v>
      </c>
      <c r="P1416" t="s">
        <v>341</v>
      </c>
      <c r="Q1416" t="s">
        <v>84</v>
      </c>
      <c r="R1416">
        <v>982538</v>
      </c>
      <c r="S1416">
        <v>1</v>
      </c>
      <c r="V1416">
        <v>9088.48</v>
      </c>
      <c r="Y1416" t="s">
        <v>70</v>
      </c>
      <c r="AB1416" t="s">
        <v>9062</v>
      </c>
      <c r="AE1416" t="s">
        <v>9063</v>
      </c>
      <c r="AH1416" t="s">
        <v>7874</v>
      </c>
      <c r="AI1416" t="s">
        <v>9064</v>
      </c>
      <c r="AJ1416" t="s">
        <v>7876</v>
      </c>
      <c r="AK1416" t="s">
        <v>90</v>
      </c>
      <c r="AL1416">
        <v>0</v>
      </c>
      <c r="AM1416">
        <v>1</v>
      </c>
      <c r="AN1416">
        <v>0</v>
      </c>
      <c r="AO1416" t="b">
        <v>0</v>
      </c>
    </row>
    <row r="1417" spans="1:41" hidden="1" x14ac:dyDescent="0.35">
      <c r="A1417" t="s">
        <v>58</v>
      </c>
      <c r="B1417" s="3">
        <v>45506</v>
      </c>
      <c r="C1417" s="2">
        <v>0.67222222222222228</v>
      </c>
      <c r="D1417">
        <v>8</v>
      </c>
      <c r="E1417">
        <v>31</v>
      </c>
      <c r="F1417" t="s">
        <v>9065</v>
      </c>
      <c r="G1417" t="s">
        <v>9066</v>
      </c>
      <c r="H1417" t="s">
        <v>8323</v>
      </c>
      <c r="I1417" t="s">
        <v>8324</v>
      </c>
      <c r="J1417" t="s">
        <v>3558</v>
      </c>
      <c r="K1417" t="s">
        <v>64</v>
      </c>
      <c r="M1417" t="s">
        <v>8585</v>
      </c>
      <c r="O1417" t="s">
        <v>340</v>
      </c>
      <c r="P1417" t="s">
        <v>341</v>
      </c>
      <c r="Q1417" t="s">
        <v>69</v>
      </c>
      <c r="R1417">
        <v>94114</v>
      </c>
      <c r="S1417">
        <v>1</v>
      </c>
      <c r="V1417">
        <v>870.55</v>
      </c>
      <c r="Y1417" t="s">
        <v>70</v>
      </c>
      <c r="AA1417" t="s">
        <v>9028</v>
      </c>
      <c r="AB1417" t="s">
        <v>9067</v>
      </c>
      <c r="AE1417" t="s">
        <v>8587</v>
      </c>
      <c r="AH1417" t="s">
        <v>1401</v>
      </c>
      <c r="AI1417" t="s">
        <v>8588</v>
      </c>
      <c r="AJ1417" t="s">
        <v>8589</v>
      </c>
      <c r="AK1417" t="s">
        <v>90</v>
      </c>
      <c r="AL1417">
        <v>0</v>
      </c>
      <c r="AM1417">
        <v>1</v>
      </c>
      <c r="AN1417">
        <v>0</v>
      </c>
      <c r="AO1417" t="b">
        <v>0</v>
      </c>
    </row>
    <row r="1418" spans="1:41" hidden="1" x14ac:dyDescent="0.35">
      <c r="A1418" t="s">
        <v>58</v>
      </c>
      <c r="B1418" s="3">
        <v>45506</v>
      </c>
      <c r="C1418" s="2">
        <v>0.98541666666666672</v>
      </c>
      <c r="D1418">
        <v>8</v>
      </c>
      <c r="E1418">
        <v>31</v>
      </c>
      <c r="F1418" t="s">
        <v>9068</v>
      </c>
      <c r="G1418" t="s">
        <v>9069</v>
      </c>
      <c r="H1418" t="s">
        <v>9070</v>
      </c>
      <c r="I1418" t="s">
        <v>9071</v>
      </c>
      <c r="J1418" t="s">
        <v>168</v>
      </c>
      <c r="K1418" t="s">
        <v>64</v>
      </c>
      <c r="M1418" t="s">
        <v>9072</v>
      </c>
      <c r="O1418" t="s">
        <v>170</v>
      </c>
      <c r="P1418" t="s">
        <v>171</v>
      </c>
      <c r="Q1418" t="s">
        <v>84</v>
      </c>
      <c r="R1418">
        <v>31087</v>
      </c>
      <c r="V1418">
        <v>287.55</v>
      </c>
      <c r="Y1418" t="s">
        <v>70</v>
      </c>
      <c r="AB1418" t="s">
        <v>9073</v>
      </c>
      <c r="AE1418" t="s">
        <v>9074</v>
      </c>
      <c r="AJ1418" t="s">
        <v>9075</v>
      </c>
      <c r="AK1418" t="s">
        <v>90</v>
      </c>
      <c r="AL1418">
        <v>0</v>
      </c>
      <c r="AM1418">
        <v>0</v>
      </c>
      <c r="AN1418">
        <v>0</v>
      </c>
      <c r="AO1418" t="b">
        <v>0</v>
      </c>
    </row>
    <row r="1419" spans="1:41" hidden="1" x14ac:dyDescent="0.35">
      <c r="A1419" t="s">
        <v>58</v>
      </c>
      <c r="B1419" s="3">
        <v>45506</v>
      </c>
      <c r="C1419" s="2">
        <v>0.28749999999999998</v>
      </c>
      <c r="D1419">
        <v>8</v>
      </c>
      <c r="E1419">
        <v>31</v>
      </c>
      <c r="F1419" t="s">
        <v>8973</v>
      </c>
      <c r="G1419" t="s">
        <v>9076</v>
      </c>
      <c r="H1419" t="s">
        <v>8975</v>
      </c>
      <c r="I1419" t="s">
        <v>8612</v>
      </c>
      <c r="J1419" t="s">
        <v>458</v>
      </c>
      <c r="K1419" t="s">
        <v>64</v>
      </c>
      <c r="M1419" t="s">
        <v>9077</v>
      </c>
      <c r="O1419" t="s">
        <v>67</v>
      </c>
      <c r="P1419" t="s">
        <v>68</v>
      </c>
      <c r="Q1419" t="s">
        <v>317</v>
      </c>
      <c r="R1419">
        <v>40314</v>
      </c>
      <c r="V1419">
        <v>372.9</v>
      </c>
      <c r="Y1419" t="s">
        <v>70</v>
      </c>
      <c r="AB1419" t="s">
        <v>9078</v>
      </c>
      <c r="AE1419" t="s">
        <v>9079</v>
      </c>
      <c r="AJ1419" t="s">
        <v>9080</v>
      </c>
      <c r="AK1419" t="s">
        <v>90</v>
      </c>
      <c r="AL1419">
        <v>0</v>
      </c>
      <c r="AM1419">
        <v>0</v>
      </c>
      <c r="AN1419">
        <v>0</v>
      </c>
      <c r="AO1419" t="b">
        <v>0</v>
      </c>
    </row>
    <row r="1420" spans="1:41" hidden="1" x14ac:dyDescent="0.35">
      <c r="A1420" t="s">
        <v>58</v>
      </c>
      <c r="B1420" s="3">
        <v>45506</v>
      </c>
      <c r="C1420" s="2">
        <v>0.73263888888888884</v>
      </c>
      <c r="D1420">
        <v>8</v>
      </c>
      <c r="E1420">
        <v>31</v>
      </c>
      <c r="F1420" t="s">
        <v>8321</v>
      </c>
      <c r="G1420" t="s">
        <v>9081</v>
      </c>
      <c r="H1420" t="s">
        <v>8323</v>
      </c>
      <c r="I1420" t="s">
        <v>8324</v>
      </c>
      <c r="J1420" t="s">
        <v>3558</v>
      </c>
      <c r="K1420" t="s">
        <v>64</v>
      </c>
      <c r="M1420" t="s">
        <v>9082</v>
      </c>
      <c r="N1420" t="s">
        <v>7871</v>
      </c>
      <c r="O1420" t="s">
        <v>340</v>
      </c>
      <c r="P1420" t="s">
        <v>341</v>
      </c>
      <c r="Q1420" t="s">
        <v>69</v>
      </c>
      <c r="R1420">
        <v>6633111</v>
      </c>
      <c r="V1420">
        <v>61356.28</v>
      </c>
      <c r="Y1420" t="s">
        <v>70</v>
      </c>
      <c r="AA1420" t="s">
        <v>9028</v>
      </c>
      <c r="AB1420" t="s">
        <v>9083</v>
      </c>
      <c r="AE1420" t="s">
        <v>9030</v>
      </c>
      <c r="AH1420" t="s">
        <v>1467</v>
      </c>
      <c r="AI1420" t="s">
        <v>8390</v>
      </c>
      <c r="AJ1420" t="s">
        <v>9084</v>
      </c>
      <c r="AK1420" t="s">
        <v>90</v>
      </c>
      <c r="AL1420">
        <v>0</v>
      </c>
      <c r="AM1420">
        <v>0</v>
      </c>
      <c r="AN1420">
        <v>0</v>
      </c>
      <c r="AO1420" t="b">
        <v>0</v>
      </c>
    </row>
    <row r="1421" spans="1:41" hidden="1" x14ac:dyDescent="0.35">
      <c r="A1421" t="s">
        <v>58</v>
      </c>
      <c r="B1421" s="3">
        <v>45506</v>
      </c>
      <c r="C1421" s="2">
        <v>0.66111111111111109</v>
      </c>
      <c r="D1421">
        <v>8</v>
      </c>
      <c r="E1421">
        <v>31</v>
      </c>
      <c r="F1421" t="s">
        <v>9033</v>
      </c>
      <c r="G1421" t="s">
        <v>9085</v>
      </c>
      <c r="H1421" t="s">
        <v>9086</v>
      </c>
      <c r="I1421" t="s">
        <v>8612</v>
      </c>
      <c r="J1421" t="s">
        <v>458</v>
      </c>
      <c r="K1421" t="s">
        <v>64</v>
      </c>
      <c r="M1421" t="s">
        <v>9087</v>
      </c>
      <c r="N1421" t="s">
        <v>8614</v>
      </c>
      <c r="O1421" t="s">
        <v>97</v>
      </c>
      <c r="P1421" t="s">
        <v>68</v>
      </c>
      <c r="Q1421" t="s">
        <v>317</v>
      </c>
      <c r="R1421">
        <v>806060</v>
      </c>
      <c r="V1421">
        <v>7456.06</v>
      </c>
      <c r="Y1421" t="s">
        <v>70</v>
      </c>
      <c r="AA1421" t="s">
        <v>9037</v>
      </c>
      <c r="AB1421" t="s">
        <v>9088</v>
      </c>
      <c r="AE1421" t="s">
        <v>9089</v>
      </c>
      <c r="AH1421" t="s">
        <v>5859</v>
      </c>
      <c r="AI1421" t="s">
        <v>3515</v>
      </c>
      <c r="AJ1421" t="s">
        <v>9090</v>
      </c>
      <c r="AK1421" t="s">
        <v>90</v>
      </c>
      <c r="AL1421">
        <v>0</v>
      </c>
      <c r="AM1421">
        <v>0</v>
      </c>
      <c r="AN1421">
        <v>0</v>
      </c>
      <c r="AO1421" t="b">
        <v>0</v>
      </c>
    </row>
    <row r="1422" spans="1:41" hidden="1" x14ac:dyDescent="0.35">
      <c r="A1422" t="s">
        <v>58</v>
      </c>
      <c r="B1422" s="3">
        <v>45506</v>
      </c>
      <c r="C1422" s="2">
        <v>0.30138888888888887</v>
      </c>
      <c r="D1422">
        <v>8</v>
      </c>
      <c r="E1422">
        <v>31</v>
      </c>
      <c r="F1422" t="s">
        <v>9053</v>
      </c>
      <c r="G1422" t="s">
        <v>9091</v>
      </c>
      <c r="H1422" t="s">
        <v>9055</v>
      </c>
      <c r="I1422" t="s">
        <v>8612</v>
      </c>
      <c r="J1422" t="s">
        <v>458</v>
      </c>
      <c r="K1422" t="s">
        <v>64</v>
      </c>
      <c r="M1422" t="s">
        <v>9092</v>
      </c>
      <c r="O1422" t="s">
        <v>97</v>
      </c>
      <c r="P1422" t="s">
        <v>68</v>
      </c>
      <c r="Q1422" t="s">
        <v>317</v>
      </c>
      <c r="R1422">
        <v>822131</v>
      </c>
      <c r="V1422">
        <v>7604.71</v>
      </c>
      <c r="Y1422" t="s">
        <v>70</v>
      </c>
      <c r="AA1422" t="s">
        <v>9037</v>
      </c>
      <c r="AB1422" t="s">
        <v>9093</v>
      </c>
      <c r="AE1422" t="s">
        <v>9058</v>
      </c>
      <c r="AH1422" t="s">
        <v>5770</v>
      </c>
      <c r="AI1422" t="s">
        <v>5847</v>
      </c>
      <c r="AJ1422" t="s">
        <v>9094</v>
      </c>
      <c r="AK1422" t="s">
        <v>90</v>
      </c>
      <c r="AL1422">
        <v>0</v>
      </c>
      <c r="AM1422">
        <v>0</v>
      </c>
      <c r="AN1422">
        <v>0</v>
      </c>
      <c r="AO1422" t="b">
        <v>0</v>
      </c>
    </row>
    <row r="1423" spans="1:41" hidden="1" x14ac:dyDescent="0.35">
      <c r="A1423" t="s">
        <v>58</v>
      </c>
      <c r="B1423" s="3">
        <v>45506</v>
      </c>
      <c r="C1423" s="2">
        <v>0.73263888888888884</v>
      </c>
      <c r="D1423">
        <v>8</v>
      </c>
      <c r="E1423">
        <v>31</v>
      </c>
      <c r="F1423" t="s">
        <v>8321</v>
      </c>
      <c r="G1423" t="s">
        <v>9095</v>
      </c>
      <c r="H1423" t="s">
        <v>8323</v>
      </c>
      <c r="I1423" t="s">
        <v>8324</v>
      </c>
      <c r="J1423" t="s">
        <v>3558</v>
      </c>
      <c r="K1423" t="s">
        <v>64</v>
      </c>
      <c r="M1423" t="s">
        <v>9096</v>
      </c>
      <c r="N1423" t="s">
        <v>7871</v>
      </c>
      <c r="O1423" t="s">
        <v>340</v>
      </c>
      <c r="P1423" t="s">
        <v>341</v>
      </c>
      <c r="Q1423" t="s">
        <v>69</v>
      </c>
      <c r="R1423">
        <v>88477</v>
      </c>
      <c r="V1423">
        <v>818.41</v>
      </c>
      <c r="Y1423" t="s">
        <v>70</v>
      </c>
      <c r="AA1423" t="s">
        <v>9028</v>
      </c>
      <c r="AB1423" t="s">
        <v>9097</v>
      </c>
      <c r="AE1423" t="s">
        <v>9030</v>
      </c>
      <c r="AH1423" t="s">
        <v>1467</v>
      </c>
      <c r="AI1423" t="s">
        <v>8966</v>
      </c>
      <c r="AJ1423" t="s">
        <v>8967</v>
      </c>
      <c r="AK1423" t="s">
        <v>90</v>
      </c>
      <c r="AL1423">
        <v>0</v>
      </c>
      <c r="AM1423">
        <v>0</v>
      </c>
      <c r="AN1423">
        <v>0</v>
      </c>
      <c r="AO1423" t="b">
        <v>0</v>
      </c>
    </row>
    <row r="1424" spans="1:41" hidden="1" x14ac:dyDescent="0.35">
      <c r="A1424" t="s">
        <v>58</v>
      </c>
      <c r="B1424" s="3">
        <v>45506</v>
      </c>
      <c r="C1424" s="2">
        <v>0.30138888888888887</v>
      </c>
      <c r="D1424">
        <v>8</v>
      </c>
      <c r="E1424">
        <v>31</v>
      </c>
      <c r="F1424" t="s">
        <v>9053</v>
      </c>
      <c r="G1424" t="s">
        <v>9098</v>
      </c>
      <c r="H1424" t="s">
        <v>9055</v>
      </c>
      <c r="I1424" t="s">
        <v>8612</v>
      </c>
      <c r="J1424" t="s">
        <v>458</v>
      </c>
      <c r="K1424" t="s">
        <v>64</v>
      </c>
      <c r="M1424" t="s">
        <v>9099</v>
      </c>
      <c r="O1424" t="s">
        <v>97</v>
      </c>
      <c r="P1424" t="s">
        <v>68</v>
      </c>
      <c r="Q1424" t="s">
        <v>317</v>
      </c>
      <c r="R1424">
        <v>910111</v>
      </c>
      <c r="V1424">
        <v>8418.5300000000007</v>
      </c>
      <c r="Y1424" t="s">
        <v>70</v>
      </c>
      <c r="AA1424" t="s">
        <v>9037</v>
      </c>
      <c r="AB1424" t="s">
        <v>9100</v>
      </c>
      <c r="AE1424" t="s">
        <v>9058</v>
      </c>
      <c r="AH1424" t="s">
        <v>320</v>
      </c>
      <c r="AI1424" t="s">
        <v>9101</v>
      </c>
      <c r="AJ1424" t="s">
        <v>9102</v>
      </c>
      <c r="AK1424" t="s">
        <v>90</v>
      </c>
      <c r="AL1424">
        <v>0</v>
      </c>
      <c r="AM1424">
        <v>0</v>
      </c>
      <c r="AN1424">
        <v>0</v>
      </c>
      <c r="AO1424" t="b">
        <v>0</v>
      </c>
    </row>
    <row r="1425" spans="1:41" hidden="1" x14ac:dyDescent="0.35">
      <c r="A1425" t="s">
        <v>58</v>
      </c>
      <c r="B1425" s="3">
        <v>45506</v>
      </c>
      <c r="C1425" s="2">
        <v>0.35486111111111113</v>
      </c>
      <c r="D1425">
        <v>8</v>
      </c>
      <c r="E1425">
        <v>31</v>
      </c>
      <c r="F1425" t="s">
        <v>9053</v>
      </c>
      <c r="G1425" t="s">
        <v>9103</v>
      </c>
      <c r="H1425" t="s">
        <v>9055</v>
      </c>
      <c r="I1425" t="s">
        <v>8612</v>
      </c>
      <c r="J1425" t="s">
        <v>458</v>
      </c>
      <c r="K1425" t="s">
        <v>64</v>
      </c>
      <c r="M1425" t="s">
        <v>9104</v>
      </c>
      <c r="O1425" t="s">
        <v>97</v>
      </c>
      <c r="P1425" t="s">
        <v>68</v>
      </c>
      <c r="Q1425" t="s">
        <v>317</v>
      </c>
      <c r="R1425">
        <v>32964</v>
      </c>
      <c r="V1425">
        <v>304.92</v>
      </c>
      <c r="Y1425" t="s">
        <v>70</v>
      </c>
      <c r="AB1425" t="s">
        <v>9105</v>
      </c>
      <c r="AE1425" t="s">
        <v>9058</v>
      </c>
      <c r="AH1425" t="s">
        <v>354</v>
      </c>
      <c r="AI1425" t="s">
        <v>5670</v>
      </c>
      <c r="AJ1425" t="s">
        <v>9094</v>
      </c>
      <c r="AK1425" t="s">
        <v>90</v>
      </c>
      <c r="AL1425">
        <v>0</v>
      </c>
      <c r="AM1425">
        <v>0</v>
      </c>
      <c r="AN1425">
        <v>0</v>
      </c>
      <c r="AO1425" t="b">
        <v>0</v>
      </c>
    </row>
    <row r="1426" spans="1:41" hidden="1" x14ac:dyDescent="0.35">
      <c r="A1426" t="s">
        <v>58</v>
      </c>
      <c r="B1426" s="3">
        <v>45506</v>
      </c>
      <c r="C1426" s="2">
        <v>0.66111111111111109</v>
      </c>
      <c r="D1426">
        <v>8</v>
      </c>
      <c r="E1426">
        <v>31</v>
      </c>
      <c r="F1426" t="s">
        <v>9033</v>
      </c>
      <c r="G1426" t="s">
        <v>9106</v>
      </c>
      <c r="H1426" t="s">
        <v>9086</v>
      </c>
      <c r="I1426" t="s">
        <v>8612</v>
      </c>
      <c r="J1426" t="s">
        <v>458</v>
      </c>
      <c r="K1426" t="s">
        <v>64</v>
      </c>
      <c r="M1426" t="s">
        <v>9107</v>
      </c>
      <c r="N1426" t="s">
        <v>8614</v>
      </c>
      <c r="O1426" t="s">
        <v>97</v>
      </c>
      <c r="P1426" t="s">
        <v>68</v>
      </c>
      <c r="Q1426" t="s">
        <v>317</v>
      </c>
      <c r="R1426">
        <v>1838202</v>
      </c>
      <c r="S1426">
        <v>1</v>
      </c>
      <c r="V1426">
        <v>17003.37</v>
      </c>
      <c r="Y1426" t="s">
        <v>70</v>
      </c>
      <c r="AA1426" t="s">
        <v>9037</v>
      </c>
      <c r="AB1426" t="s">
        <v>9108</v>
      </c>
      <c r="AE1426" t="s">
        <v>9089</v>
      </c>
      <c r="AH1426" t="s">
        <v>5859</v>
      </c>
      <c r="AI1426" t="s">
        <v>3515</v>
      </c>
      <c r="AJ1426" t="s">
        <v>9109</v>
      </c>
      <c r="AK1426" t="s">
        <v>90</v>
      </c>
      <c r="AL1426">
        <v>0</v>
      </c>
      <c r="AM1426">
        <v>1</v>
      </c>
      <c r="AN1426">
        <v>0</v>
      </c>
      <c r="AO1426" t="b">
        <v>0</v>
      </c>
    </row>
    <row r="1427" spans="1:41" hidden="1" x14ac:dyDescent="0.35">
      <c r="A1427" t="s">
        <v>58</v>
      </c>
      <c r="B1427" s="3">
        <v>45506</v>
      </c>
      <c r="C1427" s="2">
        <v>0.73263888888888884</v>
      </c>
      <c r="D1427">
        <v>8</v>
      </c>
      <c r="E1427">
        <v>31</v>
      </c>
      <c r="F1427" t="s">
        <v>8321</v>
      </c>
      <c r="G1427" t="s">
        <v>9110</v>
      </c>
      <c r="H1427" t="s">
        <v>8323</v>
      </c>
      <c r="I1427" t="s">
        <v>8324</v>
      </c>
      <c r="J1427" t="s">
        <v>3558</v>
      </c>
      <c r="K1427" t="s">
        <v>64</v>
      </c>
      <c r="M1427" t="s">
        <v>9111</v>
      </c>
      <c r="O1427" t="s">
        <v>340</v>
      </c>
      <c r="P1427" t="s">
        <v>341</v>
      </c>
      <c r="Q1427" t="s">
        <v>69</v>
      </c>
      <c r="R1427">
        <v>178370</v>
      </c>
      <c r="V1427">
        <v>1649.92</v>
      </c>
      <c r="Y1427" t="s">
        <v>70</v>
      </c>
      <c r="AA1427" t="s">
        <v>9112</v>
      </c>
      <c r="AB1427" t="s">
        <v>9113</v>
      </c>
      <c r="AE1427" t="s">
        <v>9030</v>
      </c>
      <c r="AH1427" t="s">
        <v>1467</v>
      </c>
      <c r="AI1427" t="s">
        <v>9114</v>
      </c>
      <c r="AJ1427" t="s">
        <v>9115</v>
      </c>
      <c r="AK1427" t="s">
        <v>90</v>
      </c>
      <c r="AL1427">
        <v>0</v>
      </c>
      <c r="AM1427">
        <v>0</v>
      </c>
      <c r="AN1427">
        <v>0</v>
      </c>
      <c r="AO1427" t="b">
        <v>0</v>
      </c>
    </row>
    <row r="1428" spans="1:41" hidden="1" x14ac:dyDescent="0.35">
      <c r="A1428" t="s">
        <v>58</v>
      </c>
      <c r="B1428" s="3">
        <v>45506</v>
      </c>
      <c r="C1428" s="2">
        <v>0.66111111111111109</v>
      </c>
      <c r="D1428">
        <v>8</v>
      </c>
      <c r="E1428">
        <v>31</v>
      </c>
      <c r="F1428" t="s">
        <v>9033</v>
      </c>
      <c r="G1428" t="s">
        <v>9116</v>
      </c>
      <c r="H1428" t="s">
        <v>9007</v>
      </c>
      <c r="I1428" t="s">
        <v>8612</v>
      </c>
      <c r="J1428" t="s">
        <v>458</v>
      </c>
      <c r="K1428" t="s">
        <v>64</v>
      </c>
      <c r="M1428" t="s">
        <v>9117</v>
      </c>
      <c r="O1428" t="s">
        <v>97</v>
      </c>
      <c r="P1428" t="s">
        <v>68</v>
      </c>
      <c r="Q1428" t="s">
        <v>317</v>
      </c>
      <c r="R1428">
        <v>635809</v>
      </c>
      <c r="V1428">
        <v>5881.23</v>
      </c>
      <c r="Y1428" t="s">
        <v>70</v>
      </c>
      <c r="AA1428" t="s">
        <v>9037</v>
      </c>
      <c r="AB1428" t="s">
        <v>9118</v>
      </c>
      <c r="AE1428" t="s">
        <v>9039</v>
      </c>
      <c r="AH1428" t="s">
        <v>5859</v>
      </c>
      <c r="AI1428" t="s">
        <v>5977</v>
      </c>
      <c r="AJ1428" t="s">
        <v>9119</v>
      </c>
      <c r="AK1428" t="s">
        <v>90</v>
      </c>
      <c r="AL1428">
        <v>0</v>
      </c>
      <c r="AM1428">
        <v>0</v>
      </c>
      <c r="AN1428">
        <v>0</v>
      </c>
      <c r="AO1428" t="b">
        <v>0</v>
      </c>
    </row>
    <row r="1429" spans="1:41" hidden="1" x14ac:dyDescent="0.35">
      <c r="A1429" t="s">
        <v>58</v>
      </c>
      <c r="B1429" s="3">
        <v>45506</v>
      </c>
      <c r="C1429" s="2">
        <v>0.98541666666666672</v>
      </c>
      <c r="D1429">
        <v>8</v>
      </c>
      <c r="E1429">
        <v>31</v>
      </c>
      <c r="F1429" t="s">
        <v>9068</v>
      </c>
      <c r="G1429" t="s">
        <v>9120</v>
      </c>
      <c r="H1429" t="s">
        <v>9070</v>
      </c>
      <c r="I1429" t="s">
        <v>9071</v>
      </c>
      <c r="J1429" t="s">
        <v>168</v>
      </c>
      <c r="K1429" t="s">
        <v>64</v>
      </c>
      <c r="M1429" t="s">
        <v>9072</v>
      </c>
      <c r="O1429" t="s">
        <v>170</v>
      </c>
      <c r="P1429" t="s">
        <v>171</v>
      </c>
      <c r="Q1429" t="s">
        <v>84</v>
      </c>
      <c r="R1429">
        <v>31087</v>
      </c>
      <c r="S1429">
        <v>12</v>
      </c>
      <c r="V1429">
        <v>287.55</v>
      </c>
      <c r="Y1429" t="s">
        <v>70</v>
      </c>
      <c r="AA1429" t="s">
        <v>9121</v>
      </c>
      <c r="AB1429" t="s">
        <v>9122</v>
      </c>
      <c r="AE1429" t="s">
        <v>9074</v>
      </c>
      <c r="AJ1429" t="s">
        <v>9075</v>
      </c>
      <c r="AK1429" t="s">
        <v>90</v>
      </c>
      <c r="AL1429">
        <v>0</v>
      </c>
      <c r="AM1429">
        <v>12</v>
      </c>
      <c r="AN1429">
        <v>0</v>
      </c>
      <c r="AO1429" t="b">
        <v>0</v>
      </c>
    </row>
    <row r="1430" spans="1:41" hidden="1" x14ac:dyDescent="0.35">
      <c r="A1430" t="s">
        <v>58</v>
      </c>
      <c r="B1430" s="3">
        <v>45506</v>
      </c>
      <c r="C1430" s="2">
        <v>0.73263888888888884</v>
      </c>
      <c r="D1430">
        <v>8</v>
      </c>
      <c r="E1430">
        <v>31</v>
      </c>
      <c r="F1430" t="s">
        <v>8321</v>
      </c>
      <c r="G1430" t="s">
        <v>9123</v>
      </c>
      <c r="H1430" t="s">
        <v>8323</v>
      </c>
      <c r="I1430" t="s">
        <v>8324</v>
      </c>
      <c r="J1430" t="s">
        <v>3558</v>
      </c>
      <c r="K1430" t="s">
        <v>64</v>
      </c>
      <c r="M1430" t="s">
        <v>9124</v>
      </c>
      <c r="O1430" t="s">
        <v>340</v>
      </c>
      <c r="P1430" t="s">
        <v>341</v>
      </c>
      <c r="Q1430" t="s">
        <v>84</v>
      </c>
      <c r="R1430">
        <v>76467</v>
      </c>
      <c r="V1430">
        <v>707.32</v>
      </c>
      <c r="Y1430" t="s">
        <v>70</v>
      </c>
      <c r="AA1430" t="s">
        <v>9112</v>
      </c>
      <c r="AB1430" t="s">
        <v>9125</v>
      </c>
      <c r="AE1430" t="s">
        <v>9126</v>
      </c>
      <c r="AH1430" t="s">
        <v>1467</v>
      </c>
      <c r="AI1430" t="s">
        <v>8956</v>
      </c>
      <c r="AJ1430" t="s">
        <v>8957</v>
      </c>
      <c r="AK1430" t="s">
        <v>90</v>
      </c>
      <c r="AL1430">
        <v>0</v>
      </c>
      <c r="AM1430">
        <v>0</v>
      </c>
      <c r="AN1430">
        <v>0</v>
      </c>
      <c r="AO1430" t="b">
        <v>0</v>
      </c>
    </row>
    <row r="1431" spans="1:41" hidden="1" x14ac:dyDescent="0.35">
      <c r="A1431" t="s">
        <v>58</v>
      </c>
      <c r="B1431" s="3">
        <v>45506</v>
      </c>
      <c r="C1431" s="2">
        <v>0.73263888888888884</v>
      </c>
      <c r="D1431">
        <v>8</v>
      </c>
      <c r="E1431">
        <v>31</v>
      </c>
      <c r="F1431" t="s">
        <v>8321</v>
      </c>
      <c r="G1431" t="s">
        <v>9127</v>
      </c>
      <c r="H1431" t="s">
        <v>8323</v>
      </c>
      <c r="I1431" t="s">
        <v>8324</v>
      </c>
      <c r="J1431" t="s">
        <v>3558</v>
      </c>
      <c r="K1431" t="s">
        <v>64</v>
      </c>
      <c r="M1431" t="s">
        <v>9128</v>
      </c>
      <c r="N1431" t="s">
        <v>7871</v>
      </c>
      <c r="O1431" t="s">
        <v>340</v>
      </c>
      <c r="P1431" t="s">
        <v>341</v>
      </c>
      <c r="Q1431" t="s">
        <v>69</v>
      </c>
      <c r="R1431">
        <v>608618</v>
      </c>
      <c r="V1431">
        <v>5629.72</v>
      </c>
      <c r="Y1431" t="s">
        <v>70</v>
      </c>
      <c r="AA1431" t="s">
        <v>9028</v>
      </c>
      <c r="AB1431" t="s">
        <v>9129</v>
      </c>
      <c r="AE1431" t="s">
        <v>9130</v>
      </c>
      <c r="AH1431" t="s">
        <v>7901</v>
      </c>
      <c r="AI1431" t="s">
        <v>9131</v>
      </c>
      <c r="AJ1431" t="s">
        <v>7903</v>
      </c>
      <c r="AK1431" t="s">
        <v>90</v>
      </c>
      <c r="AL1431">
        <v>0</v>
      </c>
      <c r="AM1431">
        <v>0</v>
      </c>
      <c r="AN1431">
        <v>0</v>
      </c>
      <c r="AO1431" t="b">
        <v>0</v>
      </c>
    </row>
    <row r="1432" spans="1:41" hidden="1" x14ac:dyDescent="0.35">
      <c r="A1432" t="s">
        <v>58</v>
      </c>
      <c r="B1432" s="3">
        <v>45506</v>
      </c>
      <c r="C1432" s="2">
        <v>0.3888888888888889</v>
      </c>
      <c r="D1432">
        <v>8</v>
      </c>
      <c r="E1432">
        <v>31</v>
      </c>
      <c r="F1432" t="s">
        <v>9132</v>
      </c>
      <c r="G1432" t="s">
        <v>9133</v>
      </c>
      <c r="H1432" t="s">
        <v>9134</v>
      </c>
      <c r="I1432" t="s">
        <v>9135</v>
      </c>
      <c r="J1432" t="s">
        <v>9136</v>
      </c>
      <c r="K1432" t="s">
        <v>64</v>
      </c>
      <c r="M1432" t="s">
        <v>8479</v>
      </c>
      <c r="N1432" t="s">
        <v>8656</v>
      </c>
      <c r="O1432" t="s">
        <v>239</v>
      </c>
      <c r="P1432" t="s">
        <v>1306</v>
      </c>
      <c r="Q1432" t="s">
        <v>84</v>
      </c>
      <c r="R1432">
        <v>15558737</v>
      </c>
      <c r="S1432">
        <v>30</v>
      </c>
      <c r="V1432">
        <v>143918.32</v>
      </c>
      <c r="Y1432" t="s">
        <v>70</v>
      </c>
      <c r="AB1432" t="s">
        <v>9137</v>
      </c>
      <c r="AE1432" t="s">
        <v>9138</v>
      </c>
      <c r="AJ1432" t="s">
        <v>8482</v>
      </c>
      <c r="AK1432" t="s">
        <v>90</v>
      </c>
      <c r="AL1432">
        <v>9</v>
      </c>
      <c r="AM1432">
        <v>21</v>
      </c>
      <c r="AN1432">
        <v>0</v>
      </c>
      <c r="AO1432" t="b">
        <v>0</v>
      </c>
    </row>
    <row r="1433" spans="1:41" hidden="1" x14ac:dyDescent="0.35">
      <c r="A1433" t="s">
        <v>58</v>
      </c>
      <c r="B1433" s="3">
        <v>45506</v>
      </c>
      <c r="C1433" s="2">
        <v>0.35069444444444442</v>
      </c>
      <c r="D1433">
        <v>8</v>
      </c>
      <c r="E1433">
        <v>31</v>
      </c>
      <c r="F1433" t="s">
        <v>9139</v>
      </c>
      <c r="G1433" t="s">
        <v>9140</v>
      </c>
      <c r="H1433" t="s">
        <v>9141</v>
      </c>
      <c r="I1433" t="s">
        <v>9142</v>
      </c>
      <c r="J1433" t="s">
        <v>513</v>
      </c>
      <c r="K1433" t="s">
        <v>64</v>
      </c>
      <c r="M1433" t="s">
        <v>9143</v>
      </c>
      <c r="N1433" t="s">
        <v>9144</v>
      </c>
      <c r="O1433" t="s">
        <v>97</v>
      </c>
      <c r="P1433" t="s">
        <v>68</v>
      </c>
      <c r="Q1433" t="s">
        <v>69</v>
      </c>
      <c r="R1433">
        <v>6620815</v>
      </c>
      <c r="S1433">
        <v>8</v>
      </c>
      <c r="V1433">
        <v>61242.54</v>
      </c>
      <c r="Y1433" t="s">
        <v>70</v>
      </c>
      <c r="AB1433" t="s">
        <v>9145</v>
      </c>
      <c r="AE1433" t="s">
        <v>9146</v>
      </c>
      <c r="AH1433" t="s">
        <v>101</v>
      </c>
      <c r="AI1433" t="s">
        <v>102</v>
      </c>
      <c r="AJ1433" t="s">
        <v>9147</v>
      </c>
      <c r="AK1433" t="s">
        <v>90</v>
      </c>
      <c r="AL1433">
        <v>1</v>
      </c>
      <c r="AM1433">
        <v>7</v>
      </c>
      <c r="AN1433">
        <v>0</v>
      </c>
      <c r="AO1433" t="b">
        <v>0</v>
      </c>
    </row>
    <row r="1434" spans="1:41" hidden="1" x14ac:dyDescent="0.35">
      <c r="A1434" t="s">
        <v>58</v>
      </c>
      <c r="B1434" s="3">
        <v>45506</v>
      </c>
      <c r="C1434" s="2">
        <v>0.73263888888888884</v>
      </c>
      <c r="D1434">
        <v>8</v>
      </c>
      <c r="E1434">
        <v>31</v>
      </c>
      <c r="F1434" t="s">
        <v>9148</v>
      </c>
      <c r="G1434" t="s">
        <v>9149</v>
      </c>
      <c r="H1434" t="s">
        <v>8323</v>
      </c>
      <c r="I1434" t="s">
        <v>8324</v>
      </c>
      <c r="J1434" t="s">
        <v>3558</v>
      </c>
      <c r="K1434" t="s">
        <v>64</v>
      </c>
      <c r="M1434" t="s">
        <v>8387</v>
      </c>
      <c r="N1434" t="s">
        <v>7871</v>
      </c>
      <c r="O1434" t="s">
        <v>340</v>
      </c>
      <c r="P1434" t="s">
        <v>341</v>
      </c>
      <c r="Q1434" t="s">
        <v>69</v>
      </c>
      <c r="R1434">
        <v>236276</v>
      </c>
      <c r="V1434">
        <v>2185.5500000000002</v>
      </c>
      <c r="Y1434" t="s">
        <v>70</v>
      </c>
      <c r="AA1434" t="s">
        <v>9028</v>
      </c>
      <c r="AB1434" t="s">
        <v>9150</v>
      </c>
      <c r="AE1434" t="s">
        <v>9130</v>
      </c>
      <c r="AH1434" t="s">
        <v>1467</v>
      </c>
      <c r="AI1434" t="s">
        <v>8390</v>
      </c>
      <c r="AJ1434" t="s">
        <v>8391</v>
      </c>
      <c r="AK1434" t="s">
        <v>90</v>
      </c>
      <c r="AL1434">
        <v>0</v>
      </c>
      <c r="AM1434">
        <v>0</v>
      </c>
      <c r="AN1434">
        <v>0</v>
      </c>
      <c r="AO1434" t="b">
        <v>0</v>
      </c>
    </row>
    <row r="1435" spans="1:41" hidden="1" x14ac:dyDescent="0.35">
      <c r="A1435" t="s">
        <v>58</v>
      </c>
      <c r="B1435" s="3">
        <v>45506</v>
      </c>
      <c r="C1435" s="2">
        <v>0.73263888888888884</v>
      </c>
      <c r="D1435">
        <v>8</v>
      </c>
      <c r="E1435">
        <v>31</v>
      </c>
      <c r="F1435" t="s">
        <v>8321</v>
      </c>
      <c r="G1435" t="s">
        <v>9151</v>
      </c>
      <c r="H1435" t="s">
        <v>8323</v>
      </c>
      <c r="I1435" t="s">
        <v>8324</v>
      </c>
      <c r="J1435" t="s">
        <v>3558</v>
      </c>
      <c r="K1435" t="s">
        <v>64</v>
      </c>
      <c r="M1435" t="s">
        <v>9152</v>
      </c>
      <c r="N1435" t="s">
        <v>7871</v>
      </c>
      <c r="O1435" t="s">
        <v>340</v>
      </c>
      <c r="P1435" t="s">
        <v>341</v>
      </c>
      <c r="Q1435" t="s">
        <v>69</v>
      </c>
      <c r="R1435">
        <v>255510</v>
      </c>
      <c r="V1435">
        <v>2363.4699999999998</v>
      </c>
      <c r="Y1435" t="s">
        <v>70</v>
      </c>
      <c r="AA1435" t="s">
        <v>9028</v>
      </c>
      <c r="AB1435" t="s">
        <v>9153</v>
      </c>
      <c r="AE1435" t="s">
        <v>9154</v>
      </c>
      <c r="AH1435" t="s">
        <v>7276</v>
      </c>
      <c r="AI1435" t="s">
        <v>8988</v>
      </c>
      <c r="AJ1435" t="s">
        <v>8989</v>
      </c>
      <c r="AK1435" t="s">
        <v>90</v>
      </c>
      <c r="AL1435">
        <v>0</v>
      </c>
      <c r="AM1435">
        <v>0</v>
      </c>
      <c r="AN1435">
        <v>0</v>
      </c>
      <c r="AO1435" t="b">
        <v>0</v>
      </c>
    </row>
    <row r="1436" spans="1:41" hidden="1" x14ac:dyDescent="0.35">
      <c r="A1436" t="s">
        <v>58</v>
      </c>
      <c r="B1436" s="3">
        <v>45506</v>
      </c>
      <c r="C1436" s="2">
        <v>0.66111111111111109</v>
      </c>
      <c r="D1436">
        <v>8</v>
      </c>
      <c r="E1436">
        <v>31</v>
      </c>
      <c r="F1436" t="s">
        <v>9033</v>
      </c>
      <c r="G1436" t="s">
        <v>9155</v>
      </c>
      <c r="H1436" t="s">
        <v>9007</v>
      </c>
      <c r="I1436" t="s">
        <v>8612</v>
      </c>
      <c r="J1436" t="s">
        <v>458</v>
      </c>
      <c r="K1436" t="s">
        <v>64</v>
      </c>
      <c r="M1436" t="s">
        <v>9156</v>
      </c>
      <c r="N1436" t="s">
        <v>8614</v>
      </c>
      <c r="O1436" t="s">
        <v>97</v>
      </c>
      <c r="P1436" t="s">
        <v>68</v>
      </c>
      <c r="Q1436" t="s">
        <v>317</v>
      </c>
      <c r="R1436">
        <v>791571</v>
      </c>
      <c r="V1436">
        <v>7322.03</v>
      </c>
      <c r="Y1436" t="s">
        <v>70</v>
      </c>
      <c r="AA1436" t="s">
        <v>9037</v>
      </c>
      <c r="AB1436" t="s">
        <v>9157</v>
      </c>
      <c r="AE1436" t="s">
        <v>9039</v>
      </c>
      <c r="AH1436" t="s">
        <v>5859</v>
      </c>
      <c r="AI1436" t="s">
        <v>3515</v>
      </c>
      <c r="AJ1436" t="s">
        <v>9158</v>
      </c>
      <c r="AK1436" t="s">
        <v>90</v>
      </c>
      <c r="AL1436">
        <v>0</v>
      </c>
      <c r="AM1436">
        <v>0</v>
      </c>
      <c r="AN1436">
        <v>0</v>
      </c>
      <c r="AO1436" t="b">
        <v>0</v>
      </c>
    </row>
    <row r="1437" spans="1:41" hidden="1" x14ac:dyDescent="0.35">
      <c r="A1437" t="s">
        <v>58</v>
      </c>
      <c r="B1437" s="3">
        <v>45506</v>
      </c>
      <c r="C1437" s="2">
        <v>0.66111111111111109</v>
      </c>
      <c r="D1437">
        <v>8</v>
      </c>
      <c r="E1437">
        <v>31</v>
      </c>
      <c r="F1437" t="s">
        <v>9033</v>
      </c>
      <c r="G1437" t="s">
        <v>9159</v>
      </c>
      <c r="H1437" t="s">
        <v>9007</v>
      </c>
      <c r="I1437" t="s">
        <v>8612</v>
      </c>
      <c r="J1437" t="s">
        <v>458</v>
      </c>
      <c r="K1437" t="s">
        <v>64</v>
      </c>
      <c r="M1437" t="s">
        <v>9160</v>
      </c>
      <c r="N1437" t="s">
        <v>8614</v>
      </c>
      <c r="O1437" t="s">
        <v>97</v>
      </c>
      <c r="P1437" t="s">
        <v>68</v>
      </c>
      <c r="Q1437" t="s">
        <v>317</v>
      </c>
      <c r="R1437">
        <v>310166</v>
      </c>
      <c r="V1437">
        <v>2869.04</v>
      </c>
      <c r="Y1437" t="s">
        <v>70</v>
      </c>
      <c r="AA1437" t="s">
        <v>9037</v>
      </c>
      <c r="AB1437" t="s">
        <v>9161</v>
      </c>
      <c r="AE1437" t="s">
        <v>9039</v>
      </c>
      <c r="AH1437" t="s">
        <v>5859</v>
      </c>
      <c r="AI1437" t="s">
        <v>5977</v>
      </c>
      <c r="AJ1437" t="s">
        <v>9162</v>
      </c>
      <c r="AK1437" t="s">
        <v>90</v>
      </c>
      <c r="AL1437">
        <v>0</v>
      </c>
      <c r="AM1437">
        <v>0</v>
      </c>
      <c r="AN1437">
        <v>0</v>
      </c>
      <c r="AO1437" t="b">
        <v>0</v>
      </c>
    </row>
    <row r="1438" spans="1:41" hidden="1" x14ac:dyDescent="0.35">
      <c r="A1438" t="s">
        <v>58</v>
      </c>
      <c r="B1438" s="3">
        <v>45506</v>
      </c>
      <c r="C1438" s="2">
        <v>0.52083333333333337</v>
      </c>
      <c r="D1438">
        <v>8</v>
      </c>
      <c r="E1438">
        <v>31</v>
      </c>
      <c r="F1438" t="s">
        <v>9163</v>
      </c>
      <c r="G1438" t="s">
        <v>9164</v>
      </c>
      <c r="H1438" t="s">
        <v>9165</v>
      </c>
      <c r="I1438" t="s">
        <v>9166</v>
      </c>
      <c r="J1438" t="s">
        <v>152</v>
      </c>
      <c r="K1438" t="s">
        <v>64</v>
      </c>
      <c r="M1438" t="s">
        <v>9167</v>
      </c>
      <c r="N1438" t="s">
        <v>9168</v>
      </c>
      <c r="O1438" t="s">
        <v>161</v>
      </c>
      <c r="P1438" t="s">
        <v>68</v>
      </c>
      <c r="Q1438" t="s">
        <v>317</v>
      </c>
      <c r="R1438">
        <v>21394</v>
      </c>
      <c r="S1438">
        <v>1</v>
      </c>
      <c r="V1438">
        <v>197.89</v>
      </c>
      <c r="Y1438" t="s">
        <v>70</v>
      </c>
      <c r="AB1438" t="s">
        <v>9169</v>
      </c>
      <c r="AE1438" t="s">
        <v>9170</v>
      </c>
      <c r="AH1438" t="s">
        <v>205</v>
      </c>
      <c r="AI1438" t="s">
        <v>206</v>
      </c>
      <c r="AJ1438" t="s">
        <v>9171</v>
      </c>
      <c r="AK1438" t="s">
        <v>90</v>
      </c>
      <c r="AL1438">
        <v>1</v>
      </c>
      <c r="AM1438">
        <v>0</v>
      </c>
      <c r="AN1438">
        <v>0</v>
      </c>
      <c r="AO1438" t="b">
        <v>0</v>
      </c>
    </row>
    <row r="1439" spans="1:41" hidden="1" x14ac:dyDescent="0.35">
      <c r="A1439" t="s">
        <v>58</v>
      </c>
      <c r="B1439" s="3">
        <v>45505</v>
      </c>
      <c r="C1439" s="2">
        <v>0.92847222222222225</v>
      </c>
      <c r="D1439">
        <v>8</v>
      </c>
      <c r="E1439">
        <v>31</v>
      </c>
      <c r="F1439" t="s">
        <v>9172</v>
      </c>
      <c r="G1439" t="s">
        <v>9173</v>
      </c>
      <c r="H1439" t="s">
        <v>9174</v>
      </c>
      <c r="I1439" t="s">
        <v>8612</v>
      </c>
      <c r="J1439" t="s">
        <v>458</v>
      </c>
      <c r="K1439" t="s">
        <v>64</v>
      </c>
      <c r="M1439" t="s">
        <v>6443</v>
      </c>
      <c r="N1439" t="s">
        <v>8614</v>
      </c>
      <c r="O1439" t="s">
        <v>97</v>
      </c>
      <c r="P1439" t="s">
        <v>68</v>
      </c>
      <c r="Q1439" t="s">
        <v>317</v>
      </c>
      <c r="R1439">
        <v>32737671</v>
      </c>
      <c r="T1439">
        <v>2</v>
      </c>
      <c r="U1439">
        <v>2</v>
      </c>
      <c r="V1439">
        <v>302823.46000000002</v>
      </c>
      <c r="Y1439" t="s">
        <v>70</v>
      </c>
      <c r="AA1439" t="s">
        <v>9000</v>
      </c>
      <c r="AB1439" t="s">
        <v>9175</v>
      </c>
      <c r="AE1439" t="s">
        <v>9176</v>
      </c>
      <c r="AH1439" t="s">
        <v>1021</v>
      </c>
      <c r="AI1439" t="s">
        <v>1021</v>
      </c>
      <c r="AJ1439" t="s">
        <v>6445</v>
      </c>
      <c r="AK1439" t="s">
        <v>90</v>
      </c>
      <c r="AL1439">
        <v>0</v>
      </c>
      <c r="AM1439">
        <v>0</v>
      </c>
      <c r="AN1439">
        <v>0</v>
      </c>
      <c r="AO1439" t="b">
        <v>0</v>
      </c>
    </row>
    <row r="1440" spans="1:41" hidden="1" x14ac:dyDescent="0.35">
      <c r="A1440" t="s">
        <v>58</v>
      </c>
      <c r="B1440" s="3">
        <v>45505</v>
      </c>
      <c r="C1440" s="2">
        <v>0.90347222222222223</v>
      </c>
      <c r="D1440">
        <v>8</v>
      </c>
      <c r="E1440">
        <v>31</v>
      </c>
      <c r="F1440" t="s">
        <v>9177</v>
      </c>
      <c r="G1440" t="s">
        <v>9178</v>
      </c>
      <c r="H1440" t="s">
        <v>8975</v>
      </c>
      <c r="I1440" t="s">
        <v>8612</v>
      </c>
      <c r="J1440" t="s">
        <v>458</v>
      </c>
      <c r="K1440" t="s">
        <v>64</v>
      </c>
      <c r="M1440" t="s">
        <v>9179</v>
      </c>
      <c r="N1440" t="s">
        <v>8614</v>
      </c>
      <c r="O1440" t="s">
        <v>97</v>
      </c>
      <c r="P1440" t="s">
        <v>68</v>
      </c>
      <c r="Q1440" t="s">
        <v>317</v>
      </c>
      <c r="R1440">
        <v>103971</v>
      </c>
      <c r="V1440">
        <v>961.73</v>
      </c>
      <c r="Y1440" t="s">
        <v>70</v>
      </c>
      <c r="AA1440" t="s">
        <v>9000</v>
      </c>
      <c r="AB1440" t="s">
        <v>9180</v>
      </c>
      <c r="AE1440" t="s">
        <v>9039</v>
      </c>
      <c r="AH1440" t="s">
        <v>981</v>
      </c>
      <c r="AI1440" t="s">
        <v>9181</v>
      </c>
      <c r="AJ1440" t="s">
        <v>9182</v>
      </c>
      <c r="AK1440" t="s">
        <v>90</v>
      </c>
      <c r="AL1440">
        <v>0</v>
      </c>
      <c r="AM1440">
        <v>0</v>
      </c>
      <c r="AN1440">
        <v>0</v>
      </c>
      <c r="AO1440" t="b">
        <v>0</v>
      </c>
    </row>
    <row r="1441" spans="1:41" hidden="1" x14ac:dyDescent="0.35">
      <c r="A1441" t="s">
        <v>58</v>
      </c>
      <c r="B1441" s="3">
        <v>45505</v>
      </c>
      <c r="C1441" s="2">
        <v>0.90347222222222223</v>
      </c>
      <c r="D1441">
        <v>8</v>
      </c>
      <c r="E1441">
        <v>31</v>
      </c>
      <c r="F1441" t="s">
        <v>9177</v>
      </c>
      <c r="G1441" t="s">
        <v>9183</v>
      </c>
      <c r="H1441" t="s">
        <v>8975</v>
      </c>
      <c r="I1441" t="s">
        <v>8612</v>
      </c>
      <c r="J1441" t="s">
        <v>458</v>
      </c>
      <c r="K1441" t="s">
        <v>64</v>
      </c>
      <c r="M1441" t="s">
        <v>9184</v>
      </c>
      <c r="N1441" t="s">
        <v>8614</v>
      </c>
      <c r="O1441" t="s">
        <v>97</v>
      </c>
      <c r="P1441" t="s">
        <v>68</v>
      </c>
      <c r="Q1441" t="s">
        <v>317</v>
      </c>
      <c r="R1441">
        <v>1587975</v>
      </c>
      <c r="V1441">
        <v>14688.77</v>
      </c>
      <c r="Y1441" t="s">
        <v>70</v>
      </c>
      <c r="AA1441" t="s">
        <v>9000</v>
      </c>
      <c r="AB1441" t="s">
        <v>9185</v>
      </c>
      <c r="AE1441" t="s">
        <v>9039</v>
      </c>
      <c r="AH1441" t="s">
        <v>5878</v>
      </c>
      <c r="AI1441" t="s">
        <v>5879</v>
      </c>
      <c r="AJ1441" t="s">
        <v>9186</v>
      </c>
      <c r="AK1441" t="s">
        <v>90</v>
      </c>
      <c r="AL1441">
        <v>0</v>
      </c>
      <c r="AM1441">
        <v>0</v>
      </c>
      <c r="AN1441">
        <v>0</v>
      </c>
      <c r="AO1441" t="b">
        <v>0</v>
      </c>
    </row>
    <row r="1442" spans="1:41" hidden="1" x14ac:dyDescent="0.35">
      <c r="A1442" t="s">
        <v>58</v>
      </c>
      <c r="B1442" s="3">
        <v>45505</v>
      </c>
      <c r="C1442" s="2">
        <v>0.90347222222222223</v>
      </c>
      <c r="D1442">
        <v>8</v>
      </c>
      <c r="E1442">
        <v>31</v>
      </c>
      <c r="F1442" t="s">
        <v>8973</v>
      </c>
      <c r="G1442" t="s">
        <v>9187</v>
      </c>
      <c r="H1442" t="s">
        <v>8975</v>
      </c>
      <c r="I1442" t="s">
        <v>8612</v>
      </c>
      <c r="J1442" t="s">
        <v>458</v>
      </c>
      <c r="K1442" t="s">
        <v>64</v>
      </c>
      <c r="M1442" t="s">
        <v>197</v>
      </c>
      <c r="N1442" t="s">
        <v>8614</v>
      </c>
      <c r="O1442" t="s">
        <v>67</v>
      </c>
      <c r="P1442" t="s">
        <v>68</v>
      </c>
      <c r="Q1442" t="s">
        <v>317</v>
      </c>
      <c r="R1442">
        <v>562705</v>
      </c>
      <c r="V1442">
        <v>5205.0200000000004</v>
      </c>
      <c r="Y1442" t="s">
        <v>70</v>
      </c>
      <c r="AA1442" t="s">
        <v>9000</v>
      </c>
      <c r="AB1442" t="s">
        <v>9188</v>
      </c>
      <c r="AE1442" t="s">
        <v>9058</v>
      </c>
      <c r="AJ1442" t="s">
        <v>103</v>
      </c>
      <c r="AK1442" t="s">
        <v>90</v>
      </c>
      <c r="AL1442">
        <v>0</v>
      </c>
      <c r="AM1442">
        <v>0</v>
      </c>
      <c r="AN1442">
        <v>0</v>
      </c>
      <c r="AO1442" t="b">
        <v>0</v>
      </c>
    </row>
    <row r="1443" spans="1:41" hidden="1" x14ac:dyDescent="0.35">
      <c r="A1443" t="s">
        <v>58</v>
      </c>
      <c r="B1443" s="3">
        <v>45505</v>
      </c>
      <c r="C1443" s="2">
        <v>0.90347222222222223</v>
      </c>
      <c r="D1443">
        <v>8</v>
      </c>
      <c r="E1443">
        <v>31</v>
      </c>
      <c r="F1443" t="s">
        <v>9177</v>
      </c>
      <c r="G1443" t="s">
        <v>9189</v>
      </c>
      <c r="H1443" t="s">
        <v>8975</v>
      </c>
      <c r="I1443" t="s">
        <v>8612</v>
      </c>
      <c r="J1443" t="s">
        <v>458</v>
      </c>
      <c r="K1443" t="s">
        <v>64</v>
      </c>
      <c r="M1443" t="s">
        <v>9190</v>
      </c>
      <c r="N1443" t="s">
        <v>8614</v>
      </c>
      <c r="O1443" t="s">
        <v>97</v>
      </c>
      <c r="P1443" t="s">
        <v>68</v>
      </c>
      <c r="Q1443" t="s">
        <v>317</v>
      </c>
      <c r="R1443">
        <v>158574</v>
      </c>
      <c r="V1443">
        <v>1466.81</v>
      </c>
      <c r="Y1443" t="s">
        <v>70</v>
      </c>
      <c r="AA1443" t="s">
        <v>9000</v>
      </c>
      <c r="AB1443" t="s">
        <v>9191</v>
      </c>
      <c r="AE1443" t="s">
        <v>9039</v>
      </c>
      <c r="AH1443" t="s">
        <v>2248</v>
      </c>
      <c r="AI1443" t="s">
        <v>9192</v>
      </c>
      <c r="AJ1443" t="s">
        <v>9193</v>
      </c>
      <c r="AK1443" t="s">
        <v>90</v>
      </c>
      <c r="AL1443">
        <v>0</v>
      </c>
      <c r="AM1443">
        <v>0</v>
      </c>
      <c r="AN1443">
        <v>0</v>
      </c>
      <c r="AO1443" t="b">
        <v>0</v>
      </c>
    </row>
    <row r="1444" spans="1:41" hidden="1" x14ac:dyDescent="0.35">
      <c r="A1444" t="s">
        <v>58</v>
      </c>
      <c r="B1444" s="3">
        <v>45505</v>
      </c>
      <c r="C1444" s="2">
        <v>0.90347222222222223</v>
      </c>
      <c r="D1444">
        <v>8</v>
      </c>
      <c r="E1444">
        <v>31</v>
      </c>
      <c r="F1444" t="s">
        <v>9177</v>
      </c>
      <c r="G1444" t="s">
        <v>9194</v>
      </c>
      <c r="H1444" t="s">
        <v>9195</v>
      </c>
      <c r="I1444" t="s">
        <v>8612</v>
      </c>
      <c r="J1444" t="s">
        <v>458</v>
      </c>
      <c r="K1444" t="s">
        <v>64</v>
      </c>
      <c r="M1444" t="s">
        <v>9196</v>
      </c>
      <c r="N1444" t="s">
        <v>8614</v>
      </c>
      <c r="O1444" t="s">
        <v>97</v>
      </c>
      <c r="P1444" t="s">
        <v>68</v>
      </c>
      <c r="Q1444" t="s">
        <v>317</v>
      </c>
      <c r="R1444">
        <v>645343</v>
      </c>
      <c r="V1444">
        <v>5969.42</v>
      </c>
      <c r="Y1444" t="s">
        <v>70</v>
      </c>
      <c r="AA1444" t="s">
        <v>9000</v>
      </c>
      <c r="AB1444" t="s">
        <v>9197</v>
      </c>
      <c r="AE1444" t="s">
        <v>9039</v>
      </c>
      <c r="AH1444" t="s">
        <v>981</v>
      </c>
      <c r="AI1444" t="s">
        <v>6562</v>
      </c>
      <c r="AJ1444" t="s">
        <v>9198</v>
      </c>
      <c r="AK1444" t="s">
        <v>90</v>
      </c>
      <c r="AL1444">
        <v>0</v>
      </c>
      <c r="AM1444">
        <v>0</v>
      </c>
      <c r="AN1444">
        <v>0</v>
      </c>
      <c r="AO1444" t="b">
        <v>0</v>
      </c>
    </row>
    <row r="1445" spans="1:41" hidden="1" x14ac:dyDescent="0.35">
      <c r="A1445" t="s">
        <v>58</v>
      </c>
      <c r="B1445" s="3">
        <v>45505</v>
      </c>
      <c r="C1445" s="2">
        <v>0.90347222222222223</v>
      </c>
      <c r="D1445">
        <v>8</v>
      </c>
      <c r="E1445">
        <v>31</v>
      </c>
      <c r="F1445" t="s">
        <v>9177</v>
      </c>
      <c r="G1445" t="s">
        <v>9199</v>
      </c>
      <c r="H1445" t="s">
        <v>8975</v>
      </c>
      <c r="I1445" t="s">
        <v>8612</v>
      </c>
      <c r="J1445" t="s">
        <v>458</v>
      </c>
      <c r="K1445" t="s">
        <v>64</v>
      </c>
      <c r="M1445" t="s">
        <v>9200</v>
      </c>
      <c r="N1445" t="s">
        <v>8614</v>
      </c>
      <c r="O1445" t="s">
        <v>97</v>
      </c>
      <c r="P1445" t="s">
        <v>68</v>
      </c>
      <c r="Q1445" t="s">
        <v>317</v>
      </c>
      <c r="R1445">
        <v>186259</v>
      </c>
      <c r="V1445">
        <v>1722.9</v>
      </c>
      <c r="Y1445" t="s">
        <v>70</v>
      </c>
      <c r="AA1445" t="s">
        <v>9000</v>
      </c>
      <c r="AB1445" t="s">
        <v>9201</v>
      </c>
      <c r="AE1445" t="s">
        <v>9039</v>
      </c>
      <c r="AH1445" t="s">
        <v>6224</v>
      </c>
      <c r="AI1445" t="s">
        <v>9202</v>
      </c>
      <c r="AJ1445" t="s">
        <v>9203</v>
      </c>
      <c r="AK1445" t="s">
        <v>90</v>
      </c>
      <c r="AL1445">
        <v>0</v>
      </c>
      <c r="AM1445">
        <v>0</v>
      </c>
      <c r="AN1445">
        <v>0</v>
      </c>
      <c r="AO1445" t="b">
        <v>0</v>
      </c>
    </row>
    <row r="1446" spans="1:41" hidden="1" x14ac:dyDescent="0.35">
      <c r="A1446" t="s">
        <v>58</v>
      </c>
      <c r="B1446" s="3">
        <v>45505</v>
      </c>
      <c r="C1446" s="2">
        <v>0.90347222222222223</v>
      </c>
      <c r="D1446">
        <v>8</v>
      </c>
      <c r="E1446">
        <v>31</v>
      </c>
      <c r="F1446" t="s">
        <v>9177</v>
      </c>
      <c r="G1446" t="s">
        <v>9204</v>
      </c>
      <c r="H1446" t="s">
        <v>8975</v>
      </c>
      <c r="I1446" t="s">
        <v>8612</v>
      </c>
      <c r="J1446" t="s">
        <v>458</v>
      </c>
      <c r="K1446" t="s">
        <v>64</v>
      </c>
      <c r="M1446" t="s">
        <v>9205</v>
      </c>
      <c r="N1446" t="s">
        <v>8614</v>
      </c>
      <c r="O1446" t="s">
        <v>97</v>
      </c>
      <c r="P1446" t="s">
        <v>68</v>
      </c>
      <c r="Q1446" t="s">
        <v>317</v>
      </c>
      <c r="R1446">
        <v>1341789</v>
      </c>
      <c r="V1446">
        <v>12411.55</v>
      </c>
      <c r="Y1446" t="s">
        <v>70</v>
      </c>
      <c r="AA1446" t="s">
        <v>9000</v>
      </c>
      <c r="AB1446" t="s">
        <v>9206</v>
      </c>
      <c r="AE1446" t="s">
        <v>9039</v>
      </c>
      <c r="AH1446" t="s">
        <v>354</v>
      </c>
      <c r="AI1446" t="s">
        <v>9207</v>
      </c>
      <c r="AJ1446" t="s">
        <v>9208</v>
      </c>
      <c r="AK1446" t="s">
        <v>90</v>
      </c>
      <c r="AL1446">
        <v>0</v>
      </c>
      <c r="AM1446">
        <v>0</v>
      </c>
      <c r="AN1446">
        <v>0</v>
      </c>
      <c r="AO1446" t="b">
        <v>0</v>
      </c>
    </row>
    <row r="1447" spans="1:41" hidden="1" x14ac:dyDescent="0.35">
      <c r="A1447" t="s">
        <v>58</v>
      </c>
      <c r="B1447" s="3">
        <v>45505</v>
      </c>
      <c r="C1447" s="2">
        <v>0.90347222222222223</v>
      </c>
      <c r="D1447">
        <v>8</v>
      </c>
      <c r="E1447">
        <v>31</v>
      </c>
      <c r="F1447" t="s">
        <v>8973</v>
      </c>
      <c r="G1447" t="s">
        <v>9209</v>
      </c>
      <c r="H1447" t="s">
        <v>8975</v>
      </c>
      <c r="I1447" t="s">
        <v>8612</v>
      </c>
      <c r="J1447" t="s">
        <v>458</v>
      </c>
      <c r="K1447" t="s">
        <v>64</v>
      </c>
      <c r="M1447" t="s">
        <v>9210</v>
      </c>
      <c r="N1447" t="s">
        <v>8614</v>
      </c>
      <c r="O1447" t="s">
        <v>97</v>
      </c>
      <c r="P1447" t="s">
        <v>68</v>
      </c>
      <c r="Q1447" t="s">
        <v>317</v>
      </c>
      <c r="R1447">
        <v>38931</v>
      </c>
      <c r="V1447">
        <v>360.11</v>
      </c>
      <c r="Y1447" t="s">
        <v>70</v>
      </c>
      <c r="AA1447" t="s">
        <v>9000</v>
      </c>
      <c r="AB1447" t="s">
        <v>9211</v>
      </c>
      <c r="AE1447" t="s">
        <v>9212</v>
      </c>
      <c r="AH1447" t="s">
        <v>5859</v>
      </c>
      <c r="AJ1447" t="s">
        <v>9213</v>
      </c>
      <c r="AK1447" t="s">
        <v>90</v>
      </c>
      <c r="AL1447">
        <v>0</v>
      </c>
      <c r="AM1447">
        <v>0</v>
      </c>
      <c r="AN1447">
        <v>0</v>
      </c>
      <c r="AO1447" t="b">
        <v>0</v>
      </c>
    </row>
    <row r="1448" spans="1:41" hidden="1" x14ac:dyDescent="0.35">
      <c r="A1448" t="s">
        <v>58</v>
      </c>
      <c r="B1448" s="3">
        <v>45505</v>
      </c>
      <c r="C1448" s="2">
        <v>0.90625</v>
      </c>
      <c r="D1448">
        <v>8</v>
      </c>
      <c r="E1448">
        <v>31</v>
      </c>
      <c r="F1448" t="s">
        <v>8973</v>
      </c>
      <c r="G1448" t="s">
        <v>9214</v>
      </c>
      <c r="H1448" t="s">
        <v>9215</v>
      </c>
      <c r="I1448" t="s">
        <v>8612</v>
      </c>
      <c r="J1448" t="s">
        <v>458</v>
      </c>
      <c r="K1448" t="s">
        <v>64</v>
      </c>
      <c r="M1448" t="s">
        <v>9216</v>
      </c>
      <c r="N1448" t="s">
        <v>8614</v>
      </c>
      <c r="O1448" t="s">
        <v>97</v>
      </c>
      <c r="P1448" t="s">
        <v>68</v>
      </c>
      <c r="Q1448" t="s">
        <v>317</v>
      </c>
      <c r="R1448">
        <v>1219322</v>
      </c>
      <c r="V1448">
        <v>11278.73</v>
      </c>
      <c r="Y1448" t="s">
        <v>70</v>
      </c>
      <c r="AA1448" t="s">
        <v>9000</v>
      </c>
      <c r="AB1448" t="s">
        <v>9217</v>
      </c>
      <c r="AE1448" t="s">
        <v>9058</v>
      </c>
      <c r="AH1448" t="s">
        <v>5631</v>
      </c>
      <c r="AI1448" t="s">
        <v>5632</v>
      </c>
      <c r="AJ1448" t="s">
        <v>9218</v>
      </c>
      <c r="AK1448" t="s">
        <v>90</v>
      </c>
      <c r="AL1448">
        <v>0</v>
      </c>
      <c r="AM1448">
        <v>0</v>
      </c>
      <c r="AN1448">
        <v>0</v>
      </c>
      <c r="AO1448" t="b">
        <v>0</v>
      </c>
    </row>
    <row r="1449" spans="1:41" hidden="1" x14ac:dyDescent="0.35">
      <c r="A1449" t="s">
        <v>58</v>
      </c>
      <c r="B1449" s="3">
        <v>45505</v>
      </c>
      <c r="C1449" s="2">
        <v>0.90347222222222223</v>
      </c>
      <c r="D1449">
        <v>8</v>
      </c>
      <c r="E1449">
        <v>31</v>
      </c>
      <c r="F1449" t="s">
        <v>8973</v>
      </c>
      <c r="G1449" t="s">
        <v>9219</v>
      </c>
      <c r="H1449" t="s">
        <v>8975</v>
      </c>
      <c r="I1449" t="s">
        <v>8612</v>
      </c>
      <c r="J1449" t="s">
        <v>458</v>
      </c>
      <c r="K1449" t="s">
        <v>64</v>
      </c>
      <c r="M1449" t="s">
        <v>160</v>
      </c>
      <c r="N1449" t="s">
        <v>8614</v>
      </c>
      <c r="O1449" t="s">
        <v>161</v>
      </c>
      <c r="P1449" t="s">
        <v>68</v>
      </c>
      <c r="Q1449" t="s">
        <v>317</v>
      </c>
      <c r="R1449">
        <v>1922996</v>
      </c>
      <c r="V1449">
        <v>17787.71</v>
      </c>
      <c r="Y1449" t="s">
        <v>70</v>
      </c>
      <c r="AA1449" t="s">
        <v>9000</v>
      </c>
      <c r="AB1449" t="s">
        <v>9220</v>
      </c>
      <c r="AE1449" t="s">
        <v>9058</v>
      </c>
      <c r="AJ1449" t="s">
        <v>103</v>
      </c>
      <c r="AK1449" t="s">
        <v>90</v>
      </c>
      <c r="AL1449">
        <v>0</v>
      </c>
      <c r="AM1449">
        <v>0</v>
      </c>
      <c r="AN1449">
        <v>0</v>
      </c>
      <c r="AO1449" t="b">
        <v>0</v>
      </c>
    </row>
    <row r="1450" spans="1:41" hidden="1" x14ac:dyDescent="0.35">
      <c r="A1450" t="s">
        <v>58</v>
      </c>
      <c r="B1450" s="3">
        <v>45505</v>
      </c>
      <c r="C1450" s="2">
        <v>0.90347222222222223</v>
      </c>
      <c r="D1450">
        <v>8</v>
      </c>
      <c r="E1450">
        <v>31</v>
      </c>
      <c r="F1450" t="s">
        <v>9177</v>
      </c>
      <c r="G1450" t="s">
        <v>9221</v>
      </c>
      <c r="H1450" t="s">
        <v>8975</v>
      </c>
      <c r="I1450" t="s">
        <v>8612</v>
      </c>
      <c r="J1450" t="s">
        <v>458</v>
      </c>
      <c r="K1450" t="s">
        <v>64</v>
      </c>
      <c r="M1450" t="s">
        <v>9222</v>
      </c>
      <c r="N1450" t="s">
        <v>8614</v>
      </c>
      <c r="O1450" t="s">
        <v>97</v>
      </c>
      <c r="P1450" t="s">
        <v>68</v>
      </c>
      <c r="Q1450" t="s">
        <v>317</v>
      </c>
      <c r="R1450">
        <v>924325</v>
      </c>
      <c r="V1450">
        <v>8550.01</v>
      </c>
      <c r="Y1450" t="s">
        <v>70</v>
      </c>
      <c r="AA1450" t="s">
        <v>9000</v>
      </c>
      <c r="AB1450" t="s">
        <v>9223</v>
      </c>
      <c r="AE1450" t="s">
        <v>9039</v>
      </c>
      <c r="AH1450" t="s">
        <v>5631</v>
      </c>
      <c r="AI1450" t="s">
        <v>6086</v>
      </c>
      <c r="AJ1450" t="s">
        <v>9224</v>
      </c>
      <c r="AK1450" t="s">
        <v>90</v>
      </c>
      <c r="AL1450">
        <v>0</v>
      </c>
      <c r="AM1450">
        <v>0</v>
      </c>
      <c r="AN1450">
        <v>0</v>
      </c>
      <c r="AO1450" t="b">
        <v>0</v>
      </c>
    </row>
    <row r="1451" spans="1:41" hidden="1" x14ac:dyDescent="0.35">
      <c r="A1451" t="s">
        <v>58</v>
      </c>
      <c r="B1451" s="3">
        <v>45505</v>
      </c>
      <c r="C1451" s="2">
        <v>0.90347222222222223</v>
      </c>
      <c r="D1451">
        <v>8</v>
      </c>
      <c r="E1451">
        <v>31</v>
      </c>
      <c r="F1451" t="s">
        <v>9177</v>
      </c>
      <c r="G1451" t="s">
        <v>9225</v>
      </c>
      <c r="H1451" t="s">
        <v>8975</v>
      </c>
      <c r="I1451" t="s">
        <v>8612</v>
      </c>
      <c r="J1451" t="s">
        <v>458</v>
      </c>
      <c r="K1451" t="s">
        <v>64</v>
      </c>
      <c r="M1451" t="s">
        <v>9226</v>
      </c>
      <c r="N1451" t="s">
        <v>8614</v>
      </c>
      <c r="O1451" t="s">
        <v>97</v>
      </c>
      <c r="P1451" t="s">
        <v>68</v>
      </c>
      <c r="Q1451" t="s">
        <v>317</v>
      </c>
      <c r="R1451">
        <v>513793</v>
      </c>
      <c r="V1451">
        <v>4752.59</v>
      </c>
      <c r="Y1451" t="s">
        <v>70</v>
      </c>
      <c r="AA1451" t="s">
        <v>9000</v>
      </c>
      <c r="AB1451" t="s">
        <v>9227</v>
      </c>
      <c r="AE1451" t="s">
        <v>9039</v>
      </c>
      <c r="AH1451" t="s">
        <v>5872</v>
      </c>
      <c r="AI1451" t="s">
        <v>5873</v>
      </c>
      <c r="AJ1451" t="s">
        <v>9228</v>
      </c>
      <c r="AK1451" t="s">
        <v>90</v>
      </c>
      <c r="AL1451">
        <v>0</v>
      </c>
      <c r="AM1451">
        <v>0</v>
      </c>
      <c r="AN1451">
        <v>0</v>
      </c>
      <c r="AO1451" t="b">
        <v>0</v>
      </c>
    </row>
    <row r="1452" spans="1:41" hidden="1" x14ac:dyDescent="0.35">
      <c r="A1452" t="s">
        <v>58</v>
      </c>
      <c r="B1452" s="3">
        <v>45505</v>
      </c>
      <c r="C1452" s="2">
        <v>0.96458333333333335</v>
      </c>
      <c r="D1452">
        <v>8</v>
      </c>
      <c r="E1452">
        <v>31</v>
      </c>
      <c r="F1452" t="s">
        <v>8973</v>
      </c>
      <c r="G1452" t="s">
        <v>9229</v>
      </c>
      <c r="H1452" t="s">
        <v>8975</v>
      </c>
      <c r="I1452" t="s">
        <v>8612</v>
      </c>
      <c r="J1452" t="s">
        <v>458</v>
      </c>
      <c r="K1452" t="s">
        <v>64</v>
      </c>
      <c r="M1452" t="s">
        <v>6495</v>
      </c>
      <c r="N1452" t="s">
        <v>8614</v>
      </c>
      <c r="O1452" t="s">
        <v>97</v>
      </c>
      <c r="P1452" t="s">
        <v>68</v>
      </c>
      <c r="Q1452" t="s">
        <v>317</v>
      </c>
      <c r="R1452">
        <v>122098</v>
      </c>
      <c r="V1452">
        <v>1129.4100000000001</v>
      </c>
      <c r="Y1452" t="s">
        <v>70</v>
      </c>
      <c r="AA1452" t="s">
        <v>9000</v>
      </c>
      <c r="AB1452" t="s">
        <v>9230</v>
      </c>
      <c r="AE1452" t="s">
        <v>9058</v>
      </c>
      <c r="AH1452" t="s">
        <v>900</v>
      </c>
      <c r="AI1452" t="s">
        <v>6497</v>
      </c>
      <c r="AJ1452" t="s">
        <v>6498</v>
      </c>
      <c r="AK1452" t="s">
        <v>90</v>
      </c>
      <c r="AL1452">
        <v>0</v>
      </c>
      <c r="AM1452">
        <v>0</v>
      </c>
      <c r="AN1452">
        <v>0</v>
      </c>
      <c r="AO1452" t="b">
        <v>0</v>
      </c>
    </row>
    <row r="1453" spans="1:41" hidden="1" x14ac:dyDescent="0.35">
      <c r="A1453" t="s">
        <v>58</v>
      </c>
      <c r="B1453" s="3">
        <v>45505</v>
      </c>
      <c r="C1453" s="2">
        <v>0.90347222222222223</v>
      </c>
      <c r="D1453">
        <v>8</v>
      </c>
      <c r="E1453">
        <v>31</v>
      </c>
      <c r="F1453" t="s">
        <v>9177</v>
      </c>
      <c r="G1453" t="s">
        <v>9231</v>
      </c>
      <c r="H1453" t="s">
        <v>8975</v>
      </c>
      <c r="I1453" t="s">
        <v>8612</v>
      </c>
      <c r="J1453" t="s">
        <v>458</v>
      </c>
      <c r="K1453" t="s">
        <v>64</v>
      </c>
      <c r="M1453" t="s">
        <v>9232</v>
      </c>
      <c r="N1453" t="s">
        <v>8614</v>
      </c>
      <c r="O1453" t="s">
        <v>97</v>
      </c>
      <c r="P1453" t="s">
        <v>68</v>
      </c>
      <c r="Q1453" t="s">
        <v>317</v>
      </c>
      <c r="R1453">
        <v>835243</v>
      </c>
      <c r="V1453">
        <v>7726</v>
      </c>
      <c r="Y1453" t="s">
        <v>70</v>
      </c>
      <c r="AA1453" t="s">
        <v>9000</v>
      </c>
      <c r="AB1453" t="s">
        <v>9233</v>
      </c>
      <c r="AE1453" t="s">
        <v>9039</v>
      </c>
      <c r="AH1453" t="s">
        <v>7116</v>
      </c>
      <c r="AI1453" t="s">
        <v>9234</v>
      </c>
      <c r="AJ1453" t="s">
        <v>9235</v>
      </c>
      <c r="AK1453" t="s">
        <v>90</v>
      </c>
      <c r="AL1453">
        <v>0</v>
      </c>
      <c r="AM1453">
        <v>0</v>
      </c>
      <c r="AN1453">
        <v>0</v>
      </c>
      <c r="AO1453" t="b">
        <v>0</v>
      </c>
    </row>
    <row r="1454" spans="1:41" hidden="1" x14ac:dyDescent="0.35">
      <c r="A1454" t="s">
        <v>58</v>
      </c>
      <c r="B1454" s="3">
        <v>45505</v>
      </c>
      <c r="C1454" s="2">
        <v>0.90416666666666667</v>
      </c>
      <c r="D1454">
        <v>8</v>
      </c>
      <c r="E1454">
        <v>31</v>
      </c>
      <c r="F1454" t="s">
        <v>8973</v>
      </c>
      <c r="G1454" t="s">
        <v>9236</v>
      </c>
      <c r="H1454" t="s">
        <v>9237</v>
      </c>
      <c r="I1454" t="s">
        <v>8612</v>
      </c>
      <c r="J1454" t="s">
        <v>458</v>
      </c>
      <c r="K1454" t="s">
        <v>64</v>
      </c>
      <c r="M1454" t="s">
        <v>9238</v>
      </c>
      <c r="N1454" t="s">
        <v>8614</v>
      </c>
      <c r="O1454" t="s">
        <v>97</v>
      </c>
      <c r="P1454" t="s">
        <v>68</v>
      </c>
      <c r="Q1454" t="s">
        <v>317</v>
      </c>
      <c r="R1454">
        <v>54762510</v>
      </c>
      <c r="V1454">
        <v>506553.22</v>
      </c>
      <c r="Y1454" t="s">
        <v>70</v>
      </c>
      <c r="AA1454" t="s">
        <v>9000</v>
      </c>
      <c r="AB1454" t="s">
        <v>9239</v>
      </c>
      <c r="AE1454" t="s">
        <v>9039</v>
      </c>
      <c r="AH1454" t="s">
        <v>1021</v>
      </c>
      <c r="AI1454" t="s">
        <v>1021</v>
      </c>
      <c r="AJ1454" t="s">
        <v>9240</v>
      </c>
      <c r="AK1454" t="s">
        <v>90</v>
      </c>
      <c r="AL1454">
        <v>0</v>
      </c>
      <c r="AM1454">
        <v>0</v>
      </c>
      <c r="AN1454">
        <v>0</v>
      </c>
      <c r="AO1454" t="b">
        <v>0</v>
      </c>
    </row>
    <row r="1455" spans="1:41" hidden="1" x14ac:dyDescent="0.35">
      <c r="A1455" t="s">
        <v>58</v>
      </c>
      <c r="B1455" s="3">
        <v>45505</v>
      </c>
      <c r="C1455" s="2">
        <v>0.90486111111111112</v>
      </c>
      <c r="D1455">
        <v>8</v>
      </c>
      <c r="E1455">
        <v>31</v>
      </c>
      <c r="F1455" t="s">
        <v>9172</v>
      </c>
      <c r="G1455" t="s">
        <v>9241</v>
      </c>
      <c r="H1455" t="s">
        <v>8975</v>
      </c>
      <c r="I1455" t="s">
        <v>8612</v>
      </c>
      <c r="J1455" t="s">
        <v>458</v>
      </c>
      <c r="K1455" t="s">
        <v>64</v>
      </c>
      <c r="M1455" t="s">
        <v>9242</v>
      </c>
      <c r="N1455" t="s">
        <v>8614</v>
      </c>
      <c r="O1455" t="s">
        <v>2813</v>
      </c>
      <c r="P1455" t="s">
        <v>68</v>
      </c>
      <c r="Q1455" t="s">
        <v>317</v>
      </c>
      <c r="R1455">
        <v>1891411</v>
      </c>
      <c r="V1455">
        <v>17495.55</v>
      </c>
      <c r="Y1455" t="s">
        <v>70</v>
      </c>
      <c r="AA1455" t="s">
        <v>9000</v>
      </c>
      <c r="AB1455" t="s">
        <v>9243</v>
      </c>
      <c r="AE1455" t="s">
        <v>9212</v>
      </c>
      <c r="AJ1455" t="s">
        <v>9244</v>
      </c>
      <c r="AK1455" t="s">
        <v>90</v>
      </c>
      <c r="AL1455">
        <v>0</v>
      </c>
      <c r="AM1455">
        <v>0</v>
      </c>
      <c r="AN1455">
        <v>0</v>
      </c>
      <c r="AO1455" t="b">
        <v>0</v>
      </c>
    </row>
    <row r="1456" spans="1:41" hidden="1" x14ac:dyDescent="0.35">
      <c r="A1456" t="s">
        <v>58</v>
      </c>
      <c r="B1456" s="3">
        <v>45505</v>
      </c>
      <c r="C1456" s="2">
        <v>0.90416666666666667</v>
      </c>
      <c r="D1456">
        <v>8</v>
      </c>
      <c r="E1456">
        <v>31</v>
      </c>
      <c r="F1456" t="s">
        <v>9177</v>
      </c>
      <c r="G1456" t="s">
        <v>9245</v>
      </c>
      <c r="H1456" t="s">
        <v>9055</v>
      </c>
      <c r="I1456" t="s">
        <v>8612</v>
      </c>
      <c r="J1456" t="s">
        <v>458</v>
      </c>
      <c r="K1456" t="s">
        <v>64</v>
      </c>
      <c r="M1456" t="s">
        <v>9246</v>
      </c>
      <c r="N1456" t="s">
        <v>8614</v>
      </c>
      <c r="O1456" t="s">
        <v>161</v>
      </c>
      <c r="P1456" t="s">
        <v>68</v>
      </c>
      <c r="Q1456" t="s">
        <v>317</v>
      </c>
      <c r="R1456">
        <v>305511</v>
      </c>
      <c r="V1456">
        <v>2825.98</v>
      </c>
      <c r="Y1456" t="s">
        <v>70</v>
      </c>
      <c r="AA1456" t="s">
        <v>9000</v>
      </c>
      <c r="AB1456" t="s">
        <v>9247</v>
      </c>
      <c r="AE1456" t="s">
        <v>9248</v>
      </c>
      <c r="AH1456" t="s">
        <v>205</v>
      </c>
      <c r="AI1456" t="s">
        <v>9249</v>
      </c>
      <c r="AJ1456" t="s">
        <v>9250</v>
      </c>
      <c r="AK1456" t="s">
        <v>90</v>
      </c>
      <c r="AL1456">
        <v>0</v>
      </c>
      <c r="AM1456">
        <v>0</v>
      </c>
      <c r="AN1456">
        <v>0</v>
      </c>
      <c r="AO1456" t="b">
        <v>0</v>
      </c>
    </row>
    <row r="1457" spans="1:41" hidden="1" x14ac:dyDescent="0.35">
      <c r="A1457" t="s">
        <v>58</v>
      </c>
      <c r="B1457" s="3">
        <v>45505</v>
      </c>
      <c r="C1457" s="2">
        <v>0.90347222222222223</v>
      </c>
      <c r="D1457">
        <v>8</v>
      </c>
      <c r="E1457">
        <v>31</v>
      </c>
      <c r="F1457" t="s">
        <v>8973</v>
      </c>
      <c r="G1457" t="s">
        <v>9251</v>
      </c>
      <c r="H1457" t="s">
        <v>9252</v>
      </c>
      <c r="I1457" t="s">
        <v>9253</v>
      </c>
      <c r="J1457" t="s">
        <v>458</v>
      </c>
      <c r="K1457" t="s">
        <v>64</v>
      </c>
      <c r="M1457" t="s">
        <v>6484</v>
      </c>
      <c r="N1457" t="s">
        <v>8614</v>
      </c>
      <c r="O1457" t="s">
        <v>1973</v>
      </c>
      <c r="P1457" t="s">
        <v>68</v>
      </c>
      <c r="Q1457" t="s">
        <v>317</v>
      </c>
      <c r="R1457">
        <v>330023</v>
      </c>
      <c r="V1457">
        <v>3052.71</v>
      </c>
      <c r="Y1457" t="s">
        <v>70</v>
      </c>
      <c r="AA1457" t="s">
        <v>9000</v>
      </c>
      <c r="AB1457" t="s">
        <v>9254</v>
      </c>
      <c r="AE1457" t="s">
        <v>9255</v>
      </c>
      <c r="AH1457" t="s">
        <v>6486</v>
      </c>
      <c r="AI1457" t="s">
        <v>6486</v>
      </c>
      <c r="AJ1457" t="s">
        <v>103</v>
      </c>
      <c r="AK1457" t="s">
        <v>90</v>
      </c>
      <c r="AL1457">
        <v>0</v>
      </c>
      <c r="AM1457">
        <v>0</v>
      </c>
      <c r="AN1457">
        <v>0</v>
      </c>
      <c r="AO1457" t="b">
        <v>0</v>
      </c>
    </row>
    <row r="1458" spans="1:41" hidden="1" x14ac:dyDescent="0.35">
      <c r="A1458" t="s">
        <v>58</v>
      </c>
      <c r="B1458" s="3">
        <v>45505</v>
      </c>
      <c r="C1458" s="2">
        <v>0.90347222222222223</v>
      </c>
      <c r="D1458">
        <v>8</v>
      </c>
      <c r="E1458">
        <v>31</v>
      </c>
      <c r="F1458" t="s">
        <v>8973</v>
      </c>
      <c r="G1458" t="s">
        <v>9256</v>
      </c>
      <c r="H1458" t="s">
        <v>8975</v>
      </c>
      <c r="I1458" t="s">
        <v>8612</v>
      </c>
      <c r="J1458" t="s">
        <v>458</v>
      </c>
      <c r="K1458" t="s">
        <v>64</v>
      </c>
      <c r="M1458" t="s">
        <v>200</v>
      </c>
      <c r="N1458" t="s">
        <v>8614</v>
      </c>
      <c r="O1458" t="s">
        <v>67</v>
      </c>
      <c r="P1458" t="s">
        <v>68</v>
      </c>
      <c r="Q1458" t="s">
        <v>317</v>
      </c>
      <c r="R1458">
        <v>861693</v>
      </c>
      <c r="V1458">
        <v>7970.66</v>
      </c>
      <c r="Y1458" t="s">
        <v>70</v>
      </c>
      <c r="AA1458" t="s">
        <v>9000</v>
      </c>
      <c r="AB1458" t="s">
        <v>9257</v>
      </c>
      <c r="AE1458" t="s">
        <v>9058</v>
      </c>
      <c r="AJ1458" t="s">
        <v>103</v>
      </c>
      <c r="AK1458" t="s">
        <v>90</v>
      </c>
      <c r="AL1458">
        <v>0</v>
      </c>
      <c r="AM1458">
        <v>0</v>
      </c>
      <c r="AN1458">
        <v>0</v>
      </c>
      <c r="AO1458" t="b">
        <v>0</v>
      </c>
    </row>
    <row r="1459" spans="1:41" hidden="1" x14ac:dyDescent="0.35">
      <c r="A1459" t="s">
        <v>58</v>
      </c>
      <c r="B1459" s="3">
        <v>45505</v>
      </c>
      <c r="C1459" s="2">
        <v>0.96458333333333335</v>
      </c>
      <c r="D1459">
        <v>8</v>
      </c>
      <c r="E1459">
        <v>31</v>
      </c>
      <c r="F1459" t="s">
        <v>8973</v>
      </c>
      <c r="G1459" t="s">
        <v>9258</v>
      </c>
      <c r="H1459" t="s">
        <v>9055</v>
      </c>
      <c r="I1459" t="s">
        <v>8612</v>
      </c>
      <c r="J1459" t="s">
        <v>458</v>
      </c>
      <c r="K1459" t="s">
        <v>64</v>
      </c>
      <c r="M1459" t="s">
        <v>6902</v>
      </c>
      <c r="N1459" t="s">
        <v>8614</v>
      </c>
      <c r="O1459" t="s">
        <v>97</v>
      </c>
      <c r="P1459" t="s">
        <v>68</v>
      </c>
      <c r="Q1459" t="s">
        <v>317</v>
      </c>
      <c r="R1459">
        <v>682516</v>
      </c>
      <c r="V1459">
        <v>6313.27</v>
      </c>
      <c r="Y1459" t="s">
        <v>70</v>
      </c>
      <c r="AA1459" t="s">
        <v>9000</v>
      </c>
      <c r="AB1459" t="s">
        <v>9259</v>
      </c>
      <c r="AE1459" t="s">
        <v>9260</v>
      </c>
      <c r="AH1459" t="s">
        <v>5463</v>
      </c>
      <c r="AI1459" t="s">
        <v>6904</v>
      </c>
      <c r="AJ1459" t="s">
        <v>6905</v>
      </c>
      <c r="AK1459" t="s">
        <v>90</v>
      </c>
      <c r="AL1459">
        <v>0</v>
      </c>
      <c r="AM1459">
        <v>0</v>
      </c>
      <c r="AN1459">
        <v>0</v>
      </c>
      <c r="AO1459" t="b">
        <v>0</v>
      </c>
    </row>
    <row r="1460" spans="1:41" hidden="1" x14ac:dyDescent="0.35">
      <c r="A1460" t="s">
        <v>58</v>
      </c>
      <c r="B1460" s="3">
        <v>45505</v>
      </c>
      <c r="C1460" s="2">
        <v>0.90347222222222223</v>
      </c>
      <c r="D1460">
        <v>8</v>
      </c>
      <c r="E1460">
        <v>31</v>
      </c>
      <c r="F1460" t="s">
        <v>9177</v>
      </c>
      <c r="G1460" t="s">
        <v>9261</v>
      </c>
      <c r="H1460" t="s">
        <v>8975</v>
      </c>
      <c r="I1460" t="s">
        <v>8612</v>
      </c>
      <c r="J1460" t="s">
        <v>458</v>
      </c>
      <c r="K1460" t="s">
        <v>64</v>
      </c>
      <c r="M1460" t="s">
        <v>9262</v>
      </c>
      <c r="N1460" t="s">
        <v>8614</v>
      </c>
      <c r="O1460" t="s">
        <v>97</v>
      </c>
      <c r="P1460" t="s">
        <v>68</v>
      </c>
      <c r="Q1460" t="s">
        <v>317</v>
      </c>
      <c r="R1460">
        <v>691264</v>
      </c>
      <c r="V1460">
        <v>6394.19</v>
      </c>
      <c r="Y1460" t="s">
        <v>70</v>
      </c>
      <c r="AA1460" t="s">
        <v>9000</v>
      </c>
      <c r="AB1460" t="s">
        <v>9263</v>
      </c>
      <c r="AE1460" t="s">
        <v>9039</v>
      </c>
      <c r="AH1460" t="s">
        <v>354</v>
      </c>
      <c r="AI1460" t="s">
        <v>9264</v>
      </c>
      <c r="AJ1460" t="s">
        <v>9265</v>
      </c>
      <c r="AK1460" t="s">
        <v>90</v>
      </c>
      <c r="AL1460">
        <v>0</v>
      </c>
      <c r="AM1460">
        <v>0</v>
      </c>
      <c r="AN1460">
        <v>0</v>
      </c>
      <c r="AO1460" t="b">
        <v>0</v>
      </c>
    </row>
    <row r="1461" spans="1:41" hidden="1" x14ac:dyDescent="0.35">
      <c r="A1461" t="s">
        <v>58</v>
      </c>
      <c r="B1461" s="3">
        <v>45505</v>
      </c>
      <c r="C1461" s="2">
        <v>0.90347222222222223</v>
      </c>
      <c r="D1461">
        <v>8</v>
      </c>
      <c r="E1461">
        <v>31</v>
      </c>
      <c r="F1461" t="s">
        <v>8973</v>
      </c>
      <c r="G1461" t="s">
        <v>9266</v>
      </c>
      <c r="H1461" t="s">
        <v>9174</v>
      </c>
      <c r="I1461" t="s">
        <v>8612</v>
      </c>
      <c r="J1461" t="s">
        <v>458</v>
      </c>
      <c r="K1461" t="s">
        <v>64</v>
      </c>
      <c r="M1461" t="s">
        <v>9267</v>
      </c>
      <c r="N1461" t="s">
        <v>8614</v>
      </c>
      <c r="O1461" t="s">
        <v>97</v>
      </c>
      <c r="P1461" t="s">
        <v>68</v>
      </c>
      <c r="Q1461" t="s">
        <v>317</v>
      </c>
      <c r="R1461">
        <v>96430</v>
      </c>
      <c r="V1461">
        <v>891.98</v>
      </c>
      <c r="Y1461" t="s">
        <v>70</v>
      </c>
      <c r="AA1461" t="s">
        <v>9000</v>
      </c>
      <c r="AB1461" t="s">
        <v>9268</v>
      </c>
      <c r="AE1461" t="s">
        <v>9176</v>
      </c>
      <c r="AH1461" t="s">
        <v>2248</v>
      </c>
      <c r="AI1461" t="s">
        <v>9269</v>
      </c>
      <c r="AJ1461" t="s">
        <v>9270</v>
      </c>
      <c r="AK1461" t="s">
        <v>90</v>
      </c>
      <c r="AL1461">
        <v>0</v>
      </c>
      <c r="AM1461">
        <v>0</v>
      </c>
      <c r="AN1461">
        <v>0</v>
      </c>
      <c r="AO1461" t="b">
        <v>0</v>
      </c>
    </row>
    <row r="1462" spans="1:41" hidden="1" x14ac:dyDescent="0.35">
      <c r="A1462" t="s">
        <v>58</v>
      </c>
      <c r="B1462" s="3">
        <v>45505</v>
      </c>
      <c r="C1462" s="2">
        <v>0.90347222222222223</v>
      </c>
      <c r="D1462">
        <v>8</v>
      </c>
      <c r="E1462">
        <v>31</v>
      </c>
      <c r="F1462" t="s">
        <v>9177</v>
      </c>
      <c r="G1462" t="s">
        <v>9271</v>
      </c>
      <c r="H1462" t="s">
        <v>8975</v>
      </c>
      <c r="I1462" t="s">
        <v>8612</v>
      </c>
      <c r="J1462" t="s">
        <v>458</v>
      </c>
      <c r="K1462" t="s">
        <v>64</v>
      </c>
      <c r="M1462" t="s">
        <v>9272</v>
      </c>
      <c r="N1462" t="s">
        <v>8614</v>
      </c>
      <c r="O1462" t="s">
        <v>97</v>
      </c>
      <c r="P1462" t="s">
        <v>68</v>
      </c>
      <c r="Q1462" t="s">
        <v>317</v>
      </c>
      <c r="R1462">
        <v>52275</v>
      </c>
      <c r="V1462">
        <v>483.54</v>
      </c>
      <c r="Y1462" t="s">
        <v>70</v>
      </c>
      <c r="AA1462" t="s">
        <v>9000</v>
      </c>
      <c r="AB1462" t="s">
        <v>9273</v>
      </c>
      <c r="AE1462" t="s">
        <v>9039</v>
      </c>
      <c r="AH1462" t="s">
        <v>5770</v>
      </c>
      <c r="AI1462" t="s">
        <v>9274</v>
      </c>
      <c r="AJ1462" t="s">
        <v>9275</v>
      </c>
      <c r="AK1462" t="s">
        <v>90</v>
      </c>
      <c r="AL1462">
        <v>0</v>
      </c>
      <c r="AM1462">
        <v>0</v>
      </c>
      <c r="AN1462">
        <v>0</v>
      </c>
      <c r="AO1462" t="b">
        <v>0</v>
      </c>
    </row>
    <row r="1463" spans="1:41" hidden="1" x14ac:dyDescent="0.35">
      <c r="A1463" t="s">
        <v>58</v>
      </c>
      <c r="B1463" s="3">
        <v>45505</v>
      </c>
      <c r="C1463" s="2">
        <v>0.90347222222222223</v>
      </c>
      <c r="D1463">
        <v>8</v>
      </c>
      <c r="E1463">
        <v>31</v>
      </c>
      <c r="F1463" t="s">
        <v>9177</v>
      </c>
      <c r="G1463" t="s">
        <v>9276</v>
      </c>
      <c r="H1463" t="s">
        <v>8975</v>
      </c>
      <c r="I1463" t="s">
        <v>8612</v>
      </c>
      <c r="J1463" t="s">
        <v>458</v>
      </c>
      <c r="K1463" t="s">
        <v>64</v>
      </c>
      <c r="M1463" t="s">
        <v>9277</v>
      </c>
      <c r="N1463" t="s">
        <v>8614</v>
      </c>
      <c r="O1463" t="s">
        <v>97</v>
      </c>
      <c r="P1463" t="s">
        <v>68</v>
      </c>
      <c r="Q1463" t="s">
        <v>317</v>
      </c>
      <c r="R1463">
        <v>6038482</v>
      </c>
      <c r="V1463">
        <v>55855.96</v>
      </c>
      <c r="Y1463" t="s">
        <v>70</v>
      </c>
      <c r="AA1463" t="s">
        <v>9000</v>
      </c>
      <c r="AB1463" t="s">
        <v>9278</v>
      </c>
      <c r="AE1463" t="s">
        <v>9039</v>
      </c>
      <c r="AH1463" t="s">
        <v>354</v>
      </c>
      <c r="AI1463" t="s">
        <v>4131</v>
      </c>
      <c r="AJ1463" t="s">
        <v>9279</v>
      </c>
      <c r="AK1463" t="s">
        <v>90</v>
      </c>
      <c r="AL1463">
        <v>0</v>
      </c>
      <c r="AM1463">
        <v>0</v>
      </c>
      <c r="AN1463">
        <v>0</v>
      </c>
      <c r="AO1463" t="b">
        <v>0</v>
      </c>
    </row>
    <row r="1464" spans="1:41" hidden="1" x14ac:dyDescent="0.35">
      <c r="A1464" t="s">
        <v>58</v>
      </c>
      <c r="B1464" s="3">
        <v>45505</v>
      </c>
      <c r="C1464" s="2">
        <v>0.90347222222222223</v>
      </c>
      <c r="D1464">
        <v>8</v>
      </c>
      <c r="E1464">
        <v>31</v>
      </c>
      <c r="F1464" t="s">
        <v>9177</v>
      </c>
      <c r="G1464" t="s">
        <v>9280</v>
      </c>
      <c r="H1464" t="s">
        <v>8975</v>
      </c>
      <c r="I1464" t="s">
        <v>8612</v>
      </c>
      <c r="J1464" t="s">
        <v>458</v>
      </c>
      <c r="K1464" t="s">
        <v>64</v>
      </c>
      <c r="M1464" t="s">
        <v>9281</v>
      </c>
      <c r="N1464" t="s">
        <v>8614</v>
      </c>
      <c r="O1464" t="s">
        <v>97</v>
      </c>
      <c r="P1464" t="s">
        <v>68</v>
      </c>
      <c r="Q1464" t="s">
        <v>317</v>
      </c>
      <c r="R1464">
        <v>2342061</v>
      </c>
      <c r="V1464">
        <v>21664.06</v>
      </c>
      <c r="Y1464" t="s">
        <v>70</v>
      </c>
      <c r="AA1464" t="s">
        <v>9000</v>
      </c>
      <c r="AB1464" t="s">
        <v>9282</v>
      </c>
      <c r="AE1464" t="s">
        <v>9039</v>
      </c>
      <c r="AH1464" t="s">
        <v>463</v>
      </c>
      <c r="AI1464" t="s">
        <v>9283</v>
      </c>
      <c r="AJ1464" t="s">
        <v>9284</v>
      </c>
      <c r="AK1464" t="s">
        <v>90</v>
      </c>
      <c r="AL1464">
        <v>0</v>
      </c>
      <c r="AM1464">
        <v>0</v>
      </c>
      <c r="AN1464">
        <v>0</v>
      </c>
      <c r="AO1464" t="b">
        <v>0</v>
      </c>
    </row>
    <row r="1465" spans="1:41" hidden="1" x14ac:dyDescent="0.35">
      <c r="A1465" t="s">
        <v>58</v>
      </c>
      <c r="B1465" s="3">
        <v>45505</v>
      </c>
      <c r="C1465" s="2">
        <v>0.90347222222222223</v>
      </c>
      <c r="D1465">
        <v>8</v>
      </c>
      <c r="E1465">
        <v>31</v>
      </c>
      <c r="F1465" t="s">
        <v>9177</v>
      </c>
      <c r="G1465" t="s">
        <v>9285</v>
      </c>
      <c r="H1465" t="s">
        <v>9055</v>
      </c>
      <c r="I1465" t="s">
        <v>8612</v>
      </c>
      <c r="J1465" t="s">
        <v>458</v>
      </c>
      <c r="K1465" t="s">
        <v>64</v>
      </c>
      <c r="M1465" t="s">
        <v>6691</v>
      </c>
      <c r="N1465" t="s">
        <v>8614</v>
      </c>
      <c r="O1465" t="s">
        <v>97</v>
      </c>
      <c r="P1465" t="s">
        <v>68</v>
      </c>
      <c r="Q1465" t="s">
        <v>317</v>
      </c>
      <c r="R1465">
        <v>1178823</v>
      </c>
      <c r="V1465">
        <v>10904.11</v>
      </c>
      <c r="Y1465" t="s">
        <v>70</v>
      </c>
      <c r="AA1465" t="s">
        <v>9000</v>
      </c>
      <c r="AB1465" t="s">
        <v>9286</v>
      </c>
      <c r="AE1465" t="s">
        <v>9248</v>
      </c>
      <c r="AH1465" t="s">
        <v>478</v>
      </c>
      <c r="AJ1465" t="s">
        <v>6693</v>
      </c>
      <c r="AK1465" t="s">
        <v>90</v>
      </c>
      <c r="AL1465">
        <v>0</v>
      </c>
      <c r="AM1465">
        <v>0</v>
      </c>
      <c r="AN1465">
        <v>0</v>
      </c>
      <c r="AO1465" t="b">
        <v>0</v>
      </c>
    </row>
    <row r="1466" spans="1:41" hidden="1" x14ac:dyDescent="0.35">
      <c r="A1466" t="s">
        <v>58</v>
      </c>
      <c r="B1466" s="3">
        <v>45505</v>
      </c>
      <c r="C1466" s="2">
        <v>0.95486111111111116</v>
      </c>
      <c r="D1466">
        <v>8</v>
      </c>
      <c r="E1466">
        <v>31</v>
      </c>
      <c r="F1466" t="s">
        <v>8973</v>
      </c>
      <c r="G1466" t="s">
        <v>9287</v>
      </c>
      <c r="H1466" t="s">
        <v>9174</v>
      </c>
      <c r="I1466" t="s">
        <v>8612</v>
      </c>
      <c r="J1466" t="s">
        <v>458</v>
      </c>
      <c r="K1466" t="s">
        <v>64</v>
      </c>
      <c r="M1466" t="s">
        <v>9288</v>
      </c>
      <c r="N1466" t="s">
        <v>8614</v>
      </c>
      <c r="O1466" t="s">
        <v>97</v>
      </c>
      <c r="P1466" t="s">
        <v>68</v>
      </c>
      <c r="Q1466" t="s">
        <v>317</v>
      </c>
      <c r="R1466">
        <v>205418</v>
      </c>
      <c r="V1466">
        <v>1900.12</v>
      </c>
      <c r="Y1466" t="s">
        <v>70</v>
      </c>
      <c r="AA1466" t="s">
        <v>9000</v>
      </c>
      <c r="AB1466" t="s">
        <v>9289</v>
      </c>
      <c r="AE1466" t="s">
        <v>9176</v>
      </c>
      <c r="AH1466" t="s">
        <v>6106</v>
      </c>
      <c r="AI1466" t="s">
        <v>9290</v>
      </c>
      <c r="AJ1466" t="s">
        <v>9291</v>
      </c>
      <c r="AK1466" t="s">
        <v>90</v>
      </c>
      <c r="AL1466">
        <v>0</v>
      </c>
      <c r="AM1466">
        <v>0</v>
      </c>
      <c r="AN1466">
        <v>0</v>
      </c>
      <c r="AO1466" t="b">
        <v>0</v>
      </c>
    </row>
    <row r="1467" spans="1:41" hidden="1" x14ac:dyDescent="0.35">
      <c r="A1467" t="s">
        <v>58</v>
      </c>
      <c r="B1467" s="3">
        <v>45505</v>
      </c>
      <c r="C1467" s="2">
        <v>0.94791666666666663</v>
      </c>
      <c r="D1467">
        <v>8</v>
      </c>
      <c r="E1467">
        <v>31</v>
      </c>
      <c r="F1467" t="s">
        <v>9177</v>
      </c>
      <c r="G1467" t="s">
        <v>9292</v>
      </c>
      <c r="H1467" t="s">
        <v>9293</v>
      </c>
      <c r="I1467" t="s">
        <v>8612</v>
      </c>
      <c r="J1467" t="s">
        <v>458</v>
      </c>
      <c r="K1467" t="s">
        <v>64</v>
      </c>
      <c r="M1467" t="s">
        <v>9294</v>
      </c>
      <c r="O1467" t="s">
        <v>5720</v>
      </c>
      <c r="P1467" t="s">
        <v>68</v>
      </c>
      <c r="Q1467" t="s">
        <v>317</v>
      </c>
      <c r="R1467">
        <v>1870458</v>
      </c>
      <c r="S1467">
        <v>5</v>
      </c>
      <c r="V1467">
        <v>17301.740000000002</v>
      </c>
      <c r="Y1467" t="s">
        <v>70</v>
      </c>
      <c r="AA1467" t="s">
        <v>9000</v>
      </c>
      <c r="AB1467" t="s">
        <v>9295</v>
      </c>
      <c r="AE1467" t="s">
        <v>9039</v>
      </c>
      <c r="AH1467" t="s">
        <v>5723</v>
      </c>
      <c r="AJ1467" t="s">
        <v>9296</v>
      </c>
      <c r="AK1467" t="s">
        <v>90</v>
      </c>
      <c r="AL1467">
        <v>5</v>
      </c>
      <c r="AM1467">
        <v>0</v>
      </c>
      <c r="AN1467">
        <v>0</v>
      </c>
      <c r="AO1467" t="b">
        <v>1</v>
      </c>
    </row>
    <row r="1468" spans="1:41" hidden="1" x14ac:dyDescent="0.35">
      <c r="A1468" t="s">
        <v>58</v>
      </c>
      <c r="B1468" s="3">
        <v>45505</v>
      </c>
      <c r="C1468" s="2">
        <v>0.92291666666666672</v>
      </c>
      <c r="D1468">
        <v>8</v>
      </c>
      <c r="E1468">
        <v>31</v>
      </c>
      <c r="F1468" t="s">
        <v>8973</v>
      </c>
      <c r="G1468" t="s">
        <v>9297</v>
      </c>
      <c r="H1468" t="s">
        <v>8975</v>
      </c>
      <c r="I1468" t="s">
        <v>8612</v>
      </c>
      <c r="J1468" t="s">
        <v>458</v>
      </c>
      <c r="K1468" t="s">
        <v>64</v>
      </c>
      <c r="M1468" t="s">
        <v>231</v>
      </c>
      <c r="N1468" t="s">
        <v>8614</v>
      </c>
      <c r="O1468" t="s">
        <v>161</v>
      </c>
      <c r="P1468" t="s">
        <v>68</v>
      </c>
      <c r="Q1468" t="s">
        <v>317</v>
      </c>
      <c r="R1468">
        <v>312367</v>
      </c>
      <c r="V1468">
        <v>2889.39</v>
      </c>
      <c r="Y1468" t="s">
        <v>70</v>
      </c>
      <c r="AA1468" t="s">
        <v>9000</v>
      </c>
      <c r="AB1468" t="s">
        <v>9298</v>
      </c>
      <c r="AE1468" t="s">
        <v>9058</v>
      </c>
      <c r="AJ1468" t="s">
        <v>103</v>
      </c>
      <c r="AK1468" t="s">
        <v>90</v>
      </c>
      <c r="AL1468">
        <v>0</v>
      </c>
      <c r="AM1468">
        <v>0</v>
      </c>
      <c r="AN1468">
        <v>0</v>
      </c>
      <c r="AO1468" t="b">
        <v>0</v>
      </c>
    </row>
    <row r="1469" spans="1:41" hidden="1" x14ac:dyDescent="0.35">
      <c r="A1469" t="s">
        <v>58</v>
      </c>
      <c r="B1469" s="3">
        <v>45505</v>
      </c>
      <c r="C1469" s="2">
        <v>0.90347222222222223</v>
      </c>
      <c r="D1469">
        <v>8</v>
      </c>
      <c r="E1469">
        <v>31</v>
      </c>
      <c r="F1469" t="s">
        <v>9177</v>
      </c>
      <c r="G1469" t="s">
        <v>9299</v>
      </c>
      <c r="H1469" t="s">
        <v>8975</v>
      </c>
      <c r="I1469" t="s">
        <v>8612</v>
      </c>
      <c r="J1469" t="s">
        <v>458</v>
      </c>
      <c r="K1469" t="s">
        <v>64</v>
      </c>
      <c r="M1469" t="s">
        <v>9300</v>
      </c>
      <c r="N1469" t="s">
        <v>8614</v>
      </c>
      <c r="O1469" t="s">
        <v>97</v>
      </c>
      <c r="P1469" t="s">
        <v>68</v>
      </c>
      <c r="Q1469" t="s">
        <v>317</v>
      </c>
      <c r="R1469">
        <v>1918491</v>
      </c>
      <c r="V1469">
        <v>17746.04</v>
      </c>
      <c r="Y1469" t="s">
        <v>70</v>
      </c>
      <c r="AA1469" t="s">
        <v>9000</v>
      </c>
      <c r="AB1469" t="s">
        <v>9301</v>
      </c>
      <c r="AE1469" t="s">
        <v>9039</v>
      </c>
      <c r="AH1469" t="s">
        <v>5631</v>
      </c>
      <c r="AI1469" t="s">
        <v>9302</v>
      </c>
      <c r="AJ1469" t="s">
        <v>9303</v>
      </c>
      <c r="AK1469" t="s">
        <v>90</v>
      </c>
      <c r="AL1469">
        <v>0</v>
      </c>
      <c r="AM1469">
        <v>0</v>
      </c>
      <c r="AN1469">
        <v>0</v>
      </c>
      <c r="AO1469" t="b">
        <v>0</v>
      </c>
    </row>
    <row r="1470" spans="1:41" hidden="1" x14ac:dyDescent="0.35">
      <c r="A1470" t="s">
        <v>58</v>
      </c>
      <c r="B1470" s="3">
        <v>45505</v>
      </c>
      <c r="C1470" s="2">
        <v>0.90625</v>
      </c>
      <c r="D1470">
        <v>8</v>
      </c>
      <c r="E1470">
        <v>31</v>
      </c>
      <c r="F1470" t="s">
        <v>8973</v>
      </c>
      <c r="G1470" t="s">
        <v>9304</v>
      </c>
      <c r="H1470" t="s">
        <v>9305</v>
      </c>
      <c r="I1470" t="s">
        <v>8612</v>
      </c>
      <c r="J1470" t="s">
        <v>458</v>
      </c>
      <c r="K1470" t="s">
        <v>64</v>
      </c>
      <c r="M1470" t="s">
        <v>9306</v>
      </c>
      <c r="N1470" t="s">
        <v>8614</v>
      </c>
      <c r="O1470" t="s">
        <v>97</v>
      </c>
      <c r="P1470" t="s">
        <v>68</v>
      </c>
      <c r="Q1470" t="s">
        <v>317</v>
      </c>
      <c r="R1470">
        <v>928620</v>
      </c>
      <c r="V1470">
        <v>8589.74</v>
      </c>
      <c r="Y1470" t="s">
        <v>70</v>
      </c>
      <c r="AA1470" t="s">
        <v>9000</v>
      </c>
      <c r="AB1470" t="s">
        <v>9307</v>
      </c>
      <c r="AE1470" t="s">
        <v>9058</v>
      </c>
      <c r="AH1470" t="s">
        <v>5770</v>
      </c>
      <c r="AI1470" t="s">
        <v>9308</v>
      </c>
      <c r="AJ1470" t="s">
        <v>9309</v>
      </c>
      <c r="AK1470" t="s">
        <v>90</v>
      </c>
      <c r="AL1470">
        <v>0</v>
      </c>
      <c r="AM1470">
        <v>0</v>
      </c>
      <c r="AN1470">
        <v>0</v>
      </c>
      <c r="AO1470" t="b">
        <v>0</v>
      </c>
    </row>
    <row r="1471" spans="1:41" hidden="1" x14ac:dyDescent="0.35">
      <c r="A1471" t="s">
        <v>58</v>
      </c>
      <c r="B1471" s="3">
        <v>45505</v>
      </c>
      <c r="C1471" s="2">
        <v>0.90347222222222223</v>
      </c>
      <c r="D1471">
        <v>8</v>
      </c>
      <c r="E1471">
        <v>31</v>
      </c>
      <c r="F1471" t="s">
        <v>8973</v>
      </c>
      <c r="G1471" t="s">
        <v>9310</v>
      </c>
      <c r="H1471" t="s">
        <v>9055</v>
      </c>
      <c r="I1471" t="s">
        <v>8612</v>
      </c>
      <c r="J1471" t="s">
        <v>458</v>
      </c>
      <c r="K1471" t="s">
        <v>64</v>
      </c>
      <c r="M1471" t="s">
        <v>9311</v>
      </c>
      <c r="N1471" t="s">
        <v>8614</v>
      </c>
      <c r="O1471" t="s">
        <v>97</v>
      </c>
      <c r="P1471" t="s">
        <v>68</v>
      </c>
      <c r="Q1471" t="s">
        <v>317</v>
      </c>
      <c r="R1471">
        <v>835075</v>
      </c>
      <c r="V1471">
        <v>7724.44</v>
      </c>
      <c r="Y1471" t="s">
        <v>70</v>
      </c>
      <c r="AA1471" t="s">
        <v>9000</v>
      </c>
      <c r="AB1471" t="s">
        <v>9312</v>
      </c>
      <c r="AE1471" t="s">
        <v>9058</v>
      </c>
      <c r="AH1471" t="s">
        <v>981</v>
      </c>
      <c r="AI1471" t="s">
        <v>9313</v>
      </c>
      <c r="AJ1471" t="s">
        <v>9314</v>
      </c>
      <c r="AK1471" t="s">
        <v>90</v>
      </c>
      <c r="AL1471">
        <v>0</v>
      </c>
      <c r="AM1471">
        <v>0</v>
      </c>
      <c r="AN1471">
        <v>0</v>
      </c>
      <c r="AO1471" t="b">
        <v>0</v>
      </c>
    </row>
    <row r="1472" spans="1:41" hidden="1" x14ac:dyDescent="0.35">
      <c r="A1472" t="s">
        <v>58</v>
      </c>
      <c r="B1472" s="3">
        <v>45505</v>
      </c>
      <c r="C1472" s="2">
        <v>0.90347222222222223</v>
      </c>
      <c r="D1472">
        <v>8</v>
      </c>
      <c r="E1472">
        <v>31</v>
      </c>
      <c r="F1472" t="s">
        <v>9177</v>
      </c>
      <c r="G1472" t="s">
        <v>9315</v>
      </c>
      <c r="H1472" t="s">
        <v>8975</v>
      </c>
      <c r="I1472" t="s">
        <v>8612</v>
      </c>
      <c r="J1472" t="s">
        <v>458</v>
      </c>
      <c r="K1472" t="s">
        <v>64</v>
      </c>
      <c r="M1472" t="s">
        <v>9316</v>
      </c>
      <c r="N1472" t="s">
        <v>8614</v>
      </c>
      <c r="O1472" t="s">
        <v>97</v>
      </c>
      <c r="P1472" t="s">
        <v>68</v>
      </c>
      <c r="Q1472" t="s">
        <v>317</v>
      </c>
      <c r="R1472">
        <v>582977</v>
      </c>
      <c r="V1472">
        <v>5392.54</v>
      </c>
      <c r="Y1472" t="s">
        <v>70</v>
      </c>
      <c r="AA1472" t="s">
        <v>9000</v>
      </c>
      <c r="AB1472" t="s">
        <v>9317</v>
      </c>
      <c r="AE1472" t="s">
        <v>9039</v>
      </c>
      <c r="AH1472" t="s">
        <v>5803</v>
      </c>
      <c r="AI1472" t="s">
        <v>9318</v>
      </c>
      <c r="AJ1472" t="s">
        <v>9319</v>
      </c>
      <c r="AK1472" t="s">
        <v>90</v>
      </c>
      <c r="AL1472">
        <v>0</v>
      </c>
      <c r="AM1472">
        <v>0</v>
      </c>
      <c r="AN1472">
        <v>0</v>
      </c>
      <c r="AO1472" t="b">
        <v>0</v>
      </c>
    </row>
    <row r="1473" spans="1:41" hidden="1" x14ac:dyDescent="0.35">
      <c r="A1473" t="s">
        <v>58</v>
      </c>
      <c r="B1473" s="3">
        <v>45505</v>
      </c>
      <c r="C1473" s="2">
        <v>0.90347222222222223</v>
      </c>
      <c r="D1473">
        <v>8</v>
      </c>
      <c r="E1473">
        <v>31</v>
      </c>
      <c r="F1473" t="s">
        <v>9053</v>
      </c>
      <c r="G1473" t="s">
        <v>9320</v>
      </c>
      <c r="H1473" t="s">
        <v>8975</v>
      </c>
      <c r="I1473" t="s">
        <v>8612</v>
      </c>
      <c r="J1473" t="s">
        <v>458</v>
      </c>
      <c r="K1473" t="s">
        <v>64</v>
      </c>
      <c r="M1473" t="s">
        <v>9321</v>
      </c>
      <c r="O1473" t="s">
        <v>97</v>
      </c>
      <c r="P1473" t="s">
        <v>68</v>
      </c>
      <c r="Q1473" t="s">
        <v>317</v>
      </c>
      <c r="R1473">
        <v>359999</v>
      </c>
      <c r="V1473">
        <v>3329.99</v>
      </c>
      <c r="Y1473" t="s">
        <v>70</v>
      </c>
      <c r="AA1473" t="s">
        <v>9037</v>
      </c>
      <c r="AB1473" t="s">
        <v>9322</v>
      </c>
      <c r="AE1473" t="s">
        <v>9058</v>
      </c>
      <c r="AH1473" t="s">
        <v>320</v>
      </c>
      <c r="AI1473" t="s">
        <v>7135</v>
      </c>
      <c r="AJ1473" t="s">
        <v>9323</v>
      </c>
      <c r="AK1473" t="s">
        <v>90</v>
      </c>
      <c r="AL1473">
        <v>0</v>
      </c>
      <c r="AM1473">
        <v>0</v>
      </c>
      <c r="AN1473">
        <v>0</v>
      </c>
      <c r="AO1473" t="b">
        <v>0</v>
      </c>
    </row>
    <row r="1474" spans="1:41" hidden="1" x14ac:dyDescent="0.35">
      <c r="A1474" t="s">
        <v>58</v>
      </c>
      <c r="B1474" s="3">
        <v>45505</v>
      </c>
      <c r="C1474" s="2">
        <v>0.95486111111111116</v>
      </c>
      <c r="D1474">
        <v>8</v>
      </c>
      <c r="E1474">
        <v>31</v>
      </c>
      <c r="F1474" t="s">
        <v>8973</v>
      </c>
      <c r="G1474" t="s">
        <v>9324</v>
      </c>
      <c r="H1474" t="s">
        <v>9174</v>
      </c>
      <c r="I1474" t="s">
        <v>8612</v>
      </c>
      <c r="J1474" t="s">
        <v>458</v>
      </c>
      <c r="K1474" t="s">
        <v>64</v>
      </c>
      <c r="M1474" t="s">
        <v>6952</v>
      </c>
      <c r="N1474" t="s">
        <v>8614</v>
      </c>
      <c r="O1474" t="s">
        <v>97</v>
      </c>
      <c r="P1474" t="s">
        <v>68</v>
      </c>
      <c r="Q1474" t="s">
        <v>317</v>
      </c>
      <c r="R1474">
        <v>74275</v>
      </c>
      <c r="V1474">
        <v>687.04</v>
      </c>
      <c r="Y1474" t="s">
        <v>70</v>
      </c>
      <c r="AA1474" t="s">
        <v>9037</v>
      </c>
      <c r="AB1474" t="s">
        <v>9325</v>
      </c>
      <c r="AE1474" t="s">
        <v>9176</v>
      </c>
      <c r="AH1474" t="s">
        <v>2248</v>
      </c>
      <c r="AI1474" t="s">
        <v>6954</v>
      </c>
      <c r="AJ1474" t="s">
        <v>6955</v>
      </c>
      <c r="AK1474" t="s">
        <v>90</v>
      </c>
      <c r="AL1474">
        <v>0</v>
      </c>
      <c r="AM1474">
        <v>0</v>
      </c>
      <c r="AN1474">
        <v>0</v>
      </c>
      <c r="AO1474" t="b">
        <v>0</v>
      </c>
    </row>
    <row r="1475" spans="1:41" hidden="1" x14ac:dyDescent="0.35">
      <c r="A1475" t="s">
        <v>58</v>
      </c>
      <c r="B1475" s="3">
        <v>45505</v>
      </c>
      <c r="C1475" s="2">
        <v>0.95486111111111116</v>
      </c>
      <c r="D1475">
        <v>8</v>
      </c>
      <c r="E1475">
        <v>31</v>
      </c>
      <c r="F1475" t="s">
        <v>9177</v>
      </c>
      <c r="G1475" t="s">
        <v>9326</v>
      </c>
      <c r="H1475" t="s">
        <v>9327</v>
      </c>
      <c r="I1475" t="s">
        <v>8612</v>
      </c>
      <c r="J1475" t="s">
        <v>458</v>
      </c>
      <c r="K1475" t="s">
        <v>64</v>
      </c>
      <c r="M1475" t="s">
        <v>9328</v>
      </c>
      <c r="N1475" t="s">
        <v>8614</v>
      </c>
      <c r="O1475" t="s">
        <v>97</v>
      </c>
      <c r="P1475" t="s">
        <v>68</v>
      </c>
      <c r="Q1475" t="s">
        <v>317</v>
      </c>
      <c r="R1475">
        <v>630993</v>
      </c>
      <c r="V1475">
        <v>5836.69</v>
      </c>
      <c r="Y1475" t="s">
        <v>70</v>
      </c>
      <c r="AB1475" t="s">
        <v>9329</v>
      </c>
      <c r="AE1475" t="s">
        <v>9079</v>
      </c>
      <c r="AH1475" t="s">
        <v>9330</v>
      </c>
      <c r="AI1475" t="s">
        <v>9331</v>
      </c>
      <c r="AJ1475" t="s">
        <v>9332</v>
      </c>
      <c r="AK1475" t="s">
        <v>90</v>
      </c>
      <c r="AL1475">
        <v>0</v>
      </c>
      <c r="AM1475">
        <v>0</v>
      </c>
      <c r="AN1475">
        <v>0</v>
      </c>
      <c r="AO1475" t="b">
        <v>0</v>
      </c>
    </row>
    <row r="1476" spans="1:41" hidden="1" x14ac:dyDescent="0.35">
      <c r="A1476" t="s">
        <v>58</v>
      </c>
      <c r="B1476" s="3">
        <v>45505</v>
      </c>
      <c r="C1476" s="2">
        <v>0.90347222222222223</v>
      </c>
      <c r="D1476">
        <v>8</v>
      </c>
      <c r="E1476">
        <v>31</v>
      </c>
      <c r="F1476" t="s">
        <v>9177</v>
      </c>
      <c r="G1476" t="s">
        <v>9333</v>
      </c>
      <c r="H1476" t="s">
        <v>8975</v>
      </c>
      <c r="I1476" t="s">
        <v>8612</v>
      </c>
      <c r="J1476" t="s">
        <v>458</v>
      </c>
      <c r="K1476" t="s">
        <v>64</v>
      </c>
      <c r="M1476" t="s">
        <v>9334</v>
      </c>
      <c r="N1476" t="s">
        <v>8614</v>
      </c>
      <c r="O1476" t="s">
        <v>97</v>
      </c>
      <c r="P1476" t="s">
        <v>68</v>
      </c>
      <c r="Q1476" t="s">
        <v>317</v>
      </c>
      <c r="R1476">
        <v>207534</v>
      </c>
      <c r="S1476">
        <v>2</v>
      </c>
      <c r="V1476">
        <v>1919.69</v>
      </c>
      <c r="Y1476" t="s">
        <v>70</v>
      </c>
      <c r="AA1476" t="s">
        <v>9000</v>
      </c>
      <c r="AB1476" t="s">
        <v>9335</v>
      </c>
      <c r="AE1476" t="s">
        <v>9039</v>
      </c>
      <c r="AH1476" t="s">
        <v>3542</v>
      </c>
      <c r="AI1476" t="s">
        <v>5847</v>
      </c>
      <c r="AJ1476" t="s">
        <v>9336</v>
      </c>
      <c r="AK1476" t="s">
        <v>90</v>
      </c>
      <c r="AL1476">
        <v>2</v>
      </c>
      <c r="AM1476">
        <v>0</v>
      </c>
      <c r="AN1476">
        <v>0</v>
      </c>
      <c r="AO1476" t="b">
        <v>0</v>
      </c>
    </row>
    <row r="1477" spans="1:41" hidden="1" x14ac:dyDescent="0.35">
      <c r="A1477" t="s">
        <v>58</v>
      </c>
      <c r="B1477" s="3">
        <v>45505</v>
      </c>
      <c r="C1477" s="2">
        <v>0.90347222222222223</v>
      </c>
      <c r="D1477">
        <v>8</v>
      </c>
      <c r="E1477">
        <v>31</v>
      </c>
      <c r="F1477" t="s">
        <v>9177</v>
      </c>
      <c r="G1477" t="s">
        <v>9337</v>
      </c>
      <c r="H1477" t="s">
        <v>8975</v>
      </c>
      <c r="I1477" t="s">
        <v>8612</v>
      </c>
      <c r="J1477" t="s">
        <v>458</v>
      </c>
      <c r="K1477" t="s">
        <v>64</v>
      </c>
      <c r="M1477" t="s">
        <v>9338</v>
      </c>
      <c r="N1477" t="s">
        <v>8614</v>
      </c>
      <c r="O1477" t="s">
        <v>97</v>
      </c>
      <c r="P1477" t="s">
        <v>68</v>
      </c>
      <c r="Q1477" t="s">
        <v>317</v>
      </c>
      <c r="R1477">
        <v>184401</v>
      </c>
      <c r="S1477">
        <v>2</v>
      </c>
      <c r="V1477">
        <v>1705.71</v>
      </c>
      <c r="Y1477" t="s">
        <v>70</v>
      </c>
      <c r="AB1477" t="s">
        <v>9339</v>
      </c>
      <c r="AE1477" t="s">
        <v>9039</v>
      </c>
      <c r="AH1477" t="s">
        <v>981</v>
      </c>
      <c r="AI1477" t="s">
        <v>9340</v>
      </c>
      <c r="AJ1477" t="s">
        <v>9341</v>
      </c>
      <c r="AK1477" t="s">
        <v>90</v>
      </c>
      <c r="AL1477">
        <v>2</v>
      </c>
      <c r="AM1477">
        <v>0</v>
      </c>
      <c r="AN1477">
        <v>0</v>
      </c>
      <c r="AO1477" t="b">
        <v>0</v>
      </c>
    </row>
    <row r="1478" spans="1:41" hidden="1" x14ac:dyDescent="0.35">
      <c r="A1478" t="s">
        <v>58</v>
      </c>
      <c r="B1478" s="3">
        <v>45505</v>
      </c>
      <c r="C1478" s="2">
        <v>0.90347222222222223</v>
      </c>
      <c r="D1478">
        <v>8</v>
      </c>
      <c r="E1478">
        <v>31</v>
      </c>
      <c r="F1478" t="s">
        <v>8973</v>
      </c>
      <c r="G1478" t="s">
        <v>9342</v>
      </c>
      <c r="H1478" t="s">
        <v>9174</v>
      </c>
      <c r="I1478" t="s">
        <v>8612</v>
      </c>
      <c r="J1478" t="s">
        <v>458</v>
      </c>
      <c r="K1478" t="s">
        <v>64</v>
      </c>
      <c r="M1478" t="s">
        <v>9343</v>
      </c>
      <c r="N1478" t="s">
        <v>8614</v>
      </c>
      <c r="O1478" t="s">
        <v>97</v>
      </c>
      <c r="P1478" t="s">
        <v>68</v>
      </c>
      <c r="Q1478" t="s">
        <v>317</v>
      </c>
      <c r="R1478">
        <v>846804</v>
      </c>
      <c r="V1478">
        <v>7832.94</v>
      </c>
      <c r="Y1478" t="s">
        <v>70</v>
      </c>
      <c r="AA1478" t="s">
        <v>9000</v>
      </c>
      <c r="AB1478" t="s">
        <v>9344</v>
      </c>
      <c r="AE1478" t="s">
        <v>9176</v>
      </c>
      <c r="AH1478" t="s">
        <v>5878</v>
      </c>
      <c r="AI1478" t="s">
        <v>9345</v>
      </c>
      <c r="AJ1478" t="s">
        <v>9346</v>
      </c>
      <c r="AK1478" t="s">
        <v>90</v>
      </c>
      <c r="AL1478">
        <v>0</v>
      </c>
      <c r="AM1478">
        <v>0</v>
      </c>
      <c r="AN1478">
        <v>0</v>
      </c>
      <c r="AO1478" t="b">
        <v>0</v>
      </c>
    </row>
    <row r="1479" spans="1:41" hidden="1" x14ac:dyDescent="0.35">
      <c r="A1479" t="s">
        <v>58</v>
      </c>
      <c r="B1479" s="3">
        <v>45505</v>
      </c>
      <c r="C1479" s="2">
        <v>0.90347222222222223</v>
      </c>
      <c r="D1479">
        <v>8</v>
      </c>
      <c r="E1479">
        <v>31</v>
      </c>
      <c r="F1479" t="s">
        <v>9177</v>
      </c>
      <c r="G1479" t="s">
        <v>9347</v>
      </c>
      <c r="H1479" t="s">
        <v>9055</v>
      </c>
      <c r="I1479" t="s">
        <v>8612</v>
      </c>
      <c r="J1479" t="s">
        <v>458</v>
      </c>
      <c r="K1479" t="s">
        <v>64</v>
      </c>
      <c r="M1479" t="s">
        <v>9348</v>
      </c>
      <c r="N1479" t="s">
        <v>8614</v>
      </c>
      <c r="O1479" t="s">
        <v>97</v>
      </c>
      <c r="P1479" t="s">
        <v>68</v>
      </c>
      <c r="Q1479" t="s">
        <v>317</v>
      </c>
      <c r="R1479">
        <v>135992</v>
      </c>
      <c r="V1479">
        <v>1257.93</v>
      </c>
      <c r="Y1479" t="s">
        <v>70</v>
      </c>
      <c r="AA1479" t="s">
        <v>9000</v>
      </c>
      <c r="AB1479" t="s">
        <v>9349</v>
      </c>
      <c r="AE1479" t="s">
        <v>9248</v>
      </c>
      <c r="AH1479" t="s">
        <v>5902</v>
      </c>
      <c r="AI1479" t="s">
        <v>9350</v>
      </c>
      <c r="AJ1479" t="s">
        <v>9351</v>
      </c>
      <c r="AK1479" t="s">
        <v>90</v>
      </c>
      <c r="AL1479">
        <v>0</v>
      </c>
      <c r="AM1479">
        <v>0</v>
      </c>
      <c r="AN1479">
        <v>0</v>
      </c>
      <c r="AO1479" t="b">
        <v>0</v>
      </c>
    </row>
    <row r="1480" spans="1:41" hidden="1" x14ac:dyDescent="0.35">
      <c r="A1480" t="s">
        <v>58</v>
      </c>
      <c r="B1480" s="3">
        <v>45505</v>
      </c>
      <c r="C1480" s="2">
        <v>0.90347222222222223</v>
      </c>
      <c r="D1480">
        <v>8</v>
      </c>
      <c r="E1480">
        <v>31</v>
      </c>
      <c r="F1480" t="s">
        <v>9177</v>
      </c>
      <c r="G1480" t="s">
        <v>9352</v>
      </c>
      <c r="H1480" t="s">
        <v>8975</v>
      </c>
      <c r="I1480" t="s">
        <v>8612</v>
      </c>
      <c r="J1480" t="s">
        <v>458</v>
      </c>
      <c r="K1480" t="s">
        <v>64</v>
      </c>
      <c r="M1480" t="s">
        <v>9353</v>
      </c>
      <c r="N1480" t="s">
        <v>8614</v>
      </c>
      <c r="O1480" t="s">
        <v>97</v>
      </c>
      <c r="P1480" t="s">
        <v>68</v>
      </c>
      <c r="Q1480" t="s">
        <v>317</v>
      </c>
      <c r="R1480">
        <v>0</v>
      </c>
      <c r="S1480">
        <v>1</v>
      </c>
      <c r="V1480">
        <v>0</v>
      </c>
      <c r="Y1480" t="s">
        <v>70</v>
      </c>
      <c r="AA1480" t="s">
        <v>9000</v>
      </c>
      <c r="AB1480" t="s">
        <v>9354</v>
      </c>
      <c r="AE1480" t="s">
        <v>9039</v>
      </c>
      <c r="AH1480" t="s">
        <v>981</v>
      </c>
      <c r="AI1480" t="s">
        <v>9355</v>
      </c>
      <c r="AJ1480" t="s">
        <v>9356</v>
      </c>
      <c r="AK1480" t="s">
        <v>90</v>
      </c>
      <c r="AL1480">
        <v>0</v>
      </c>
      <c r="AM1480">
        <v>1</v>
      </c>
      <c r="AN1480">
        <v>0</v>
      </c>
      <c r="AO1480" t="b">
        <v>0</v>
      </c>
    </row>
    <row r="1481" spans="1:41" hidden="1" x14ac:dyDescent="0.35">
      <c r="A1481" t="s">
        <v>58</v>
      </c>
      <c r="B1481" s="3">
        <v>45505</v>
      </c>
      <c r="C1481" s="2">
        <v>0.90347222222222223</v>
      </c>
      <c r="D1481">
        <v>8</v>
      </c>
      <c r="E1481">
        <v>31</v>
      </c>
      <c r="F1481" t="s">
        <v>9177</v>
      </c>
      <c r="G1481" t="s">
        <v>9357</v>
      </c>
      <c r="H1481" t="s">
        <v>8975</v>
      </c>
      <c r="I1481" t="s">
        <v>8612</v>
      </c>
      <c r="J1481" t="s">
        <v>458</v>
      </c>
      <c r="K1481" t="s">
        <v>64</v>
      </c>
      <c r="M1481" t="s">
        <v>9358</v>
      </c>
      <c r="N1481" t="s">
        <v>8614</v>
      </c>
      <c r="O1481" t="s">
        <v>97</v>
      </c>
      <c r="P1481" t="s">
        <v>68</v>
      </c>
      <c r="Q1481" t="s">
        <v>317</v>
      </c>
      <c r="R1481">
        <v>34113</v>
      </c>
      <c r="S1481">
        <v>1</v>
      </c>
      <c r="V1481">
        <v>315.55</v>
      </c>
      <c r="Y1481" t="s">
        <v>70</v>
      </c>
      <c r="AA1481" t="s">
        <v>9000</v>
      </c>
      <c r="AB1481" t="s">
        <v>9359</v>
      </c>
      <c r="AE1481" t="s">
        <v>9039</v>
      </c>
      <c r="AH1481" t="s">
        <v>101</v>
      </c>
      <c r="AI1481" t="s">
        <v>9360</v>
      </c>
      <c r="AJ1481" t="s">
        <v>9361</v>
      </c>
      <c r="AK1481" t="s">
        <v>90</v>
      </c>
      <c r="AL1481">
        <v>0</v>
      </c>
      <c r="AM1481">
        <v>1</v>
      </c>
      <c r="AN1481">
        <v>0</v>
      </c>
      <c r="AO1481" t="b">
        <v>0</v>
      </c>
    </row>
    <row r="1482" spans="1:41" hidden="1" x14ac:dyDescent="0.35">
      <c r="A1482" t="s">
        <v>58</v>
      </c>
      <c r="B1482" s="3">
        <v>45505</v>
      </c>
      <c r="C1482" s="2">
        <v>0.49375000000000002</v>
      </c>
      <c r="D1482">
        <v>8</v>
      </c>
      <c r="E1482">
        <v>31</v>
      </c>
      <c r="F1482" t="s">
        <v>9362</v>
      </c>
      <c r="G1482" t="s">
        <v>9363</v>
      </c>
      <c r="H1482" t="s">
        <v>9364</v>
      </c>
      <c r="I1482" t="s">
        <v>9365</v>
      </c>
      <c r="J1482" t="s">
        <v>152</v>
      </c>
      <c r="K1482" t="s">
        <v>64</v>
      </c>
      <c r="M1482" t="s">
        <v>9366</v>
      </c>
      <c r="O1482" t="s">
        <v>67</v>
      </c>
      <c r="P1482" t="s">
        <v>68</v>
      </c>
      <c r="Q1482" t="s">
        <v>69</v>
      </c>
      <c r="R1482">
        <v>43540</v>
      </c>
      <c r="V1482">
        <v>402.75</v>
      </c>
      <c r="Y1482" t="s">
        <v>70</v>
      </c>
      <c r="AB1482" t="s">
        <v>9367</v>
      </c>
      <c r="AE1482" t="s">
        <v>9368</v>
      </c>
      <c r="AH1482" t="s">
        <v>73</v>
      </c>
      <c r="AI1482" t="s">
        <v>2845</v>
      </c>
      <c r="AJ1482" t="s">
        <v>9369</v>
      </c>
      <c r="AK1482" t="s">
        <v>90</v>
      </c>
      <c r="AL1482">
        <v>0</v>
      </c>
      <c r="AM1482">
        <v>0</v>
      </c>
      <c r="AN1482">
        <v>0</v>
      </c>
      <c r="AO1482" t="b">
        <v>1</v>
      </c>
    </row>
    <row r="1483" spans="1:41" hidden="1" x14ac:dyDescent="0.35">
      <c r="A1483" t="s">
        <v>58</v>
      </c>
      <c r="B1483" s="3">
        <v>45505</v>
      </c>
      <c r="C1483" s="2">
        <v>0.96666666666666667</v>
      </c>
      <c r="D1483">
        <v>8</v>
      </c>
      <c r="E1483">
        <v>31</v>
      </c>
      <c r="F1483" t="s">
        <v>9370</v>
      </c>
      <c r="G1483" t="s">
        <v>9371</v>
      </c>
      <c r="H1483" t="s">
        <v>9372</v>
      </c>
      <c r="I1483" t="s">
        <v>8612</v>
      </c>
      <c r="J1483" t="s">
        <v>458</v>
      </c>
      <c r="K1483" t="s">
        <v>64</v>
      </c>
      <c r="M1483" t="s">
        <v>6356</v>
      </c>
      <c r="N1483" t="s">
        <v>8614</v>
      </c>
      <c r="O1483" t="s">
        <v>97</v>
      </c>
      <c r="P1483" t="s">
        <v>68</v>
      </c>
      <c r="Q1483" t="s">
        <v>317</v>
      </c>
      <c r="R1483">
        <v>371929</v>
      </c>
      <c r="V1483">
        <v>3440.34</v>
      </c>
      <c r="Y1483" t="s">
        <v>70</v>
      </c>
      <c r="AA1483" t="s">
        <v>9000</v>
      </c>
      <c r="AB1483" t="s">
        <v>9373</v>
      </c>
      <c r="AE1483" t="s">
        <v>8978</v>
      </c>
      <c r="AH1483" t="s">
        <v>101</v>
      </c>
      <c r="AJ1483" t="s">
        <v>6358</v>
      </c>
      <c r="AK1483" t="s">
        <v>90</v>
      </c>
      <c r="AL1483">
        <v>0</v>
      </c>
      <c r="AM1483">
        <v>0</v>
      </c>
      <c r="AN1483">
        <v>0</v>
      </c>
      <c r="AO1483" t="b">
        <v>0</v>
      </c>
    </row>
    <row r="1484" spans="1:41" hidden="1" x14ac:dyDescent="0.35">
      <c r="A1484" t="s">
        <v>58</v>
      </c>
      <c r="B1484" s="3">
        <v>45505</v>
      </c>
      <c r="C1484" s="2">
        <v>0.90347222222222223</v>
      </c>
      <c r="D1484">
        <v>8</v>
      </c>
      <c r="E1484">
        <v>31</v>
      </c>
      <c r="F1484" t="s">
        <v>8973</v>
      </c>
      <c r="G1484" t="s">
        <v>9374</v>
      </c>
      <c r="H1484" t="s">
        <v>9055</v>
      </c>
      <c r="I1484" t="s">
        <v>8612</v>
      </c>
      <c r="J1484" t="s">
        <v>458</v>
      </c>
      <c r="K1484" t="s">
        <v>64</v>
      </c>
      <c r="M1484" t="s">
        <v>9375</v>
      </c>
      <c r="N1484" t="s">
        <v>8614</v>
      </c>
      <c r="O1484" t="s">
        <v>97</v>
      </c>
      <c r="P1484" t="s">
        <v>68</v>
      </c>
      <c r="Q1484" t="s">
        <v>317</v>
      </c>
      <c r="R1484">
        <v>31429</v>
      </c>
      <c r="V1484">
        <v>290.72000000000003</v>
      </c>
      <c r="Y1484" t="s">
        <v>70</v>
      </c>
      <c r="AA1484" t="s">
        <v>9000</v>
      </c>
      <c r="AB1484" t="s">
        <v>9376</v>
      </c>
      <c r="AE1484" t="s">
        <v>9058</v>
      </c>
      <c r="AH1484" t="s">
        <v>6681</v>
      </c>
      <c r="AI1484" t="s">
        <v>9377</v>
      </c>
      <c r="AJ1484" t="s">
        <v>9378</v>
      </c>
      <c r="AK1484" t="s">
        <v>90</v>
      </c>
      <c r="AL1484">
        <v>0</v>
      </c>
      <c r="AM1484">
        <v>0</v>
      </c>
      <c r="AN1484">
        <v>0</v>
      </c>
      <c r="AO1484" t="b">
        <v>0</v>
      </c>
    </row>
    <row r="1485" spans="1:41" hidden="1" x14ac:dyDescent="0.35">
      <c r="A1485" t="s">
        <v>58</v>
      </c>
      <c r="B1485" s="3">
        <v>45505</v>
      </c>
      <c r="C1485" s="2">
        <v>0.90347222222222223</v>
      </c>
      <c r="D1485">
        <v>8</v>
      </c>
      <c r="E1485">
        <v>31</v>
      </c>
      <c r="F1485" t="s">
        <v>9177</v>
      </c>
      <c r="G1485" t="s">
        <v>9379</v>
      </c>
      <c r="H1485" t="s">
        <v>8975</v>
      </c>
      <c r="I1485" t="s">
        <v>8612</v>
      </c>
      <c r="J1485" t="s">
        <v>458</v>
      </c>
      <c r="K1485" t="s">
        <v>64</v>
      </c>
      <c r="M1485" t="s">
        <v>9380</v>
      </c>
      <c r="N1485" t="s">
        <v>8614</v>
      </c>
      <c r="O1485" t="s">
        <v>97</v>
      </c>
      <c r="P1485" t="s">
        <v>68</v>
      </c>
      <c r="Q1485" t="s">
        <v>317</v>
      </c>
      <c r="R1485">
        <v>92273</v>
      </c>
      <c r="V1485">
        <v>853.53</v>
      </c>
      <c r="Y1485" t="s">
        <v>70</v>
      </c>
      <c r="AA1485" t="s">
        <v>9000</v>
      </c>
      <c r="AB1485" t="s">
        <v>9381</v>
      </c>
      <c r="AE1485" t="s">
        <v>9039</v>
      </c>
      <c r="AH1485" t="s">
        <v>5902</v>
      </c>
      <c r="AJ1485" t="s">
        <v>9382</v>
      </c>
      <c r="AK1485" t="s">
        <v>90</v>
      </c>
      <c r="AL1485">
        <v>0</v>
      </c>
      <c r="AM1485">
        <v>0</v>
      </c>
      <c r="AN1485">
        <v>0</v>
      </c>
      <c r="AO1485" t="b">
        <v>0</v>
      </c>
    </row>
    <row r="1486" spans="1:41" hidden="1" x14ac:dyDescent="0.35">
      <c r="A1486" t="s">
        <v>58</v>
      </c>
      <c r="B1486" s="3">
        <v>45505</v>
      </c>
      <c r="C1486" s="2">
        <v>0.90347222222222223</v>
      </c>
      <c r="D1486">
        <v>8</v>
      </c>
      <c r="E1486">
        <v>31</v>
      </c>
      <c r="F1486" t="s">
        <v>8973</v>
      </c>
      <c r="G1486" t="s">
        <v>9383</v>
      </c>
      <c r="H1486" t="s">
        <v>8975</v>
      </c>
      <c r="I1486" t="s">
        <v>8612</v>
      </c>
      <c r="J1486" t="s">
        <v>458</v>
      </c>
      <c r="K1486" t="s">
        <v>64</v>
      </c>
      <c r="M1486" t="s">
        <v>6560</v>
      </c>
      <c r="N1486" t="s">
        <v>8614</v>
      </c>
      <c r="O1486" t="s">
        <v>97</v>
      </c>
      <c r="P1486" t="s">
        <v>68</v>
      </c>
      <c r="Q1486" t="s">
        <v>317</v>
      </c>
      <c r="R1486">
        <v>36630</v>
      </c>
      <c r="V1486">
        <v>338.83</v>
      </c>
      <c r="Y1486" t="s">
        <v>70</v>
      </c>
      <c r="AA1486" t="s">
        <v>9000</v>
      </c>
      <c r="AB1486" t="s">
        <v>9384</v>
      </c>
      <c r="AE1486" t="s">
        <v>9058</v>
      </c>
      <c r="AH1486" t="s">
        <v>981</v>
      </c>
      <c r="AI1486" t="s">
        <v>6562</v>
      </c>
      <c r="AJ1486" t="s">
        <v>6563</v>
      </c>
      <c r="AK1486" t="s">
        <v>90</v>
      </c>
      <c r="AL1486">
        <v>0</v>
      </c>
      <c r="AM1486">
        <v>0</v>
      </c>
      <c r="AN1486">
        <v>0</v>
      </c>
      <c r="AO1486" t="b">
        <v>0</v>
      </c>
    </row>
    <row r="1487" spans="1:41" hidden="1" x14ac:dyDescent="0.35">
      <c r="A1487" t="s">
        <v>58</v>
      </c>
      <c r="B1487" s="3">
        <v>45505</v>
      </c>
      <c r="C1487" s="2">
        <v>0.90347222222222223</v>
      </c>
      <c r="D1487">
        <v>8</v>
      </c>
      <c r="E1487">
        <v>31</v>
      </c>
      <c r="F1487" t="s">
        <v>9177</v>
      </c>
      <c r="G1487" t="s">
        <v>9385</v>
      </c>
      <c r="H1487" t="s">
        <v>8975</v>
      </c>
      <c r="I1487" t="s">
        <v>8612</v>
      </c>
      <c r="J1487" t="s">
        <v>458</v>
      </c>
      <c r="K1487" t="s">
        <v>64</v>
      </c>
      <c r="M1487" t="s">
        <v>9386</v>
      </c>
      <c r="N1487" t="s">
        <v>8614</v>
      </c>
      <c r="O1487" t="s">
        <v>97</v>
      </c>
      <c r="P1487" t="s">
        <v>68</v>
      </c>
      <c r="Q1487" t="s">
        <v>317</v>
      </c>
      <c r="R1487">
        <v>82194</v>
      </c>
      <c r="V1487">
        <v>760.29</v>
      </c>
      <c r="Y1487" t="s">
        <v>70</v>
      </c>
      <c r="AA1487" t="s">
        <v>9000</v>
      </c>
      <c r="AB1487" t="s">
        <v>9387</v>
      </c>
      <c r="AE1487" t="s">
        <v>9039</v>
      </c>
      <c r="AH1487" t="s">
        <v>101</v>
      </c>
      <c r="AI1487" t="s">
        <v>9388</v>
      </c>
      <c r="AJ1487" t="s">
        <v>9389</v>
      </c>
      <c r="AK1487" t="s">
        <v>90</v>
      </c>
      <c r="AL1487">
        <v>0</v>
      </c>
      <c r="AM1487">
        <v>0</v>
      </c>
      <c r="AN1487">
        <v>0</v>
      </c>
      <c r="AO1487" t="b">
        <v>0</v>
      </c>
    </row>
    <row r="1488" spans="1:41" hidden="1" x14ac:dyDescent="0.35">
      <c r="A1488" t="s">
        <v>58</v>
      </c>
      <c r="B1488" s="3">
        <v>45505</v>
      </c>
      <c r="C1488" s="2">
        <v>0.90347222222222223</v>
      </c>
      <c r="D1488">
        <v>8</v>
      </c>
      <c r="E1488">
        <v>31</v>
      </c>
      <c r="F1488" t="s">
        <v>8973</v>
      </c>
      <c r="G1488" t="s">
        <v>9390</v>
      </c>
      <c r="H1488" t="s">
        <v>9174</v>
      </c>
      <c r="I1488" t="s">
        <v>8612</v>
      </c>
      <c r="J1488" t="s">
        <v>458</v>
      </c>
      <c r="K1488" t="s">
        <v>64</v>
      </c>
      <c r="M1488" t="s">
        <v>9391</v>
      </c>
      <c r="N1488" t="s">
        <v>8614</v>
      </c>
      <c r="O1488" t="s">
        <v>97</v>
      </c>
      <c r="P1488" t="s">
        <v>68</v>
      </c>
      <c r="Q1488" t="s">
        <v>317</v>
      </c>
      <c r="R1488">
        <v>96681</v>
      </c>
      <c r="V1488">
        <v>894.3</v>
      </c>
      <c r="Y1488" t="s">
        <v>70</v>
      </c>
      <c r="AA1488" t="s">
        <v>9000</v>
      </c>
      <c r="AB1488" t="s">
        <v>9392</v>
      </c>
      <c r="AE1488" t="s">
        <v>9176</v>
      </c>
      <c r="AH1488" t="s">
        <v>6681</v>
      </c>
      <c r="AI1488" t="s">
        <v>6682</v>
      </c>
      <c r="AJ1488" t="s">
        <v>9393</v>
      </c>
      <c r="AK1488" t="s">
        <v>90</v>
      </c>
      <c r="AL1488">
        <v>0</v>
      </c>
      <c r="AM1488">
        <v>0</v>
      </c>
      <c r="AN1488">
        <v>0</v>
      </c>
      <c r="AO1488" t="b">
        <v>0</v>
      </c>
    </row>
    <row r="1489" spans="1:41" hidden="1" x14ac:dyDescent="0.35">
      <c r="A1489" t="s">
        <v>58</v>
      </c>
      <c r="B1489" s="3">
        <v>45505</v>
      </c>
      <c r="C1489" s="2">
        <v>0.90347222222222223</v>
      </c>
      <c r="D1489">
        <v>8</v>
      </c>
      <c r="E1489">
        <v>31</v>
      </c>
      <c r="F1489" t="s">
        <v>9177</v>
      </c>
      <c r="G1489" t="s">
        <v>9394</v>
      </c>
      <c r="H1489" t="s">
        <v>8975</v>
      </c>
      <c r="I1489" t="s">
        <v>8612</v>
      </c>
      <c r="J1489" t="s">
        <v>458</v>
      </c>
      <c r="K1489" t="s">
        <v>64</v>
      </c>
      <c r="M1489" t="s">
        <v>9395</v>
      </c>
      <c r="N1489" t="s">
        <v>8614</v>
      </c>
      <c r="O1489" t="s">
        <v>97</v>
      </c>
      <c r="P1489" t="s">
        <v>68</v>
      </c>
      <c r="Q1489" t="s">
        <v>317</v>
      </c>
      <c r="R1489">
        <v>73735</v>
      </c>
      <c r="V1489">
        <v>682.05</v>
      </c>
      <c r="Y1489" t="s">
        <v>70</v>
      </c>
      <c r="AA1489" t="s">
        <v>9000</v>
      </c>
      <c r="AB1489" t="s">
        <v>9396</v>
      </c>
      <c r="AE1489" t="s">
        <v>9039</v>
      </c>
      <c r="AH1489" t="s">
        <v>981</v>
      </c>
      <c r="AI1489" t="s">
        <v>9397</v>
      </c>
      <c r="AJ1489" t="s">
        <v>9398</v>
      </c>
      <c r="AK1489" t="s">
        <v>90</v>
      </c>
      <c r="AL1489">
        <v>0</v>
      </c>
      <c r="AM1489">
        <v>0</v>
      </c>
      <c r="AN1489">
        <v>0</v>
      </c>
      <c r="AO1489" t="b">
        <v>0</v>
      </c>
    </row>
    <row r="1490" spans="1:41" hidden="1" x14ac:dyDescent="0.35">
      <c r="A1490" t="s">
        <v>58</v>
      </c>
      <c r="B1490" s="3">
        <v>45505</v>
      </c>
      <c r="C1490" s="2">
        <v>0.90625</v>
      </c>
      <c r="D1490">
        <v>8</v>
      </c>
      <c r="E1490">
        <v>31</v>
      </c>
      <c r="F1490" t="s">
        <v>8973</v>
      </c>
      <c r="G1490" t="s">
        <v>9399</v>
      </c>
      <c r="H1490" t="s">
        <v>9305</v>
      </c>
      <c r="I1490" t="s">
        <v>8612</v>
      </c>
      <c r="J1490" t="s">
        <v>458</v>
      </c>
      <c r="K1490" t="s">
        <v>64</v>
      </c>
      <c r="M1490" t="s">
        <v>9400</v>
      </c>
      <c r="N1490" t="s">
        <v>8614</v>
      </c>
      <c r="O1490" t="s">
        <v>97</v>
      </c>
      <c r="P1490" t="s">
        <v>68</v>
      </c>
      <c r="Q1490" t="s">
        <v>317</v>
      </c>
      <c r="R1490">
        <v>68078</v>
      </c>
      <c r="V1490">
        <v>629.72</v>
      </c>
      <c r="Y1490" t="s">
        <v>70</v>
      </c>
      <c r="AA1490" t="s">
        <v>9000</v>
      </c>
      <c r="AB1490" t="s">
        <v>9401</v>
      </c>
      <c r="AE1490" t="s">
        <v>9058</v>
      </c>
      <c r="AH1490" t="s">
        <v>5878</v>
      </c>
      <c r="AI1490" t="s">
        <v>9345</v>
      </c>
      <c r="AJ1490" t="s">
        <v>9402</v>
      </c>
      <c r="AK1490" t="s">
        <v>90</v>
      </c>
      <c r="AL1490">
        <v>0</v>
      </c>
      <c r="AM1490">
        <v>0</v>
      </c>
      <c r="AN1490">
        <v>0</v>
      </c>
      <c r="AO1490" t="b">
        <v>0</v>
      </c>
    </row>
    <row r="1491" spans="1:41" hidden="1" x14ac:dyDescent="0.35">
      <c r="A1491" t="s">
        <v>58</v>
      </c>
      <c r="B1491" s="3">
        <v>45505</v>
      </c>
      <c r="C1491" s="2">
        <v>0.95486111111111116</v>
      </c>
      <c r="D1491">
        <v>8</v>
      </c>
      <c r="E1491">
        <v>31</v>
      </c>
      <c r="F1491" t="s">
        <v>8973</v>
      </c>
      <c r="G1491" t="s">
        <v>9403</v>
      </c>
      <c r="H1491" t="s">
        <v>9055</v>
      </c>
      <c r="I1491" t="s">
        <v>8612</v>
      </c>
      <c r="J1491" t="s">
        <v>458</v>
      </c>
      <c r="K1491" t="s">
        <v>64</v>
      </c>
      <c r="M1491" t="s">
        <v>9404</v>
      </c>
      <c r="N1491" t="s">
        <v>8614</v>
      </c>
      <c r="O1491" t="s">
        <v>97</v>
      </c>
      <c r="P1491" t="s">
        <v>68</v>
      </c>
      <c r="Q1491" t="s">
        <v>317</v>
      </c>
      <c r="R1491">
        <v>155198</v>
      </c>
      <c r="V1491">
        <v>1435.58</v>
      </c>
      <c r="Y1491" t="s">
        <v>70</v>
      </c>
      <c r="AA1491" t="s">
        <v>9000</v>
      </c>
      <c r="AB1491" t="s">
        <v>9405</v>
      </c>
      <c r="AE1491" t="s">
        <v>9058</v>
      </c>
      <c r="AH1491" t="s">
        <v>320</v>
      </c>
      <c r="AI1491" t="s">
        <v>9406</v>
      </c>
      <c r="AJ1491" t="s">
        <v>9407</v>
      </c>
      <c r="AK1491" t="s">
        <v>90</v>
      </c>
      <c r="AL1491">
        <v>0</v>
      </c>
      <c r="AM1491">
        <v>0</v>
      </c>
      <c r="AN1491">
        <v>0</v>
      </c>
      <c r="AO1491" t="b">
        <v>0</v>
      </c>
    </row>
    <row r="1492" spans="1:41" hidden="1" x14ac:dyDescent="0.35">
      <c r="A1492" t="s">
        <v>58</v>
      </c>
      <c r="B1492" s="3">
        <v>45505</v>
      </c>
      <c r="C1492" s="2">
        <v>0.95486111111111116</v>
      </c>
      <c r="D1492">
        <v>8</v>
      </c>
      <c r="E1492">
        <v>31</v>
      </c>
      <c r="F1492" t="s">
        <v>8973</v>
      </c>
      <c r="G1492" t="s">
        <v>9408</v>
      </c>
      <c r="H1492" t="s">
        <v>8992</v>
      </c>
      <c r="I1492" t="s">
        <v>8612</v>
      </c>
      <c r="J1492" t="s">
        <v>458</v>
      </c>
      <c r="K1492" t="s">
        <v>64</v>
      </c>
      <c r="M1492" t="s">
        <v>6610</v>
      </c>
      <c r="O1492" t="s">
        <v>97</v>
      </c>
      <c r="P1492" t="s">
        <v>68</v>
      </c>
      <c r="Q1492" t="s">
        <v>317</v>
      </c>
      <c r="R1492">
        <v>4266</v>
      </c>
      <c r="V1492">
        <v>39.46</v>
      </c>
      <c r="Y1492" t="s">
        <v>70</v>
      </c>
      <c r="AA1492" t="s">
        <v>9000</v>
      </c>
      <c r="AB1492" t="s">
        <v>9409</v>
      </c>
      <c r="AE1492" t="s">
        <v>8995</v>
      </c>
      <c r="AH1492" t="s">
        <v>5770</v>
      </c>
      <c r="AI1492" t="s">
        <v>6612</v>
      </c>
      <c r="AJ1492" t="s">
        <v>6613</v>
      </c>
      <c r="AK1492" t="s">
        <v>90</v>
      </c>
      <c r="AL1492">
        <v>0</v>
      </c>
      <c r="AM1492">
        <v>0</v>
      </c>
      <c r="AN1492">
        <v>0</v>
      </c>
      <c r="AO1492" t="b">
        <v>0</v>
      </c>
    </row>
    <row r="1493" spans="1:41" hidden="1" x14ac:dyDescent="0.35">
      <c r="A1493" t="s">
        <v>58</v>
      </c>
      <c r="B1493" s="3">
        <v>45505</v>
      </c>
      <c r="C1493" s="2">
        <v>0.90347222222222223</v>
      </c>
      <c r="D1493">
        <v>8</v>
      </c>
      <c r="E1493">
        <v>31</v>
      </c>
      <c r="F1493" t="s">
        <v>8973</v>
      </c>
      <c r="G1493" t="s">
        <v>9410</v>
      </c>
      <c r="H1493" t="s">
        <v>9174</v>
      </c>
      <c r="I1493" t="s">
        <v>8612</v>
      </c>
      <c r="J1493" t="s">
        <v>458</v>
      </c>
      <c r="K1493" t="s">
        <v>64</v>
      </c>
      <c r="M1493" t="s">
        <v>6836</v>
      </c>
      <c r="N1493" t="s">
        <v>8614</v>
      </c>
      <c r="O1493" t="s">
        <v>97</v>
      </c>
      <c r="P1493" t="s">
        <v>68</v>
      </c>
      <c r="Q1493" t="s">
        <v>317</v>
      </c>
      <c r="R1493">
        <v>53278</v>
      </c>
      <c r="V1493">
        <v>492.82</v>
      </c>
      <c r="Y1493" t="s">
        <v>70</v>
      </c>
      <c r="AA1493" t="s">
        <v>9000</v>
      </c>
      <c r="AB1493" t="s">
        <v>9411</v>
      </c>
      <c r="AE1493" t="s">
        <v>9176</v>
      </c>
      <c r="AH1493" t="s">
        <v>6824</v>
      </c>
      <c r="AI1493" t="s">
        <v>6838</v>
      </c>
      <c r="AJ1493" t="s">
        <v>6839</v>
      </c>
      <c r="AK1493" t="s">
        <v>90</v>
      </c>
      <c r="AL1493">
        <v>0</v>
      </c>
      <c r="AM1493">
        <v>0</v>
      </c>
      <c r="AN1493">
        <v>0</v>
      </c>
      <c r="AO1493" t="b">
        <v>0</v>
      </c>
    </row>
    <row r="1494" spans="1:41" hidden="1" x14ac:dyDescent="0.35">
      <c r="A1494" t="s">
        <v>58</v>
      </c>
      <c r="B1494" s="3">
        <v>45505</v>
      </c>
      <c r="C1494" s="2">
        <v>0.90347222222222223</v>
      </c>
      <c r="D1494">
        <v>8</v>
      </c>
      <c r="E1494">
        <v>31</v>
      </c>
      <c r="F1494" t="s">
        <v>8973</v>
      </c>
      <c r="G1494" t="s">
        <v>9412</v>
      </c>
      <c r="H1494" t="s">
        <v>9413</v>
      </c>
      <c r="I1494" t="s">
        <v>8612</v>
      </c>
      <c r="J1494" t="s">
        <v>458</v>
      </c>
      <c r="K1494" t="s">
        <v>64</v>
      </c>
      <c r="M1494" t="s">
        <v>6406</v>
      </c>
      <c r="N1494" t="s">
        <v>8614</v>
      </c>
      <c r="O1494" t="s">
        <v>97</v>
      </c>
      <c r="P1494" t="s">
        <v>68</v>
      </c>
      <c r="Q1494" t="s">
        <v>317</v>
      </c>
      <c r="R1494">
        <v>25514</v>
      </c>
      <c r="V1494">
        <v>236</v>
      </c>
      <c r="Y1494" t="s">
        <v>70</v>
      </c>
      <c r="AA1494" t="s">
        <v>9000</v>
      </c>
      <c r="AB1494" t="s">
        <v>9414</v>
      </c>
      <c r="AE1494" t="s">
        <v>9058</v>
      </c>
      <c r="AH1494" t="s">
        <v>101</v>
      </c>
      <c r="AI1494" t="s">
        <v>102</v>
      </c>
      <c r="AJ1494" t="s">
        <v>6408</v>
      </c>
      <c r="AK1494" t="s">
        <v>90</v>
      </c>
      <c r="AL1494">
        <v>0</v>
      </c>
      <c r="AM1494">
        <v>0</v>
      </c>
      <c r="AN1494">
        <v>0</v>
      </c>
      <c r="AO1494" t="b">
        <v>0</v>
      </c>
    </row>
    <row r="1495" spans="1:41" hidden="1" x14ac:dyDescent="0.35">
      <c r="A1495" t="s">
        <v>58</v>
      </c>
      <c r="B1495" s="3">
        <v>45505</v>
      </c>
      <c r="C1495" s="2">
        <v>0.90347222222222223</v>
      </c>
      <c r="D1495">
        <v>8</v>
      </c>
      <c r="E1495">
        <v>31</v>
      </c>
      <c r="F1495" t="s">
        <v>9177</v>
      </c>
      <c r="G1495" t="s">
        <v>9415</v>
      </c>
      <c r="H1495" t="s">
        <v>8975</v>
      </c>
      <c r="I1495" t="s">
        <v>8612</v>
      </c>
      <c r="J1495" t="s">
        <v>458</v>
      </c>
      <c r="K1495" t="s">
        <v>64</v>
      </c>
      <c r="M1495" t="s">
        <v>9416</v>
      </c>
      <c r="N1495" t="s">
        <v>8614</v>
      </c>
      <c r="O1495" t="s">
        <v>97</v>
      </c>
      <c r="P1495" t="s">
        <v>68</v>
      </c>
      <c r="Q1495" t="s">
        <v>317</v>
      </c>
      <c r="R1495">
        <v>33912</v>
      </c>
      <c r="V1495">
        <v>313.69</v>
      </c>
      <c r="Y1495" t="s">
        <v>70</v>
      </c>
      <c r="AA1495" t="s">
        <v>9000</v>
      </c>
      <c r="AB1495" t="s">
        <v>9417</v>
      </c>
      <c r="AE1495" t="s">
        <v>9039</v>
      </c>
      <c r="AH1495" t="s">
        <v>900</v>
      </c>
      <c r="AI1495" t="s">
        <v>7166</v>
      </c>
      <c r="AJ1495" t="s">
        <v>9418</v>
      </c>
      <c r="AK1495" t="s">
        <v>90</v>
      </c>
      <c r="AL1495">
        <v>0</v>
      </c>
      <c r="AM1495">
        <v>0</v>
      </c>
      <c r="AN1495">
        <v>0</v>
      </c>
      <c r="AO1495" t="b">
        <v>0</v>
      </c>
    </row>
    <row r="1496" spans="1:41" hidden="1" x14ac:dyDescent="0.35">
      <c r="A1496" t="s">
        <v>58</v>
      </c>
      <c r="B1496" s="3">
        <v>45505</v>
      </c>
      <c r="C1496" s="2">
        <v>0.90625</v>
      </c>
      <c r="D1496">
        <v>8</v>
      </c>
      <c r="E1496">
        <v>31</v>
      </c>
      <c r="F1496" t="s">
        <v>8973</v>
      </c>
      <c r="G1496" t="s">
        <v>9419</v>
      </c>
      <c r="H1496" t="s">
        <v>8975</v>
      </c>
      <c r="I1496" t="s">
        <v>8612</v>
      </c>
      <c r="J1496" t="s">
        <v>458</v>
      </c>
      <c r="K1496" t="s">
        <v>64</v>
      </c>
      <c r="M1496" t="s">
        <v>9420</v>
      </c>
      <c r="N1496" t="s">
        <v>8614</v>
      </c>
      <c r="O1496" t="s">
        <v>97</v>
      </c>
      <c r="P1496" t="s">
        <v>68</v>
      </c>
      <c r="Q1496" t="s">
        <v>317</v>
      </c>
      <c r="R1496">
        <v>4532786</v>
      </c>
      <c r="V1496">
        <v>41928.269999999997</v>
      </c>
      <c r="Y1496" t="s">
        <v>70</v>
      </c>
      <c r="AA1496" t="s">
        <v>9000</v>
      </c>
      <c r="AB1496" t="s">
        <v>9421</v>
      </c>
      <c r="AE1496" t="s">
        <v>9058</v>
      </c>
      <c r="AH1496" t="s">
        <v>5803</v>
      </c>
      <c r="AI1496" t="s">
        <v>9422</v>
      </c>
      <c r="AJ1496" t="s">
        <v>9423</v>
      </c>
      <c r="AK1496" t="s">
        <v>90</v>
      </c>
      <c r="AL1496">
        <v>0</v>
      </c>
      <c r="AM1496">
        <v>0</v>
      </c>
      <c r="AN1496">
        <v>0</v>
      </c>
      <c r="AO1496" t="b">
        <v>0</v>
      </c>
    </row>
    <row r="1497" spans="1:41" hidden="1" x14ac:dyDescent="0.35">
      <c r="A1497" t="s">
        <v>58</v>
      </c>
      <c r="B1497" s="3">
        <v>45505</v>
      </c>
      <c r="C1497" s="2">
        <v>0.44305555555555554</v>
      </c>
      <c r="D1497">
        <v>8</v>
      </c>
      <c r="E1497">
        <v>31</v>
      </c>
      <c r="F1497" t="s">
        <v>9424</v>
      </c>
      <c r="G1497" t="s">
        <v>9425</v>
      </c>
      <c r="H1497" t="s">
        <v>9424</v>
      </c>
      <c r="I1497" t="s">
        <v>9426</v>
      </c>
      <c r="J1497" t="s">
        <v>2052</v>
      </c>
      <c r="K1497" t="s">
        <v>64</v>
      </c>
      <c r="M1497" t="s">
        <v>8689</v>
      </c>
      <c r="O1497" t="s">
        <v>239</v>
      </c>
      <c r="P1497" t="s">
        <v>68</v>
      </c>
      <c r="Q1497" t="s">
        <v>84</v>
      </c>
      <c r="R1497">
        <v>38548</v>
      </c>
      <c r="V1497">
        <v>356.57</v>
      </c>
      <c r="Y1497" t="s">
        <v>70</v>
      </c>
      <c r="AB1497" t="s">
        <v>9427</v>
      </c>
      <c r="AE1497" t="s">
        <v>9428</v>
      </c>
      <c r="AJ1497" t="s">
        <v>8692</v>
      </c>
      <c r="AK1497" t="s">
        <v>90</v>
      </c>
      <c r="AL1497">
        <v>0</v>
      </c>
      <c r="AM1497">
        <v>0</v>
      </c>
      <c r="AN1497">
        <v>0</v>
      </c>
      <c r="AO1497" t="b">
        <v>0</v>
      </c>
    </row>
    <row r="1498" spans="1:41" hidden="1" x14ac:dyDescent="0.35">
      <c r="A1498" t="s">
        <v>58</v>
      </c>
      <c r="B1498" s="3">
        <v>45505</v>
      </c>
      <c r="C1498" s="2">
        <v>0.95486111111111116</v>
      </c>
      <c r="D1498">
        <v>8</v>
      </c>
      <c r="E1498">
        <v>31</v>
      </c>
      <c r="F1498" t="s">
        <v>8973</v>
      </c>
      <c r="G1498" t="s">
        <v>9429</v>
      </c>
      <c r="H1498" t="s">
        <v>9430</v>
      </c>
      <c r="I1498" t="s">
        <v>9431</v>
      </c>
      <c r="J1498" t="s">
        <v>458</v>
      </c>
      <c r="K1498" t="s">
        <v>64</v>
      </c>
      <c r="M1498" t="s">
        <v>6645</v>
      </c>
      <c r="N1498" t="s">
        <v>8614</v>
      </c>
      <c r="O1498" t="s">
        <v>161</v>
      </c>
      <c r="P1498" t="s">
        <v>68</v>
      </c>
      <c r="Q1498" t="s">
        <v>317</v>
      </c>
      <c r="R1498">
        <v>21467</v>
      </c>
      <c r="V1498">
        <v>198.57</v>
      </c>
      <c r="Y1498" t="s">
        <v>70</v>
      </c>
      <c r="AB1498" t="s">
        <v>9432</v>
      </c>
      <c r="AE1498" t="s">
        <v>9058</v>
      </c>
      <c r="AH1498" t="s">
        <v>205</v>
      </c>
      <c r="AI1498" t="s">
        <v>206</v>
      </c>
      <c r="AJ1498" t="s">
        <v>6532</v>
      </c>
      <c r="AK1498" t="s">
        <v>5625</v>
      </c>
      <c r="AL1498">
        <v>0</v>
      </c>
      <c r="AM1498">
        <v>0</v>
      </c>
      <c r="AN1498">
        <v>0</v>
      </c>
      <c r="AO1498" t="b">
        <v>1</v>
      </c>
    </row>
    <row r="1499" spans="1:41" hidden="1" x14ac:dyDescent="0.35">
      <c r="A1499" t="s">
        <v>58</v>
      </c>
      <c r="B1499" s="3">
        <v>45505</v>
      </c>
      <c r="C1499" s="2">
        <v>0.93194444444444446</v>
      </c>
      <c r="D1499">
        <v>8</v>
      </c>
      <c r="E1499">
        <v>31</v>
      </c>
      <c r="F1499" t="s">
        <v>8973</v>
      </c>
      <c r="G1499" t="s">
        <v>9433</v>
      </c>
      <c r="H1499" t="s">
        <v>9055</v>
      </c>
      <c r="I1499" t="s">
        <v>8612</v>
      </c>
      <c r="J1499" t="s">
        <v>458</v>
      </c>
      <c r="K1499" t="s">
        <v>64</v>
      </c>
      <c r="M1499" t="s">
        <v>9434</v>
      </c>
      <c r="N1499" t="s">
        <v>8614</v>
      </c>
      <c r="O1499" t="s">
        <v>97</v>
      </c>
      <c r="P1499" t="s">
        <v>68</v>
      </c>
      <c r="Q1499" t="s">
        <v>317</v>
      </c>
      <c r="R1499">
        <v>0</v>
      </c>
      <c r="V1499">
        <v>0</v>
      </c>
      <c r="Y1499" t="s">
        <v>70</v>
      </c>
      <c r="AA1499" t="s">
        <v>9000</v>
      </c>
      <c r="AB1499" t="s">
        <v>9435</v>
      </c>
      <c r="AE1499" t="s">
        <v>9436</v>
      </c>
      <c r="AJ1499" t="s">
        <v>9437</v>
      </c>
      <c r="AK1499" t="s">
        <v>90</v>
      </c>
      <c r="AL1499">
        <v>0</v>
      </c>
      <c r="AM1499">
        <v>0</v>
      </c>
      <c r="AN1499">
        <v>0</v>
      </c>
      <c r="AO1499" t="b">
        <v>0</v>
      </c>
    </row>
    <row r="1500" spans="1:41" hidden="1" x14ac:dyDescent="0.35">
      <c r="A1500" t="s">
        <v>58</v>
      </c>
      <c r="B1500" s="3">
        <v>45505</v>
      </c>
      <c r="C1500" s="2">
        <v>0.90347222222222223</v>
      </c>
      <c r="D1500">
        <v>8</v>
      </c>
      <c r="E1500">
        <v>31</v>
      </c>
      <c r="F1500" t="s">
        <v>8973</v>
      </c>
      <c r="G1500" t="s">
        <v>9438</v>
      </c>
      <c r="H1500" t="s">
        <v>8975</v>
      </c>
      <c r="I1500" t="s">
        <v>8612</v>
      </c>
      <c r="J1500" t="s">
        <v>458</v>
      </c>
      <c r="K1500" t="s">
        <v>64</v>
      </c>
      <c r="M1500" t="s">
        <v>6800</v>
      </c>
      <c r="N1500" t="s">
        <v>8614</v>
      </c>
      <c r="O1500" t="s">
        <v>97</v>
      </c>
      <c r="P1500" t="s">
        <v>68</v>
      </c>
      <c r="Q1500" t="s">
        <v>317</v>
      </c>
      <c r="R1500">
        <v>0</v>
      </c>
      <c r="V1500">
        <v>0</v>
      </c>
      <c r="Y1500" t="s">
        <v>70</v>
      </c>
      <c r="AA1500" t="s">
        <v>9000</v>
      </c>
      <c r="AB1500" t="s">
        <v>9439</v>
      </c>
      <c r="AE1500" t="s">
        <v>9212</v>
      </c>
      <c r="AH1500" t="s">
        <v>6802</v>
      </c>
      <c r="AI1500" t="s">
        <v>6803</v>
      </c>
      <c r="AJ1500" t="s">
        <v>6804</v>
      </c>
      <c r="AK1500" t="s">
        <v>90</v>
      </c>
      <c r="AL1500">
        <v>0</v>
      </c>
      <c r="AM1500">
        <v>0</v>
      </c>
      <c r="AN1500">
        <v>0</v>
      </c>
      <c r="AO1500" t="b">
        <v>0</v>
      </c>
    </row>
    <row r="1501" spans="1:41" hidden="1" x14ac:dyDescent="0.35">
      <c r="A1501" t="s">
        <v>58</v>
      </c>
      <c r="B1501" s="3">
        <v>45505</v>
      </c>
      <c r="C1501" s="2">
        <v>0.76527777777777772</v>
      </c>
      <c r="D1501">
        <v>8</v>
      </c>
      <c r="E1501">
        <v>31</v>
      </c>
      <c r="F1501" t="s">
        <v>9440</v>
      </c>
      <c r="G1501" t="s">
        <v>9441</v>
      </c>
      <c r="H1501" t="s">
        <v>9442</v>
      </c>
      <c r="I1501" t="s">
        <v>9443</v>
      </c>
      <c r="J1501" t="s">
        <v>288</v>
      </c>
      <c r="K1501" t="s">
        <v>64</v>
      </c>
      <c r="M1501" t="s">
        <v>9444</v>
      </c>
      <c r="N1501" t="s">
        <v>9445</v>
      </c>
      <c r="O1501" t="s">
        <v>154</v>
      </c>
      <c r="P1501" t="s">
        <v>68</v>
      </c>
      <c r="Q1501" t="s">
        <v>317</v>
      </c>
      <c r="R1501">
        <v>20057139</v>
      </c>
      <c r="S1501">
        <v>3</v>
      </c>
      <c r="V1501">
        <v>185528.54</v>
      </c>
      <c r="Y1501" t="s">
        <v>70</v>
      </c>
      <c r="AA1501" t="s">
        <v>9446</v>
      </c>
      <c r="AB1501" t="s">
        <v>9447</v>
      </c>
      <c r="AE1501" t="s">
        <v>9448</v>
      </c>
      <c r="AH1501" t="s">
        <v>3909</v>
      </c>
      <c r="AJ1501" t="s">
        <v>9449</v>
      </c>
      <c r="AK1501" t="s">
        <v>90</v>
      </c>
      <c r="AL1501">
        <v>3</v>
      </c>
      <c r="AM1501">
        <v>0</v>
      </c>
      <c r="AN1501">
        <v>0</v>
      </c>
      <c r="AO1501" t="b">
        <v>0</v>
      </c>
    </row>
    <row r="1502" spans="1:41" hidden="1" x14ac:dyDescent="0.35">
      <c r="A1502" t="s">
        <v>58</v>
      </c>
      <c r="B1502" s="3">
        <v>45505</v>
      </c>
      <c r="C1502" s="2">
        <v>0.90347222222222223</v>
      </c>
      <c r="D1502">
        <v>8</v>
      </c>
      <c r="E1502">
        <v>31</v>
      </c>
      <c r="F1502" t="s">
        <v>9177</v>
      </c>
      <c r="G1502" t="s">
        <v>9450</v>
      </c>
      <c r="H1502" t="s">
        <v>8975</v>
      </c>
      <c r="I1502" t="s">
        <v>8612</v>
      </c>
      <c r="J1502" t="s">
        <v>458</v>
      </c>
      <c r="K1502" t="s">
        <v>64</v>
      </c>
      <c r="M1502" t="s">
        <v>9451</v>
      </c>
      <c r="N1502" t="s">
        <v>8614</v>
      </c>
      <c r="O1502" t="s">
        <v>97</v>
      </c>
      <c r="P1502" t="s">
        <v>68</v>
      </c>
      <c r="Q1502" t="s">
        <v>317</v>
      </c>
      <c r="R1502">
        <v>1062941</v>
      </c>
      <c r="V1502">
        <v>9832.2000000000007</v>
      </c>
      <c r="Y1502" t="s">
        <v>70</v>
      </c>
      <c r="AA1502" t="s">
        <v>9000</v>
      </c>
      <c r="AB1502" t="s">
        <v>9452</v>
      </c>
      <c r="AE1502" t="s">
        <v>9039</v>
      </c>
      <c r="AH1502" t="s">
        <v>6449</v>
      </c>
      <c r="AI1502" t="s">
        <v>9453</v>
      </c>
      <c r="AJ1502" t="s">
        <v>9454</v>
      </c>
      <c r="AK1502" t="s">
        <v>90</v>
      </c>
      <c r="AL1502">
        <v>0</v>
      </c>
      <c r="AM1502">
        <v>0</v>
      </c>
      <c r="AN1502">
        <v>0</v>
      </c>
      <c r="AO1502" t="b">
        <v>0</v>
      </c>
    </row>
    <row r="1503" spans="1:41" hidden="1" x14ac:dyDescent="0.35">
      <c r="A1503" t="s">
        <v>58</v>
      </c>
      <c r="B1503" s="3">
        <v>45505</v>
      </c>
      <c r="C1503" s="2">
        <v>0.90347222222222223</v>
      </c>
      <c r="D1503">
        <v>8</v>
      </c>
      <c r="E1503">
        <v>31</v>
      </c>
      <c r="F1503" t="s">
        <v>9177</v>
      </c>
      <c r="G1503" t="s">
        <v>9455</v>
      </c>
      <c r="H1503" t="s">
        <v>8975</v>
      </c>
      <c r="I1503" t="s">
        <v>8612</v>
      </c>
      <c r="J1503" t="s">
        <v>458</v>
      </c>
      <c r="K1503" t="s">
        <v>64</v>
      </c>
      <c r="M1503" t="s">
        <v>9456</v>
      </c>
      <c r="N1503" t="s">
        <v>8614</v>
      </c>
      <c r="O1503" t="s">
        <v>97</v>
      </c>
      <c r="P1503" t="s">
        <v>68</v>
      </c>
      <c r="Q1503" t="s">
        <v>317</v>
      </c>
      <c r="R1503">
        <v>374175</v>
      </c>
      <c r="V1503">
        <v>3461.12</v>
      </c>
      <c r="Y1503" t="s">
        <v>70</v>
      </c>
      <c r="AA1503" t="s">
        <v>9000</v>
      </c>
      <c r="AB1503" t="s">
        <v>9457</v>
      </c>
      <c r="AE1503" t="s">
        <v>9039</v>
      </c>
      <c r="AH1503" t="s">
        <v>1026</v>
      </c>
      <c r="AI1503" t="s">
        <v>9458</v>
      </c>
      <c r="AJ1503" t="s">
        <v>9459</v>
      </c>
      <c r="AK1503" t="s">
        <v>90</v>
      </c>
      <c r="AL1503">
        <v>0</v>
      </c>
      <c r="AM1503">
        <v>0</v>
      </c>
      <c r="AN1503">
        <v>0</v>
      </c>
      <c r="AO1503" t="b">
        <v>0</v>
      </c>
    </row>
    <row r="1504" spans="1:41" hidden="1" x14ac:dyDescent="0.35">
      <c r="A1504" t="s">
        <v>58</v>
      </c>
      <c r="B1504" s="3">
        <v>45505</v>
      </c>
      <c r="C1504" s="2">
        <v>0.90347222222222223</v>
      </c>
      <c r="D1504">
        <v>8</v>
      </c>
      <c r="E1504">
        <v>31</v>
      </c>
      <c r="F1504" t="s">
        <v>9177</v>
      </c>
      <c r="G1504" t="s">
        <v>9460</v>
      </c>
      <c r="H1504" t="s">
        <v>8975</v>
      </c>
      <c r="I1504" t="s">
        <v>8612</v>
      </c>
      <c r="J1504" t="s">
        <v>458</v>
      </c>
      <c r="K1504" t="s">
        <v>64</v>
      </c>
      <c r="M1504" t="s">
        <v>9461</v>
      </c>
      <c r="N1504" t="s">
        <v>8614</v>
      </c>
      <c r="O1504" t="s">
        <v>97</v>
      </c>
      <c r="P1504" t="s">
        <v>68</v>
      </c>
      <c r="Q1504" t="s">
        <v>317</v>
      </c>
      <c r="R1504">
        <v>194577</v>
      </c>
      <c r="V1504">
        <v>1799.84</v>
      </c>
      <c r="Y1504" t="s">
        <v>70</v>
      </c>
      <c r="AA1504" t="s">
        <v>9000</v>
      </c>
      <c r="AB1504" t="s">
        <v>9462</v>
      </c>
      <c r="AE1504" t="s">
        <v>9039</v>
      </c>
      <c r="AH1504" t="s">
        <v>5803</v>
      </c>
      <c r="AI1504" t="s">
        <v>9463</v>
      </c>
      <c r="AJ1504" t="s">
        <v>9464</v>
      </c>
      <c r="AK1504" t="s">
        <v>90</v>
      </c>
      <c r="AL1504">
        <v>0</v>
      </c>
      <c r="AM1504">
        <v>0</v>
      </c>
      <c r="AN1504">
        <v>0</v>
      </c>
      <c r="AO1504" t="b">
        <v>0</v>
      </c>
    </row>
    <row r="1505" spans="1:41" hidden="1" x14ac:dyDescent="0.35">
      <c r="A1505" t="s">
        <v>58</v>
      </c>
      <c r="B1505" s="3">
        <v>45505</v>
      </c>
      <c r="C1505" s="2">
        <v>0.90347222222222223</v>
      </c>
      <c r="D1505">
        <v>8</v>
      </c>
      <c r="E1505">
        <v>31</v>
      </c>
      <c r="F1505" t="s">
        <v>9177</v>
      </c>
      <c r="G1505" t="s">
        <v>9465</v>
      </c>
      <c r="H1505" t="s">
        <v>8975</v>
      </c>
      <c r="I1505" t="s">
        <v>8612</v>
      </c>
      <c r="J1505" t="s">
        <v>458</v>
      </c>
      <c r="K1505" t="s">
        <v>64</v>
      </c>
      <c r="M1505" t="s">
        <v>9466</v>
      </c>
      <c r="N1505" t="s">
        <v>8614</v>
      </c>
      <c r="O1505" t="s">
        <v>97</v>
      </c>
      <c r="P1505" t="s">
        <v>68</v>
      </c>
      <c r="Q1505" t="s">
        <v>317</v>
      </c>
      <c r="R1505">
        <v>1161161</v>
      </c>
      <c r="V1505">
        <v>10740.74</v>
      </c>
      <c r="Y1505" t="s">
        <v>70</v>
      </c>
      <c r="AA1505" t="s">
        <v>9000</v>
      </c>
      <c r="AB1505" t="s">
        <v>9467</v>
      </c>
      <c r="AE1505" t="s">
        <v>9039</v>
      </c>
      <c r="AH1505" t="s">
        <v>6090</v>
      </c>
      <c r="AI1505" t="s">
        <v>6519</v>
      </c>
      <c r="AJ1505" t="s">
        <v>9468</v>
      </c>
      <c r="AK1505" t="s">
        <v>90</v>
      </c>
      <c r="AL1505">
        <v>0</v>
      </c>
      <c r="AM1505">
        <v>0</v>
      </c>
      <c r="AN1505">
        <v>0</v>
      </c>
      <c r="AO1505" t="b">
        <v>0</v>
      </c>
    </row>
    <row r="1506" spans="1:41" hidden="1" x14ac:dyDescent="0.35">
      <c r="A1506" t="s">
        <v>58</v>
      </c>
      <c r="B1506" s="3">
        <v>45505</v>
      </c>
      <c r="C1506" s="2">
        <v>0.90347222222222223</v>
      </c>
      <c r="D1506">
        <v>8</v>
      </c>
      <c r="E1506">
        <v>31</v>
      </c>
      <c r="F1506" t="s">
        <v>9177</v>
      </c>
      <c r="G1506" t="s">
        <v>9469</v>
      </c>
      <c r="H1506" t="s">
        <v>9470</v>
      </c>
      <c r="I1506" t="s">
        <v>8612</v>
      </c>
      <c r="J1506" t="s">
        <v>458</v>
      </c>
      <c r="K1506" t="s">
        <v>64</v>
      </c>
      <c r="M1506" t="s">
        <v>6432</v>
      </c>
      <c r="N1506" t="s">
        <v>8614</v>
      </c>
      <c r="O1506" t="s">
        <v>97</v>
      </c>
      <c r="P1506" t="s">
        <v>68</v>
      </c>
      <c r="Q1506" t="s">
        <v>317</v>
      </c>
      <c r="R1506">
        <v>3073276</v>
      </c>
      <c r="S1506">
        <v>1</v>
      </c>
      <c r="V1506">
        <v>28427.8</v>
      </c>
      <c r="Y1506" t="s">
        <v>70</v>
      </c>
      <c r="AA1506" t="s">
        <v>9000</v>
      </c>
      <c r="AB1506" t="s">
        <v>9471</v>
      </c>
      <c r="AE1506" t="s">
        <v>9039</v>
      </c>
      <c r="AH1506" t="s">
        <v>354</v>
      </c>
      <c r="AJ1506" t="s">
        <v>6434</v>
      </c>
      <c r="AK1506" t="s">
        <v>90</v>
      </c>
      <c r="AL1506">
        <v>1</v>
      </c>
      <c r="AM1506">
        <v>0</v>
      </c>
      <c r="AN1506">
        <v>0</v>
      </c>
      <c r="AO1506" t="b">
        <v>0</v>
      </c>
    </row>
    <row r="1507" spans="1:41" hidden="1" x14ac:dyDescent="0.35">
      <c r="A1507" t="s">
        <v>58</v>
      </c>
      <c r="B1507" s="3">
        <v>45505</v>
      </c>
      <c r="C1507" s="2">
        <v>0.90347222222222223</v>
      </c>
      <c r="D1507">
        <v>8</v>
      </c>
      <c r="E1507">
        <v>31</v>
      </c>
      <c r="F1507" t="s">
        <v>9177</v>
      </c>
      <c r="G1507" t="s">
        <v>9472</v>
      </c>
      <c r="H1507" t="s">
        <v>8975</v>
      </c>
      <c r="I1507" t="s">
        <v>8612</v>
      </c>
      <c r="J1507" t="s">
        <v>458</v>
      </c>
      <c r="K1507" t="s">
        <v>64</v>
      </c>
      <c r="M1507" t="s">
        <v>9473</v>
      </c>
      <c r="N1507" t="s">
        <v>8614</v>
      </c>
      <c r="O1507" t="s">
        <v>97</v>
      </c>
      <c r="P1507" t="s">
        <v>68</v>
      </c>
      <c r="Q1507" t="s">
        <v>317</v>
      </c>
      <c r="R1507">
        <v>1540732</v>
      </c>
      <c r="V1507">
        <v>14251.77</v>
      </c>
      <c r="Y1507" t="s">
        <v>70</v>
      </c>
      <c r="AA1507" t="s">
        <v>9000</v>
      </c>
      <c r="AB1507" t="s">
        <v>9474</v>
      </c>
      <c r="AE1507" t="s">
        <v>9039</v>
      </c>
      <c r="AH1507" t="s">
        <v>5886</v>
      </c>
      <c r="AI1507" t="s">
        <v>9475</v>
      </c>
      <c r="AJ1507" t="s">
        <v>9476</v>
      </c>
      <c r="AK1507" t="s">
        <v>90</v>
      </c>
      <c r="AL1507">
        <v>0</v>
      </c>
      <c r="AM1507">
        <v>0</v>
      </c>
      <c r="AN1507">
        <v>0</v>
      </c>
      <c r="AO1507" t="b">
        <v>0</v>
      </c>
    </row>
    <row r="1508" spans="1:41" hidden="1" x14ac:dyDescent="0.35">
      <c r="A1508" t="s">
        <v>58</v>
      </c>
      <c r="B1508" s="3">
        <v>45505</v>
      </c>
      <c r="C1508" s="2">
        <v>0.90347222222222223</v>
      </c>
      <c r="D1508">
        <v>8</v>
      </c>
      <c r="E1508">
        <v>31</v>
      </c>
      <c r="F1508" t="s">
        <v>8973</v>
      </c>
      <c r="G1508" t="s">
        <v>9477</v>
      </c>
      <c r="H1508" t="s">
        <v>9174</v>
      </c>
      <c r="I1508" t="s">
        <v>8612</v>
      </c>
      <c r="J1508" t="s">
        <v>458</v>
      </c>
      <c r="K1508" t="s">
        <v>64</v>
      </c>
      <c r="M1508" t="s">
        <v>6198</v>
      </c>
      <c r="N1508" t="s">
        <v>8614</v>
      </c>
      <c r="O1508" t="s">
        <v>97</v>
      </c>
      <c r="P1508" t="s">
        <v>68</v>
      </c>
      <c r="Q1508" t="s">
        <v>317</v>
      </c>
      <c r="R1508">
        <v>81101</v>
      </c>
      <c r="V1508">
        <v>750.18</v>
      </c>
      <c r="Y1508" t="s">
        <v>70</v>
      </c>
      <c r="AA1508" t="s">
        <v>9000</v>
      </c>
      <c r="AB1508" t="s">
        <v>9478</v>
      </c>
      <c r="AE1508" t="s">
        <v>9176</v>
      </c>
      <c r="AH1508" t="s">
        <v>5859</v>
      </c>
      <c r="AI1508" t="s">
        <v>6200</v>
      </c>
      <c r="AJ1508" t="s">
        <v>6201</v>
      </c>
      <c r="AK1508" t="s">
        <v>90</v>
      </c>
      <c r="AL1508">
        <v>0</v>
      </c>
      <c r="AM1508">
        <v>0</v>
      </c>
      <c r="AN1508">
        <v>0</v>
      </c>
      <c r="AO1508" t="b">
        <v>0</v>
      </c>
    </row>
    <row r="1509" spans="1:41" hidden="1" x14ac:dyDescent="0.35">
      <c r="A1509" t="s">
        <v>58</v>
      </c>
      <c r="B1509" s="3">
        <v>45505</v>
      </c>
      <c r="C1509" s="2">
        <v>0.95486111111111116</v>
      </c>
      <c r="D1509">
        <v>8</v>
      </c>
      <c r="E1509">
        <v>31</v>
      </c>
      <c r="F1509" t="s">
        <v>9177</v>
      </c>
      <c r="G1509" t="s">
        <v>9479</v>
      </c>
      <c r="H1509" t="s">
        <v>9327</v>
      </c>
      <c r="I1509" t="s">
        <v>8612</v>
      </c>
      <c r="J1509" t="s">
        <v>458</v>
      </c>
      <c r="K1509" t="s">
        <v>64</v>
      </c>
      <c r="M1509" t="s">
        <v>9480</v>
      </c>
      <c r="N1509" t="s">
        <v>8614</v>
      </c>
      <c r="O1509" t="s">
        <v>97</v>
      </c>
      <c r="P1509" t="s">
        <v>68</v>
      </c>
      <c r="Q1509" t="s">
        <v>317</v>
      </c>
      <c r="R1509">
        <v>1933151</v>
      </c>
      <c r="S1509">
        <v>7</v>
      </c>
      <c r="V1509">
        <v>17881.650000000001</v>
      </c>
      <c r="Y1509" t="s">
        <v>70</v>
      </c>
      <c r="AA1509" t="s">
        <v>9000</v>
      </c>
      <c r="AB1509" t="s">
        <v>9481</v>
      </c>
      <c r="AE1509" t="s">
        <v>9039</v>
      </c>
      <c r="AH1509" t="s">
        <v>1672</v>
      </c>
      <c r="AI1509" t="s">
        <v>9482</v>
      </c>
      <c r="AJ1509" t="s">
        <v>9483</v>
      </c>
      <c r="AK1509" t="s">
        <v>90</v>
      </c>
      <c r="AL1509">
        <v>0</v>
      </c>
      <c r="AM1509">
        <v>7</v>
      </c>
      <c r="AN1509">
        <v>0</v>
      </c>
      <c r="AO1509" t="b">
        <v>0</v>
      </c>
    </row>
    <row r="1510" spans="1:41" hidden="1" x14ac:dyDescent="0.35">
      <c r="A1510" t="s">
        <v>58</v>
      </c>
      <c r="B1510" s="3">
        <v>45505</v>
      </c>
      <c r="C1510" s="2">
        <v>0.90625</v>
      </c>
      <c r="D1510">
        <v>8</v>
      </c>
      <c r="E1510">
        <v>31</v>
      </c>
      <c r="F1510" t="s">
        <v>8973</v>
      </c>
      <c r="G1510" t="s">
        <v>9484</v>
      </c>
      <c r="H1510" t="s">
        <v>9174</v>
      </c>
      <c r="I1510" t="s">
        <v>8612</v>
      </c>
      <c r="J1510" t="s">
        <v>458</v>
      </c>
      <c r="K1510" t="s">
        <v>64</v>
      </c>
      <c r="M1510" t="s">
        <v>9485</v>
      </c>
      <c r="N1510" t="s">
        <v>8614</v>
      </c>
      <c r="O1510" t="s">
        <v>97</v>
      </c>
      <c r="P1510" t="s">
        <v>68</v>
      </c>
      <c r="Q1510" t="s">
        <v>317</v>
      </c>
      <c r="R1510">
        <v>885243</v>
      </c>
      <c r="V1510">
        <v>8188.5</v>
      </c>
      <c r="Y1510" t="s">
        <v>70</v>
      </c>
      <c r="AA1510" t="s">
        <v>9000</v>
      </c>
      <c r="AB1510" t="s">
        <v>9486</v>
      </c>
      <c r="AE1510" t="s">
        <v>9176</v>
      </c>
      <c r="AH1510" t="s">
        <v>5770</v>
      </c>
      <c r="AI1510" t="s">
        <v>9308</v>
      </c>
      <c r="AJ1510" t="s">
        <v>9487</v>
      </c>
      <c r="AK1510" t="s">
        <v>90</v>
      </c>
      <c r="AL1510">
        <v>0</v>
      </c>
      <c r="AM1510">
        <v>0</v>
      </c>
      <c r="AN1510">
        <v>0</v>
      </c>
      <c r="AO1510" t="b">
        <v>0</v>
      </c>
    </row>
    <row r="1511" spans="1:41" hidden="1" x14ac:dyDescent="0.35">
      <c r="A1511" t="s">
        <v>58</v>
      </c>
      <c r="B1511" s="3">
        <v>45505</v>
      </c>
      <c r="C1511" s="2">
        <v>0.90416666666666667</v>
      </c>
      <c r="D1511">
        <v>8</v>
      </c>
      <c r="E1511">
        <v>31</v>
      </c>
      <c r="F1511" t="s">
        <v>8973</v>
      </c>
      <c r="G1511" t="s">
        <v>9488</v>
      </c>
      <c r="H1511" t="s">
        <v>8975</v>
      </c>
      <c r="I1511" t="s">
        <v>8612</v>
      </c>
      <c r="J1511" t="s">
        <v>458</v>
      </c>
      <c r="K1511" t="s">
        <v>64</v>
      </c>
      <c r="M1511" t="s">
        <v>6453</v>
      </c>
      <c r="N1511" t="s">
        <v>8614</v>
      </c>
      <c r="O1511" t="s">
        <v>161</v>
      </c>
      <c r="P1511" t="s">
        <v>68</v>
      </c>
      <c r="Q1511" t="s">
        <v>317</v>
      </c>
      <c r="R1511">
        <v>3564070</v>
      </c>
      <c r="V1511">
        <v>32967.65</v>
      </c>
      <c r="Y1511" t="s">
        <v>70</v>
      </c>
      <c r="AA1511" t="s">
        <v>9000</v>
      </c>
      <c r="AB1511" t="s">
        <v>9489</v>
      </c>
      <c r="AE1511" t="s">
        <v>9039</v>
      </c>
      <c r="AH1511" t="s">
        <v>205</v>
      </c>
      <c r="AJ1511" t="s">
        <v>6455</v>
      </c>
      <c r="AK1511" t="s">
        <v>90</v>
      </c>
      <c r="AL1511">
        <v>0</v>
      </c>
      <c r="AM1511">
        <v>0</v>
      </c>
      <c r="AN1511">
        <v>0</v>
      </c>
      <c r="AO1511" t="b">
        <v>0</v>
      </c>
    </row>
    <row r="1512" spans="1:41" hidden="1" x14ac:dyDescent="0.35">
      <c r="A1512" t="s">
        <v>58</v>
      </c>
      <c r="B1512" s="3">
        <v>45505</v>
      </c>
      <c r="C1512" s="2">
        <v>0.90347222222222223</v>
      </c>
      <c r="D1512">
        <v>8</v>
      </c>
      <c r="E1512">
        <v>31</v>
      </c>
      <c r="F1512" t="s">
        <v>9177</v>
      </c>
      <c r="G1512" t="s">
        <v>9490</v>
      </c>
      <c r="H1512" t="s">
        <v>8975</v>
      </c>
      <c r="I1512" t="s">
        <v>8612</v>
      </c>
      <c r="J1512" t="s">
        <v>458</v>
      </c>
      <c r="K1512" t="s">
        <v>64</v>
      </c>
      <c r="M1512" t="s">
        <v>9491</v>
      </c>
      <c r="N1512" t="s">
        <v>8614</v>
      </c>
      <c r="O1512" t="s">
        <v>97</v>
      </c>
      <c r="P1512" t="s">
        <v>68</v>
      </c>
      <c r="Q1512" t="s">
        <v>317</v>
      </c>
      <c r="R1512">
        <v>1092470</v>
      </c>
      <c r="V1512">
        <v>10105.35</v>
      </c>
      <c r="Y1512" t="s">
        <v>70</v>
      </c>
      <c r="AA1512" t="s">
        <v>9000</v>
      </c>
      <c r="AB1512" t="s">
        <v>9492</v>
      </c>
      <c r="AE1512" t="s">
        <v>9039</v>
      </c>
      <c r="AH1512" t="s">
        <v>5770</v>
      </c>
      <c r="AI1512" t="s">
        <v>9274</v>
      </c>
      <c r="AJ1512" t="s">
        <v>9493</v>
      </c>
      <c r="AK1512" t="s">
        <v>90</v>
      </c>
      <c r="AL1512">
        <v>0</v>
      </c>
      <c r="AM1512">
        <v>0</v>
      </c>
      <c r="AN1512">
        <v>0</v>
      </c>
      <c r="AO1512" t="b">
        <v>0</v>
      </c>
    </row>
    <row r="1513" spans="1:41" hidden="1" x14ac:dyDescent="0.35">
      <c r="A1513" t="s">
        <v>58</v>
      </c>
      <c r="B1513" s="3">
        <v>45505</v>
      </c>
      <c r="C1513" s="2">
        <v>0.90347222222222223</v>
      </c>
      <c r="D1513">
        <v>8</v>
      </c>
      <c r="E1513">
        <v>31</v>
      </c>
      <c r="F1513" t="s">
        <v>8973</v>
      </c>
      <c r="G1513" t="s">
        <v>9494</v>
      </c>
      <c r="H1513" t="s">
        <v>8992</v>
      </c>
      <c r="I1513" t="s">
        <v>8612</v>
      </c>
      <c r="J1513" t="s">
        <v>458</v>
      </c>
      <c r="K1513" t="s">
        <v>64</v>
      </c>
      <c r="M1513" t="s">
        <v>6470</v>
      </c>
      <c r="N1513" t="s">
        <v>8614</v>
      </c>
      <c r="O1513" t="s">
        <v>97</v>
      </c>
      <c r="P1513" t="s">
        <v>68</v>
      </c>
      <c r="Q1513" t="s">
        <v>317</v>
      </c>
      <c r="R1513">
        <v>1409913</v>
      </c>
      <c r="V1513">
        <v>13041.7</v>
      </c>
      <c r="Y1513" t="s">
        <v>70</v>
      </c>
      <c r="AA1513" t="s">
        <v>9000</v>
      </c>
      <c r="AB1513" t="s">
        <v>9495</v>
      </c>
      <c r="AE1513" t="s">
        <v>9496</v>
      </c>
      <c r="AH1513" t="s">
        <v>101</v>
      </c>
      <c r="AI1513" t="s">
        <v>6472</v>
      </c>
      <c r="AJ1513" t="s">
        <v>6473</v>
      </c>
      <c r="AK1513" t="s">
        <v>90</v>
      </c>
      <c r="AL1513">
        <v>0</v>
      </c>
      <c r="AM1513">
        <v>0</v>
      </c>
      <c r="AN1513">
        <v>0</v>
      </c>
      <c r="AO1513" t="b">
        <v>0</v>
      </c>
    </row>
    <row r="1514" spans="1:41" hidden="1" x14ac:dyDescent="0.35">
      <c r="A1514" t="s">
        <v>58</v>
      </c>
      <c r="B1514" s="3">
        <v>45505</v>
      </c>
      <c r="C1514" s="2">
        <v>0.90416666666666667</v>
      </c>
      <c r="D1514">
        <v>8</v>
      </c>
      <c r="E1514">
        <v>31</v>
      </c>
      <c r="F1514" t="s">
        <v>8973</v>
      </c>
      <c r="G1514" t="s">
        <v>9497</v>
      </c>
      <c r="H1514" t="s">
        <v>8975</v>
      </c>
      <c r="I1514" t="s">
        <v>8612</v>
      </c>
      <c r="J1514" t="s">
        <v>458</v>
      </c>
      <c r="K1514" t="s">
        <v>64</v>
      </c>
      <c r="M1514" t="s">
        <v>9498</v>
      </c>
      <c r="N1514" t="s">
        <v>8614</v>
      </c>
      <c r="O1514" t="s">
        <v>161</v>
      </c>
      <c r="P1514" t="s">
        <v>68</v>
      </c>
      <c r="Q1514" t="s">
        <v>317</v>
      </c>
      <c r="R1514">
        <v>369496</v>
      </c>
      <c r="V1514">
        <v>3417.84</v>
      </c>
      <c r="Y1514" t="s">
        <v>70</v>
      </c>
      <c r="AA1514" t="s">
        <v>9000</v>
      </c>
      <c r="AB1514" t="s">
        <v>9499</v>
      </c>
      <c r="AE1514" t="s">
        <v>9058</v>
      </c>
      <c r="AJ1514" t="s">
        <v>9500</v>
      </c>
      <c r="AK1514" t="s">
        <v>90</v>
      </c>
      <c r="AL1514">
        <v>0</v>
      </c>
      <c r="AM1514">
        <v>0</v>
      </c>
      <c r="AN1514">
        <v>0</v>
      </c>
      <c r="AO1514" t="b">
        <v>0</v>
      </c>
    </row>
    <row r="1515" spans="1:41" hidden="1" x14ac:dyDescent="0.35">
      <c r="A1515" t="s">
        <v>58</v>
      </c>
      <c r="B1515" s="3">
        <v>45505</v>
      </c>
      <c r="C1515" s="2">
        <v>0.90347222222222223</v>
      </c>
      <c r="D1515">
        <v>8</v>
      </c>
      <c r="E1515">
        <v>31</v>
      </c>
      <c r="F1515" t="s">
        <v>8973</v>
      </c>
      <c r="G1515" t="s">
        <v>9501</v>
      </c>
      <c r="H1515" t="s">
        <v>8975</v>
      </c>
      <c r="I1515" t="s">
        <v>8612</v>
      </c>
      <c r="J1515" t="s">
        <v>458</v>
      </c>
      <c r="K1515" t="s">
        <v>64</v>
      </c>
      <c r="M1515" t="s">
        <v>9502</v>
      </c>
      <c r="N1515" t="s">
        <v>8614</v>
      </c>
      <c r="O1515" t="s">
        <v>97</v>
      </c>
      <c r="P1515" t="s">
        <v>68</v>
      </c>
      <c r="Q1515" t="s">
        <v>317</v>
      </c>
      <c r="R1515">
        <v>204390</v>
      </c>
      <c r="V1515">
        <v>1890.61</v>
      </c>
      <c r="Y1515" t="s">
        <v>70</v>
      </c>
      <c r="AA1515" t="s">
        <v>9000</v>
      </c>
      <c r="AB1515" t="s">
        <v>9503</v>
      </c>
      <c r="AE1515" t="s">
        <v>9058</v>
      </c>
      <c r="AH1515" t="s">
        <v>981</v>
      </c>
      <c r="AI1515" t="s">
        <v>9504</v>
      </c>
      <c r="AJ1515" t="s">
        <v>9505</v>
      </c>
      <c r="AK1515" t="s">
        <v>90</v>
      </c>
      <c r="AL1515">
        <v>0</v>
      </c>
      <c r="AM1515">
        <v>0</v>
      </c>
      <c r="AN1515">
        <v>0</v>
      </c>
      <c r="AO1515" t="b">
        <v>0</v>
      </c>
    </row>
    <row r="1516" spans="1:41" hidden="1" x14ac:dyDescent="0.35">
      <c r="A1516" t="s">
        <v>58</v>
      </c>
      <c r="B1516" s="3">
        <v>45505</v>
      </c>
      <c r="C1516" s="2">
        <v>0.90347222222222223</v>
      </c>
      <c r="D1516">
        <v>8</v>
      </c>
      <c r="E1516">
        <v>31</v>
      </c>
      <c r="F1516" t="s">
        <v>9177</v>
      </c>
      <c r="G1516" t="s">
        <v>9506</v>
      </c>
      <c r="H1516" t="s">
        <v>8975</v>
      </c>
      <c r="I1516" t="s">
        <v>8612</v>
      </c>
      <c r="J1516" t="s">
        <v>458</v>
      </c>
      <c r="K1516" t="s">
        <v>64</v>
      </c>
      <c r="M1516" t="s">
        <v>9507</v>
      </c>
      <c r="N1516" t="s">
        <v>8614</v>
      </c>
      <c r="O1516" t="s">
        <v>97</v>
      </c>
      <c r="P1516" t="s">
        <v>68</v>
      </c>
      <c r="Q1516" t="s">
        <v>317</v>
      </c>
      <c r="R1516">
        <v>643806</v>
      </c>
      <c r="V1516">
        <v>5955.21</v>
      </c>
      <c r="Y1516" t="s">
        <v>70</v>
      </c>
      <c r="AA1516" t="s">
        <v>9000</v>
      </c>
      <c r="AB1516" t="s">
        <v>9508</v>
      </c>
      <c r="AE1516" t="s">
        <v>9039</v>
      </c>
      <c r="AH1516" t="s">
        <v>101</v>
      </c>
      <c r="AI1516" t="s">
        <v>9509</v>
      </c>
      <c r="AJ1516" t="s">
        <v>9510</v>
      </c>
      <c r="AK1516" t="s">
        <v>90</v>
      </c>
      <c r="AL1516">
        <v>0</v>
      </c>
      <c r="AM1516">
        <v>0</v>
      </c>
      <c r="AN1516">
        <v>0</v>
      </c>
      <c r="AO1516" t="b">
        <v>0</v>
      </c>
    </row>
    <row r="1517" spans="1:41" hidden="1" x14ac:dyDescent="0.35">
      <c r="A1517" t="s">
        <v>58</v>
      </c>
      <c r="B1517" s="3">
        <v>45505</v>
      </c>
      <c r="C1517" s="2">
        <v>0.95486111111111116</v>
      </c>
      <c r="D1517">
        <v>8</v>
      </c>
      <c r="E1517">
        <v>31</v>
      </c>
      <c r="F1517" t="s">
        <v>8973</v>
      </c>
      <c r="G1517" t="s">
        <v>9511</v>
      </c>
      <c r="H1517" t="s">
        <v>8992</v>
      </c>
      <c r="I1517" t="s">
        <v>8612</v>
      </c>
      <c r="J1517" t="s">
        <v>458</v>
      </c>
      <c r="K1517" t="s">
        <v>64</v>
      </c>
      <c r="M1517" t="s">
        <v>9512</v>
      </c>
      <c r="N1517" t="s">
        <v>8614</v>
      </c>
      <c r="O1517" t="s">
        <v>97</v>
      </c>
      <c r="P1517" t="s">
        <v>68</v>
      </c>
      <c r="Q1517" t="s">
        <v>317</v>
      </c>
      <c r="R1517">
        <v>97988</v>
      </c>
      <c r="V1517">
        <v>906.39</v>
      </c>
      <c r="Y1517" t="s">
        <v>70</v>
      </c>
      <c r="AA1517" t="s">
        <v>9000</v>
      </c>
      <c r="AB1517" t="s">
        <v>9513</v>
      </c>
      <c r="AE1517" t="s">
        <v>8995</v>
      </c>
      <c r="AH1517" t="s">
        <v>5859</v>
      </c>
      <c r="AI1517" t="s">
        <v>9514</v>
      </c>
      <c r="AJ1517" t="s">
        <v>9515</v>
      </c>
      <c r="AK1517" t="s">
        <v>90</v>
      </c>
      <c r="AL1517">
        <v>0</v>
      </c>
      <c r="AM1517">
        <v>0</v>
      </c>
      <c r="AN1517">
        <v>0</v>
      </c>
      <c r="AO1517" t="b">
        <v>0</v>
      </c>
    </row>
    <row r="1518" spans="1:41" hidden="1" x14ac:dyDescent="0.35">
      <c r="A1518" t="s">
        <v>58</v>
      </c>
      <c r="B1518" s="3">
        <v>45505</v>
      </c>
      <c r="C1518" s="2">
        <v>0.90347222222222223</v>
      </c>
      <c r="D1518">
        <v>8</v>
      </c>
      <c r="E1518">
        <v>31</v>
      </c>
      <c r="F1518" t="s">
        <v>9177</v>
      </c>
      <c r="G1518" t="s">
        <v>9516</v>
      </c>
      <c r="H1518" t="s">
        <v>8975</v>
      </c>
      <c r="I1518" t="s">
        <v>8612</v>
      </c>
      <c r="J1518" t="s">
        <v>458</v>
      </c>
      <c r="K1518" t="s">
        <v>64</v>
      </c>
      <c r="M1518" t="s">
        <v>9517</v>
      </c>
      <c r="N1518" t="s">
        <v>8614</v>
      </c>
      <c r="O1518" t="s">
        <v>97</v>
      </c>
      <c r="P1518" t="s">
        <v>68</v>
      </c>
      <c r="Q1518" t="s">
        <v>317</v>
      </c>
      <c r="R1518">
        <v>117064</v>
      </c>
      <c r="V1518">
        <v>1082.8399999999999</v>
      </c>
      <c r="Y1518" t="s">
        <v>70</v>
      </c>
      <c r="AA1518" t="s">
        <v>9000</v>
      </c>
      <c r="AB1518" t="s">
        <v>9518</v>
      </c>
      <c r="AE1518" t="s">
        <v>9039</v>
      </c>
      <c r="AH1518" t="s">
        <v>5902</v>
      </c>
      <c r="AI1518" t="s">
        <v>9519</v>
      </c>
      <c r="AJ1518" t="s">
        <v>9520</v>
      </c>
      <c r="AK1518" t="s">
        <v>90</v>
      </c>
      <c r="AL1518">
        <v>0</v>
      </c>
      <c r="AM1518">
        <v>0</v>
      </c>
      <c r="AN1518">
        <v>0</v>
      </c>
      <c r="AO1518" t="b">
        <v>0</v>
      </c>
    </row>
    <row r="1519" spans="1:41" hidden="1" x14ac:dyDescent="0.35">
      <c r="A1519" t="s">
        <v>58</v>
      </c>
      <c r="B1519" s="3">
        <v>45505</v>
      </c>
      <c r="C1519" s="2">
        <v>0.90347222222222223</v>
      </c>
      <c r="D1519">
        <v>8</v>
      </c>
      <c r="E1519">
        <v>31</v>
      </c>
      <c r="F1519" t="s">
        <v>9177</v>
      </c>
      <c r="G1519" t="s">
        <v>9521</v>
      </c>
      <c r="H1519" t="s">
        <v>8975</v>
      </c>
      <c r="I1519" t="s">
        <v>8612</v>
      </c>
      <c r="J1519" t="s">
        <v>458</v>
      </c>
      <c r="K1519" t="s">
        <v>64</v>
      </c>
      <c r="M1519" t="s">
        <v>7023</v>
      </c>
      <c r="N1519" t="s">
        <v>8614</v>
      </c>
      <c r="O1519" t="s">
        <v>97</v>
      </c>
      <c r="P1519" t="s">
        <v>68</v>
      </c>
      <c r="Q1519" t="s">
        <v>317</v>
      </c>
      <c r="R1519">
        <v>822851</v>
      </c>
      <c r="V1519">
        <v>7611.37</v>
      </c>
      <c r="Y1519" t="s">
        <v>70</v>
      </c>
      <c r="AA1519" t="s">
        <v>9000</v>
      </c>
      <c r="AB1519" t="s">
        <v>9522</v>
      </c>
      <c r="AE1519" t="s">
        <v>9039</v>
      </c>
      <c r="AH1519" t="s">
        <v>6148</v>
      </c>
      <c r="AI1519" t="s">
        <v>6149</v>
      </c>
      <c r="AJ1519" t="s">
        <v>7025</v>
      </c>
      <c r="AK1519" t="s">
        <v>90</v>
      </c>
      <c r="AL1519">
        <v>0</v>
      </c>
      <c r="AM1519">
        <v>0</v>
      </c>
      <c r="AN1519">
        <v>0</v>
      </c>
      <c r="AO1519" t="b">
        <v>0</v>
      </c>
    </row>
    <row r="1520" spans="1:41" hidden="1" x14ac:dyDescent="0.35">
      <c r="A1520" t="s">
        <v>58</v>
      </c>
      <c r="B1520" s="3">
        <v>45505</v>
      </c>
      <c r="C1520" s="2">
        <v>0.90347222222222223</v>
      </c>
      <c r="D1520">
        <v>8</v>
      </c>
      <c r="E1520">
        <v>31</v>
      </c>
      <c r="F1520" t="s">
        <v>9177</v>
      </c>
      <c r="G1520" t="s">
        <v>9523</v>
      </c>
      <c r="H1520" t="s">
        <v>9055</v>
      </c>
      <c r="I1520" t="s">
        <v>8612</v>
      </c>
      <c r="J1520" t="s">
        <v>458</v>
      </c>
      <c r="K1520" t="s">
        <v>64</v>
      </c>
      <c r="M1520" t="s">
        <v>9524</v>
      </c>
      <c r="N1520" t="s">
        <v>8614</v>
      </c>
      <c r="O1520" t="s">
        <v>97</v>
      </c>
      <c r="P1520" t="s">
        <v>68</v>
      </c>
      <c r="Q1520" t="s">
        <v>317</v>
      </c>
      <c r="R1520">
        <v>502710</v>
      </c>
      <c r="V1520">
        <v>4650.07</v>
      </c>
      <c r="Y1520" t="s">
        <v>70</v>
      </c>
      <c r="AA1520" t="s">
        <v>9000</v>
      </c>
      <c r="AB1520" t="s">
        <v>9525</v>
      </c>
      <c r="AE1520" t="s">
        <v>9248</v>
      </c>
      <c r="AH1520" t="s">
        <v>7116</v>
      </c>
      <c r="AI1520" t="s">
        <v>9526</v>
      </c>
      <c r="AJ1520" t="s">
        <v>9527</v>
      </c>
      <c r="AK1520" t="s">
        <v>90</v>
      </c>
      <c r="AL1520">
        <v>0</v>
      </c>
      <c r="AM1520">
        <v>0</v>
      </c>
      <c r="AN1520">
        <v>0</v>
      </c>
      <c r="AO1520" t="b">
        <v>0</v>
      </c>
    </row>
    <row r="1521" spans="1:41" hidden="1" x14ac:dyDescent="0.35">
      <c r="A1521" t="s">
        <v>58</v>
      </c>
      <c r="B1521" s="3">
        <v>45505</v>
      </c>
      <c r="C1521" s="2">
        <v>0.94097222222222221</v>
      </c>
      <c r="D1521">
        <v>8</v>
      </c>
      <c r="E1521">
        <v>31</v>
      </c>
      <c r="F1521" t="s">
        <v>8973</v>
      </c>
      <c r="G1521" t="s">
        <v>9528</v>
      </c>
      <c r="H1521" t="s">
        <v>9529</v>
      </c>
      <c r="I1521" t="s">
        <v>8612</v>
      </c>
      <c r="J1521" t="s">
        <v>458</v>
      </c>
      <c r="K1521" t="s">
        <v>64</v>
      </c>
      <c r="M1521" t="s">
        <v>9530</v>
      </c>
      <c r="O1521" t="s">
        <v>97</v>
      </c>
      <c r="P1521" t="s">
        <v>68</v>
      </c>
      <c r="Q1521" t="s">
        <v>317</v>
      </c>
      <c r="R1521">
        <v>160167</v>
      </c>
      <c r="V1521">
        <v>1481.54</v>
      </c>
      <c r="Y1521" t="s">
        <v>70</v>
      </c>
      <c r="AA1521" t="s">
        <v>9037</v>
      </c>
      <c r="AB1521" t="s">
        <v>9531</v>
      </c>
      <c r="AE1521" t="s">
        <v>9212</v>
      </c>
      <c r="AH1521" t="s">
        <v>5859</v>
      </c>
      <c r="AI1521" t="s">
        <v>9532</v>
      </c>
      <c r="AJ1521" t="s">
        <v>9533</v>
      </c>
      <c r="AK1521" t="s">
        <v>90</v>
      </c>
      <c r="AL1521">
        <v>0</v>
      </c>
      <c r="AM1521">
        <v>0</v>
      </c>
      <c r="AN1521">
        <v>0</v>
      </c>
      <c r="AO1521" t="b">
        <v>0</v>
      </c>
    </row>
    <row r="1522" spans="1:41" hidden="1" x14ac:dyDescent="0.35">
      <c r="A1522" t="s">
        <v>58</v>
      </c>
      <c r="B1522" s="3">
        <v>45505</v>
      </c>
      <c r="C1522" s="2">
        <v>0.90347222222222223</v>
      </c>
      <c r="D1522">
        <v>8</v>
      </c>
      <c r="E1522">
        <v>31</v>
      </c>
      <c r="F1522" t="s">
        <v>9177</v>
      </c>
      <c r="G1522" t="s">
        <v>9534</v>
      </c>
      <c r="H1522" t="s">
        <v>8975</v>
      </c>
      <c r="I1522" t="s">
        <v>8612</v>
      </c>
      <c r="J1522" t="s">
        <v>458</v>
      </c>
      <c r="K1522" t="s">
        <v>64</v>
      </c>
      <c r="M1522" t="s">
        <v>9535</v>
      </c>
      <c r="N1522" t="s">
        <v>8614</v>
      </c>
      <c r="O1522" t="s">
        <v>97</v>
      </c>
      <c r="P1522" t="s">
        <v>68</v>
      </c>
      <c r="Q1522" t="s">
        <v>317</v>
      </c>
      <c r="R1522">
        <v>2073042</v>
      </c>
      <c r="V1522">
        <v>19175.64</v>
      </c>
      <c r="Y1522" t="s">
        <v>70</v>
      </c>
      <c r="AA1522" t="s">
        <v>9000</v>
      </c>
      <c r="AB1522" t="s">
        <v>9536</v>
      </c>
      <c r="AE1522" t="s">
        <v>9039</v>
      </c>
      <c r="AH1522" t="s">
        <v>5859</v>
      </c>
      <c r="AI1522" t="s">
        <v>9537</v>
      </c>
      <c r="AJ1522" t="s">
        <v>9538</v>
      </c>
      <c r="AK1522" t="s">
        <v>90</v>
      </c>
      <c r="AL1522">
        <v>0</v>
      </c>
      <c r="AM1522">
        <v>0</v>
      </c>
      <c r="AN1522">
        <v>0</v>
      </c>
      <c r="AO1522" t="b">
        <v>0</v>
      </c>
    </row>
    <row r="1523" spans="1:41" hidden="1" x14ac:dyDescent="0.35">
      <c r="A1523" t="s">
        <v>58</v>
      </c>
      <c r="B1523" s="3">
        <v>45505</v>
      </c>
      <c r="C1523" s="2">
        <v>0.90347222222222223</v>
      </c>
      <c r="D1523">
        <v>8</v>
      </c>
      <c r="E1523">
        <v>31</v>
      </c>
      <c r="F1523" t="s">
        <v>9177</v>
      </c>
      <c r="G1523" t="s">
        <v>9539</v>
      </c>
      <c r="H1523" t="s">
        <v>8975</v>
      </c>
      <c r="I1523" t="s">
        <v>8612</v>
      </c>
      <c r="J1523" t="s">
        <v>458</v>
      </c>
      <c r="K1523" t="s">
        <v>64</v>
      </c>
      <c r="M1523" t="s">
        <v>9540</v>
      </c>
      <c r="N1523" t="s">
        <v>8614</v>
      </c>
      <c r="O1523" t="s">
        <v>97</v>
      </c>
      <c r="P1523" t="s">
        <v>68</v>
      </c>
      <c r="Q1523" t="s">
        <v>317</v>
      </c>
      <c r="R1523">
        <v>1057902</v>
      </c>
      <c r="V1523">
        <v>9785.59</v>
      </c>
      <c r="Y1523" t="s">
        <v>70</v>
      </c>
      <c r="AA1523" t="s">
        <v>9000</v>
      </c>
      <c r="AB1523" t="s">
        <v>9541</v>
      </c>
      <c r="AE1523" t="s">
        <v>9039</v>
      </c>
      <c r="AH1523" t="s">
        <v>9542</v>
      </c>
      <c r="AI1523" t="s">
        <v>9543</v>
      </c>
      <c r="AJ1523" t="s">
        <v>9544</v>
      </c>
      <c r="AK1523" t="s">
        <v>90</v>
      </c>
      <c r="AL1523">
        <v>0</v>
      </c>
      <c r="AM1523">
        <v>0</v>
      </c>
      <c r="AN1523">
        <v>0</v>
      </c>
      <c r="AO1523" t="b">
        <v>0</v>
      </c>
    </row>
    <row r="1524" spans="1:41" hidden="1" x14ac:dyDescent="0.35">
      <c r="A1524" t="s">
        <v>58</v>
      </c>
      <c r="B1524" s="3">
        <v>45505</v>
      </c>
      <c r="C1524" s="2">
        <v>0.9194444444444444</v>
      </c>
      <c r="D1524">
        <v>8</v>
      </c>
      <c r="E1524">
        <v>31</v>
      </c>
      <c r="F1524" t="s">
        <v>9177</v>
      </c>
      <c r="G1524" t="s">
        <v>9545</v>
      </c>
      <c r="H1524" t="s">
        <v>9055</v>
      </c>
      <c r="I1524" t="s">
        <v>8612</v>
      </c>
      <c r="J1524" t="s">
        <v>458</v>
      </c>
      <c r="K1524" t="s">
        <v>64</v>
      </c>
      <c r="M1524" t="s">
        <v>6339</v>
      </c>
      <c r="N1524" t="s">
        <v>8614</v>
      </c>
      <c r="O1524" t="s">
        <v>97</v>
      </c>
      <c r="P1524" t="s">
        <v>68</v>
      </c>
      <c r="Q1524" t="s">
        <v>317</v>
      </c>
      <c r="R1524">
        <v>130600</v>
      </c>
      <c r="V1524">
        <v>1208.05</v>
      </c>
      <c r="Y1524" t="s">
        <v>70</v>
      </c>
      <c r="AA1524" t="s">
        <v>9000</v>
      </c>
      <c r="AB1524" t="s">
        <v>9546</v>
      </c>
      <c r="AE1524" t="s">
        <v>9248</v>
      </c>
      <c r="AH1524" t="s">
        <v>354</v>
      </c>
      <c r="AI1524" t="s">
        <v>6341</v>
      </c>
      <c r="AJ1524" t="s">
        <v>6342</v>
      </c>
      <c r="AK1524" t="s">
        <v>90</v>
      </c>
      <c r="AL1524">
        <v>0</v>
      </c>
      <c r="AM1524">
        <v>0</v>
      </c>
      <c r="AN1524">
        <v>0</v>
      </c>
      <c r="AO1524" t="b">
        <v>0</v>
      </c>
    </row>
    <row r="1525" spans="1:41" hidden="1" x14ac:dyDescent="0.35">
      <c r="A1525" t="s">
        <v>58</v>
      </c>
      <c r="B1525" s="3">
        <v>45505</v>
      </c>
      <c r="C1525" s="2">
        <v>0.90347222222222223</v>
      </c>
      <c r="D1525">
        <v>8</v>
      </c>
      <c r="E1525">
        <v>31</v>
      </c>
      <c r="F1525" t="s">
        <v>8973</v>
      </c>
      <c r="G1525" t="s">
        <v>9547</v>
      </c>
      <c r="H1525" t="s">
        <v>9548</v>
      </c>
      <c r="I1525" t="s">
        <v>8612</v>
      </c>
      <c r="J1525" t="s">
        <v>458</v>
      </c>
      <c r="K1525" t="s">
        <v>64</v>
      </c>
      <c r="M1525" t="s">
        <v>9549</v>
      </c>
      <c r="O1525" t="s">
        <v>97</v>
      </c>
      <c r="P1525" t="s">
        <v>68</v>
      </c>
      <c r="Q1525" t="s">
        <v>317</v>
      </c>
      <c r="R1525">
        <v>508</v>
      </c>
      <c r="V1525">
        <v>4.7</v>
      </c>
      <c r="Y1525" t="s">
        <v>70</v>
      </c>
      <c r="AA1525" t="s">
        <v>9000</v>
      </c>
      <c r="AB1525" t="s">
        <v>9550</v>
      </c>
      <c r="AE1525" t="s">
        <v>9058</v>
      </c>
      <c r="AH1525" t="s">
        <v>478</v>
      </c>
      <c r="AI1525" t="s">
        <v>9551</v>
      </c>
      <c r="AJ1525" t="s">
        <v>9552</v>
      </c>
      <c r="AK1525" t="s">
        <v>90</v>
      </c>
      <c r="AL1525">
        <v>0</v>
      </c>
      <c r="AM1525">
        <v>0</v>
      </c>
      <c r="AN1525">
        <v>0</v>
      </c>
      <c r="AO1525" t="b">
        <v>0</v>
      </c>
    </row>
    <row r="1526" spans="1:41" hidden="1" x14ac:dyDescent="0.35">
      <c r="A1526" t="s">
        <v>58</v>
      </c>
      <c r="B1526" s="3">
        <v>45505</v>
      </c>
      <c r="C1526" s="2">
        <v>0.93888888888888888</v>
      </c>
      <c r="D1526">
        <v>8</v>
      </c>
      <c r="E1526">
        <v>31</v>
      </c>
      <c r="F1526" t="s">
        <v>8973</v>
      </c>
      <c r="G1526" t="s">
        <v>9553</v>
      </c>
      <c r="H1526" t="s">
        <v>9174</v>
      </c>
      <c r="I1526" t="s">
        <v>8612</v>
      </c>
      <c r="J1526" t="s">
        <v>458</v>
      </c>
      <c r="K1526" t="s">
        <v>64</v>
      </c>
      <c r="M1526" t="s">
        <v>9554</v>
      </c>
      <c r="N1526" t="s">
        <v>8614</v>
      </c>
      <c r="O1526" t="s">
        <v>97</v>
      </c>
      <c r="P1526" t="s">
        <v>68</v>
      </c>
      <c r="Q1526" t="s">
        <v>317</v>
      </c>
      <c r="R1526">
        <v>193</v>
      </c>
      <c r="V1526">
        <v>1.79</v>
      </c>
      <c r="Y1526" t="s">
        <v>70</v>
      </c>
      <c r="AA1526" t="s">
        <v>9000</v>
      </c>
      <c r="AB1526" t="s">
        <v>9555</v>
      </c>
      <c r="AE1526" t="s">
        <v>9556</v>
      </c>
      <c r="AJ1526" t="s">
        <v>9557</v>
      </c>
      <c r="AK1526" t="s">
        <v>90</v>
      </c>
      <c r="AL1526">
        <v>0</v>
      </c>
      <c r="AM1526">
        <v>0</v>
      </c>
      <c r="AN1526">
        <v>0</v>
      </c>
      <c r="AO1526" t="b">
        <v>0</v>
      </c>
    </row>
    <row r="1527" spans="1:41" hidden="1" x14ac:dyDescent="0.35">
      <c r="A1527" t="s">
        <v>58</v>
      </c>
      <c r="B1527" s="3">
        <v>45505</v>
      </c>
      <c r="C1527" s="2">
        <v>0.90347222222222223</v>
      </c>
      <c r="D1527">
        <v>8</v>
      </c>
      <c r="E1527">
        <v>31</v>
      </c>
      <c r="F1527" t="s">
        <v>8973</v>
      </c>
      <c r="G1527" t="s">
        <v>9558</v>
      </c>
      <c r="H1527" t="s">
        <v>9413</v>
      </c>
      <c r="I1527" t="s">
        <v>8612</v>
      </c>
      <c r="J1527" t="s">
        <v>458</v>
      </c>
      <c r="K1527" t="s">
        <v>64</v>
      </c>
      <c r="M1527" t="s">
        <v>6555</v>
      </c>
      <c r="N1527" t="s">
        <v>8614</v>
      </c>
      <c r="O1527" t="s">
        <v>97</v>
      </c>
      <c r="P1527" t="s">
        <v>68</v>
      </c>
      <c r="Q1527" t="s">
        <v>317</v>
      </c>
      <c r="R1527">
        <v>1402</v>
      </c>
      <c r="V1527">
        <v>12.97</v>
      </c>
      <c r="Y1527" t="s">
        <v>70</v>
      </c>
      <c r="AA1527" t="s">
        <v>9000</v>
      </c>
      <c r="AB1527" t="s">
        <v>9559</v>
      </c>
      <c r="AE1527" t="s">
        <v>9058</v>
      </c>
      <c r="AH1527" t="s">
        <v>900</v>
      </c>
      <c r="AI1527" t="s">
        <v>6557</v>
      </c>
      <c r="AJ1527" t="s">
        <v>6558</v>
      </c>
      <c r="AK1527" t="s">
        <v>90</v>
      </c>
      <c r="AL1527">
        <v>0</v>
      </c>
      <c r="AM1527">
        <v>0</v>
      </c>
      <c r="AN1527">
        <v>0</v>
      </c>
      <c r="AO1527" t="b">
        <v>0</v>
      </c>
    </row>
    <row r="1528" spans="1:41" hidden="1" x14ac:dyDescent="0.35">
      <c r="A1528" t="s">
        <v>58</v>
      </c>
      <c r="B1528" s="3">
        <v>45505</v>
      </c>
      <c r="C1528" s="2">
        <v>0.90625</v>
      </c>
      <c r="D1528">
        <v>8</v>
      </c>
      <c r="E1528">
        <v>31</v>
      </c>
      <c r="F1528" t="s">
        <v>8973</v>
      </c>
      <c r="G1528" t="s">
        <v>9560</v>
      </c>
      <c r="H1528" t="s">
        <v>9215</v>
      </c>
      <c r="I1528" t="s">
        <v>8612</v>
      </c>
      <c r="J1528" t="s">
        <v>458</v>
      </c>
      <c r="K1528" t="s">
        <v>64</v>
      </c>
      <c r="M1528" t="s">
        <v>9561</v>
      </c>
      <c r="N1528" t="s">
        <v>8614</v>
      </c>
      <c r="O1528" t="s">
        <v>97</v>
      </c>
      <c r="P1528" t="s">
        <v>68</v>
      </c>
      <c r="Q1528" t="s">
        <v>317</v>
      </c>
      <c r="R1528">
        <v>59032</v>
      </c>
      <c r="V1528">
        <v>546.04999999999995</v>
      </c>
      <c r="Y1528" t="s">
        <v>70</v>
      </c>
      <c r="AA1528" t="s">
        <v>9000</v>
      </c>
      <c r="AB1528" t="s">
        <v>9562</v>
      </c>
      <c r="AE1528" t="s">
        <v>9058</v>
      </c>
      <c r="AH1528" t="s">
        <v>320</v>
      </c>
      <c r="AJ1528" t="s">
        <v>9563</v>
      </c>
      <c r="AK1528" t="s">
        <v>90</v>
      </c>
      <c r="AL1528">
        <v>0</v>
      </c>
      <c r="AM1528">
        <v>0</v>
      </c>
      <c r="AN1528">
        <v>0</v>
      </c>
      <c r="AO1528" t="b">
        <v>0</v>
      </c>
    </row>
    <row r="1529" spans="1:41" hidden="1" x14ac:dyDescent="0.35">
      <c r="A1529" t="s">
        <v>58</v>
      </c>
      <c r="B1529" s="3">
        <v>45505</v>
      </c>
      <c r="C1529" s="2">
        <v>0.90625</v>
      </c>
      <c r="D1529">
        <v>8</v>
      </c>
      <c r="E1529">
        <v>31</v>
      </c>
      <c r="F1529" t="s">
        <v>8973</v>
      </c>
      <c r="G1529" t="s">
        <v>9564</v>
      </c>
      <c r="H1529" t="s">
        <v>9215</v>
      </c>
      <c r="I1529" t="s">
        <v>8612</v>
      </c>
      <c r="J1529" t="s">
        <v>458</v>
      </c>
      <c r="K1529" t="s">
        <v>64</v>
      </c>
      <c r="M1529" t="s">
        <v>9565</v>
      </c>
      <c r="N1529" t="s">
        <v>8614</v>
      </c>
      <c r="O1529" t="s">
        <v>97</v>
      </c>
      <c r="P1529" t="s">
        <v>68</v>
      </c>
      <c r="Q1529" t="s">
        <v>317</v>
      </c>
      <c r="R1529">
        <v>19531</v>
      </c>
      <c r="V1529">
        <v>180.66</v>
      </c>
      <c r="Y1529" t="s">
        <v>70</v>
      </c>
      <c r="AA1529" t="s">
        <v>9000</v>
      </c>
      <c r="AB1529" t="s">
        <v>9566</v>
      </c>
      <c r="AE1529" t="s">
        <v>9058</v>
      </c>
      <c r="AH1529" t="s">
        <v>320</v>
      </c>
      <c r="AI1529" t="s">
        <v>7135</v>
      </c>
      <c r="AJ1529" t="s">
        <v>9567</v>
      </c>
      <c r="AK1529" t="s">
        <v>90</v>
      </c>
      <c r="AL1529">
        <v>0</v>
      </c>
      <c r="AM1529">
        <v>0</v>
      </c>
      <c r="AN1529">
        <v>0</v>
      </c>
      <c r="AO1529" t="b">
        <v>0</v>
      </c>
    </row>
    <row r="1530" spans="1:41" hidden="1" x14ac:dyDescent="0.35">
      <c r="A1530" t="s">
        <v>58</v>
      </c>
      <c r="B1530" s="3">
        <v>45505</v>
      </c>
      <c r="C1530" s="2">
        <v>0.90347222222222223</v>
      </c>
      <c r="D1530">
        <v>8</v>
      </c>
      <c r="E1530">
        <v>31</v>
      </c>
      <c r="F1530" t="s">
        <v>8973</v>
      </c>
      <c r="G1530" t="s">
        <v>9568</v>
      </c>
      <c r="H1530" t="s">
        <v>9252</v>
      </c>
      <c r="I1530" t="s">
        <v>8612</v>
      </c>
      <c r="J1530" t="s">
        <v>458</v>
      </c>
      <c r="K1530" t="s">
        <v>64</v>
      </c>
      <c r="M1530" t="s">
        <v>6813</v>
      </c>
      <c r="N1530" t="s">
        <v>8614</v>
      </c>
      <c r="O1530" t="s">
        <v>97</v>
      </c>
      <c r="P1530" t="s">
        <v>68</v>
      </c>
      <c r="Q1530" t="s">
        <v>317</v>
      </c>
      <c r="R1530">
        <v>1481</v>
      </c>
      <c r="V1530">
        <v>13.7</v>
      </c>
      <c r="Y1530" t="s">
        <v>70</v>
      </c>
      <c r="AA1530" t="s">
        <v>9000</v>
      </c>
      <c r="AB1530" t="s">
        <v>9569</v>
      </c>
      <c r="AE1530" t="s">
        <v>9058</v>
      </c>
      <c r="AH1530" t="s">
        <v>981</v>
      </c>
      <c r="AI1530" t="s">
        <v>6686</v>
      </c>
      <c r="AJ1530" t="s">
        <v>6815</v>
      </c>
      <c r="AK1530" t="s">
        <v>90</v>
      </c>
      <c r="AL1530">
        <v>0</v>
      </c>
      <c r="AM1530">
        <v>0</v>
      </c>
      <c r="AN1530">
        <v>0</v>
      </c>
      <c r="AO1530" t="b">
        <v>0</v>
      </c>
    </row>
    <row r="1531" spans="1:41" hidden="1" x14ac:dyDescent="0.35">
      <c r="A1531" t="s">
        <v>58</v>
      </c>
      <c r="B1531" s="3">
        <v>45505</v>
      </c>
      <c r="C1531" s="2">
        <v>0.90347222222222223</v>
      </c>
      <c r="D1531">
        <v>8</v>
      </c>
      <c r="E1531">
        <v>31</v>
      </c>
      <c r="F1531" t="s">
        <v>9177</v>
      </c>
      <c r="G1531" t="s">
        <v>9570</v>
      </c>
      <c r="H1531" t="s">
        <v>8975</v>
      </c>
      <c r="I1531" t="s">
        <v>8612</v>
      </c>
      <c r="J1531" t="s">
        <v>458</v>
      </c>
      <c r="K1531" t="s">
        <v>64</v>
      </c>
      <c r="M1531" t="s">
        <v>9571</v>
      </c>
      <c r="N1531" t="s">
        <v>8614</v>
      </c>
      <c r="O1531" t="s">
        <v>97</v>
      </c>
      <c r="P1531" t="s">
        <v>68</v>
      </c>
      <c r="Q1531" t="s">
        <v>317</v>
      </c>
      <c r="R1531">
        <v>243878</v>
      </c>
      <c r="V1531">
        <v>2255.87</v>
      </c>
      <c r="Y1531" t="s">
        <v>70</v>
      </c>
      <c r="AA1531" t="s">
        <v>9000</v>
      </c>
      <c r="AB1531" t="s">
        <v>9572</v>
      </c>
      <c r="AE1531" t="s">
        <v>9039</v>
      </c>
      <c r="AH1531" t="s">
        <v>5631</v>
      </c>
      <c r="AJ1531" t="s">
        <v>9573</v>
      </c>
      <c r="AK1531" t="s">
        <v>90</v>
      </c>
      <c r="AL1531">
        <v>0</v>
      </c>
      <c r="AM1531">
        <v>0</v>
      </c>
      <c r="AN1531">
        <v>0</v>
      </c>
      <c r="AO1531" t="b">
        <v>0</v>
      </c>
    </row>
    <row r="1532" spans="1:41" hidden="1" x14ac:dyDescent="0.35">
      <c r="A1532" t="s">
        <v>58</v>
      </c>
      <c r="B1532" s="3">
        <v>45505</v>
      </c>
      <c r="C1532" s="2">
        <v>0.90347222222222223</v>
      </c>
      <c r="D1532">
        <v>8</v>
      </c>
      <c r="E1532">
        <v>31</v>
      </c>
      <c r="F1532" t="s">
        <v>8973</v>
      </c>
      <c r="G1532" t="s">
        <v>9574</v>
      </c>
      <c r="H1532" t="s">
        <v>9413</v>
      </c>
      <c r="I1532" t="s">
        <v>8612</v>
      </c>
      <c r="J1532" t="s">
        <v>458</v>
      </c>
      <c r="K1532" t="s">
        <v>64</v>
      </c>
      <c r="M1532" t="s">
        <v>6586</v>
      </c>
      <c r="N1532" t="s">
        <v>8614</v>
      </c>
      <c r="O1532" t="s">
        <v>97</v>
      </c>
      <c r="P1532" t="s">
        <v>68</v>
      </c>
      <c r="Q1532" t="s">
        <v>317</v>
      </c>
      <c r="R1532">
        <v>2678</v>
      </c>
      <c r="V1532">
        <v>24.77</v>
      </c>
      <c r="Y1532" t="s">
        <v>70</v>
      </c>
      <c r="AA1532" t="s">
        <v>9000</v>
      </c>
      <c r="AB1532" t="s">
        <v>9575</v>
      </c>
      <c r="AE1532" t="s">
        <v>9058</v>
      </c>
      <c r="AH1532" t="s">
        <v>3542</v>
      </c>
      <c r="AI1532" t="s">
        <v>3543</v>
      </c>
      <c r="AJ1532" t="s">
        <v>6588</v>
      </c>
      <c r="AK1532" t="s">
        <v>90</v>
      </c>
      <c r="AL1532">
        <v>0</v>
      </c>
      <c r="AM1532">
        <v>0</v>
      </c>
      <c r="AN1532">
        <v>0</v>
      </c>
      <c r="AO1532" t="b">
        <v>0</v>
      </c>
    </row>
    <row r="1533" spans="1:41" hidden="1" x14ac:dyDescent="0.35">
      <c r="A1533" t="s">
        <v>58</v>
      </c>
      <c r="B1533" s="3">
        <v>45505</v>
      </c>
      <c r="C1533" s="2">
        <v>0.78819444444444442</v>
      </c>
      <c r="D1533">
        <v>8</v>
      </c>
      <c r="E1533">
        <v>31</v>
      </c>
      <c r="F1533" t="s">
        <v>8973</v>
      </c>
      <c r="G1533" t="s">
        <v>9576</v>
      </c>
      <c r="H1533" t="s">
        <v>8992</v>
      </c>
      <c r="I1533" t="s">
        <v>8612</v>
      </c>
      <c r="J1533" t="s">
        <v>458</v>
      </c>
      <c r="K1533" t="s">
        <v>64</v>
      </c>
      <c r="M1533" t="s">
        <v>9577</v>
      </c>
      <c r="N1533" t="s">
        <v>8614</v>
      </c>
      <c r="O1533" t="s">
        <v>97</v>
      </c>
      <c r="P1533" t="s">
        <v>68</v>
      </c>
      <c r="Q1533" t="s">
        <v>317</v>
      </c>
      <c r="R1533">
        <v>42892</v>
      </c>
      <c r="V1533">
        <v>396.75</v>
      </c>
      <c r="Y1533" t="s">
        <v>70</v>
      </c>
      <c r="AA1533" t="s">
        <v>9000</v>
      </c>
      <c r="AB1533" t="s">
        <v>9578</v>
      </c>
      <c r="AE1533" t="s">
        <v>8978</v>
      </c>
      <c r="AH1533" t="s">
        <v>5915</v>
      </c>
      <c r="AI1533" t="s">
        <v>9579</v>
      </c>
      <c r="AJ1533" t="s">
        <v>9580</v>
      </c>
      <c r="AK1533" t="s">
        <v>90</v>
      </c>
      <c r="AL1533">
        <v>0</v>
      </c>
      <c r="AM1533">
        <v>0</v>
      </c>
      <c r="AN1533">
        <v>0</v>
      </c>
      <c r="AO1533" t="b">
        <v>0</v>
      </c>
    </row>
    <row r="1534" spans="1:41" hidden="1" x14ac:dyDescent="0.35">
      <c r="A1534" t="s">
        <v>58</v>
      </c>
      <c r="B1534" s="3">
        <v>45505</v>
      </c>
      <c r="C1534" s="2">
        <v>0.90347222222222223</v>
      </c>
      <c r="D1534">
        <v>8</v>
      </c>
      <c r="E1534">
        <v>31</v>
      </c>
      <c r="F1534" t="s">
        <v>8973</v>
      </c>
      <c r="G1534" t="s">
        <v>9581</v>
      </c>
      <c r="H1534" t="s">
        <v>9055</v>
      </c>
      <c r="I1534" t="s">
        <v>8612</v>
      </c>
      <c r="J1534" t="s">
        <v>458</v>
      </c>
      <c r="K1534" t="s">
        <v>64</v>
      </c>
      <c r="M1534" t="s">
        <v>9582</v>
      </c>
      <c r="N1534" t="s">
        <v>8614</v>
      </c>
      <c r="O1534" t="s">
        <v>97</v>
      </c>
      <c r="P1534" t="s">
        <v>68</v>
      </c>
      <c r="Q1534" t="s">
        <v>317</v>
      </c>
      <c r="R1534">
        <v>93802</v>
      </c>
      <c r="V1534">
        <v>867.67</v>
      </c>
      <c r="Y1534" t="s">
        <v>70</v>
      </c>
      <c r="AA1534" t="s">
        <v>9000</v>
      </c>
      <c r="AB1534" t="s">
        <v>9583</v>
      </c>
      <c r="AE1534" t="s">
        <v>9058</v>
      </c>
      <c r="AH1534" t="s">
        <v>354</v>
      </c>
      <c r="AI1534" t="s">
        <v>9584</v>
      </c>
      <c r="AJ1534" t="s">
        <v>9585</v>
      </c>
      <c r="AK1534" t="s">
        <v>90</v>
      </c>
      <c r="AL1534">
        <v>0</v>
      </c>
      <c r="AM1534">
        <v>0</v>
      </c>
      <c r="AN1534">
        <v>0</v>
      </c>
      <c r="AO1534" t="b">
        <v>0</v>
      </c>
    </row>
    <row r="1535" spans="1:41" hidden="1" x14ac:dyDescent="0.35">
      <c r="A1535" t="s">
        <v>58</v>
      </c>
      <c r="B1535" s="3">
        <v>45505</v>
      </c>
      <c r="C1535" s="2">
        <v>0.90625</v>
      </c>
      <c r="D1535">
        <v>8</v>
      </c>
      <c r="E1535">
        <v>31</v>
      </c>
      <c r="F1535" t="s">
        <v>8973</v>
      </c>
      <c r="G1535" t="s">
        <v>9586</v>
      </c>
      <c r="H1535" t="s">
        <v>9215</v>
      </c>
      <c r="I1535" t="s">
        <v>8612</v>
      </c>
      <c r="J1535" t="s">
        <v>458</v>
      </c>
      <c r="K1535" t="s">
        <v>64</v>
      </c>
      <c r="M1535" t="s">
        <v>9587</v>
      </c>
      <c r="N1535" t="s">
        <v>8614</v>
      </c>
      <c r="O1535" t="s">
        <v>97</v>
      </c>
      <c r="P1535" t="s">
        <v>68</v>
      </c>
      <c r="Q1535" t="s">
        <v>317</v>
      </c>
      <c r="R1535">
        <v>65096</v>
      </c>
      <c r="S1535">
        <v>1</v>
      </c>
      <c r="V1535">
        <v>602.14</v>
      </c>
      <c r="Y1535" t="s">
        <v>70</v>
      </c>
      <c r="AA1535" t="s">
        <v>9000</v>
      </c>
      <c r="AB1535" t="s">
        <v>9588</v>
      </c>
      <c r="AE1535" t="s">
        <v>9058</v>
      </c>
      <c r="AH1535" t="s">
        <v>320</v>
      </c>
      <c r="AI1535" t="s">
        <v>6143</v>
      </c>
      <c r="AJ1535" t="s">
        <v>9589</v>
      </c>
      <c r="AK1535" t="s">
        <v>90</v>
      </c>
      <c r="AL1535">
        <v>1</v>
      </c>
      <c r="AM1535">
        <v>0</v>
      </c>
      <c r="AN1535">
        <v>0</v>
      </c>
      <c r="AO1535" t="b">
        <v>0</v>
      </c>
    </row>
    <row r="1536" spans="1:41" hidden="1" x14ac:dyDescent="0.35">
      <c r="A1536" t="s">
        <v>58</v>
      </c>
      <c r="B1536" s="3">
        <v>45505</v>
      </c>
      <c r="C1536" s="2">
        <v>0.90347222222222223</v>
      </c>
      <c r="D1536">
        <v>8</v>
      </c>
      <c r="E1536">
        <v>31</v>
      </c>
      <c r="F1536" t="s">
        <v>9177</v>
      </c>
      <c r="G1536" t="s">
        <v>9590</v>
      </c>
      <c r="H1536" t="s">
        <v>8975</v>
      </c>
      <c r="I1536" t="s">
        <v>8612</v>
      </c>
      <c r="J1536" t="s">
        <v>458</v>
      </c>
      <c r="K1536" t="s">
        <v>64</v>
      </c>
      <c r="M1536" t="s">
        <v>9591</v>
      </c>
      <c r="N1536" t="s">
        <v>8614</v>
      </c>
      <c r="O1536" t="s">
        <v>97</v>
      </c>
      <c r="P1536" t="s">
        <v>68</v>
      </c>
      <c r="Q1536" t="s">
        <v>317</v>
      </c>
      <c r="R1536">
        <v>374146</v>
      </c>
      <c r="V1536">
        <v>3460.85</v>
      </c>
      <c r="Y1536" t="s">
        <v>70</v>
      </c>
      <c r="AA1536" t="s">
        <v>9000</v>
      </c>
      <c r="AB1536" t="s">
        <v>9592</v>
      </c>
      <c r="AE1536" t="s">
        <v>9039</v>
      </c>
      <c r="AJ1536" t="s">
        <v>9593</v>
      </c>
      <c r="AK1536" t="s">
        <v>90</v>
      </c>
      <c r="AL1536">
        <v>0</v>
      </c>
      <c r="AM1536">
        <v>0</v>
      </c>
      <c r="AN1536">
        <v>0</v>
      </c>
      <c r="AO1536" t="b">
        <v>0</v>
      </c>
    </row>
    <row r="1537" spans="1:41" hidden="1" x14ac:dyDescent="0.35">
      <c r="A1537" t="s">
        <v>58</v>
      </c>
      <c r="B1537" s="3">
        <v>45505</v>
      </c>
      <c r="C1537" s="2">
        <v>0.90347222222222223</v>
      </c>
      <c r="D1537">
        <v>8</v>
      </c>
      <c r="E1537">
        <v>31</v>
      </c>
      <c r="F1537" t="s">
        <v>9177</v>
      </c>
      <c r="G1537" t="s">
        <v>9594</v>
      </c>
      <c r="H1537" t="s">
        <v>8975</v>
      </c>
      <c r="I1537" t="s">
        <v>8612</v>
      </c>
      <c r="J1537" t="s">
        <v>458</v>
      </c>
      <c r="K1537" t="s">
        <v>64</v>
      </c>
      <c r="M1537" t="s">
        <v>9595</v>
      </c>
      <c r="N1537" t="s">
        <v>8614</v>
      </c>
      <c r="O1537" t="s">
        <v>97</v>
      </c>
      <c r="P1537" t="s">
        <v>68</v>
      </c>
      <c r="Q1537" t="s">
        <v>317</v>
      </c>
      <c r="R1537">
        <v>607303</v>
      </c>
      <c r="V1537">
        <v>5617.55</v>
      </c>
      <c r="Y1537" t="s">
        <v>70</v>
      </c>
      <c r="AA1537" t="s">
        <v>9000</v>
      </c>
      <c r="AB1537" t="s">
        <v>9596</v>
      </c>
      <c r="AE1537" t="s">
        <v>9039</v>
      </c>
      <c r="AH1537" t="s">
        <v>5865</v>
      </c>
      <c r="AI1537" t="s">
        <v>5937</v>
      </c>
      <c r="AJ1537" t="s">
        <v>9597</v>
      </c>
      <c r="AK1537" t="s">
        <v>90</v>
      </c>
      <c r="AL1537">
        <v>0</v>
      </c>
      <c r="AM1537">
        <v>0</v>
      </c>
      <c r="AN1537">
        <v>0</v>
      </c>
      <c r="AO1537" t="b">
        <v>0</v>
      </c>
    </row>
    <row r="1538" spans="1:41" hidden="1" x14ac:dyDescent="0.35">
      <c r="A1538" t="s">
        <v>58</v>
      </c>
      <c r="B1538" s="3">
        <v>45505</v>
      </c>
      <c r="C1538" s="2">
        <v>0.92986111111111114</v>
      </c>
      <c r="D1538">
        <v>8</v>
      </c>
      <c r="E1538">
        <v>31</v>
      </c>
      <c r="F1538" t="s">
        <v>8973</v>
      </c>
      <c r="G1538" t="s">
        <v>9598</v>
      </c>
      <c r="H1538" t="s">
        <v>8975</v>
      </c>
      <c r="I1538" t="s">
        <v>8612</v>
      </c>
      <c r="J1538" t="s">
        <v>458</v>
      </c>
      <c r="K1538" t="s">
        <v>64</v>
      </c>
      <c r="M1538" t="s">
        <v>9599</v>
      </c>
      <c r="N1538" t="s">
        <v>8614</v>
      </c>
      <c r="O1538" t="s">
        <v>97</v>
      </c>
      <c r="P1538" t="s">
        <v>68</v>
      </c>
      <c r="Q1538" t="s">
        <v>317</v>
      </c>
      <c r="R1538">
        <v>187</v>
      </c>
      <c r="V1538">
        <v>1.73</v>
      </c>
      <c r="Y1538" t="s">
        <v>70</v>
      </c>
      <c r="AA1538" t="s">
        <v>9000</v>
      </c>
      <c r="AB1538" t="s">
        <v>9600</v>
      </c>
      <c r="AE1538" t="s">
        <v>9212</v>
      </c>
      <c r="AJ1538" t="s">
        <v>9601</v>
      </c>
      <c r="AK1538" t="s">
        <v>90</v>
      </c>
      <c r="AL1538">
        <v>0</v>
      </c>
      <c r="AM1538">
        <v>0</v>
      </c>
      <c r="AN1538">
        <v>0</v>
      </c>
      <c r="AO1538" t="b">
        <v>0</v>
      </c>
    </row>
    <row r="1539" spans="1:41" hidden="1" x14ac:dyDescent="0.35">
      <c r="A1539" t="s">
        <v>58</v>
      </c>
      <c r="B1539" s="3">
        <v>45505</v>
      </c>
      <c r="C1539" s="2">
        <v>0.93055555555555558</v>
      </c>
      <c r="D1539">
        <v>8</v>
      </c>
      <c r="E1539">
        <v>31</v>
      </c>
      <c r="F1539" t="s">
        <v>9177</v>
      </c>
      <c r="G1539" t="s">
        <v>9602</v>
      </c>
      <c r="H1539" t="s">
        <v>9603</v>
      </c>
      <c r="I1539" t="s">
        <v>8612</v>
      </c>
      <c r="J1539" t="s">
        <v>458</v>
      </c>
      <c r="K1539" t="s">
        <v>64</v>
      </c>
      <c r="M1539" t="s">
        <v>9604</v>
      </c>
      <c r="N1539" t="s">
        <v>8614</v>
      </c>
      <c r="O1539" t="s">
        <v>97</v>
      </c>
      <c r="P1539" t="s">
        <v>68</v>
      </c>
      <c r="Q1539" t="s">
        <v>317</v>
      </c>
      <c r="R1539">
        <v>25458</v>
      </c>
      <c r="S1539">
        <v>7</v>
      </c>
      <c r="V1539">
        <v>235.49</v>
      </c>
      <c r="Y1539" t="s">
        <v>70</v>
      </c>
      <c r="AA1539" t="s">
        <v>9000</v>
      </c>
      <c r="AB1539" t="s">
        <v>9605</v>
      </c>
      <c r="AE1539" t="s">
        <v>9039</v>
      </c>
      <c r="AH1539" t="s">
        <v>5859</v>
      </c>
      <c r="AI1539" t="s">
        <v>9019</v>
      </c>
      <c r="AJ1539" t="s">
        <v>9606</v>
      </c>
      <c r="AK1539" t="s">
        <v>90</v>
      </c>
      <c r="AL1539">
        <v>2</v>
      </c>
      <c r="AM1539">
        <v>5</v>
      </c>
      <c r="AN1539">
        <v>0</v>
      </c>
      <c r="AO1539" t="b">
        <v>0</v>
      </c>
    </row>
    <row r="1540" spans="1:41" hidden="1" x14ac:dyDescent="0.35">
      <c r="A1540" t="s">
        <v>58</v>
      </c>
      <c r="B1540" s="3">
        <v>45505</v>
      </c>
      <c r="C1540" s="2">
        <v>0.28541666666666665</v>
      </c>
      <c r="D1540">
        <v>8</v>
      </c>
      <c r="E1540">
        <v>31</v>
      </c>
      <c r="F1540" t="s">
        <v>9607</v>
      </c>
      <c r="G1540" t="s">
        <v>9608</v>
      </c>
      <c r="H1540" t="s">
        <v>9609</v>
      </c>
      <c r="I1540" t="s">
        <v>9610</v>
      </c>
      <c r="J1540" t="s">
        <v>9136</v>
      </c>
      <c r="K1540" t="s">
        <v>64</v>
      </c>
      <c r="M1540" t="s">
        <v>8479</v>
      </c>
      <c r="O1540" t="s">
        <v>239</v>
      </c>
      <c r="P1540" t="s">
        <v>1306</v>
      </c>
      <c r="Q1540" t="s">
        <v>84</v>
      </c>
      <c r="R1540">
        <v>15558737</v>
      </c>
      <c r="S1540">
        <v>16</v>
      </c>
      <c r="V1540">
        <v>143918.32</v>
      </c>
      <c r="Y1540" t="s">
        <v>70</v>
      </c>
      <c r="AB1540" t="s">
        <v>9611</v>
      </c>
      <c r="AE1540" t="s">
        <v>9612</v>
      </c>
      <c r="AJ1540" t="s">
        <v>8482</v>
      </c>
      <c r="AK1540" t="s">
        <v>90</v>
      </c>
      <c r="AL1540">
        <v>1</v>
      </c>
      <c r="AM1540">
        <v>15</v>
      </c>
      <c r="AN1540">
        <v>0</v>
      </c>
      <c r="AO1540" t="b">
        <v>0</v>
      </c>
    </row>
    <row r="1541" spans="1:41" hidden="1" x14ac:dyDescent="0.35">
      <c r="A1541" t="s">
        <v>58</v>
      </c>
      <c r="B1541" s="3">
        <v>45505</v>
      </c>
      <c r="C1541" s="2">
        <v>0.95972222222222225</v>
      </c>
      <c r="D1541">
        <v>8</v>
      </c>
      <c r="E1541">
        <v>31</v>
      </c>
      <c r="F1541" t="s">
        <v>9177</v>
      </c>
      <c r="G1541" t="s">
        <v>9613</v>
      </c>
      <c r="H1541" t="s">
        <v>9614</v>
      </c>
      <c r="I1541" t="s">
        <v>8612</v>
      </c>
      <c r="J1541" t="s">
        <v>458</v>
      </c>
      <c r="K1541" t="s">
        <v>64</v>
      </c>
      <c r="M1541" t="s">
        <v>9615</v>
      </c>
      <c r="N1541" t="s">
        <v>8614</v>
      </c>
      <c r="O1541" t="s">
        <v>97</v>
      </c>
      <c r="P1541" t="s">
        <v>68</v>
      </c>
      <c r="Q1541" t="s">
        <v>317</v>
      </c>
      <c r="R1541">
        <v>785</v>
      </c>
      <c r="V1541">
        <v>7.26</v>
      </c>
      <c r="Y1541" t="s">
        <v>70</v>
      </c>
      <c r="AB1541" t="s">
        <v>9616</v>
      </c>
      <c r="AE1541" t="s">
        <v>9039</v>
      </c>
      <c r="AJ1541" t="s">
        <v>9617</v>
      </c>
      <c r="AK1541" t="s">
        <v>90</v>
      </c>
      <c r="AL1541">
        <v>0</v>
      </c>
      <c r="AM1541">
        <v>0</v>
      </c>
      <c r="AN1541">
        <v>0</v>
      </c>
      <c r="AO1541" t="b">
        <v>0</v>
      </c>
    </row>
    <row r="1542" spans="1:41" hidden="1" x14ac:dyDescent="0.35">
      <c r="A1542" t="s">
        <v>58</v>
      </c>
      <c r="B1542" s="3">
        <v>45505</v>
      </c>
      <c r="C1542" s="2">
        <v>0.95486111111111116</v>
      </c>
      <c r="D1542">
        <v>8</v>
      </c>
      <c r="E1542">
        <v>31</v>
      </c>
      <c r="F1542" t="s">
        <v>9177</v>
      </c>
      <c r="G1542" t="s">
        <v>9618</v>
      </c>
      <c r="H1542" t="s">
        <v>8975</v>
      </c>
      <c r="I1542" t="s">
        <v>8612</v>
      </c>
      <c r="J1542" t="s">
        <v>458</v>
      </c>
      <c r="K1542" t="s">
        <v>64</v>
      </c>
      <c r="M1542" t="s">
        <v>9619</v>
      </c>
      <c r="O1542" t="s">
        <v>97</v>
      </c>
      <c r="P1542" t="s">
        <v>68</v>
      </c>
      <c r="Q1542" t="s">
        <v>317</v>
      </c>
      <c r="R1542">
        <v>25283</v>
      </c>
      <c r="S1542">
        <v>1</v>
      </c>
      <c r="V1542">
        <v>233.87</v>
      </c>
      <c r="Y1542" t="s">
        <v>70</v>
      </c>
      <c r="AB1542" t="s">
        <v>9620</v>
      </c>
      <c r="AE1542" t="s">
        <v>9039</v>
      </c>
      <c r="AH1542" t="s">
        <v>5865</v>
      </c>
      <c r="AI1542" t="s">
        <v>9621</v>
      </c>
      <c r="AJ1542" t="s">
        <v>9622</v>
      </c>
      <c r="AK1542" t="s">
        <v>90</v>
      </c>
      <c r="AL1542">
        <v>1</v>
      </c>
      <c r="AM1542">
        <v>0</v>
      </c>
      <c r="AN1542">
        <v>0</v>
      </c>
      <c r="AO1542" t="b">
        <v>0</v>
      </c>
    </row>
    <row r="1543" spans="1:41" hidden="1" x14ac:dyDescent="0.35">
      <c r="A1543" t="s">
        <v>58</v>
      </c>
      <c r="B1543" s="3">
        <v>45505</v>
      </c>
      <c r="C1543" s="2">
        <v>0.90347222222222223</v>
      </c>
      <c r="D1543">
        <v>8</v>
      </c>
      <c r="E1543">
        <v>31</v>
      </c>
      <c r="F1543" t="s">
        <v>9177</v>
      </c>
      <c r="G1543" t="s">
        <v>9623</v>
      </c>
      <c r="H1543" t="s">
        <v>9055</v>
      </c>
      <c r="I1543" t="s">
        <v>8612</v>
      </c>
      <c r="J1543" t="s">
        <v>458</v>
      </c>
      <c r="K1543" t="s">
        <v>64</v>
      </c>
      <c r="M1543" t="s">
        <v>9624</v>
      </c>
      <c r="N1543" t="s">
        <v>8614</v>
      </c>
      <c r="O1543" t="s">
        <v>97</v>
      </c>
      <c r="P1543" t="s">
        <v>68</v>
      </c>
      <c r="Q1543" t="s">
        <v>317</v>
      </c>
      <c r="R1543">
        <v>2720247</v>
      </c>
      <c r="V1543">
        <v>25162.28</v>
      </c>
      <c r="Y1543" t="s">
        <v>70</v>
      </c>
      <c r="AA1543" t="s">
        <v>9000</v>
      </c>
      <c r="AB1543" t="s">
        <v>9625</v>
      </c>
      <c r="AE1543" t="s">
        <v>9248</v>
      </c>
      <c r="AH1543" t="s">
        <v>981</v>
      </c>
      <c r="AI1543" t="s">
        <v>6206</v>
      </c>
      <c r="AJ1543" t="s">
        <v>9626</v>
      </c>
      <c r="AK1543" t="s">
        <v>90</v>
      </c>
      <c r="AL1543">
        <v>0</v>
      </c>
      <c r="AM1543">
        <v>0</v>
      </c>
      <c r="AN1543">
        <v>0</v>
      </c>
      <c r="AO1543" t="b">
        <v>0</v>
      </c>
    </row>
    <row r="1544" spans="1:41" hidden="1" x14ac:dyDescent="0.35">
      <c r="A1544" t="s">
        <v>58</v>
      </c>
      <c r="B1544" s="3">
        <v>45505</v>
      </c>
      <c r="C1544" s="2">
        <v>0.95486111111111116</v>
      </c>
      <c r="D1544">
        <v>8</v>
      </c>
      <c r="E1544">
        <v>31</v>
      </c>
      <c r="F1544" t="s">
        <v>9177</v>
      </c>
      <c r="G1544" t="s">
        <v>9627</v>
      </c>
      <c r="H1544" t="s">
        <v>8975</v>
      </c>
      <c r="I1544" t="s">
        <v>8612</v>
      </c>
      <c r="J1544" t="s">
        <v>458</v>
      </c>
      <c r="K1544" t="s">
        <v>64</v>
      </c>
      <c r="M1544" t="s">
        <v>9628</v>
      </c>
      <c r="O1544" t="s">
        <v>97</v>
      </c>
      <c r="P1544" t="s">
        <v>68</v>
      </c>
      <c r="Q1544" t="s">
        <v>317</v>
      </c>
      <c r="R1544">
        <v>5561006</v>
      </c>
      <c r="V1544">
        <v>51439.31</v>
      </c>
      <c r="Y1544" t="s">
        <v>70</v>
      </c>
      <c r="AA1544" t="s">
        <v>9000</v>
      </c>
      <c r="AB1544" t="s">
        <v>9629</v>
      </c>
      <c r="AE1544" t="s">
        <v>9039</v>
      </c>
      <c r="AH1544" t="s">
        <v>320</v>
      </c>
      <c r="AI1544" t="s">
        <v>9630</v>
      </c>
      <c r="AJ1544" t="s">
        <v>9631</v>
      </c>
      <c r="AK1544" t="s">
        <v>90</v>
      </c>
      <c r="AL1544">
        <v>0</v>
      </c>
      <c r="AM1544">
        <v>0</v>
      </c>
      <c r="AN1544">
        <v>0</v>
      </c>
      <c r="AO1544" t="b">
        <v>0</v>
      </c>
    </row>
    <row r="1545" spans="1:41" hidden="1" x14ac:dyDescent="0.35">
      <c r="A1545" t="s">
        <v>58</v>
      </c>
      <c r="B1545" s="3">
        <v>45505</v>
      </c>
      <c r="C1545" s="2">
        <v>0.95486111111111116</v>
      </c>
      <c r="D1545">
        <v>8</v>
      </c>
      <c r="E1545">
        <v>31</v>
      </c>
      <c r="F1545" t="s">
        <v>9177</v>
      </c>
      <c r="G1545" t="s">
        <v>9632</v>
      </c>
      <c r="H1545" t="s">
        <v>8975</v>
      </c>
      <c r="I1545" t="s">
        <v>8612</v>
      </c>
      <c r="J1545" t="s">
        <v>458</v>
      </c>
      <c r="K1545" t="s">
        <v>64</v>
      </c>
      <c r="M1545" t="s">
        <v>9633</v>
      </c>
      <c r="N1545" t="s">
        <v>8614</v>
      </c>
      <c r="O1545" t="s">
        <v>97</v>
      </c>
      <c r="P1545" t="s">
        <v>68</v>
      </c>
      <c r="Q1545" t="s">
        <v>317</v>
      </c>
      <c r="R1545">
        <v>446035</v>
      </c>
      <c r="V1545">
        <v>4125.82</v>
      </c>
      <c r="Y1545" t="s">
        <v>70</v>
      </c>
      <c r="AA1545" t="s">
        <v>9000</v>
      </c>
      <c r="AB1545" t="s">
        <v>9634</v>
      </c>
      <c r="AE1545" t="s">
        <v>9039</v>
      </c>
      <c r="AJ1545" t="s">
        <v>9635</v>
      </c>
      <c r="AK1545" t="s">
        <v>90</v>
      </c>
      <c r="AL1545">
        <v>0</v>
      </c>
      <c r="AM1545">
        <v>0</v>
      </c>
      <c r="AN1545">
        <v>0</v>
      </c>
      <c r="AO1545" t="b">
        <v>0</v>
      </c>
    </row>
    <row r="1546" spans="1:41" hidden="1" x14ac:dyDescent="0.35">
      <c r="A1546" t="s">
        <v>58</v>
      </c>
      <c r="B1546" s="3">
        <v>45505</v>
      </c>
      <c r="C1546" s="2">
        <v>0.90347222222222223</v>
      </c>
      <c r="D1546">
        <v>8</v>
      </c>
      <c r="E1546">
        <v>31</v>
      </c>
      <c r="F1546" t="s">
        <v>9177</v>
      </c>
      <c r="G1546" t="s">
        <v>9636</v>
      </c>
      <c r="H1546" t="s">
        <v>8975</v>
      </c>
      <c r="I1546" t="s">
        <v>8612</v>
      </c>
      <c r="J1546" t="s">
        <v>458</v>
      </c>
      <c r="K1546" t="s">
        <v>64</v>
      </c>
      <c r="M1546" t="s">
        <v>9637</v>
      </c>
      <c r="N1546" t="s">
        <v>8614</v>
      </c>
      <c r="O1546" t="s">
        <v>97</v>
      </c>
      <c r="P1546" t="s">
        <v>68</v>
      </c>
      <c r="Q1546" t="s">
        <v>317</v>
      </c>
      <c r="R1546">
        <v>552213</v>
      </c>
      <c r="V1546">
        <v>5107.97</v>
      </c>
      <c r="Y1546" t="s">
        <v>70</v>
      </c>
      <c r="AA1546" t="s">
        <v>9000</v>
      </c>
      <c r="AB1546" t="s">
        <v>9638</v>
      </c>
      <c r="AE1546" t="s">
        <v>9039</v>
      </c>
      <c r="AH1546" t="s">
        <v>9330</v>
      </c>
      <c r="AI1546" t="s">
        <v>9639</v>
      </c>
      <c r="AJ1546" t="s">
        <v>9640</v>
      </c>
      <c r="AK1546" t="s">
        <v>90</v>
      </c>
      <c r="AL1546">
        <v>0</v>
      </c>
      <c r="AM1546">
        <v>0</v>
      </c>
      <c r="AN1546">
        <v>0</v>
      </c>
      <c r="AO1546" t="b">
        <v>0</v>
      </c>
    </row>
    <row r="1547" spans="1:41" hidden="1" x14ac:dyDescent="0.35">
      <c r="A1547" t="s">
        <v>58</v>
      </c>
      <c r="B1547" s="3">
        <v>45505</v>
      </c>
      <c r="C1547" s="2">
        <v>0.90347222222222223</v>
      </c>
      <c r="D1547">
        <v>8</v>
      </c>
      <c r="E1547">
        <v>31</v>
      </c>
      <c r="F1547" t="s">
        <v>9177</v>
      </c>
      <c r="G1547" t="s">
        <v>9641</v>
      </c>
      <c r="H1547" t="s">
        <v>8975</v>
      </c>
      <c r="I1547" t="s">
        <v>8612</v>
      </c>
      <c r="J1547" t="s">
        <v>458</v>
      </c>
      <c r="K1547" t="s">
        <v>64</v>
      </c>
      <c r="M1547" t="s">
        <v>9642</v>
      </c>
      <c r="N1547" t="s">
        <v>8614</v>
      </c>
      <c r="O1547" t="s">
        <v>97</v>
      </c>
      <c r="P1547" t="s">
        <v>68</v>
      </c>
      <c r="Q1547" t="s">
        <v>317</v>
      </c>
      <c r="R1547">
        <v>1944880</v>
      </c>
      <c r="V1547">
        <v>17990.14</v>
      </c>
      <c r="Y1547" t="s">
        <v>70</v>
      </c>
      <c r="AA1547" t="s">
        <v>9000</v>
      </c>
      <c r="AB1547" t="s">
        <v>9643</v>
      </c>
      <c r="AE1547" t="s">
        <v>9039</v>
      </c>
      <c r="AH1547" t="s">
        <v>354</v>
      </c>
      <c r="AI1547" t="s">
        <v>355</v>
      </c>
      <c r="AJ1547" t="s">
        <v>9644</v>
      </c>
      <c r="AK1547" t="s">
        <v>90</v>
      </c>
      <c r="AL1547">
        <v>0</v>
      </c>
      <c r="AM1547">
        <v>0</v>
      </c>
      <c r="AN1547">
        <v>0</v>
      </c>
      <c r="AO1547" t="b">
        <v>0</v>
      </c>
    </row>
    <row r="1548" spans="1:41" hidden="1" x14ac:dyDescent="0.35">
      <c r="A1548" t="s">
        <v>58</v>
      </c>
      <c r="B1548" s="3">
        <v>45505</v>
      </c>
      <c r="C1548" s="2">
        <v>0.90625</v>
      </c>
      <c r="D1548">
        <v>8</v>
      </c>
      <c r="E1548">
        <v>31</v>
      </c>
      <c r="F1548" t="s">
        <v>8973</v>
      </c>
      <c r="G1548" t="s">
        <v>9645</v>
      </c>
      <c r="H1548" t="s">
        <v>9215</v>
      </c>
      <c r="I1548" t="s">
        <v>8612</v>
      </c>
      <c r="J1548" t="s">
        <v>458</v>
      </c>
      <c r="K1548" t="s">
        <v>64</v>
      </c>
      <c r="M1548" t="s">
        <v>9646</v>
      </c>
      <c r="N1548" t="s">
        <v>8614</v>
      </c>
      <c r="O1548" t="s">
        <v>97</v>
      </c>
      <c r="P1548" t="s">
        <v>68</v>
      </c>
      <c r="Q1548" t="s">
        <v>317</v>
      </c>
      <c r="R1548">
        <v>500780</v>
      </c>
      <c r="V1548">
        <v>4632.22</v>
      </c>
      <c r="Y1548" t="s">
        <v>70</v>
      </c>
      <c r="AA1548" t="s">
        <v>9000</v>
      </c>
      <c r="AB1548" t="s">
        <v>9647</v>
      </c>
      <c r="AE1548" t="s">
        <v>9058</v>
      </c>
      <c r="AH1548" t="s">
        <v>320</v>
      </c>
      <c r="AI1548" t="s">
        <v>6143</v>
      </c>
      <c r="AJ1548" t="s">
        <v>9648</v>
      </c>
      <c r="AK1548" t="s">
        <v>90</v>
      </c>
      <c r="AL1548">
        <v>0</v>
      </c>
      <c r="AM1548">
        <v>0</v>
      </c>
      <c r="AN1548">
        <v>0</v>
      </c>
      <c r="AO1548" t="b">
        <v>0</v>
      </c>
    </row>
    <row r="1549" spans="1:41" hidden="1" x14ac:dyDescent="0.35">
      <c r="A1549" t="s">
        <v>58</v>
      </c>
      <c r="B1549" s="3">
        <v>45505</v>
      </c>
      <c r="C1549" s="2">
        <v>0.90347222222222223</v>
      </c>
      <c r="D1549">
        <v>8</v>
      </c>
      <c r="E1549">
        <v>31</v>
      </c>
      <c r="F1549" t="s">
        <v>9177</v>
      </c>
      <c r="G1549" t="s">
        <v>9649</v>
      </c>
      <c r="H1549" t="s">
        <v>9650</v>
      </c>
      <c r="I1549" t="s">
        <v>8612</v>
      </c>
      <c r="J1549" t="s">
        <v>458</v>
      </c>
      <c r="K1549" t="s">
        <v>64</v>
      </c>
      <c r="M1549" t="s">
        <v>9651</v>
      </c>
      <c r="N1549" t="s">
        <v>8614</v>
      </c>
      <c r="O1549" t="s">
        <v>97</v>
      </c>
      <c r="P1549" t="s">
        <v>68</v>
      </c>
      <c r="Q1549" t="s">
        <v>317</v>
      </c>
      <c r="R1549">
        <v>154388</v>
      </c>
      <c r="V1549">
        <v>1428.09</v>
      </c>
      <c r="Y1549" t="s">
        <v>70</v>
      </c>
      <c r="AA1549" t="s">
        <v>9000</v>
      </c>
      <c r="AB1549" t="s">
        <v>9652</v>
      </c>
      <c r="AE1549" t="s">
        <v>9039</v>
      </c>
      <c r="AH1549" t="s">
        <v>1672</v>
      </c>
      <c r="AI1549" t="s">
        <v>9653</v>
      </c>
      <c r="AJ1549" t="s">
        <v>9654</v>
      </c>
      <c r="AK1549" t="s">
        <v>90</v>
      </c>
      <c r="AL1549">
        <v>0</v>
      </c>
      <c r="AM1549">
        <v>0</v>
      </c>
      <c r="AN1549">
        <v>0</v>
      </c>
      <c r="AO1549" t="b">
        <v>0</v>
      </c>
    </row>
    <row r="1550" spans="1:41" hidden="1" x14ac:dyDescent="0.35">
      <c r="A1550" t="s">
        <v>58</v>
      </c>
      <c r="B1550" s="3">
        <v>45505</v>
      </c>
      <c r="C1550" s="2">
        <v>0.91597222222222219</v>
      </c>
      <c r="D1550">
        <v>8</v>
      </c>
      <c r="E1550">
        <v>31</v>
      </c>
      <c r="F1550" t="s">
        <v>8973</v>
      </c>
      <c r="G1550" t="s">
        <v>9655</v>
      </c>
      <c r="H1550" t="s">
        <v>8975</v>
      </c>
      <c r="I1550" t="s">
        <v>8612</v>
      </c>
      <c r="J1550" t="s">
        <v>458</v>
      </c>
      <c r="K1550" t="s">
        <v>64</v>
      </c>
      <c r="M1550" t="s">
        <v>6925</v>
      </c>
      <c r="N1550" t="s">
        <v>8614</v>
      </c>
      <c r="O1550" t="s">
        <v>97</v>
      </c>
      <c r="P1550" t="s">
        <v>68</v>
      </c>
      <c r="Q1550" t="s">
        <v>317</v>
      </c>
      <c r="R1550">
        <v>60070775</v>
      </c>
      <c r="V1550">
        <v>555654.67000000004</v>
      </c>
      <c r="Y1550" t="s">
        <v>70</v>
      </c>
      <c r="AA1550" t="s">
        <v>9000</v>
      </c>
      <c r="AB1550" t="s">
        <v>9656</v>
      </c>
      <c r="AE1550" t="s">
        <v>9058</v>
      </c>
      <c r="AJ1550" t="s">
        <v>103</v>
      </c>
      <c r="AK1550" t="s">
        <v>90</v>
      </c>
      <c r="AL1550">
        <v>0</v>
      </c>
      <c r="AM1550">
        <v>0</v>
      </c>
      <c r="AN1550">
        <v>0</v>
      </c>
      <c r="AO1550" t="b">
        <v>0</v>
      </c>
    </row>
    <row r="1551" spans="1:41" hidden="1" x14ac:dyDescent="0.35">
      <c r="A1551" t="s">
        <v>58</v>
      </c>
      <c r="B1551" s="3">
        <v>45505</v>
      </c>
      <c r="C1551" s="2">
        <v>0.95486111111111116</v>
      </c>
      <c r="D1551">
        <v>8</v>
      </c>
      <c r="E1551">
        <v>31</v>
      </c>
      <c r="F1551" t="s">
        <v>8973</v>
      </c>
      <c r="G1551" t="s">
        <v>9657</v>
      </c>
      <c r="H1551" t="s">
        <v>8975</v>
      </c>
      <c r="I1551" t="s">
        <v>8612</v>
      </c>
      <c r="J1551" t="s">
        <v>458</v>
      </c>
      <c r="K1551" t="s">
        <v>64</v>
      </c>
      <c r="M1551" t="s">
        <v>9658</v>
      </c>
      <c r="N1551" t="s">
        <v>8614</v>
      </c>
      <c r="O1551" t="s">
        <v>97</v>
      </c>
      <c r="P1551" t="s">
        <v>68</v>
      </c>
      <c r="Q1551" t="s">
        <v>317</v>
      </c>
      <c r="R1551">
        <v>121778</v>
      </c>
      <c r="V1551">
        <v>1126.45</v>
      </c>
      <c r="Y1551" t="s">
        <v>70</v>
      </c>
      <c r="AA1551" t="s">
        <v>9000</v>
      </c>
      <c r="AB1551" t="s">
        <v>9659</v>
      </c>
      <c r="AE1551" t="s">
        <v>9058</v>
      </c>
      <c r="AH1551" t="s">
        <v>5783</v>
      </c>
      <c r="AI1551" t="s">
        <v>9660</v>
      </c>
      <c r="AJ1551" t="s">
        <v>9661</v>
      </c>
      <c r="AK1551" t="s">
        <v>90</v>
      </c>
      <c r="AL1551">
        <v>0</v>
      </c>
      <c r="AM1551">
        <v>0</v>
      </c>
      <c r="AN1551">
        <v>0</v>
      </c>
      <c r="AO1551" t="b">
        <v>0</v>
      </c>
    </row>
    <row r="1552" spans="1:41" hidden="1" x14ac:dyDescent="0.35">
      <c r="A1552" t="s">
        <v>58</v>
      </c>
      <c r="B1552" s="3">
        <v>45505</v>
      </c>
      <c r="C1552" s="2">
        <v>0.90416666666666667</v>
      </c>
      <c r="D1552">
        <v>8</v>
      </c>
      <c r="E1552">
        <v>31</v>
      </c>
      <c r="F1552" t="s">
        <v>9177</v>
      </c>
      <c r="G1552" t="s">
        <v>9662</v>
      </c>
      <c r="H1552" t="s">
        <v>8975</v>
      </c>
      <c r="I1552" t="s">
        <v>8612</v>
      </c>
      <c r="J1552" t="s">
        <v>458</v>
      </c>
      <c r="K1552" t="s">
        <v>64</v>
      </c>
      <c r="M1552" t="s">
        <v>9663</v>
      </c>
      <c r="N1552" t="s">
        <v>8614</v>
      </c>
      <c r="O1552" t="s">
        <v>161</v>
      </c>
      <c r="P1552" t="s">
        <v>68</v>
      </c>
      <c r="Q1552" t="s">
        <v>317</v>
      </c>
      <c r="R1552">
        <v>349244</v>
      </c>
      <c r="V1552">
        <v>3230.51</v>
      </c>
      <c r="Y1552" t="s">
        <v>70</v>
      </c>
      <c r="AA1552" t="s">
        <v>9000</v>
      </c>
      <c r="AB1552" t="s">
        <v>9664</v>
      </c>
      <c r="AE1552" t="s">
        <v>9039</v>
      </c>
      <c r="AH1552" t="s">
        <v>205</v>
      </c>
      <c r="AI1552" t="s">
        <v>9665</v>
      </c>
      <c r="AJ1552" t="s">
        <v>9666</v>
      </c>
      <c r="AK1552" t="s">
        <v>90</v>
      </c>
      <c r="AL1552">
        <v>0</v>
      </c>
      <c r="AM1552">
        <v>0</v>
      </c>
      <c r="AN1552">
        <v>0</v>
      </c>
      <c r="AO1552" t="b">
        <v>0</v>
      </c>
    </row>
    <row r="1553" spans="1:41" hidden="1" x14ac:dyDescent="0.35">
      <c r="A1553" t="s">
        <v>58</v>
      </c>
      <c r="B1553" s="3">
        <v>45505</v>
      </c>
      <c r="C1553" s="2">
        <v>0.83263888888888893</v>
      </c>
      <c r="D1553">
        <v>8</v>
      </c>
      <c r="E1553">
        <v>31</v>
      </c>
      <c r="F1553" t="s">
        <v>8973</v>
      </c>
      <c r="G1553" t="s">
        <v>9667</v>
      </c>
      <c r="H1553" t="s">
        <v>9237</v>
      </c>
      <c r="I1553" t="s">
        <v>8612</v>
      </c>
      <c r="J1553" t="s">
        <v>458</v>
      </c>
      <c r="K1553" t="s">
        <v>64</v>
      </c>
      <c r="M1553" t="s">
        <v>9668</v>
      </c>
      <c r="N1553" t="s">
        <v>8614</v>
      </c>
      <c r="O1553" t="s">
        <v>97</v>
      </c>
      <c r="P1553" t="s">
        <v>68</v>
      </c>
      <c r="Q1553" t="s">
        <v>317</v>
      </c>
      <c r="R1553">
        <v>868230</v>
      </c>
      <c r="S1553">
        <v>9</v>
      </c>
      <c r="V1553">
        <v>8031.13</v>
      </c>
      <c r="Y1553" t="s">
        <v>70</v>
      </c>
      <c r="AA1553" t="s">
        <v>9000</v>
      </c>
      <c r="AB1553" t="s">
        <v>9669</v>
      </c>
      <c r="AE1553" t="s">
        <v>9212</v>
      </c>
      <c r="AH1553" t="s">
        <v>1021</v>
      </c>
      <c r="AI1553" t="s">
        <v>1021</v>
      </c>
      <c r="AJ1553" t="s">
        <v>9670</v>
      </c>
      <c r="AK1553" t="s">
        <v>90</v>
      </c>
      <c r="AL1553">
        <v>9</v>
      </c>
      <c r="AM1553">
        <v>0</v>
      </c>
      <c r="AN1553">
        <v>0</v>
      </c>
      <c r="AO1553" t="b">
        <v>0</v>
      </c>
    </row>
    <row r="1554" spans="1:41" hidden="1" x14ac:dyDescent="0.35">
      <c r="A1554" t="s">
        <v>58</v>
      </c>
      <c r="B1554" s="3">
        <v>45505</v>
      </c>
      <c r="C1554" s="2">
        <v>0.90347222222222223</v>
      </c>
      <c r="D1554">
        <v>8</v>
      </c>
      <c r="E1554">
        <v>31</v>
      </c>
      <c r="F1554" t="s">
        <v>9177</v>
      </c>
      <c r="G1554" t="s">
        <v>9671</v>
      </c>
      <c r="H1554" t="s">
        <v>8975</v>
      </c>
      <c r="I1554" t="s">
        <v>8612</v>
      </c>
      <c r="J1554" t="s">
        <v>458</v>
      </c>
      <c r="K1554" t="s">
        <v>64</v>
      </c>
      <c r="M1554" t="s">
        <v>9672</v>
      </c>
      <c r="N1554" t="s">
        <v>8614</v>
      </c>
      <c r="O1554" t="s">
        <v>97</v>
      </c>
      <c r="P1554" t="s">
        <v>68</v>
      </c>
      <c r="Q1554" t="s">
        <v>317</v>
      </c>
      <c r="R1554">
        <v>1306486</v>
      </c>
      <c r="V1554">
        <v>12085</v>
      </c>
      <c r="Y1554" t="s">
        <v>70</v>
      </c>
      <c r="AA1554" t="s">
        <v>9000</v>
      </c>
      <c r="AB1554" t="s">
        <v>9673</v>
      </c>
      <c r="AE1554" t="s">
        <v>9039</v>
      </c>
      <c r="AH1554" t="s">
        <v>5859</v>
      </c>
      <c r="AI1554" t="s">
        <v>9019</v>
      </c>
      <c r="AJ1554" t="s">
        <v>9674</v>
      </c>
      <c r="AK1554" t="s">
        <v>90</v>
      </c>
      <c r="AL1554">
        <v>0</v>
      </c>
      <c r="AM1554">
        <v>0</v>
      </c>
      <c r="AN1554">
        <v>0</v>
      </c>
      <c r="AO1554" t="b">
        <v>0</v>
      </c>
    </row>
    <row r="1555" spans="1:41" hidden="1" x14ac:dyDescent="0.35">
      <c r="A1555" t="s">
        <v>58</v>
      </c>
      <c r="B1555" s="3">
        <v>45505</v>
      </c>
      <c r="C1555" s="2">
        <v>0.90347222222222223</v>
      </c>
      <c r="D1555">
        <v>8</v>
      </c>
      <c r="E1555">
        <v>31</v>
      </c>
      <c r="F1555" t="s">
        <v>9177</v>
      </c>
      <c r="G1555" t="s">
        <v>9675</v>
      </c>
      <c r="H1555" t="s">
        <v>8975</v>
      </c>
      <c r="I1555" t="s">
        <v>8612</v>
      </c>
      <c r="J1555" t="s">
        <v>458</v>
      </c>
      <c r="K1555" t="s">
        <v>64</v>
      </c>
      <c r="M1555" t="s">
        <v>9676</v>
      </c>
      <c r="N1555" t="s">
        <v>8614</v>
      </c>
      <c r="O1555" t="s">
        <v>97</v>
      </c>
      <c r="P1555" t="s">
        <v>68</v>
      </c>
      <c r="Q1555" t="s">
        <v>317</v>
      </c>
      <c r="R1555">
        <v>968359</v>
      </c>
      <c r="V1555">
        <v>8957.32</v>
      </c>
      <c r="Y1555" t="s">
        <v>70</v>
      </c>
      <c r="AA1555" t="s">
        <v>9000</v>
      </c>
      <c r="AB1555" t="s">
        <v>9677</v>
      </c>
      <c r="AE1555" t="s">
        <v>9039</v>
      </c>
      <c r="AH1555" t="s">
        <v>900</v>
      </c>
      <c r="AI1555" t="s">
        <v>9678</v>
      </c>
      <c r="AJ1555" t="s">
        <v>9679</v>
      </c>
      <c r="AK1555" t="s">
        <v>90</v>
      </c>
      <c r="AL1555">
        <v>0</v>
      </c>
      <c r="AM1555">
        <v>0</v>
      </c>
      <c r="AN1555">
        <v>0</v>
      </c>
      <c r="AO1555" t="b">
        <v>0</v>
      </c>
    </row>
    <row r="1556" spans="1:41" hidden="1" x14ac:dyDescent="0.35">
      <c r="A1556" t="s">
        <v>58</v>
      </c>
      <c r="B1556" s="3">
        <v>45505</v>
      </c>
      <c r="C1556" s="2">
        <v>0.90347222222222223</v>
      </c>
      <c r="D1556">
        <v>8</v>
      </c>
      <c r="E1556">
        <v>31</v>
      </c>
      <c r="F1556" t="s">
        <v>9177</v>
      </c>
      <c r="G1556" t="s">
        <v>9680</v>
      </c>
      <c r="H1556" t="s">
        <v>8975</v>
      </c>
      <c r="I1556" t="s">
        <v>8612</v>
      </c>
      <c r="J1556" t="s">
        <v>458</v>
      </c>
      <c r="K1556" t="s">
        <v>64</v>
      </c>
      <c r="M1556" t="s">
        <v>9681</v>
      </c>
      <c r="N1556" t="s">
        <v>8614</v>
      </c>
      <c r="O1556" t="s">
        <v>97</v>
      </c>
      <c r="P1556" t="s">
        <v>68</v>
      </c>
      <c r="Q1556" t="s">
        <v>317</v>
      </c>
      <c r="R1556">
        <v>390490</v>
      </c>
      <c r="V1556">
        <v>3612.03</v>
      </c>
      <c r="Y1556" t="s">
        <v>70</v>
      </c>
      <c r="AA1556" t="s">
        <v>9000</v>
      </c>
      <c r="AB1556" t="s">
        <v>9682</v>
      </c>
      <c r="AE1556" t="s">
        <v>9039</v>
      </c>
      <c r="AH1556" t="s">
        <v>981</v>
      </c>
      <c r="AI1556" t="s">
        <v>9683</v>
      </c>
      <c r="AJ1556" t="s">
        <v>9684</v>
      </c>
      <c r="AK1556" t="s">
        <v>90</v>
      </c>
      <c r="AL1556">
        <v>0</v>
      </c>
      <c r="AM1556">
        <v>0</v>
      </c>
      <c r="AN1556">
        <v>0</v>
      </c>
      <c r="AO1556" t="b">
        <v>0</v>
      </c>
    </row>
    <row r="1557" spans="1:41" hidden="1" x14ac:dyDescent="0.35">
      <c r="A1557" t="s">
        <v>58</v>
      </c>
      <c r="B1557" s="3">
        <v>45505</v>
      </c>
      <c r="C1557" s="2">
        <v>0.90347222222222223</v>
      </c>
      <c r="D1557">
        <v>8</v>
      </c>
      <c r="E1557">
        <v>31</v>
      </c>
      <c r="F1557" t="s">
        <v>9177</v>
      </c>
      <c r="G1557" t="s">
        <v>9685</v>
      </c>
      <c r="H1557" t="s">
        <v>8975</v>
      </c>
      <c r="I1557" t="s">
        <v>8612</v>
      </c>
      <c r="J1557" t="s">
        <v>458</v>
      </c>
      <c r="K1557" t="s">
        <v>64</v>
      </c>
      <c r="M1557" t="s">
        <v>9686</v>
      </c>
      <c r="N1557" t="s">
        <v>8614</v>
      </c>
      <c r="O1557" t="s">
        <v>97</v>
      </c>
      <c r="P1557" t="s">
        <v>68</v>
      </c>
      <c r="Q1557" t="s">
        <v>317</v>
      </c>
      <c r="R1557">
        <v>560412</v>
      </c>
      <c r="V1557">
        <v>5183.8100000000004</v>
      </c>
      <c r="Y1557" t="s">
        <v>70</v>
      </c>
      <c r="AA1557" t="s">
        <v>9000</v>
      </c>
      <c r="AB1557" t="s">
        <v>9687</v>
      </c>
      <c r="AE1557" t="s">
        <v>9039</v>
      </c>
      <c r="AH1557" t="s">
        <v>2661</v>
      </c>
      <c r="AI1557" t="s">
        <v>6045</v>
      </c>
      <c r="AJ1557" t="s">
        <v>9688</v>
      </c>
      <c r="AK1557" t="s">
        <v>90</v>
      </c>
      <c r="AL1557">
        <v>0</v>
      </c>
      <c r="AM1557">
        <v>0</v>
      </c>
      <c r="AN1557">
        <v>0</v>
      </c>
      <c r="AO1557" t="b">
        <v>0</v>
      </c>
    </row>
    <row r="1558" spans="1:41" hidden="1" x14ac:dyDescent="0.35">
      <c r="A1558" t="s">
        <v>58</v>
      </c>
      <c r="B1558" s="3">
        <v>45505</v>
      </c>
      <c r="C1558" s="2">
        <v>0.91388888888888886</v>
      </c>
      <c r="D1558">
        <v>8</v>
      </c>
      <c r="E1558">
        <v>31</v>
      </c>
      <c r="F1558" t="s">
        <v>8973</v>
      </c>
      <c r="G1558" t="s">
        <v>9689</v>
      </c>
      <c r="H1558" t="s">
        <v>8975</v>
      </c>
      <c r="I1558" t="s">
        <v>8612</v>
      </c>
      <c r="J1558" t="s">
        <v>458</v>
      </c>
      <c r="K1558" t="s">
        <v>64</v>
      </c>
      <c r="M1558" t="s">
        <v>6925</v>
      </c>
      <c r="N1558" t="s">
        <v>8614</v>
      </c>
      <c r="O1558" t="s">
        <v>97</v>
      </c>
      <c r="P1558" t="s">
        <v>68</v>
      </c>
      <c r="Q1558" t="s">
        <v>317</v>
      </c>
      <c r="R1558">
        <v>20936730</v>
      </c>
      <c r="V1558">
        <v>193664.75</v>
      </c>
      <c r="Y1558" t="s">
        <v>70</v>
      </c>
      <c r="AA1558" t="s">
        <v>9000</v>
      </c>
      <c r="AB1558" t="s">
        <v>9690</v>
      </c>
      <c r="AE1558" t="s">
        <v>9058</v>
      </c>
      <c r="AH1558" t="s">
        <v>354</v>
      </c>
      <c r="AI1558" t="s">
        <v>9691</v>
      </c>
      <c r="AJ1558" t="s">
        <v>103</v>
      </c>
      <c r="AK1558" t="s">
        <v>90</v>
      </c>
      <c r="AL1558">
        <v>0</v>
      </c>
      <c r="AM1558">
        <v>0</v>
      </c>
      <c r="AN1558">
        <v>0</v>
      </c>
      <c r="AO1558" t="b">
        <v>0</v>
      </c>
    </row>
    <row r="1559" spans="1:41" hidden="1" x14ac:dyDescent="0.35">
      <c r="A1559" t="s">
        <v>58</v>
      </c>
      <c r="B1559" s="3">
        <v>45505</v>
      </c>
      <c r="C1559" s="2">
        <v>0.90347222222222223</v>
      </c>
      <c r="D1559">
        <v>8</v>
      </c>
      <c r="E1559">
        <v>31</v>
      </c>
      <c r="F1559" t="s">
        <v>9177</v>
      </c>
      <c r="G1559" t="s">
        <v>9692</v>
      </c>
      <c r="H1559" t="s">
        <v>9055</v>
      </c>
      <c r="I1559" t="s">
        <v>8612</v>
      </c>
      <c r="J1559" t="s">
        <v>458</v>
      </c>
      <c r="K1559" t="s">
        <v>64</v>
      </c>
      <c r="M1559" t="s">
        <v>9693</v>
      </c>
      <c r="N1559" t="s">
        <v>8614</v>
      </c>
      <c r="O1559" t="s">
        <v>97</v>
      </c>
      <c r="P1559" t="s">
        <v>68</v>
      </c>
      <c r="Q1559" t="s">
        <v>317</v>
      </c>
      <c r="R1559">
        <v>475090</v>
      </c>
      <c r="S1559">
        <v>1</v>
      </c>
      <c r="V1559">
        <v>4394.58</v>
      </c>
      <c r="Y1559" t="s">
        <v>70</v>
      </c>
      <c r="AA1559" t="s">
        <v>9000</v>
      </c>
      <c r="AB1559" t="s">
        <v>9694</v>
      </c>
      <c r="AE1559" t="s">
        <v>9248</v>
      </c>
      <c r="AH1559" t="s">
        <v>5770</v>
      </c>
      <c r="AI1559" t="s">
        <v>9695</v>
      </c>
      <c r="AJ1559" t="s">
        <v>9696</v>
      </c>
      <c r="AK1559" t="s">
        <v>90</v>
      </c>
      <c r="AL1559">
        <v>1</v>
      </c>
      <c r="AM1559">
        <v>0</v>
      </c>
      <c r="AN1559">
        <v>0</v>
      </c>
      <c r="AO1559" t="b">
        <v>0</v>
      </c>
    </row>
    <row r="1560" spans="1:41" hidden="1" x14ac:dyDescent="0.35">
      <c r="A1560" t="s">
        <v>58</v>
      </c>
      <c r="B1560" s="3">
        <v>45505</v>
      </c>
      <c r="C1560" s="2">
        <v>0.90347222222222223</v>
      </c>
      <c r="D1560">
        <v>8</v>
      </c>
      <c r="E1560">
        <v>31</v>
      </c>
      <c r="F1560" t="s">
        <v>9177</v>
      </c>
      <c r="G1560" t="s">
        <v>9697</v>
      </c>
      <c r="H1560" t="s">
        <v>8975</v>
      </c>
      <c r="I1560" t="s">
        <v>8612</v>
      </c>
      <c r="J1560" t="s">
        <v>458</v>
      </c>
      <c r="K1560" t="s">
        <v>64</v>
      </c>
      <c r="M1560" t="s">
        <v>9698</v>
      </c>
      <c r="N1560" t="s">
        <v>8614</v>
      </c>
      <c r="O1560" t="s">
        <v>97</v>
      </c>
      <c r="P1560" t="s">
        <v>68</v>
      </c>
      <c r="Q1560" t="s">
        <v>317</v>
      </c>
      <c r="R1560">
        <v>272175</v>
      </c>
      <c r="V1560">
        <v>2517.62</v>
      </c>
      <c r="Y1560" t="s">
        <v>70</v>
      </c>
      <c r="AA1560" t="s">
        <v>9000</v>
      </c>
      <c r="AB1560" t="s">
        <v>9699</v>
      </c>
      <c r="AE1560" t="s">
        <v>9039</v>
      </c>
      <c r="AH1560" t="s">
        <v>1672</v>
      </c>
      <c r="AI1560" t="s">
        <v>5977</v>
      </c>
      <c r="AJ1560" t="s">
        <v>9700</v>
      </c>
      <c r="AK1560" t="s">
        <v>90</v>
      </c>
      <c r="AL1560">
        <v>0</v>
      </c>
      <c r="AM1560">
        <v>0</v>
      </c>
      <c r="AN1560">
        <v>0</v>
      </c>
      <c r="AO1560" t="b">
        <v>0</v>
      </c>
    </row>
    <row r="1561" spans="1:41" hidden="1" x14ac:dyDescent="0.35">
      <c r="A1561" t="s">
        <v>58</v>
      </c>
      <c r="B1561" s="3">
        <v>45505</v>
      </c>
      <c r="C1561" s="2">
        <v>0.90347222222222223</v>
      </c>
      <c r="D1561">
        <v>8</v>
      </c>
      <c r="E1561">
        <v>31</v>
      </c>
      <c r="F1561" t="s">
        <v>8973</v>
      </c>
      <c r="G1561" t="s">
        <v>9701</v>
      </c>
      <c r="H1561" t="s">
        <v>9174</v>
      </c>
      <c r="I1561" t="s">
        <v>8612</v>
      </c>
      <c r="J1561" t="s">
        <v>458</v>
      </c>
      <c r="K1561" t="s">
        <v>64</v>
      </c>
      <c r="M1561" t="s">
        <v>9702</v>
      </c>
      <c r="N1561" t="s">
        <v>8614</v>
      </c>
      <c r="O1561" t="s">
        <v>97</v>
      </c>
      <c r="P1561" t="s">
        <v>68</v>
      </c>
      <c r="Q1561" t="s">
        <v>317</v>
      </c>
      <c r="R1561">
        <v>90621</v>
      </c>
      <c r="V1561">
        <v>838.24</v>
      </c>
      <c r="Y1561" t="s">
        <v>70</v>
      </c>
      <c r="AA1561" t="s">
        <v>9000</v>
      </c>
      <c r="AB1561" t="s">
        <v>9703</v>
      </c>
      <c r="AE1561" t="s">
        <v>9176</v>
      </c>
      <c r="AH1561" t="s">
        <v>6681</v>
      </c>
      <c r="AI1561" t="s">
        <v>9704</v>
      </c>
      <c r="AJ1561" t="s">
        <v>9705</v>
      </c>
      <c r="AK1561" t="s">
        <v>90</v>
      </c>
      <c r="AL1561">
        <v>0</v>
      </c>
      <c r="AM1561">
        <v>0</v>
      </c>
      <c r="AN1561">
        <v>0</v>
      </c>
      <c r="AO1561" t="b">
        <v>0</v>
      </c>
    </row>
    <row r="1562" spans="1:41" hidden="1" x14ac:dyDescent="0.35">
      <c r="A1562" t="s">
        <v>58</v>
      </c>
      <c r="B1562" s="3">
        <v>45505</v>
      </c>
      <c r="C1562" s="2">
        <v>0.90347222222222223</v>
      </c>
      <c r="D1562">
        <v>8</v>
      </c>
      <c r="E1562">
        <v>31</v>
      </c>
      <c r="F1562" t="s">
        <v>8973</v>
      </c>
      <c r="G1562" t="s">
        <v>9706</v>
      </c>
      <c r="H1562" t="s">
        <v>8975</v>
      </c>
      <c r="I1562" t="s">
        <v>8612</v>
      </c>
      <c r="J1562" t="s">
        <v>458</v>
      </c>
      <c r="K1562" t="s">
        <v>64</v>
      </c>
      <c r="M1562" t="s">
        <v>635</v>
      </c>
      <c r="N1562" t="s">
        <v>8614</v>
      </c>
      <c r="O1562" t="s">
        <v>67</v>
      </c>
      <c r="P1562" t="s">
        <v>68</v>
      </c>
      <c r="Q1562" t="s">
        <v>317</v>
      </c>
      <c r="R1562">
        <v>3040754</v>
      </c>
      <c r="V1562">
        <v>28126.97</v>
      </c>
      <c r="Y1562" t="s">
        <v>70</v>
      </c>
      <c r="AA1562" t="s">
        <v>9000</v>
      </c>
      <c r="AB1562" t="s">
        <v>9707</v>
      </c>
      <c r="AE1562" t="s">
        <v>9058</v>
      </c>
      <c r="AH1562" t="s">
        <v>73</v>
      </c>
      <c r="AI1562" t="s">
        <v>74</v>
      </c>
      <c r="AJ1562" t="s">
        <v>103</v>
      </c>
      <c r="AK1562" t="s">
        <v>90</v>
      </c>
      <c r="AL1562">
        <v>0</v>
      </c>
      <c r="AM1562">
        <v>0</v>
      </c>
      <c r="AN1562">
        <v>0</v>
      </c>
      <c r="AO1562" t="b">
        <v>0</v>
      </c>
    </row>
    <row r="1563" spans="1:41" hidden="1" x14ac:dyDescent="0.35">
      <c r="A1563" t="s">
        <v>58</v>
      </c>
      <c r="B1563" s="3">
        <v>45505</v>
      </c>
      <c r="C1563" s="2">
        <v>0.90347222222222223</v>
      </c>
      <c r="D1563">
        <v>8</v>
      </c>
      <c r="E1563">
        <v>31</v>
      </c>
      <c r="F1563" t="s">
        <v>8973</v>
      </c>
      <c r="G1563" t="s">
        <v>9708</v>
      </c>
      <c r="H1563" t="s">
        <v>8975</v>
      </c>
      <c r="I1563" t="s">
        <v>8612</v>
      </c>
      <c r="J1563" t="s">
        <v>458</v>
      </c>
      <c r="K1563" t="s">
        <v>64</v>
      </c>
      <c r="M1563" t="s">
        <v>9709</v>
      </c>
      <c r="N1563" t="s">
        <v>8614</v>
      </c>
      <c r="O1563" t="s">
        <v>97</v>
      </c>
      <c r="P1563" t="s">
        <v>68</v>
      </c>
      <c r="Q1563" t="s">
        <v>317</v>
      </c>
      <c r="R1563">
        <v>232409</v>
      </c>
      <c r="V1563">
        <v>2149.7800000000002</v>
      </c>
      <c r="Y1563" t="s">
        <v>70</v>
      </c>
      <c r="AA1563" t="s">
        <v>9000</v>
      </c>
      <c r="AB1563" t="s">
        <v>9710</v>
      </c>
      <c r="AE1563" t="s">
        <v>9058</v>
      </c>
      <c r="AH1563" t="s">
        <v>5859</v>
      </c>
      <c r="AI1563" t="s">
        <v>9711</v>
      </c>
      <c r="AJ1563" t="s">
        <v>9712</v>
      </c>
      <c r="AK1563" t="s">
        <v>90</v>
      </c>
      <c r="AL1563">
        <v>0</v>
      </c>
      <c r="AM1563">
        <v>0</v>
      </c>
      <c r="AN1563">
        <v>0</v>
      </c>
      <c r="AO1563" t="b">
        <v>0</v>
      </c>
    </row>
    <row r="1564" spans="1:41" hidden="1" x14ac:dyDescent="0.35">
      <c r="A1564" t="s">
        <v>58</v>
      </c>
      <c r="B1564" s="3">
        <v>45505</v>
      </c>
      <c r="C1564" s="2">
        <v>0.90347222222222223</v>
      </c>
      <c r="D1564">
        <v>8</v>
      </c>
      <c r="E1564">
        <v>31</v>
      </c>
      <c r="F1564" t="s">
        <v>9177</v>
      </c>
      <c r="G1564" t="s">
        <v>9713</v>
      </c>
      <c r="H1564" t="s">
        <v>8975</v>
      </c>
      <c r="I1564" t="s">
        <v>8612</v>
      </c>
      <c r="J1564" t="s">
        <v>458</v>
      </c>
      <c r="K1564" t="s">
        <v>64</v>
      </c>
      <c r="M1564" t="s">
        <v>6718</v>
      </c>
      <c r="N1564" t="s">
        <v>8614</v>
      </c>
      <c r="O1564" t="s">
        <v>97</v>
      </c>
      <c r="P1564" t="s">
        <v>68</v>
      </c>
      <c r="Q1564" t="s">
        <v>317</v>
      </c>
      <c r="R1564">
        <v>1044767</v>
      </c>
      <c r="V1564">
        <v>9664.09</v>
      </c>
      <c r="Y1564" t="s">
        <v>70</v>
      </c>
      <c r="AA1564" t="s">
        <v>9000</v>
      </c>
      <c r="AB1564" t="s">
        <v>9714</v>
      </c>
      <c r="AE1564" t="s">
        <v>9039</v>
      </c>
      <c r="AH1564" t="s">
        <v>5080</v>
      </c>
      <c r="AI1564" t="s">
        <v>6232</v>
      </c>
      <c r="AJ1564" t="s">
        <v>6720</v>
      </c>
      <c r="AK1564" t="s">
        <v>90</v>
      </c>
      <c r="AL1564">
        <v>0</v>
      </c>
      <c r="AM1564">
        <v>0</v>
      </c>
      <c r="AN1564">
        <v>0</v>
      </c>
      <c r="AO1564" t="b">
        <v>0</v>
      </c>
    </row>
    <row r="1565" spans="1:41" hidden="1" x14ac:dyDescent="0.35">
      <c r="A1565" t="s">
        <v>58</v>
      </c>
      <c r="B1565" s="3">
        <v>45505</v>
      </c>
      <c r="C1565" s="2">
        <v>0.90347222222222223</v>
      </c>
      <c r="D1565">
        <v>8</v>
      </c>
      <c r="E1565">
        <v>31</v>
      </c>
      <c r="F1565" t="s">
        <v>9177</v>
      </c>
      <c r="G1565" t="s">
        <v>9715</v>
      </c>
      <c r="H1565" t="s">
        <v>8975</v>
      </c>
      <c r="I1565" t="s">
        <v>8612</v>
      </c>
      <c r="J1565" t="s">
        <v>458</v>
      </c>
      <c r="K1565" t="s">
        <v>64</v>
      </c>
      <c r="M1565" t="s">
        <v>9716</v>
      </c>
      <c r="N1565" t="s">
        <v>8614</v>
      </c>
      <c r="O1565" t="s">
        <v>97</v>
      </c>
      <c r="P1565" t="s">
        <v>68</v>
      </c>
      <c r="Q1565" t="s">
        <v>317</v>
      </c>
      <c r="R1565">
        <v>1375187</v>
      </c>
      <c r="V1565">
        <v>12720.48</v>
      </c>
      <c r="Y1565" t="s">
        <v>70</v>
      </c>
      <c r="AA1565" t="s">
        <v>9000</v>
      </c>
      <c r="AB1565" t="s">
        <v>9717</v>
      </c>
      <c r="AE1565" t="s">
        <v>9039</v>
      </c>
      <c r="AH1565" t="s">
        <v>1672</v>
      </c>
      <c r="AI1565" t="s">
        <v>1673</v>
      </c>
      <c r="AJ1565" t="s">
        <v>9718</v>
      </c>
      <c r="AK1565" t="s">
        <v>90</v>
      </c>
      <c r="AL1565">
        <v>0</v>
      </c>
      <c r="AM1565">
        <v>0</v>
      </c>
      <c r="AN1565">
        <v>0</v>
      </c>
      <c r="AO1565" t="b">
        <v>0</v>
      </c>
    </row>
    <row r="1566" spans="1:41" hidden="1" x14ac:dyDescent="0.35">
      <c r="A1566" t="s">
        <v>58</v>
      </c>
      <c r="B1566" s="3">
        <v>45505</v>
      </c>
      <c r="C1566" s="2">
        <v>0.90347222222222223</v>
      </c>
      <c r="D1566">
        <v>8</v>
      </c>
      <c r="E1566">
        <v>31</v>
      </c>
      <c r="F1566" t="s">
        <v>9177</v>
      </c>
      <c r="G1566" t="s">
        <v>9719</v>
      </c>
      <c r="H1566" t="s">
        <v>8975</v>
      </c>
      <c r="I1566" t="s">
        <v>8612</v>
      </c>
      <c r="J1566" t="s">
        <v>458</v>
      </c>
      <c r="K1566" t="s">
        <v>64</v>
      </c>
      <c r="M1566" t="s">
        <v>9720</v>
      </c>
      <c r="N1566" t="s">
        <v>8614</v>
      </c>
      <c r="O1566" t="s">
        <v>97</v>
      </c>
      <c r="P1566" t="s">
        <v>68</v>
      </c>
      <c r="Q1566" t="s">
        <v>317</v>
      </c>
      <c r="R1566">
        <v>737386</v>
      </c>
      <c r="V1566">
        <v>6820.82</v>
      </c>
      <c r="Y1566" t="s">
        <v>70</v>
      </c>
      <c r="AA1566" t="s">
        <v>9000</v>
      </c>
      <c r="AB1566" t="s">
        <v>9721</v>
      </c>
      <c r="AE1566" t="s">
        <v>9039</v>
      </c>
      <c r="AH1566" t="s">
        <v>6802</v>
      </c>
      <c r="AI1566" t="s">
        <v>6803</v>
      </c>
      <c r="AJ1566" t="s">
        <v>9722</v>
      </c>
      <c r="AK1566" t="s">
        <v>90</v>
      </c>
      <c r="AL1566">
        <v>0</v>
      </c>
      <c r="AM1566">
        <v>0</v>
      </c>
      <c r="AN1566">
        <v>0</v>
      </c>
      <c r="AO1566" t="b">
        <v>0</v>
      </c>
    </row>
    <row r="1567" spans="1:41" hidden="1" x14ac:dyDescent="0.35">
      <c r="A1567" t="s">
        <v>58</v>
      </c>
      <c r="B1567" s="3">
        <v>45505</v>
      </c>
      <c r="C1567" s="2">
        <v>0.90347222222222223</v>
      </c>
      <c r="D1567">
        <v>8</v>
      </c>
      <c r="E1567">
        <v>31</v>
      </c>
      <c r="F1567" t="s">
        <v>9177</v>
      </c>
      <c r="G1567" t="s">
        <v>9723</v>
      </c>
      <c r="H1567" t="s">
        <v>8975</v>
      </c>
      <c r="I1567" t="s">
        <v>8612</v>
      </c>
      <c r="J1567" t="s">
        <v>458</v>
      </c>
      <c r="K1567" t="s">
        <v>64</v>
      </c>
      <c r="M1567" t="s">
        <v>6517</v>
      </c>
      <c r="N1567" t="s">
        <v>8614</v>
      </c>
      <c r="O1567" t="s">
        <v>97</v>
      </c>
      <c r="P1567" t="s">
        <v>68</v>
      </c>
      <c r="Q1567" t="s">
        <v>317</v>
      </c>
      <c r="R1567">
        <v>665067</v>
      </c>
      <c r="V1567">
        <v>6151.87</v>
      </c>
      <c r="Y1567" t="s">
        <v>70</v>
      </c>
      <c r="AA1567" t="s">
        <v>9000</v>
      </c>
      <c r="AB1567" t="s">
        <v>9724</v>
      </c>
      <c r="AE1567" t="s">
        <v>9039</v>
      </c>
      <c r="AH1567" t="s">
        <v>6090</v>
      </c>
      <c r="AI1567" t="s">
        <v>6519</v>
      </c>
      <c r="AJ1567" t="s">
        <v>6520</v>
      </c>
      <c r="AK1567" t="s">
        <v>90</v>
      </c>
      <c r="AL1567">
        <v>0</v>
      </c>
      <c r="AM1567">
        <v>0</v>
      </c>
      <c r="AN1567">
        <v>0</v>
      </c>
      <c r="AO1567" t="b">
        <v>0</v>
      </c>
    </row>
    <row r="1568" spans="1:41" hidden="1" x14ac:dyDescent="0.35">
      <c r="A1568" t="s">
        <v>58</v>
      </c>
      <c r="B1568" s="3">
        <v>45505</v>
      </c>
      <c r="C1568" s="2">
        <v>0.90347222222222223</v>
      </c>
      <c r="D1568">
        <v>8</v>
      </c>
      <c r="E1568">
        <v>31</v>
      </c>
      <c r="F1568" t="s">
        <v>9177</v>
      </c>
      <c r="G1568" t="s">
        <v>9725</v>
      </c>
      <c r="H1568" t="s">
        <v>9055</v>
      </c>
      <c r="I1568" t="s">
        <v>8612</v>
      </c>
      <c r="J1568" t="s">
        <v>458</v>
      </c>
      <c r="K1568" t="s">
        <v>64</v>
      </c>
      <c r="M1568" t="s">
        <v>9726</v>
      </c>
      <c r="N1568" t="s">
        <v>8614</v>
      </c>
      <c r="O1568" t="s">
        <v>97</v>
      </c>
      <c r="P1568" t="s">
        <v>68</v>
      </c>
      <c r="Q1568" t="s">
        <v>317</v>
      </c>
      <c r="R1568">
        <v>2470273</v>
      </c>
      <c r="V1568">
        <v>22850.03</v>
      </c>
      <c r="Y1568" t="s">
        <v>70</v>
      </c>
      <c r="AA1568" t="s">
        <v>9000</v>
      </c>
      <c r="AB1568" t="s">
        <v>9727</v>
      </c>
      <c r="AE1568" t="s">
        <v>9248</v>
      </c>
      <c r="AH1568" t="s">
        <v>1921</v>
      </c>
      <c r="AI1568" t="s">
        <v>6247</v>
      </c>
      <c r="AJ1568" t="s">
        <v>9728</v>
      </c>
      <c r="AK1568" t="s">
        <v>90</v>
      </c>
      <c r="AL1568">
        <v>0</v>
      </c>
      <c r="AM1568">
        <v>0</v>
      </c>
      <c r="AN1568">
        <v>0</v>
      </c>
      <c r="AO1568" t="b">
        <v>0</v>
      </c>
    </row>
    <row r="1569" spans="1:41" hidden="1" x14ac:dyDescent="0.35">
      <c r="A1569" t="s">
        <v>58</v>
      </c>
      <c r="B1569" s="3">
        <v>45505</v>
      </c>
      <c r="C1569" s="2">
        <v>0.98958333333333337</v>
      </c>
      <c r="D1569">
        <v>8</v>
      </c>
      <c r="E1569">
        <v>31</v>
      </c>
      <c r="F1569" t="s">
        <v>8973</v>
      </c>
      <c r="G1569" t="s">
        <v>9729</v>
      </c>
      <c r="H1569" t="s">
        <v>9055</v>
      </c>
      <c r="I1569" t="s">
        <v>8612</v>
      </c>
      <c r="J1569" t="s">
        <v>458</v>
      </c>
      <c r="K1569" t="s">
        <v>64</v>
      </c>
      <c r="M1569" t="s">
        <v>9730</v>
      </c>
      <c r="N1569" t="s">
        <v>2248</v>
      </c>
      <c r="O1569" t="s">
        <v>97</v>
      </c>
      <c r="P1569" t="s">
        <v>68</v>
      </c>
      <c r="Q1569" t="s">
        <v>317</v>
      </c>
      <c r="R1569">
        <v>159468</v>
      </c>
      <c r="V1569">
        <v>1475.08</v>
      </c>
      <c r="Y1569" t="s">
        <v>70</v>
      </c>
      <c r="AA1569" t="s">
        <v>9000</v>
      </c>
      <c r="AB1569" t="s">
        <v>9731</v>
      </c>
      <c r="AE1569" t="s">
        <v>9058</v>
      </c>
      <c r="AH1569" t="s">
        <v>3542</v>
      </c>
      <c r="AI1569" t="s">
        <v>9732</v>
      </c>
      <c r="AJ1569" t="s">
        <v>9733</v>
      </c>
      <c r="AK1569" t="s">
        <v>90</v>
      </c>
      <c r="AL1569">
        <v>0</v>
      </c>
      <c r="AM1569">
        <v>0</v>
      </c>
      <c r="AN1569">
        <v>0</v>
      </c>
      <c r="AO1569" t="b">
        <v>0</v>
      </c>
    </row>
    <row r="1570" spans="1:41" hidden="1" x14ac:dyDescent="0.35">
      <c r="A1570" t="s">
        <v>58</v>
      </c>
      <c r="B1570" s="3">
        <v>45505</v>
      </c>
      <c r="C1570" s="2">
        <v>0.95486111111111116</v>
      </c>
      <c r="D1570">
        <v>8</v>
      </c>
      <c r="E1570">
        <v>31</v>
      </c>
      <c r="F1570" t="s">
        <v>9177</v>
      </c>
      <c r="G1570" t="s">
        <v>9734</v>
      </c>
      <c r="H1570" t="s">
        <v>8975</v>
      </c>
      <c r="I1570" t="s">
        <v>8612</v>
      </c>
      <c r="J1570" t="s">
        <v>458</v>
      </c>
      <c r="K1570" t="s">
        <v>64</v>
      </c>
      <c r="M1570" t="s">
        <v>9735</v>
      </c>
      <c r="N1570" t="s">
        <v>8614</v>
      </c>
      <c r="O1570" t="s">
        <v>97</v>
      </c>
      <c r="P1570" t="s">
        <v>68</v>
      </c>
      <c r="Q1570" t="s">
        <v>317</v>
      </c>
      <c r="R1570">
        <v>7092953</v>
      </c>
      <c r="V1570">
        <v>65609.820000000007</v>
      </c>
      <c r="Y1570" t="s">
        <v>70</v>
      </c>
      <c r="AB1570" t="s">
        <v>9736</v>
      </c>
      <c r="AE1570" t="s">
        <v>9079</v>
      </c>
      <c r="AH1570" t="s">
        <v>1026</v>
      </c>
      <c r="AI1570" t="s">
        <v>1027</v>
      </c>
      <c r="AJ1570" t="s">
        <v>9737</v>
      </c>
      <c r="AK1570" t="s">
        <v>90</v>
      </c>
      <c r="AL1570">
        <v>0</v>
      </c>
      <c r="AM1570">
        <v>0</v>
      </c>
      <c r="AN1570">
        <v>0</v>
      </c>
      <c r="AO1570" t="b">
        <v>0</v>
      </c>
    </row>
    <row r="1571" spans="1:41" hidden="1" x14ac:dyDescent="0.35">
      <c r="A1571" t="s">
        <v>58</v>
      </c>
      <c r="B1571" s="3">
        <v>45505</v>
      </c>
      <c r="C1571" s="2">
        <v>0.90347222222222223</v>
      </c>
      <c r="D1571">
        <v>8</v>
      </c>
      <c r="E1571">
        <v>31</v>
      </c>
      <c r="F1571" t="s">
        <v>9177</v>
      </c>
      <c r="G1571" t="s">
        <v>9738</v>
      </c>
      <c r="H1571" t="s">
        <v>9055</v>
      </c>
      <c r="I1571" t="s">
        <v>8612</v>
      </c>
      <c r="J1571" t="s">
        <v>458</v>
      </c>
      <c r="K1571" t="s">
        <v>64</v>
      </c>
      <c r="M1571" t="s">
        <v>9739</v>
      </c>
      <c r="N1571" t="s">
        <v>8614</v>
      </c>
      <c r="O1571" t="s">
        <v>97</v>
      </c>
      <c r="P1571" t="s">
        <v>68</v>
      </c>
      <c r="Q1571" t="s">
        <v>317</v>
      </c>
      <c r="R1571">
        <v>126358</v>
      </c>
      <c r="S1571">
        <v>1</v>
      </c>
      <c r="V1571">
        <v>1168.81</v>
      </c>
      <c r="Y1571" t="s">
        <v>70</v>
      </c>
      <c r="AA1571" t="s">
        <v>9000</v>
      </c>
      <c r="AB1571" t="s">
        <v>9740</v>
      </c>
      <c r="AE1571" t="s">
        <v>9248</v>
      </c>
      <c r="AH1571" t="s">
        <v>1921</v>
      </c>
      <c r="AI1571" t="s">
        <v>9741</v>
      </c>
      <c r="AJ1571" t="s">
        <v>9742</v>
      </c>
      <c r="AK1571" t="s">
        <v>90</v>
      </c>
      <c r="AL1571">
        <v>0</v>
      </c>
      <c r="AM1571">
        <v>1</v>
      </c>
      <c r="AN1571">
        <v>0</v>
      </c>
      <c r="AO1571" t="b">
        <v>0</v>
      </c>
    </row>
    <row r="1572" spans="1:41" hidden="1" x14ac:dyDescent="0.35">
      <c r="A1572" t="s">
        <v>58</v>
      </c>
      <c r="B1572" s="3">
        <v>45505</v>
      </c>
      <c r="C1572" s="2">
        <v>0.90416666666666667</v>
      </c>
      <c r="D1572">
        <v>8</v>
      </c>
      <c r="E1572">
        <v>31</v>
      </c>
      <c r="F1572" t="s">
        <v>8973</v>
      </c>
      <c r="G1572" t="s">
        <v>9743</v>
      </c>
      <c r="H1572" t="s">
        <v>9237</v>
      </c>
      <c r="I1572" t="s">
        <v>8612</v>
      </c>
      <c r="J1572" t="s">
        <v>458</v>
      </c>
      <c r="K1572" t="s">
        <v>64</v>
      </c>
      <c r="M1572" t="s">
        <v>475</v>
      </c>
      <c r="N1572" t="s">
        <v>8614</v>
      </c>
      <c r="O1572" t="s">
        <v>97</v>
      </c>
      <c r="P1572" t="s">
        <v>68</v>
      </c>
      <c r="Q1572" t="s">
        <v>317</v>
      </c>
      <c r="R1572">
        <v>2973835</v>
      </c>
      <c r="V1572">
        <v>27507.97</v>
      </c>
      <c r="Y1572" t="s">
        <v>70</v>
      </c>
      <c r="AA1572" t="s">
        <v>9000</v>
      </c>
      <c r="AB1572" t="s">
        <v>9744</v>
      </c>
      <c r="AE1572" t="s">
        <v>9212</v>
      </c>
      <c r="AH1572" t="s">
        <v>478</v>
      </c>
      <c r="AI1572" t="s">
        <v>479</v>
      </c>
      <c r="AJ1572" t="s">
        <v>480</v>
      </c>
      <c r="AK1572" t="s">
        <v>90</v>
      </c>
      <c r="AL1572">
        <v>0</v>
      </c>
      <c r="AM1572">
        <v>0</v>
      </c>
      <c r="AN1572">
        <v>0</v>
      </c>
      <c r="AO1572" t="b">
        <v>0</v>
      </c>
    </row>
    <row r="1573" spans="1:41" hidden="1" x14ac:dyDescent="0.35">
      <c r="A1573" t="s">
        <v>58</v>
      </c>
      <c r="B1573" s="3">
        <v>45505</v>
      </c>
      <c r="C1573" s="2">
        <v>0.90347222222222223</v>
      </c>
      <c r="D1573">
        <v>8</v>
      </c>
      <c r="E1573">
        <v>31</v>
      </c>
      <c r="F1573" t="s">
        <v>8973</v>
      </c>
      <c r="G1573" t="s">
        <v>9745</v>
      </c>
      <c r="H1573" t="s">
        <v>9055</v>
      </c>
      <c r="I1573" t="s">
        <v>8612</v>
      </c>
      <c r="J1573" t="s">
        <v>458</v>
      </c>
      <c r="K1573" t="s">
        <v>64</v>
      </c>
      <c r="M1573" t="s">
        <v>9746</v>
      </c>
      <c r="N1573" t="s">
        <v>8614</v>
      </c>
      <c r="O1573" t="s">
        <v>97</v>
      </c>
      <c r="P1573" t="s">
        <v>68</v>
      </c>
      <c r="Q1573" t="s">
        <v>317</v>
      </c>
      <c r="R1573">
        <v>82068</v>
      </c>
      <c r="V1573">
        <v>759.13</v>
      </c>
      <c r="Y1573" t="s">
        <v>70</v>
      </c>
      <c r="AA1573" t="s">
        <v>9000</v>
      </c>
      <c r="AB1573" t="s">
        <v>9747</v>
      </c>
      <c r="AE1573" t="s">
        <v>9058</v>
      </c>
      <c r="AH1573" t="s">
        <v>5859</v>
      </c>
      <c r="AI1573" t="s">
        <v>9748</v>
      </c>
      <c r="AJ1573" t="s">
        <v>9749</v>
      </c>
      <c r="AK1573" t="s">
        <v>90</v>
      </c>
      <c r="AL1573">
        <v>0</v>
      </c>
      <c r="AM1573">
        <v>0</v>
      </c>
      <c r="AN1573">
        <v>0</v>
      </c>
      <c r="AO1573" t="b">
        <v>0</v>
      </c>
    </row>
    <row r="1574" spans="1:41" hidden="1" x14ac:dyDescent="0.35">
      <c r="A1574" t="s">
        <v>58</v>
      </c>
      <c r="B1574" s="3">
        <v>45505</v>
      </c>
      <c r="C1574" s="2">
        <v>0.90347222222222223</v>
      </c>
      <c r="D1574">
        <v>8</v>
      </c>
      <c r="E1574">
        <v>31</v>
      </c>
      <c r="F1574" t="s">
        <v>9177</v>
      </c>
      <c r="G1574" t="s">
        <v>9750</v>
      </c>
      <c r="H1574" t="s">
        <v>8975</v>
      </c>
      <c r="I1574" t="s">
        <v>8612</v>
      </c>
      <c r="J1574" t="s">
        <v>458</v>
      </c>
      <c r="K1574" t="s">
        <v>64</v>
      </c>
      <c r="M1574" t="s">
        <v>9751</v>
      </c>
      <c r="N1574" t="s">
        <v>8614</v>
      </c>
      <c r="O1574" t="s">
        <v>97</v>
      </c>
      <c r="P1574" t="s">
        <v>68</v>
      </c>
      <c r="Q1574" t="s">
        <v>317</v>
      </c>
      <c r="R1574">
        <v>845494</v>
      </c>
      <c r="V1574">
        <v>7820.82</v>
      </c>
      <c r="Y1574" t="s">
        <v>70</v>
      </c>
      <c r="AA1574" t="s">
        <v>9000</v>
      </c>
      <c r="AB1574" t="s">
        <v>9752</v>
      </c>
      <c r="AE1574" t="s">
        <v>9039</v>
      </c>
      <c r="AH1574" t="s">
        <v>9753</v>
      </c>
      <c r="AI1574" t="s">
        <v>9754</v>
      </c>
      <c r="AJ1574" t="s">
        <v>9755</v>
      </c>
      <c r="AK1574" t="s">
        <v>90</v>
      </c>
      <c r="AL1574">
        <v>0</v>
      </c>
      <c r="AM1574">
        <v>0</v>
      </c>
      <c r="AN1574">
        <v>0</v>
      </c>
      <c r="AO1574" t="b">
        <v>0</v>
      </c>
    </row>
    <row r="1575" spans="1:41" hidden="1" x14ac:dyDescent="0.35">
      <c r="A1575" t="s">
        <v>58</v>
      </c>
      <c r="B1575" s="3">
        <v>45505</v>
      </c>
      <c r="C1575" s="2">
        <v>0.90347222222222223</v>
      </c>
      <c r="D1575">
        <v>8</v>
      </c>
      <c r="E1575">
        <v>31</v>
      </c>
      <c r="F1575" t="s">
        <v>8973</v>
      </c>
      <c r="G1575" t="s">
        <v>9756</v>
      </c>
      <c r="H1575" t="s">
        <v>8975</v>
      </c>
      <c r="I1575" t="s">
        <v>8612</v>
      </c>
      <c r="J1575" t="s">
        <v>458</v>
      </c>
      <c r="K1575" t="s">
        <v>64</v>
      </c>
      <c r="M1575" t="s">
        <v>6356</v>
      </c>
      <c r="N1575" t="s">
        <v>8614</v>
      </c>
      <c r="O1575" t="s">
        <v>97</v>
      </c>
      <c r="P1575" t="s">
        <v>68</v>
      </c>
      <c r="Q1575" t="s">
        <v>317</v>
      </c>
      <c r="R1575">
        <v>39103459</v>
      </c>
      <c r="S1575">
        <v>88</v>
      </c>
      <c r="V1575">
        <v>361707</v>
      </c>
      <c r="Y1575" t="s">
        <v>70</v>
      </c>
      <c r="AA1575" t="s">
        <v>9000</v>
      </c>
      <c r="AB1575" t="s">
        <v>9757</v>
      </c>
      <c r="AE1575" t="s">
        <v>9039</v>
      </c>
      <c r="AH1575" t="s">
        <v>101</v>
      </c>
      <c r="AI1575" t="s">
        <v>102</v>
      </c>
      <c r="AJ1575" t="s">
        <v>7028</v>
      </c>
      <c r="AK1575" t="s">
        <v>90</v>
      </c>
      <c r="AL1575">
        <v>68</v>
      </c>
      <c r="AM1575">
        <v>16</v>
      </c>
      <c r="AN1575">
        <v>4</v>
      </c>
      <c r="AO1575" t="b">
        <v>0</v>
      </c>
    </row>
    <row r="1576" spans="1:41" hidden="1" x14ac:dyDescent="0.35">
      <c r="A1576" t="s">
        <v>58</v>
      </c>
      <c r="B1576" s="3">
        <v>45505</v>
      </c>
      <c r="C1576" s="2">
        <v>0.95972222222222225</v>
      </c>
      <c r="D1576">
        <v>8</v>
      </c>
      <c r="E1576">
        <v>31</v>
      </c>
      <c r="F1576" t="s">
        <v>9177</v>
      </c>
      <c r="G1576" t="s">
        <v>9758</v>
      </c>
      <c r="H1576" t="s">
        <v>9237</v>
      </c>
      <c r="I1576" t="s">
        <v>8612</v>
      </c>
      <c r="J1576" t="s">
        <v>458</v>
      </c>
      <c r="K1576" t="s">
        <v>64</v>
      </c>
      <c r="M1576" t="s">
        <v>9759</v>
      </c>
      <c r="N1576" t="s">
        <v>8614</v>
      </c>
      <c r="O1576" t="s">
        <v>154</v>
      </c>
      <c r="P1576" t="s">
        <v>68</v>
      </c>
      <c r="Q1576" t="s">
        <v>317</v>
      </c>
      <c r="R1576">
        <v>3070</v>
      </c>
      <c r="V1576">
        <v>28.4</v>
      </c>
      <c r="Y1576" t="s">
        <v>70</v>
      </c>
      <c r="AA1576" t="s">
        <v>9000</v>
      </c>
      <c r="AB1576" t="s">
        <v>9760</v>
      </c>
      <c r="AE1576" t="s">
        <v>9039</v>
      </c>
      <c r="AJ1576" t="s">
        <v>9761</v>
      </c>
      <c r="AK1576" t="s">
        <v>90</v>
      </c>
      <c r="AL1576">
        <v>0</v>
      </c>
      <c r="AM1576">
        <v>0</v>
      </c>
      <c r="AN1576">
        <v>0</v>
      </c>
      <c r="AO1576" t="b">
        <v>0</v>
      </c>
    </row>
    <row r="1577" spans="1:41" hidden="1" x14ac:dyDescent="0.35">
      <c r="A1577" t="s">
        <v>58</v>
      </c>
      <c r="B1577" s="3">
        <v>45505</v>
      </c>
      <c r="C1577" s="2">
        <v>0.90416666666666667</v>
      </c>
      <c r="D1577">
        <v>8</v>
      </c>
      <c r="E1577">
        <v>31</v>
      </c>
      <c r="F1577" t="s">
        <v>8973</v>
      </c>
      <c r="G1577" t="s">
        <v>9762</v>
      </c>
      <c r="H1577" t="s">
        <v>9763</v>
      </c>
      <c r="I1577" t="s">
        <v>8612</v>
      </c>
      <c r="J1577" t="s">
        <v>458</v>
      </c>
      <c r="K1577" t="s">
        <v>64</v>
      </c>
      <c r="M1577" t="s">
        <v>591</v>
      </c>
      <c r="N1577" t="s">
        <v>8614</v>
      </c>
      <c r="O1577" t="s">
        <v>67</v>
      </c>
      <c r="P1577" t="s">
        <v>68</v>
      </c>
      <c r="Q1577" t="s">
        <v>317</v>
      </c>
      <c r="R1577">
        <v>88727455</v>
      </c>
      <c r="V1577">
        <v>820728.96</v>
      </c>
      <c r="Y1577" t="s">
        <v>70</v>
      </c>
      <c r="AA1577" t="s">
        <v>9000</v>
      </c>
      <c r="AB1577" t="s">
        <v>9764</v>
      </c>
      <c r="AE1577" t="s">
        <v>9058</v>
      </c>
      <c r="AH1577" t="s">
        <v>73</v>
      </c>
      <c r="AI1577" t="s">
        <v>74</v>
      </c>
      <c r="AJ1577" t="s">
        <v>593</v>
      </c>
      <c r="AK1577" t="s">
        <v>90</v>
      </c>
      <c r="AL1577">
        <v>0</v>
      </c>
      <c r="AM1577">
        <v>0</v>
      </c>
      <c r="AN1577">
        <v>0</v>
      </c>
      <c r="AO1577" t="b">
        <v>1</v>
      </c>
    </row>
    <row r="1578" spans="1:41" hidden="1" x14ac:dyDescent="0.35">
      <c r="A1578" t="s">
        <v>58</v>
      </c>
      <c r="B1578" s="3">
        <v>45505</v>
      </c>
      <c r="C1578" s="2">
        <v>0.90347222222222223</v>
      </c>
      <c r="D1578">
        <v>8</v>
      </c>
      <c r="E1578">
        <v>31</v>
      </c>
      <c r="F1578" t="s">
        <v>9177</v>
      </c>
      <c r="G1578" t="s">
        <v>9765</v>
      </c>
      <c r="H1578" t="s">
        <v>9055</v>
      </c>
      <c r="I1578" t="s">
        <v>8612</v>
      </c>
      <c r="J1578" t="s">
        <v>458</v>
      </c>
      <c r="K1578" t="s">
        <v>64</v>
      </c>
      <c r="M1578" t="s">
        <v>9766</v>
      </c>
      <c r="N1578" t="s">
        <v>8614</v>
      </c>
      <c r="O1578" t="s">
        <v>97</v>
      </c>
      <c r="P1578" t="s">
        <v>68</v>
      </c>
      <c r="Q1578" t="s">
        <v>317</v>
      </c>
      <c r="R1578">
        <v>1294689</v>
      </c>
      <c r="V1578">
        <v>11975.87</v>
      </c>
      <c r="Y1578" t="s">
        <v>70</v>
      </c>
      <c r="AA1578" t="s">
        <v>9000</v>
      </c>
      <c r="AB1578" t="s">
        <v>9767</v>
      </c>
      <c r="AE1578" t="s">
        <v>9248</v>
      </c>
      <c r="AH1578" t="s">
        <v>5803</v>
      </c>
      <c r="AI1578" t="s">
        <v>9768</v>
      </c>
      <c r="AJ1578" t="s">
        <v>9769</v>
      </c>
      <c r="AK1578" t="s">
        <v>90</v>
      </c>
      <c r="AL1578">
        <v>0</v>
      </c>
      <c r="AM1578">
        <v>0</v>
      </c>
      <c r="AN1578">
        <v>0</v>
      </c>
      <c r="AO1578" t="b">
        <v>0</v>
      </c>
    </row>
    <row r="1579" spans="1:41" hidden="1" x14ac:dyDescent="0.35">
      <c r="A1579" t="s">
        <v>58</v>
      </c>
      <c r="B1579" s="3">
        <v>45505</v>
      </c>
      <c r="C1579" s="2">
        <v>0.90625</v>
      </c>
      <c r="D1579">
        <v>8</v>
      </c>
      <c r="E1579">
        <v>31</v>
      </c>
      <c r="F1579" t="s">
        <v>8973</v>
      </c>
      <c r="G1579" t="s">
        <v>9770</v>
      </c>
      <c r="H1579" t="s">
        <v>9174</v>
      </c>
      <c r="I1579" t="s">
        <v>8612</v>
      </c>
      <c r="J1579" t="s">
        <v>458</v>
      </c>
      <c r="K1579" t="s">
        <v>64</v>
      </c>
      <c r="M1579" t="s">
        <v>9771</v>
      </c>
      <c r="N1579" t="s">
        <v>8614</v>
      </c>
      <c r="O1579" t="s">
        <v>97</v>
      </c>
      <c r="P1579" t="s">
        <v>68</v>
      </c>
      <c r="Q1579" t="s">
        <v>317</v>
      </c>
      <c r="R1579">
        <v>94532</v>
      </c>
      <c r="V1579">
        <v>874.42</v>
      </c>
      <c r="Y1579" t="s">
        <v>70</v>
      </c>
      <c r="AA1579" t="s">
        <v>9000</v>
      </c>
      <c r="AB1579" t="s">
        <v>9772</v>
      </c>
      <c r="AE1579" t="s">
        <v>9176</v>
      </c>
      <c r="AH1579" t="s">
        <v>5770</v>
      </c>
      <c r="AI1579" t="s">
        <v>5977</v>
      </c>
      <c r="AJ1579" t="s">
        <v>9773</v>
      </c>
      <c r="AK1579" t="s">
        <v>90</v>
      </c>
      <c r="AL1579">
        <v>0</v>
      </c>
      <c r="AM1579">
        <v>0</v>
      </c>
      <c r="AN1579">
        <v>0</v>
      </c>
      <c r="AO1579" t="b">
        <v>0</v>
      </c>
    </row>
    <row r="1580" spans="1:41" hidden="1" x14ac:dyDescent="0.35">
      <c r="A1580" t="s">
        <v>58</v>
      </c>
      <c r="B1580" s="3">
        <v>45505</v>
      </c>
      <c r="C1580" s="2">
        <v>0.46180555555555558</v>
      </c>
      <c r="D1580">
        <v>8</v>
      </c>
      <c r="E1580">
        <v>31</v>
      </c>
      <c r="F1580" t="s">
        <v>9774</v>
      </c>
      <c r="G1580" t="s">
        <v>9775</v>
      </c>
      <c r="H1580" t="s">
        <v>9776</v>
      </c>
      <c r="I1580" t="s">
        <v>9777</v>
      </c>
      <c r="J1580" t="s">
        <v>9778</v>
      </c>
      <c r="K1580" t="s">
        <v>64</v>
      </c>
      <c r="M1580" t="s">
        <v>9779</v>
      </c>
      <c r="N1580" t="s">
        <v>9780</v>
      </c>
      <c r="O1580" t="s">
        <v>239</v>
      </c>
      <c r="P1580" t="s">
        <v>1306</v>
      </c>
      <c r="Q1580" t="s">
        <v>84</v>
      </c>
      <c r="R1580">
        <v>7174686</v>
      </c>
      <c r="V1580">
        <v>66365.850000000006</v>
      </c>
      <c r="Y1580" t="s">
        <v>70</v>
      </c>
      <c r="AB1580" t="s">
        <v>9781</v>
      </c>
      <c r="AE1580" t="s">
        <v>9782</v>
      </c>
      <c r="AJ1580" t="s">
        <v>9783</v>
      </c>
      <c r="AK1580" t="s">
        <v>90</v>
      </c>
      <c r="AL1580">
        <v>0</v>
      </c>
      <c r="AM1580">
        <v>0</v>
      </c>
      <c r="AN1580">
        <v>0</v>
      </c>
      <c r="AO1580" t="b">
        <v>0</v>
      </c>
    </row>
    <row r="1581" spans="1:41" hidden="1" x14ac:dyDescent="0.35">
      <c r="A1581" t="s">
        <v>58</v>
      </c>
      <c r="B1581" s="3">
        <v>45505</v>
      </c>
      <c r="C1581" s="2">
        <v>0.90347222222222223</v>
      </c>
      <c r="D1581">
        <v>8</v>
      </c>
      <c r="E1581">
        <v>31</v>
      </c>
      <c r="F1581" t="s">
        <v>9177</v>
      </c>
      <c r="G1581" t="s">
        <v>9784</v>
      </c>
      <c r="H1581" t="s">
        <v>9055</v>
      </c>
      <c r="I1581" t="s">
        <v>8612</v>
      </c>
      <c r="J1581" t="s">
        <v>458</v>
      </c>
      <c r="K1581" t="s">
        <v>64</v>
      </c>
      <c r="M1581" t="s">
        <v>9785</v>
      </c>
      <c r="N1581" t="s">
        <v>8614</v>
      </c>
      <c r="O1581" t="s">
        <v>97</v>
      </c>
      <c r="P1581" t="s">
        <v>68</v>
      </c>
      <c r="Q1581" t="s">
        <v>317</v>
      </c>
      <c r="R1581">
        <v>272636</v>
      </c>
      <c r="S1581">
        <v>3</v>
      </c>
      <c r="V1581">
        <v>2521.88</v>
      </c>
      <c r="Y1581" t="s">
        <v>70</v>
      </c>
      <c r="AA1581" t="s">
        <v>9000</v>
      </c>
      <c r="AB1581" t="s">
        <v>9786</v>
      </c>
      <c r="AE1581" t="s">
        <v>9248</v>
      </c>
      <c r="AH1581" t="s">
        <v>1026</v>
      </c>
      <c r="AI1581" t="s">
        <v>9787</v>
      </c>
      <c r="AJ1581" t="s">
        <v>9788</v>
      </c>
      <c r="AK1581" t="s">
        <v>90</v>
      </c>
      <c r="AL1581">
        <v>2</v>
      </c>
      <c r="AM1581">
        <v>1</v>
      </c>
      <c r="AN1581">
        <v>0</v>
      </c>
      <c r="AO1581" t="b">
        <v>0</v>
      </c>
    </row>
    <row r="1582" spans="1:41" hidden="1" x14ac:dyDescent="0.35">
      <c r="A1582" t="s">
        <v>58</v>
      </c>
      <c r="B1582" s="3">
        <v>45505</v>
      </c>
      <c r="C1582" s="2">
        <v>0.90347222222222223</v>
      </c>
      <c r="D1582">
        <v>8</v>
      </c>
      <c r="E1582">
        <v>31</v>
      </c>
      <c r="F1582" t="s">
        <v>9177</v>
      </c>
      <c r="G1582" t="s">
        <v>9789</v>
      </c>
      <c r="H1582" t="s">
        <v>8975</v>
      </c>
      <c r="I1582" t="s">
        <v>8612</v>
      </c>
      <c r="J1582" t="s">
        <v>458</v>
      </c>
      <c r="K1582" t="s">
        <v>64</v>
      </c>
      <c r="M1582" t="s">
        <v>9790</v>
      </c>
      <c r="N1582" t="s">
        <v>8614</v>
      </c>
      <c r="O1582" t="s">
        <v>97</v>
      </c>
      <c r="P1582" t="s">
        <v>68</v>
      </c>
      <c r="Q1582" t="s">
        <v>317</v>
      </c>
      <c r="R1582">
        <v>207084</v>
      </c>
      <c r="V1582">
        <v>1915.53</v>
      </c>
      <c r="Y1582" t="s">
        <v>70</v>
      </c>
      <c r="AA1582" t="s">
        <v>9000</v>
      </c>
      <c r="AB1582" t="s">
        <v>9791</v>
      </c>
      <c r="AE1582" t="s">
        <v>9039</v>
      </c>
      <c r="AH1582" t="s">
        <v>981</v>
      </c>
      <c r="AI1582" t="s">
        <v>9792</v>
      </c>
      <c r="AJ1582" t="s">
        <v>9793</v>
      </c>
      <c r="AK1582" t="s">
        <v>90</v>
      </c>
      <c r="AL1582">
        <v>0</v>
      </c>
      <c r="AM1582">
        <v>0</v>
      </c>
      <c r="AN1582">
        <v>0</v>
      </c>
      <c r="AO1582" t="b">
        <v>0</v>
      </c>
    </row>
    <row r="1583" spans="1:41" hidden="1" x14ac:dyDescent="0.35">
      <c r="A1583" t="s">
        <v>58</v>
      </c>
      <c r="B1583" s="3">
        <v>45505</v>
      </c>
      <c r="C1583" s="2">
        <v>0.90347222222222223</v>
      </c>
      <c r="D1583">
        <v>8</v>
      </c>
      <c r="E1583">
        <v>31</v>
      </c>
      <c r="F1583" t="s">
        <v>9177</v>
      </c>
      <c r="G1583" t="s">
        <v>9794</v>
      </c>
      <c r="H1583" t="s">
        <v>8975</v>
      </c>
      <c r="I1583" t="s">
        <v>8612</v>
      </c>
      <c r="J1583" t="s">
        <v>458</v>
      </c>
      <c r="K1583" t="s">
        <v>64</v>
      </c>
      <c r="M1583" t="s">
        <v>9795</v>
      </c>
      <c r="N1583" t="s">
        <v>8614</v>
      </c>
      <c r="O1583" t="s">
        <v>97</v>
      </c>
      <c r="P1583" t="s">
        <v>68</v>
      </c>
      <c r="Q1583" t="s">
        <v>317</v>
      </c>
      <c r="R1583">
        <v>532992</v>
      </c>
      <c r="V1583">
        <v>4930.18</v>
      </c>
      <c r="Y1583" t="s">
        <v>70</v>
      </c>
      <c r="AA1583" t="s">
        <v>9000</v>
      </c>
      <c r="AB1583" t="s">
        <v>9796</v>
      </c>
      <c r="AE1583" t="s">
        <v>9039</v>
      </c>
      <c r="AH1583" t="s">
        <v>101</v>
      </c>
      <c r="AI1583" t="s">
        <v>9797</v>
      </c>
      <c r="AJ1583" t="s">
        <v>9798</v>
      </c>
      <c r="AK1583" t="s">
        <v>90</v>
      </c>
      <c r="AL1583">
        <v>0</v>
      </c>
      <c r="AM1583">
        <v>0</v>
      </c>
      <c r="AN1583">
        <v>0</v>
      </c>
      <c r="AO1583" t="b">
        <v>0</v>
      </c>
    </row>
    <row r="1584" spans="1:41" hidden="1" x14ac:dyDescent="0.35">
      <c r="A1584" t="s">
        <v>58</v>
      </c>
      <c r="B1584" s="3">
        <v>45505</v>
      </c>
      <c r="C1584" s="2">
        <v>0.90347222222222223</v>
      </c>
      <c r="D1584">
        <v>8</v>
      </c>
      <c r="E1584">
        <v>31</v>
      </c>
      <c r="F1584" t="s">
        <v>8973</v>
      </c>
      <c r="G1584" t="s">
        <v>9799</v>
      </c>
      <c r="H1584" t="s">
        <v>9174</v>
      </c>
      <c r="I1584" t="s">
        <v>8612</v>
      </c>
      <c r="J1584" t="s">
        <v>458</v>
      </c>
      <c r="K1584" t="s">
        <v>64</v>
      </c>
      <c r="M1584" t="s">
        <v>6479</v>
      </c>
      <c r="N1584" t="s">
        <v>8614</v>
      </c>
      <c r="O1584" t="s">
        <v>97</v>
      </c>
      <c r="P1584" t="s">
        <v>68</v>
      </c>
      <c r="Q1584" t="s">
        <v>317</v>
      </c>
      <c r="R1584">
        <v>992555</v>
      </c>
      <c r="V1584">
        <v>9181.1299999999992</v>
      </c>
      <c r="Y1584" t="s">
        <v>70</v>
      </c>
      <c r="AA1584" t="s">
        <v>9000</v>
      </c>
      <c r="AB1584" t="s">
        <v>9800</v>
      </c>
      <c r="AE1584" t="s">
        <v>9176</v>
      </c>
      <c r="AH1584" t="s">
        <v>1921</v>
      </c>
      <c r="AI1584" t="s">
        <v>6481</v>
      </c>
      <c r="AJ1584" t="s">
        <v>6482</v>
      </c>
      <c r="AK1584" t="s">
        <v>90</v>
      </c>
      <c r="AL1584">
        <v>0</v>
      </c>
      <c r="AM1584">
        <v>0</v>
      </c>
      <c r="AN1584">
        <v>0</v>
      </c>
      <c r="AO1584" t="b">
        <v>0</v>
      </c>
    </row>
    <row r="1585" spans="1:41" hidden="1" x14ac:dyDescent="0.35">
      <c r="A1585" t="s">
        <v>58</v>
      </c>
      <c r="B1585" s="3">
        <v>45505</v>
      </c>
      <c r="C1585" s="2">
        <v>0.90347222222222223</v>
      </c>
      <c r="D1585">
        <v>8</v>
      </c>
      <c r="E1585">
        <v>31</v>
      </c>
      <c r="F1585" t="s">
        <v>9177</v>
      </c>
      <c r="G1585" t="s">
        <v>9801</v>
      </c>
      <c r="H1585" t="s">
        <v>8975</v>
      </c>
      <c r="I1585" t="s">
        <v>8612</v>
      </c>
      <c r="J1585" t="s">
        <v>458</v>
      </c>
      <c r="K1585" t="s">
        <v>64</v>
      </c>
      <c r="M1585" t="s">
        <v>9802</v>
      </c>
      <c r="N1585" t="s">
        <v>8614</v>
      </c>
      <c r="O1585" t="s">
        <v>97</v>
      </c>
      <c r="P1585" t="s">
        <v>68</v>
      </c>
      <c r="Q1585" t="s">
        <v>317</v>
      </c>
      <c r="R1585">
        <v>131685</v>
      </c>
      <c r="V1585">
        <v>1218.0899999999999</v>
      </c>
      <c r="Y1585" t="s">
        <v>70</v>
      </c>
      <c r="AA1585" t="s">
        <v>9000</v>
      </c>
      <c r="AB1585" t="s">
        <v>9803</v>
      </c>
      <c r="AE1585" t="s">
        <v>9039</v>
      </c>
      <c r="AH1585" t="s">
        <v>6224</v>
      </c>
      <c r="AI1585" t="s">
        <v>9804</v>
      </c>
      <c r="AJ1585" t="s">
        <v>9805</v>
      </c>
      <c r="AK1585" t="s">
        <v>90</v>
      </c>
      <c r="AL1585">
        <v>0</v>
      </c>
      <c r="AM1585">
        <v>0</v>
      </c>
      <c r="AN1585">
        <v>0</v>
      </c>
      <c r="AO1585" t="b">
        <v>0</v>
      </c>
    </row>
    <row r="1586" spans="1:41" hidden="1" x14ac:dyDescent="0.35">
      <c r="A1586" t="s">
        <v>58</v>
      </c>
      <c r="B1586" s="3">
        <v>45505</v>
      </c>
      <c r="C1586" s="2">
        <v>0.90347222222222223</v>
      </c>
      <c r="D1586">
        <v>8</v>
      </c>
      <c r="E1586">
        <v>31</v>
      </c>
      <c r="F1586" t="s">
        <v>9177</v>
      </c>
      <c r="G1586" t="s">
        <v>9806</v>
      </c>
      <c r="H1586" t="s">
        <v>8975</v>
      </c>
      <c r="I1586" t="s">
        <v>8612</v>
      </c>
      <c r="J1586" t="s">
        <v>458</v>
      </c>
      <c r="K1586" t="s">
        <v>64</v>
      </c>
      <c r="M1586" t="s">
        <v>9807</v>
      </c>
      <c r="N1586" t="s">
        <v>8614</v>
      </c>
      <c r="O1586" t="s">
        <v>97</v>
      </c>
      <c r="P1586" t="s">
        <v>68</v>
      </c>
      <c r="Q1586" t="s">
        <v>317</v>
      </c>
      <c r="R1586">
        <v>211089</v>
      </c>
      <c r="V1586">
        <v>1952.57</v>
      </c>
      <c r="Y1586" t="s">
        <v>70</v>
      </c>
      <c r="AA1586" t="s">
        <v>9000</v>
      </c>
      <c r="AB1586" t="s">
        <v>9808</v>
      </c>
      <c r="AE1586" t="s">
        <v>9039</v>
      </c>
      <c r="AH1586" t="s">
        <v>9330</v>
      </c>
      <c r="AI1586" t="s">
        <v>9809</v>
      </c>
      <c r="AJ1586" t="s">
        <v>9810</v>
      </c>
      <c r="AK1586" t="s">
        <v>90</v>
      </c>
      <c r="AL1586">
        <v>0</v>
      </c>
      <c r="AM1586">
        <v>0</v>
      </c>
      <c r="AN1586">
        <v>0</v>
      </c>
      <c r="AO1586" t="b">
        <v>0</v>
      </c>
    </row>
    <row r="1587" spans="1:41" hidden="1" x14ac:dyDescent="0.35">
      <c r="A1587" t="s">
        <v>58</v>
      </c>
      <c r="B1587" s="3">
        <v>45505</v>
      </c>
      <c r="C1587" s="2">
        <v>0.90347222222222223</v>
      </c>
      <c r="D1587">
        <v>8</v>
      </c>
      <c r="E1587">
        <v>31</v>
      </c>
      <c r="F1587" t="s">
        <v>9177</v>
      </c>
      <c r="G1587" t="s">
        <v>9811</v>
      </c>
      <c r="H1587" t="s">
        <v>8975</v>
      </c>
      <c r="I1587" t="s">
        <v>8612</v>
      </c>
      <c r="J1587" t="s">
        <v>458</v>
      </c>
      <c r="K1587" t="s">
        <v>64</v>
      </c>
      <c r="M1587" t="s">
        <v>9812</v>
      </c>
      <c r="N1587" t="s">
        <v>8614</v>
      </c>
      <c r="O1587" t="s">
        <v>97</v>
      </c>
      <c r="P1587" t="s">
        <v>68</v>
      </c>
      <c r="Q1587" t="s">
        <v>317</v>
      </c>
      <c r="R1587">
        <v>413425</v>
      </c>
      <c r="V1587">
        <v>3824.18</v>
      </c>
      <c r="Y1587" t="s">
        <v>70</v>
      </c>
      <c r="AA1587" t="s">
        <v>9000</v>
      </c>
      <c r="AB1587" t="s">
        <v>9813</v>
      </c>
      <c r="AE1587" t="s">
        <v>9039</v>
      </c>
      <c r="AH1587" t="s">
        <v>101</v>
      </c>
      <c r="AI1587" t="s">
        <v>9814</v>
      </c>
      <c r="AJ1587" t="s">
        <v>9815</v>
      </c>
      <c r="AK1587" t="s">
        <v>90</v>
      </c>
      <c r="AL1587">
        <v>0</v>
      </c>
      <c r="AM1587">
        <v>0</v>
      </c>
      <c r="AN1587">
        <v>0</v>
      </c>
      <c r="AO1587" t="b">
        <v>0</v>
      </c>
    </row>
    <row r="1588" spans="1:41" hidden="1" x14ac:dyDescent="0.35">
      <c r="A1588" t="s">
        <v>58</v>
      </c>
      <c r="B1588" s="3">
        <v>45505</v>
      </c>
      <c r="C1588" s="2">
        <v>0.90347222222222223</v>
      </c>
      <c r="D1588">
        <v>8</v>
      </c>
      <c r="E1588">
        <v>31</v>
      </c>
      <c r="F1588" t="s">
        <v>9177</v>
      </c>
      <c r="G1588" t="s">
        <v>9816</v>
      </c>
      <c r="H1588" t="s">
        <v>8975</v>
      </c>
      <c r="I1588" t="s">
        <v>8612</v>
      </c>
      <c r="J1588" t="s">
        <v>458</v>
      </c>
      <c r="K1588" t="s">
        <v>64</v>
      </c>
      <c r="M1588" t="s">
        <v>9817</v>
      </c>
      <c r="N1588" t="s">
        <v>8614</v>
      </c>
      <c r="O1588" t="s">
        <v>97</v>
      </c>
      <c r="P1588" t="s">
        <v>68</v>
      </c>
      <c r="Q1588" t="s">
        <v>317</v>
      </c>
      <c r="R1588">
        <v>120858</v>
      </c>
      <c r="V1588">
        <v>1117.94</v>
      </c>
      <c r="Y1588" t="s">
        <v>70</v>
      </c>
      <c r="AA1588" t="s">
        <v>9000</v>
      </c>
      <c r="AB1588" t="s">
        <v>9818</v>
      </c>
      <c r="AE1588" t="s">
        <v>9039</v>
      </c>
      <c r="AH1588" t="s">
        <v>5819</v>
      </c>
      <c r="AI1588" t="s">
        <v>5820</v>
      </c>
      <c r="AJ1588" t="s">
        <v>9819</v>
      </c>
      <c r="AK1588" t="s">
        <v>90</v>
      </c>
      <c r="AL1588">
        <v>0</v>
      </c>
      <c r="AM1588">
        <v>0</v>
      </c>
      <c r="AN1588">
        <v>0</v>
      </c>
      <c r="AO1588" t="b">
        <v>0</v>
      </c>
    </row>
    <row r="1589" spans="1:41" hidden="1" x14ac:dyDescent="0.35">
      <c r="A1589" t="s">
        <v>58</v>
      </c>
      <c r="B1589" s="3">
        <v>45505</v>
      </c>
      <c r="C1589" s="2">
        <v>0.90347222222222223</v>
      </c>
      <c r="D1589">
        <v>8</v>
      </c>
      <c r="E1589">
        <v>31</v>
      </c>
      <c r="F1589" t="s">
        <v>8973</v>
      </c>
      <c r="G1589" t="s">
        <v>9820</v>
      </c>
      <c r="H1589" t="s">
        <v>9174</v>
      </c>
      <c r="I1589" t="s">
        <v>8612</v>
      </c>
      <c r="J1589" t="s">
        <v>458</v>
      </c>
      <c r="K1589" t="s">
        <v>64</v>
      </c>
      <c r="M1589" t="s">
        <v>9821</v>
      </c>
      <c r="N1589" t="s">
        <v>8614</v>
      </c>
      <c r="O1589" t="s">
        <v>97</v>
      </c>
      <c r="P1589" t="s">
        <v>68</v>
      </c>
      <c r="Q1589" t="s">
        <v>317</v>
      </c>
      <c r="R1589">
        <v>1851819</v>
      </c>
      <c r="V1589">
        <v>17129.330000000002</v>
      </c>
      <c r="Y1589" t="s">
        <v>70</v>
      </c>
      <c r="AA1589" t="s">
        <v>9000</v>
      </c>
      <c r="AB1589" t="s">
        <v>9822</v>
      </c>
      <c r="AE1589" t="s">
        <v>9176</v>
      </c>
      <c r="AH1589" t="s">
        <v>5803</v>
      </c>
      <c r="AI1589" t="s">
        <v>9823</v>
      </c>
      <c r="AJ1589" t="s">
        <v>9824</v>
      </c>
      <c r="AK1589" t="s">
        <v>90</v>
      </c>
      <c r="AL1589">
        <v>0</v>
      </c>
      <c r="AM1589">
        <v>0</v>
      </c>
      <c r="AN1589">
        <v>0</v>
      </c>
      <c r="AO1589" t="b">
        <v>0</v>
      </c>
    </row>
    <row r="1590" spans="1:41" hidden="1" x14ac:dyDescent="0.35">
      <c r="A1590" t="s">
        <v>58</v>
      </c>
      <c r="B1590" s="3">
        <v>45505</v>
      </c>
      <c r="C1590" s="2">
        <v>0.90347222222222223</v>
      </c>
      <c r="D1590">
        <v>8</v>
      </c>
      <c r="E1590">
        <v>31</v>
      </c>
      <c r="F1590" t="s">
        <v>9177</v>
      </c>
      <c r="G1590" t="s">
        <v>9825</v>
      </c>
      <c r="H1590" t="s">
        <v>8975</v>
      </c>
      <c r="I1590" t="s">
        <v>8612</v>
      </c>
      <c r="J1590" t="s">
        <v>458</v>
      </c>
      <c r="K1590" t="s">
        <v>64</v>
      </c>
      <c r="M1590" t="s">
        <v>9826</v>
      </c>
      <c r="N1590" t="s">
        <v>8614</v>
      </c>
      <c r="O1590" t="s">
        <v>97</v>
      </c>
      <c r="P1590" t="s">
        <v>68</v>
      </c>
      <c r="Q1590" t="s">
        <v>317</v>
      </c>
      <c r="R1590">
        <v>294693</v>
      </c>
      <c r="V1590">
        <v>2725.91</v>
      </c>
      <c r="Y1590" t="s">
        <v>70</v>
      </c>
      <c r="AA1590" t="s">
        <v>9000</v>
      </c>
      <c r="AB1590" t="s">
        <v>9827</v>
      </c>
      <c r="AE1590" t="s">
        <v>9039</v>
      </c>
      <c r="AH1590" t="s">
        <v>320</v>
      </c>
      <c r="AI1590" t="s">
        <v>9828</v>
      </c>
      <c r="AJ1590" t="s">
        <v>9829</v>
      </c>
      <c r="AK1590" t="s">
        <v>90</v>
      </c>
      <c r="AL1590">
        <v>0</v>
      </c>
      <c r="AM1590">
        <v>0</v>
      </c>
      <c r="AN1590">
        <v>0</v>
      </c>
      <c r="AO1590" t="b">
        <v>0</v>
      </c>
    </row>
    <row r="1591" spans="1:41" hidden="1" x14ac:dyDescent="0.35">
      <c r="A1591" t="s">
        <v>58</v>
      </c>
      <c r="B1591" s="3">
        <v>45505</v>
      </c>
      <c r="C1591" s="2">
        <v>0.90347222222222223</v>
      </c>
      <c r="D1591">
        <v>8</v>
      </c>
      <c r="E1591">
        <v>31</v>
      </c>
      <c r="F1591" t="s">
        <v>9177</v>
      </c>
      <c r="G1591" t="s">
        <v>9830</v>
      </c>
      <c r="H1591" t="s">
        <v>9055</v>
      </c>
      <c r="I1591" t="s">
        <v>8612</v>
      </c>
      <c r="J1591" t="s">
        <v>458</v>
      </c>
      <c r="K1591" t="s">
        <v>64</v>
      </c>
      <c r="M1591" t="s">
        <v>9831</v>
      </c>
      <c r="N1591" t="s">
        <v>8614</v>
      </c>
      <c r="O1591" t="s">
        <v>97</v>
      </c>
      <c r="P1591" t="s">
        <v>68</v>
      </c>
      <c r="Q1591" t="s">
        <v>317</v>
      </c>
      <c r="R1591">
        <v>310117</v>
      </c>
      <c r="V1591">
        <v>2868.58</v>
      </c>
      <c r="Y1591" t="s">
        <v>70</v>
      </c>
      <c r="AA1591" t="s">
        <v>9000</v>
      </c>
      <c r="AB1591" t="s">
        <v>9832</v>
      </c>
      <c r="AE1591" t="s">
        <v>9248</v>
      </c>
      <c r="AH1591" t="s">
        <v>2248</v>
      </c>
      <c r="AI1591" t="s">
        <v>7221</v>
      </c>
      <c r="AJ1591" t="s">
        <v>9833</v>
      </c>
      <c r="AK1591" t="s">
        <v>90</v>
      </c>
      <c r="AL1591">
        <v>0</v>
      </c>
      <c r="AM1591">
        <v>0</v>
      </c>
      <c r="AN1591">
        <v>0</v>
      </c>
      <c r="AO1591" t="b">
        <v>0</v>
      </c>
    </row>
    <row r="1592" spans="1:41" hidden="1" x14ac:dyDescent="0.35">
      <c r="A1592" t="s">
        <v>58</v>
      </c>
      <c r="B1592" s="3">
        <v>45505</v>
      </c>
      <c r="C1592" s="2">
        <v>0.90347222222222223</v>
      </c>
      <c r="D1592">
        <v>8</v>
      </c>
      <c r="E1592">
        <v>31</v>
      </c>
      <c r="F1592" t="s">
        <v>9177</v>
      </c>
      <c r="G1592" t="s">
        <v>9834</v>
      </c>
      <c r="H1592" t="s">
        <v>8975</v>
      </c>
      <c r="I1592" t="s">
        <v>8612</v>
      </c>
      <c r="J1592" t="s">
        <v>458</v>
      </c>
      <c r="K1592" t="s">
        <v>64</v>
      </c>
      <c r="M1592" t="s">
        <v>9835</v>
      </c>
      <c r="N1592" t="s">
        <v>8614</v>
      </c>
      <c r="O1592" t="s">
        <v>97</v>
      </c>
      <c r="P1592" t="s">
        <v>68</v>
      </c>
      <c r="Q1592" t="s">
        <v>317</v>
      </c>
      <c r="R1592">
        <v>459197</v>
      </c>
      <c r="S1592">
        <v>2</v>
      </c>
      <c r="V1592">
        <v>4247.57</v>
      </c>
      <c r="Y1592" t="s">
        <v>70</v>
      </c>
      <c r="AA1592" t="s">
        <v>9000</v>
      </c>
      <c r="AB1592" t="s">
        <v>9836</v>
      </c>
      <c r="AE1592" t="s">
        <v>9039</v>
      </c>
      <c r="AJ1592" t="s">
        <v>9837</v>
      </c>
      <c r="AK1592" t="s">
        <v>90</v>
      </c>
      <c r="AL1592">
        <v>2</v>
      </c>
      <c r="AM1592">
        <v>0</v>
      </c>
      <c r="AN1592">
        <v>0</v>
      </c>
      <c r="AO1592" t="b">
        <v>0</v>
      </c>
    </row>
    <row r="1593" spans="1:41" hidden="1" x14ac:dyDescent="0.35">
      <c r="A1593" t="s">
        <v>58</v>
      </c>
      <c r="B1593" s="3">
        <v>45505</v>
      </c>
      <c r="C1593" s="2">
        <v>0.90347222222222223</v>
      </c>
      <c r="D1593">
        <v>8</v>
      </c>
      <c r="E1593">
        <v>31</v>
      </c>
      <c r="F1593" t="s">
        <v>9177</v>
      </c>
      <c r="G1593" t="s">
        <v>9838</v>
      </c>
      <c r="H1593" t="s">
        <v>8975</v>
      </c>
      <c r="I1593" t="s">
        <v>8612</v>
      </c>
      <c r="J1593" t="s">
        <v>458</v>
      </c>
      <c r="K1593" t="s">
        <v>64</v>
      </c>
      <c r="M1593" t="s">
        <v>9839</v>
      </c>
      <c r="N1593" t="s">
        <v>8614</v>
      </c>
      <c r="O1593" t="s">
        <v>97</v>
      </c>
      <c r="P1593" t="s">
        <v>68</v>
      </c>
      <c r="Q1593" t="s">
        <v>317</v>
      </c>
      <c r="R1593">
        <v>89840</v>
      </c>
      <c r="V1593">
        <v>831.02</v>
      </c>
      <c r="Y1593" t="s">
        <v>70</v>
      </c>
      <c r="AA1593" t="s">
        <v>9000</v>
      </c>
      <c r="AB1593" t="s">
        <v>9840</v>
      </c>
      <c r="AE1593" t="s">
        <v>9039</v>
      </c>
      <c r="AH1593" t="s">
        <v>9330</v>
      </c>
      <c r="AJ1593" t="s">
        <v>9841</v>
      </c>
      <c r="AK1593" t="s">
        <v>90</v>
      </c>
      <c r="AL1593">
        <v>0</v>
      </c>
      <c r="AM1593">
        <v>0</v>
      </c>
      <c r="AN1593">
        <v>0</v>
      </c>
      <c r="AO1593" t="b">
        <v>0</v>
      </c>
    </row>
    <row r="1594" spans="1:41" hidden="1" x14ac:dyDescent="0.35">
      <c r="A1594" t="s">
        <v>58</v>
      </c>
      <c r="B1594" s="3">
        <v>45505</v>
      </c>
      <c r="C1594" s="2">
        <v>0.90347222222222223</v>
      </c>
      <c r="D1594">
        <v>8</v>
      </c>
      <c r="E1594">
        <v>31</v>
      </c>
      <c r="F1594" t="s">
        <v>9177</v>
      </c>
      <c r="G1594" t="s">
        <v>9842</v>
      </c>
      <c r="H1594" t="s">
        <v>8975</v>
      </c>
      <c r="I1594" t="s">
        <v>8612</v>
      </c>
      <c r="J1594" t="s">
        <v>458</v>
      </c>
      <c r="K1594" t="s">
        <v>64</v>
      </c>
      <c r="M1594" t="s">
        <v>9843</v>
      </c>
      <c r="N1594" t="s">
        <v>8614</v>
      </c>
      <c r="O1594" t="s">
        <v>97</v>
      </c>
      <c r="P1594" t="s">
        <v>68</v>
      </c>
      <c r="Q1594" t="s">
        <v>317</v>
      </c>
      <c r="R1594">
        <v>325618</v>
      </c>
      <c r="V1594">
        <v>3011.97</v>
      </c>
      <c r="Y1594" t="s">
        <v>70</v>
      </c>
      <c r="AA1594" t="s">
        <v>9000</v>
      </c>
      <c r="AB1594" t="s">
        <v>9844</v>
      </c>
      <c r="AE1594" t="s">
        <v>9039</v>
      </c>
      <c r="AH1594" t="s">
        <v>5902</v>
      </c>
      <c r="AI1594" t="s">
        <v>9845</v>
      </c>
      <c r="AJ1594" t="s">
        <v>9846</v>
      </c>
      <c r="AK1594" t="s">
        <v>90</v>
      </c>
      <c r="AL1594">
        <v>0</v>
      </c>
      <c r="AM1594">
        <v>0</v>
      </c>
      <c r="AN1594">
        <v>0</v>
      </c>
      <c r="AO1594" t="b">
        <v>0</v>
      </c>
    </row>
    <row r="1595" spans="1:41" hidden="1" x14ac:dyDescent="0.35">
      <c r="A1595" t="s">
        <v>58</v>
      </c>
      <c r="B1595" s="3">
        <v>45505</v>
      </c>
      <c r="C1595" s="2">
        <v>0.90347222222222223</v>
      </c>
      <c r="D1595">
        <v>8</v>
      </c>
      <c r="E1595">
        <v>31</v>
      </c>
      <c r="F1595" t="s">
        <v>9177</v>
      </c>
      <c r="G1595" t="s">
        <v>9847</v>
      </c>
      <c r="H1595" t="s">
        <v>8975</v>
      </c>
      <c r="I1595" t="s">
        <v>8612</v>
      </c>
      <c r="J1595" t="s">
        <v>458</v>
      </c>
      <c r="K1595" t="s">
        <v>64</v>
      </c>
      <c r="M1595" t="s">
        <v>9848</v>
      </c>
      <c r="N1595" t="s">
        <v>8614</v>
      </c>
      <c r="O1595" t="s">
        <v>97</v>
      </c>
      <c r="P1595" t="s">
        <v>68</v>
      </c>
      <c r="Q1595" t="s">
        <v>317</v>
      </c>
      <c r="R1595">
        <v>161345</v>
      </c>
      <c r="S1595">
        <v>1</v>
      </c>
      <c r="V1595">
        <v>1492.44</v>
      </c>
      <c r="Y1595" t="s">
        <v>70</v>
      </c>
      <c r="AA1595" t="s">
        <v>9000</v>
      </c>
      <c r="AB1595" t="s">
        <v>9849</v>
      </c>
      <c r="AE1595" t="s">
        <v>9039</v>
      </c>
      <c r="AH1595" t="s">
        <v>5859</v>
      </c>
      <c r="AI1595" t="s">
        <v>9850</v>
      </c>
      <c r="AJ1595" t="s">
        <v>9851</v>
      </c>
      <c r="AK1595" t="s">
        <v>90</v>
      </c>
      <c r="AL1595">
        <v>1</v>
      </c>
      <c r="AM1595">
        <v>0</v>
      </c>
      <c r="AN1595">
        <v>0</v>
      </c>
      <c r="AO1595" t="b">
        <v>0</v>
      </c>
    </row>
    <row r="1596" spans="1:41" hidden="1" x14ac:dyDescent="0.35">
      <c r="A1596" t="s">
        <v>58</v>
      </c>
      <c r="B1596" s="3">
        <v>45505</v>
      </c>
      <c r="C1596" s="2">
        <v>0.95486111111111116</v>
      </c>
      <c r="D1596">
        <v>8</v>
      </c>
      <c r="E1596">
        <v>31</v>
      </c>
      <c r="F1596" t="s">
        <v>9177</v>
      </c>
      <c r="G1596" t="s">
        <v>9852</v>
      </c>
      <c r="H1596" t="s">
        <v>8975</v>
      </c>
      <c r="I1596" t="s">
        <v>8612</v>
      </c>
      <c r="J1596" t="s">
        <v>458</v>
      </c>
      <c r="K1596" t="s">
        <v>64</v>
      </c>
      <c r="M1596" t="s">
        <v>9853</v>
      </c>
      <c r="N1596" t="s">
        <v>8614</v>
      </c>
      <c r="O1596" t="s">
        <v>97</v>
      </c>
      <c r="P1596" t="s">
        <v>68</v>
      </c>
      <c r="Q1596" t="s">
        <v>317</v>
      </c>
      <c r="R1596">
        <v>962311</v>
      </c>
      <c r="V1596">
        <v>8901.3799999999992</v>
      </c>
      <c r="Y1596" t="s">
        <v>70</v>
      </c>
      <c r="AA1596" t="s">
        <v>9000</v>
      </c>
      <c r="AB1596" t="s">
        <v>9854</v>
      </c>
      <c r="AE1596" t="s">
        <v>9039</v>
      </c>
      <c r="AH1596" t="s">
        <v>5463</v>
      </c>
      <c r="AI1596" t="s">
        <v>9855</v>
      </c>
      <c r="AJ1596" t="s">
        <v>9856</v>
      </c>
      <c r="AK1596" t="s">
        <v>90</v>
      </c>
      <c r="AL1596">
        <v>0</v>
      </c>
      <c r="AM1596">
        <v>0</v>
      </c>
      <c r="AN1596">
        <v>0</v>
      </c>
      <c r="AO1596" t="b">
        <v>0</v>
      </c>
    </row>
    <row r="1597" spans="1:41" hidden="1" x14ac:dyDescent="0.35">
      <c r="A1597" t="s">
        <v>58</v>
      </c>
      <c r="B1597" s="3">
        <v>45505</v>
      </c>
      <c r="C1597" s="2">
        <v>0.90347222222222223</v>
      </c>
      <c r="D1597">
        <v>8</v>
      </c>
      <c r="E1597">
        <v>31</v>
      </c>
      <c r="F1597" t="s">
        <v>8973</v>
      </c>
      <c r="G1597" t="s">
        <v>9857</v>
      </c>
      <c r="H1597" t="s">
        <v>9055</v>
      </c>
      <c r="I1597" t="s">
        <v>8612</v>
      </c>
      <c r="J1597" t="s">
        <v>458</v>
      </c>
      <c r="K1597" t="s">
        <v>64</v>
      </c>
      <c r="M1597" t="s">
        <v>9858</v>
      </c>
      <c r="N1597" t="s">
        <v>8614</v>
      </c>
      <c r="O1597" t="s">
        <v>97</v>
      </c>
      <c r="P1597" t="s">
        <v>68</v>
      </c>
      <c r="Q1597" t="s">
        <v>317</v>
      </c>
      <c r="R1597">
        <v>732225</v>
      </c>
      <c r="V1597">
        <v>6773.08</v>
      </c>
      <c r="Y1597" t="s">
        <v>70</v>
      </c>
      <c r="AA1597" t="s">
        <v>9000</v>
      </c>
      <c r="AB1597" t="s">
        <v>9859</v>
      </c>
      <c r="AE1597" t="s">
        <v>9058</v>
      </c>
      <c r="AH1597" t="s">
        <v>5803</v>
      </c>
      <c r="AI1597" t="s">
        <v>6112</v>
      </c>
      <c r="AJ1597" t="s">
        <v>9860</v>
      </c>
      <c r="AK1597" t="s">
        <v>90</v>
      </c>
      <c r="AL1597">
        <v>0</v>
      </c>
      <c r="AM1597">
        <v>0</v>
      </c>
      <c r="AN1597">
        <v>0</v>
      </c>
      <c r="AO1597" t="b">
        <v>0</v>
      </c>
    </row>
    <row r="1598" spans="1:41" hidden="1" x14ac:dyDescent="0.35">
      <c r="A1598" t="s">
        <v>58</v>
      </c>
      <c r="B1598" s="3">
        <v>45505</v>
      </c>
      <c r="C1598" s="2">
        <v>0.90347222222222223</v>
      </c>
      <c r="D1598">
        <v>8</v>
      </c>
      <c r="E1598">
        <v>31</v>
      </c>
      <c r="F1598" t="s">
        <v>9177</v>
      </c>
      <c r="G1598" t="s">
        <v>9861</v>
      </c>
      <c r="H1598" t="s">
        <v>9055</v>
      </c>
      <c r="I1598" t="s">
        <v>8612</v>
      </c>
      <c r="J1598" t="s">
        <v>458</v>
      </c>
      <c r="K1598" t="s">
        <v>64</v>
      </c>
      <c r="M1598" t="s">
        <v>9862</v>
      </c>
      <c r="N1598" t="s">
        <v>8614</v>
      </c>
      <c r="O1598" t="s">
        <v>97</v>
      </c>
      <c r="P1598" t="s">
        <v>68</v>
      </c>
      <c r="Q1598" t="s">
        <v>317</v>
      </c>
      <c r="R1598">
        <v>384564</v>
      </c>
      <c r="V1598">
        <v>3557.22</v>
      </c>
      <c r="Y1598" t="s">
        <v>70</v>
      </c>
      <c r="AA1598" t="s">
        <v>9000</v>
      </c>
      <c r="AB1598" t="s">
        <v>9863</v>
      </c>
      <c r="AE1598" t="s">
        <v>9248</v>
      </c>
      <c r="AH1598" t="s">
        <v>900</v>
      </c>
      <c r="AI1598" t="s">
        <v>9864</v>
      </c>
      <c r="AJ1598" t="s">
        <v>9865</v>
      </c>
      <c r="AK1598" t="s">
        <v>90</v>
      </c>
      <c r="AL1598">
        <v>0</v>
      </c>
      <c r="AM1598">
        <v>0</v>
      </c>
      <c r="AN1598">
        <v>0</v>
      </c>
      <c r="AO1598" t="b">
        <v>0</v>
      </c>
    </row>
    <row r="1599" spans="1:41" hidden="1" x14ac:dyDescent="0.35">
      <c r="A1599" t="s">
        <v>58</v>
      </c>
      <c r="B1599" s="3">
        <v>45505</v>
      </c>
      <c r="C1599" s="2">
        <v>0.90347222222222223</v>
      </c>
      <c r="D1599">
        <v>8</v>
      </c>
      <c r="E1599">
        <v>31</v>
      </c>
      <c r="F1599" t="s">
        <v>9177</v>
      </c>
      <c r="G1599" t="s">
        <v>9866</v>
      </c>
      <c r="H1599" t="s">
        <v>9867</v>
      </c>
      <c r="I1599" t="s">
        <v>8612</v>
      </c>
      <c r="J1599" t="s">
        <v>458</v>
      </c>
      <c r="K1599" t="s">
        <v>64</v>
      </c>
      <c r="M1599" t="s">
        <v>9868</v>
      </c>
      <c r="N1599" t="s">
        <v>8614</v>
      </c>
      <c r="O1599" t="s">
        <v>97</v>
      </c>
      <c r="P1599" t="s">
        <v>68</v>
      </c>
      <c r="Q1599" t="s">
        <v>317</v>
      </c>
      <c r="R1599">
        <v>273450</v>
      </c>
      <c r="V1599">
        <v>2529.41</v>
      </c>
      <c r="Y1599" t="s">
        <v>70</v>
      </c>
      <c r="AA1599" t="s">
        <v>9000</v>
      </c>
      <c r="AB1599" t="s">
        <v>9869</v>
      </c>
      <c r="AE1599" t="s">
        <v>9039</v>
      </c>
      <c r="AH1599" t="s">
        <v>5819</v>
      </c>
      <c r="AI1599" t="s">
        <v>5932</v>
      </c>
      <c r="AJ1599" t="s">
        <v>9870</v>
      </c>
      <c r="AK1599" t="s">
        <v>90</v>
      </c>
      <c r="AL1599">
        <v>0</v>
      </c>
      <c r="AM1599">
        <v>0</v>
      </c>
      <c r="AN1599">
        <v>0</v>
      </c>
      <c r="AO1599" t="b">
        <v>0</v>
      </c>
    </row>
    <row r="1600" spans="1:41" hidden="1" x14ac:dyDescent="0.35">
      <c r="A1600" t="s">
        <v>58</v>
      </c>
      <c r="B1600" s="3">
        <v>45505</v>
      </c>
      <c r="C1600" s="2">
        <v>0.90347222222222223</v>
      </c>
      <c r="D1600">
        <v>8</v>
      </c>
      <c r="E1600">
        <v>31</v>
      </c>
      <c r="F1600" t="s">
        <v>8973</v>
      </c>
      <c r="G1600" t="s">
        <v>9871</v>
      </c>
      <c r="H1600" t="s">
        <v>9174</v>
      </c>
      <c r="I1600" t="s">
        <v>8612</v>
      </c>
      <c r="J1600" t="s">
        <v>458</v>
      </c>
      <c r="K1600" t="s">
        <v>64</v>
      </c>
      <c r="M1600" t="s">
        <v>9872</v>
      </c>
      <c r="N1600" t="s">
        <v>8614</v>
      </c>
      <c r="O1600" t="s">
        <v>97</v>
      </c>
      <c r="P1600" t="s">
        <v>68</v>
      </c>
      <c r="Q1600" t="s">
        <v>317</v>
      </c>
      <c r="R1600">
        <v>70066</v>
      </c>
      <c r="V1600">
        <v>648.11</v>
      </c>
      <c r="Y1600" t="s">
        <v>70</v>
      </c>
      <c r="AA1600" t="s">
        <v>9000</v>
      </c>
      <c r="AB1600" t="s">
        <v>9873</v>
      </c>
      <c r="AE1600" t="s">
        <v>9176</v>
      </c>
      <c r="AJ1600" t="s">
        <v>9874</v>
      </c>
      <c r="AK1600" t="s">
        <v>90</v>
      </c>
      <c r="AL1600">
        <v>0</v>
      </c>
      <c r="AM1600">
        <v>0</v>
      </c>
      <c r="AN1600">
        <v>0</v>
      </c>
      <c r="AO1600" t="b">
        <v>0</v>
      </c>
    </row>
    <row r="1601" spans="1:41" hidden="1" x14ac:dyDescent="0.35">
      <c r="A1601" t="s">
        <v>58</v>
      </c>
      <c r="B1601" s="3">
        <v>45505</v>
      </c>
      <c r="C1601" s="2">
        <v>0.90347222222222223</v>
      </c>
      <c r="D1601">
        <v>8</v>
      </c>
      <c r="E1601">
        <v>31</v>
      </c>
      <c r="F1601" t="s">
        <v>9177</v>
      </c>
      <c r="G1601" t="s">
        <v>9875</v>
      </c>
      <c r="H1601" t="s">
        <v>8975</v>
      </c>
      <c r="I1601" t="s">
        <v>8612</v>
      </c>
      <c r="J1601" t="s">
        <v>458</v>
      </c>
      <c r="K1601" t="s">
        <v>64</v>
      </c>
      <c r="M1601" t="s">
        <v>9876</v>
      </c>
      <c r="N1601" t="s">
        <v>8614</v>
      </c>
      <c r="O1601" t="s">
        <v>97</v>
      </c>
      <c r="P1601" t="s">
        <v>68</v>
      </c>
      <c r="Q1601" t="s">
        <v>317</v>
      </c>
      <c r="R1601">
        <v>203090</v>
      </c>
      <c r="V1601">
        <v>1878.58</v>
      </c>
      <c r="Y1601" t="s">
        <v>70</v>
      </c>
      <c r="AA1601" t="s">
        <v>9000</v>
      </c>
      <c r="AB1601" t="s">
        <v>9877</v>
      </c>
      <c r="AE1601" t="s">
        <v>9039</v>
      </c>
      <c r="AH1601" t="s">
        <v>981</v>
      </c>
      <c r="AJ1601" t="s">
        <v>9878</v>
      </c>
      <c r="AK1601" t="s">
        <v>90</v>
      </c>
      <c r="AL1601">
        <v>0</v>
      </c>
      <c r="AM1601">
        <v>0</v>
      </c>
      <c r="AN1601">
        <v>0</v>
      </c>
      <c r="AO1601" t="b">
        <v>0</v>
      </c>
    </row>
    <row r="1602" spans="1:41" hidden="1" x14ac:dyDescent="0.35">
      <c r="A1602" t="s">
        <v>58</v>
      </c>
      <c r="B1602" s="3">
        <v>45505</v>
      </c>
      <c r="C1602" s="2">
        <v>0.90347222222222223</v>
      </c>
      <c r="D1602">
        <v>8</v>
      </c>
      <c r="E1602">
        <v>31</v>
      </c>
      <c r="F1602" t="s">
        <v>9177</v>
      </c>
      <c r="G1602" t="s">
        <v>9879</v>
      </c>
      <c r="H1602" t="s">
        <v>8975</v>
      </c>
      <c r="I1602" t="s">
        <v>8612</v>
      </c>
      <c r="J1602" t="s">
        <v>458</v>
      </c>
      <c r="K1602" t="s">
        <v>64</v>
      </c>
      <c r="M1602" t="s">
        <v>9880</v>
      </c>
      <c r="N1602" t="s">
        <v>8614</v>
      </c>
      <c r="O1602" t="s">
        <v>97</v>
      </c>
      <c r="P1602" t="s">
        <v>68</v>
      </c>
      <c r="Q1602" t="s">
        <v>317</v>
      </c>
      <c r="R1602">
        <v>658941</v>
      </c>
      <c r="V1602">
        <v>6095.2</v>
      </c>
      <c r="Y1602" t="s">
        <v>70</v>
      </c>
      <c r="AA1602" t="s">
        <v>9000</v>
      </c>
      <c r="AB1602" t="s">
        <v>9881</v>
      </c>
      <c r="AE1602" t="s">
        <v>9039</v>
      </c>
      <c r="AH1602" t="s">
        <v>101</v>
      </c>
      <c r="AI1602" t="s">
        <v>9882</v>
      </c>
      <c r="AJ1602" t="s">
        <v>9883</v>
      </c>
      <c r="AK1602" t="s">
        <v>90</v>
      </c>
      <c r="AL1602">
        <v>0</v>
      </c>
      <c r="AM1602">
        <v>0</v>
      </c>
      <c r="AN1602">
        <v>0</v>
      </c>
      <c r="AO1602" t="b">
        <v>0</v>
      </c>
    </row>
    <row r="1603" spans="1:41" hidden="1" x14ac:dyDescent="0.35">
      <c r="A1603" t="s">
        <v>58</v>
      </c>
      <c r="B1603" s="3">
        <v>45505</v>
      </c>
      <c r="C1603" s="2">
        <v>0.90347222222222223</v>
      </c>
      <c r="D1603">
        <v>8</v>
      </c>
      <c r="E1603">
        <v>31</v>
      </c>
      <c r="F1603" t="s">
        <v>9177</v>
      </c>
      <c r="G1603" t="s">
        <v>9884</v>
      </c>
      <c r="H1603" t="s">
        <v>8975</v>
      </c>
      <c r="I1603" t="s">
        <v>8612</v>
      </c>
      <c r="J1603" t="s">
        <v>458</v>
      </c>
      <c r="K1603" t="s">
        <v>64</v>
      </c>
      <c r="M1603" t="s">
        <v>9885</v>
      </c>
      <c r="N1603" t="s">
        <v>8614</v>
      </c>
      <c r="O1603" t="s">
        <v>97</v>
      </c>
      <c r="P1603" t="s">
        <v>68</v>
      </c>
      <c r="Q1603" t="s">
        <v>317</v>
      </c>
      <c r="R1603">
        <v>161271</v>
      </c>
      <c r="V1603">
        <v>1491.76</v>
      </c>
      <c r="Y1603" t="s">
        <v>70</v>
      </c>
      <c r="AA1603" t="s">
        <v>9000</v>
      </c>
      <c r="AB1603" t="s">
        <v>9886</v>
      </c>
      <c r="AE1603" t="s">
        <v>9039</v>
      </c>
      <c r="AH1603" t="s">
        <v>5902</v>
      </c>
      <c r="AI1603" t="s">
        <v>9887</v>
      </c>
      <c r="AJ1603" t="s">
        <v>9888</v>
      </c>
      <c r="AK1603" t="s">
        <v>90</v>
      </c>
      <c r="AL1603">
        <v>0</v>
      </c>
      <c r="AM1603">
        <v>0</v>
      </c>
      <c r="AN1603">
        <v>0</v>
      </c>
      <c r="AO1603" t="b">
        <v>0</v>
      </c>
    </row>
    <row r="1604" spans="1:41" hidden="1" x14ac:dyDescent="0.35">
      <c r="A1604" t="s">
        <v>58</v>
      </c>
      <c r="B1604" s="3">
        <v>45505</v>
      </c>
      <c r="C1604" s="2">
        <v>0.9145833333333333</v>
      </c>
      <c r="D1604">
        <v>8</v>
      </c>
      <c r="E1604">
        <v>31</v>
      </c>
      <c r="F1604" t="s">
        <v>9005</v>
      </c>
      <c r="G1604" t="s">
        <v>9889</v>
      </c>
      <c r="H1604" t="s">
        <v>9890</v>
      </c>
      <c r="I1604" t="s">
        <v>8612</v>
      </c>
      <c r="J1604" t="s">
        <v>458</v>
      </c>
      <c r="K1604" t="s">
        <v>64</v>
      </c>
      <c r="M1604" t="s">
        <v>9891</v>
      </c>
      <c r="O1604" t="s">
        <v>2189</v>
      </c>
      <c r="P1604" t="s">
        <v>68</v>
      </c>
      <c r="Q1604" t="s">
        <v>317</v>
      </c>
      <c r="R1604">
        <v>9256105</v>
      </c>
      <c r="S1604">
        <v>15</v>
      </c>
      <c r="V1604">
        <v>85618.97</v>
      </c>
      <c r="Y1604" t="s">
        <v>70</v>
      </c>
      <c r="AA1604" t="s">
        <v>9000</v>
      </c>
      <c r="AB1604" t="s">
        <v>9892</v>
      </c>
      <c r="AE1604" t="s">
        <v>9893</v>
      </c>
      <c r="AH1604" t="s">
        <v>9894</v>
      </c>
      <c r="AI1604" t="s">
        <v>9894</v>
      </c>
      <c r="AJ1604" t="s">
        <v>9895</v>
      </c>
      <c r="AK1604" t="s">
        <v>90</v>
      </c>
      <c r="AL1604">
        <v>3</v>
      </c>
      <c r="AM1604">
        <v>12</v>
      </c>
      <c r="AN1604">
        <v>0</v>
      </c>
      <c r="AO1604" t="b">
        <v>1</v>
      </c>
    </row>
    <row r="1605" spans="1:41" hidden="1" x14ac:dyDescent="0.35">
      <c r="A1605" t="s">
        <v>58</v>
      </c>
      <c r="B1605" s="3">
        <v>45505</v>
      </c>
      <c r="C1605" s="2">
        <v>0.90347222222222223</v>
      </c>
      <c r="D1605">
        <v>8</v>
      </c>
      <c r="E1605">
        <v>31</v>
      </c>
      <c r="F1605" t="s">
        <v>8973</v>
      </c>
      <c r="G1605" t="s">
        <v>9896</v>
      </c>
      <c r="H1605" t="s">
        <v>8975</v>
      </c>
      <c r="I1605" t="s">
        <v>8612</v>
      </c>
      <c r="J1605" t="s">
        <v>458</v>
      </c>
      <c r="K1605" t="s">
        <v>64</v>
      </c>
      <c r="M1605" t="s">
        <v>6847</v>
      </c>
      <c r="N1605" t="s">
        <v>8614</v>
      </c>
      <c r="O1605" t="s">
        <v>97</v>
      </c>
      <c r="P1605" t="s">
        <v>68</v>
      </c>
      <c r="Q1605" t="s">
        <v>317</v>
      </c>
      <c r="R1605">
        <v>371929</v>
      </c>
      <c r="V1605">
        <v>3440.34</v>
      </c>
      <c r="Y1605" t="s">
        <v>70</v>
      </c>
      <c r="AB1605" t="s">
        <v>9897</v>
      </c>
      <c r="AE1605" t="s">
        <v>9212</v>
      </c>
      <c r="AJ1605" t="s">
        <v>6358</v>
      </c>
      <c r="AK1605" t="s">
        <v>6849</v>
      </c>
      <c r="AL1605">
        <v>0</v>
      </c>
      <c r="AM1605">
        <v>0</v>
      </c>
      <c r="AN1605">
        <v>0</v>
      </c>
      <c r="AO1605" t="b">
        <v>1</v>
      </c>
    </row>
    <row r="1606" spans="1:41" hidden="1" x14ac:dyDescent="0.35">
      <c r="A1606" t="s">
        <v>58</v>
      </c>
      <c r="B1606" s="3">
        <v>45505</v>
      </c>
      <c r="C1606" s="2">
        <v>0.90347222222222223</v>
      </c>
      <c r="D1606">
        <v>8</v>
      </c>
      <c r="E1606">
        <v>31</v>
      </c>
      <c r="F1606" t="s">
        <v>9177</v>
      </c>
      <c r="G1606" t="s">
        <v>9898</v>
      </c>
      <c r="H1606" t="s">
        <v>9055</v>
      </c>
      <c r="I1606" t="s">
        <v>8612</v>
      </c>
      <c r="J1606" t="s">
        <v>458</v>
      </c>
      <c r="K1606" t="s">
        <v>64</v>
      </c>
      <c r="M1606" t="s">
        <v>9899</v>
      </c>
      <c r="N1606" t="s">
        <v>8614</v>
      </c>
      <c r="O1606" t="s">
        <v>97</v>
      </c>
      <c r="P1606" t="s">
        <v>68</v>
      </c>
      <c r="Q1606" t="s">
        <v>317</v>
      </c>
      <c r="R1606">
        <v>16551</v>
      </c>
      <c r="V1606">
        <v>153.1</v>
      </c>
      <c r="Y1606" t="s">
        <v>70</v>
      </c>
      <c r="AA1606" t="s">
        <v>9000</v>
      </c>
      <c r="AB1606" t="s">
        <v>9900</v>
      </c>
      <c r="AE1606" t="s">
        <v>9248</v>
      </c>
      <c r="AH1606" t="s">
        <v>9901</v>
      </c>
      <c r="AI1606" t="s">
        <v>9902</v>
      </c>
      <c r="AJ1606" t="s">
        <v>9903</v>
      </c>
      <c r="AK1606" t="s">
        <v>90</v>
      </c>
      <c r="AL1606">
        <v>0</v>
      </c>
      <c r="AM1606">
        <v>0</v>
      </c>
      <c r="AN1606">
        <v>0</v>
      </c>
      <c r="AO1606" t="b">
        <v>0</v>
      </c>
    </row>
    <row r="1607" spans="1:41" hidden="1" x14ac:dyDescent="0.35">
      <c r="A1607" t="s">
        <v>58</v>
      </c>
      <c r="B1607" s="3">
        <v>45505</v>
      </c>
      <c r="C1607" s="2">
        <v>0.90347222222222223</v>
      </c>
      <c r="D1607">
        <v>8</v>
      </c>
      <c r="E1607">
        <v>31</v>
      </c>
      <c r="F1607" t="s">
        <v>9177</v>
      </c>
      <c r="G1607" t="s">
        <v>9904</v>
      </c>
      <c r="H1607" t="s">
        <v>8975</v>
      </c>
      <c r="I1607" t="s">
        <v>8612</v>
      </c>
      <c r="J1607" t="s">
        <v>458</v>
      </c>
      <c r="K1607" t="s">
        <v>64</v>
      </c>
      <c r="M1607" t="s">
        <v>9905</v>
      </c>
      <c r="N1607" t="s">
        <v>8614</v>
      </c>
      <c r="O1607" t="s">
        <v>97</v>
      </c>
      <c r="P1607" t="s">
        <v>68</v>
      </c>
      <c r="Q1607" t="s">
        <v>317</v>
      </c>
      <c r="R1607">
        <v>27911</v>
      </c>
      <c r="V1607">
        <v>258.18</v>
      </c>
      <c r="Y1607" t="s">
        <v>70</v>
      </c>
      <c r="AA1607" t="s">
        <v>9000</v>
      </c>
      <c r="AB1607" t="s">
        <v>9906</v>
      </c>
      <c r="AE1607" t="s">
        <v>9039</v>
      </c>
      <c r="AH1607" t="s">
        <v>101</v>
      </c>
      <c r="AJ1607" t="s">
        <v>9907</v>
      </c>
      <c r="AK1607" t="s">
        <v>90</v>
      </c>
      <c r="AL1607">
        <v>0</v>
      </c>
      <c r="AM1607">
        <v>0</v>
      </c>
      <c r="AN1607">
        <v>0</v>
      </c>
      <c r="AO1607" t="b">
        <v>0</v>
      </c>
    </row>
    <row r="1608" spans="1:41" hidden="1" x14ac:dyDescent="0.35">
      <c r="A1608" t="s">
        <v>58</v>
      </c>
      <c r="B1608" s="3">
        <v>45505</v>
      </c>
      <c r="C1608" s="2">
        <v>0.93333333333333335</v>
      </c>
      <c r="D1608">
        <v>8</v>
      </c>
      <c r="E1608">
        <v>31</v>
      </c>
      <c r="F1608" t="s">
        <v>8973</v>
      </c>
      <c r="G1608" t="s">
        <v>9908</v>
      </c>
      <c r="H1608" t="s">
        <v>9174</v>
      </c>
      <c r="I1608" t="s">
        <v>8612</v>
      </c>
      <c r="J1608" t="s">
        <v>458</v>
      </c>
      <c r="K1608" t="s">
        <v>64</v>
      </c>
      <c r="M1608" t="s">
        <v>9909</v>
      </c>
      <c r="N1608" t="s">
        <v>8614</v>
      </c>
      <c r="O1608" t="s">
        <v>97</v>
      </c>
      <c r="P1608" t="s">
        <v>68</v>
      </c>
      <c r="Q1608" t="s">
        <v>317</v>
      </c>
      <c r="R1608">
        <v>0</v>
      </c>
      <c r="V1608">
        <v>0</v>
      </c>
      <c r="Y1608" t="s">
        <v>70</v>
      </c>
      <c r="AA1608" t="s">
        <v>9000</v>
      </c>
      <c r="AB1608" t="s">
        <v>9910</v>
      </c>
      <c r="AE1608" t="s">
        <v>9556</v>
      </c>
      <c r="AJ1608" t="s">
        <v>9911</v>
      </c>
      <c r="AK1608" t="s">
        <v>90</v>
      </c>
      <c r="AL1608">
        <v>0</v>
      </c>
      <c r="AM1608">
        <v>0</v>
      </c>
      <c r="AN1608">
        <v>0</v>
      </c>
      <c r="AO1608" t="b">
        <v>0</v>
      </c>
    </row>
    <row r="1609" spans="1:41" hidden="1" x14ac:dyDescent="0.35">
      <c r="A1609" t="s">
        <v>58</v>
      </c>
      <c r="B1609" s="3">
        <v>45505</v>
      </c>
      <c r="C1609" s="2">
        <v>0.90347222222222223</v>
      </c>
      <c r="D1609">
        <v>8</v>
      </c>
      <c r="E1609">
        <v>31</v>
      </c>
      <c r="F1609" t="s">
        <v>8973</v>
      </c>
      <c r="G1609" t="s">
        <v>9912</v>
      </c>
      <c r="H1609" t="s">
        <v>9174</v>
      </c>
      <c r="I1609" t="s">
        <v>8612</v>
      </c>
      <c r="J1609" t="s">
        <v>458</v>
      </c>
      <c r="K1609" t="s">
        <v>64</v>
      </c>
      <c r="M1609" t="s">
        <v>9913</v>
      </c>
      <c r="N1609" t="s">
        <v>8614</v>
      </c>
      <c r="O1609" t="s">
        <v>97</v>
      </c>
      <c r="P1609" t="s">
        <v>68</v>
      </c>
      <c r="Q1609" t="s">
        <v>317</v>
      </c>
      <c r="R1609">
        <v>1451105</v>
      </c>
      <c r="V1609">
        <v>13422.72</v>
      </c>
      <c r="Y1609" t="s">
        <v>70</v>
      </c>
      <c r="AA1609" t="s">
        <v>9000</v>
      </c>
      <c r="AB1609" t="s">
        <v>9914</v>
      </c>
      <c r="AE1609" t="s">
        <v>9176</v>
      </c>
      <c r="AH1609" t="s">
        <v>1921</v>
      </c>
      <c r="AI1609" t="s">
        <v>6247</v>
      </c>
      <c r="AJ1609" t="s">
        <v>9915</v>
      </c>
      <c r="AK1609" t="s">
        <v>90</v>
      </c>
      <c r="AL1609">
        <v>0</v>
      </c>
      <c r="AM1609">
        <v>0</v>
      </c>
      <c r="AN1609">
        <v>0</v>
      </c>
      <c r="AO1609" t="b">
        <v>0</v>
      </c>
    </row>
    <row r="1610" spans="1:41" hidden="1" x14ac:dyDescent="0.35">
      <c r="A1610" t="s">
        <v>58</v>
      </c>
      <c r="B1610" s="3">
        <v>45505</v>
      </c>
      <c r="C1610" s="2">
        <v>0.95486111111111116</v>
      </c>
      <c r="D1610">
        <v>8</v>
      </c>
      <c r="E1610">
        <v>31</v>
      </c>
      <c r="F1610" t="s">
        <v>8973</v>
      </c>
      <c r="G1610" t="s">
        <v>9916</v>
      </c>
      <c r="H1610" t="s">
        <v>8973</v>
      </c>
      <c r="I1610" t="s">
        <v>8612</v>
      </c>
      <c r="J1610" t="s">
        <v>458</v>
      </c>
      <c r="K1610" t="s">
        <v>64</v>
      </c>
      <c r="M1610" t="s">
        <v>9917</v>
      </c>
      <c r="N1610" t="s">
        <v>8614</v>
      </c>
      <c r="O1610" t="s">
        <v>161</v>
      </c>
      <c r="P1610" t="s">
        <v>68</v>
      </c>
      <c r="Q1610" t="s">
        <v>317</v>
      </c>
      <c r="R1610">
        <v>26488</v>
      </c>
      <c r="V1610">
        <v>245.01</v>
      </c>
      <c r="Y1610" t="s">
        <v>70</v>
      </c>
      <c r="AA1610" t="s">
        <v>9000</v>
      </c>
      <c r="AB1610" t="s">
        <v>9918</v>
      </c>
      <c r="AE1610" t="s">
        <v>9496</v>
      </c>
      <c r="AH1610" t="s">
        <v>205</v>
      </c>
      <c r="AJ1610" t="s">
        <v>9919</v>
      </c>
      <c r="AK1610" t="s">
        <v>90</v>
      </c>
      <c r="AL1610">
        <v>0</v>
      </c>
      <c r="AM1610">
        <v>0</v>
      </c>
      <c r="AN1610">
        <v>0</v>
      </c>
      <c r="AO1610" t="b">
        <v>0</v>
      </c>
    </row>
    <row r="1611" spans="1:41" hidden="1" x14ac:dyDescent="0.35">
      <c r="A1611" t="s">
        <v>58</v>
      </c>
      <c r="B1611" s="3">
        <v>45505</v>
      </c>
      <c r="C1611" s="2">
        <v>0.90347222222222223</v>
      </c>
      <c r="D1611">
        <v>8</v>
      </c>
      <c r="E1611">
        <v>31</v>
      </c>
      <c r="F1611" t="s">
        <v>9177</v>
      </c>
      <c r="G1611" t="s">
        <v>9920</v>
      </c>
      <c r="H1611" t="s">
        <v>8975</v>
      </c>
      <c r="I1611" t="s">
        <v>8612</v>
      </c>
      <c r="J1611" t="s">
        <v>458</v>
      </c>
      <c r="K1611" t="s">
        <v>64</v>
      </c>
      <c r="M1611" t="s">
        <v>9921</v>
      </c>
      <c r="N1611" t="s">
        <v>8614</v>
      </c>
      <c r="O1611" t="s">
        <v>97</v>
      </c>
      <c r="P1611" t="s">
        <v>68</v>
      </c>
      <c r="Q1611" t="s">
        <v>317</v>
      </c>
      <c r="R1611">
        <v>34551</v>
      </c>
      <c r="V1611">
        <v>319.60000000000002</v>
      </c>
      <c r="Y1611" t="s">
        <v>70</v>
      </c>
      <c r="AA1611" t="s">
        <v>9000</v>
      </c>
      <c r="AB1611" t="s">
        <v>9922</v>
      </c>
      <c r="AE1611" t="s">
        <v>9039</v>
      </c>
      <c r="AH1611" t="s">
        <v>5902</v>
      </c>
      <c r="AI1611" t="s">
        <v>9845</v>
      </c>
      <c r="AJ1611" t="s">
        <v>9923</v>
      </c>
      <c r="AK1611" t="s">
        <v>90</v>
      </c>
      <c r="AL1611">
        <v>0</v>
      </c>
      <c r="AM1611">
        <v>0</v>
      </c>
      <c r="AN1611">
        <v>0</v>
      </c>
      <c r="AO1611" t="b">
        <v>0</v>
      </c>
    </row>
    <row r="1612" spans="1:41" hidden="1" x14ac:dyDescent="0.35">
      <c r="A1612" t="s">
        <v>58</v>
      </c>
      <c r="B1612" s="3">
        <v>45505</v>
      </c>
      <c r="C1612" s="2">
        <v>0.90347222222222223</v>
      </c>
      <c r="D1612">
        <v>8</v>
      </c>
      <c r="E1612">
        <v>31</v>
      </c>
      <c r="F1612" t="s">
        <v>8973</v>
      </c>
      <c r="G1612" t="s">
        <v>9924</v>
      </c>
      <c r="H1612" t="s">
        <v>8975</v>
      </c>
      <c r="I1612" t="s">
        <v>8612</v>
      </c>
      <c r="J1612" t="s">
        <v>458</v>
      </c>
      <c r="K1612" t="s">
        <v>64</v>
      </c>
      <c r="M1612" t="s">
        <v>6795</v>
      </c>
      <c r="N1612" t="s">
        <v>8614</v>
      </c>
      <c r="O1612" t="s">
        <v>97</v>
      </c>
      <c r="P1612" t="s">
        <v>68</v>
      </c>
      <c r="Q1612" t="s">
        <v>317</v>
      </c>
      <c r="R1612">
        <v>14650</v>
      </c>
      <c r="V1612">
        <v>135.51</v>
      </c>
      <c r="Y1612" t="s">
        <v>70</v>
      </c>
      <c r="AA1612" t="s">
        <v>9000</v>
      </c>
      <c r="AB1612" t="s">
        <v>9925</v>
      </c>
      <c r="AE1612" t="s">
        <v>9212</v>
      </c>
      <c r="AH1612" t="s">
        <v>1026</v>
      </c>
      <c r="AI1612" t="s">
        <v>6797</v>
      </c>
      <c r="AJ1612" t="s">
        <v>6798</v>
      </c>
      <c r="AK1612" t="s">
        <v>90</v>
      </c>
      <c r="AL1612">
        <v>0</v>
      </c>
      <c r="AM1612">
        <v>0</v>
      </c>
      <c r="AN1612">
        <v>0</v>
      </c>
      <c r="AO1612" t="b">
        <v>0</v>
      </c>
    </row>
    <row r="1613" spans="1:41" hidden="1" x14ac:dyDescent="0.35">
      <c r="A1613" t="s">
        <v>58</v>
      </c>
      <c r="B1613" s="3">
        <v>45505</v>
      </c>
      <c r="C1613" s="2">
        <v>0.90347222222222223</v>
      </c>
      <c r="D1613">
        <v>8</v>
      </c>
      <c r="E1613">
        <v>31</v>
      </c>
      <c r="F1613" t="s">
        <v>9177</v>
      </c>
      <c r="G1613" t="s">
        <v>9926</v>
      </c>
      <c r="H1613" t="s">
        <v>8975</v>
      </c>
      <c r="I1613" t="s">
        <v>8612</v>
      </c>
      <c r="J1613" t="s">
        <v>458</v>
      </c>
      <c r="K1613" t="s">
        <v>64</v>
      </c>
      <c r="M1613" t="s">
        <v>9927</v>
      </c>
      <c r="N1613" t="s">
        <v>8614</v>
      </c>
      <c r="O1613" t="s">
        <v>97</v>
      </c>
      <c r="P1613" t="s">
        <v>68</v>
      </c>
      <c r="Q1613" t="s">
        <v>317</v>
      </c>
      <c r="R1613">
        <v>70370</v>
      </c>
      <c r="V1613">
        <v>650.91999999999996</v>
      </c>
      <c r="Y1613" t="s">
        <v>70</v>
      </c>
      <c r="AA1613" t="s">
        <v>9000</v>
      </c>
      <c r="AB1613" t="s">
        <v>9928</v>
      </c>
      <c r="AE1613" t="s">
        <v>9039</v>
      </c>
      <c r="AH1613" t="s">
        <v>981</v>
      </c>
      <c r="AI1613" t="s">
        <v>6417</v>
      </c>
      <c r="AJ1613" t="s">
        <v>9929</v>
      </c>
      <c r="AK1613" t="s">
        <v>90</v>
      </c>
      <c r="AL1613">
        <v>0</v>
      </c>
      <c r="AM1613">
        <v>0</v>
      </c>
      <c r="AN1613">
        <v>0</v>
      </c>
      <c r="AO1613" t="b">
        <v>0</v>
      </c>
    </row>
    <row r="1614" spans="1:41" hidden="1" x14ac:dyDescent="0.35">
      <c r="A1614" t="s">
        <v>58</v>
      </c>
      <c r="B1614" s="3">
        <v>45505</v>
      </c>
      <c r="C1614" s="2">
        <v>0.90347222222222223</v>
      </c>
      <c r="D1614">
        <v>8</v>
      </c>
      <c r="E1614">
        <v>31</v>
      </c>
      <c r="F1614" t="s">
        <v>9177</v>
      </c>
      <c r="G1614" t="s">
        <v>9930</v>
      </c>
      <c r="H1614" t="s">
        <v>8975</v>
      </c>
      <c r="I1614" t="s">
        <v>8612</v>
      </c>
      <c r="J1614" t="s">
        <v>458</v>
      </c>
      <c r="K1614" t="s">
        <v>64</v>
      </c>
      <c r="M1614" t="s">
        <v>9931</v>
      </c>
      <c r="N1614" t="s">
        <v>8614</v>
      </c>
      <c r="O1614" t="s">
        <v>97</v>
      </c>
      <c r="P1614" t="s">
        <v>68</v>
      </c>
      <c r="Q1614" t="s">
        <v>317</v>
      </c>
      <c r="R1614">
        <v>134297</v>
      </c>
      <c r="V1614">
        <v>1242.25</v>
      </c>
      <c r="Y1614" t="s">
        <v>70</v>
      </c>
      <c r="AA1614" t="s">
        <v>9000</v>
      </c>
      <c r="AB1614" t="s">
        <v>9932</v>
      </c>
      <c r="AE1614" t="s">
        <v>9039</v>
      </c>
      <c r="AH1614" t="s">
        <v>981</v>
      </c>
      <c r="AI1614" t="s">
        <v>6686</v>
      </c>
      <c r="AJ1614" t="s">
        <v>9933</v>
      </c>
      <c r="AK1614" t="s">
        <v>90</v>
      </c>
      <c r="AL1614">
        <v>0</v>
      </c>
      <c r="AM1614">
        <v>0</v>
      </c>
      <c r="AN1614">
        <v>0</v>
      </c>
      <c r="AO1614" t="b">
        <v>0</v>
      </c>
    </row>
    <row r="1615" spans="1:41" hidden="1" x14ac:dyDescent="0.35">
      <c r="A1615" t="s">
        <v>58</v>
      </c>
      <c r="B1615" s="3">
        <v>45505</v>
      </c>
      <c r="C1615" s="2">
        <v>0.90416666666666667</v>
      </c>
      <c r="D1615">
        <v>8</v>
      </c>
      <c r="E1615">
        <v>31</v>
      </c>
      <c r="F1615" t="s">
        <v>8973</v>
      </c>
      <c r="G1615" t="s">
        <v>9934</v>
      </c>
      <c r="H1615" t="s">
        <v>8975</v>
      </c>
      <c r="I1615" t="s">
        <v>8612</v>
      </c>
      <c r="J1615" t="s">
        <v>458</v>
      </c>
      <c r="K1615" t="s">
        <v>64</v>
      </c>
      <c r="M1615" t="s">
        <v>6776</v>
      </c>
      <c r="N1615" t="s">
        <v>8614</v>
      </c>
      <c r="O1615" t="s">
        <v>161</v>
      </c>
      <c r="P1615" t="s">
        <v>68</v>
      </c>
      <c r="Q1615" t="s">
        <v>317</v>
      </c>
      <c r="R1615">
        <v>12748</v>
      </c>
      <c r="V1615">
        <v>117.92</v>
      </c>
      <c r="Y1615" t="s">
        <v>70</v>
      </c>
      <c r="AA1615" t="s">
        <v>9000</v>
      </c>
      <c r="AB1615" t="s">
        <v>9935</v>
      </c>
      <c r="AE1615" t="s">
        <v>9039</v>
      </c>
      <c r="AH1615" t="s">
        <v>6239</v>
      </c>
      <c r="AI1615" t="s">
        <v>6778</v>
      </c>
      <c r="AJ1615" t="s">
        <v>6779</v>
      </c>
      <c r="AK1615" t="s">
        <v>90</v>
      </c>
      <c r="AL1615">
        <v>0</v>
      </c>
      <c r="AM1615">
        <v>0</v>
      </c>
      <c r="AN1615">
        <v>0</v>
      </c>
      <c r="AO1615" t="b">
        <v>0</v>
      </c>
    </row>
    <row r="1616" spans="1:41" hidden="1" x14ac:dyDescent="0.35">
      <c r="A1616" t="s">
        <v>58</v>
      </c>
      <c r="B1616" s="3">
        <v>45505</v>
      </c>
      <c r="C1616" s="2">
        <v>0.91041666666666665</v>
      </c>
      <c r="D1616">
        <v>8</v>
      </c>
      <c r="E1616">
        <v>31</v>
      </c>
      <c r="F1616" t="s">
        <v>9177</v>
      </c>
      <c r="G1616" t="s">
        <v>9936</v>
      </c>
      <c r="H1616" t="s">
        <v>8975</v>
      </c>
      <c r="I1616" t="s">
        <v>8612</v>
      </c>
      <c r="J1616" t="s">
        <v>458</v>
      </c>
      <c r="K1616" t="s">
        <v>64</v>
      </c>
      <c r="M1616" t="s">
        <v>6550</v>
      </c>
      <c r="N1616" t="s">
        <v>8614</v>
      </c>
      <c r="O1616" t="s">
        <v>154</v>
      </c>
      <c r="P1616" t="s">
        <v>68</v>
      </c>
      <c r="Q1616" t="s">
        <v>317</v>
      </c>
      <c r="R1616">
        <v>30115</v>
      </c>
      <c r="V1616">
        <v>278.56</v>
      </c>
      <c r="Y1616" t="s">
        <v>70</v>
      </c>
      <c r="AA1616" t="s">
        <v>9000</v>
      </c>
      <c r="AB1616" t="s">
        <v>9937</v>
      </c>
      <c r="AE1616" t="s">
        <v>9039</v>
      </c>
      <c r="AJ1616" t="s">
        <v>6553</v>
      </c>
      <c r="AK1616" t="s">
        <v>90</v>
      </c>
      <c r="AL1616">
        <v>0</v>
      </c>
      <c r="AM1616">
        <v>0</v>
      </c>
      <c r="AN1616">
        <v>0</v>
      </c>
      <c r="AO1616" t="b">
        <v>0</v>
      </c>
    </row>
    <row r="1617" spans="1:41" hidden="1" x14ac:dyDescent="0.35">
      <c r="A1617" t="s">
        <v>58</v>
      </c>
      <c r="B1617" s="3">
        <v>45505</v>
      </c>
      <c r="C1617" s="2">
        <v>0.96527777777777779</v>
      </c>
      <c r="D1617">
        <v>8</v>
      </c>
      <c r="E1617">
        <v>31</v>
      </c>
      <c r="F1617" t="s">
        <v>8973</v>
      </c>
      <c r="G1617" t="s">
        <v>9938</v>
      </c>
      <c r="H1617" t="s">
        <v>8975</v>
      </c>
      <c r="I1617" t="s">
        <v>8612</v>
      </c>
      <c r="J1617" t="s">
        <v>458</v>
      </c>
      <c r="K1617" t="s">
        <v>64</v>
      </c>
      <c r="M1617" t="s">
        <v>6595</v>
      </c>
      <c r="N1617" t="s">
        <v>8614</v>
      </c>
      <c r="O1617" t="s">
        <v>6596</v>
      </c>
      <c r="P1617" t="s">
        <v>68</v>
      </c>
      <c r="Q1617" t="s">
        <v>317</v>
      </c>
      <c r="R1617">
        <v>911800</v>
      </c>
      <c r="V1617">
        <v>8434.15</v>
      </c>
      <c r="Y1617" t="s">
        <v>70</v>
      </c>
      <c r="AA1617" t="s">
        <v>9000</v>
      </c>
      <c r="AB1617" t="s">
        <v>9939</v>
      </c>
      <c r="AE1617" t="s">
        <v>9058</v>
      </c>
      <c r="AJ1617" t="s">
        <v>6598</v>
      </c>
      <c r="AK1617" t="s">
        <v>90</v>
      </c>
      <c r="AL1617">
        <v>0</v>
      </c>
      <c r="AM1617">
        <v>0</v>
      </c>
      <c r="AN1617">
        <v>0</v>
      </c>
      <c r="AO1617" t="b">
        <v>1</v>
      </c>
    </row>
    <row r="1618" spans="1:41" hidden="1" x14ac:dyDescent="0.35">
      <c r="A1618" t="s">
        <v>58</v>
      </c>
      <c r="B1618" s="3">
        <v>45505</v>
      </c>
      <c r="C1618" s="2">
        <v>0.95902777777777781</v>
      </c>
      <c r="D1618">
        <v>8</v>
      </c>
      <c r="E1618">
        <v>31</v>
      </c>
      <c r="F1618" t="s">
        <v>8973</v>
      </c>
      <c r="G1618" t="s">
        <v>9940</v>
      </c>
      <c r="H1618" t="s">
        <v>9174</v>
      </c>
      <c r="I1618" t="s">
        <v>8612</v>
      </c>
      <c r="J1618" t="s">
        <v>458</v>
      </c>
      <c r="K1618" t="s">
        <v>64</v>
      </c>
      <c r="M1618" t="s">
        <v>9941</v>
      </c>
      <c r="N1618" t="s">
        <v>8614</v>
      </c>
      <c r="O1618" t="s">
        <v>97</v>
      </c>
      <c r="P1618" t="s">
        <v>68</v>
      </c>
      <c r="Q1618" t="s">
        <v>317</v>
      </c>
      <c r="R1618">
        <v>0</v>
      </c>
      <c r="V1618">
        <v>0</v>
      </c>
      <c r="Y1618" t="s">
        <v>70</v>
      </c>
      <c r="AA1618" t="s">
        <v>9000</v>
      </c>
      <c r="AB1618" t="s">
        <v>9942</v>
      </c>
      <c r="AE1618" t="s">
        <v>9556</v>
      </c>
      <c r="AJ1618" t="s">
        <v>9943</v>
      </c>
      <c r="AK1618" t="s">
        <v>90</v>
      </c>
      <c r="AL1618">
        <v>0</v>
      </c>
      <c r="AM1618">
        <v>0</v>
      </c>
      <c r="AN1618">
        <v>0</v>
      </c>
      <c r="AO1618" t="b">
        <v>0</v>
      </c>
    </row>
    <row r="1619" spans="1:41" hidden="1" x14ac:dyDescent="0.35">
      <c r="A1619" t="s">
        <v>58</v>
      </c>
      <c r="B1619" s="3">
        <v>45505</v>
      </c>
      <c r="C1619" s="2">
        <v>0.90347222222222223</v>
      </c>
      <c r="D1619">
        <v>8</v>
      </c>
      <c r="E1619">
        <v>31</v>
      </c>
      <c r="F1619" t="s">
        <v>8973</v>
      </c>
      <c r="G1619" t="s">
        <v>9944</v>
      </c>
      <c r="H1619" t="s">
        <v>9413</v>
      </c>
      <c r="I1619" t="s">
        <v>8612</v>
      </c>
      <c r="J1619" t="s">
        <v>458</v>
      </c>
      <c r="K1619" t="s">
        <v>64</v>
      </c>
      <c r="M1619" t="s">
        <v>6410</v>
      </c>
      <c r="N1619" t="s">
        <v>8614</v>
      </c>
      <c r="O1619" t="s">
        <v>97</v>
      </c>
      <c r="P1619" t="s">
        <v>68</v>
      </c>
      <c r="Q1619" t="s">
        <v>317</v>
      </c>
      <c r="R1619">
        <v>4230</v>
      </c>
      <c r="V1619">
        <v>39.130000000000003</v>
      </c>
      <c r="Y1619" t="s">
        <v>70</v>
      </c>
      <c r="AA1619" t="s">
        <v>9000</v>
      </c>
      <c r="AB1619" t="s">
        <v>9945</v>
      </c>
      <c r="AE1619" t="s">
        <v>9058</v>
      </c>
      <c r="AH1619" t="s">
        <v>5783</v>
      </c>
      <c r="AI1619" t="s">
        <v>6412</v>
      </c>
      <c r="AJ1619" t="s">
        <v>6413</v>
      </c>
      <c r="AK1619" t="s">
        <v>90</v>
      </c>
      <c r="AL1619">
        <v>0</v>
      </c>
      <c r="AM1619">
        <v>0</v>
      </c>
      <c r="AN1619">
        <v>0</v>
      </c>
      <c r="AO1619" t="b">
        <v>0</v>
      </c>
    </row>
    <row r="1620" spans="1:41" hidden="1" x14ac:dyDescent="0.35">
      <c r="A1620" t="s">
        <v>58</v>
      </c>
      <c r="B1620" s="3">
        <v>45505</v>
      </c>
      <c r="C1620" s="2">
        <v>0.91249999999999998</v>
      </c>
      <c r="D1620">
        <v>8</v>
      </c>
      <c r="E1620">
        <v>31</v>
      </c>
      <c r="F1620" t="s">
        <v>8973</v>
      </c>
      <c r="G1620" t="s">
        <v>9946</v>
      </c>
      <c r="H1620" t="s">
        <v>8975</v>
      </c>
      <c r="I1620" t="s">
        <v>8612</v>
      </c>
      <c r="J1620" t="s">
        <v>458</v>
      </c>
      <c r="K1620" t="s">
        <v>64</v>
      </c>
      <c r="M1620" t="s">
        <v>6360</v>
      </c>
      <c r="N1620" t="s">
        <v>8614</v>
      </c>
      <c r="O1620" t="s">
        <v>161</v>
      </c>
      <c r="P1620" t="s">
        <v>68</v>
      </c>
      <c r="Q1620" t="s">
        <v>317</v>
      </c>
      <c r="R1620">
        <v>78951</v>
      </c>
      <c r="V1620">
        <v>730.3</v>
      </c>
      <c r="Y1620" t="s">
        <v>70</v>
      </c>
      <c r="AA1620" t="s">
        <v>9000</v>
      </c>
      <c r="AB1620" t="s">
        <v>9947</v>
      </c>
      <c r="AE1620" t="s">
        <v>9039</v>
      </c>
      <c r="AH1620" t="s">
        <v>205</v>
      </c>
      <c r="AI1620" t="s">
        <v>206</v>
      </c>
      <c r="AJ1620" t="s">
        <v>6362</v>
      </c>
      <c r="AK1620" t="s">
        <v>90</v>
      </c>
      <c r="AL1620">
        <v>0</v>
      </c>
      <c r="AM1620">
        <v>0</v>
      </c>
      <c r="AN1620">
        <v>0</v>
      </c>
      <c r="AO1620" t="b">
        <v>0</v>
      </c>
    </row>
    <row r="1621" spans="1:41" hidden="1" x14ac:dyDescent="0.35">
      <c r="A1621" t="s">
        <v>58</v>
      </c>
      <c r="B1621" s="3">
        <v>45505</v>
      </c>
      <c r="C1621" s="2">
        <v>0.90347222222222223</v>
      </c>
      <c r="D1621">
        <v>8</v>
      </c>
      <c r="E1621">
        <v>31</v>
      </c>
      <c r="F1621" t="s">
        <v>9177</v>
      </c>
      <c r="G1621" t="s">
        <v>9948</v>
      </c>
      <c r="H1621" t="s">
        <v>9949</v>
      </c>
      <c r="I1621" t="s">
        <v>8612</v>
      </c>
      <c r="J1621" t="s">
        <v>458</v>
      </c>
      <c r="K1621" t="s">
        <v>64</v>
      </c>
      <c r="M1621" t="s">
        <v>6420</v>
      </c>
      <c r="O1621" t="s">
        <v>97</v>
      </c>
      <c r="P1621" t="s">
        <v>68</v>
      </c>
      <c r="Q1621" t="s">
        <v>317</v>
      </c>
      <c r="R1621">
        <v>498407</v>
      </c>
      <c r="V1621">
        <v>4610.26</v>
      </c>
      <c r="Y1621" t="s">
        <v>70</v>
      </c>
      <c r="AA1621" t="s">
        <v>9000</v>
      </c>
      <c r="AB1621" t="s">
        <v>9950</v>
      </c>
      <c r="AE1621" t="s">
        <v>9058</v>
      </c>
      <c r="AH1621" t="s">
        <v>463</v>
      </c>
      <c r="AI1621" t="s">
        <v>6422</v>
      </c>
      <c r="AJ1621" t="s">
        <v>6423</v>
      </c>
      <c r="AK1621" t="s">
        <v>90</v>
      </c>
      <c r="AL1621">
        <v>0</v>
      </c>
      <c r="AM1621">
        <v>0</v>
      </c>
      <c r="AN1621">
        <v>0</v>
      </c>
      <c r="AO1621" t="b">
        <v>0</v>
      </c>
    </row>
    <row r="1622" spans="1:41" hidden="1" x14ac:dyDescent="0.35">
      <c r="A1622" t="s">
        <v>58</v>
      </c>
      <c r="B1622" s="3">
        <v>45505</v>
      </c>
      <c r="C1622" s="2">
        <v>0.90347222222222223</v>
      </c>
      <c r="D1622">
        <v>8</v>
      </c>
      <c r="E1622">
        <v>31</v>
      </c>
      <c r="F1622" t="s">
        <v>9177</v>
      </c>
      <c r="G1622" t="s">
        <v>9951</v>
      </c>
      <c r="H1622" t="s">
        <v>8975</v>
      </c>
      <c r="I1622" t="s">
        <v>8612</v>
      </c>
      <c r="J1622" t="s">
        <v>458</v>
      </c>
      <c r="K1622" t="s">
        <v>64</v>
      </c>
      <c r="M1622" t="s">
        <v>9952</v>
      </c>
      <c r="N1622" t="s">
        <v>8614</v>
      </c>
      <c r="O1622" t="s">
        <v>97</v>
      </c>
      <c r="P1622" t="s">
        <v>68</v>
      </c>
      <c r="Q1622" t="s">
        <v>317</v>
      </c>
      <c r="R1622">
        <v>625816</v>
      </c>
      <c r="V1622">
        <v>5788.8</v>
      </c>
      <c r="Y1622" t="s">
        <v>70</v>
      </c>
      <c r="AA1622" t="s">
        <v>9000</v>
      </c>
      <c r="AB1622" t="s">
        <v>9953</v>
      </c>
      <c r="AE1622" t="s">
        <v>9039</v>
      </c>
      <c r="AH1622" t="s">
        <v>6449</v>
      </c>
      <c r="AI1622" t="s">
        <v>9954</v>
      </c>
      <c r="AJ1622" t="s">
        <v>9955</v>
      </c>
      <c r="AK1622" t="s">
        <v>90</v>
      </c>
      <c r="AL1622">
        <v>0</v>
      </c>
      <c r="AM1622">
        <v>0</v>
      </c>
      <c r="AN1622">
        <v>0</v>
      </c>
      <c r="AO1622" t="b">
        <v>0</v>
      </c>
    </row>
    <row r="1623" spans="1:41" hidden="1" x14ac:dyDescent="0.35">
      <c r="A1623" t="s">
        <v>58</v>
      </c>
      <c r="B1623" s="3">
        <v>45505</v>
      </c>
      <c r="C1623" s="2">
        <v>0.90625</v>
      </c>
      <c r="D1623">
        <v>8</v>
      </c>
      <c r="E1623">
        <v>31</v>
      </c>
      <c r="F1623" t="s">
        <v>8973</v>
      </c>
      <c r="G1623" t="s">
        <v>9956</v>
      </c>
      <c r="H1623" t="s">
        <v>9174</v>
      </c>
      <c r="I1623" t="s">
        <v>8612</v>
      </c>
      <c r="J1623" t="s">
        <v>458</v>
      </c>
      <c r="K1623" t="s">
        <v>64</v>
      </c>
      <c r="M1623" t="s">
        <v>9957</v>
      </c>
      <c r="N1623" t="s">
        <v>8614</v>
      </c>
      <c r="O1623" t="s">
        <v>97</v>
      </c>
      <c r="P1623" t="s">
        <v>68</v>
      </c>
      <c r="Q1623" t="s">
        <v>317</v>
      </c>
      <c r="R1623">
        <v>209867</v>
      </c>
      <c r="V1623">
        <v>1941.27</v>
      </c>
      <c r="Y1623" t="s">
        <v>70</v>
      </c>
      <c r="AA1623" t="s">
        <v>9000</v>
      </c>
      <c r="AB1623" t="s">
        <v>9958</v>
      </c>
      <c r="AE1623" t="s">
        <v>9176</v>
      </c>
      <c r="AH1623" t="s">
        <v>5770</v>
      </c>
      <c r="AI1623" t="s">
        <v>9959</v>
      </c>
      <c r="AJ1623" t="s">
        <v>9960</v>
      </c>
      <c r="AK1623" t="s">
        <v>90</v>
      </c>
      <c r="AL1623">
        <v>0</v>
      </c>
      <c r="AM1623">
        <v>0</v>
      </c>
      <c r="AN1623">
        <v>0</v>
      </c>
      <c r="AO1623" t="b">
        <v>0</v>
      </c>
    </row>
    <row r="1624" spans="1:41" hidden="1" x14ac:dyDescent="0.35">
      <c r="A1624" t="s">
        <v>58</v>
      </c>
      <c r="B1624" s="3">
        <v>45505</v>
      </c>
      <c r="C1624" s="2">
        <v>0.90347222222222223</v>
      </c>
      <c r="D1624">
        <v>8</v>
      </c>
      <c r="E1624">
        <v>31</v>
      </c>
      <c r="F1624" t="s">
        <v>9177</v>
      </c>
      <c r="G1624" t="s">
        <v>9961</v>
      </c>
      <c r="H1624" t="s">
        <v>8975</v>
      </c>
      <c r="I1624" t="s">
        <v>8612</v>
      </c>
      <c r="J1624" t="s">
        <v>458</v>
      </c>
      <c r="K1624" t="s">
        <v>64</v>
      </c>
      <c r="M1624" t="s">
        <v>9962</v>
      </c>
      <c r="N1624" t="s">
        <v>8614</v>
      </c>
      <c r="O1624" t="s">
        <v>97</v>
      </c>
      <c r="P1624" t="s">
        <v>68</v>
      </c>
      <c r="Q1624" t="s">
        <v>317</v>
      </c>
      <c r="R1624">
        <v>554327</v>
      </c>
      <c r="V1624">
        <v>5127.5200000000004</v>
      </c>
      <c r="Y1624" t="s">
        <v>70</v>
      </c>
      <c r="AA1624" t="s">
        <v>9000</v>
      </c>
      <c r="AB1624" t="s">
        <v>9963</v>
      </c>
      <c r="AE1624" t="s">
        <v>9039</v>
      </c>
      <c r="AH1624" t="s">
        <v>2248</v>
      </c>
      <c r="AI1624" t="s">
        <v>6931</v>
      </c>
      <c r="AJ1624" t="s">
        <v>9964</v>
      </c>
      <c r="AK1624" t="s">
        <v>90</v>
      </c>
      <c r="AL1624">
        <v>0</v>
      </c>
      <c r="AM1624">
        <v>0</v>
      </c>
      <c r="AN1624">
        <v>0</v>
      </c>
      <c r="AO1624" t="b">
        <v>0</v>
      </c>
    </row>
    <row r="1625" spans="1:41" hidden="1" x14ac:dyDescent="0.35">
      <c r="A1625" t="s">
        <v>58</v>
      </c>
      <c r="B1625" s="3">
        <v>45505</v>
      </c>
      <c r="C1625" s="2">
        <v>0.92222222222222228</v>
      </c>
      <c r="D1625">
        <v>8</v>
      </c>
      <c r="E1625">
        <v>31</v>
      </c>
      <c r="F1625" t="s">
        <v>9172</v>
      </c>
      <c r="G1625" t="s">
        <v>9965</v>
      </c>
      <c r="H1625" t="s">
        <v>9614</v>
      </c>
      <c r="I1625" t="s">
        <v>8612</v>
      </c>
      <c r="J1625" t="s">
        <v>458</v>
      </c>
      <c r="K1625" t="s">
        <v>64</v>
      </c>
      <c r="M1625" t="s">
        <v>9966</v>
      </c>
      <c r="N1625" t="s">
        <v>8614</v>
      </c>
      <c r="O1625" t="s">
        <v>97</v>
      </c>
      <c r="P1625" t="s">
        <v>68</v>
      </c>
      <c r="Q1625" t="s">
        <v>317</v>
      </c>
      <c r="R1625">
        <v>5886719</v>
      </c>
      <c r="S1625">
        <v>34</v>
      </c>
      <c r="V1625">
        <v>54452.15</v>
      </c>
      <c r="Y1625" t="s">
        <v>70</v>
      </c>
      <c r="AA1625" t="s">
        <v>9000</v>
      </c>
      <c r="AB1625" t="s">
        <v>9967</v>
      </c>
      <c r="AE1625" t="s">
        <v>9212</v>
      </c>
      <c r="AH1625" t="s">
        <v>6106</v>
      </c>
      <c r="AI1625" t="s">
        <v>9968</v>
      </c>
      <c r="AJ1625" t="s">
        <v>9969</v>
      </c>
      <c r="AK1625" t="s">
        <v>90</v>
      </c>
      <c r="AL1625">
        <v>27</v>
      </c>
      <c r="AM1625">
        <v>7</v>
      </c>
      <c r="AN1625">
        <v>0</v>
      </c>
      <c r="AO1625" t="b">
        <v>0</v>
      </c>
    </row>
    <row r="1626" spans="1:41" hidden="1" x14ac:dyDescent="0.35">
      <c r="A1626" t="s">
        <v>58</v>
      </c>
      <c r="B1626" s="3">
        <v>45505</v>
      </c>
      <c r="C1626" s="2">
        <v>0.95486111111111116</v>
      </c>
      <c r="D1626">
        <v>8</v>
      </c>
      <c r="E1626">
        <v>31</v>
      </c>
      <c r="F1626" t="s">
        <v>8973</v>
      </c>
      <c r="G1626" t="s">
        <v>9970</v>
      </c>
      <c r="H1626" t="s">
        <v>9055</v>
      </c>
      <c r="I1626" t="s">
        <v>8612</v>
      </c>
      <c r="J1626" t="s">
        <v>458</v>
      </c>
      <c r="K1626" t="s">
        <v>64</v>
      </c>
      <c r="M1626" t="s">
        <v>9971</v>
      </c>
      <c r="N1626" t="s">
        <v>8614</v>
      </c>
      <c r="O1626" t="s">
        <v>97</v>
      </c>
      <c r="P1626" t="s">
        <v>68</v>
      </c>
      <c r="Q1626" t="s">
        <v>317</v>
      </c>
      <c r="R1626">
        <v>82763</v>
      </c>
      <c r="V1626">
        <v>765.56</v>
      </c>
      <c r="Y1626" t="s">
        <v>70</v>
      </c>
      <c r="AA1626" t="s">
        <v>9000</v>
      </c>
      <c r="AB1626" t="s">
        <v>9972</v>
      </c>
      <c r="AE1626" t="s">
        <v>9058</v>
      </c>
      <c r="AH1626" t="s">
        <v>5631</v>
      </c>
      <c r="AI1626" t="s">
        <v>9973</v>
      </c>
      <c r="AJ1626" t="s">
        <v>9974</v>
      </c>
      <c r="AK1626" t="s">
        <v>90</v>
      </c>
      <c r="AL1626">
        <v>0</v>
      </c>
      <c r="AM1626">
        <v>0</v>
      </c>
      <c r="AN1626">
        <v>0</v>
      </c>
      <c r="AO1626" t="b">
        <v>0</v>
      </c>
    </row>
    <row r="1627" spans="1:41" hidden="1" x14ac:dyDescent="0.35">
      <c r="A1627" t="s">
        <v>58</v>
      </c>
      <c r="B1627" s="3">
        <v>45505</v>
      </c>
      <c r="C1627" s="2">
        <v>0.90347222222222223</v>
      </c>
      <c r="D1627">
        <v>8</v>
      </c>
      <c r="E1627">
        <v>31</v>
      </c>
      <c r="F1627" t="s">
        <v>9177</v>
      </c>
      <c r="G1627" t="s">
        <v>9975</v>
      </c>
      <c r="H1627" t="s">
        <v>9055</v>
      </c>
      <c r="I1627" t="s">
        <v>8612</v>
      </c>
      <c r="J1627" t="s">
        <v>458</v>
      </c>
      <c r="K1627" t="s">
        <v>64</v>
      </c>
      <c r="M1627" t="s">
        <v>9976</v>
      </c>
      <c r="N1627" t="s">
        <v>8614</v>
      </c>
      <c r="O1627" t="s">
        <v>97</v>
      </c>
      <c r="P1627" t="s">
        <v>68</v>
      </c>
      <c r="Q1627" t="s">
        <v>317</v>
      </c>
      <c r="R1627">
        <v>450923</v>
      </c>
      <c r="V1627">
        <v>4171.04</v>
      </c>
      <c r="Y1627" t="s">
        <v>70</v>
      </c>
      <c r="AA1627" t="s">
        <v>9000</v>
      </c>
      <c r="AB1627" t="s">
        <v>9977</v>
      </c>
      <c r="AE1627" t="s">
        <v>9248</v>
      </c>
      <c r="AH1627" t="s">
        <v>6350</v>
      </c>
      <c r="AI1627" t="s">
        <v>9978</v>
      </c>
      <c r="AJ1627" t="s">
        <v>9979</v>
      </c>
      <c r="AK1627" t="s">
        <v>90</v>
      </c>
      <c r="AL1627">
        <v>0</v>
      </c>
      <c r="AM1627">
        <v>0</v>
      </c>
      <c r="AN1627">
        <v>0</v>
      </c>
      <c r="AO1627" t="b">
        <v>0</v>
      </c>
    </row>
    <row r="1628" spans="1:41" hidden="1" x14ac:dyDescent="0.35">
      <c r="A1628" t="s">
        <v>58</v>
      </c>
      <c r="B1628" s="3">
        <v>45505</v>
      </c>
      <c r="C1628" s="2">
        <v>0.90416666666666667</v>
      </c>
      <c r="D1628">
        <v>8</v>
      </c>
      <c r="E1628">
        <v>31</v>
      </c>
      <c r="F1628" t="s">
        <v>8973</v>
      </c>
      <c r="G1628" t="s">
        <v>9980</v>
      </c>
      <c r="H1628" t="s">
        <v>9981</v>
      </c>
      <c r="I1628" t="s">
        <v>8612</v>
      </c>
      <c r="J1628" t="s">
        <v>458</v>
      </c>
      <c r="K1628" t="s">
        <v>64</v>
      </c>
      <c r="M1628" t="s">
        <v>6963</v>
      </c>
      <c r="N1628" t="s">
        <v>8614</v>
      </c>
      <c r="O1628" t="s">
        <v>161</v>
      </c>
      <c r="P1628" t="s">
        <v>68</v>
      </c>
      <c r="Q1628" t="s">
        <v>317</v>
      </c>
      <c r="R1628">
        <v>584994</v>
      </c>
      <c r="V1628">
        <v>5411.19</v>
      </c>
      <c r="Y1628" t="s">
        <v>70</v>
      </c>
      <c r="AA1628" t="s">
        <v>9000</v>
      </c>
      <c r="AB1628" t="s">
        <v>9982</v>
      </c>
      <c r="AE1628" t="s">
        <v>9983</v>
      </c>
      <c r="AH1628" t="s">
        <v>205</v>
      </c>
      <c r="AI1628" t="s">
        <v>6965</v>
      </c>
      <c r="AJ1628" t="s">
        <v>6966</v>
      </c>
      <c r="AK1628" t="s">
        <v>90</v>
      </c>
      <c r="AL1628">
        <v>0</v>
      </c>
      <c r="AM1628">
        <v>0</v>
      </c>
      <c r="AN1628">
        <v>0</v>
      </c>
      <c r="AO1628" t="b">
        <v>0</v>
      </c>
    </row>
    <row r="1629" spans="1:41" hidden="1" x14ac:dyDescent="0.35">
      <c r="A1629" t="s">
        <v>58</v>
      </c>
      <c r="B1629" s="3">
        <v>45505</v>
      </c>
      <c r="C1629" s="2">
        <v>0.9145833333333333</v>
      </c>
      <c r="D1629">
        <v>8</v>
      </c>
      <c r="E1629">
        <v>31</v>
      </c>
      <c r="F1629" t="s">
        <v>8973</v>
      </c>
      <c r="G1629" t="s">
        <v>9984</v>
      </c>
      <c r="H1629" t="s">
        <v>8975</v>
      </c>
      <c r="I1629" t="s">
        <v>8612</v>
      </c>
      <c r="J1629" t="s">
        <v>458</v>
      </c>
      <c r="K1629" t="s">
        <v>64</v>
      </c>
      <c r="M1629" t="s">
        <v>6700</v>
      </c>
      <c r="N1629" t="s">
        <v>8614</v>
      </c>
      <c r="O1629" t="s">
        <v>161</v>
      </c>
      <c r="P1629" t="s">
        <v>68</v>
      </c>
      <c r="Q1629" t="s">
        <v>317</v>
      </c>
      <c r="R1629">
        <v>3559443</v>
      </c>
      <c r="S1629">
        <v>6</v>
      </c>
      <c r="V1629">
        <v>32924.85</v>
      </c>
      <c r="Y1629" t="s">
        <v>70</v>
      </c>
      <c r="AA1629" t="s">
        <v>9000</v>
      </c>
      <c r="AB1629" t="s">
        <v>9985</v>
      </c>
      <c r="AE1629" t="s">
        <v>9039</v>
      </c>
      <c r="AH1629" t="s">
        <v>205</v>
      </c>
      <c r="AI1629" t="s">
        <v>206</v>
      </c>
      <c r="AJ1629" t="s">
        <v>6702</v>
      </c>
      <c r="AK1629" t="s">
        <v>90</v>
      </c>
      <c r="AL1629">
        <v>0</v>
      </c>
      <c r="AM1629">
        <v>6</v>
      </c>
      <c r="AN1629">
        <v>0</v>
      </c>
      <c r="AO1629" t="b">
        <v>0</v>
      </c>
    </row>
    <row r="1630" spans="1:41" hidden="1" x14ac:dyDescent="0.35">
      <c r="A1630" t="s">
        <v>58</v>
      </c>
      <c r="B1630" s="3">
        <v>45505</v>
      </c>
      <c r="C1630" s="2">
        <v>0.90347222222222223</v>
      </c>
      <c r="D1630">
        <v>8</v>
      </c>
      <c r="E1630">
        <v>31</v>
      </c>
      <c r="F1630" t="s">
        <v>9177</v>
      </c>
      <c r="G1630" t="s">
        <v>9986</v>
      </c>
      <c r="H1630" t="s">
        <v>9055</v>
      </c>
      <c r="I1630" t="s">
        <v>8612</v>
      </c>
      <c r="J1630" t="s">
        <v>458</v>
      </c>
      <c r="K1630" t="s">
        <v>64</v>
      </c>
      <c r="M1630" t="s">
        <v>9987</v>
      </c>
      <c r="N1630" t="s">
        <v>8614</v>
      </c>
      <c r="O1630" t="s">
        <v>97</v>
      </c>
      <c r="P1630" t="s">
        <v>68</v>
      </c>
      <c r="Q1630" t="s">
        <v>317</v>
      </c>
      <c r="R1630">
        <v>67202</v>
      </c>
      <c r="S1630">
        <v>10</v>
      </c>
      <c r="V1630">
        <v>621.62</v>
      </c>
      <c r="Y1630" t="s">
        <v>70</v>
      </c>
      <c r="AA1630" t="s">
        <v>9000</v>
      </c>
      <c r="AB1630" t="s">
        <v>9988</v>
      </c>
      <c r="AE1630" t="s">
        <v>9248</v>
      </c>
      <c r="AH1630" t="s">
        <v>6824</v>
      </c>
      <c r="AI1630" t="s">
        <v>9989</v>
      </c>
      <c r="AJ1630" t="s">
        <v>9990</v>
      </c>
      <c r="AK1630" t="s">
        <v>90</v>
      </c>
      <c r="AL1630">
        <v>1</v>
      </c>
      <c r="AM1630">
        <v>9</v>
      </c>
      <c r="AN1630">
        <v>0</v>
      </c>
      <c r="AO1630" t="b">
        <v>0</v>
      </c>
    </row>
    <row r="1631" spans="1:41" hidden="1" x14ac:dyDescent="0.35">
      <c r="A1631" t="s">
        <v>58</v>
      </c>
      <c r="B1631" s="3">
        <v>45505</v>
      </c>
      <c r="C1631" s="2">
        <v>0.90347222222222223</v>
      </c>
      <c r="D1631">
        <v>8</v>
      </c>
      <c r="E1631">
        <v>31</v>
      </c>
      <c r="F1631" t="s">
        <v>9177</v>
      </c>
      <c r="G1631" t="s">
        <v>9991</v>
      </c>
      <c r="H1631" t="s">
        <v>8975</v>
      </c>
      <c r="I1631" t="s">
        <v>8612</v>
      </c>
      <c r="J1631" t="s">
        <v>458</v>
      </c>
      <c r="K1631" t="s">
        <v>64</v>
      </c>
      <c r="M1631" t="s">
        <v>9992</v>
      </c>
      <c r="N1631" t="s">
        <v>8614</v>
      </c>
      <c r="O1631" t="s">
        <v>97</v>
      </c>
      <c r="P1631" t="s">
        <v>68</v>
      </c>
      <c r="Q1631" t="s">
        <v>317</v>
      </c>
      <c r="R1631">
        <v>484854</v>
      </c>
      <c r="V1631">
        <v>4484.8999999999996</v>
      </c>
      <c r="Y1631" t="s">
        <v>70</v>
      </c>
      <c r="AA1631" t="s">
        <v>9000</v>
      </c>
      <c r="AB1631" t="s">
        <v>9993</v>
      </c>
      <c r="AE1631" t="s">
        <v>9039</v>
      </c>
      <c r="AH1631" t="s">
        <v>1026</v>
      </c>
      <c r="AI1631" t="s">
        <v>6194</v>
      </c>
      <c r="AJ1631" t="s">
        <v>9994</v>
      </c>
      <c r="AK1631" t="s">
        <v>90</v>
      </c>
      <c r="AL1631">
        <v>0</v>
      </c>
      <c r="AM1631">
        <v>0</v>
      </c>
      <c r="AN1631">
        <v>0</v>
      </c>
      <c r="AO1631" t="b">
        <v>0</v>
      </c>
    </row>
    <row r="1632" spans="1:41" hidden="1" x14ac:dyDescent="0.35">
      <c r="A1632" t="s">
        <v>58</v>
      </c>
      <c r="B1632" s="3">
        <v>45505</v>
      </c>
      <c r="C1632" s="2">
        <v>0.90347222222222223</v>
      </c>
      <c r="D1632">
        <v>8</v>
      </c>
      <c r="E1632">
        <v>31</v>
      </c>
      <c r="F1632" t="s">
        <v>9177</v>
      </c>
      <c r="G1632" t="s">
        <v>9995</v>
      </c>
      <c r="H1632" t="s">
        <v>8975</v>
      </c>
      <c r="I1632" t="s">
        <v>8612</v>
      </c>
      <c r="J1632" t="s">
        <v>458</v>
      </c>
      <c r="K1632" t="s">
        <v>64</v>
      </c>
      <c r="M1632" t="s">
        <v>9996</v>
      </c>
      <c r="N1632" t="s">
        <v>8614</v>
      </c>
      <c r="O1632" t="s">
        <v>97</v>
      </c>
      <c r="P1632" t="s">
        <v>68</v>
      </c>
      <c r="Q1632" t="s">
        <v>317</v>
      </c>
      <c r="R1632">
        <v>1299628</v>
      </c>
      <c r="V1632">
        <v>12021.56</v>
      </c>
      <c r="Y1632" t="s">
        <v>70</v>
      </c>
      <c r="AA1632" t="s">
        <v>9000</v>
      </c>
      <c r="AB1632" t="s">
        <v>9997</v>
      </c>
      <c r="AE1632" t="s">
        <v>9039</v>
      </c>
      <c r="AH1632" t="s">
        <v>101</v>
      </c>
      <c r="AI1632" t="s">
        <v>102</v>
      </c>
      <c r="AJ1632" t="s">
        <v>9998</v>
      </c>
      <c r="AK1632" t="s">
        <v>90</v>
      </c>
      <c r="AL1632">
        <v>0</v>
      </c>
      <c r="AM1632">
        <v>0</v>
      </c>
      <c r="AN1632">
        <v>0</v>
      </c>
      <c r="AO1632" t="b">
        <v>0</v>
      </c>
    </row>
    <row r="1633" spans="1:41" hidden="1" x14ac:dyDescent="0.35">
      <c r="A1633" t="s">
        <v>58</v>
      </c>
      <c r="B1633" s="3">
        <v>45505</v>
      </c>
      <c r="C1633" s="2">
        <v>0.90347222222222223</v>
      </c>
      <c r="D1633">
        <v>8</v>
      </c>
      <c r="E1633">
        <v>31</v>
      </c>
      <c r="F1633" t="s">
        <v>9177</v>
      </c>
      <c r="G1633" t="s">
        <v>9999</v>
      </c>
      <c r="H1633" t="s">
        <v>8975</v>
      </c>
      <c r="I1633" t="s">
        <v>8612</v>
      </c>
      <c r="J1633" t="s">
        <v>458</v>
      </c>
      <c r="K1633" t="s">
        <v>64</v>
      </c>
      <c r="M1633" t="s">
        <v>10000</v>
      </c>
      <c r="N1633" t="s">
        <v>8614</v>
      </c>
      <c r="O1633" t="s">
        <v>97</v>
      </c>
      <c r="P1633" t="s">
        <v>68</v>
      </c>
      <c r="Q1633" t="s">
        <v>317</v>
      </c>
      <c r="R1633">
        <v>335289</v>
      </c>
      <c r="V1633">
        <v>3101.42</v>
      </c>
      <c r="Y1633" t="s">
        <v>70</v>
      </c>
      <c r="AA1633" t="s">
        <v>9000</v>
      </c>
      <c r="AB1633" t="s">
        <v>10001</v>
      </c>
      <c r="AE1633" t="s">
        <v>9039</v>
      </c>
      <c r="AH1633" t="s">
        <v>354</v>
      </c>
      <c r="AI1633" t="s">
        <v>10002</v>
      </c>
      <c r="AJ1633" t="s">
        <v>10003</v>
      </c>
      <c r="AK1633" t="s">
        <v>90</v>
      </c>
      <c r="AL1633">
        <v>0</v>
      </c>
      <c r="AM1633">
        <v>0</v>
      </c>
      <c r="AN1633">
        <v>0</v>
      </c>
      <c r="AO1633" t="b">
        <v>0</v>
      </c>
    </row>
    <row r="1634" spans="1:41" hidden="1" x14ac:dyDescent="0.35">
      <c r="A1634" t="s">
        <v>58</v>
      </c>
      <c r="B1634" s="3">
        <v>45505</v>
      </c>
      <c r="C1634" s="2">
        <v>0.90347222222222223</v>
      </c>
      <c r="D1634">
        <v>8</v>
      </c>
      <c r="E1634">
        <v>31</v>
      </c>
      <c r="F1634" t="s">
        <v>9177</v>
      </c>
      <c r="G1634" t="s">
        <v>10004</v>
      </c>
      <c r="H1634" t="s">
        <v>8975</v>
      </c>
      <c r="I1634" t="s">
        <v>8612</v>
      </c>
      <c r="J1634" t="s">
        <v>458</v>
      </c>
      <c r="K1634" t="s">
        <v>64</v>
      </c>
      <c r="M1634" t="s">
        <v>10005</v>
      </c>
      <c r="N1634" t="s">
        <v>8614</v>
      </c>
      <c r="O1634" t="s">
        <v>97</v>
      </c>
      <c r="P1634" t="s">
        <v>68</v>
      </c>
      <c r="Q1634" t="s">
        <v>317</v>
      </c>
      <c r="R1634">
        <v>407174</v>
      </c>
      <c r="V1634">
        <v>3766.36</v>
      </c>
      <c r="Y1634" t="s">
        <v>70</v>
      </c>
      <c r="AA1634" t="s">
        <v>9000</v>
      </c>
      <c r="AB1634" t="s">
        <v>10006</v>
      </c>
      <c r="AE1634" t="s">
        <v>9039</v>
      </c>
      <c r="AH1634" t="s">
        <v>1921</v>
      </c>
      <c r="AI1634" t="s">
        <v>6481</v>
      </c>
      <c r="AJ1634" t="s">
        <v>10007</v>
      </c>
      <c r="AK1634" t="s">
        <v>90</v>
      </c>
      <c r="AL1634">
        <v>0</v>
      </c>
      <c r="AM1634">
        <v>0</v>
      </c>
      <c r="AN1634">
        <v>0</v>
      </c>
      <c r="AO1634" t="b">
        <v>0</v>
      </c>
    </row>
    <row r="1635" spans="1:41" hidden="1" x14ac:dyDescent="0.35">
      <c r="A1635" t="s">
        <v>58</v>
      </c>
      <c r="B1635" s="3">
        <v>45505</v>
      </c>
      <c r="C1635" s="2">
        <v>0.90347222222222223</v>
      </c>
      <c r="D1635">
        <v>8</v>
      </c>
      <c r="E1635">
        <v>31</v>
      </c>
      <c r="F1635" t="s">
        <v>9177</v>
      </c>
      <c r="G1635" t="s">
        <v>10008</v>
      </c>
      <c r="H1635" t="s">
        <v>10009</v>
      </c>
      <c r="I1635" t="s">
        <v>8612</v>
      </c>
      <c r="J1635" t="s">
        <v>458</v>
      </c>
      <c r="K1635" t="s">
        <v>64</v>
      </c>
      <c r="M1635" t="s">
        <v>6465</v>
      </c>
      <c r="N1635" t="s">
        <v>8614</v>
      </c>
      <c r="O1635" t="s">
        <v>97</v>
      </c>
      <c r="P1635" t="s">
        <v>68</v>
      </c>
      <c r="Q1635" t="s">
        <v>317</v>
      </c>
      <c r="R1635">
        <v>581569</v>
      </c>
      <c r="V1635">
        <v>5379.51</v>
      </c>
      <c r="Y1635" t="s">
        <v>70</v>
      </c>
      <c r="AA1635" t="s">
        <v>9000</v>
      </c>
      <c r="AB1635" t="s">
        <v>10010</v>
      </c>
      <c r="AE1635" t="s">
        <v>10011</v>
      </c>
      <c r="AH1635" t="s">
        <v>426</v>
      </c>
      <c r="AI1635" t="s">
        <v>6467</v>
      </c>
      <c r="AJ1635" t="s">
        <v>6468</v>
      </c>
      <c r="AK1635" t="s">
        <v>90</v>
      </c>
      <c r="AL1635">
        <v>0</v>
      </c>
      <c r="AM1635">
        <v>0</v>
      </c>
      <c r="AN1635">
        <v>0</v>
      </c>
      <c r="AO1635" t="b">
        <v>0</v>
      </c>
    </row>
    <row r="1636" spans="1:41" hidden="1" x14ac:dyDescent="0.35">
      <c r="A1636" t="s">
        <v>58</v>
      </c>
      <c r="B1636" s="3">
        <v>45505</v>
      </c>
      <c r="C1636" s="2">
        <v>0.90347222222222223</v>
      </c>
      <c r="D1636">
        <v>8</v>
      </c>
      <c r="E1636">
        <v>31</v>
      </c>
      <c r="F1636" t="s">
        <v>8973</v>
      </c>
      <c r="G1636" t="s">
        <v>10012</v>
      </c>
      <c r="H1636" t="s">
        <v>9174</v>
      </c>
      <c r="I1636" t="s">
        <v>8612</v>
      </c>
      <c r="J1636" t="s">
        <v>458</v>
      </c>
      <c r="K1636" t="s">
        <v>64</v>
      </c>
      <c r="M1636" t="s">
        <v>6457</v>
      </c>
      <c r="N1636" t="s">
        <v>8614</v>
      </c>
      <c r="O1636" t="s">
        <v>97</v>
      </c>
      <c r="P1636" t="s">
        <v>68</v>
      </c>
      <c r="Q1636" t="s">
        <v>317</v>
      </c>
      <c r="R1636">
        <v>113440</v>
      </c>
      <c r="V1636">
        <v>1049.32</v>
      </c>
      <c r="Y1636" t="s">
        <v>70</v>
      </c>
      <c r="AA1636" t="s">
        <v>9000</v>
      </c>
      <c r="AB1636" t="s">
        <v>10013</v>
      </c>
      <c r="AE1636" t="s">
        <v>9176</v>
      </c>
      <c r="AH1636" t="s">
        <v>5859</v>
      </c>
      <c r="AI1636" t="s">
        <v>6459</v>
      </c>
      <c r="AJ1636" t="s">
        <v>6460</v>
      </c>
      <c r="AK1636" t="s">
        <v>90</v>
      </c>
      <c r="AL1636">
        <v>0</v>
      </c>
      <c r="AM1636">
        <v>0</v>
      </c>
      <c r="AN1636">
        <v>0</v>
      </c>
      <c r="AO1636" t="b">
        <v>0</v>
      </c>
    </row>
    <row r="1637" spans="1:41" hidden="1" x14ac:dyDescent="0.35">
      <c r="A1637" t="s">
        <v>58</v>
      </c>
      <c r="B1637" s="3">
        <v>45505</v>
      </c>
      <c r="C1637" s="2">
        <v>0.90347222222222223</v>
      </c>
      <c r="D1637">
        <v>8</v>
      </c>
      <c r="E1637">
        <v>31</v>
      </c>
      <c r="F1637" t="s">
        <v>8973</v>
      </c>
      <c r="G1637" t="s">
        <v>10014</v>
      </c>
      <c r="H1637" t="s">
        <v>8975</v>
      </c>
      <c r="I1637" t="s">
        <v>8612</v>
      </c>
      <c r="J1637" t="s">
        <v>458</v>
      </c>
      <c r="K1637" t="s">
        <v>64</v>
      </c>
      <c r="M1637" t="s">
        <v>208</v>
      </c>
      <c r="N1637" t="s">
        <v>8614</v>
      </c>
      <c r="O1637" t="s">
        <v>67</v>
      </c>
      <c r="P1637" t="s">
        <v>68</v>
      </c>
      <c r="Q1637" t="s">
        <v>317</v>
      </c>
      <c r="R1637">
        <v>1079913</v>
      </c>
      <c r="V1637">
        <v>9989.2000000000007</v>
      </c>
      <c r="Y1637" t="s">
        <v>70</v>
      </c>
      <c r="AA1637" t="s">
        <v>9000</v>
      </c>
      <c r="AB1637" t="s">
        <v>10015</v>
      </c>
      <c r="AE1637" t="s">
        <v>9058</v>
      </c>
      <c r="AH1637" t="s">
        <v>73</v>
      </c>
      <c r="AI1637" t="s">
        <v>74</v>
      </c>
      <c r="AJ1637" t="s">
        <v>103</v>
      </c>
      <c r="AK1637" t="s">
        <v>90</v>
      </c>
      <c r="AL1637">
        <v>0</v>
      </c>
      <c r="AM1637">
        <v>0</v>
      </c>
      <c r="AN1637">
        <v>0</v>
      </c>
      <c r="AO1637" t="b">
        <v>0</v>
      </c>
    </row>
    <row r="1638" spans="1:41" hidden="1" x14ac:dyDescent="0.35">
      <c r="A1638" t="s">
        <v>58</v>
      </c>
      <c r="B1638" s="3">
        <v>45505</v>
      </c>
      <c r="C1638" s="2">
        <v>0.90347222222222223</v>
      </c>
      <c r="D1638">
        <v>8</v>
      </c>
      <c r="E1638">
        <v>31</v>
      </c>
      <c r="F1638" t="s">
        <v>8973</v>
      </c>
      <c r="G1638" t="s">
        <v>10016</v>
      </c>
      <c r="H1638" t="s">
        <v>8975</v>
      </c>
      <c r="I1638" t="s">
        <v>8612</v>
      </c>
      <c r="J1638" t="s">
        <v>458</v>
      </c>
      <c r="K1638" t="s">
        <v>64</v>
      </c>
      <c r="M1638" t="s">
        <v>10017</v>
      </c>
      <c r="N1638" t="s">
        <v>8614</v>
      </c>
      <c r="O1638" t="s">
        <v>97</v>
      </c>
      <c r="P1638" t="s">
        <v>68</v>
      </c>
      <c r="Q1638" t="s">
        <v>317</v>
      </c>
      <c r="R1638">
        <v>190366</v>
      </c>
      <c r="V1638">
        <v>1760.89</v>
      </c>
      <c r="Y1638" t="s">
        <v>70</v>
      </c>
      <c r="AA1638" t="s">
        <v>9000</v>
      </c>
      <c r="AB1638" t="s">
        <v>10018</v>
      </c>
      <c r="AE1638" t="s">
        <v>9058</v>
      </c>
      <c r="AH1638" t="s">
        <v>5859</v>
      </c>
      <c r="AI1638" t="s">
        <v>9532</v>
      </c>
      <c r="AJ1638" t="s">
        <v>10019</v>
      </c>
      <c r="AK1638" t="s">
        <v>90</v>
      </c>
      <c r="AL1638">
        <v>0</v>
      </c>
      <c r="AM1638">
        <v>0</v>
      </c>
      <c r="AN1638">
        <v>0</v>
      </c>
      <c r="AO1638" t="b">
        <v>0</v>
      </c>
    </row>
    <row r="1639" spans="1:41" hidden="1" x14ac:dyDescent="0.35">
      <c r="A1639" t="s">
        <v>58</v>
      </c>
      <c r="B1639" s="3">
        <v>45505</v>
      </c>
      <c r="C1639" s="2">
        <v>0.90347222222222223</v>
      </c>
      <c r="D1639">
        <v>8</v>
      </c>
      <c r="E1639">
        <v>31</v>
      </c>
      <c r="F1639" t="s">
        <v>9177</v>
      </c>
      <c r="G1639" t="s">
        <v>10020</v>
      </c>
      <c r="H1639" t="s">
        <v>8975</v>
      </c>
      <c r="I1639" t="s">
        <v>8612</v>
      </c>
      <c r="J1639" t="s">
        <v>458</v>
      </c>
      <c r="K1639" t="s">
        <v>64</v>
      </c>
      <c r="M1639" t="s">
        <v>10021</v>
      </c>
      <c r="N1639" t="s">
        <v>8614</v>
      </c>
      <c r="O1639" t="s">
        <v>97</v>
      </c>
      <c r="P1639" t="s">
        <v>68</v>
      </c>
      <c r="Q1639" t="s">
        <v>317</v>
      </c>
      <c r="R1639">
        <v>334707</v>
      </c>
      <c r="S1639">
        <v>1</v>
      </c>
      <c r="V1639">
        <v>3096.04</v>
      </c>
      <c r="Y1639" t="s">
        <v>70</v>
      </c>
      <c r="AA1639" t="s">
        <v>9000</v>
      </c>
      <c r="AB1639" t="s">
        <v>10022</v>
      </c>
      <c r="AE1639" t="s">
        <v>9039</v>
      </c>
      <c r="AH1639" t="s">
        <v>3542</v>
      </c>
      <c r="AI1639" t="s">
        <v>10023</v>
      </c>
      <c r="AJ1639" t="s">
        <v>10024</v>
      </c>
      <c r="AK1639" t="s">
        <v>90</v>
      </c>
      <c r="AL1639">
        <v>1</v>
      </c>
      <c r="AM1639">
        <v>0</v>
      </c>
      <c r="AN1639">
        <v>0</v>
      </c>
      <c r="AO1639" t="b">
        <v>0</v>
      </c>
    </row>
    <row r="1640" spans="1:41" hidden="1" x14ac:dyDescent="0.35">
      <c r="A1640" t="s">
        <v>58</v>
      </c>
      <c r="B1640" s="3">
        <v>45505</v>
      </c>
      <c r="C1640" s="2">
        <v>0.90347222222222223</v>
      </c>
      <c r="D1640">
        <v>8</v>
      </c>
      <c r="E1640">
        <v>31</v>
      </c>
      <c r="F1640" t="s">
        <v>9177</v>
      </c>
      <c r="G1640" t="s">
        <v>10025</v>
      </c>
      <c r="H1640" t="s">
        <v>8975</v>
      </c>
      <c r="I1640" t="s">
        <v>8612</v>
      </c>
      <c r="J1640" t="s">
        <v>458</v>
      </c>
      <c r="K1640" t="s">
        <v>64</v>
      </c>
      <c r="M1640" t="s">
        <v>10026</v>
      </c>
      <c r="N1640" t="s">
        <v>8614</v>
      </c>
      <c r="O1640" t="s">
        <v>97</v>
      </c>
      <c r="P1640" t="s">
        <v>68</v>
      </c>
      <c r="Q1640" t="s">
        <v>317</v>
      </c>
      <c r="R1640">
        <v>216337</v>
      </c>
      <c r="V1640">
        <v>2001.12</v>
      </c>
      <c r="Y1640" t="s">
        <v>70</v>
      </c>
      <c r="AA1640" t="s">
        <v>9000</v>
      </c>
      <c r="AB1640" t="s">
        <v>10027</v>
      </c>
      <c r="AE1640" t="s">
        <v>9039</v>
      </c>
      <c r="AH1640" t="s">
        <v>101</v>
      </c>
      <c r="AI1640" t="s">
        <v>10028</v>
      </c>
      <c r="AJ1640" t="s">
        <v>10029</v>
      </c>
      <c r="AK1640" t="s">
        <v>90</v>
      </c>
      <c r="AL1640">
        <v>0</v>
      </c>
      <c r="AM1640">
        <v>0</v>
      </c>
      <c r="AN1640">
        <v>0</v>
      </c>
      <c r="AO1640" t="b">
        <v>0</v>
      </c>
    </row>
    <row r="1641" spans="1:41" hidden="1" x14ac:dyDescent="0.35">
      <c r="A1641" t="s">
        <v>58</v>
      </c>
      <c r="B1641" s="3">
        <v>45505</v>
      </c>
      <c r="C1641" s="2">
        <v>0.92013888888888884</v>
      </c>
      <c r="D1641">
        <v>8</v>
      </c>
      <c r="E1641">
        <v>31</v>
      </c>
      <c r="F1641" t="s">
        <v>8973</v>
      </c>
      <c r="G1641" t="s">
        <v>10030</v>
      </c>
      <c r="H1641" t="s">
        <v>10031</v>
      </c>
      <c r="I1641" t="s">
        <v>9253</v>
      </c>
      <c r="J1641" t="s">
        <v>458</v>
      </c>
      <c r="K1641" t="s">
        <v>64</v>
      </c>
      <c r="M1641" t="s">
        <v>10032</v>
      </c>
      <c r="N1641" t="s">
        <v>8614</v>
      </c>
      <c r="O1641" t="s">
        <v>97</v>
      </c>
      <c r="P1641" t="s">
        <v>68</v>
      </c>
      <c r="Q1641" t="s">
        <v>317</v>
      </c>
      <c r="R1641">
        <v>3179467</v>
      </c>
      <c r="S1641">
        <v>2</v>
      </c>
      <c r="V1641">
        <v>29410.07</v>
      </c>
      <c r="Y1641" t="s">
        <v>70</v>
      </c>
      <c r="AA1641" t="s">
        <v>9000</v>
      </c>
      <c r="AB1641" t="s">
        <v>10033</v>
      </c>
      <c r="AE1641" t="s">
        <v>10034</v>
      </c>
      <c r="AH1641" t="s">
        <v>900</v>
      </c>
      <c r="AI1641" t="s">
        <v>5943</v>
      </c>
      <c r="AJ1641" t="s">
        <v>10035</v>
      </c>
      <c r="AK1641" t="s">
        <v>90</v>
      </c>
      <c r="AL1641">
        <v>2</v>
      </c>
      <c r="AM1641">
        <v>0</v>
      </c>
      <c r="AN1641">
        <v>0</v>
      </c>
      <c r="AO1641" t="b">
        <v>0</v>
      </c>
    </row>
    <row r="1642" spans="1:41" hidden="1" x14ac:dyDescent="0.35">
      <c r="A1642" t="s">
        <v>58</v>
      </c>
      <c r="B1642" s="3">
        <v>45505</v>
      </c>
      <c r="C1642" s="2">
        <v>0.90347222222222223</v>
      </c>
      <c r="D1642">
        <v>8</v>
      </c>
      <c r="E1642">
        <v>31</v>
      </c>
      <c r="F1642" t="s">
        <v>9177</v>
      </c>
      <c r="G1642" t="s">
        <v>10036</v>
      </c>
      <c r="H1642" t="s">
        <v>8975</v>
      </c>
      <c r="I1642" t="s">
        <v>8612</v>
      </c>
      <c r="J1642" t="s">
        <v>458</v>
      </c>
      <c r="K1642" t="s">
        <v>64</v>
      </c>
      <c r="M1642" t="s">
        <v>10037</v>
      </c>
      <c r="N1642" t="s">
        <v>8614</v>
      </c>
      <c r="O1642" t="s">
        <v>97</v>
      </c>
      <c r="P1642" t="s">
        <v>68</v>
      </c>
      <c r="Q1642" t="s">
        <v>317</v>
      </c>
      <c r="R1642">
        <v>222451</v>
      </c>
      <c r="S1642">
        <v>2</v>
      </c>
      <c r="V1642">
        <v>2057.67</v>
      </c>
      <c r="Y1642" t="s">
        <v>70</v>
      </c>
      <c r="AA1642" t="s">
        <v>9000</v>
      </c>
      <c r="AB1642" t="s">
        <v>10038</v>
      </c>
      <c r="AE1642" t="s">
        <v>9039</v>
      </c>
      <c r="AH1642" t="s">
        <v>6664</v>
      </c>
      <c r="AI1642" t="s">
        <v>10039</v>
      </c>
      <c r="AJ1642" t="s">
        <v>10040</v>
      </c>
      <c r="AK1642" t="s">
        <v>90</v>
      </c>
      <c r="AL1642">
        <v>2</v>
      </c>
      <c r="AM1642">
        <v>0</v>
      </c>
      <c r="AN1642">
        <v>0</v>
      </c>
      <c r="AO1642" t="b">
        <v>0</v>
      </c>
    </row>
    <row r="1643" spans="1:41" hidden="1" x14ac:dyDescent="0.35">
      <c r="A1643" t="s">
        <v>58</v>
      </c>
      <c r="B1643" s="3">
        <v>45505</v>
      </c>
      <c r="C1643" s="2">
        <v>0.90347222222222223</v>
      </c>
      <c r="D1643">
        <v>8</v>
      </c>
      <c r="E1643">
        <v>31</v>
      </c>
      <c r="F1643" t="s">
        <v>9177</v>
      </c>
      <c r="G1643" t="s">
        <v>10041</v>
      </c>
      <c r="H1643" t="s">
        <v>8975</v>
      </c>
      <c r="I1643" t="s">
        <v>8612</v>
      </c>
      <c r="J1643" t="s">
        <v>458</v>
      </c>
      <c r="K1643" t="s">
        <v>64</v>
      </c>
      <c r="M1643" t="s">
        <v>10042</v>
      </c>
      <c r="N1643" t="s">
        <v>8614</v>
      </c>
      <c r="O1643" t="s">
        <v>97</v>
      </c>
      <c r="P1643" t="s">
        <v>68</v>
      </c>
      <c r="Q1643" t="s">
        <v>317</v>
      </c>
      <c r="R1643">
        <v>363570</v>
      </c>
      <c r="V1643">
        <v>3363.02</v>
      </c>
      <c r="Y1643" t="s">
        <v>70</v>
      </c>
      <c r="AA1643" t="s">
        <v>9000</v>
      </c>
      <c r="AB1643" t="s">
        <v>10043</v>
      </c>
      <c r="AE1643" t="s">
        <v>9039</v>
      </c>
      <c r="AH1643" t="s">
        <v>5631</v>
      </c>
      <c r="AI1643" t="s">
        <v>6412</v>
      </c>
      <c r="AJ1643" t="s">
        <v>10044</v>
      </c>
      <c r="AK1643" t="s">
        <v>90</v>
      </c>
      <c r="AL1643">
        <v>0</v>
      </c>
      <c r="AM1643">
        <v>0</v>
      </c>
      <c r="AN1643">
        <v>0</v>
      </c>
      <c r="AO1643" t="b">
        <v>0</v>
      </c>
    </row>
    <row r="1644" spans="1:41" hidden="1" x14ac:dyDescent="0.35">
      <c r="A1644" t="s">
        <v>58</v>
      </c>
      <c r="B1644" s="3">
        <v>45505</v>
      </c>
      <c r="C1644" s="2">
        <v>0.90347222222222223</v>
      </c>
      <c r="D1644">
        <v>8</v>
      </c>
      <c r="E1644">
        <v>31</v>
      </c>
      <c r="F1644" t="s">
        <v>9177</v>
      </c>
      <c r="G1644" t="s">
        <v>10045</v>
      </c>
      <c r="H1644" t="s">
        <v>8975</v>
      </c>
      <c r="I1644" t="s">
        <v>8612</v>
      </c>
      <c r="J1644" t="s">
        <v>458</v>
      </c>
      <c r="K1644" t="s">
        <v>64</v>
      </c>
      <c r="M1644" t="s">
        <v>10046</v>
      </c>
      <c r="N1644" t="s">
        <v>8614</v>
      </c>
      <c r="O1644" t="s">
        <v>97</v>
      </c>
      <c r="P1644" t="s">
        <v>68</v>
      </c>
      <c r="Q1644" t="s">
        <v>317</v>
      </c>
      <c r="R1644">
        <v>5561309</v>
      </c>
      <c r="V1644">
        <v>51442.11</v>
      </c>
      <c r="Y1644" t="s">
        <v>70</v>
      </c>
      <c r="AA1644" t="s">
        <v>9000</v>
      </c>
      <c r="AB1644" t="s">
        <v>10047</v>
      </c>
      <c r="AE1644" t="s">
        <v>9039</v>
      </c>
      <c r="AH1644" t="s">
        <v>5770</v>
      </c>
      <c r="AJ1644" t="s">
        <v>10048</v>
      </c>
      <c r="AK1644" t="s">
        <v>90</v>
      </c>
      <c r="AL1644">
        <v>0</v>
      </c>
      <c r="AM1644">
        <v>0</v>
      </c>
      <c r="AN1644">
        <v>0</v>
      </c>
      <c r="AO1644" t="b">
        <v>0</v>
      </c>
    </row>
    <row r="1645" spans="1:41" hidden="1" x14ac:dyDescent="0.35">
      <c r="A1645" t="s">
        <v>58</v>
      </c>
      <c r="B1645" s="3">
        <v>45505</v>
      </c>
      <c r="C1645" s="2">
        <v>0.95486111111111116</v>
      </c>
      <c r="D1645">
        <v>8</v>
      </c>
      <c r="E1645">
        <v>31</v>
      </c>
      <c r="F1645" t="s">
        <v>8973</v>
      </c>
      <c r="G1645" t="s">
        <v>10049</v>
      </c>
      <c r="H1645" t="s">
        <v>9174</v>
      </c>
      <c r="I1645" t="s">
        <v>8612</v>
      </c>
      <c r="J1645" t="s">
        <v>458</v>
      </c>
      <c r="K1645" t="s">
        <v>64</v>
      </c>
      <c r="M1645" t="s">
        <v>6120</v>
      </c>
      <c r="N1645" t="s">
        <v>8614</v>
      </c>
      <c r="O1645" t="s">
        <v>67</v>
      </c>
      <c r="P1645" t="s">
        <v>68</v>
      </c>
      <c r="Q1645" t="s">
        <v>317</v>
      </c>
      <c r="R1645">
        <v>58137617</v>
      </c>
      <c r="V1645">
        <v>537772.96</v>
      </c>
      <c r="Y1645" t="s">
        <v>70</v>
      </c>
      <c r="AA1645" t="s">
        <v>9000</v>
      </c>
      <c r="AB1645" t="s">
        <v>10050</v>
      </c>
      <c r="AE1645" t="s">
        <v>9176</v>
      </c>
      <c r="AJ1645" t="s">
        <v>6983</v>
      </c>
      <c r="AK1645" t="s">
        <v>90</v>
      </c>
      <c r="AL1645">
        <v>0</v>
      </c>
      <c r="AM1645">
        <v>0</v>
      </c>
      <c r="AN1645">
        <v>0</v>
      </c>
      <c r="AO1645" t="b">
        <v>1</v>
      </c>
    </row>
    <row r="1646" spans="1:41" hidden="1" x14ac:dyDescent="0.35">
      <c r="A1646" t="s">
        <v>58</v>
      </c>
      <c r="B1646" s="3">
        <v>45505</v>
      </c>
      <c r="C1646" s="2">
        <v>0.90347222222222223</v>
      </c>
      <c r="D1646">
        <v>8</v>
      </c>
      <c r="E1646">
        <v>31</v>
      </c>
      <c r="F1646" t="s">
        <v>9177</v>
      </c>
      <c r="G1646" t="s">
        <v>10051</v>
      </c>
      <c r="H1646" t="s">
        <v>8975</v>
      </c>
      <c r="I1646" t="s">
        <v>8612</v>
      </c>
      <c r="J1646" t="s">
        <v>458</v>
      </c>
      <c r="K1646" t="s">
        <v>64</v>
      </c>
      <c r="M1646" t="s">
        <v>10052</v>
      </c>
      <c r="N1646" t="s">
        <v>8614</v>
      </c>
      <c r="O1646" t="s">
        <v>97</v>
      </c>
      <c r="P1646" t="s">
        <v>68</v>
      </c>
      <c r="Q1646" t="s">
        <v>317</v>
      </c>
      <c r="R1646">
        <v>3742490</v>
      </c>
      <c r="V1646">
        <v>34618.03</v>
      </c>
      <c r="Y1646" t="s">
        <v>70</v>
      </c>
      <c r="AA1646" t="s">
        <v>9000</v>
      </c>
      <c r="AB1646" t="s">
        <v>10053</v>
      </c>
      <c r="AE1646" t="s">
        <v>9039</v>
      </c>
      <c r="AH1646" t="s">
        <v>6224</v>
      </c>
      <c r="AI1646" t="s">
        <v>9804</v>
      </c>
      <c r="AJ1646" t="s">
        <v>10054</v>
      </c>
      <c r="AK1646" t="s">
        <v>90</v>
      </c>
      <c r="AL1646">
        <v>0</v>
      </c>
      <c r="AM1646">
        <v>0</v>
      </c>
      <c r="AN1646">
        <v>0</v>
      </c>
      <c r="AO1646" t="b">
        <v>0</v>
      </c>
    </row>
    <row r="1647" spans="1:41" hidden="1" x14ac:dyDescent="0.35">
      <c r="A1647" t="s">
        <v>58</v>
      </c>
      <c r="B1647" s="3">
        <v>45505</v>
      </c>
      <c r="C1647" s="2">
        <v>0.90347222222222223</v>
      </c>
      <c r="D1647">
        <v>8</v>
      </c>
      <c r="E1647">
        <v>31</v>
      </c>
      <c r="F1647" t="s">
        <v>9177</v>
      </c>
      <c r="G1647" t="s">
        <v>10055</v>
      </c>
      <c r="H1647" t="s">
        <v>8975</v>
      </c>
      <c r="I1647" t="s">
        <v>8612</v>
      </c>
      <c r="J1647" t="s">
        <v>458</v>
      </c>
      <c r="K1647" t="s">
        <v>64</v>
      </c>
      <c r="M1647" t="s">
        <v>10056</v>
      </c>
      <c r="N1647" t="s">
        <v>8614</v>
      </c>
      <c r="O1647" t="s">
        <v>97</v>
      </c>
      <c r="P1647" t="s">
        <v>68</v>
      </c>
      <c r="Q1647" t="s">
        <v>317</v>
      </c>
      <c r="R1647">
        <v>1009042</v>
      </c>
      <c r="V1647">
        <v>9333.64</v>
      </c>
      <c r="Y1647" t="s">
        <v>70</v>
      </c>
      <c r="AA1647" t="s">
        <v>9000</v>
      </c>
      <c r="AB1647" t="s">
        <v>10057</v>
      </c>
      <c r="AE1647" t="s">
        <v>9039</v>
      </c>
      <c r="AH1647" t="s">
        <v>6449</v>
      </c>
      <c r="AI1647" t="s">
        <v>10058</v>
      </c>
      <c r="AJ1647" t="s">
        <v>10059</v>
      </c>
      <c r="AK1647" t="s">
        <v>90</v>
      </c>
      <c r="AL1647">
        <v>0</v>
      </c>
      <c r="AM1647">
        <v>0</v>
      </c>
      <c r="AN1647">
        <v>0</v>
      </c>
      <c r="AO1647" t="b">
        <v>0</v>
      </c>
    </row>
    <row r="1648" spans="1:41" hidden="1" x14ac:dyDescent="0.35">
      <c r="A1648" t="s">
        <v>58</v>
      </c>
      <c r="B1648" s="3">
        <v>45505</v>
      </c>
      <c r="C1648" s="2">
        <v>0.89861111111111114</v>
      </c>
      <c r="D1648">
        <v>8</v>
      </c>
      <c r="E1648">
        <v>31</v>
      </c>
      <c r="F1648" t="s">
        <v>9177</v>
      </c>
      <c r="G1648" t="s">
        <v>10060</v>
      </c>
      <c r="H1648" t="s">
        <v>8975</v>
      </c>
      <c r="I1648" t="s">
        <v>8612</v>
      </c>
      <c r="J1648" t="s">
        <v>458</v>
      </c>
      <c r="K1648" t="s">
        <v>64</v>
      </c>
      <c r="M1648" t="s">
        <v>10061</v>
      </c>
      <c r="N1648" t="s">
        <v>8614</v>
      </c>
      <c r="O1648" t="s">
        <v>97</v>
      </c>
      <c r="P1648" t="s">
        <v>68</v>
      </c>
      <c r="Q1648" t="s">
        <v>317</v>
      </c>
      <c r="R1648">
        <v>422917</v>
      </c>
      <c r="V1648">
        <v>3911.98</v>
      </c>
      <c r="Y1648" t="s">
        <v>70</v>
      </c>
      <c r="AA1648" t="s">
        <v>9000</v>
      </c>
      <c r="AB1648" t="s">
        <v>10062</v>
      </c>
      <c r="AE1648" t="s">
        <v>9039</v>
      </c>
      <c r="AH1648" t="s">
        <v>5819</v>
      </c>
      <c r="AI1648" t="s">
        <v>5820</v>
      </c>
      <c r="AJ1648" t="s">
        <v>10063</v>
      </c>
      <c r="AK1648" t="s">
        <v>90</v>
      </c>
      <c r="AL1648">
        <v>0</v>
      </c>
      <c r="AM1648">
        <v>0</v>
      </c>
      <c r="AN1648">
        <v>0</v>
      </c>
      <c r="AO1648" t="b">
        <v>0</v>
      </c>
    </row>
    <row r="1649" spans="1:41" hidden="1" x14ac:dyDescent="0.35">
      <c r="A1649" t="s">
        <v>58</v>
      </c>
      <c r="B1649" s="3">
        <v>45505</v>
      </c>
      <c r="C1649" s="2">
        <v>0.90347222222222223</v>
      </c>
      <c r="D1649">
        <v>8</v>
      </c>
      <c r="E1649">
        <v>31</v>
      </c>
      <c r="F1649" t="s">
        <v>9177</v>
      </c>
      <c r="G1649" t="s">
        <v>10064</v>
      </c>
      <c r="H1649" t="s">
        <v>8975</v>
      </c>
      <c r="I1649" t="s">
        <v>8612</v>
      </c>
      <c r="J1649" t="s">
        <v>458</v>
      </c>
      <c r="K1649" t="s">
        <v>64</v>
      </c>
      <c r="M1649" t="s">
        <v>10065</v>
      </c>
      <c r="N1649" t="s">
        <v>8614</v>
      </c>
      <c r="O1649" t="s">
        <v>97</v>
      </c>
      <c r="P1649" t="s">
        <v>68</v>
      </c>
      <c r="Q1649" t="s">
        <v>317</v>
      </c>
      <c r="R1649">
        <v>541501</v>
      </c>
      <c r="V1649">
        <v>5008.88</v>
      </c>
      <c r="Y1649" t="s">
        <v>70</v>
      </c>
      <c r="AA1649" t="s">
        <v>9000</v>
      </c>
      <c r="AB1649" t="s">
        <v>10066</v>
      </c>
      <c r="AE1649" t="s">
        <v>9039</v>
      </c>
      <c r="AH1649" t="s">
        <v>5783</v>
      </c>
      <c r="AI1649" t="s">
        <v>10067</v>
      </c>
      <c r="AJ1649" t="s">
        <v>10068</v>
      </c>
      <c r="AK1649" t="s">
        <v>90</v>
      </c>
      <c r="AL1649">
        <v>0</v>
      </c>
      <c r="AM1649">
        <v>0</v>
      </c>
      <c r="AN1649">
        <v>0</v>
      </c>
      <c r="AO1649" t="b">
        <v>0</v>
      </c>
    </row>
    <row r="1650" spans="1:41" hidden="1" x14ac:dyDescent="0.35">
      <c r="A1650" t="s">
        <v>58</v>
      </c>
      <c r="B1650" s="3">
        <v>45505</v>
      </c>
      <c r="C1650" s="2">
        <v>0.95486111111111116</v>
      </c>
      <c r="D1650">
        <v>8</v>
      </c>
      <c r="E1650">
        <v>31</v>
      </c>
      <c r="F1650" t="s">
        <v>9177</v>
      </c>
      <c r="G1650" t="s">
        <v>10069</v>
      </c>
      <c r="H1650" t="s">
        <v>10070</v>
      </c>
      <c r="I1650" t="s">
        <v>8612</v>
      </c>
      <c r="J1650" t="s">
        <v>458</v>
      </c>
      <c r="K1650" t="s">
        <v>64</v>
      </c>
      <c r="M1650" t="s">
        <v>10071</v>
      </c>
      <c r="N1650" t="s">
        <v>8614</v>
      </c>
      <c r="O1650" t="s">
        <v>97</v>
      </c>
      <c r="P1650" t="s">
        <v>68</v>
      </c>
      <c r="Q1650" t="s">
        <v>317</v>
      </c>
      <c r="R1650">
        <v>952054</v>
      </c>
      <c r="V1650">
        <v>8806.5</v>
      </c>
      <c r="Y1650" t="s">
        <v>70</v>
      </c>
      <c r="AA1650" t="s">
        <v>9000</v>
      </c>
      <c r="AB1650" t="s">
        <v>10072</v>
      </c>
      <c r="AE1650" t="s">
        <v>10073</v>
      </c>
      <c r="AH1650" t="s">
        <v>6449</v>
      </c>
      <c r="AI1650" t="s">
        <v>10074</v>
      </c>
      <c r="AJ1650" t="s">
        <v>10075</v>
      </c>
      <c r="AK1650" t="s">
        <v>90</v>
      </c>
      <c r="AL1650">
        <v>0</v>
      </c>
      <c r="AM1650">
        <v>0</v>
      </c>
      <c r="AN1650">
        <v>0</v>
      </c>
      <c r="AO1650" t="b">
        <v>0</v>
      </c>
    </row>
    <row r="1651" spans="1:41" hidden="1" x14ac:dyDescent="0.35">
      <c r="A1651" t="s">
        <v>58</v>
      </c>
      <c r="B1651" s="3">
        <v>45505</v>
      </c>
      <c r="C1651" s="2">
        <v>0.90347222222222223</v>
      </c>
      <c r="D1651">
        <v>8</v>
      </c>
      <c r="E1651">
        <v>31</v>
      </c>
      <c r="F1651" t="s">
        <v>9177</v>
      </c>
      <c r="G1651" t="s">
        <v>10076</v>
      </c>
      <c r="H1651" t="s">
        <v>8975</v>
      </c>
      <c r="I1651" t="s">
        <v>8612</v>
      </c>
      <c r="J1651" t="s">
        <v>458</v>
      </c>
      <c r="K1651" t="s">
        <v>64</v>
      </c>
      <c r="M1651" t="s">
        <v>10077</v>
      </c>
      <c r="N1651" t="s">
        <v>8614</v>
      </c>
      <c r="O1651" t="s">
        <v>97</v>
      </c>
      <c r="P1651" t="s">
        <v>68</v>
      </c>
      <c r="Q1651" t="s">
        <v>317</v>
      </c>
      <c r="R1651">
        <v>224962</v>
      </c>
      <c r="V1651">
        <v>2080.9</v>
      </c>
      <c r="Y1651" t="s">
        <v>70</v>
      </c>
      <c r="AA1651" t="s">
        <v>9000</v>
      </c>
      <c r="AB1651" t="s">
        <v>10078</v>
      </c>
      <c r="AE1651" t="s">
        <v>9039</v>
      </c>
      <c r="AH1651" t="s">
        <v>3542</v>
      </c>
      <c r="AI1651" t="s">
        <v>10079</v>
      </c>
      <c r="AJ1651" t="s">
        <v>10080</v>
      </c>
      <c r="AK1651" t="s">
        <v>90</v>
      </c>
      <c r="AL1651">
        <v>0</v>
      </c>
      <c r="AM1651">
        <v>0</v>
      </c>
      <c r="AN1651">
        <v>0</v>
      </c>
      <c r="AO1651" t="b">
        <v>0</v>
      </c>
    </row>
    <row r="1652" spans="1:41" hidden="1" x14ac:dyDescent="0.35">
      <c r="A1652" t="s">
        <v>58</v>
      </c>
      <c r="B1652" s="3">
        <v>45505</v>
      </c>
      <c r="C1652" s="2">
        <v>0.90347222222222223</v>
      </c>
      <c r="D1652">
        <v>8</v>
      </c>
      <c r="E1652">
        <v>31</v>
      </c>
      <c r="F1652" t="s">
        <v>9177</v>
      </c>
      <c r="G1652" t="s">
        <v>10081</v>
      </c>
      <c r="H1652" t="s">
        <v>8975</v>
      </c>
      <c r="I1652" t="s">
        <v>8612</v>
      </c>
      <c r="J1652" t="s">
        <v>458</v>
      </c>
      <c r="K1652" t="s">
        <v>64</v>
      </c>
      <c r="M1652" t="s">
        <v>10082</v>
      </c>
      <c r="N1652" t="s">
        <v>8614</v>
      </c>
      <c r="O1652" t="s">
        <v>97</v>
      </c>
      <c r="P1652" t="s">
        <v>68</v>
      </c>
      <c r="Q1652" t="s">
        <v>317</v>
      </c>
      <c r="R1652">
        <v>630123</v>
      </c>
      <c r="V1652">
        <v>5828.64</v>
      </c>
      <c r="Y1652" t="s">
        <v>70</v>
      </c>
      <c r="AA1652" t="s">
        <v>9000</v>
      </c>
      <c r="AB1652" t="s">
        <v>10083</v>
      </c>
      <c r="AE1652" t="s">
        <v>9039</v>
      </c>
      <c r="AH1652" t="s">
        <v>6224</v>
      </c>
      <c r="AI1652" t="s">
        <v>10084</v>
      </c>
      <c r="AJ1652" t="s">
        <v>10085</v>
      </c>
      <c r="AK1652" t="s">
        <v>90</v>
      </c>
      <c r="AL1652">
        <v>0</v>
      </c>
      <c r="AM1652">
        <v>0</v>
      </c>
      <c r="AN1652">
        <v>0</v>
      </c>
      <c r="AO1652" t="b">
        <v>0</v>
      </c>
    </row>
    <row r="1653" spans="1:41" hidden="1" x14ac:dyDescent="0.35">
      <c r="A1653" t="s">
        <v>58</v>
      </c>
      <c r="B1653" s="3">
        <v>45505</v>
      </c>
      <c r="C1653" s="2">
        <v>0.90347222222222223</v>
      </c>
      <c r="D1653">
        <v>8</v>
      </c>
      <c r="E1653">
        <v>31</v>
      </c>
      <c r="F1653" t="s">
        <v>9177</v>
      </c>
      <c r="G1653" t="s">
        <v>10086</v>
      </c>
      <c r="H1653" t="s">
        <v>8975</v>
      </c>
      <c r="I1653" t="s">
        <v>8612</v>
      </c>
      <c r="J1653" t="s">
        <v>458</v>
      </c>
      <c r="K1653" t="s">
        <v>64</v>
      </c>
      <c r="M1653" t="s">
        <v>10087</v>
      </c>
      <c r="N1653" t="s">
        <v>8614</v>
      </c>
      <c r="O1653" t="s">
        <v>97</v>
      </c>
      <c r="P1653" t="s">
        <v>68</v>
      </c>
      <c r="Q1653" t="s">
        <v>317</v>
      </c>
      <c r="R1653">
        <v>2598274</v>
      </c>
      <c r="V1653">
        <v>24034.03</v>
      </c>
      <c r="Y1653" t="s">
        <v>70</v>
      </c>
      <c r="AA1653" t="s">
        <v>9000</v>
      </c>
      <c r="AB1653" t="s">
        <v>10088</v>
      </c>
      <c r="AE1653" t="s">
        <v>9039</v>
      </c>
      <c r="AH1653" t="s">
        <v>1026</v>
      </c>
      <c r="AI1653" t="s">
        <v>1027</v>
      </c>
      <c r="AJ1653" t="s">
        <v>10089</v>
      </c>
      <c r="AK1653" t="s">
        <v>90</v>
      </c>
      <c r="AL1653">
        <v>0</v>
      </c>
      <c r="AM1653">
        <v>0</v>
      </c>
      <c r="AN1653">
        <v>0</v>
      </c>
      <c r="AO1653" t="b">
        <v>0</v>
      </c>
    </row>
    <row r="1654" spans="1:41" hidden="1" x14ac:dyDescent="0.35">
      <c r="A1654" t="s">
        <v>58</v>
      </c>
      <c r="B1654" s="3">
        <v>45505</v>
      </c>
      <c r="C1654" s="2">
        <v>0.90347222222222223</v>
      </c>
      <c r="D1654">
        <v>8</v>
      </c>
      <c r="E1654">
        <v>31</v>
      </c>
      <c r="F1654" t="s">
        <v>9177</v>
      </c>
      <c r="G1654" t="s">
        <v>10090</v>
      </c>
      <c r="H1654" t="s">
        <v>9055</v>
      </c>
      <c r="I1654" t="s">
        <v>8612</v>
      </c>
      <c r="J1654" t="s">
        <v>458</v>
      </c>
      <c r="K1654" t="s">
        <v>64</v>
      </c>
      <c r="M1654" t="s">
        <v>10091</v>
      </c>
      <c r="N1654" t="s">
        <v>8614</v>
      </c>
      <c r="O1654" t="s">
        <v>97</v>
      </c>
      <c r="P1654" t="s">
        <v>68</v>
      </c>
      <c r="Q1654" t="s">
        <v>317</v>
      </c>
      <c r="R1654">
        <v>694413</v>
      </c>
      <c r="V1654">
        <v>6423.32</v>
      </c>
      <c r="Y1654" t="s">
        <v>70</v>
      </c>
      <c r="AA1654" t="s">
        <v>9000</v>
      </c>
      <c r="AB1654" t="s">
        <v>10092</v>
      </c>
      <c r="AE1654" t="s">
        <v>9248</v>
      </c>
      <c r="AH1654" t="s">
        <v>1026</v>
      </c>
      <c r="AI1654" t="s">
        <v>10093</v>
      </c>
      <c r="AJ1654" t="s">
        <v>10094</v>
      </c>
      <c r="AK1654" t="s">
        <v>90</v>
      </c>
      <c r="AL1654">
        <v>0</v>
      </c>
      <c r="AM1654">
        <v>0</v>
      </c>
      <c r="AN1654">
        <v>0</v>
      </c>
      <c r="AO1654" t="b">
        <v>0</v>
      </c>
    </row>
    <row r="1655" spans="1:41" hidden="1" x14ac:dyDescent="0.35">
      <c r="A1655" t="s">
        <v>58</v>
      </c>
      <c r="B1655" s="3">
        <v>45505</v>
      </c>
      <c r="C1655" s="2">
        <v>0.90347222222222223</v>
      </c>
      <c r="D1655">
        <v>8</v>
      </c>
      <c r="E1655">
        <v>31</v>
      </c>
      <c r="F1655" t="s">
        <v>9177</v>
      </c>
      <c r="G1655" t="s">
        <v>10095</v>
      </c>
      <c r="H1655" t="s">
        <v>8975</v>
      </c>
      <c r="I1655" t="s">
        <v>8612</v>
      </c>
      <c r="J1655" t="s">
        <v>458</v>
      </c>
      <c r="K1655" t="s">
        <v>64</v>
      </c>
      <c r="M1655" t="s">
        <v>10096</v>
      </c>
      <c r="N1655" t="s">
        <v>8614</v>
      </c>
      <c r="O1655" t="s">
        <v>97</v>
      </c>
      <c r="P1655" t="s">
        <v>68</v>
      </c>
      <c r="Q1655" t="s">
        <v>317</v>
      </c>
      <c r="R1655">
        <v>339817</v>
      </c>
      <c r="S1655">
        <v>2</v>
      </c>
      <c r="V1655">
        <v>3143.31</v>
      </c>
      <c r="Y1655" t="s">
        <v>70</v>
      </c>
      <c r="AB1655" t="s">
        <v>10097</v>
      </c>
      <c r="AE1655" t="s">
        <v>9039</v>
      </c>
      <c r="AH1655" t="s">
        <v>5783</v>
      </c>
      <c r="AI1655" t="s">
        <v>10098</v>
      </c>
      <c r="AJ1655" t="s">
        <v>10099</v>
      </c>
      <c r="AK1655" t="s">
        <v>90</v>
      </c>
      <c r="AL1655">
        <v>2</v>
      </c>
      <c r="AM1655">
        <v>0</v>
      </c>
      <c r="AN1655">
        <v>0</v>
      </c>
      <c r="AO1655" t="b">
        <v>0</v>
      </c>
    </row>
    <row r="1656" spans="1:41" hidden="1" x14ac:dyDescent="0.35">
      <c r="A1656" t="s">
        <v>58</v>
      </c>
      <c r="B1656" s="3">
        <v>45505</v>
      </c>
      <c r="C1656" s="2">
        <v>0.90347222222222223</v>
      </c>
      <c r="D1656">
        <v>8</v>
      </c>
      <c r="E1656">
        <v>31</v>
      </c>
      <c r="F1656" t="s">
        <v>8973</v>
      </c>
      <c r="G1656" t="s">
        <v>10100</v>
      </c>
      <c r="H1656" t="s">
        <v>8975</v>
      </c>
      <c r="I1656" t="s">
        <v>8612</v>
      </c>
      <c r="J1656" t="s">
        <v>458</v>
      </c>
      <c r="K1656" t="s">
        <v>64</v>
      </c>
      <c r="M1656" t="s">
        <v>203</v>
      </c>
      <c r="N1656" t="s">
        <v>8614</v>
      </c>
      <c r="O1656" t="s">
        <v>161</v>
      </c>
      <c r="P1656" t="s">
        <v>68</v>
      </c>
      <c r="Q1656" t="s">
        <v>317</v>
      </c>
      <c r="R1656">
        <v>1325829</v>
      </c>
      <c r="V1656">
        <v>12263.92</v>
      </c>
      <c r="Y1656" t="s">
        <v>70</v>
      </c>
      <c r="AA1656" t="s">
        <v>9000</v>
      </c>
      <c r="AB1656" t="s">
        <v>10101</v>
      </c>
      <c r="AE1656" t="s">
        <v>9058</v>
      </c>
      <c r="AH1656" t="s">
        <v>205</v>
      </c>
      <c r="AI1656" t="s">
        <v>206</v>
      </c>
      <c r="AJ1656" t="s">
        <v>103</v>
      </c>
      <c r="AK1656" t="s">
        <v>90</v>
      </c>
      <c r="AL1656">
        <v>0</v>
      </c>
      <c r="AM1656">
        <v>0</v>
      </c>
      <c r="AN1656">
        <v>0</v>
      </c>
      <c r="AO1656" t="b">
        <v>0</v>
      </c>
    </row>
    <row r="1657" spans="1:41" hidden="1" x14ac:dyDescent="0.35">
      <c r="A1657" t="s">
        <v>58</v>
      </c>
      <c r="B1657" s="3">
        <v>45505</v>
      </c>
      <c r="C1657" s="2">
        <v>0.91319444444444442</v>
      </c>
      <c r="D1657">
        <v>8</v>
      </c>
      <c r="E1657">
        <v>31</v>
      </c>
      <c r="F1657" t="s">
        <v>8973</v>
      </c>
      <c r="G1657" t="s">
        <v>10102</v>
      </c>
      <c r="H1657" t="s">
        <v>10103</v>
      </c>
      <c r="I1657" t="s">
        <v>8612</v>
      </c>
      <c r="J1657" t="s">
        <v>458</v>
      </c>
      <c r="K1657" t="s">
        <v>64</v>
      </c>
      <c r="M1657" t="s">
        <v>6752</v>
      </c>
      <c r="N1657" t="s">
        <v>8614</v>
      </c>
      <c r="O1657" t="s">
        <v>67</v>
      </c>
      <c r="P1657" t="s">
        <v>68</v>
      </c>
      <c r="Q1657" t="s">
        <v>317</v>
      </c>
      <c r="R1657">
        <v>58137617</v>
      </c>
      <c r="V1657">
        <v>537772.96</v>
      </c>
      <c r="Y1657" t="s">
        <v>70</v>
      </c>
      <c r="AB1657" t="s">
        <v>10104</v>
      </c>
      <c r="AE1657" t="s">
        <v>9212</v>
      </c>
      <c r="AJ1657" t="s">
        <v>2752</v>
      </c>
      <c r="AK1657" t="s">
        <v>2753</v>
      </c>
      <c r="AL1657">
        <v>0</v>
      </c>
      <c r="AM1657">
        <v>0</v>
      </c>
      <c r="AN1657">
        <v>0</v>
      </c>
      <c r="AO1657" t="b">
        <v>1</v>
      </c>
    </row>
    <row r="1658" spans="1:41" hidden="1" x14ac:dyDescent="0.35">
      <c r="A1658" t="s">
        <v>58</v>
      </c>
      <c r="B1658" s="3">
        <v>45505</v>
      </c>
      <c r="C1658" s="2">
        <v>0.90347222222222223</v>
      </c>
      <c r="D1658">
        <v>8</v>
      </c>
      <c r="E1658">
        <v>31</v>
      </c>
      <c r="F1658" t="s">
        <v>8973</v>
      </c>
      <c r="G1658" t="s">
        <v>10105</v>
      </c>
      <c r="H1658" t="s">
        <v>9252</v>
      </c>
      <c r="I1658" t="s">
        <v>9253</v>
      </c>
      <c r="J1658" t="s">
        <v>458</v>
      </c>
      <c r="K1658" t="s">
        <v>64</v>
      </c>
      <c r="M1658" t="s">
        <v>6755</v>
      </c>
      <c r="N1658" t="s">
        <v>8614</v>
      </c>
      <c r="O1658" t="s">
        <v>1973</v>
      </c>
      <c r="P1658" t="s">
        <v>68</v>
      </c>
      <c r="Q1658" t="s">
        <v>317</v>
      </c>
      <c r="R1658">
        <v>134523</v>
      </c>
      <c r="V1658">
        <v>1244.3399999999999</v>
      </c>
      <c r="Y1658" t="s">
        <v>70</v>
      </c>
      <c r="AA1658" t="s">
        <v>9000</v>
      </c>
      <c r="AB1658" t="s">
        <v>10106</v>
      </c>
      <c r="AE1658" t="s">
        <v>9255</v>
      </c>
      <c r="AJ1658" t="s">
        <v>103</v>
      </c>
      <c r="AK1658" t="s">
        <v>90</v>
      </c>
      <c r="AL1658">
        <v>0</v>
      </c>
      <c r="AM1658">
        <v>0</v>
      </c>
      <c r="AN1658">
        <v>0</v>
      </c>
      <c r="AO1658" t="b">
        <v>0</v>
      </c>
    </row>
    <row r="1659" spans="1:41" hidden="1" x14ac:dyDescent="0.35">
      <c r="A1659" t="s">
        <v>58</v>
      </c>
      <c r="B1659" s="3">
        <v>45505</v>
      </c>
      <c r="C1659" s="2">
        <v>7.6388888888888895E-2</v>
      </c>
      <c r="D1659">
        <v>8</v>
      </c>
      <c r="E1659">
        <v>31</v>
      </c>
      <c r="F1659" t="s">
        <v>10107</v>
      </c>
      <c r="G1659" t="s">
        <v>10108</v>
      </c>
      <c r="H1659" t="s">
        <v>10109</v>
      </c>
      <c r="I1659" t="s">
        <v>10110</v>
      </c>
      <c r="J1659" t="s">
        <v>115</v>
      </c>
      <c r="K1659" t="s">
        <v>64</v>
      </c>
      <c r="M1659" t="s">
        <v>10111</v>
      </c>
      <c r="N1659" t="s">
        <v>9445</v>
      </c>
      <c r="O1659" t="s">
        <v>10112</v>
      </c>
      <c r="P1659" t="s">
        <v>119</v>
      </c>
      <c r="Q1659" t="s">
        <v>84</v>
      </c>
      <c r="R1659">
        <v>1710483</v>
      </c>
      <c r="S1659">
        <v>5</v>
      </c>
      <c r="V1659">
        <v>15821.97</v>
      </c>
      <c r="Y1659" t="s">
        <v>70</v>
      </c>
      <c r="AB1659" t="s">
        <v>10113</v>
      </c>
      <c r="AE1659" t="s">
        <v>10114</v>
      </c>
      <c r="AJ1659" t="s">
        <v>10115</v>
      </c>
      <c r="AK1659" t="s">
        <v>90</v>
      </c>
      <c r="AL1659">
        <v>4</v>
      </c>
      <c r="AM1659">
        <v>1</v>
      </c>
      <c r="AN1659">
        <v>0</v>
      </c>
      <c r="AO1659" t="b">
        <v>0</v>
      </c>
    </row>
    <row r="1660" spans="1:41" hidden="1" x14ac:dyDescent="0.35">
      <c r="A1660" t="s">
        <v>58</v>
      </c>
      <c r="B1660" s="3">
        <v>45505</v>
      </c>
      <c r="C1660" s="2">
        <v>8.3333333333333329E-2</v>
      </c>
      <c r="D1660">
        <v>8</v>
      </c>
      <c r="E1660">
        <v>31</v>
      </c>
      <c r="F1660" t="s">
        <v>10116</v>
      </c>
      <c r="G1660" t="s">
        <v>10117</v>
      </c>
      <c r="H1660" t="s">
        <v>10118</v>
      </c>
      <c r="I1660" t="s">
        <v>10119</v>
      </c>
      <c r="J1660" t="s">
        <v>168</v>
      </c>
      <c r="K1660" t="s">
        <v>64</v>
      </c>
      <c r="M1660" t="s">
        <v>10120</v>
      </c>
      <c r="O1660" t="s">
        <v>170</v>
      </c>
      <c r="P1660" t="s">
        <v>171</v>
      </c>
      <c r="Q1660" t="s">
        <v>84</v>
      </c>
      <c r="R1660">
        <v>1652482</v>
      </c>
      <c r="V1660">
        <v>15285.46</v>
      </c>
      <c r="Y1660" t="s">
        <v>70</v>
      </c>
      <c r="AB1660" t="s">
        <v>10121</v>
      </c>
      <c r="AE1660" t="s">
        <v>10122</v>
      </c>
      <c r="AJ1660" t="s">
        <v>129</v>
      </c>
      <c r="AK1660" t="s">
        <v>130</v>
      </c>
      <c r="AL1660">
        <v>0</v>
      </c>
      <c r="AM1660">
        <v>0</v>
      </c>
      <c r="AN1660">
        <v>0</v>
      </c>
      <c r="AO1660" t="b">
        <v>1</v>
      </c>
    </row>
    <row r="1661" spans="1:41" hidden="1" x14ac:dyDescent="0.35">
      <c r="A1661" t="s">
        <v>58</v>
      </c>
      <c r="B1661" s="3">
        <v>45505</v>
      </c>
      <c r="C1661" s="2">
        <v>8.3333333333333329E-2</v>
      </c>
      <c r="D1661">
        <v>8</v>
      </c>
      <c r="E1661">
        <v>31</v>
      </c>
      <c r="F1661" t="s">
        <v>10116</v>
      </c>
      <c r="G1661" t="s">
        <v>10123</v>
      </c>
      <c r="H1661" t="s">
        <v>10124</v>
      </c>
      <c r="I1661" t="s">
        <v>10119</v>
      </c>
      <c r="J1661" t="s">
        <v>168</v>
      </c>
      <c r="K1661" t="s">
        <v>64</v>
      </c>
      <c r="M1661" t="s">
        <v>10120</v>
      </c>
      <c r="O1661" t="s">
        <v>170</v>
      </c>
      <c r="P1661" t="s">
        <v>171</v>
      </c>
      <c r="Q1661" t="s">
        <v>84</v>
      </c>
      <c r="R1661">
        <v>1631269</v>
      </c>
      <c r="V1661">
        <v>15089.24</v>
      </c>
      <c r="Y1661" t="s">
        <v>70</v>
      </c>
      <c r="AB1661" t="s">
        <v>10125</v>
      </c>
      <c r="AE1661" t="s">
        <v>10126</v>
      </c>
      <c r="AJ1661" t="s">
        <v>129</v>
      </c>
      <c r="AK1661" t="s">
        <v>130</v>
      </c>
      <c r="AL1661">
        <v>0</v>
      </c>
      <c r="AM1661">
        <v>0</v>
      </c>
      <c r="AN1661">
        <v>0</v>
      </c>
      <c r="AO1661" t="b">
        <v>1</v>
      </c>
    </row>
    <row r="1662" spans="1:41" hidden="1" x14ac:dyDescent="0.35">
      <c r="A1662" t="s">
        <v>58</v>
      </c>
      <c r="B1662" s="3">
        <v>45505</v>
      </c>
      <c r="C1662" s="2">
        <v>8.3333333333333329E-2</v>
      </c>
      <c r="D1662">
        <v>8</v>
      </c>
      <c r="E1662">
        <v>31</v>
      </c>
      <c r="F1662" t="s">
        <v>10127</v>
      </c>
      <c r="G1662" t="s">
        <v>10128</v>
      </c>
      <c r="H1662" t="s">
        <v>10129</v>
      </c>
      <c r="I1662" t="s">
        <v>4400</v>
      </c>
      <c r="J1662" t="s">
        <v>152</v>
      </c>
      <c r="K1662" t="s">
        <v>64</v>
      </c>
      <c r="M1662" t="s">
        <v>1593</v>
      </c>
      <c r="O1662" t="s">
        <v>154</v>
      </c>
      <c r="P1662" t="s">
        <v>68</v>
      </c>
      <c r="Q1662" t="s">
        <v>84</v>
      </c>
      <c r="R1662">
        <v>1332</v>
      </c>
      <c r="V1662">
        <v>12.32</v>
      </c>
      <c r="Y1662" t="s">
        <v>70</v>
      </c>
      <c r="AB1662" t="s">
        <v>10130</v>
      </c>
      <c r="AE1662" t="s">
        <v>10131</v>
      </c>
      <c r="AJ1662" t="s">
        <v>1596</v>
      </c>
      <c r="AK1662" t="s">
        <v>130</v>
      </c>
      <c r="AL1662">
        <v>0</v>
      </c>
      <c r="AM1662">
        <v>0</v>
      </c>
      <c r="AN1662">
        <v>0</v>
      </c>
      <c r="AO1662" t="b">
        <v>1</v>
      </c>
    </row>
    <row r="1663" spans="1:41" hidden="1" x14ac:dyDescent="0.35">
      <c r="A1663" t="s">
        <v>58</v>
      </c>
      <c r="B1663" s="3">
        <v>45505</v>
      </c>
      <c r="C1663" s="2">
        <v>0.91319444444444442</v>
      </c>
      <c r="D1663">
        <v>8</v>
      </c>
      <c r="E1663">
        <v>31</v>
      </c>
      <c r="F1663" t="s">
        <v>8973</v>
      </c>
      <c r="G1663" t="s">
        <v>10132</v>
      </c>
      <c r="H1663" t="s">
        <v>10133</v>
      </c>
      <c r="I1663" t="s">
        <v>8612</v>
      </c>
      <c r="J1663" t="s">
        <v>458</v>
      </c>
      <c r="K1663" t="s">
        <v>64</v>
      </c>
      <c r="M1663" t="s">
        <v>7064</v>
      </c>
      <c r="N1663" t="s">
        <v>8614</v>
      </c>
      <c r="O1663" t="s">
        <v>67</v>
      </c>
      <c r="P1663" t="s">
        <v>68</v>
      </c>
      <c r="Q1663" t="s">
        <v>317</v>
      </c>
      <c r="R1663">
        <v>58137617</v>
      </c>
      <c r="V1663">
        <v>537772.96</v>
      </c>
      <c r="Y1663" t="s">
        <v>70</v>
      </c>
      <c r="AB1663" t="s">
        <v>10134</v>
      </c>
      <c r="AE1663" t="s">
        <v>10135</v>
      </c>
      <c r="AJ1663" t="s">
        <v>6983</v>
      </c>
      <c r="AK1663" t="s">
        <v>130</v>
      </c>
      <c r="AL1663">
        <v>0</v>
      </c>
      <c r="AM1663">
        <v>0</v>
      </c>
      <c r="AN1663">
        <v>0</v>
      </c>
      <c r="AO1663" t="b">
        <v>1</v>
      </c>
    </row>
    <row r="1664" spans="1:41" hidden="1" x14ac:dyDescent="0.35">
      <c r="A1664" t="s">
        <v>58</v>
      </c>
      <c r="B1664" s="3">
        <v>45505</v>
      </c>
      <c r="C1664" s="2">
        <v>0.90416666666666667</v>
      </c>
      <c r="D1664">
        <v>8</v>
      </c>
      <c r="E1664">
        <v>31</v>
      </c>
      <c r="F1664" t="s">
        <v>8973</v>
      </c>
      <c r="G1664" t="s">
        <v>10136</v>
      </c>
      <c r="H1664" t="s">
        <v>8975</v>
      </c>
      <c r="I1664" t="s">
        <v>8612</v>
      </c>
      <c r="J1664" t="s">
        <v>458</v>
      </c>
      <c r="K1664" t="s">
        <v>64</v>
      </c>
      <c r="M1664" t="s">
        <v>7068</v>
      </c>
      <c r="N1664" t="s">
        <v>8614</v>
      </c>
      <c r="O1664" t="s">
        <v>161</v>
      </c>
      <c r="P1664" t="s">
        <v>68</v>
      </c>
      <c r="Q1664" t="s">
        <v>317</v>
      </c>
      <c r="R1664">
        <v>21467</v>
      </c>
      <c r="V1664">
        <v>198.57</v>
      </c>
      <c r="Y1664" t="s">
        <v>70</v>
      </c>
      <c r="AB1664" t="s">
        <v>10137</v>
      </c>
      <c r="AE1664" t="s">
        <v>8978</v>
      </c>
      <c r="AH1664" t="s">
        <v>205</v>
      </c>
      <c r="AI1664" t="s">
        <v>206</v>
      </c>
      <c r="AJ1664" t="s">
        <v>6532</v>
      </c>
      <c r="AK1664" t="s">
        <v>130</v>
      </c>
      <c r="AL1664">
        <v>0</v>
      </c>
      <c r="AM1664">
        <v>0</v>
      </c>
      <c r="AN1664">
        <v>0</v>
      </c>
      <c r="AO1664" t="b">
        <v>1</v>
      </c>
    </row>
    <row r="1665" spans="1:41" hidden="1" x14ac:dyDescent="0.35">
      <c r="A1665" t="s">
        <v>58</v>
      </c>
      <c r="B1665" s="3">
        <v>45505</v>
      </c>
      <c r="C1665" s="2">
        <v>8.3333333333333329E-2</v>
      </c>
      <c r="D1665">
        <v>8</v>
      </c>
      <c r="E1665">
        <v>31</v>
      </c>
      <c r="F1665" t="s">
        <v>10138</v>
      </c>
      <c r="G1665" t="s">
        <v>10139</v>
      </c>
      <c r="H1665" t="s">
        <v>10140</v>
      </c>
      <c r="I1665" t="s">
        <v>8936</v>
      </c>
      <c r="J1665" t="s">
        <v>2133</v>
      </c>
      <c r="K1665" t="s">
        <v>64</v>
      </c>
      <c r="M1665" t="s">
        <v>8018</v>
      </c>
      <c r="O1665" t="s">
        <v>97</v>
      </c>
      <c r="P1665" t="s">
        <v>68</v>
      </c>
      <c r="Q1665" t="s">
        <v>84</v>
      </c>
      <c r="R1665">
        <v>0</v>
      </c>
      <c r="V1665">
        <v>0</v>
      </c>
      <c r="Y1665" t="s">
        <v>70</v>
      </c>
      <c r="AB1665" t="s">
        <v>10141</v>
      </c>
      <c r="AE1665" t="s">
        <v>10142</v>
      </c>
      <c r="AJ1665" t="s">
        <v>8021</v>
      </c>
      <c r="AK1665" t="s">
        <v>130</v>
      </c>
      <c r="AL1665">
        <v>0</v>
      </c>
      <c r="AM1665">
        <v>0</v>
      </c>
      <c r="AN1665">
        <v>0</v>
      </c>
      <c r="AO1665" t="b">
        <v>1</v>
      </c>
    </row>
    <row r="1666" spans="1:41" hidden="1" x14ac:dyDescent="0.35">
      <c r="A1666" t="s">
        <v>10143</v>
      </c>
      <c r="B1666" s="3">
        <v>45565</v>
      </c>
      <c r="C1666" s="2">
        <v>0.53819444444444442</v>
      </c>
      <c r="D1666">
        <v>9</v>
      </c>
      <c r="E1666">
        <v>39</v>
      </c>
      <c r="G1666" t="s">
        <v>10144</v>
      </c>
      <c r="H1666" t="s">
        <v>10145</v>
      </c>
      <c r="I1666" t="s">
        <v>10146</v>
      </c>
      <c r="J1666" t="s">
        <v>7112</v>
      </c>
      <c r="K1666" t="s">
        <v>10147</v>
      </c>
      <c r="L1666" t="s">
        <v>10148</v>
      </c>
      <c r="M1666" t="s">
        <v>10148</v>
      </c>
      <c r="N1666" t="s">
        <v>10149</v>
      </c>
      <c r="O1666" t="s">
        <v>10150</v>
      </c>
      <c r="P1666" t="s">
        <v>698</v>
      </c>
      <c r="Q1666" t="s">
        <v>84</v>
      </c>
      <c r="R1666">
        <v>176</v>
      </c>
      <c r="U1666">
        <v>1809</v>
      </c>
      <c r="V1666">
        <v>1.63</v>
      </c>
      <c r="Y1666" t="s">
        <v>10151</v>
      </c>
      <c r="AB1666" t="s">
        <v>10152</v>
      </c>
      <c r="AE1666" t="s">
        <v>10153</v>
      </c>
      <c r="AJ1666" t="s">
        <v>10154</v>
      </c>
      <c r="AK1666" t="s">
        <v>10155</v>
      </c>
      <c r="AO1666" t="b">
        <v>1</v>
      </c>
    </row>
    <row r="1667" spans="1:41" hidden="1" x14ac:dyDescent="0.35">
      <c r="A1667" t="s">
        <v>10143</v>
      </c>
      <c r="B1667" s="3">
        <v>45565</v>
      </c>
      <c r="C1667" s="2">
        <v>0.27777777777777779</v>
      </c>
      <c r="D1667">
        <v>9</v>
      </c>
      <c r="E1667">
        <v>39</v>
      </c>
      <c r="G1667" t="s">
        <v>10156</v>
      </c>
      <c r="H1667" t="s">
        <v>10157</v>
      </c>
      <c r="I1667" t="s">
        <v>10158</v>
      </c>
      <c r="J1667" t="s">
        <v>10159</v>
      </c>
      <c r="K1667" t="s">
        <v>10147</v>
      </c>
      <c r="L1667" t="s">
        <v>10148</v>
      </c>
      <c r="M1667" t="s">
        <v>10148</v>
      </c>
      <c r="N1667" t="s">
        <v>10160</v>
      </c>
      <c r="O1667" t="s">
        <v>10150</v>
      </c>
      <c r="P1667" t="s">
        <v>68</v>
      </c>
      <c r="Q1667" t="s">
        <v>69</v>
      </c>
      <c r="R1667">
        <v>282</v>
      </c>
      <c r="U1667">
        <v>36</v>
      </c>
      <c r="V1667">
        <v>2.61</v>
      </c>
      <c r="Y1667" t="s">
        <v>10151</v>
      </c>
      <c r="AB1667" t="s">
        <v>10161</v>
      </c>
      <c r="AE1667" t="s">
        <v>10162</v>
      </c>
      <c r="AJ1667" t="s">
        <v>10154</v>
      </c>
      <c r="AK1667" t="s">
        <v>10155</v>
      </c>
      <c r="AO1667" t="b">
        <v>1</v>
      </c>
    </row>
    <row r="1668" spans="1:41" hidden="1" x14ac:dyDescent="0.35">
      <c r="A1668" t="s">
        <v>10143</v>
      </c>
      <c r="B1668" s="3">
        <v>45565</v>
      </c>
      <c r="C1668" s="2">
        <v>0.39374999999999999</v>
      </c>
      <c r="D1668">
        <v>9</v>
      </c>
      <c r="E1668">
        <v>39</v>
      </c>
      <c r="F1668" t="s">
        <v>10163</v>
      </c>
      <c r="G1668" t="s">
        <v>10164</v>
      </c>
      <c r="H1668" t="s">
        <v>10165</v>
      </c>
      <c r="I1668" t="s">
        <v>10166</v>
      </c>
      <c r="J1668" t="s">
        <v>288</v>
      </c>
      <c r="K1668" t="s">
        <v>10147</v>
      </c>
      <c r="L1668" t="s">
        <v>10167</v>
      </c>
      <c r="M1668" t="s">
        <v>10168</v>
      </c>
      <c r="N1668" t="s">
        <v>10169</v>
      </c>
      <c r="O1668" t="s">
        <v>10150</v>
      </c>
      <c r="P1668" t="s">
        <v>68</v>
      </c>
      <c r="Q1668" t="s">
        <v>317</v>
      </c>
      <c r="R1668">
        <v>174270</v>
      </c>
      <c r="U1668">
        <v>9</v>
      </c>
      <c r="V1668">
        <v>1612</v>
      </c>
      <c r="Y1668" t="s">
        <v>10170</v>
      </c>
      <c r="Z1668" t="s">
        <v>10171</v>
      </c>
      <c r="AB1668" t="s">
        <v>10172</v>
      </c>
      <c r="AE1668" t="s">
        <v>10173</v>
      </c>
      <c r="AG1668" t="s">
        <v>10163</v>
      </c>
      <c r="AJ1668" t="s">
        <v>10174</v>
      </c>
      <c r="AK1668" t="s">
        <v>10175</v>
      </c>
      <c r="AO1668" t="b">
        <v>1</v>
      </c>
    </row>
    <row r="1669" spans="1:41" hidden="1" x14ac:dyDescent="0.35">
      <c r="A1669" t="s">
        <v>10143</v>
      </c>
      <c r="B1669" s="3">
        <v>45565</v>
      </c>
      <c r="C1669" s="2">
        <v>0.14166666666666666</v>
      </c>
      <c r="D1669">
        <v>9</v>
      </c>
      <c r="E1669">
        <v>39</v>
      </c>
      <c r="G1669" t="s">
        <v>10176</v>
      </c>
      <c r="H1669" t="s">
        <v>10177</v>
      </c>
      <c r="I1669" t="s">
        <v>10178</v>
      </c>
      <c r="J1669" t="s">
        <v>513</v>
      </c>
      <c r="K1669" t="s">
        <v>10147</v>
      </c>
      <c r="L1669" t="s">
        <v>10179</v>
      </c>
      <c r="M1669" t="s">
        <v>10180</v>
      </c>
      <c r="N1669" t="s">
        <v>10181</v>
      </c>
      <c r="O1669" t="s">
        <v>2372</v>
      </c>
      <c r="P1669" t="s">
        <v>119</v>
      </c>
      <c r="Q1669" t="s">
        <v>84</v>
      </c>
      <c r="R1669">
        <v>40707</v>
      </c>
      <c r="U1669">
        <v>1</v>
      </c>
      <c r="V1669">
        <v>376.54</v>
      </c>
      <c r="Y1669" t="s">
        <v>10182</v>
      </c>
      <c r="Z1669" t="s">
        <v>10171</v>
      </c>
      <c r="AB1669" t="s">
        <v>10183</v>
      </c>
      <c r="AD1669" t="s">
        <v>10184</v>
      </c>
      <c r="AE1669" t="s">
        <v>10185</v>
      </c>
      <c r="AH1669" t="s">
        <v>10186</v>
      </c>
      <c r="AI1669" t="s">
        <v>10187</v>
      </c>
      <c r="AJ1669" t="s">
        <v>10188</v>
      </c>
      <c r="AK1669" t="s">
        <v>10189</v>
      </c>
      <c r="AO1669" t="b">
        <v>1</v>
      </c>
    </row>
    <row r="1670" spans="1:41" hidden="1" x14ac:dyDescent="0.35">
      <c r="A1670" t="s">
        <v>10143</v>
      </c>
      <c r="B1670" s="3">
        <v>45565</v>
      </c>
      <c r="C1670" s="2">
        <v>0.59236111111111112</v>
      </c>
      <c r="D1670">
        <v>9</v>
      </c>
      <c r="E1670">
        <v>39</v>
      </c>
      <c r="G1670" t="s">
        <v>10190</v>
      </c>
      <c r="H1670" t="s">
        <v>10191</v>
      </c>
      <c r="I1670" t="s">
        <v>10192</v>
      </c>
      <c r="J1670" t="s">
        <v>772</v>
      </c>
      <c r="K1670" t="s">
        <v>10147</v>
      </c>
      <c r="L1670" t="s">
        <v>10179</v>
      </c>
      <c r="M1670" t="s">
        <v>10180</v>
      </c>
      <c r="N1670" t="s">
        <v>10193</v>
      </c>
      <c r="O1670" t="s">
        <v>97</v>
      </c>
      <c r="P1670" t="s">
        <v>68</v>
      </c>
      <c r="Q1670" t="s">
        <v>317</v>
      </c>
      <c r="R1670">
        <v>1080</v>
      </c>
      <c r="U1670">
        <v>1</v>
      </c>
      <c r="V1670">
        <v>9.99</v>
      </c>
      <c r="Y1670" t="s">
        <v>10194</v>
      </c>
      <c r="Z1670" t="s">
        <v>10195</v>
      </c>
      <c r="AB1670" t="s">
        <v>10196</v>
      </c>
      <c r="AD1670" t="s">
        <v>10197</v>
      </c>
      <c r="AE1670" t="s">
        <v>10198</v>
      </c>
      <c r="AJ1670" t="s">
        <v>10188</v>
      </c>
      <c r="AK1670" t="s">
        <v>10189</v>
      </c>
      <c r="AO1670" t="b">
        <v>1</v>
      </c>
    </row>
    <row r="1671" spans="1:41" hidden="1" x14ac:dyDescent="0.35">
      <c r="A1671" t="s">
        <v>10143</v>
      </c>
      <c r="B1671" s="3">
        <v>45565</v>
      </c>
      <c r="C1671" s="2">
        <v>0.55555555555555558</v>
      </c>
      <c r="D1671">
        <v>9</v>
      </c>
      <c r="E1671">
        <v>39</v>
      </c>
      <c r="F1671" t="s">
        <v>59</v>
      </c>
      <c r="G1671" t="s">
        <v>10199</v>
      </c>
      <c r="H1671" t="s">
        <v>10200</v>
      </c>
      <c r="I1671" t="s">
        <v>10201</v>
      </c>
      <c r="J1671" t="s">
        <v>63</v>
      </c>
      <c r="K1671" t="s">
        <v>10147</v>
      </c>
      <c r="L1671" t="s">
        <v>10202</v>
      </c>
      <c r="M1671" t="s">
        <v>10203</v>
      </c>
      <c r="N1671" t="s">
        <v>10203</v>
      </c>
      <c r="O1671" t="s">
        <v>97</v>
      </c>
      <c r="P1671" t="s">
        <v>68</v>
      </c>
      <c r="Q1671" t="s">
        <v>84</v>
      </c>
      <c r="V1671">
        <v>0</v>
      </c>
      <c r="Y1671" t="s">
        <v>10204</v>
      </c>
      <c r="AB1671" t="s">
        <v>10205</v>
      </c>
      <c r="AE1671" t="s">
        <v>10206</v>
      </c>
      <c r="AJ1671" t="s">
        <v>10207</v>
      </c>
      <c r="AK1671" t="s">
        <v>10208</v>
      </c>
      <c r="AO1671" t="b">
        <v>1</v>
      </c>
    </row>
    <row r="1672" spans="1:41" hidden="1" x14ac:dyDescent="0.35">
      <c r="A1672" t="s">
        <v>10143</v>
      </c>
      <c r="B1672" s="3">
        <v>45564</v>
      </c>
      <c r="C1672" s="2">
        <v>0.93541666666666667</v>
      </c>
      <c r="D1672">
        <v>9</v>
      </c>
      <c r="E1672">
        <v>39</v>
      </c>
      <c r="F1672" t="s">
        <v>10209</v>
      </c>
      <c r="G1672" t="s">
        <v>10210</v>
      </c>
      <c r="H1672" t="s">
        <v>10211</v>
      </c>
      <c r="I1672" t="s">
        <v>10212</v>
      </c>
      <c r="J1672" t="s">
        <v>458</v>
      </c>
      <c r="K1672" t="s">
        <v>10147</v>
      </c>
      <c r="L1672" t="s">
        <v>10167</v>
      </c>
      <c r="M1672" t="s">
        <v>10213</v>
      </c>
      <c r="N1672" t="s">
        <v>10214</v>
      </c>
      <c r="O1672" t="s">
        <v>10150</v>
      </c>
      <c r="P1672" t="s">
        <v>68</v>
      </c>
      <c r="Q1672" t="s">
        <v>84</v>
      </c>
      <c r="R1672">
        <v>101174</v>
      </c>
      <c r="U1672">
        <v>13</v>
      </c>
      <c r="V1672">
        <v>935.86</v>
      </c>
      <c r="Y1672" t="s">
        <v>10170</v>
      </c>
      <c r="Z1672" t="s">
        <v>10171</v>
      </c>
      <c r="AB1672" t="s">
        <v>10215</v>
      </c>
      <c r="AE1672" t="s">
        <v>10216</v>
      </c>
      <c r="AG1672" t="s">
        <v>10209</v>
      </c>
      <c r="AJ1672" t="s">
        <v>10174</v>
      </c>
      <c r="AK1672" t="s">
        <v>10175</v>
      </c>
      <c r="AO1672" t="b">
        <v>1</v>
      </c>
    </row>
    <row r="1673" spans="1:41" hidden="1" x14ac:dyDescent="0.35">
      <c r="A1673" t="s">
        <v>10143</v>
      </c>
      <c r="B1673" s="3">
        <v>45564</v>
      </c>
      <c r="C1673" s="2">
        <v>0.9458333333333333</v>
      </c>
      <c r="D1673">
        <v>9</v>
      </c>
      <c r="E1673">
        <v>39</v>
      </c>
      <c r="F1673" t="s">
        <v>10209</v>
      </c>
      <c r="G1673" t="s">
        <v>10217</v>
      </c>
      <c r="H1673" t="s">
        <v>10218</v>
      </c>
      <c r="I1673" t="s">
        <v>10219</v>
      </c>
      <c r="J1673" t="s">
        <v>458</v>
      </c>
      <c r="K1673" t="s">
        <v>10147</v>
      </c>
      <c r="L1673" t="s">
        <v>10167</v>
      </c>
      <c r="M1673" t="s">
        <v>10213</v>
      </c>
      <c r="N1673" t="s">
        <v>10220</v>
      </c>
      <c r="O1673" t="s">
        <v>10150</v>
      </c>
      <c r="P1673" t="s">
        <v>68</v>
      </c>
      <c r="Q1673" t="s">
        <v>84</v>
      </c>
      <c r="R1673">
        <v>101174</v>
      </c>
      <c r="U1673">
        <v>12</v>
      </c>
      <c r="V1673">
        <v>935.86</v>
      </c>
      <c r="Y1673" t="s">
        <v>10170</v>
      </c>
      <c r="Z1673" t="s">
        <v>10171</v>
      </c>
      <c r="AB1673" t="s">
        <v>10221</v>
      </c>
      <c r="AE1673" t="s">
        <v>10222</v>
      </c>
      <c r="AG1673" t="s">
        <v>10209</v>
      </c>
      <c r="AJ1673" t="s">
        <v>10174</v>
      </c>
      <c r="AK1673" t="s">
        <v>10175</v>
      </c>
      <c r="AO1673" t="b">
        <v>1</v>
      </c>
    </row>
    <row r="1674" spans="1:41" hidden="1" x14ac:dyDescent="0.35">
      <c r="A1674" t="s">
        <v>10143</v>
      </c>
      <c r="B1674" s="3">
        <v>45564</v>
      </c>
      <c r="C1674" s="2">
        <v>0.50277777777777777</v>
      </c>
      <c r="D1674">
        <v>9</v>
      </c>
      <c r="E1674">
        <v>39</v>
      </c>
      <c r="F1674" t="s">
        <v>10223</v>
      </c>
      <c r="G1674" t="s">
        <v>10224</v>
      </c>
      <c r="H1674" t="s">
        <v>10225</v>
      </c>
      <c r="I1674" t="s">
        <v>10226</v>
      </c>
      <c r="J1674" t="s">
        <v>288</v>
      </c>
      <c r="K1674" t="s">
        <v>10147</v>
      </c>
      <c r="L1674" t="s">
        <v>10167</v>
      </c>
      <c r="M1674" t="s">
        <v>10227</v>
      </c>
      <c r="N1674" t="s">
        <v>10228</v>
      </c>
      <c r="O1674" t="s">
        <v>10150</v>
      </c>
      <c r="P1674" t="s">
        <v>68</v>
      </c>
      <c r="Q1674" t="s">
        <v>317</v>
      </c>
      <c r="R1674">
        <v>33112788</v>
      </c>
      <c r="U1674">
        <v>6</v>
      </c>
      <c r="V1674">
        <v>306293.28999999998</v>
      </c>
      <c r="Y1674" t="s">
        <v>10170</v>
      </c>
      <c r="Z1674" t="s">
        <v>10171</v>
      </c>
      <c r="AB1674" t="s">
        <v>10229</v>
      </c>
      <c r="AE1674" t="s">
        <v>10230</v>
      </c>
      <c r="AG1674" t="s">
        <v>10223</v>
      </c>
      <c r="AJ1674" t="s">
        <v>10174</v>
      </c>
      <c r="AK1674" t="s">
        <v>10175</v>
      </c>
      <c r="AO1674" t="b">
        <v>1</v>
      </c>
    </row>
    <row r="1675" spans="1:41" hidden="1" x14ac:dyDescent="0.35">
      <c r="A1675" t="s">
        <v>10143</v>
      </c>
      <c r="B1675" s="3">
        <v>45564</v>
      </c>
      <c r="C1675" s="2">
        <v>0.20347222222222222</v>
      </c>
      <c r="D1675">
        <v>9</v>
      </c>
      <c r="E1675">
        <v>39</v>
      </c>
      <c r="F1675" t="s">
        <v>10231</v>
      </c>
      <c r="G1675" t="s">
        <v>10232</v>
      </c>
      <c r="H1675" t="s">
        <v>10233</v>
      </c>
      <c r="I1675" t="s">
        <v>10234</v>
      </c>
      <c r="J1675" t="s">
        <v>1234</v>
      </c>
      <c r="K1675" t="s">
        <v>10147</v>
      </c>
      <c r="L1675" t="s">
        <v>10202</v>
      </c>
      <c r="M1675" t="s">
        <v>10235</v>
      </c>
      <c r="N1675" t="s">
        <v>10236</v>
      </c>
      <c r="O1675" t="s">
        <v>97</v>
      </c>
      <c r="P1675" t="s">
        <v>68</v>
      </c>
      <c r="Q1675" t="s">
        <v>69</v>
      </c>
      <c r="U1675">
        <v>4</v>
      </c>
      <c r="V1675">
        <v>0</v>
      </c>
      <c r="Y1675" t="s">
        <v>10204</v>
      </c>
      <c r="Z1675" t="s">
        <v>10237</v>
      </c>
      <c r="AB1675" t="s">
        <v>10238</v>
      </c>
      <c r="AE1675" t="s">
        <v>10239</v>
      </c>
      <c r="AJ1675" t="s">
        <v>10240</v>
      </c>
      <c r="AK1675" t="s">
        <v>10241</v>
      </c>
      <c r="AO1675" t="b">
        <v>1</v>
      </c>
    </row>
    <row r="1676" spans="1:41" hidden="1" x14ac:dyDescent="0.35">
      <c r="A1676" t="s">
        <v>10143</v>
      </c>
      <c r="B1676" s="3">
        <v>45564</v>
      </c>
      <c r="C1676" s="2">
        <v>9.0277777777777769E-3</v>
      </c>
      <c r="D1676">
        <v>9</v>
      </c>
      <c r="E1676">
        <v>39</v>
      </c>
      <c r="G1676" t="s">
        <v>10242</v>
      </c>
      <c r="H1676" t="s">
        <v>10243</v>
      </c>
      <c r="I1676" t="s">
        <v>10244</v>
      </c>
      <c r="J1676" t="s">
        <v>8716</v>
      </c>
      <c r="K1676" t="s">
        <v>10147</v>
      </c>
      <c r="L1676" t="s">
        <v>10179</v>
      </c>
      <c r="M1676" t="s">
        <v>10180</v>
      </c>
      <c r="N1676" t="s">
        <v>10245</v>
      </c>
      <c r="O1676" t="s">
        <v>161</v>
      </c>
      <c r="P1676" t="s">
        <v>68</v>
      </c>
      <c r="Q1676" t="s">
        <v>69</v>
      </c>
      <c r="R1676">
        <v>643</v>
      </c>
      <c r="U1676">
        <v>1</v>
      </c>
      <c r="V1676">
        <v>5.95</v>
      </c>
      <c r="Y1676" t="s">
        <v>10151</v>
      </c>
      <c r="Z1676" t="s">
        <v>10237</v>
      </c>
      <c r="AB1676" t="s">
        <v>10246</v>
      </c>
      <c r="AD1676" t="s">
        <v>10247</v>
      </c>
      <c r="AE1676" t="s">
        <v>10248</v>
      </c>
      <c r="AH1676" t="s">
        <v>205</v>
      </c>
      <c r="AI1676" t="s">
        <v>6965</v>
      </c>
      <c r="AJ1676" t="s">
        <v>10188</v>
      </c>
      <c r="AK1676" t="s">
        <v>10249</v>
      </c>
      <c r="AO1676" t="b">
        <v>1</v>
      </c>
    </row>
    <row r="1677" spans="1:41" hidden="1" x14ac:dyDescent="0.35">
      <c r="A1677" t="s">
        <v>10143</v>
      </c>
      <c r="B1677" s="3">
        <v>45564</v>
      </c>
      <c r="C1677" s="2">
        <v>0.91319444444444442</v>
      </c>
      <c r="D1677">
        <v>9</v>
      </c>
      <c r="E1677">
        <v>39</v>
      </c>
      <c r="G1677" t="s">
        <v>10250</v>
      </c>
      <c r="H1677" t="s">
        <v>10251</v>
      </c>
      <c r="I1677" t="s">
        <v>10252</v>
      </c>
      <c r="J1677" t="s">
        <v>458</v>
      </c>
      <c r="K1677" t="s">
        <v>10147</v>
      </c>
      <c r="L1677" t="s">
        <v>10179</v>
      </c>
      <c r="M1677" t="s">
        <v>10180</v>
      </c>
      <c r="N1677" t="s">
        <v>10253</v>
      </c>
      <c r="O1677" t="s">
        <v>97</v>
      </c>
      <c r="P1677" t="s">
        <v>68</v>
      </c>
      <c r="Q1677" t="s">
        <v>69</v>
      </c>
      <c r="R1677">
        <v>5824</v>
      </c>
      <c r="U1677">
        <v>1</v>
      </c>
      <c r="V1677">
        <v>53.87</v>
      </c>
      <c r="Y1677" t="s">
        <v>10182</v>
      </c>
      <c r="Z1677" t="s">
        <v>10171</v>
      </c>
      <c r="AB1677" t="s">
        <v>10254</v>
      </c>
      <c r="AE1677" t="s">
        <v>10255</v>
      </c>
      <c r="AH1677" t="s">
        <v>5080</v>
      </c>
      <c r="AJ1677" t="s">
        <v>10188</v>
      </c>
      <c r="AK1677" t="s">
        <v>10189</v>
      </c>
      <c r="AO1677" t="b">
        <v>1</v>
      </c>
    </row>
    <row r="1678" spans="1:41" hidden="1" x14ac:dyDescent="0.35">
      <c r="A1678" t="s">
        <v>10143</v>
      </c>
      <c r="B1678" s="3">
        <v>45564</v>
      </c>
      <c r="C1678" s="2">
        <v>4.583333333333333E-2</v>
      </c>
      <c r="D1678">
        <v>9</v>
      </c>
      <c r="E1678">
        <v>39</v>
      </c>
      <c r="G1678" t="s">
        <v>10256</v>
      </c>
      <c r="H1678" t="s">
        <v>10257</v>
      </c>
      <c r="I1678" t="s">
        <v>10258</v>
      </c>
      <c r="J1678" t="s">
        <v>513</v>
      </c>
      <c r="K1678" t="s">
        <v>10147</v>
      </c>
      <c r="L1678" t="s">
        <v>10259</v>
      </c>
      <c r="M1678" t="s">
        <v>10260</v>
      </c>
      <c r="N1678" t="s">
        <v>10261</v>
      </c>
      <c r="O1678" t="s">
        <v>10150</v>
      </c>
      <c r="P1678" t="s">
        <v>119</v>
      </c>
      <c r="Q1678" t="s">
        <v>84</v>
      </c>
      <c r="V1678">
        <v>0</v>
      </c>
      <c r="Y1678" t="s">
        <v>10262</v>
      </c>
      <c r="AB1678" t="s">
        <v>10263</v>
      </c>
      <c r="AE1678" t="s">
        <v>10264</v>
      </c>
      <c r="AJ1678" t="s">
        <v>10265</v>
      </c>
      <c r="AK1678" t="s">
        <v>10241</v>
      </c>
      <c r="AO1678" t="b">
        <v>1</v>
      </c>
    </row>
    <row r="1679" spans="1:41" hidden="1" x14ac:dyDescent="0.35">
      <c r="A1679" t="s">
        <v>10143</v>
      </c>
      <c r="B1679" s="3">
        <v>45564</v>
      </c>
      <c r="C1679" s="2">
        <v>6.9444444444444447E-4</v>
      </c>
      <c r="D1679">
        <v>9</v>
      </c>
      <c r="E1679">
        <v>39</v>
      </c>
      <c r="G1679" t="s">
        <v>10266</v>
      </c>
      <c r="H1679" t="s">
        <v>10267</v>
      </c>
      <c r="I1679" t="s">
        <v>10268</v>
      </c>
      <c r="J1679" t="s">
        <v>10269</v>
      </c>
      <c r="K1679" t="s">
        <v>10147</v>
      </c>
      <c r="L1679" t="s">
        <v>10179</v>
      </c>
      <c r="M1679" t="s">
        <v>10180</v>
      </c>
      <c r="N1679" t="s">
        <v>10270</v>
      </c>
      <c r="O1679" t="s">
        <v>570</v>
      </c>
      <c r="P1679" t="s">
        <v>384</v>
      </c>
      <c r="Q1679" t="s">
        <v>84</v>
      </c>
      <c r="R1679">
        <v>180</v>
      </c>
      <c r="V1679">
        <v>1.67</v>
      </c>
      <c r="Y1679" t="s">
        <v>10182</v>
      </c>
      <c r="Z1679" t="s">
        <v>10171</v>
      </c>
      <c r="AB1679" t="s">
        <v>10271</v>
      </c>
      <c r="AE1679" t="s">
        <v>10272</v>
      </c>
      <c r="AH1679" t="s">
        <v>3311</v>
      </c>
      <c r="AI1679" t="s">
        <v>3312</v>
      </c>
      <c r="AJ1679" t="s">
        <v>10188</v>
      </c>
      <c r="AK1679" t="s">
        <v>10249</v>
      </c>
      <c r="AO1679" t="b">
        <v>1</v>
      </c>
    </row>
    <row r="1680" spans="1:41" hidden="1" x14ac:dyDescent="0.35">
      <c r="A1680" t="s">
        <v>10143</v>
      </c>
      <c r="B1680" s="3">
        <v>45564</v>
      </c>
      <c r="C1680" s="2">
        <v>0.62777777777777777</v>
      </c>
      <c r="D1680">
        <v>9</v>
      </c>
      <c r="E1680">
        <v>39</v>
      </c>
      <c r="G1680" t="s">
        <v>10273</v>
      </c>
      <c r="H1680" t="s">
        <v>10274</v>
      </c>
      <c r="I1680" t="s">
        <v>10275</v>
      </c>
      <c r="J1680" t="s">
        <v>458</v>
      </c>
      <c r="K1680" t="s">
        <v>10147</v>
      </c>
      <c r="L1680" t="s">
        <v>10179</v>
      </c>
      <c r="M1680" t="s">
        <v>10180</v>
      </c>
      <c r="N1680" t="s">
        <v>10276</v>
      </c>
      <c r="O1680" t="s">
        <v>10150</v>
      </c>
      <c r="P1680" t="s">
        <v>68</v>
      </c>
      <c r="Q1680" t="s">
        <v>69</v>
      </c>
      <c r="R1680">
        <v>6</v>
      </c>
      <c r="V1680">
        <v>0.06</v>
      </c>
      <c r="Y1680" t="s">
        <v>10182</v>
      </c>
      <c r="Z1680" t="s">
        <v>10171</v>
      </c>
      <c r="AB1680" t="s">
        <v>10277</v>
      </c>
      <c r="AE1680" t="s">
        <v>10278</v>
      </c>
      <c r="AJ1680" t="s">
        <v>10188</v>
      </c>
      <c r="AK1680" t="s">
        <v>10189</v>
      </c>
      <c r="AO1680" t="b">
        <v>1</v>
      </c>
    </row>
    <row r="1681" spans="1:41" hidden="1" x14ac:dyDescent="0.35">
      <c r="A1681" t="s">
        <v>10143</v>
      </c>
      <c r="B1681" s="3">
        <v>45563</v>
      </c>
      <c r="C1681" s="2">
        <v>0.33263888888888887</v>
      </c>
      <c r="D1681">
        <v>9</v>
      </c>
      <c r="E1681">
        <v>39</v>
      </c>
      <c r="F1681" t="s">
        <v>10279</v>
      </c>
      <c r="G1681" t="s">
        <v>10280</v>
      </c>
      <c r="H1681" t="s">
        <v>10281</v>
      </c>
      <c r="I1681" t="s">
        <v>10282</v>
      </c>
      <c r="J1681" t="s">
        <v>10283</v>
      </c>
      <c r="K1681" t="s">
        <v>10147</v>
      </c>
      <c r="L1681" t="s">
        <v>10167</v>
      </c>
      <c r="M1681" t="s">
        <v>10284</v>
      </c>
      <c r="N1681" t="s">
        <v>10285</v>
      </c>
      <c r="O1681" t="s">
        <v>10150</v>
      </c>
      <c r="P1681" t="s">
        <v>68</v>
      </c>
      <c r="Q1681" t="s">
        <v>84</v>
      </c>
      <c r="R1681">
        <v>3431247</v>
      </c>
      <c r="V1681">
        <v>31739.03</v>
      </c>
      <c r="Y1681" t="s">
        <v>10170</v>
      </c>
      <c r="Z1681" t="s">
        <v>10171</v>
      </c>
      <c r="AB1681" t="s">
        <v>10286</v>
      </c>
      <c r="AE1681" t="s">
        <v>10287</v>
      </c>
      <c r="AG1681" t="s">
        <v>10279</v>
      </c>
      <c r="AJ1681" t="s">
        <v>10174</v>
      </c>
      <c r="AK1681" t="s">
        <v>10175</v>
      </c>
      <c r="AO1681" t="b">
        <v>1</v>
      </c>
    </row>
    <row r="1682" spans="1:41" hidden="1" x14ac:dyDescent="0.35">
      <c r="A1682" t="s">
        <v>10143</v>
      </c>
      <c r="B1682" s="3">
        <v>45563</v>
      </c>
      <c r="C1682" s="2">
        <v>0.27083333333333331</v>
      </c>
      <c r="D1682">
        <v>9</v>
      </c>
      <c r="E1682">
        <v>39</v>
      </c>
      <c r="F1682" t="s">
        <v>10288</v>
      </c>
      <c r="G1682" t="s">
        <v>10289</v>
      </c>
      <c r="H1682" t="s">
        <v>10290</v>
      </c>
      <c r="I1682" t="s">
        <v>10291</v>
      </c>
      <c r="J1682" t="s">
        <v>967</v>
      </c>
      <c r="K1682" t="s">
        <v>10147</v>
      </c>
      <c r="L1682" t="s">
        <v>10292</v>
      </c>
      <c r="M1682" t="s">
        <v>10293</v>
      </c>
      <c r="N1682" t="s">
        <v>10294</v>
      </c>
      <c r="O1682" t="s">
        <v>97</v>
      </c>
      <c r="P1682" t="s">
        <v>68</v>
      </c>
      <c r="Q1682" t="s">
        <v>84</v>
      </c>
      <c r="V1682">
        <v>0</v>
      </c>
      <c r="Y1682" t="s">
        <v>10170</v>
      </c>
      <c r="Z1682" t="s">
        <v>10171</v>
      </c>
      <c r="AB1682" t="s">
        <v>10295</v>
      </c>
      <c r="AE1682" t="s">
        <v>10296</v>
      </c>
      <c r="AG1682" t="s">
        <v>10288</v>
      </c>
      <c r="AJ1682" t="s">
        <v>10297</v>
      </c>
      <c r="AK1682" t="s">
        <v>10298</v>
      </c>
      <c r="AO1682" t="b">
        <v>1</v>
      </c>
    </row>
    <row r="1683" spans="1:41" hidden="1" x14ac:dyDescent="0.35">
      <c r="A1683" t="s">
        <v>10143</v>
      </c>
      <c r="B1683" s="3">
        <v>45563</v>
      </c>
      <c r="C1683" s="2">
        <v>0.38680555555555557</v>
      </c>
      <c r="D1683">
        <v>9</v>
      </c>
      <c r="E1683">
        <v>39</v>
      </c>
      <c r="G1683" t="s">
        <v>10299</v>
      </c>
      <c r="H1683" t="s">
        <v>10300</v>
      </c>
      <c r="I1683" t="s">
        <v>10301</v>
      </c>
      <c r="J1683" t="s">
        <v>152</v>
      </c>
      <c r="K1683" t="s">
        <v>10147</v>
      </c>
      <c r="L1683" t="s">
        <v>10179</v>
      </c>
      <c r="M1683" t="s">
        <v>10180</v>
      </c>
      <c r="N1683" t="s">
        <v>10302</v>
      </c>
      <c r="O1683" t="s">
        <v>10150</v>
      </c>
      <c r="P1683" t="s">
        <v>10303</v>
      </c>
      <c r="Q1683" t="s">
        <v>84</v>
      </c>
      <c r="R1683">
        <v>179</v>
      </c>
      <c r="V1683">
        <v>1.66</v>
      </c>
      <c r="Y1683" t="s">
        <v>10304</v>
      </c>
      <c r="Z1683" t="s">
        <v>10305</v>
      </c>
      <c r="AB1683" t="s">
        <v>10306</v>
      </c>
      <c r="AJ1683" t="s">
        <v>10188</v>
      </c>
      <c r="AK1683" t="s">
        <v>10249</v>
      </c>
      <c r="AO1683" t="b">
        <v>1</v>
      </c>
    </row>
    <row r="1684" spans="1:41" hidden="1" x14ac:dyDescent="0.35">
      <c r="A1684" t="s">
        <v>10143</v>
      </c>
      <c r="B1684" s="3">
        <v>45563</v>
      </c>
      <c r="C1684" s="2">
        <v>0.63124999999999998</v>
      </c>
      <c r="D1684">
        <v>9</v>
      </c>
      <c r="E1684">
        <v>39</v>
      </c>
      <c r="G1684" t="s">
        <v>10307</v>
      </c>
      <c r="H1684" t="s">
        <v>10308</v>
      </c>
      <c r="I1684" t="s">
        <v>10309</v>
      </c>
      <c r="J1684" t="s">
        <v>723</v>
      </c>
      <c r="K1684" t="s">
        <v>10147</v>
      </c>
      <c r="L1684" t="s">
        <v>10179</v>
      </c>
      <c r="M1684" t="s">
        <v>10180</v>
      </c>
      <c r="N1684" t="s">
        <v>10310</v>
      </c>
      <c r="O1684" t="s">
        <v>10150</v>
      </c>
      <c r="P1684" t="s">
        <v>68</v>
      </c>
      <c r="Q1684" t="s">
        <v>84</v>
      </c>
      <c r="R1684">
        <v>3152</v>
      </c>
      <c r="V1684">
        <v>29.16</v>
      </c>
      <c r="Y1684" t="s">
        <v>10151</v>
      </c>
      <c r="Z1684" t="s">
        <v>10237</v>
      </c>
      <c r="AB1684" t="s">
        <v>10311</v>
      </c>
      <c r="AE1684" t="s">
        <v>10312</v>
      </c>
      <c r="AJ1684" t="s">
        <v>10188</v>
      </c>
      <c r="AK1684" t="s">
        <v>10249</v>
      </c>
      <c r="AO1684" t="b">
        <v>1</v>
      </c>
    </row>
    <row r="1685" spans="1:41" hidden="1" x14ac:dyDescent="0.35">
      <c r="A1685" t="s">
        <v>10143</v>
      </c>
      <c r="B1685" s="3">
        <v>45563</v>
      </c>
      <c r="C1685" s="2">
        <v>0.49305555555555558</v>
      </c>
      <c r="D1685">
        <v>9</v>
      </c>
      <c r="E1685">
        <v>39</v>
      </c>
      <c r="G1685" t="s">
        <v>10313</v>
      </c>
      <c r="H1685" t="s">
        <v>10314</v>
      </c>
      <c r="I1685" t="s">
        <v>10314</v>
      </c>
      <c r="J1685" t="s">
        <v>135</v>
      </c>
      <c r="K1685" t="s">
        <v>10147</v>
      </c>
      <c r="L1685" t="s">
        <v>10179</v>
      </c>
      <c r="M1685" t="s">
        <v>10180</v>
      </c>
      <c r="N1685" t="s">
        <v>10315</v>
      </c>
      <c r="O1685" t="s">
        <v>1246</v>
      </c>
      <c r="P1685" t="s">
        <v>119</v>
      </c>
      <c r="Q1685" t="s">
        <v>84</v>
      </c>
      <c r="R1685">
        <v>13695</v>
      </c>
      <c r="V1685">
        <v>126.68</v>
      </c>
      <c r="Y1685" t="s">
        <v>10151</v>
      </c>
      <c r="Z1685" t="s">
        <v>10237</v>
      </c>
      <c r="AB1685" t="s">
        <v>10316</v>
      </c>
      <c r="AE1685" t="s">
        <v>10317</v>
      </c>
      <c r="AJ1685" t="s">
        <v>10188</v>
      </c>
      <c r="AK1685" t="s">
        <v>10249</v>
      </c>
      <c r="AO1685" t="b">
        <v>1</v>
      </c>
    </row>
    <row r="1686" spans="1:41" hidden="1" x14ac:dyDescent="0.35">
      <c r="A1686" t="s">
        <v>10143</v>
      </c>
      <c r="B1686" s="3">
        <v>45562</v>
      </c>
      <c r="C1686" s="2">
        <v>0.28819444444444442</v>
      </c>
      <c r="D1686">
        <v>9</v>
      </c>
      <c r="E1686">
        <v>39</v>
      </c>
      <c r="G1686" t="s">
        <v>10318</v>
      </c>
      <c r="H1686" t="s">
        <v>10319</v>
      </c>
      <c r="I1686" t="s">
        <v>10320</v>
      </c>
      <c r="J1686" t="s">
        <v>4127</v>
      </c>
      <c r="K1686" t="s">
        <v>10147</v>
      </c>
      <c r="L1686" t="s">
        <v>10148</v>
      </c>
      <c r="M1686" t="s">
        <v>10148</v>
      </c>
      <c r="N1686" t="s">
        <v>10321</v>
      </c>
      <c r="O1686" t="s">
        <v>10150</v>
      </c>
      <c r="P1686" t="s">
        <v>68</v>
      </c>
      <c r="Q1686" t="s">
        <v>69</v>
      </c>
      <c r="R1686">
        <v>9</v>
      </c>
      <c r="U1686">
        <v>29</v>
      </c>
      <c r="V1686">
        <v>0.08</v>
      </c>
      <c r="Y1686" t="s">
        <v>10151</v>
      </c>
      <c r="AB1686" t="s">
        <v>10322</v>
      </c>
      <c r="AE1686" t="s">
        <v>10323</v>
      </c>
      <c r="AJ1686" t="s">
        <v>10154</v>
      </c>
      <c r="AK1686" t="s">
        <v>10155</v>
      </c>
      <c r="AO1686" t="b">
        <v>1</v>
      </c>
    </row>
    <row r="1687" spans="1:41" hidden="1" x14ac:dyDescent="0.35">
      <c r="A1687" t="s">
        <v>10143</v>
      </c>
      <c r="B1687" s="3">
        <v>45562</v>
      </c>
      <c r="C1687" s="2">
        <v>0.79861111111111116</v>
      </c>
      <c r="D1687">
        <v>9</v>
      </c>
      <c r="E1687">
        <v>39</v>
      </c>
      <c r="G1687" t="s">
        <v>10324</v>
      </c>
      <c r="H1687" t="s">
        <v>10325</v>
      </c>
      <c r="I1687" t="s">
        <v>10326</v>
      </c>
      <c r="J1687" t="s">
        <v>115</v>
      </c>
      <c r="K1687" t="s">
        <v>10147</v>
      </c>
      <c r="L1687" t="s">
        <v>10179</v>
      </c>
      <c r="M1687" t="s">
        <v>10180</v>
      </c>
      <c r="N1687" t="s">
        <v>10327</v>
      </c>
      <c r="O1687" t="s">
        <v>10150</v>
      </c>
      <c r="P1687" t="s">
        <v>119</v>
      </c>
      <c r="Q1687" t="s">
        <v>84</v>
      </c>
      <c r="R1687">
        <v>10808</v>
      </c>
      <c r="U1687">
        <v>5</v>
      </c>
      <c r="V1687">
        <v>99.97</v>
      </c>
      <c r="Y1687" t="s">
        <v>10151</v>
      </c>
      <c r="Z1687" t="s">
        <v>10237</v>
      </c>
      <c r="AB1687" t="s">
        <v>10328</v>
      </c>
      <c r="AE1687" t="s">
        <v>10329</v>
      </c>
      <c r="AJ1687" t="s">
        <v>10188</v>
      </c>
      <c r="AK1687" t="s">
        <v>10249</v>
      </c>
      <c r="AO1687" t="b">
        <v>1</v>
      </c>
    </row>
    <row r="1688" spans="1:41" hidden="1" x14ac:dyDescent="0.35">
      <c r="A1688" t="s">
        <v>10143</v>
      </c>
      <c r="B1688" s="3">
        <v>45562</v>
      </c>
      <c r="C1688" s="2">
        <v>0.29166666666666669</v>
      </c>
      <c r="D1688">
        <v>9</v>
      </c>
      <c r="E1688">
        <v>39</v>
      </c>
      <c r="F1688" t="s">
        <v>10330</v>
      </c>
      <c r="G1688" t="s">
        <v>10331</v>
      </c>
      <c r="H1688" t="s">
        <v>10332</v>
      </c>
      <c r="I1688" t="s">
        <v>10333</v>
      </c>
      <c r="J1688" t="s">
        <v>967</v>
      </c>
      <c r="K1688" t="s">
        <v>10147</v>
      </c>
      <c r="L1688" t="s">
        <v>10292</v>
      </c>
      <c r="M1688" t="s">
        <v>10334</v>
      </c>
      <c r="N1688" t="s">
        <v>10335</v>
      </c>
      <c r="O1688" t="s">
        <v>97</v>
      </c>
      <c r="P1688" t="s">
        <v>68</v>
      </c>
      <c r="Q1688" t="s">
        <v>84</v>
      </c>
      <c r="U1688">
        <v>2</v>
      </c>
      <c r="V1688">
        <v>0</v>
      </c>
      <c r="Y1688" t="s">
        <v>10336</v>
      </c>
      <c r="Z1688" t="s">
        <v>10237</v>
      </c>
      <c r="AB1688" t="s">
        <v>10337</v>
      </c>
      <c r="AE1688" t="s">
        <v>10338</v>
      </c>
      <c r="AG1688" t="s">
        <v>10330</v>
      </c>
      <c r="AJ1688" t="s">
        <v>10334</v>
      </c>
      <c r="AK1688" t="s">
        <v>10298</v>
      </c>
      <c r="AO1688" t="b">
        <v>1</v>
      </c>
    </row>
    <row r="1689" spans="1:41" hidden="1" x14ac:dyDescent="0.35">
      <c r="A1689" t="s">
        <v>10143</v>
      </c>
      <c r="B1689" s="3">
        <v>45562</v>
      </c>
      <c r="C1689" s="2">
        <v>0.62013888888888891</v>
      </c>
      <c r="D1689">
        <v>9</v>
      </c>
      <c r="E1689">
        <v>39</v>
      </c>
      <c r="G1689" t="s">
        <v>10339</v>
      </c>
      <c r="H1689" t="s">
        <v>10340</v>
      </c>
      <c r="I1689" t="s">
        <v>10341</v>
      </c>
      <c r="J1689" t="s">
        <v>115</v>
      </c>
      <c r="K1689" t="s">
        <v>10147</v>
      </c>
      <c r="L1689" t="s">
        <v>10179</v>
      </c>
      <c r="M1689" t="s">
        <v>10180</v>
      </c>
      <c r="N1689" t="s">
        <v>10342</v>
      </c>
      <c r="O1689" t="s">
        <v>10150</v>
      </c>
      <c r="P1689" t="s">
        <v>516</v>
      </c>
      <c r="Q1689" t="s">
        <v>84</v>
      </c>
      <c r="R1689">
        <v>230</v>
      </c>
      <c r="U1689">
        <v>1</v>
      </c>
      <c r="V1689">
        <v>2.13</v>
      </c>
      <c r="Y1689" t="s">
        <v>10182</v>
      </c>
      <c r="Z1689" t="s">
        <v>10171</v>
      </c>
      <c r="AB1689" t="s">
        <v>10343</v>
      </c>
      <c r="AE1689" t="s">
        <v>10344</v>
      </c>
      <c r="AJ1689" t="s">
        <v>10188</v>
      </c>
      <c r="AK1689" t="s">
        <v>10189</v>
      </c>
      <c r="AO1689" t="b">
        <v>1</v>
      </c>
    </row>
    <row r="1690" spans="1:41" hidden="1" x14ac:dyDescent="0.35">
      <c r="A1690" t="s">
        <v>10143</v>
      </c>
      <c r="B1690" s="3">
        <v>45562</v>
      </c>
      <c r="C1690" s="2">
        <v>0.19305555555555556</v>
      </c>
      <c r="D1690">
        <v>9</v>
      </c>
      <c r="E1690">
        <v>39</v>
      </c>
      <c r="G1690" t="s">
        <v>10345</v>
      </c>
      <c r="H1690" t="s">
        <v>10346</v>
      </c>
      <c r="I1690" t="s">
        <v>10347</v>
      </c>
      <c r="J1690" t="s">
        <v>723</v>
      </c>
      <c r="K1690" t="s">
        <v>10147</v>
      </c>
      <c r="L1690" t="s">
        <v>10148</v>
      </c>
      <c r="M1690" t="s">
        <v>10148</v>
      </c>
      <c r="N1690" t="s">
        <v>10348</v>
      </c>
      <c r="O1690" t="s">
        <v>10150</v>
      </c>
      <c r="P1690" t="s">
        <v>68</v>
      </c>
      <c r="Q1690" t="s">
        <v>317</v>
      </c>
      <c r="R1690">
        <v>110</v>
      </c>
      <c r="U1690">
        <v>1</v>
      </c>
      <c r="V1690">
        <v>1.02</v>
      </c>
      <c r="Y1690" t="s">
        <v>10151</v>
      </c>
      <c r="AB1690" t="s">
        <v>10349</v>
      </c>
      <c r="AE1690" t="s">
        <v>10350</v>
      </c>
      <c r="AJ1690" t="s">
        <v>10154</v>
      </c>
      <c r="AK1690" t="s">
        <v>10155</v>
      </c>
      <c r="AO1690" t="b">
        <v>1</v>
      </c>
    </row>
    <row r="1691" spans="1:41" hidden="1" x14ac:dyDescent="0.35">
      <c r="A1691" t="s">
        <v>10143</v>
      </c>
      <c r="B1691" s="3">
        <v>45562</v>
      </c>
      <c r="C1691" s="2">
        <v>0.2</v>
      </c>
      <c r="D1691">
        <v>9</v>
      </c>
      <c r="E1691">
        <v>39</v>
      </c>
      <c r="G1691" t="s">
        <v>10351</v>
      </c>
      <c r="H1691" t="s">
        <v>10352</v>
      </c>
      <c r="I1691" t="s">
        <v>10353</v>
      </c>
      <c r="J1691" t="s">
        <v>2234</v>
      </c>
      <c r="K1691" t="s">
        <v>10147</v>
      </c>
      <c r="L1691" t="s">
        <v>10179</v>
      </c>
      <c r="M1691" t="s">
        <v>10180</v>
      </c>
      <c r="N1691" t="s">
        <v>10354</v>
      </c>
      <c r="O1691" t="s">
        <v>10150</v>
      </c>
      <c r="P1691" t="s">
        <v>119</v>
      </c>
      <c r="Q1691" t="s">
        <v>84</v>
      </c>
      <c r="R1691">
        <v>440</v>
      </c>
      <c r="U1691">
        <v>1</v>
      </c>
      <c r="V1691">
        <v>4.07</v>
      </c>
      <c r="Y1691" t="s">
        <v>10182</v>
      </c>
      <c r="Z1691" t="s">
        <v>10171</v>
      </c>
      <c r="AB1691" t="s">
        <v>10355</v>
      </c>
      <c r="AJ1691" t="s">
        <v>10188</v>
      </c>
      <c r="AK1691" t="s">
        <v>10249</v>
      </c>
      <c r="AO1691" t="b">
        <v>1</v>
      </c>
    </row>
    <row r="1692" spans="1:41" hidden="1" x14ac:dyDescent="0.35">
      <c r="A1692" t="s">
        <v>10143</v>
      </c>
      <c r="B1692" s="3">
        <v>45562</v>
      </c>
      <c r="C1692" s="2">
        <v>0.20555555555555555</v>
      </c>
      <c r="D1692">
        <v>9</v>
      </c>
      <c r="E1692">
        <v>39</v>
      </c>
      <c r="G1692" t="s">
        <v>10356</v>
      </c>
      <c r="H1692" t="s">
        <v>10357</v>
      </c>
      <c r="I1692" t="s">
        <v>10357</v>
      </c>
      <c r="J1692" t="s">
        <v>2234</v>
      </c>
      <c r="K1692" t="s">
        <v>10147</v>
      </c>
      <c r="L1692" t="s">
        <v>10179</v>
      </c>
      <c r="M1692" t="s">
        <v>10180</v>
      </c>
      <c r="N1692" t="s">
        <v>10354</v>
      </c>
      <c r="O1692" t="s">
        <v>10150</v>
      </c>
      <c r="P1692" t="s">
        <v>119</v>
      </c>
      <c r="Q1692" t="s">
        <v>317</v>
      </c>
      <c r="R1692">
        <v>440</v>
      </c>
      <c r="U1692">
        <v>1</v>
      </c>
      <c r="V1692">
        <v>4.07</v>
      </c>
      <c r="Y1692" t="s">
        <v>10182</v>
      </c>
      <c r="Z1692" t="s">
        <v>10171</v>
      </c>
      <c r="AB1692" t="s">
        <v>10358</v>
      </c>
      <c r="AJ1692" t="s">
        <v>10188</v>
      </c>
      <c r="AK1692" t="s">
        <v>10249</v>
      </c>
      <c r="AO1692" t="b">
        <v>1</v>
      </c>
    </row>
    <row r="1693" spans="1:41" hidden="1" x14ac:dyDescent="0.35">
      <c r="A1693" t="s">
        <v>10143</v>
      </c>
      <c r="B1693" s="3">
        <v>45562</v>
      </c>
      <c r="C1693" s="2">
        <v>0.6875</v>
      </c>
      <c r="D1693">
        <v>9</v>
      </c>
      <c r="E1693">
        <v>39</v>
      </c>
      <c r="F1693" t="s">
        <v>10359</v>
      </c>
      <c r="G1693" t="s">
        <v>10360</v>
      </c>
      <c r="H1693" t="s">
        <v>10290</v>
      </c>
      <c r="I1693" t="s">
        <v>10291</v>
      </c>
      <c r="J1693" t="s">
        <v>967</v>
      </c>
      <c r="K1693" t="s">
        <v>10147</v>
      </c>
      <c r="L1693" t="s">
        <v>10292</v>
      </c>
      <c r="M1693" t="s">
        <v>10361</v>
      </c>
      <c r="N1693" t="s">
        <v>10294</v>
      </c>
      <c r="O1693" t="s">
        <v>143</v>
      </c>
      <c r="P1693" t="s">
        <v>68</v>
      </c>
      <c r="Q1693" t="s">
        <v>84</v>
      </c>
      <c r="V1693">
        <v>0</v>
      </c>
      <c r="Y1693" t="s">
        <v>10170</v>
      </c>
      <c r="Z1693" t="s">
        <v>10171</v>
      </c>
      <c r="AB1693" t="s">
        <v>10362</v>
      </c>
      <c r="AE1693" t="s">
        <v>10296</v>
      </c>
      <c r="AG1693" t="s">
        <v>10359</v>
      </c>
      <c r="AJ1693" t="s">
        <v>10363</v>
      </c>
      <c r="AK1693" t="s">
        <v>10298</v>
      </c>
      <c r="AO1693" t="b">
        <v>1</v>
      </c>
    </row>
    <row r="1694" spans="1:41" hidden="1" x14ac:dyDescent="0.35">
      <c r="A1694" t="s">
        <v>10143</v>
      </c>
      <c r="B1694" s="3">
        <v>45562</v>
      </c>
      <c r="C1694" s="2">
        <v>0.85763888888888884</v>
      </c>
      <c r="D1694">
        <v>9</v>
      </c>
      <c r="E1694">
        <v>39</v>
      </c>
      <c r="G1694" t="s">
        <v>10364</v>
      </c>
      <c r="H1694" t="s">
        <v>10365</v>
      </c>
      <c r="I1694" t="s">
        <v>10366</v>
      </c>
      <c r="J1694" t="s">
        <v>135</v>
      </c>
      <c r="K1694" t="s">
        <v>10147</v>
      </c>
      <c r="L1694" t="s">
        <v>10179</v>
      </c>
      <c r="M1694" t="s">
        <v>10180</v>
      </c>
      <c r="N1694" t="s">
        <v>10367</v>
      </c>
      <c r="O1694" t="s">
        <v>10150</v>
      </c>
      <c r="P1694" t="s">
        <v>119</v>
      </c>
      <c r="Q1694" t="s">
        <v>84</v>
      </c>
      <c r="R1694">
        <v>462</v>
      </c>
      <c r="V1694">
        <v>4.2699999999999996</v>
      </c>
      <c r="Y1694" t="s">
        <v>10182</v>
      </c>
      <c r="Z1694" t="s">
        <v>10171</v>
      </c>
      <c r="AB1694" t="s">
        <v>10368</v>
      </c>
      <c r="AE1694" t="s">
        <v>10369</v>
      </c>
      <c r="AJ1694" t="s">
        <v>10188</v>
      </c>
      <c r="AK1694" t="s">
        <v>10249</v>
      </c>
      <c r="AO1694" t="b">
        <v>1</v>
      </c>
    </row>
    <row r="1695" spans="1:41" hidden="1" x14ac:dyDescent="0.35">
      <c r="A1695" t="s">
        <v>10143</v>
      </c>
      <c r="B1695" s="3">
        <v>45562</v>
      </c>
      <c r="C1695" s="2">
        <v>0.14374999999999999</v>
      </c>
      <c r="D1695">
        <v>9</v>
      </c>
      <c r="E1695">
        <v>39</v>
      </c>
      <c r="G1695" t="s">
        <v>10370</v>
      </c>
      <c r="H1695" t="s">
        <v>10371</v>
      </c>
      <c r="I1695" t="s">
        <v>10372</v>
      </c>
      <c r="J1695" t="s">
        <v>7112</v>
      </c>
      <c r="K1695" t="s">
        <v>10147</v>
      </c>
      <c r="L1695" t="s">
        <v>10179</v>
      </c>
      <c r="M1695" t="s">
        <v>10180</v>
      </c>
      <c r="N1695" t="s">
        <v>10373</v>
      </c>
      <c r="O1695" t="s">
        <v>10150</v>
      </c>
      <c r="P1695" t="s">
        <v>68</v>
      </c>
      <c r="Q1695" t="s">
        <v>84</v>
      </c>
      <c r="R1695">
        <v>83</v>
      </c>
      <c r="V1695">
        <v>0.77</v>
      </c>
      <c r="Y1695" t="s">
        <v>10182</v>
      </c>
      <c r="Z1695" t="s">
        <v>10171</v>
      </c>
      <c r="AB1695" t="s">
        <v>10374</v>
      </c>
      <c r="AE1695" t="s">
        <v>10375</v>
      </c>
      <c r="AJ1695" t="s">
        <v>10188</v>
      </c>
      <c r="AK1695" t="s">
        <v>10249</v>
      </c>
      <c r="AO1695" t="b">
        <v>1</v>
      </c>
    </row>
    <row r="1696" spans="1:41" hidden="1" x14ac:dyDescent="0.35">
      <c r="A1696" t="s">
        <v>10143</v>
      </c>
      <c r="B1696" s="3">
        <v>45562</v>
      </c>
      <c r="C1696" s="2">
        <v>0.7631944444444444</v>
      </c>
      <c r="D1696">
        <v>9</v>
      </c>
      <c r="E1696">
        <v>39</v>
      </c>
      <c r="G1696" t="s">
        <v>10376</v>
      </c>
      <c r="H1696" t="s">
        <v>10377</v>
      </c>
      <c r="I1696" t="s">
        <v>10378</v>
      </c>
      <c r="J1696" t="s">
        <v>458</v>
      </c>
      <c r="K1696" t="s">
        <v>10147</v>
      </c>
      <c r="L1696" t="s">
        <v>10179</v>
      </c>
      <c r="M1696" t="s">
        <v>10180</v>
      </c>
      <c r="N1696" t="s">
        <v>10379</v>
      </c>
      <c r="O1696" t="s">
        <v>10150</v>
      </c>
      <c r="P1696" t="s">
        <v>68</v>
      </c>
      <c r="Q1696" t="s">
        <v>317</v>
      </c>
      <c r="R1696">
        <v>39</v>
      </c>
      <c r="V1696">
        <v>0.36</v>
      </c>
      <c r="Y1696" t="s">
        <v>10182</v>
      </c>
      <c r="Z1696" t="s">
        <v>10171</v>
      </c>
      <c r="AB1696" t="s">
        <v>10380</v>
      </c>
      <c r="AE1696" t="s">
        <v>10381</v>
      </c>
      <c r="AJ1696" t="s">
        <v>10188</v>
      </c>
      <c r="AK1696" t="s">
        <v>10249</v>
      </c>
      <c r="AO1696" t="b">
        <v>1</v>
      </c>
    </row>
    <row r="1697" spans="1:41" hidden="1" x14ac:dyDescent="0.35">
      <c r="A1697" t="s">
        <v>10143</v>
      </c>
      <c r="B1697" s="3">
        <v>45562</v>
      </c>
      <c r="C1697" s="2">
        <v>0.83750000000000002</v>
      </c>
      <c r="D1697">
        <v>9</v>
      </c>
      <c r="E1697">
        <v>39</v>
      </c>
      <c r="G1697" t="s">
        <v>10382</v>
      </c>
      <c r="H1697" t="s">
        <v>10383</v>
      </c>
      <c r="I1697" t="s">
        <v>10384</v>
      </c>
      <c r="J1697" t="s">
        <v>115</v>
      </c>
      <c r="K1697" t="s">
        <v>10147</v>
      </c>
      <c r="L1697" t="s">
        <v>10179</v>
      </c>
      <c r="M1697" t="s">
        <v>10180</v>
      </c>
      <c r="N1697" t="s">
        <v>10385</v>
      </c>
      <c r="O1697" t="s">
        <v>10150</v>
      </c>
      <c r="P1697" t="s">
        <v>119</v>
      </c>
      <c r="Q1697" t="s">
        <v>84</v>
      </c>
      <c r="R1697">
        <v>412</v>
      </c>
      <c r="V1697">
        <v>3.81</v>
      </c>
      <c r="Y1697" t="s">
        <v>10304</v>
      </c>
      <c r="Z1697" t="s">
        <v>10305</v>
      </c>
      <c r="AB1697" t="s">
        <v>10386</v>
      </c>
      <c r="AE1697" t="s">
        <v>10329</v>
      </c>
      <c r="AJ1697" t="s">
        <v>10188</v>
      </c>
      <c r="AK1697" t="s">
        <v>10249</v>
      </c>
      <c r="AO1697" t="b">
        <v>1</v>
      </c>
    </row>
    <row r="1698" spans="1:41" hidden="1" x14ac:dyDescent="0.35">
      <c r="A1698" t="s">
        <v>10143</v>
      </c>
      <c r="B1698" s="3">
        <v>45562</v>
      </c>
      <c r="C1698" s="2">
        <v>0.31874999999999998</v>
      </c>
      <c r="D1698">
        <v>9</v>
      </c>
      <c r="E1698">
        <v>39</v>
      </c>
      <c r="G1698" t="s">
        <v>10387</v>
      </c>
      <c r="H1698" t="s">
        <v>10388</v>
      </c>
      <c r="I1698" t="s">
        <v>10388</v>
      </c>
      <c r="J1698" t="s">
        <v>967</v>
      </c>
      <c r="K1698" t="s">
        <v>10147</v>
      </c>
      <c r="L1698" t="s">
        <v>10179</v>
      </c>
      <c r="M1698" t="s">
        <v>10180</v>
      </c>
      <c r="N1698" t="s">
        <v>10389</v>
      </c>
      <c r="O1698" t="s">
        <v>10150</v>
      </c>
      <c r="P1698" t="s">
        <v>68</v>
      </c>
      <c r="Q1698" t="s">
        <v>84</v>
      </c>
      <c r="R1698">
        <v>23</v>
      </c>
      <c r="V1698">
        <v>0.21</v>
      </c>
      <c r="Y1698" t="s">
        <v>10151</v>
      </c>
      <c r="Z1698" t="s">
        <v>10237</v>
      </c>
      <c r="AB1698" t="s">
        <v>10390</v>
      </c>
      <c r="AJ1698" t="s">
        <v>10188</v>
      </c>
      <c r="AK1698" t="s">
        <v>10249</v>
      </c>
      <c r="AO1698" t="b">
        <v>1</v>
      </c>
    </row>
    <row r="1699" spans="1:41" hidden="1" x14ac:dyDescent="0.35">
      <c r="A1699" t="s">
        <v>10143</v>
      </c>
      <c r="B1699" s="3">
        <v>45561</v>
      </c>
      <c r="C1699" s="2">
        <v>0.40138888888888891</v>
      </c>
      <c r="D1699">
        <v>9</v>
      </c>
      <c r="E1699">
        <v>39</v>
      </c>
      <c r="G1699" t="s">
        <v>10391</v>
      </c>
      <c r="H1699" t="s">
        <v>10392</v>
      </c>
      <c r="I1699" t="s">
        <v>10392</v>
      </c>
      <c r="J1699" t="s">
        <v>967</v>
      </c>
      <c r="K1699" t="s">
        <v>10147</v>
      </c>
      <c r="L1699" t="s">
        <v>10148</v>
      </c>
      <c r="M1699" t="s">
        <v>10148</v>
      </c>
      <c r="N1699" t="s">
        <v>10393</v>
      </c>
      <c r="O1699" t="s">
        <v>10150</v>
      </c>
      <c r="P1699" t="s">
        <v>68</v>
      </c>
      <c r="Q1699" t="s">
        <v>69</v>
      </c>
      <c r="R1699">
        <v>484</v>
      </c>
      <c r="U1699">
        <v>2519</v>
      </c>
      <c r="V1699">
        <v>4.4800000000000004</v>
      </c>
      <c r="Y1699" t="s">
        <v>10151</v>
      </c>
      <c r="AB1699" t="s">
        <v>10394</v>
      </c>
      <c r="AE1699" t="s">
        <v>10395</v>
      </c>
      <c r="AJ1699" t="s">
        <v>10154</v>
      </c>
      <c r="AK1699" t="s">
        <v>10155</v>
      </c>
      <c r="AO1699" t="b">
        <v>1</v>
      </c>
    </row>
    <row r="1700" spans="1:41" hidden="1" x14ac:dyDescent="0.35">
      <c r="A1700" t="s">
        <v>10143</v>
      </c>
      <c r="B1700" s="3">
        <v>45561</v>
      </c>
      <c r="C1700" s="2">
        <v>8.4027777777777785E-2</v>
      </c>
      <c r="D1700">
        <v>9</v>
      </c>
      <c r="E1700">
        <v>39</v>
      </c>
      <c r="G1700" t="s">
        <v>10396</v>
      </c>
      <c r="H1700" t="s">
        <v>10392</v>
      </c>
      <c r="I1700" t="s">
        <v>10392</v>
      </c>
      <c r="J1700" t="s">
        <v>967</v>
      </c>
      <c r="K1700" t="s">
        <v>10147</v>
      </c>
      <c r="L1700" t="s">
        <v>10148</v>
      </c>
      <c r="M1700" t="s">
        <v>10148</v>
      </c>
      <c r="N1700" t="s">
        <v>10397</v>
      </c>
      <c r="O1700" t="s">
        <v>10150</v>
      </c>
      <c r="P1700" t="s">
        <v>68</v>
      </c>
      <c r="Q1700" t="s">
        <v>69</v>
      </c>
      <c r="R1700">
        <v>299</v>
      </c>
      <c r="U1700">
        <v>2518</v>
      </c>
      <c r="V1700">
        <v>2.77</v>
      </c>
      <c r="Y1700" t="s">
        <v>10151</v>
      </c>
      <c r="AB1700" t="s">
        <v>10398</v>
      </c>
      <c r="AE1700" t="s">
        <v>10395</v>
      </c>
      <c r="AJ1700" t="s">
        <v>10154</v>
      </c>
      <c r="AK1700" t="s">
        <v>10155</v>
      </c>
      <c r="AO1700" t="b">
        <v>1</v>
      </c>
    </row>
    <row r="1701" spans="1:41" hidden="1" x14ac:dyDescent="0.35">
      <c r="A1701" t="s">
        <v>10143</v>
      </c>
      <c r="B1701" s="3">
        <v>45561</v>
      </c>
      <c r="C1701" s="2">
        <v>0.34930555555555554</v>
      </c>
      <c r="D1701">
        <v>9</v>
      </c>
      <c r="E1701">
        <v>39</v>
      </c>
      <c r="G1701" t="s">
        <v>10399</v>
      </c>
      <c r="H1701" t="s">
        <v>10400</v>
      </c>
      <c r="I1701" t="s">
        <v>10400</v>
      </c>
      <c r="J1701" t="s">
        <v>1234</v>
      </c>
      <c r="K1701" t="s">
        <v>10147</v>
      </c>
      <c r="L1701" t="s">
        <v>10148</v>
      </c>
      <c r="M1701" t="s">
        <v>10148</v>
      </c>
      <c r="N1701" t="s">
        <v>10401</v>
      </c>
      <c r="O1701" t="s">
        <v>10150</v>
      </c>
      <c r="P1701" t="s">
        <v>68</v>
      </c>
      <c r="Q1701" t="s">
        <v>84</v>
      </c>
      <c r="R1701">
        <v>8</v>
      </c>
      <c r="U1701">
        <v>502</v>
      </c>
      <c r="V1701">
        <v>7.0000000000000007E-2</v>
      </c>
      <c r="Y1701" t="s">
        <v>10151</v>
      </c>
      <c r="AB1701" t="s">
        <v>10402</v>
      </c>
      <c r="AE1701" t="s">
        <v>10403</v>
      </c>
      <c r="AJ1701" t="s">
        <v>10154</v>
      </c>
      <c r="AK1701" t="s">
        <v>10155</v>
      </c>
      <c r="AO1701" t="b">
        <v>1</v>
      </c>
    </row>
    <row r="1702" spans="1:41" hidden="1" x14ac:dyDescent="0.35">
      <c r="A1702" t="s">
        <v>10143</v>
      </c>
      <c r="B1702" s="3">
        <v>45561</v>
      </c>
      <c r="C1702" s="2">
        <v>0.91666666666666663</v>
      </c>
      <c r="D1702">
        <v>9</v>
      </c>
      <c r="E1702">
        <v>39</v>
      </c>
      <c r="G1702" t="s">
        <v>10404</v>
      </c>
      <c r="H1702" t="s">
        <v>10405</v>
      </c>
      <c r="I1702" t="s">
        <v>10406</v>
      </c>
      <c r="J1702" t="s">
        <v>135</v>
      </c>
      <c r="K1702" t="s">
        <v>10147</v>
      </c>
      <c r="L1702" t="s">
        <v>10407</v>
      </c>
      <c r="M1702" t="s">
        <v>10407</v>
      </c>
      <c r="N1702" t="s">
        <v>10408</v>
      </c>
      <c r="O1702" t="s">
        <v>10150</v>
      </c>
      <c r="P1702" t="s">
        <v>119</v>
      </c>
      <c r="Q1702" t="s">
        <v>84</v>
      </c>
      <c r="R1702">
        <v>386100</v>
      </c>
      <c r="U1702">
        <v>8</v>
      </c>
      <c r="V1702">
        <v>3571.43</v>
      </c>
      <c r="Y1702" t="s">
        <v>970</v>
      </c>
      <c r="AB1702" t="s">
        <v>10409</v>
      </c>
      <c r="AD1702" t="s">
        <v>10410</v>
      </c>
      <c r="AE1702" t="s">
        <v>10411</v>
      </c>
      <c r="AJ1702" t="s">
        <v>10412</v>
      </c>
      <c r="AK1702" t="s">
        <v>10413</v>
      </c>
      <c r="AO1702" t="b">
        <v>1</v>
      </c>
    </row>
    <row r="1703" spans="1:41" hidden="1" x14ac:dyDescent="0.35">
      <c r="A1703" t="s">
        <v>10143</v>
      </c>
      <c r="B1703" s="3">
        <v>45561</v>
      </c>
      <c r="C1703" s="2">
        <v>0.18819444444444444</v>
      </c>
      <c r="D1703">
        <v>9</v>
      </c>
      <c r="E1703">
        <v>39</v>
      </c>
      <c r="G1703" t="s">
        <v>10414</v>
      </c>
      <c r="H1703" t="s">
        <v>10415</v>
      </c>
      <c r="I1703" t="s">
        <v>10416</v>
      </c>
      <c r="J1703" t="s">
        <v>967</v>
      </c>
      <c r="K1703" t="s">
        <v>10147</v>
      </c>
      <c r="L1703" t="s">
        <v>10179</v>
      </c>
      <c r="M1703" t="s">
        <v>10180</v>
      </c>
      <c r="N1703" t="s">
        <v>10417</v>
      </c>
      <c r="O1703" t="s">
        <v>10150</v>
      </c>
      <c r="P1703" t="s">
        <v>68</v>
      </c>
      <c r="Q1703" t="s">
        <v>317</v>
      </c>
      <c r="R1703">
        <v>2526</v>
      </c>
      <c r="U1703">
        <v>5</v>
      </c>
      <c r="V1703">
        <v>23.37</v>
      </c>
      <c r="Y1703" t="s">
        <v>10194</v>
      </c>
      <c r="Z1703" t="s">
        <v>10195</v>
      </c>
      <c r="AB1703" t="s">
        <v>10418</v>
      </c>
      <c r="AE1703" t="s">
        <v>10419</v>
      </c>
      <c r="AJ1703" t="s">
        <v>10188</v>
      </c>
      <c r="AK1703" t="s">
        <v>10249</v>
      </c>
      <c r="AO1703" t="b">
        <v>1</v>
      </c>
    </row>
    <row r="1704" spans="1:41" hidden="1" x14ac:dyDescent="0.35">
      <c r="A1704" t="s">
        <v>10143</v>
      </c>
      <c r="B1704" s="3">
        <v>45561</v>
      </c>
      <c r="C1704" s="2">
        <v>0.91041666666666665</v>
      </c>
      <c r="D1704">
        <v>9</v>
      </c>
      <c r="E1704">
        <v>39</v>
      </c>
      <c r="F1704" t="s">
        <v>10420</v>
      </c>
      <c r="G1704" t="s">
        <v>10421</v>
      </c>
      <c r="H1704" t="s">
        <v>10422</v>
      </c>
      <c r="I1704" t="s">
        <v>10423</v>
      </c>
      <c r="J1704" t="s">
        <v>772</v>
      </c>
      <c r="K1704" t="s">
        <v>10147</v>
      </c>
      <c r="L1704" t="s">
        <v>10167</v>
      </c>
      <c r="M1704" t="s">
        <v>10424</v>
      </c>
      <c r="N1704" t="s">
        <v>10425</v>
      </c>
      <c r="O1704" t="s">
        <v>10150</v>
      </c>
      <c r="P1704" t="s">
        <v>68</v>
      </c>
      <c r="Q1704" t="s">
        <v>84</v>
      </c>
      <c r="R1704">
        <v>3692719</v>
      </c>
      <c r="U1704">
        <v>4</v>
      </c>
      <c r="V1704">
        <v>34157.65</v>
      </c>
      <c r="Y1704" t="s">
        <v>10170</v>
      </c>
      <c r="Z1704" t="s">
        <v>10171</v>
      </c>
      <c r="AB1704" t="s">
        <v>10426</v>
      </c>
      <c r="AE1704" t="s">
        <v>10427</v>
      </c>
      <c r="AG1704" t="s">
        <v>10420</v>
      </c>
      <c r="AJ1704" t="s">
        <v>10174</v>
      </c>
      <c r="AK1704" t="s">
        <v>10175</v>
      </c>
      <c r="AO1704" t="b">
        <v>1</v>
      </c>
    </row>
    <row r="1705" spans="1:41" hidden="1" x14ac:dyDescent="0.35">
      <c r="A1705" t="s">
        <v>10143</v>
      </c>
      <c r="B1705" s="3">
        <v>45561</v>
      </c>
      <c r="C1705" s="2">
        <v>4.1666666666666664E-2</v>
      </c>
      <c r="D1705">
        <v>9</v>
      </c>
      <c r="E1705">
        <v>39</v>
      </c>
      <c r="G1705" t="s">
        <v>10428</v>
      </c>
      <c r="H1705" t="s">
        <v>10429</v>
      </c>
      <c r="I1705" t="s">
        <v>10429</v>
      </c>
      <c r="J1705" t="s">
        <v>772</v>
      </c>
      <c r="K1705" t="s">
        <v>10147</v>
      </c>
      <c r="L1705" t="s">
        <v>10179</v>
      </c>
      <c r="M1705" t="s">
        <v>10180</v>
      </c>
      <c r="N1705" t="s">
        <v>10430</v>
      </c>
      <c r="O1705" t="s">
        <v>239</v>
      </c>
      <c r="P1705" t="s">
        <v>10431</v>
      </c>
      <c r="Q1705" t="s">
        <v>84</v>
      </c>
      <c r="R1705">
        <v>16</v>
      </c>
      <c r="U1705">
        <v>1</v>
      </c>
      <c r="V1705">
        <v>0.15</v>
      </c>
      <c r="Y1705" t="s">
        <v>10182</v>
      </c>
      <c r="Z1705" t="s">
        <v>10171</v>
      </c>
      <c r="AB1705" t="s">
        <v>10432</v>
      </c>
      <c r="AE1705" t="s">
        <v>10433</v>
      </c>
      <c r="AH1705" t="s">
        <v>10434</v>
      </c>
      <c r="AI1705" t="s">
        <v>10434</v>
      </c>
      <c r="AJ1705" t="s">
        <v>10188</v>
      </c>
      <c r="AK1705" t="s">
        <v>10249</v>
      </c>
      <c r="AO1705" t="b">
        <v>1</v>
      </c>
    </row>
    <row r="1706" spans="1:41" hidden="1" x14ac:dyDescent="0.35">
      <c r="A1706" t="s">
        <v>10143</v>
      </c>
      <c r="B1706" s="3">
        <v>45561</v>
      </c>
      <c r="C1706" s="2">
        <v>0.18888888888888888</v>
      </c>
      <c r="D1706">
        <v>9</v>
      </c>
      <c r="E1706">
        <v>39</v>
      </c>
      <c r="G1706" t="s">
        <v>10435</v>
      </c>
      <c r="H1706" t="s">
        <v>10436</v>
      </c>
      <c r="I1706" t="s">
        <v>10437</v>
      </c>
      <c r="J1706" t="s">
        <v>967</v>
      </c>
      <c r="K1706" t="s">
        <v>10147</v>
      </c>
      <c r="L1706" t="s">
        <v>10179</v>
      </c>
      <c r="M1706" t="s">
        <v>10180</v>
      </c>
      <c r="N1706" t="s">
        <v>10438</v>
      </c>
      <c r="O1706" t="s">
        <v>10150</v>
      </c>
      <c r="P1706" t="s">
        <v>68</v>
      </c>
      <c r="Q1706" t="s">
        <v>317</v>
      </c>
      <c r="R1706">
        <v>510</v>
      </c>
      <c r="V1706">
        <v>4.72</v>
      </c>
      <c r="Y1706" t="s">
        <v>10304</v>
      </c>
      <c r="Z1706" t="s">
        <v>10305</v>
      </c>
      <c r="AB1706" t="s">
        <v>10439</v>
      </c>
      <c r="AE1706" t="s">
        <v>10419</v>
      </c>
      <c r="AJ1706" t="s">
        <v>10188</v>
      </c>
      <c r="AK1706" t="s">
        <v>10249</v>
      </c>
      <c r="AO1706" t="b">
        <v>1</v>
      </c>
    </row>
    <row r="1707" spans="1:41" hidden="1" x14ac:dyDescent="0.35">
      <c r="A1707" t="s">
        <v>10143</v>
      </c>
      <c r="B1707" s="3">
        <v>45561</v>
      </c>
      <c r="C1707" s="2">
        <v>0.46527777777777779</v>
      </c>
      <c r="D1707">
        <v>9</v>
      </c>
      <c r="E1707">
        <v>39</v>
      </c>
      <c r="G1707" t="s">
        <v>10440</v>
      </c>
      <c r="H1707" t="s">
        <v>10388</v>
      </c>
      <c r="I1707" t="s">
        <v>10388</v>
      </c>
      <c r="J1707" t="s">
        <v>967</v>
      </c>
      <c r="K1707" t="s">
        <v>10147</v>
      </c>
      <c r="L1707" t="s">
        <v>10179</v>
      </c>
      <c r="M1707" t="s">
        <v>10180</v>
      </c>
      <c r="N1707" t="s">
        <v>10389</v>
      </c>
      <c r="O1707" t="s">
        <v>10150</v>
      </c>
      <c r="P1707" t="s">
        <v>68</v>
      </c>
      <c r="Q1707" t="s">
        <v>84</v>
      </c>
      <c r="R1707">
        <v>23</v>
      </c>
      <c r="V1707">
        <v>0.21</v>
      </c>
      <c r="Y1707" t="s">
        <v>10151</v>
      </c>
      <c r="Z1707" t="s">
        <v>10237</v>
      </c>
      <c r="AB1707" t="s">
        <v>10441</v>
      </c>
      <c r="AJ1707" t="s">
        <v>10188</v>
      </c>
      <c r="AK1707" t="s">
        <v>10249</v>
      </c>
      <c r="AO1707" t="b">
        <v>1</v>
      </c>
    </row>
    <row r="1708" spans="1:41" hidden="1" x14ac:dyDescent="0.35">
      <c r="A1708" t="s">
        <v>10143</v>
      </c>
      <c r="B1708" s="3">
        <v>45561</v>
      </c>
      <c r="C1708" s="2">
        <v>0.2638888888888889</v>
      </c>
      <c r="D1708">
        <v>9</v>
      </c>
      <c r="E1708">
        <v>39</v>
      </c>
      <c r="G1708" t="s">
        <v>10442</v>
      </c>
      <c r="H1708" t="s">
        <v>10443</v>
      </c>
      <c r="I1708" t="s">
        <v>10443</v>
      </c>
      <c r="J1708" t="s">
        <v>152</v>
      </c>
      <c r="K1708" t="s">
        <v>10147</v>
      </c>
      <c r="L1708" t="s">
        <v>10179</v>
      </c>
      <c r="M1708" t="s">
        <v>10180</v>
      </c>
      <c r="N1708" t="s">
        <v>10444</v>
      </c>
      <c r="O1708" t="s">
        <v>383</v>
      </c>
      <c r="P1708" t="s">
        <v>68</v>
      </c>
      <c r="Q1708" t="s">
        <v>84</v>
      </c>
      <c r="R1708">
        <v>84</v>
      </c>
      <c r="V1708">
        <v>0.78</v>
      </c>
      <c r="Y1708" t="s">
        <v>10151</v>
      </c>
      <c r="Z1708" t="s">
        <v>10237</v>
      </c>
      <c r="AA1708" t="s">
        <v>10445</v>
      </c>
      <c r="AB1708" t="s">
        <v>10446</v>
      </c>
      <c r="AD1708" t="s">
        <v>10447</v>
      </c>
      <c r="AE1708" t="s">
        <v>10448</v>
      </c>
      <c r="AJ1708" t="s">
        <v>10188</v>
      </c>
      <c r="AK1708" t="s">
        <v>10249</v>
      </c>
      <c r="AO1708" t="b">
        <v>1</v>
      </c>
    </row>
    <row r="1709" spans="1:41" hidden="1" x14ac:dyDescent="0.35">
      <c r="A1709" t="s">
        <v>10143</v>
      </c>
      <c r="B1709" s="3">
        <v>45561</v>
      </c>
      <c r="C1709" s="2">
        <v>0.78611111111111109</v>
      </c>
      <c r="D1709">
        <v>9</v>
      </c>
      <c r="E1709">
        <v>39</v>
      </c>
      <c r="G1709" t="s">
        <v>10449</v>
      </c>
      <c r="H1709" t="s">
        <v>10450</v>
      </c>
      <c r="I1709" t="s">
        <v>10451</v>
      </c>
      <c r="J1709" t="s">
        <v>168</v>
      </c>
      <c r="K1709" t="s">
        <v>10147</v>
      </c>
      <c r="L1709" t="s">
        <v>10179</v>
      </c>
      <c r="M1709" t="s">
        <v>10180</v>
      </c>
      <c r="N1709" t="s">
        <v>10452</v>
      </c>
      <c r="O1709" t="s">
        <v>67</v>
      </c>
      <c r="P1709" t="s">
        <v>68</v>
      </c>
      <c r="Q1709" t="s">
        <v>69</v>
      </c>
      <c r="R1709">
        <v>3212</v>
      </c>
      <c r="V1709">
        <v>29.71</v>
      </c>
      <c r="Y1709" t="s">
        <v>10151</v>
      </c>
      <c r="Z1709" t="s">
        <v>10237</v>
      </c>
      <c r="AB1709" t="s">
        <v>10453</v>
      </c>
      <c r="AE1709" t="s">
        <v>10454</v>
      </c>
      <c r="AJ1709" t="s">
        <v>10188</v>
      </c>
      <c r="AK1709" t="s">
        <v>10249</v>
      </c>
      <c r="AO1709" t="b">
        <v>1</v>
      </c>
    </row>
    <row r="1710" spans="1:41" hidden="1" x14ac:dyDescent="0.35">
      <c r="A1710" t="s">
        <v>10143</v>
      </c>
      <c r="B1710" s="3">
        <v>45561</v>
      </c>
      <c r="C1710" s="2">
        <v>0.68125000000000002</v>
      </c>
      <c r="D1710">
        <v>9</v>
      </c>
      <c r="E1710">
        <v>39</v>
      </c>
      <c r="F1710" t="s">
        <v>10455</v>
      </c>
      <c r="G1710" t="s">
        <v>10456</v>
      </c>
      <c r="H1710" t="s">
        <v>10457</v>
      </c>
      <c r="I1710" t="s">
        <v>10458</v>
      </c>
      <c r="J1710" t="s">
        <v>5009</v>
      </c>
      <c r="K1710" t="s">
        <v>10147</v>
      </c>
      <c r="L1710" t="s">
        <v>10202</v>
      </c>
      <c r="M1710" t="s">
        <v>10235</v>
      </c>
      <c r="N1710" t="s">
        <v>10459</v>
      </c>
      <c r="O1710" t="s">
        <v>10150</v>
      </c>
      <c r="P1710" t="s">
        <v>68</v>
      </c>
      <c r="Q1710" t="s">
        <v>84</v>
      </c>
      <c r="V1710">
        <v>0</v>
      </c>
      <c r="Y1710" t="s">
        <v>10204</v>
      </c>
      <c r="Z1710" t="s">
        <v>10237</v>
      </c>
      <c r="AA1710" t="s">
        <v>10460</v>
      </c>
      <c r="AB1710" t="s">
        <v>10461</v>
      </c>
      <c r="AE1710" t="s">
        <v>10462</v>
      </c>
      <c r="AJ1710" t="s">
        <v>10463</v>
      </c>
      <c r="AK1710" t="s">
        <v>10241</v>
      </c>
      <c r="AO1710" t="b">
        <v>1</v>
      </c>
    </row>
    <row r="1711" spans="1:41" hidden="1" x14ac:dyDescent="0.35">
      <c r="A1711" t="s">
        <v>10143</v>
      </c>
      <c r="B1711" s="3">
        <v>45560</v>
      </c>
      <c r="C1711" s="2">
        <v>0.75416666666666665</v>
      </c>
      <c r="D1711">
        <v>9</v>
      </c>
      <c r="E1711">
        <v>39</v>
      </c>
      <c r="G1711" t="s">
        <v>10464</v>
      </c>
      <c r="H1711" t="s">
        <v>10392</v>
      </c>
      <c r="I1711" t="s">
        <v>10392</v>
      </c>
      <c r="J1711" t="s">
        <v>967</v>
      </c>
      <c r="K1711" t="s">
        <v>10147</v>
      </c>
      <c r="L1711" t="s">
        <v>10148</v>
      </c>
      <c r="M1711" t="s">
        <v>10148</v>
      </c>
      <c r="N1711" t="s">
        <v>10465</v>
      </c>
      <c r="O1711" t="s">
        <v>10150</v>
      </c>
      <c r="P1711" t="s">
        <v>68</v>
      </c>
      <c r="Q1711" t="s">
        <v>69</v>
      </c>
      <c r="R1711">
        <v>321</v>
      </c>
      <c r="U1711">
        <v>2518</v>
      </c>
      <c r="V1711">
        <v>2.97</v>
      </c>
      <c r="Y1711" t="s">
        <v>10151</v>
      </c>
      <c r="AB1711" t="s">
        <v>10466</v>
      </c>
      <c r="AE1711" t="s">
        <v>10395</v>
      </c>
      <c r="AJ1711" t="s">
        <v>10154</v>
      </c>
      <c r="AK1711" t="s">
        <v>10155</v>
      </c>
      <c r="AO1711" t="b">
        <v>1</v>
      </c>
    </row>
    <row r="1712" spans="1:41" hidden="1" x14ac:dyDescent="0.35">
      <c r="A1712" t="s">
        <v>10143</v>
      </c>
      <c r="B1712" s="3">
        <v>45560</v>
      </c>
      <c r="C1712" s="2">
        <v>0.38541666666666669</v>
      </c>
      <c r="D1712">
        <v>9</v>
      </c>
      <c r="E1712">
        <v>39</v>
      </c>
      <c r="G1712" t="s">
        <v>10467</v>
      </c>
      <c r="H1712" t="s">
        <v>10468</v>
      </c>
      <c r="I1712" t="s">
        <v>10469</v>
      </c>
      <c r="J1712" t="s">
        <v>288</v>
      </c>
      <c r="K1712" t="s">
        <v>10147</v>
      </c>
      <c r="L1712" t="s">
        <v>10179</v>
      </c>
      <c r="M1712" t="s">
        <v>10180</v>
      </c>
      <c r="N1712" t="s">
        <v>10470</v>
      </c>
      <c r="O1712" t="s">
        <v>143</v>
      </c>
      <c r="P1712" t="s">
        <v>68</v>
      </c>
      <c r="Q1712" t="s">
        <v>317</v>
      </c>
      <c r="R1712">
        <v>740</v>
      </c>
      <c r="U1712">
        <v>1</v>
      </c>
      <c r="V1712">
        <v>6.84</v>
      </c>
      <c r="Y1712" t="s">
        <v>10151</v>
      </c>
      <c r="Z1712" t="s">
        <v>10237</v>
      </c>
      <c r="AB1712" t="s">
        <v>10471</v>
      </c>
      <c r="AE1712" t="s">
        <v>10472</v>
      </c>
      <c r="AJ1712" t="s">
        <v>10188</v>
      </c>
      <c r="AK1712" t="s">
        <v>10249</v>
      </c>
      <c r="AO1712" t="b">
        <v>1</v>
      </c>
    </row>
    <row r="1713" spans="1:41" hidden="1" x14ac:dyDescent="0.35">
      <c r="A1713" t="s">
        <v>10143</v>
      </c>
      <c r="B1713" s="3">
        <v>45560</v>
      </c>
      <c r="C1713" s="2">
        <v>0.88611111111111107</v>
      </c>
      <c r="D1713">
        <v>9</v>
      </c>
      <c r="E1713">
        <v>39</v>
      </c>
      <c r="G1713" t="s">
        <v>10473</v>
      </c>
      <c r="H1713" t="s">
        <v>10474</v>
      </c>
      <c r="I1713" t="s">
        <v>10475</v>
      </c>
      <c r="J1713" t="s">
        <v>1234</v>
      </c>
      <c r="K1713" t="s">
        <v>10147</v>
      </c>
      <c r="L1713" t="s">
        <v>10179</v>
      </c>
      <c r="M1713" t="s">
        <v>10180</v>
      </c>
      <c r="N1713" t="s">
        <v>10476</v>
      </c>
      <c r="O1713" t="s">
        <v>10150</v>
      </c>
      <c r="P1713" t="s">
        <v>68</v>
      </c>
      <c r="Q1713" t="s">
        <v>317</v>
      </c>
      <c r="R1713">
        <v>209</v>
      </c>
      <c r="U1713">
        <v>1</v>
      </c>
      <c r="V1713">
        <v>1.93</v>
      </c>
      <c r="Y1713" t="s">
        <v>10182</v>
      </c>
      <c r="Z1713" t="s">
        <v>10171</v>
      </c>
      <c r="AB1713" t="s">
        <v>10477</v>
      </c>
      <c r="AE1713" t="s">
        <v>10478</v>
      </c>
      <c r="AJ1713" t="s">
        <v>10188</v>
      </c>
      <c r="AK1713" t="s">
        <v>10249</v>
      </c>
      <c r="AO1713" t="b">
        <v>1</v>
      </c>
    </row>
    <row r="1714" spans="1:41" hidden="1" x14ac:dyDescent="0.35">
      <c r="A1714" t="s">
        <v>10143</v>
      </c>
      <c r="B1714" s="3">
        <v>45560</v>
      </c>
      <c r="C1714" s="2">
        <v>0.37013888888888891</v>
      </c>
      <c r="D1714">
        <v>9</v>
      </c>
      <c r="E1714">
        <v>39</v>
      </c>
      <c r="G1714" t="s">
        <v>10479</v>
      </c>
      <c r="H1714" t="s">
        <v>10480</v>
      </c>
      <c r="I1714" t="s">
        <v>10481</v>
      </c>
      <c r="J1714" t="s">
        <v>513</v>
      </c>
      <c r="K1714" t="s">
        <v>10147</v>
      </c>
      <c r="L1714" t="s">
        <v>10179</v>
      </c>
      <c r="M1714" t="s">
        <v>10180</v>
      </c>
      <c r="N1714" t="s">
        <v>10482</v>
      </c>
      <c r="O1714" t="s">
        <v>10150</v>
      </c>
      <c r="P1714" t="s">
        <v>119</v>
      </c>
      <c r="Q1714" t="s">
        <v>84</v>
      </c>
      <c r="R1714">
        <v>55755</v>
      </c>
      <c r="V1714">
        <v>515.73</v>
      </c>
      <c r="Y1714" t="s">
        <v>10182</v>
      </c>
      <c r="Z1714" t="s">
        <v>10171</v>
      </c>
      <c r="AB1714" t="s">
        <v>10483</v>
      </c>
      <c r="AE1714" t="s">
        <v>10484</v>
      </c>
      <c r="AJ1714" t="s">
        <v>10188</v>
      </c>
      <c r="AK1714" t="s">
        <v>10249</v>
      </c>
      <c r="AO1714" t="b">
        <v>1</v>
      </c>
    </row>
    <row r="1715" spans="1:41" hidden="1" x14ac:dyDescent="0.35">
      <c r="A1715" t="s">
        <v>10143</v>
      </c>
      <c r="B1715" s="3">
        <v>45560</v>
      </c>
      <c r="C1715" s="2">
        <v>0.83472222222222225</v>
      </c>
      <c r="D1715">
        <v>9</v>
      </c>
      <c r="E1715">
        <v>39</v>
      </c>
      <c r="G1715" t="s">
        <v>10485</v>
      </c>
      <c r="H1715" t="s">
        <v>10486</v>
      </c>
      <c r="I1715" t="s">
        <v>10487</v>
      </c>
      <c r="J1715" t="s">
        <v>10488</v>
      </c>
      <c r="K1715" t="s">
        <v>10147</v>
      </c>
      <c r="L1715" t="s">
        <v>10179</v>
      </c>
      <c r="M1715" t="s">
        <v>10180</v>
      </c>
      <c r="N1715" t="s">
        <v>10489</v>
      </c>
      <c r="O1715" t="s">
        <v>10150</v>
      </c>
      <c r="P1715" t="s">
        <v>119</v>
      </c>
      <c r="Q1715" t="s">
        <v>84</v>
      </c>
      <c r="R1715">
        <v>29600</v>
      </c>
      <c r="V1715">
        <v>273.8</v>
      </c>
      <c r="Y1715" t="s">
        <v>10151</v>
      </c>
      <c r="Z1715" t="s">
        <v>10237</v>
      </c>
      <c r="AB1715" t="s">
        <v>10490</v>
      </c>
      <c r="AD1715" t="s">
        <v>10491</v>
      </c>
      <c r="AE1715" t="s">
        <v>10317</v>
      </c>
      <c r="AJ1715" t="s">
        <v>10188</v>
      </c>
      <c r="AK1715" t="s">
        <v>10249</v>
      </c>
      <c r="AO1715" t="b">
        <v>1</v>
      </c>
    </row>
    <row r="1716" spans="1:41" hidden="1" x14ac:dyDescent="0.35">
      <c r="A1716" t="s">
        <v>10143</v>
      </c>
      <c r="B1716" s="3">
        <v>45560</v>
      </c>
      <c r="C1716" s="2">
        <v>8.0555555555555561E-2</v>
      </c>
      <c r="D1716">
        <v>9</v>
      </c>
      <c r="E1716">
        <v>39</v>
      </c>
      <c r="G1716" t="s">
        <v>10492</v>
      </c>
      <c r="H1716" t="s">
        <v>10493</v>
      </c>
      <c r="I1716" t="s">
        <v>10494</v>
      </c>
      <c r="J1716" t="s">
        <v>135</v>
      </c>
      <c r="K1716" t="s">
        <v>10147</v>
      </c>
      <c r="L1716" t="s">
        <v>10179</v>
      </c>
      <c r="M1716" t="s">
        <v>10180</v>
      </c>
      <c r="N1716" t="s">
        <v>10495</v>
      </c>
      <c r="O1716" t="s">
        <v>10150</v>
      </c>
      <c r="P1716" t="s">
        <v>119</v>
      </c>
      <c r="Q1716" t="s">
        <v>84</v>
      </c>
      <c r="V1716">
        <v>0</v>
      </c>
      <c r="Y1716" t="s">
        <v>10151</v>
      </c>
      <c r="Z1716" t="s">
        <v>10237</v>
      </c>
      <c r="AA1716" t="s">
        <v>1669</v>
      </c>
      <c r="AB1716" t="s">
        <v>10496</v>
      </c>
      <c r="AD1716" t="s">
        <v>10497</v>
      </c>
      <c r="AE1716" t="s">
        <v>10498</v>
      </c>
      <c r="AJ1716" t="s">
        <v>10188</v>
      </c>
      <c r="AK1716" t="s">
        <v>10249</v>
      </c>
      <c r="AO1716" t="b">
        <v>1</v>
      </c>
    </row>
    <row r="1717" spans="1:41" hidden="1" x14ac:dyDescent="0.35">
      <c r="A1717" t="s">
        <v>10143</v>
      </c>
      <c r="B1717" s="3">
        <v>45560</v>
      </c>
      <c r="C1717" s="2">
        <v>0</v>
      </c>
      <c r="D1717">
        <v>9</v>
      </c>
      <c r="E1717">
        <v>39</v>
      </c>
      <c r="F1717" t="s">
        <v>10499</v>
      </c>
      <c r="G1717" t="s">
        <v>10500</v>
      </c>
      <c r="H1717" t="s">
        <v>10501</v>
      </c>
      <c r="I1717" t="s">
        <v>10502</v>
      </c>
      <c r="J1717" t="s">
        <v>1447</v>
      </c>
      <c r="K1717" t="s">
        <v>10147</v>
      </c>
      <c r="L1717" t="s">
        <v>10292</v>
      </c>
      <c r="M1717" t="s">
        <v>10503</v>
      </c>
      <c r="N1717" t="s">
        <v>10504</v>
      </c>
      <c r="O1717" t="s">
        <v>340</v>
      </c>
      <c r="P1717" t="s">
        <v>341</v>
      </c>
      <c r="Q1717" t="s">
        <v>84</v>
      </c>
      <c r="V1717">
        <v>0</v>
      </c>
      <c r="Y1717" t="s">
        <v>10336</v>
      </c>
      <c r="Z1717" t="s">
        <v>10237</v>
      </c>
      <c r="AB1717" t="s">
        <v>10505</v>
      </c>
      <c r="AE1717" t="s">
        <v>10506</v>
      </c>
      <c r="AG1717" t="s">
        <v>10499</v>
      </c>
      <c r="AJ1717" t="s">
        <v>10503</v>
      </c>
      <c r="AK1717" t="s">
        <v>10298</v>
      </c>
      <c r="AO1717" t="b">
        <v>1</v>
      </c>
    </row>
    <row r="1718" spans="1:41" hidden="1" x14ac:dyDescent="0.35">
      <c r="A1718" t="s">
        <v>10143</v>
      </c>
      <c r="B1718" s="3">
        <v>45560</v>
      </c>
      <c r="C1718" s="2">
        <v>0.4201388888888889</v>
      </c>
      <c r="D1718">
        <v>9</v>
      </c>
      <c r="E1718">
        <v>39</v>
      </c>
      <c r="G1718" t="s">
        <v>10507</v>
      </c>
      <c r="H1718" t="s">
        <v>10508</v>
      </c>
      <c r="I1718" t="s">
        <v>10509</v>
      </c>
      <c r="J1718" t="s">
        <v>10510</v>
      </c>
      <c r="K1718" t="s">
        <v>10147</v>
      </c>
      <c r="L1718" t="s">
        <v>10407</v>
      </c>
      <c r="M1718" t="s">
        <v>10407</v>
      </c>
      <c r="N1718" t="s">
        <v>10511</v>
      </c>
      <c r="O1718" t="s">
        <v>10150</v>
      </c>
      <c r="P1718" t="s">
        <v>68</v>
      </c>
      <c r="Q1718" t="s">
        <v>84</v>
      </c>
      <c r="R1718">
        <v>2920</v>
      </c>
      <c r="V1718">
        <v>27.01</v>
      </c>
      <c r="Y1718" t="s">
        <v>970</v>
      </c>
      <c r="AB1718" t="s">
        <v>10512</v>
      </c>
      <c r="AD1718" t="s">
        <v>10513</v>
      </c>
      <c r="AJ1718" t="s">
        <v>10412</v>
      </c>
      <c r="AK1718" t="s">
        <v>10413</v>
      </c>
      <c r="AO1718" t="b">
        <v>1</v>
      </c>
    </row>
    <row r="1719" spans="1:41" hidden="1" x14ac:dyDescent="0.35">
      <c r="A1719" t="s">
        <v>10143</v>
      </c>
      <c r="B1719" s="3">
        <v>45560</v>
      </c>
      <c r="C1719" s="2">
        <v>0.79305555555555551</v>
      </c>
      <c r="D1719">
        <v>9</v>
      </c>
      <c r="E1719">
        <v>39</v>
      </c>
      <c r="F1719" t="s">
        <v>778</v>
      </c>
      <c r="G1719" t="s">
        <v>10514</v>
      </c>
      <c r="H1719" t="s">
        <v>10515</v>
      </c>
      <c r="I1719" t="s">
        <v>781</v>
      </c>
      <c r="J1719" t="s">
        <v>152</v>
      </c>
      <c r="K1719" t="s">
        <v>10147</v>
      </c>
      <c r="L1719" t="s">
        <v>10202</v>
      </c>
      <c r="M1719" t="s">
        <v>10516</v>
      </c>
      <c r="N1719" t="s">
        <v>10517</v>
      </c>
      <c r="O1719" t="s">
        <v>10150</v>
      </c>
      <c r="P1719" t="s">
        <v>68</v>
      </c>
      <c r="Q1719" t="s">
        <v>84</v>
      </c>
      <c r="V1719">
        <v>0</v>
      </c>
      <c r="Y1719" t="s">
        <v>10204</v>
      </c>
      <c r="AB1719" t="s">
        <v>10518</v>
      </c>
      <c r="AE1719" t="s">
        <v>786</v>
      </c>
      <c r="AJ1719" t="s">
        <v>10519</v>
      </c>
      <c r="AK1719" t="s">
        <v>10208</v>
      </c>
      <c r="AO1719" t="b">
        <v>1</v>
      </c>
    </row>
    <row r="1720" spans="1:41" hidden="1" x14ac:dyDescent="0.35">
      <c r="A1720" t="s">
        <v>10143</v>
      </c>
      <c r="B1720" s="3">
        <v>45560</v>
      </c>
      <c r="C1720" s="2">
        <v>0.79305555555555551</v>
      </c>
      <c r="D1720">
        <v>9</v>
      </c>
      <c r="E1720">
        <v>39</v>
      </c>
      <c r="F1720" t="s">
        <v>778</v>
      </c>
      <c r="G1720" t="s">
        <v>10520</v>
      </c>
      <c r="H1720" t="s">
        <v>10521</v>
      </c>
      <c r="I1720" t="s">
        <v>781</v>
      </c>
      <c r="J1720" t="s">
        <v>152</v>
      </c>
      <c r="K1720" t="s">
        <v>10147</v>
      </c>
      <c r="L1720" t="s">
        <v>10202</v>
      </c>
      <c r="M1720" t="s">
        <v>10522</v>
      </c>
      <c r="N1720" t="s">
        <v>10523</v>
      </c>
      <c r="O1720" t="s">
        <v>10150</v>
      </c>
      <c r="P1720" t="s">
        <v>68</v>
      </c>
      <c r="Q1720" t="s">
        <v>84</v>
      </c>
      <c r="V1720">
        <v>0</v>
      </c>
      <c r="Y1720" t="s">
        <v>10204</v>
      </c>
      <c r="AB1720" t="s">
        <v>10524</v>
      </c>
      <c r="AE1720" t="s">
        <v>786</v>
      </c>
      <c r="AJ1720" t="s">
        <v>10525</v>
      </c>
      <c r="AK1720" t="s">
        <v>10208</v>
      </c>
      <c r="AO1720" t="b">
        <v>1</v>
      </c>
    </row>
    <row r="1721" spans="1:41" hidden="1" x14ac:dyDescent="0.35">
      <c r="A1721" t="s">
        <v>10143</v>
      </c>
      <c r="B1721" s="3">
        <v>45560</v>
      </c>
      <c r="C1721" s="2">
        <v>0.78472222222222221</v>
      </c>
      <c r="D1721">
        <v>9</v>
      </c>
      <c r="E1721">
        <v>39</v>
      </c>
      <c r="F1721" t="s">
        <v>10526</v>
      </c>
      <c r="G1721" t="s">
        <v>10527</v>
      </c>
      <c r="H1721" t="s">
        <v>10528</v>
      </c>
      <c r="I1721" t="s">
        <v>10529</v>
      </c>
      <c r="J1721" t="s">
        <v>152</v>
      </c>
      <c r="K1721" t="s">
        <v>10147</v>
      </c>
      <c r="L1721" t="s">
        <v>10202</v>
      </c>
      <c r="M1721" t="s">
        <v>10530</v>
      </c>
      <c r="N1721" t="s">
        <v>10531</v>
      </c>
      <c r="O1721" t="s">
        <v>154</v>
      </c>
      <c r="P1721" t="s">
        <v>68</v>
      </c>
      <c r="Q1721" t="s">
        <v>84</v>
      </c>
      <c r="V1721">
        <v>0</v>
      </c>
      <c r="Y1721" t="s">
        <v>10204</v>
      </c>
      <c r="AB1721" t="s">
        <v>10532</v>
      </c>
      <c r="AE1721" t="s">
        <v>10533</v>
      </c>
      <c r="AJ1721" t="s">
        <v>10534</v>
      </c>
      <c r="AK1721" t="s">
        <v>10208</v>
      </c>
      <c r="AO1721" t="b">
        <v>1</v>
      </c>
    </row>
    <row r="1722" spans="1:41" hidden="1" x14ac:dyDescent="0.35">
      <c r="A1722" t="s">
        <v>10143</v>
      </c>
      <c r="B1722" s="3">
        <v>45560</v>
      </c>
      <c r="C1722" s="2">
        <v>0.48749999999999999</v>
      </c>
      <c r="D1722">
        <v>9</v>
      </c>
      <c r="E1722">
        <v>39</v>
      </c>
      <c r="F1722" t="s">
        <v>984</v>
      </c>
      <c r="G1722" t="s">
        <v>10535</v>
      </c>
      <c r="H1722" t="s">
        <v>10536</v>
      </c>
      <c r="I1722" t="s">
        <v>987</v>
      </c>
      <c r="J1722" t="s">
        <v>152</v>
      </c>
      <c r="K1722" t="s">
        <v>10147</v>
      </c>
      <c r="L1722" t="s">
        <v>10292</v>
      </c>
      <c r="M1722" t="s">
        <v>992</v>
      </c>
      <c r="N1722" t="s">
        <v>10537</v>
      </c>
      <c r="O1722" t="s">
        <v>97</v>
      </c>
      <c r="P1722" t="s">
        <v>68</v>
      </c>
      <c r="Q1722" t="s">
        <v>84</v>
      </c>
      <c r="V1722">
        <v>0</v>
      </c>
      <c r="Y1722" t="s">
        <v>10336</v>
      </c>
      <c r="Z1722" t="s">
        <v>10237</v>
      </c>
      <c r="AB1722" t="s">
        <v>10538</v>
      </c>
      <c r="AE1722" t="s">
        <v>10539</v>
      </c>
      <c r="AG1722" t="s">
        <v>984</v>
      </c>
      <c r="AJ1722" t="s">
        <v>992</v>
      </c>
      <c r="AK1722" t="s">
        <v>10298</v>
      </c>
      <c r="AO1722" t="b">
        <v>1</v>
      </c>
    </row>
    <row r="1723" spans="1:41" hidden="1" x14ac:dyDescent="0.35">
      <c r="A1723" t="s">
        <v>10143</v>
      </c>
      <c r="B1723" s="3">
        <v>45560</v>
      </c>
      <c r="C1723" s="2">
        <v>0.83611111111111114</v>
      </c>
      <c r="D1723">
        <v>9</v>
      </c>
      <c r="E1723">
        <v>39</v>
      </c>
      <c r="F1723" t="s">
        <v>10540</v>
      </c>
      <c r="G1723" t="s">
        <v>10541</v>
      </c>
      <c r="H1723" t="s">
        <v>10542</v>
      </c>
      <c r="I1723" t="s">
        <v>10543</v>
      </c>
      <c r="J1723" t="s">
        <v>10544</v>
      </c>
      <c r="K1723" t="s">
        <v>10147</v>
      </c>
      <c r="L1723" t="s">
        <v>10202</v>
      </c>
      <c r="M1723" t="s">
        <v>10235</v>
      </c>
      <c r="N1723" t="s">
        <v>10545</v>
      </c>
      <c r="O1723" t="s">
        <v>10150</v>
      </c>
      <c r="P1723" t="s">
        <v>68</v>
      </c>
      <c r="Q1723" t="s">
        <v>84</v>
      </c>
      <c r="V1723">
        <v>0</v>
      </c>
      <c r="Y1723" t="s">
        <v>10204</v>
      </c>
      <c r="Z1723" t="s">
        <v>10237</v>
      </c>
      <c r="AA1723" t="s">
        <v>10546</v>
      </c>
      <c r="AB1723" t="s">
        <v>10547</v>
      </c>
      <c r="AE1723" t="s">
        <v>10548</v>
      </c>
      <c r="AJ1723" t="s">
        <v>10549</v>
      </c>
      <c r="AK1723" t="s">
        <v>10241</v>
      </c>
      <c r="AO1723" t="b">
        <v>1</v>
      </c>
    </row>
    <row r="1724" spans="1:41" hidden="1" x14ac:dyDescent="0.35">
      <c r="A1724" t="s">
        <v>10143</v>
      </c>
      <c r="B1724" s="3">
        <v>45560</v>
      </c>
      <c r="C1724" s="2">
        <v>0.375</v>
      </c>
      <c r="D1724">
        <v>9</v>
      </c>
      <c r="E1724">
        <v>39</v>
      </c>
      <c r="F1724" t="s">
        <v>867</v>
      </c>
      <c r="G1724" t="s">
        <v>10550</v>
      </c>
      <c r="H1724" t="s">
        <v>10551</v>
      </c>
      <c r="I1724" t="s">
        <v>10552</v>
      </c>
      <c r="J1724" t="s">
        <v>871</v>
      </c>
      <c r="K1724" t="s">
        <v>10147</v>
      </c>
      <c r="L1724" t="s">
        <v>10202</v>
      </c>
      <c r="M1724" t="s">
        <v>10553</v>
      </c>
      <c r="N1724" t="s">
        <v>10554</v>
      </c>
      <c r="O1724" t="s">
        <v>10150</v>
      </c>
      <c r="P1724" t="s">
        <v>119</v>
      </c>
      <c r="Q1724" t="s">
        <v>84</v>
      </c>
      <c r="V1724">
        <v>0</v>
      </c>
      <c r="Y1724" t="s">
        <v>10204</v>
      </c>
      <c r="AB1724" t="s">
        <v>10555</v>
      </c>
      <c r="AE1724" t="s">
        <v>10556</v>
      </c>
      <c r="AJ1724" t="s">
        <v>10557</v>
      </c>
      <c r="AK1724" t="s">
        <v>10208</v>
      </c>
      <c r="AO1724" t="b">
        <v>1</v>
      </c>
    </row>
    <row r="1725" spans="1:41" hidden="1" x14ac:dyDescent="0.35">
      <c r="A1725" t="s">
        <v>10143</v>
      </c>
      <c r="B1725" s="3">
        <v>45560</v>
      </c>
      <c r="C1725" s="2">
        <v>0.13194444444444445</v>
      </c>
      <c r="D1725">
        <v>9</v>
      </c>
      <c r="E1725">
        <v>39</v>
      </c>
      <c r="F1725" t="s">
        <v>10558</v>
      </c>
      <c r="G1725" t="s">
        <v>10559</v>
      </c>
      <c r="I1725" t="s">
        <v>10558</v>
      </c>
      <c r="J1725" t="s">
        <v>967</v>
      </c>
      <c r="K1725" t="s">
        <v>10147</v>
      </c>
      <c r="L1725" t="s">
        <v>10167</v>
      </c>
      <c r="M1725" t="s">
        <v>10560</v>
      </c>
      <c r="N1725" t="s">
        <v>10561</v>
      </c>
      <c r="O1725" t="s">
        <v>10150</v>
      </c>
      <c r="P1725" t="s">
        <v>10562</v>
      </c>
      <c r="Q1725" t="s">
        <v>84</v>
      </c>
      <c r="R1725">
        <v>8</v>
      </c>
      <c r="V1725">
        <v>7.0000000000000007E-2</v>
      </c>
      <c r="Y1725" t="s">
        <v>10336</v>
      </c>
      <c r="Z1725" t="s">
        <v>10237</v>
      </c>
      <c r="AB1725" t="s">
        <v>10563</v>
      </c>
      <c r="AG1725" t="s">
        <v>10558</v>
      </c>
      <c r="AJ1725" t="s">
        <v>10174</v>
      </c>
      <c r="AK1725" t="s">
        <v>10175</v>
      </c>
      <c r="AO1725" t="b">
        <v>1</v>
      </c>
    </row>
    <row r="1726" spans="1:41" hidden="1" x14ac:dyDescent="0.35">
      <c r="A1726" t="s">
        <v>10143</v>
      </c>
      <c r="B1726" s="3">
        <v>45560</v>
      </c>
      <c r="C1726" s="2">
        <v>0.78472222222222221</v>
      </c>
      <c r="D1726">
        <v>9</v>
      </c>
      <c r="E1726">
        <v>39</v>
      </c>
      <c r="F1726" t="s">
        <v>10526</v>
      </c>
      <c r="G1726" t="s">
        <v>10564</v>
      </c>
      <c r="H1726" t="s">
        <v>10565</v>
      </c>
      <c r="I1726" t="s">
        <v>10566</v>
      </c>
      <c r="J1726" t="s">
        <v>152</v>
      </c>
      <c r="K1726" t="s">
        <v>10147</v>
      </c>
      <c r="L1726" t="s">
        <v>10202</v>
      </c>
      <c r="M1726" t="s">
        <v>10567</v>
      </c>
      <c r="N1726" t="s">
        <v>10568</v>
      </c>
      <c r="O1726" t="s">
        <v>10150</v>
      </c>
      <c r="P1726" t="s">
        <v>68</v>
      </c>
      <c r="Q1726" t="s">
        <v>84</v>
      </c>
      <c r="V1726">
        <v>0</v>
      </c>
      <c r="Y1726" t="s">
        <v>10204</v>
      </c>
      <c r="AB1726" t="s">
        <v>10569</v>
      </c>
      <c r="AE1726" t="s">
        <v>10570</v>
      </c>
      <c r="AJ1726" t="s">
        <v>10568</v>
      </c>
      <c r="AK1726" t="s">
        <v>10208</v>
      </c>
      <c r="AO1726" t="b">
        <v>1</v>
      </c>
    </row>
    <row r="1727" spans="1:41" hidden="1" x14ac:dyDescent="0.35">
      <c r="A1727" t="s">
        <v>10143</v>
      </c>
      <c r="B1727" s="3">
        <v>45560</v>
      </c>
      <c r="C1727" s="2">
        <v>0.79305555555555551</v>
      </c>
      <c r="D1727">
        <v>9</v>
      </c>
      <c r="E1727">
        <v>39</v>
      </c>
      <c r="F1727" t="s">
        <v>778</v>
      </c>
      <c r="G1727" t="s">
        <v>10571</v>
      </c>
      <c r="H1727" t="s">
        <v>10521</v>
      </c>
      <c r="I1727" t="s">
        <v>781</v>
      </c>
      <c r="J1727" t="s">
        <v>152</v>
      </c>
      <c r="K1727" t="s">
        <v>10147</v>
      </c>
      <c r="L1727" t="s">
        <v>10202</v>
      </c>
      <c r="M1727" t="s">
        <v>10572</v>
      </c>
      <c r="N1727" t="s">
        <v>10573</v>
      </c>
      <c r="O1727" t="s">
        <v>10150</v>
      </c>
      <c r="P1727" t="s">
        <v>68</v>
      </c>
      <c r="Q1727" t="s">
        <v>84</v>
      </c>
      <c r="V1727">
        <v>0</v>
      </c>
      <c r="Y1727" t="s">
        <v>10204</v>
      </c>
      <c r="AB1727" t="s">
        <v>10574</v>
      </c>
      <c r="AE1727" t="s">
        <v>786</v>
      </c>
      <c r="AJ1727" t="s">
        <v>10575</v>
      </c>
      <c r="AK1727" t="s">
        <v>10208</v>
      </c>
      <c r="AO1727" t="b">
        <v>1</v>
      </c>
    </row>
    <row r="1728" spans="1:41" hidden="1" x14ac:dyDescent="0.35">
      <c r="A1728" t="s">
        <v>10143</v>
      </c>
      <c r="B1728" s="3">
        <v>45560</v>
      </c>
      <c r="C1728" s="2">
        <v>0.7895833333333333</v>
      </c>
      <c r="D1728">
        <v>9</v>
      </c>
      <c r="E1728">
        <v>39</v>
      </c>
      <c r="F1728" t="s">
        <v>10576</v>
      </c>
      <c r="G1728" t="s">
        <v>10577</v>
      </c>
      <c r="H1728" t="s">
        <v>10578</v>
      </c>
      <c r="I1728" t="s">
        <v>10579</v>
      </c>
      <c r="J1728" t="s">
        <v>152</v>
      </c>
      <c r="K1728" t="s">
        <v>10147</v>
      </c>
      <c r="L1728" t="s">
        <v>10202</v>
      </c>
      <c r="M1728" t="s">
        <v>10580</v>
      </c>
      <c r="N1728" t="s">
        <v>10581</v>
      </c>
      <c r="O1728" t="s">
        <v>10150</v>
      </c>
      <c r="P1728" t="s">
        <v>68</v>
      </c>
      <c r="Q1728" t="s">
        <v>84</v>
      </c>
      <c r="V1728">
        <v>0</v>
      </c>
      <c r="Y1728" t="s">
        <v>10204</v>
      </c>
      <c r="AB1728" t="s">
        <v>10582</v>
      </c>
      <c r="AE1728" t="s">
        <v>10583</v>
      </c>
      <c r="AJ1728" t="s">
        <v>10584</v>
      </c>
      <c r="AK1728" t="s">
        <v>10208</v>
      </c>
      <c r="AO1728" t="b">
        <v>1</v>
      </c>
    </row>
    <row r="1729" spans="1:41" hidden="1" x14ac:dyDescent="0.35">
      <c r="A1729" t="s">
        <v>10143</v>
      </c>
      <c r="B1729" s="3">
        <v>45559</v>
      </c>
      <c r="C1729" s="2">
        <v>0.65902777777777777</v>
      </c>
      <c r="D1729">
        <v>9</v>
      </c>
      <c r="E1729">
        <v>38</v>
      </c>
      <c r="G1729" t="s">
        <v>10585</v>
      </c>
      <c r="H1729" t="s">
        <v>10392</v>
      </c>
      <c r="I1729" t="s">
        <v>10392</v>
      </c>
      <c r="J1729" t="s">
        <v>967</v>
      </c>
      <c r="K1729" t="s">
        <v>10147</v>
      </c>
      <c r="L1729" t="s">
        <v>10148</v>
      </c>
      <c r="M1729" t="s">
        <v>10148</v>
      </c>
      <c r="N1729" t="s">
        <v>10586</v>
      </c>
      <c r="O1729" t="s">
        <v>10150</v>
      </c>
      <c r="P1729" t="s">
        <v>68</v>
      </c>
      <c r="Q1729" t="s">
        <v>69</v>
      </c>
      <c r="R1729">
        <v>739</v>
      </c>
      <c r="U1729">
        <v>2501</v>
      </c>
      <c r="V1729">
        <v>6.84</v>
      </c>
      <c r="Y1729" t="s">
        <v>10151</v>
      </c>
      <c r="AB1729" t="s">
        <v>10587</v>
      </c>
      <c r="AE1729" t="s">
        <v>10395</v>
      </c>
      <c r="AJ1729" t="s">
        <v>10154</v>
      </c>
      <c r="AK1729" t="s">
        <v>10155</v>
      </c>
      <c r="AO1729" t="b">
        <v>1</v>
      </c>
    </row>
    <row r="1730" spans="1:41" hidden="1" x14ac:dyDescent="0.35">
      <c r="A1730" t="s">
        <v>10143</v>
      </c>
      <c r="B1730" s="3">
        <v>45559</v>
      </c>
      <c r="C1730" s="2">
        <v>0.94652777777777775</v>
      </c>
      <c r="D1730">
        <v>9</v>
      </c>
      <c r="E1730">
        <v>38</v>
      </c>
      <c r="F1730" t="s">
        <v>10588</v>
      </c>
      <c r="G1730" t="s">
        <v>10589</v>
      </c>
      <c r="H1730" t="s">
        <v>10590</v>
      </c>
      <c r="I1730" t="s">
        <v>10591</v>
      </c>
      <c r="J1730" t="s">
        <v>967</v>
      </c>
      <c r="K1730" t="s">
        <v>10147</v>
      </c>
      <c r="L1730" t="s">
        <v>10167</v>
      </c>
      <c r="M1730" t="s">
        <v>10592</v>
      </c>
      <c r="N1730" t="s">
        <v>10593</v>
      </c>
      <c r="O1730" t="s">
        <v>10150</v>
      </c>
      <c r="P1730" t="s">
        <v>68</v>
      </c>
      <c r="Q1730" t="s">
        <v>84</v>
      </c>
      <c r="R1730">
        <v>402180</v>
      </c>
      <c r="U1730">
        <v>9</v>
      </c>
      <c r="V1730">
        <v>3720.16</v>
      </c>
      <c r="Y1730" t="s">
        <v>10170</v>
      </c>
      <c r="Z1730" t="s">
        <v>10171</v>
      </c>
      <c r="AB1730" t="s">
        <v>10594</v>
      </c>
      <c r="AE1730" t="s">
        <v>10595</v>
      </c>
      <c r="AG1730" t="s">
        <v>10588</v>
      </c>
      <c r="AJ1730" t="s">
        <v>10174</v>
      </c>
      <c r="AK1730" t="s">
        <v>10175</v>
      </c>
      <c r="AO1730" t="b">
        <v>1</v>
      </c>
    </row>
    <row r="1731" spans="1:41" hidden="1" x14ac:dyDescent="0.35">
      <c r="A1731" t="s">
        <v>10143</v>
      </c>
      <c r="B1731" s="3">
        <v>45559</v>
      </c>
      <c r="C1731" s="2">
        <v>0.52708333333333335</v>
      </c>
      <c r="D1731">
        <v>9</v>
      </c>
      <c r="E1731">
        <v>38</v>
      </c>
      <c r="G1731" t="s">
        <v>10596</v>
      </c>
      <c r="H1731" t="s">
        <v>10597</v>
      </c>
      <c r="I1731" t="s">
        <v>10598</v>
      </c>
      <c r="J1731" t="s">
        <v>135</v>
      </c>
      <c r="K1731" t="s">
        <v>10147</v>
      </c>
      <c r="L1731" t="s">
        <v>10179</v>
      </c>
      <c r="M1731" t="s">
        <v>10180</v>
      </c>
      <c r="N1731" t="s">
        <v>10599</v>
      </c>
      <c r="O1731" t="s">
        <v>10150</v>
      </c>
      <c r="P1731" t="s">
        <v>119</v>
      </c>
      <c r="Q1731" t="s">
        <v>84</v>
      </c>
      <c r="R1731">
        <v>45</v>
      </c>
      <c r="V1731">
        <v>0.42</v>
      </c>
      <c r="Y1731" t="s">
        <v>10182</v>
      </c>
      <c r="Z1731" t="s">
        <v>10171</v>
      </c>
      <c r="AB1731" t="s">
        <v>10600</v>
      </c>
      <c r="AE1731" t="s">
        <v>10601</v>
      </c>
      <c r="AJ1731" t="s">
        <v>10188</v>
      </c>
      <c r="AK1731" t="s">
        <v>10249</v>
      </c>
      <c r="AO1731" t="b">
        <v>1</v>
      </c>
    </row>
    <row r="1732" spans="1:41" hidden="1" x14ac:dyDescent="0.35">
      <c r="A1732" t="s">
        <v>10143</v>
      </c>
      <c r="B1732" s="3">
        <v>45559</v>
      </c>
      <c r="C1732" s="2">
        <v>0.31111111111111112</v>
      </c>
      <c r="D1732">
        <v>9</v>
      </c>
      <c r="E1732">
        <v>38</v>
      </c>
      <c r="G1732" t="s">
        <v>10602</v>
      </c>
      <c r="H1732" t="s">
        <v>10603</v>
      </c>
      <c r="I1732" t="s">
        <v>10604</v>
      </c>
      <c r="J1732" t="s">
        <v>115</v>
      </c>
      <c r="K1732" t="s">
        <v>10147</v>
      </c>
      <c r="L1732" t="s">
        <v>10179</v>
      </c>
      <c r="M1732" t="s">
        <v>10180</v>
      </c>
      <c r="N1732" t="s">
        <v>10605</v>
      </c>
      <c r="O1732" t="s">
        <v>10150</v>
      </c>
      <c r="P1732" t="s">
        <v>119</v>
      </c>
      <c r="Q1732" t="s">
        <v>84</v>
      </c>
      <c r="R1732">
        <v>107</v>
      </c>
      <c r="V1732">
        <v>0.99</v>
      </c>
      <c r="Y1732" t="s">
        <v>10194</v>
      </c>
      <c r="Z1732" t="s">
        <v>10195</v>
      </c>
      <c r="AB1732" t="s">
        <v>10606</v>
      </c>
      <c r="AE1732" t="s">
        <v>10607</v>
      </c>
      <c r="AJ1732" t="s">
        <v>10188</v>
      </c>
      <c r="AK1732" t="s">
        <v>10249</v>
      </c>
      <c r="AO1732" t="b">
        <v>1</v>
      </c>
    </row>
    <row r="1733" spans="1:41" hidden="1" x14ac:dyDescent="0.35">
      <c r="A1733" t="s">
        <v>10143</v>
      </c>
      <c r="B1733" s="3">
        <v>45559</v>
      </c>
      <c r="C1733" s="2">
        <v>0.34652777777777777</v>
      </c>
      <c r="D1733">
        <v>9</v>
      </c>
      <c r="E1733">
        <v>38</v>
      </c>
      <c r="G1733" t="s">
        <v>10608</v>
      </c>
      <c r="H1733" t="s">
        <v>10609</v>
      </c>
      <c r="I1733" t="s">
        <v>10610</v>
      </c>
      <c r="J1733" t="s">
        <v>458</v>
      </c>
      <c r="K1733" t="s">
        <v>10147</v>
      </c>
      <c r="L1733" t="s">
        <v>10179</v>
      </c>
      <c r="M1733" t="s">
        <v>10180</v>
      </c>
      <c r="N1733" t="s">
        <v>10611</v>
      </c>
      <c r="O1733" t="s">
        <v>10150</v>
      </c>
      <c r="P1733" t="s">
        <v>68</v>
      </c>
      <c r="Q1733" t="s">
        <v>69</v>
      </c>
      <c r="R1733">
        <v>65</v>
      </c>
      <c r="V1733">
        <v>0.6</v>
      </c>
      <c r="Y1733" t="s">
        <v>10304</v>
      </c>
      <c r="Z1733" t="s">
        <v>10305</v>
      </c>
      <c r="AB1733" t="s">
        <v>10612</v>
      </c>
      <c r="AD1733" t="s">
        <v>10613</v>
      </c>
      <c r="AE1733" t="s">
        <v>10614</v>
      </c>
      <c r="AJ1733" t="s">
        <v>10188</v>
      </c>
      <c r="AK1733" t="s">
        <v>10249</v>
      </c>
      <c r="AO1733" t="b">
        <v>1</v>
      </c>
    </row>
    <row r="1734" spans="1:41" hidden="1" x14ac:dyDescent="0.35">
      <c r="A1734" t="s">
        <v>10143</v>
      </c>
      <c r="B1734" s="3">
        <v>45559</v>
      </c>
      <c r="C1734" s="2">
        <v>0.53819444444444442</v>
      </c>
      <c r="D1734">
        <v>9</v>
      </c>
      <c r="E1734">
        <v>38</v>
      </c>
      <c r="G1734" t="s">
        <v>10615</v>
      </c>
      <c r="H1734" t="s">
        <v>10616</v>
      </c>
      <c r="I1734" t="s">
        <v>10617</v>
      </c>
      <c r="J1734" t="s">
        <v>10618</v>
      </c>
      <c r="K1734" t="s">
        <v>10147</v>
      </c>
      <c r="L1734" t="s">
        <v>10179</v>
      </c>
      <c r="M1734" t="s">
        <v>10180</v>
      </c>
      <c r="N1734" t="s">
        <v>10619</v>
      </c>
      <c r="O1734" t="s">
        <v>10150</v>
      </c>
      <c r="P1734" t="s">
        <v>2269</v>
      </c>
      <c r="Q1734" t="s">
        <v>84</v>
      </c>
      <c r="R1734">
        <v>274</v>
      </c>
      <c r="V1734">
        <v>2.5299999999999998</v>
      </c>
      <c r="Y1734" t="s">
        <v>10304</v>
      </c>
      <c r="Z1734" t="s">
        <v>10305</v>
      </c>
      <c r="AB1734" t="s">
        <v>10620</v>
      </c>
      <c r="AE1734" t="s">
        <v>10621</v>
      </c>
      <c r="AJ1734" t="s">
        <v>10188</v>
      </c>
      <c r="AK1734" t="s">
        <v>10249</v>
      </c>
      <c r="AO1734" t="b">
        <v>1</v>
      </c>
    </row>
    <row r="1735" spans="1:41" hidden="1" x14ac:dyDescent="0.35">
      <c r="A1735" t="s">
        <v>10143</v>
      </c>
      <c r="B1735" s="3">
        <v>45559</v>
      </c>
      <c r="C1735" s="2">
        <v>0.38819444444444445</v>
      </c>
      <c r="D1735">
        <v>9</v>
      </c>
      <c r="E1735">
        <v>38</v>
      </c>
      <c r="G1735" t="s">
        <v>10622</v>
      </c>
      <c r="H1735" t="s">
        <v>10616</v>
      </c>
      <c r="I1735" t="s">
        <v>10617</v>
      </c>
      <c r="J1735" t="s">
        <v>10618</v>
      </c>
      <c r="K1735" t="s">
        <v>10147</v>
      </c>
      <c r="L1735" t="s">
        <v>10179</v>
      </c>
      <c r="M1735" t="s">
        <v>10180</v>
      </c>
      <c r="N1735" t="s">
        <v>10623</v>
      </c>
      <c r="O1735" t="s">
        <v>10150</v>
      </c>
      <c r="P1735" t="s">
        <v>2269</v>
      </c>
      <c r="Q1735" t="s">
        <v>84</v>
      </c>
      <c r="R1735">
        <v>2337</v>
      </c>
      <c r="V1735">
        <v>21.62</v>
      </c>
      <c r="Y1735" t="s">
        <v>10304</v>
      </c>
      <c r="Z1735" t="s">
        <v>10305</v>
      </c>
      <c r="AB1735" t="s">
        <v>10624</v>
      </c>
      <c r="AE1735" t="s">
        <v>10621</v>
      </c>
      <c r="AJ1735" t="s">
        <v>10188</v>
      </c>
      <c r="AK1735" t="s">
        <v>10249</v>
      </c>
      <c r="AO1735" t="b">
        <v>1</v>
      </c>
    </row>
    <row r="1736" spans="1:41" hidden="1" x14ac:dyDescent="0.35">
      <c r="A1736" t="s">
        <v>10143</v>
      </c>
      <c r="B1736" s="3">
        <v>45559</v>
      </c>
      <c r="C1736" s="2">
        <v>0.79097222222222219</v>
      </c>
      <c r="D1736">
        <v>9</v>
      </c>
      <c r="E1736">
        <v>38</v>
      </c>
      <c r="F1736" t="s">
        <v>10625</v>
      </c>
      <c r="G1736" t="s">
        <v>1199</v>
      </c>
      <c r="H1736" t="s">
        <v>10626</v>
      </c>
      <c r="I1736" t="s">
        <v>1200</v>
      </c>
      <c r="J1736" t="s">
        <v>288</v>
      </c>
      <c r="K1736" t="s">
        <v>10147</v>
      </c>
      <c r="L1736" t="s">
        <v>10292</v>
      </c>
      <c r="M1736" t="s">
        <v>1204</v>
      </c>
      <c r="N1736" t="s">
        <v>10627</v>
      </c>
      <c r="O1736" t="s">
        <v>10150</v>
      </c>
      <c r="P1736" t="s">
        <v>68</v>
      </c>
      <c r="Q1736" t="s">
        <v>84</v>
      </c>
      <c r="V1736">
        <v>0</v>
      </c>
      <c r="Y1736" t="s">
        <v>10336</v>
      </c>
      <c r="Z1736" t="s">
        <v>10237</v>
      </c>
      <c r="AB1736" t="s">
        <v>10628</v>
      </c>
      <c r="AE1736" t="s">
        <v>10629</v>
      </c>
      <c r="AG1736" t="s">
        <v>10625</v>
      </c>
      <c r="AJ1736" t="s">
        <v>1204</v>
      </c>
      <c r="AK1736" t="s">
        <v>10298</v>
      </c>
      <c r="AO1736" t="b">
        <v>1</v>
      </c>
    </row>
    <row r="1737" spans="1:41" hidden="1" x14ac:dyDescent="0.35">
      <c r="A1737" t="s">
        <v>10143</v>
      </c>
      <c r="B1737" s="3">
        <v>45559</v>
      </c>
      <c r="C1737" s="2">
        <v>0.99930555555555556</v>
      </c>
      <c r="D1737">
        <v>9</v>
      </c>
      <c r="E1737">
        <v>38</v>
      </c>
      <c r="F1737" t="s">
        <v>10625</v>
      </c>
      <c r="G1737" t="s">
        <v>1199</v>
      </c>
      <c r="H1737" t="s">
        <v>10626</v>
      </c>
      <c r="I1737" t="s">
        <v>1200</v>
      </c>
      <c r="J1737" t="s">
        <v>288</v>
      </c>
      <c r="K1737" t="s">
        <v>10147</v>
      </c>
      <c r="L1737" t="s">
        <v>10292</v>
      </c>
      <c r="M1737" t="s">
        <v>1204</v>
      </c>
      <c r="N1737" t="s">
        <v>10627</v>
      </c>
      <c r="O1737" t="s">
        <v>97</v>
      </c>
      <c r="P1737" t="s">
        <v>68</v>
      </c>
      <c r="Q1737" t="s">
        <v>84</v>
      </c>
      <c r="V1737">
        <v>0</v>
      </c>
      <c r="Y1737" t="s">
        <v>10336</v>
      </c>
      <c r="Z1737" t="s">
        <v>10237</v>
      </c>
      <c r="AB1737" t="s">
        <v>10630</v>
      </c>
      <c r="AE1737" t="s">
        <v>10631</v>
      </c>
      <c r="AG1737" t="s">
        <v>10625</v>
      </c>
      <c r="AJ1737" t="s">
        <v>1204</v>
      </c>
      <c r="AK1737" t="s">
        <v>10298</v>
      </c>
      <c r="AO1737" t="b">
        <v>1</v>
      </c>
    </row>
    <row r="1738" spans="1:41" hidden="1" x14ac:dyDescent="0.35">
      <c r="A1738" t="s">
        <v>10143</v>
      </c>
      <c r="B1738" s="3">
        <v>45558</v>
      </c>
      <c r="C1738" s="2">
        <v>0.19444444444444445</v>
      </c>
      <c r="D1738">
        <v>9</v>
      </c>
      <c r="E1738">
        <v>38</v>
      </c>
      <c r="G1738" t="s">
        <v>10632</v>
      </c>
      <c r="H1738" t="s">
        <v>10392</v>
      </c>
      <c r="I1738" t="s">
        <v>10392</v>
      </c>
      <c r="J1738" t="s">
        <v>967</v>
      </c>
      <c r="K1738" t="s">
        <v>10147</v>
      </c>
      <c r="L1738" t="s">
        <v>10148</v>
      </c>
      <c r="M1738" t="s">
        <v>10148</v>
      </c>
      <c r="N1738" t="s">
        <v>10633</v>
      </c>
      <c r="O1738" t="s">
        <v>10150</v>
      </c>
      <c r="P1738" t="s">
        <v>68</v>
      </c>
      <c r="Q1738" t="s">
        <v>69</v>
      </c>
      <c r="R1738">
        <v>128</v>
      </c>
      <c r="U1738">
        <v>2487</v>
      </c>
      <c r="V1738">
        <v>1.18</v>
      </c>
      <c r="Y1738" t="s">
        <v>10151</v>
      </c>
      <c r="AB1738" t="s">
        <v>10634</v>
      </c>
      <c r="AE1738" t="s">
        <v>10395</v>
      </c>
      <c r="AJ1738" t="s">
        <v>10154</v>
      </c>
      <c r="AK1738" t="s">
        <v>10155</v>
      </c>
      <c r="AO1738" t="b">
        <v>1</v>
      </c>
    </row>
    <row r="1739" spans="1:41" hidden="1" x14ac:dyDescent="0.35">
      <c r="A1739" t="s">
        <v>10143</v>
      </c>
      <c r="B1739" s="3">
        <v>45558</v>
      </c>
      <c r="C1739" s="2">
        <v>0.7680555555555556</v>
      </c>
      <c r="D1739">
        <v>9</v>
      </c>
      <c r="E1739">
        <v>38</v>
      </c>
      <c r="G1739" t="s">
        <v>10635</v>
      </c>
      <c r="H1739" t="s">
        <v>10636</v>
      </c>
      <c r="I1739" t="s">
        <v>10637</v>
      </c>
      <c r="J1739" t="s">
        <v>10618</v>
      </c>
      <c r="K1739" t="s">
        <v>10147</v>
      </c>
      <c r="L1739" t="s">
        <v>10179</v>
      </c>
      <c r="M1739" t="s">
        <v>10180</v>
      </c>
      <c r="N1739" t="s">
        <v>10638</v>
      </c>
      <c r="O1739" t="s">
        <v>10639</v>
      </c>
      <c r="P1739" t="s">
        <v>2269</v>
      </c>
      <c r="Q1739" t="s">
        <v>84</v>
      </c>
      <c r="R1739">
        <v>13991</v>
      </c>
      <c r="U1739">
        <v>27</v>
      </c>
      <c r="V1739">
        <v>129.41999999999999</v>
      </c>
      <c r="Y1739" t="s">
        <v>10151</v>
      </c>
      <c r="Z1739" t="s">
        <v>10237</v>
      </c>
      <c r="AB1739" t="s">
        <v>10640</v>
      </c>
      <c r="AE1739" t="s">
        <v>10641</v>
      </c>
      <c r="AJ1739" t="s">
        <v>10188</v>
      </c>
      <c r="AK1739" t="s">
        <v>10249</v>
      </c>
      <c r="AO1739" t="b">
        <v>1</v>
      </c>
    </row>
    <row r="1740" spans="1:41" hidden="1" x14ac:dyDescent="0.35">
      <c r="A1740" t="s">
        <v>10143</v>
      </c>
      <c r="B1740" s="3">
        <v>45558</v>
      </c>
      <c r="C1740" s="2">
        <v>0.99305555555555558</v>
      </c>
      <c r="D1740">
        <v>9</v>
      </c>
      <c r="E1740">
        <v>38</v>
      </c>
      <c r="G1740" t="s">
        <v>10642</v>
      </c>
      <c r="H1740" t="s">
        <v>10643</v>
      </c>
      <c r="I1740" t="s">
        <v>10644</v>
      </c>
      <c r="J1740" t="s">
        <v>513</v>
      </c>
      <c r="K1740" t="s">
        <v>10147</v>
      </c>
      <c r="L1740" t="s">
        <v>10179</v>
      </c>
      <c r="M1740" t="s">
        <v>10180</v>
      </c>
      <c r="N1740" t="s">
        <v>10645</v>
      </c>
      <c r="O1740" t="s">
        <v>138</v>
      </c>
      <c r="P1740" t="s">
        <v>119</v>
      </c>
      <c r="Q1740" t="s">
        <v>84</v>
      </c>
      <c r="R1740">
        <v>16</v>
      </c>
      <c r="U1740">
        <v>3</v>
      </c>
      <c r="V1740">
        <v>0.15</v>
      </c>
      <c r="Y1740" t="s">
        <v>10182</v>
      </c>
      <c r="Z1740" t="s">
        <v>10171</v>
      </c>
      <c r="AB1740" t="s">
        <v>10646</v>
      </c>
      <c r="AE1740" t="s">
        <v>10647</v>
      </c>
      <c r="AH1740" t="s">
        <v>10648</v>
      </c>
      <c r="AJ1740" t="s">
        <v>10188</v>
      </c>
      <c r="AK1740" t="s">
        <v>10249</v>
      </c>
      <c r="AO1740" t="b">
        <v>1</v>
      </c>
    </row>
    <row r="1741" spans="1:41" hidden="1" x14ac:dyDescent="0.35">
      <c r="A1741" t="s">
        <v>10143</v>
      </c>
      <c r="B1741" s="3">
        <v>45558</v>
      </c>
      <c r="C1741" s="2">
        <v>0.32500000000000001</v>
      </c>
      <c r="D1741">
        <v>9</v>
      </c>
      <c r="E1741">
        <v>38</v>
      </c>
      <c r="G1741" t="s">
        <v>10649</v>
      </c>
      <c r="H1741" t="s">
        <v>10650</v>
      </c>
      <c r="I1741" t="s">
        <v>10651</v>
      </c>
      <c r="J1741" t="s">
        <v>458</v>
      </c>
      <c r="K1741" t="s">
        <v>10147</v>
      </c>
      <c r="L1741" t="s">
        <v>10179</v>
      </c>
      <c r="M1741" t="s">
        <v>10180</v>
      </c>
      <c r="N1741" t="s">
        <v>10652</v>
      </c>
      <c r="O1741" t="s">
        <v>605</v>
      </c>
      <c r="P1741" t="s">
        <v>68</v>
      </c>
      <c r="Q1741" t="s">
        <v>84</v>
      </c>
      <c r="R1741">
        <v>4349</v>
      </c>
      <c r="U1741">
        <v>1</v>
      </c>
      <c r="V1741">
        <v>40.229999999999997</v>
      </c>
      <c r="Y1741" t="s">
        <v>10151</v>
      </c>
      <c r="Z1741" t="s">
        <v>10237</v>
      </c>
      <c r="AB1741" t="s">
        <v>10653</v>
      </c>
      <c r="AE1741" t="s">
        <v>10654</v>
      </c>
      <c r="AH1741" t="s">
        <v>607</v>
      </c>
      <c r="AI1741" t="s">
        <v>1196</v>
      </c>
      <c r="AJ1741" t="s">
        <v>10188</v>
      </c>
      <c r="AK1741" t="s">
        <v>10249</v>
      </c>
      <c r="AO1741" t="b">
        <v>1</v>
      </c>
    </row>
    <row r="1742" spans="1:41" hidden="1" x14ac:dyDescent="0.35">
      <c r="A1742" t="s">
        <v>10143</v>
      </c>
      <c r="B1742" s="3">
        <v>45558</v>
      </c>
      <c r="C1742" s="2">
        <v>0.76249999999999996</v>
      </c>
      <c r="D1742">
        <v>9</v>
      </c>
      <c r="E1742">
        <v>38</v>
      </c>
      <c r="F1742" t="s">
        <v>10655</v>
      </c>
      <c r="G1742" t="s">
        <v>10656</v>
      </c>
      <c r="H1742" t="s">
        <v>10657</v>
      </c>
      <c r="I1742" t="s">
        <v>10657</v>
      </c>
      <c r="J1742" t="s">
        <v>772</v>
      </c>
      <c r="K1742" t="s">
        <v>10147</v>
      </c>
      <c r="L1742" t="s">
        <v>10292</v>
      </c>
      <c r="M1742" t="s">
        <v>10658</v>
      </c>
      <c r="N1742" t="s">
        <v>10504</v>
      </c>
      <c r="O1742" t="s">
        <v>97</v>
      </c>
      <c r="P1742" t="s">
        <v>68</v>
      </c>
      <c r="Q1742" t="s">
        <v>84</v>
      </c>
      <c r="V1742">
        <v>0</v>
      </c>
      <c r="Y1742" t="s">
        <v>10170</v>
      </c>
      <c r="Z1742" t="s">
        <v>10171</v>
      </c>
      <c r="AB1742" t="s">
        <v>10659</v>
      </c>
      <c r="AG1742" t="s">
        <v>10655</v>
      </c>
      <c r="AJ1742" t="s">
        <v>10660</v>
      </c>
      <c r="AK1742" t="s">
        <v>10298</v>
      </c>
      <c r="AO1742" t="b">
        <v>1</v>
      </c>
    </row>
    <row r="1743" spans="1:41" hidden="1" x14ac:dyDescent="0.35">
      <c r="A1743" t="s">
        <v>10143</v>
      </c>
      <c r="B1743" s="3">
        <v>45558</v>
      </c>
      <c r="C1743" s="2">
        <v>0.1388888888888889</v>
      </c>
      <c r="D1743">
        <v>9</v>
      </c>
      <c r="E1743">
        <v>38</v>
      </c>
      <c r="F1743" t="s">
        <v>10661</v>
      </c>
      <c r="G1743" t="s">
        <v>10662</v>
      </c>
      <c r="H1743" t="s">
        <v>10663</v>
      </c>
      <c r="I1743" t="s">
        <v>10661</v>
      </c>
      <c r="J1743" t="s">
        <v>5009</v>
      </c>
      <c r="K1743" t="s">
        <v>10147</v>
      </c>
      <c r="L1743" t="s">
        <v>10259</v>
      </c>
      <c r="M1743" t="s">
        <v>10664</v>
      </c>
      <c r="N1743" t="s">
        <v>10665</v>
      </c>
      <c r="O1743" t="s">
        <v>10150</v>
      </c>
      <c r="P1743" t="s">
        <v>10562</v>
      </c>
      <c r="Q1743" t="s">
        <v>69</v>
      </c>
      <c r="V1743">
        <v>0</v>
      </c>
      <c r="Y1743" t="s">
        <v>10262</v>
      </c>
      <c r="Z1743" t="s">
        <v>10171</v>
      </c>
      <c r="AB1743" t="s">
        <v>10666</v>
      </c>
      <c r="AJ1743" t="s">
        <v>10664</v>
      </c>
      <c r="AK1743" t="s">
        <v>10241</v>
      </c>
      <c r="AO1743" t="b">
        <v>1</v>
      </c>
    </row>
    <row r="1744" spans="1:41" hidden="1" x14ac:dyDescent="0.35">
      <c r="A1744" t="s">
        <v>10143</v>
      </c>
      <c r="B1744" s="3">
        <v>45558</v>
      </c>
      <c r="C1744" s="2">
        <v>0.96666666666666667</v>
      </c>
      <c r="D1744">
        <v>9</v>
      </c>
      <c r="E1744">
        <v>38</v>
      </c>
      <c r="F1744" t="s">
        <v>10667</v>
      </c>
      <c r="G1744" t="s">
        <v>10668</v>
      </c>
      <c r="H1744" t="s">
        <v>10669</v>
      </c>
      <c r="I1744" t="s">
        <v>10670</v>
      </c>
      <c r="J1744" t="s">
        <v>513</v>
      </c>
      <c r="K1744" t="s">
        <v>10147</v>
      </c>
      <c r="L1744" t="s">
        <v>10202</v>
      </c>
      <c r="M1744" t="s">
        <v>10671</v>
      </c>
      <c r="N1744" t="s">
        <v>10672</v>
      </c>
      <c r="O1744" t="s">
        <v>10150</v>
      </c>
      <c r="P1744" t="s">
        <v>119</v>
      </c>
      <c r="Q1744" t="s">
        <v>84</v>
      </c>
      <c r="V1744">
        <v>0</v>
      </c>
      <c r="Y1744" t="s">
        <v>10204</v>
      </c>
      <c r="AB1744" t="s">
        <v>10673</v>
      </c>
      <c r="AE1744" t="s">
        <v>10674</v>
      </c>
      <c r="AJ1744" t="s">
        <v>10675</v>
      </c>
      <c r="AK1744" t="s">
        <v>10208</v>
      </c>
      <c r="AO1744" t="b">
        <v>1</v>
      </c>
    </row>
    <row r="1745" spans="1:41" hidden="1" x14ac:dyDescent="0.35">
      <c r="A1745" t="s">
        <v>10143</v>
      </c>
      <c r="B1745" s="3">
        <v>45558</v>
      </c>
      <c r="C1745" s="2">
        <v>0.92291666666666672</v>
      </c>
      <c r="D1745">
        <v>9</v>
      </c>
      <c r="E1745">
        <v>38</v>
      </c>
      <c r="G1745" t="s">
        <v>10676</v>
      </c>
      <c r="H1745" t="s">
        <v>10616</v>
      </c>
      <c r="I1745" t="s">
        <v>10617</v>
      </c>
      <c r="J1745" t="s">
        <v>10618</v>
      </c>
      <c r="K1745" t="s">
        <v>10147</v>
      </c>
      <c r="L1745" t="s">
        <v>10179</v>
      </c>
      <c r="M1745" t="s">
        <v>10180</v>
      </c>
      <c r="N1745" t="s">
        <v>10677</v>
      </c>
      <c r="O1745" t="s">
        <v>10150</v>
      </c>
      <c r="P1745" t="s">
        <v>2269</v>
      </c>
      <c r="Q1745" t="s">
        <v>84</v>
      </c>
      <c r="R1745">
        <v>5221</v>
      </c>
      <c r="V1745">
        <v>48.29</v>
      </c>
      <c r="Y1745" t="s">
        <v>10304</v>
      </c>
      <c r="Z1745" t="s">
        <v>10305</v>
      </c>
      <c r="AB1745" t="s">
        <v>10678</v>
      </c>
      <c r="AE1745" t="s">
        <v>10621</v>
      </c>
      <c r="AJ1745" t="s">
        <v>10188</v>
      </c>
      <c r="AK1745" t="s">
        <v>10249</v>
      </c>
      <c r="AO1745" t="b">
        <v>1</v>
      </c>
    </row>
    <row r="1746" spans="1:41" hidden="1" x14ac:dyDescent="0.35">
      <c r="A1746" t="s">
        <v>10143</v>
      </c>
      <c r="B1746" s="3">
        <v>45558</v>
      </c>
      <c r="C1746" s="2">
        <v>0.93541666666666667</v>
      </c>
      <c r="D1746">
        <v>9</v>
      </c>
      <c r="E1746">
        <v>38</v>
      </c>
      <c r="G1746" t="s">
        <v>10679</v>
      </c>
      <c r="H1746" t="s">
        <v>10616</v>
      </c>
      <c r="I1746" t="s">
        <v>10617</v>
      </c>
      <c r="J1746" t="s">
        <v>10618</v>
      </c>
      <c r="K1746" t="s">
        <v>10147</v>
      </c>
      <c r="L1746" t="s">
        <v>10179</v>
      </c>
      <c r="M1746" t="s">
        <v>10180</v>
      </c>
      <c r="N1746" t="s">
        <v>10680</v>
      </c>
      <c r="O1746" t="s">
        <v>10681</v>
      </c>
      <c r="P1746" t="s">
        <v>2269</v>
      </c>
      <c r="Q1746" t="s">
        <v>84</v>
      </c>
      <c r="R1746">
        <v>484</v>
      </c>
      <c r="V1746">
        <v>4.4800000000000004</v>
      </c>
      <c r="Y1746" t="s">
        <v>10304</v>
      </c>
      <c r="Z1746" t="s">
        <v>10305</v>
      </c>
      <c r="AB1746" t="s">
        <v>10682</v>
      </c>
      <c r="AE1746" t="s">
        <v>10621</v>
      </c>
      <c r="AJ1746" t="s">
        <v>10188</v>
      </c>
      <c r="AK1746" t="s">
        <v>10249</v>
      </c>
      <c r="AO1746" t="b">
        <v>1</v>
      </c>
    </row>
    <row r="1747" spans="1:41" hidden="1" x14ac:dyDescent="0.35">
      <c r="A1747" t="s">
        <v>10143</v>
      </c>
      <c r="B1747" s="3">
        <v>45558</v>
      </c>
      <c r="C1747" s="2">
        <v>0.91666666666666663</v>
      </c>
      <c r="D1747">
        <v>9</v>
      </c>
      <c r="E1747">
        <v>38</v>
      </c>
      <c r="G1747" t="s">
        <v>10683</v>
      </c>
      <c r="H1747" t="s">
        <v>10616</v>
      </c>
      <c r="I1747" t="s">
        <v>10617</v>
      </c>
      <c r="J1747" t="s">
        <v>10618</v>
      </c>
      <c r="K1747" t="s">
        <v>10147</v>
      </c>
      <c r="L1747" t="s">
        <v>10179</v>
      </c>
      <c r="M1747" t="s">
        <v>10180</v>
      </c>
      <c r="N1747" t="s">
        <v>10684</v>
      </c>
      <c r="O1747" t="s">
        <v>10681</v>
      </c>
      <c r="P1747" t="s">
        <v>2269</v>
      </c>
      <c r="Q1747" t="s">
        <v>84</v>
      </c>
      <c r="R1747">
        <v>6047</v>
      </c>
      <c r="V1747">
        <v>55.93</v>
      </c>
      <c r="Y1747" t="s">
        <v>10304</v>
      </c>
      <c r="Z1747" t="s">
        <v>10305</v>
      </c>
      <c r="AB1747" t="s">
        <v>10685</v>
      </c>
      <c r="AE1747" t="s">
        <v>10621</v>
      </c>
      <c r="AJ1747" t="s">
        <v>10188</v>
      </c>
      <c r="AK1747" t="s">
        <v>10249</v>
      </c>
      <c r="AO1747" t="b">
        <v>1</v>
      </c>
    </row>
    <row r="1748" spans="1:41" hidden="1" x14ac:dyDescent="0.35">
      <c r="A1748" t="s">
        <v>10143</v>
      </c>
      <c r="B1748" s="3">
        <v>45558</v>
      </c>
      <c r="C1748" s="2">
        <v>0.79861111111111116</v>
      </c>
      <c r="D1748">
        <v>9</v>
      </c>
      <c r="E1748">
        <v>38</v>
      </c>
      <c r="G1748" t="s">
        <v>10686</v>
      </c>
      <c r="H1748" t="s">
        <v>10616</v>
      </c>
      <c r="I1748" t="s">
        <v>10617</v>
      </c>
      <c r="J1748" t="s">
        <v>10618</v>
      </c>
      <c r="K1748" t="s">
        <v>10147</v>
      </c>
      <c r="L1748" t="s">
        <v>10179</v>
      </c>
      <c r="M1748" t="s">
        <v>10180</v>
      </c>
      <c r="N1748" t="s">
        <v>10687</v>
      </c>
      <c r="O1748" t="s">
        <v>10150</v>
      </c>
      <c r="P1748" t="s">
        <v>2269</v>
      </c>
      <c r="Q1748" t="s">
        <v>84</v>
      </c>
      <c r="R1748">
        <v>893</v>
      </c>
      <c r="V1748">
        <v>8.26</v>
      </c>
      <c r="Y1748" t="s">
        <v>10304</v>
      </c>
      <c r="Z1748" t="s">
        <v>10305</v>
      </c>
      <c r="AB1748" t="s">
        <v>10688</v>
      </c>
      <c r="AE1748" t="s">
        <v>10621</v>
      </c>
      <c r="AJ1748" t="s">
        <v>10188</v>
      </c>
      <c r="AK1748" t="s">
        <v>10249</v>
      </c>
      <c r="AO1748" t="b">
        <v>1</v>
      </c>
    </row>
    <row r="1749" spans="1:41" hidden="1" x14ac:dyDescent="0.35">
      <c r="A1749" t="s">
        <v>10143</v>
      </c>
      <c r="B1749" s="3">
        <v>45558</v>
      </c>
      <c r="C1749" s="2">
        <v>0.8666666666666667</v>
      </c>
      <c r="D1749">
        <v>9</v>
      </c>
      <c r="E1749">
        <v>38</v>
      </c>
      <c r="G1749" t="s">
        <v>10689</v>
      </c>
      <c r="H1749" t="s">
        <v>10616</v>
      </c>
      <c r="I1749" t="s">
        <v>10617</v>
      </c>
      <c r="J1749" t="s">
        <v>10618</v>
      </c>
      <c r="K1749" t="s">
        <v>10147</v>
      </c>
      <c r="L1749" t="s">
        <v>10179</v>
      </c>
      <c r="M1749" t="s">
        <v>10180</v>
      </c>
      <c r="N1749" t="s">
        <v>10690</v>
      </c>
      <c r="O1749" t="s">
        <v>10681</v>
      </c>
      <c r="P1749" t="s">
        <v>2269</v>
      </c>
      <c r="Q1749" t="s">
        <v>84</v>
      </c>
      <c r="R1749">
        <v>3141</v>
      </c>
      <c r="V1749">
        <v>29.05</v>
      </c>
      <c r="Y1749" t="s">
        <v>10304</v>
      </c>
      <c r="Z1749" t="s">
        <v>10305</v>
      </c>
      <c r="AB1749" t="s">
        <v>10691</v>
      </c>
      <c r="AE1749" t="s">
        <v>10621</v>
      </c>
      <c r="AH1749" t="s">
        <v>10692</v>
      </c>
      <c r="AI1749" t="s">
        <v>10693</v>
      </c>
      <c r="AJ1749" t="s">
        <v>10188</v>
      </c>
      <c r="AK1749" t="s">
        <v>10249</v>
      </c>
      <c r="AO1749" t="b">
        <v>1</v>
      </c>
    </row>
    <row r="1750" spans="1:41" hidden="1" x14ac:dyDescent="0.35">
      <c r="A1750" t="s">
        <v>10143</v>
      </c>
      <c r="B1750" s="3">
        <v>45558</v>
      </c>
      <c r="C1750" s="2">
        <v>0.91805555555555551</v>
      </c>
      <c r="D1750">
        <v>9</v>
      </c>
      <c r="E1750">
        <v>38</v>
      </c>
      <c r="G1750" t="s">
        <v>10694</v>
      </c>
      <c r="H1750" t="s">
        <v>10616</v>
      </c>
      <c r="I1750" t="s">
        <v>10617</v>
      </c>
      <c r="J1750" t="s">
        <v>10618</v>
      </c>
      <c r="K1750" t="s">
        <v>10147</v>
      </c>
      <c r="L1750" t="s">
        <v>10179</v>
      </c>
      <c r="M1750" t="s">
        <v>10180</v>
      </c>
      <c r="N1750" t="s">
        <v>10695</v>
      </c>
      <c r="O1750" t="s">
        <v>10681</v>
      </c>
      <c r="P1750" t="s">
        <v>2269</v>
      </c>
      <c r="Q1750" t="s">
        <v>84</v>
      </c>
      <c r="R1750">
        <v>5380</v>
      </c>
      <c r="V1750">
        <v>49.77</v>
      </c>
      <c r="Y1750" t="s">
        <v>10304</v>
      </c>
      <c r="Z1750" t="s">
        <v>10305</v>
      </c>
      <c r="AB1750" t="s">
        <v>10696</v>
      </c>
      <c r="AE1750" t="s">
        <v>10621</v>
      </c>
      <c r="AH1750" t="s">
        <v>10692</v>
      </c>
      <c r="AI1750" t="s">
        <v>10693</v>
      </c>
      <c r="AJ1750" t="s">
        <v>10188</v>
      </c>
      <c r="AK1750" t="s">
        <v>10249</v>
      </c>
      <c r="AO1750" t="b">
        <v>1</v>
      </c>
    </row>
    <row r="1751" spans="1:41" hidden="1" x14ac:dyDescent="0.35">
      <c r="A1751" t="s">
        <v>10143</v>
      </c>
      <c r="B1751" s="3">
        <v>45557</v>
      </c>
      <c r="C1751" s="2">
        <v>0.35972222222222222</v>
      </c>
      <c r="D1751">
        <v>9</v>
      </c>
      <c r="E1751">
        <v>38</v>
      </c>
      <c r="G1751" t="s">
        <v>10697</v>
      </c>
      <c r="H1751" t="s">
        <v>10698</v>
      </c>
      <c r="I1751" t="s">
        <v>10699</v>
      </c>
      <c r="J1751" t="s">
        <v>8716</v>
      </c>
      <c r="K1751" t="s">
        <v>10147</v>
      </c>
      <c r="L1751" t="s">
        <v>10407</v>
      </c>
      <c r="M1751" t="s">
        <v>10407</v>
      </c>
      <c r="N1751" t="s">
        <v>10700</v>
      </c>
      <c r="O1751" t="s">
        <v>10150</v>
      </c>
      <c r="P1751" t="s">
        <v>68</v>
      </c>
      <c r="Q1751" t="s">
        <v>84</v>
      </c>
      <c r="R1751">
        <v>29600</v>
      </c>
      <c r="U1751">
        <v>1162</v>
      </c>
      <c r="V1751">
        <v>273.8</v>
      </c>
      <c r="Y1751" t="s">
        <v>970</v>
      </c>
      <c r="AB1751" t="s">
        <v>10701</v>
      </c>
      <c r="AD1751" t="s">
        <v>10702</v>
      </c>
      <c r="AE1751" t="s">
        <v>10703</v>
      </c>
      <c r="AJ1751" t="s">
        <v>10412</v>
      </c>
      <c r="AK1751" t="s">
        <v>10413</v>
      </c>
      <c r="AO1751" t="b">
        <v>1</v>
      </c>
    </row>
    <row r="1752" spans="1:41" hidden="1" x14ac:dyDescent="0.35">
      <c r="A1752" t="s">
        <v>10143</v>
      </c>
      <c r="B1752" s="3">
        <v>45557</v>
      </c>
      <c r="C1752" s="2">
        <v>0.37986111111111109</v>
      </c>
      <c r="D1752">
        <v>9</v>
      </c>
      <c r="E1752">
        <v>38</v>
      </c>
      <c r="G1752" t="s">
        <v>10704</v>
      </c>
      <c r="H1752" t="s">
        <v>10705</v>
      </c>
      <c r="I1752" t="s">
        <v>10706</v>
      </c>
      <c r="J1752" t="s">
        <v>513</v>
      </c>
      <c r="K1752" t="s">
        <v>10147</v>
      </c>
      <c r="L1752" t="s">
        <v>10148</v>
      </c>
      <c r="M1752" t="s">
        <v>10148</v>
      </c>
      <c r="N1752" t="s">
        <v>10707</v>
      </c>
      <c r="O1752" t="s">
        <v>10150</v>
      </c>
      <c r="P1752" t="s">
        <v>68</v>
      </c>
      <c r="Q1752" t="s">
        <v>69</v>
      </c>
      <c r="R1752">
        <v>682</v>
      </c>
      <c r="U1752">
        <v>170</v>
      </c>
      <c r="V1752">
        <v>6.31</v>
      </c>
      <c r="Y1752" t="s">
        <v>10151</v>
      </c>
      <c r="AB1752" t="s">
        <v>10708</v>
      </c>
      <c r="AE1752" t="s">
        <v>10709</v>
      </c>
      <c r="AJ1752" t="s">
        <v>10154</v>
      </c>
      <c r="AK1752" t="s">
        <v>10155</v>
      </c>
      <c r="AO1752" t="b">
        <v>1</v>
      </c>
    </row>
    <row r="1753" spans="1:41" hidden="1" x14ac:dyDescent="0.35">
      <c r="A1753" t="s">
        <v>10143</v>
      </c>
      <c r="B1753" s="3">
        <v>45557</v>
      </c>
      <c r="C1753" s="2">
        <v>0.87083333333333335</v>
      </c>
      <c r="D1753">
        <v>9</v>
      </c>
      <c r="E1753">
        <v>38</v>
      </c>
      <c r="F1753" t="s">
        <v>10710</v>
      </c>
      <c r="G1753" t="s">
        <v>10711</v>
      </c>
      <c r="H1753" t="s">
        <v>10712</v>
      </c>
      <c r="I1753" t="s">
        <v>10713</v>
      </c>
      <c r="J1753" t="s">
        <v>10714</v>
      </c>
      <c r="K1753" t="s">
        <v>10147</v>
      </c>
      <c r="L1753" t="s">
        <v>10167</v>
      </c>
      <c r="M1753" t="s">
        <v>10715</v>
      </c>
      <c r="N1753" t="s">
        <v>10716</v>
      </c>
      <c r="O1753" t="s">
        <v>10150</v>
      </c>
      <c r="P1753" t="s">
        <v>68</v>
      </c>
      <c r="Q1753" t="s">
        <v>84</v>
      </c>
      <c r="R1753">
        <v>87153</v>
      </c>
      <c r="U1753">
        <v>33</v>
      </c>
      <c r="V1753">
        <v>806.17</v>
      </c>
      <c r="Y1753" t="s">
        <v>10170</v>
      </c>
      <c r="Z1753" t="s">
        <v>10171</v>
      </c>
      <c r="AB1753" t="s">
        <v>10717</v>
      </c>
      <c r="AE1753" t="s">
        <v>10718</v>
      </c>
      <c r="AG1753" t="s">
        <v>10710</v>
      </c>
      <c r="AJ1753" t="s">
        <v>10174</v>
      </c>
      <c r="AK1753" t="s">
        <v>10175</v>
      </c>
      <c r="AO1753" t="b">
        <v>1</v>
      </c>
    </row>
    <row r="1754" spans="1:41" x14ac:dyDescent="0.35">
      <c r="A1754" t="s">
        <v>10143</v>
      </c>
      <c r="B1754" s="3">
        <v>45557</v>
      </c>
      <c r="C1754" s="2">
        <v>0.22777777777777777</v>
      </c>
      <c r="D1754">
        <v>9</v>
      </c>
      <c r="E1754">
        <v>38</v>
      </c>
      <c r="F1754" t="s">
        <v>10719</v>
      </c>
      <c r="G1754" t="s">
        <v>10720</v>
      </c>
      <c r="H1754" t="s">
        <v>10721</v>
      </c>
      <c r="I1754" t="s">
        <v>10721</v>
      </c>
      <c r="J1754" t="s">
        <v>513</v>
      </c>
      <c r="K1754" t="s">
        <v>10147</v>
      </c>
      <c r="L1754" t="s">
        <v>10167</v>
      </c>
      <c r="M1754" t="s">
        <v>10722</v>
      </c>
      <c r="N1754" t="s">
        <v>10723</v>
      </c>
      <c r="O1754" t="s">
        <v>10150</v>
      </c>
      <c r="P1754" t="s">
        <v>68</v>
      </c>
      <c r="Q1754" t="s">
        <v>84</v>
      </c>
      <c r="R1754">
        <v>43093549</v>
      </c>
      <c r="U1754">
        <v>25</v>
      </c>
      <c r="V1754">
        <v>398615.33</v>
      </c>
      <c r="Y1754" t="s">
        <v>10170</v>
      </c>
      <c r="Z1754" t="s">
        <v>10171</v>
      </c>
      <c r="AB1754" t="s">
        <v>10724</v>
      </c>
      <c r="AE1754" t="s">
        <v>10725</v>
      </c>
      <c r="AG1754" t="s">
        <v>10719</v>
      </c>
      <c r="AJ1754" t="s">
        <v>10174</v>
      </c>
      <c r="AK1754" t="s">
        <v>10175</v>
      </c>
      <c r="AO1754" t="b">
        <v>1</v>
      </c>
    </row>
    <row r="1755" spans="1:41" hidden="1" x14ac:dyDescent="0.35">
      <c r="A1755" t="s">
        <v>10143</v>
      </c>
      <c r="B1755" s="3">
        <v>45557</v>
      </c>
      <c r="C1755" s="2">
        <v>0.70208333333333328</v>
      </c>
      <c r="D1755">
        <v>9</v>
      </c>
      <c r="E1755">
        <v>38</v>
      </c>
      <c r="G1755" t="s">
        <v>10726</v>
      </c>
      <c r="H1755" t="s">
        <v>10727</v>
      </c>
      <c r="I1755" t="s">
        <v>10728</v>
      </c>
      <c r="J1755" t="s">
        <v>135</v>
      </c>
      <c r="K1755" t="s">
        <v>10147</v>
      </c>
      <c r="L1755" t="s">
        <v>10179</v>
      </c>
      <c r="M1755" t="s">
        <v>10180</v>
      </c>
      <c r="N1755" t="s">
        <v>10729</v>
      </c>
      <c r="O1755" t="s">
        <v>10150</v>
      </c>
      <c r="P1755" t="s">
        <v>384</v>
      </c>
      <c r="Q1755" t="s">
        <v>69</v>
      </c>
      <c r="R1755">
        <v>2662</v>
      </c>
      <c r="U1755">
        <v>15</v>
      </c>
      <c r="V1755">
        <v>24.62</v>
      </c>
      <c r="Y1755" t="s">
        <v>10151</v>
      </c>
      <c r="Z1755" t="s">
        <v>10237</v>
      </c>
      <c r="AB1755" t="s">
        <v>10730</v>
      </c>
      <c r="AE1755" t="s">
        <v>10731</v>
      </c>
      <c r="AJ1755" t="s">
        <v>10188</v>
      </c>
      <c r="AK1755" t="s">
        <v>10249</v>
      </c>
      <c r="AO1755" t="b">
        <v>1</v>
      </c>
    </row>
    <row r="1756" spans="1:41" hidden="1" x14ac:dyDescent="0.35">
      <c r="A1756" t="s">
        <v>10143</v>
      </c>
      <c r="B1756" s="3">
        <v>45557</v>
      </c>
      <c r="C1756" s="2">
        <v>0.80069444444444449</v>
      </c>
      <c r="D1756">
        <v>9</v>
      </c>
      <c r="E1756">
        <v>38</v>
      </c>
      <c r="F1756" t="s">
        <v>10732</v>
      </c>
      <c r="G1756" t="s">
        <v>10733</v>
      </c>
      <c r="H1756" t="s">
        <v>10734</v>
      </c>
      <c r="I1756" t="s">
        <v>10735</v>
      </c>
      <c r="J1756" t="s">
        <v>772</v>
      </c>
      <c r="K1756" t="s">
        <v>10147</v>
      </c>
      <c r="L1756" t="s">
        <v>10167</v>
      </c>
      <c r="M1756" t="s">
        <v>10736</v>
      </c>
      <c r="N1756" t="s">
        <v>10737</v>
      </c>
      <c r="O1756" t="s">
        <v>10150</v>
      </c>
      <c r="P1756" t="s">
        <v>68</v>
      </c>
      <c r="Q1756" t="s">
        <v>317</v>
      </c>
      <c r="R1756">
        <v>257514</v>
      </c>
      <c r="U1756">
        <v>3</v>
      </c>
      <c r="V1756">
        <v>2382</v>
      </c>
      <c r="Y1756" t="s">
        <v>10170</v>
      </c>
      <c r="Z1756" t="s">
        <v>10171</v>
      </c>
      <c r="AB1756" t="s">
        <v>10738</v>
      </c>
      <c r="AE1756" t="s">
        <v>10739</v>
      </c>
      <c r="AG1756" t="s">
        <v>10732</v>
      </c>
      <c r="AJ1756" t="s">
        <v>10174</v>
      </c>
      <c r="AK1756" t="s">
        <v>10175</v>
      </c>
      <c r="AO1756" t="b">
        <v>1</v>
      </c>
    </row>
    <row r="1757" spans="1:41" hidden="1" x14ac:dyDescent="0.35">
      <c r="A1757" t="s">
        <v>10143</v>
      </c>
      <c r="B1757" s="3">
        <v>45557</v>
      </c>
      <c r="C1757" s="2">
        <v>0.26666666666666666</v>
      </c>
      <c r="D1757">
        <v>9</v>
      </c>
      <c r="E1757">
        <v>38</v>
      </c>
      <c r="G1757" t="s">
        <v>10740</v>
      </c>
      <c r="H1757" t="s">
        <v>10741</v>
      </c>
      <c r="I1757" t="s">
        <v>10742</v>
      </c>
      <c r="J1757" t="s">
        <v>513</v>
      </c>
      <c r="K1757" t="s">
        <v>10147</v>
      </c>
      <c r="L1757" t="s">
        <v>10179</v>
      </c>
      <c r="M1757" t="s">
        <v>10180</v>
      </c>
      <c r="N1757" t="s">
        <v>10743</v>
      </c>
      <c r="O1757" t="s">
        <v>10150</v>
      </c>
      <c r="P1757" t="s">
        <v>119</v>
      </c>
      <c r="Q1757" t="s">
        <v>84</v>
      </c>
      <c r="R1757">
        <v>7</v>
      </c>
      <c r="U1757">
        <v>2</v>
      </c>
      <c r="V1757">
        <v>0.06</v>
      </c>
      <c r="Y1757" t="s">
        <v>10182</v>
      </c>
      <c r="Z1757" t="s">
        <v>10171</v>
      </c>
      <c r="AB1757" t="s">
        <v>10744</v>
      </c>
      <c r="AJ1757" t="s">
        <v>10188</v>
      </c>
      <c r="AK1757" t="s">
        <v>10249</v>
      </c>
      <c r="AO1757" t="b">
        <v>1</v>
      </c>
    </row>
    <row r="1758" spans="1:41" hidden="1" x14ac:dyDescent="0.35">
      <c r="A1758" t="s">
        <v>10143</v>
      </c>
      <c r="B1758" s="3">
        <v>45557</v>
      </c>
      <c r="C1758" s="2">
        <v>0.42083333333333334</v>
      </c>
      <c r="D1758">
        <v>9</v>
      </c>
      <c r="E1758">
        <v>38</v>
      </c>
      <c r="G1758" t="s">
        <v>10745</v>
      </c>
      <c r="H1758" t="s">
        <v>10480</v>
      </c>
      <c r="I1758" t="s">
        <v>10481</v>
      </c>
      <c r="J1758" t="s">
        <v>513</v>
      </c>
      <c r="K1758" t="s">
        <v>10147</v>
      </c>
      <c r="L1758" t="s">
        <v>10179</v>
      </c>
      <c r="M1758" t="s">
        <v>10180</v>
      </c>
      <c r="N1758" t="s">
        <v>10482</v>
      </c>
      <c r="O1758" t="s">
        <v>10150</v>
      </c>
      <c r="P1758" t="s">
        <v>119</v>
      </c>
      <c r="Q1758" t="s">
        <v>84</v>
      </c>
      <c r="R1758">
        <v>55756</v>
      </c>
      <c r="U1758">
        <v>1</v>
      </c>
      <c r="V1758">
        <v>515.74</v>
      </c>
      <c r="Y1758" t="s">
        <v>10182</v>
      </c>
      <c r="Z1758" t="s">
        <v>10171</v>
      </c>
      <c r="AB1758" t="s">
        <v>10746</v>
      </c>
      <c r="AE1758" t="s">
        <v>10484</v>
      </c>
      <c r="AJ1758" t="s">
        <v>10188</v>
      </c>
      <c r="AK1758" t="s">
        <v>10249</v>
      </c>
      <c r="AO1758" t="b">
        <v>1</v>
      </c>
    </row>
    <row r="1759" spans="1:41" hidden="1" x14ac:dyDescent="0.35">
      <c r="A1759" t="s">
        <v>10143</v>
      </c>
      <c r="B1759" s="3">
        <v>45557</v>
      </c>
      <c r="C1759" s="2">
        <v>0.52430555555555558</v>
      </c>
      <c r="D1759">
        <v>9</v>
      </c>
      <c r="E1759">
        <v>38</v>
      </c>
      <c r="F1759" t="s">
        <v>10747</v>
      </c>
      <c r="G1759" t="s">
        <v>10748</v>
      </c>
      <c r="H1759" t="s">
        <v>10749</v>
      </c>
      <c r="I1759" t="s">
        <v>10749</v>
      </c>
      <c r="J1759" t="s">
        <v>1426</v>
      </c>
      <c r="K1759" t="s">
        <v>10147</v>
      </c>
      <c r="L1759" t="s">
        <v>10167</v>
      </c>
      <c r="M1759" t="s">
        <v>10750</v>
      </c>
      <c r="N1759" t="s">
        <v>10751</v>
      </c>
      <c r="O1759" t="s">
        <v>10150</v>
      </c>
      <c r="P1759" t="s">
        <v>68</v>
      </c>
      <c r="Q1759" t="s">
        <v>84</v>
      </c>
      <c r="R1759">
        <v>211575</v>
      </c>
      <c r="U1759">
        <v>1</v>
      </c>
      <c r="V1759">
        <v>1957.07</v>
      </c>
      <c r="Y1759" t="s">
        <v>10170</v>
      </c>
      <c r="Z1759" t="s">
        <v>10171</v>
      </c>
      <c r="AB1759" t="s">
        <v>10752</v>
      </c>
      <c r="AE1759" t="s">
        <v>10753</v>
      </c>
      <c r="AG1759" t="s">
        <v>10747</v>
      </c>
      <c r="AJ1759" t="s">
        <v>10174</v>
      </c>
      <c r="AK1759" t="s">
        <v>10175</v>
      </c>
      <c r="AO1759" t="b">
        <v>1</v>
      </c>
    </row>
    <row r="1760" spans="1:41" hidden="1" x14ac:dyDescent="0.35">
      <c r="A1760" t="s">
        <v>10143</v>
      </c>
      <c r="B1760" s="3">
        <v>45557</v>
      </c>
      <c r="C1760" s="2">
        <v>0.75972222222222219</v>
      </c>
      <c r="D1760">
        <v>9</v>
      </c>
      <c r="E1760">
        <v>38</v>
      </c>
      <c r="G1760" t="s">
        <v>10754</v>
      </c>
      <c r="H1760" t="s">
        <v>10755</v>
      </c>
      <c r="I1760" t="s">
        <v>10756</v>
      </c>
      <c r="J1760" t="s">
        <v>135</v>
      </c>
      <c r="K1760" t="s">
        <v>10147</v>
      </c>
      <c r="L1760" t="s">
        <v>10179</v>
      </c>
      <c r="M1760" t="s">
        <v>10180</v>
      </c>
      <c r="N1760" t="s">
        <v>10757</v>
      </c>
      <c r="O1760" t="s">
        <v>138</v>
      </c>
      <c r="P1760" t="s">
        <v>119</v>
      </c>
      <c r="Q1760" t="s">
        <v>84</v>
      </c>
      <c r="R1760">
        <v>551</v>
      </c>
      <c r="V1760">
        <v>5.0999999999999996</v>
      </c>
      <c r="Y1760" t="s">
        <v>10182</v>
      </c>
      <c r="Z1760" t="s">
        <v>10171</v>
      </c>
      <c r="AB1760" t="s">
        <v>10758</v>
      </c>
      <c r="AE1760" t="s">
        <v>10759</v>
      </c>
      <c r="AH1760" t="s">
        <v>10760</v>
      </c>
      <c r="AI1760" t="s">
        <v>10761</v>
      </c>
      <c r="AJ1760" t="s">
        <v>10188</v>
      </c>
      <c r="AK1760" t="s">
        <v>10249</v>
      </c>
      <c r="AO1760" t="b">
        <v>1</v>
      </c>
    </row>
    <row r="1761" spans="1:41" hidden="1" x14ac:dyDescent="0.35">
      <c r="A1761" t="s">
        <v>10143</v>
      </c>
      <c r="B1761" s="3">
        <v>45557</v>
      </c>
      <c r="C1761" s="2">
        <v>0.47916666666666669</v>
      </c>
      <c r="D1761">
        <v>9</v>
      </c>
      <c r="E1761">
        <v>38</v>
      </c>
      <c r="G1761" t="s">
        <v>10762</v>
      </c>
      <c r="H1761" t="s">
        <v>10763</v>
      </c>
      <c r="I1761" t="s">
        <v>10764</v>
      </c>
      <c r="J1761" t="s">
        <v>5056</v>
      </c>
      <c r="K1761" t="s">
        <v>10147</v>
      </c>
      <c r="L1761" t="s">
        <v>10179</v>
      </c>
      <c r="M1761" t="s">
        <v>10180</v>
      </c>
      <c r="N1761" t="s">
        <v>10765</v>
      </c>
      <c r="O1761" t="s">
        <v>8563</v>
      </c>
      <c r="P1761" t="s">
        <v>68</v>
      </c>
      <c r="Q1761" t="s">
        <v>69</v>
      </c>
      <c r="R1761">
        <v>9</v>
      </c>
      <c r="V1761">
        <v>0.08</v>
      </c>
      <c r="Y1761" t="s">
        <v>10151</v>
      </c>
      <c r="Z1761" t="s">
        <v>10237</v>
      </c>
      <c r="AB1761" t="s">
        <v>10766</v>
      </c>
      <c r="AD1761" t="s">
        <v>10767</v>
      </c>
      <c r="AE1761" t="s">
        <v>10768</v>
      </c>
      <c r="AH1761" t="s">
        <v>10769</v>
      </c>
      <c r="AI1761" t="s">
        <v>10770</v>
      </c>
      <c r="AJ1761" t="s">
        <v>10188</v>
      </c>
      <c r="AK1761" t="s">
        <v>10249</v>
      </c>
      <c r="AO1761" t="b">
        <v>1</v>
      </c>
    </row>
    <row r="1762" spans="1:41" hidden="1" x14ac:dyDescent="0.35">
      <c r="A1762" t="s">
        <v>10143</v>
      </c>
      <c r="B1762" s="3">
        <v>45557</v>
      </c>
      <c r="C1762" s="2">
        <v>0.74375000000000002</v>
      </c>
      <c r="D1762">
        <v>9</v>
      </c>
      <c r="E1762">
        <v>38</v>
      </c>
      <c r="G1762" t="s">
        <v>10771</v>
      </c>
      <c r="H1762" t="s">
        <v>10772</v>
      </c>
      <c r="I1762" t="s">
        <v>10773</v>
      </c>
      <c r="J1762" t="s">
        <v>10774</v>
      </c>
      <c r="K1762" t="s">
        <v>10147</v>
      </c>
      <c r="L1762" t="s">
        <v>10179</v>
      </c>
      <c r="M1762" t="s">
        <v>10180</v>
      </c>
      <c r="N1762" t="s">
        <v>10775</v>
      </c>
      <c r="O1762" t="s">
        <v>10150</v>
      </c>
      <c r="P1762" t="s">
        <v>119</v>
      </c>
      <c r="Q1762" t="s">
        <v>84</v>
      </c>
      <c r="R1762">
        <v>11382</v>
      </c>
      <c r="V1762">
        <v>105.28</v>
      </c>
      <c r="Y1762" t="s">
        <v>10151</v>
      </c>
      <c r="Z1762" t="s">
        <v>10237</v>
      </c>
      <c r="AB1762" t="s">
        <v>10776</v>
      </c>
      <c r="AD1762" t="s">
        <v>10777</v>
      </c>
      <c r="AJ1762" t="s">
        <v>10188</v>
      </c>
      <c r="AK1762" t="s">
        <v>10249</v>
      </c>
      <c r="AO1762" t="b">
        <v>1</v>
      </c>
    </row>
    <row r="1763" spans="1:41" hidden="1" x14ac:dyDescent="0.35">
      <c r="A1763" t="s">
        <v>10143</v>
      </c>
      <c r="B1763" s="3">
        <v>45557</v>
      </c>
      <c r="C1763" s="2">
        <v>0.97569444444444442</v>
      </c>
      <c r="D1763">
        <v>9</v>
      </c>
      <c r="E1763">
        <v>38</v>
      </c>
      <c r="G1763" t="s">
        <v>10778</v>
      </c>
      <c r="H1763" t="s">
        <v>10779</v>
      </c>
      <c r="I1763" t="s">
        <v>10779</v>
      </c>
      <c r="J1763" t="s">
        <v>135</v>
      </c>
      <c r="K1763" t="s">
        <v>10147</v>
      </c>
      <c r="L1763" t="s">
        <v>10179</v>
      </c>
      <c r="M1763" t="s">
        <v>10180</v>
      </c>
      <c r="N1763" t="s">
        <v>10780</v>
      </c>
      <c r="O1763" t="s">
        <v>570</v>
      </c>
      <c r="P1763" t="s">
        <v>384</v>
      </c>
      <c r="Q1763" t="s">
        <v>84</v>
      </c>
      <c r="R1763">
        <v>1273</v>
      </c>
      <c r="V1763">
        <v>11.78</v>
      </c>
      <c r="Y1763" t="s">
        <v>10182</v>
      </c>
      <c r="Z1763" t="s">
        <v>10171</v>
      </c>
      <c r="AB1763" t="s">
        <v>10781</v>
      </c>
      <c r="AE1763" t="s">
        <v>10782</v>
      </c>
      <c r="AH1763" t="s">
        <v>3311</v>
      </c>
      <c r="AI1763" t="s">
        <v>3312</v>
      </c>
      <c r="AJ1763" t="s">
        <v>10188</v>
      </c>
      <c r="AK1763" t="s">
        <v>10249</v>
      </c>
      <c r="AO1763" t="b">
        <v>1</v>
      </c>
    </row>
    <row r="1764" spans="1:41" hidden="1" x14ac:dyDescent="0.35">
      <c r="A1764" t="s">
        <v>10143</v>
      </c>
      <c r="B1764" s="3">
        <v>45557</v>
      </c>
      <c r="C1764" s="2">
        <v>0.27708333333333335</v>
      </c>
      <c r="D1764">
        <v>9</v>
      </c>
      <c r="E1764">
        <v>38</v>
      </c>
      <c r="G1764" t="s">
        <v>10783</v>
      </c>
      <c r="H1764" t="s">
        <v>10784</v>
      </c>
      <c r="I1764" t="s">
        <v>10784</v>
      </c>
      <c r="J1764" t="s">
        <v>135</v>
      </c>
      <c r="K1764" t="s">
        <v>10147</v>
      </c>
      <c r="L1764" t="s">
        <v>10179</v>
      </c>
      <c r="M1764" t="s">
        <v>10180</v>
      </c>
      <c r="N1764" t="s">
        <v>10785</v>
      </c>
      <c r="O1764" t="s">
        <v>10150</v>
      </c>
      <c r="P1764" t="s">
        <v>119</v>
      </c>
      <c r="Q1764" t="s">
        <v>84</v>
      </c>
      <c r="V1764">
        <v>0</v>
      </c>
      <c r="Y1764" t="s">
        <v>10182</v>
      </c>
      <c r="Z1764" t="s">
        <v>10171</v>
      </c>
      <c r="AB1764" t="s">
        <v>10786</v>
      </c>
      <c r="AJ1764" t="s">
        <v>10188</v>
      </c>
      <c r="AK1764" t="s">
        <v>10249</v>
      </c>
      <c r="AO1764" t="b">
        <v>1</v>
      </c>
    </row>
    <row r="1765" spans="1:41" hidden="1" x14ac:dyDescent="0.35">
      <c r="A1765" t="s">
        <v>10143</v>
      </c>
      <c r="B1765" s="3">
        <v>45557</v>
      </c>
      <c r="C1765" s="2">
        <v>0.82291666666666663</v>
      </c>
      <c r="D1765">
        <v>9</v>
      </c>
      <c r="E1765">
        <v>38</v>
      </c>
      <c r="F1765" t="s">
        <v>1346</v>
      </c>
      <c r="G1765" t="s">
        <v>1347</v>
      </c>
      <c r="H1765" t="s">
        <v>10787</v>
      </c>
      <c r="I1765" t="s">
        <v>1349</v>
      </c>
      <c r="J1765" t="s">
        <v>1314</v>
      </c>
      <c r="K1765" t="s">
        <v>10147</v>
      </c>
      <c r="L1765" t="s">
        <v>10292</v>
      </c>
      <c r="M1765" t="s">
        <v>1354</v>
      </c>
      <c r="N1765" t="s">
        <v>1351</v>
      </c>
      <c r="O1765" t="s">
        <v>10150</v>
      </c>
      <c r="P1765" t="s">
        <v>698</v>
      </c>
      <c r="Q1765" t="s">
        <v>84</v>
      </c>
      <c r="V1765">
        <v>0</v>
      </c>
      <c r="Y1765" t="s">
        <v>10336</v>
      </c>
      <c r="Z1765" t="s">
        <v>10237</v>
      </c>
      <c r="AB1765" t="s">
        <v>10788</v>
      </c>
      <c r="AE1765" t="s">
        <v>1353</v>
      </c>
      <c r="AG1765" t="s">
        <v>1346</v>
      </c>
      <c r="AJ1765" t="s">
        <v>1354</v>
      </c>
      <c r="AK1765" t="s">
        <v>10298</v>
      </c>
      <c r="AO1765" t="b">
        <v>1</v>
      </c>
    </row>
    <row r="1766" spans="1:41" hidden="1" x14ac:dyDescent="0.35">
      <c r="A1766" t="s">
        <v>10143</v>
      </c>
      <c r="B1766" s="3">
        <v>45557</v>
      </c>
      <c r="C1766" s="2">
        <v>0.31458333333333333</v>
      </c>
      <c r="D1766">
        <v>9</v>
      </c>
      <c r="E1766">
        <v>38</v>
      </c>
      <c r="G1766" t="s">
        <v>10789</v>
      </c>
      <c r="H1766" t="s">
        <v>10790</v>
      </c>
      <c r="I1766" t="s">
        <v>10791</v>
      </c>
      <c r="J1766" t="s">
        <v>7112</v>
      </c>
      <c r="K1766" t="s">
        <v>10147</v>
      </c>
      <c r="L1766" t="s">
        <v>10407</v>
      </c>
      <c r="M1766" t="s">
        <v>10407</v>
      </c>
      <c r="N1766" t="s">
        <v>10792</v>
      </c>
      <c r="O1766" t="s">
        <v>10150</v>
      </c>
      <c r="P1766" t="s">
        <v>4241</v>
      </c>
      <c r="Q1766" t="s">
        <v>69</v>
      </c>
      <c r="V1766">
        <v>0</v>
      </c>
      <c r="Y1766" t="s">
        <v>970</v>
      </c>
      <c r="AB1766" t="s">
        <v>10793</v>
      </c>
      <c r="AD1766" t="s">
        <v>10794</v>
      </c>
      <c r="AE1766" t="s">
        <v>10795</v>
      </c>
      <c r="AJ1766" t="s">
        <v>10412</v>
      </c>
      <c r="AK1766" t="s">
        <v>10413</v>
      </c>
      <c r="AO1766" t="b">
        <v>1</v>
      </c>
    </row>
    <row r="1767" spans="1:41" hidden="1" x14ac:dyDescent="0.35">
      <c r="A1767" t="s">
        <v>10143</v>
      </c>
      <c r="B1767" s="3">
        <v>45557</v>
      </c>
      <c r="C1767" s="2">
        <v>0.4152777777777778</v>
      </c>
      <c r="D1767">
        <v>9</v>
      </c>
      <c r="E1767">
        <v>38</v>
      </c>
      <c r="G1767" t="s">
        <v>10796</v>
      </c>
      <c r="H1767" t="s">
        <v>10790</v>
      </c>
      <c r="I1767" t="s">
        <v>10791</v>
      </c>
      <c r="J1767" t="s">
        <v>7112</v>
      </c>
      <c r="K1767" t="s">
        <v>10147</v>
      </c>
      <c r="L1767" t="s">
        <v>10407</v>
      </c>
      <c r="M1767" t="s">
        <v>10407</v>
      </c>
      <c r="N1767" t="s">
        <v>10792</v>
      </c>
      <c r="O1767" t="s">
        <v>10150</v>
      </c>
      <c r="P1767" t="s">
        <v>4241</v>
      </c>
      <c r="Q1767" t="s">
        <v>69</v>
      </c>
      <c r="V1767">
        <v>0</v>
      </c>
      <c r="Y1767" t="s">
        <v>970</v>
      </c>
      <c r="AB1767" t="s">
        <v>10797</v>
      </c>
      <c r="AD1767" t="s">
        <v>10794</v>
      </c>
      <c r="AE1767" t="s">
        <v>10798</v>
      </c>
      <c r="AJ1767" t="s">
        <v>10412</v>
      </c>
      <c r="AK1767" t="s">
        <v>10413</v>
      </c>
      <c r="AO1767" t="b">
        <v>1</v>
      </c>
    </row>
    <row r="1768" spans="1:41" hidden="1" x14ac:dyDescent="0.35">
      <c r="A1768" t="s">
        <v>10143</v>
      </c>
      <c r="B1768" s="3">
        <v>45557</v>
      </c>
      <c r="C1768" s="2">
        <v>0.38819444444444445</v>
      </c>
      <c r="D1768">
        <v>9</v>
      </c>
      <c r="E1768">
        <v>38</v>
      </c>
      <c r="F1768" t="s">
        <v>10799</v>
      </c>
      <c r="G1768" t="s">
        <v>10800</v>
      </c>
      <c r="H1768" t="s">
        <v>10801</v>
      </c>
      <c r="I1768" t="s">
        <v>10802</v>
      </c>
      <c r="J1768" t="s">
        <v>288</v>
      </c>
      <c r="K1768" t="s">
        <v>10147</v>
      </c>
      <c r="L1768" t="s">
        <v>10202</v>
      </c>
      <c r="M1768" t="s">
        <v>10803</v>
      </c>
      <c r="N1768" t="s">
        <v>10804</v>
      </c>
      <c r="O1768" t="s">
        <v>97</v>
      </c>
      <c r="P1768" t="s">
        <v>68</v>
      </c>
      <c r="Q1768" t="s">
        <v>84</v>
      </c>
      <c r="V1768">
        <v>0</v>
      </c>
      <c r="Y1768" t="s">
        <v>10204</v>
      </c>
      <c r="AB1768" t="s">
        <v>10805</v>
      </c>
      <c r="AE1768" t="s">
        <v>10806</v>
      </c>
      <c r="AJ1768" t="s">
        <v>10807</v>
      </c>
      <c r="AK1768" t="s">
        <v>10208</v>
      </c>
      <c r="AO1768" t="b">
        <v>1</v>
      </c>
    </row>
    <row r="1769" spans="1:41" hidden="1" x14ac:dyDescent="0.35">
      <c r="A1769" t="s">
        <v>10143</v>
      </c>
      <c r="B1769" s="3">
        <v>45557</v>
      </c>
      <c r="C1769" s="2">
        <v>0.52708333333333335</v>
      </c>
      <c r="D1769">
        <v>9</v>
      </c>
      <c r="E1769">
        <v>38</v>
      </c>
      <c r="F1769" t="s">
        <v>10808</v>
      </c>
      <c r="G1769" t="s">
        <v>10809</v>
      </c>
      <c r="H1769" t="s">
        <v>10810</v>
      </c>
      <c r="I1769" t="s">
        <v>10811</v>
      </c>
      <c r="J1769" t="s">
        <v>152</v>
      </c>
      <c r="K1769" t="s">
        <v>10147</v>
      </c>
      <c r="L1769" t="s">
        <v>10202</v>
      </c>
      <c r="M1769" t="s">
        <v>10235</v>
      </c>
      <c r="N1769" t="s">
        <v>10812</v>
      </c>
      <c r="O1769" t="s">
        <v>10150</v>
      </c>
      <c r="P1769" t="s">
        <v>68</v>
      </c>
      <c r="Q1769" t="s">
        <v>84</v>
      </c>
      <c r="V1769">
        <v>0</v>
      </c>
      <c r="Y1769" t="s">
        <v>10204</v>
      </c>
      <c r="Z1769" t="s">
        <v>10237</v>
      </c>
      <c r="AA1769" t="s">
        <v>10813</v>
      </c>
      <c r="AB1769" t="s">
        <v>10814</v>
      </c>
      <c r="AE1769" t="s">
        <v>10815</v>
      </c>
      <c r="AJ1769" t="s">
        <v>10816</v>
      </c>
      <c r="AK1769" t="s">
        <v>10241</v>
      </c>
      <c r="AO1769" t="b">
        <v>1</v>
      </c>
    </row>
    <row r="1770" spans="1:41" x14ac:dyDescent="0.35">
      <c r="A1770" t="s">
        <v>10143</v>
      </c>
      <c r="B1770" s="3">
        <v>45556</v>
      </c>
      <c r="C1770" s="2">
        <v>0.84513888888888888</v>
      </c>
      <c r="D1770">
        <v>9</v>
      </c>
      <c r="E1770">
        <v>38</v>
      </c>
      <c r="F1770" t="s">
        <v>10817</v>
      </c>
      <c r="G1770" t="s">
        <v>10818</v>
      </c>
      <c r="H1770" t="s">
        <v>10819</v>
      </c>
      <c r="I1770" t="s">
        <v>10820</v>
      </c>
      <c r="J1770" t="s">
        <v>288</v>
      </c>
      <c r="K1770" t="s">
        <v>10147</v>
      </c>
      <c r="L1770" t="s">
        <v>10167</v>
      </c>
      <c r="M1770" t="s">
        <v>10821</v>
      </c>
      <c r="N1770" t="s">
        <v>10822</v>
      </c>
      <c r="O1770" t="s">
        <v>10150</v>
      </c>
      <c r="P1770" t="s">
        <v>68</v>
      </c>
      <c r="Q1770" t="s">
        <v>317</v>
      </c>
      <c r="R1770">
        <v>891449</v>
      </c>
      <c r="U1770">
        <v>24</v>
      </c>
      <c r="V1770">
        <v>8245.9</v>
      </c>
      <c r="Y1770" t="s">
        <v>10170</v>
      </c>
      <c r="Z1770" t="s">
        <v>10171</v>
      </c>
      <c r="AB1770" t="s">
        <v>10823</v>
      </c>
      <c r="AE1770" t="s">
        <v>10824</v>
      </c>
      <c r="AG1770" t="s">
        <v>10817</v>
      </c>
      <c r="AJ1770" t="s">
        <v>10174</v>
      </c>
      <c r="AK1770" t="s">
        <v>10175</v>
      </c>
      <c r="AO1770" t="b">
        <v>1</v>
      </c>
    </row>
    <row r="1771" spans="1:41" hidden="1" x14ac:dyDescent="0.35">
      <c r="A1771" t="s">
        <v>10143</v>
      </c>
      <c r="B1771" s="3">
        <v>45556</v>
      </c>
      <c r="C1771" s="2">
        <v>0.24444444444444444</v>
      </c>
      <c r="D1771">
        <v>9</v>
      </c>
      <c r="E1771">
        <v>38</v>
      </c>
      <c r="G1771" t="s">
        <v>10825</v>
      </c>
      <c r="H1771" t="s">
        <v>10826</v>
      </c>
      <c r="I1771" t="s">
        <v>10827</v>
      </c>
      <c r="J1771" t="s">
        <v>288</v>
      </c>
      <c r="K1771" t="s">
        <v>10147</v>
      </c>
      <c r="L1771" t="s">
        <v>10148</v>
      </c>
      <c r="M1771" t="s">
        <v>10148</v>
      </c>
      <c r="N1771" t="s">
        <v>10828</v>
      </c>
      <c r="O1771" t="s">
        <v>10150</v>
      </c>
      <c r="P1771" t="s">
        <v>68</v>
      </c>
      <c r="Q1771" t="s">
        <v>69</v>
      </c>
      <c r="R1771">
        <v>1662</v>
      </c>
      <c r="U1771">
        <v>5</v>
      </c>
      <c r="V1771">
        <v>15.37</v>
      </c>
      <c r="Y1771" t="s">
        <v>10151</v>
      </c>
      <c r="AB1771" t="s">
        <v>10829</v>
      </c>
      <c r="AE1771" t="s">
        <v>10830</v>
      </c>
      <c r="AJ1771" t="s">
        <v>10154</v>
      </c>
      <c r="AK1771" t="s">
        <v>10155</v>
      </c>
      <c r="AO1771" t="b">
        <v>1</v>
      </c>
    </row>
    <row r="1772" spans="1:41" hidden="1" x14ac:dyDescent="0.35">
      <c r="A1772" t="s">
        <v>10143</v>
      </c>
      <c r="B1772" s="3">
        <v>45556</v>
      </c>
      <c r="C1772" s="2">
        <v>0.19722222222222222</v>
      </c>
      <c r="D1772">
        <v>9</v>
      </c>
      <c r="E1772">
        <v>38</v>
      </c>
      <c r="F1772" t="s">
        <v>10831</v>
      </c>
      <c r="G1772" t="s">
        <v>10832</v>
      </c>
      <c r="H1772" t="s">
        <v>10833</v>
      </c>
      <c r="I1772" t="s">
        <v>10834</v>
      </c>
      <c r="J1772" t="s">
        <v>10714</v>
      </c>
      <c r="K1772" t="s">
        <v>10147</v>
      </c>
      <c r="L1772" t="s">
        <v>10167</v>
      </c>
      <c r="M1772" t="s">
        <v>10835</v>
      </c>
      <c r="N1772" t="s">
        <v>10836</v>
      </c>
      <c r="O1772" t="s">
        <v>10150</v>
      </c>
      <c r="P1772" t="s">
        <v>68</v>
      </c>
      <c r="Q1772" t="s">
        <v>317</v>
      </c>
      <c r="R1772">
        <v>156264</v>
      </c>
      <c r="U1772">
        <v>3</v>
      </c>
      <c r="V1772">
        <v>1445.44</v>
      </c>
      <c r="Y1772" t="s">
        <v>10170</v>
      </c>
      <c r="Z1772" t="s">
        <v>10171</v>
      </c>
      <c r="AB1772" t="s">
        <v>10837</v>
      </c>
      <c r="AE1772" t="s">
        <v>10838</v>
      </c>
      <c r="AG1772" t="s">
        <v>10831</v>
      </c>
      <c r="AJ1772" t="s">
        <v>10174</v>
      </c>
      <c r="AK1772" t="s">
        <v>10175</v>
      </c>
      <c r="AO1772" t="b">
        <v>1</v>
      </c>
    </row>
    <row r="1773" spans="1:41" hidden="1" x14ac:dyDescent="0.35">
      <c r="A1773" t="s">
        <v>10143</v>
      </c>
      <c r="B1773" s="3">
        <v>45556</v>
      </c>
      <c r="C1773" s="2">
        <v>0.70694444444444449</v>
      </c>
      <c r="D1773">
        <v>9</v>
      </c>
      <c r="E1773">
        <v>38</v>
      </c>
      <c r="G1773" t="s">
        <v>10839</v>
      </c>
      <c r="H1773" t="s">
        <v>10840</v>
      </c>
      <c r="I1773" t="s">
        <v>10841</v>
      </c>
      <c r="J1773" t="s">
        <v>115</v>
      </c>
      <c r="K1773" t="s">
        <v>10147</v>
      </c>
      <c r="L1773" t="s">
        <v>10179</v>
      </c>
      <c r="M1773" t="s">
        <v>10180</v>
      </c>
      <c r="N1773" t="s">
        <v>10310</v>
      </c>
      <c r="O1773" t="s">
        <v>10150</v>
      </c>
      <c r="P1773" t="s">
        <v>384</v>
      </c>
      <c r="Q1773" t="s">
        <v>84</v>
      </c>
      <c r="R1773">
        <v>3149</v>
      </c>
      <c r="U1773">
        <v>1</v>
      </c>
      <c r="V1773">
        <v>29.13</v>
      </c>
      <c r="Y1773" t="s">
        <v>10151</v>
      </c>
      <c r="Z1773" t="s">
        <v>10237</v>
      </c>
      <c r="AB1773" t="s">
        <v>10842</v>
      </c>
      <c r="AD1773" t="s">
        <v>10843</v>
      </c>
      <c r="AJ1773" t="s">
        <v>10188</v>
      </c>
      <c r="AK1773" t="s">
        <v>10249</v>
      </c>
      <c r="AO1773" t="b">
        <v>1</v>
      </c>
    </row>
    <row r="1774" spans="1:41" hidden="1" x14ac:dyDescent="0.35">
      <c r="A1774" t="s">
        <v>10143</v>
      </c>
      <c r="B1774" s="3">
        <v>45556</v>
      </c>
      <c r="C1774" s="2">
        <v>4.9305555555555554E-2</v>
      </c>
      <c r="D1774">
        <v>9</v>
      </c>
      <c r="E1774">
        <v>38</v>
      </c>
      <c r="F1774" t="s">
        <v>10844</v>
      </c>
      <c r="G1774" t="s">
        <v>10845</v>
      </c>
      <c r="H1774" t="s">
        <v>10846</v>
      </c>
      <c r="I1774" t="s">
        <v>10846</v>
      </c>
      <c r="J1774" t="s">
        <v>772</v>
      </c>
      <c r="K1774" t="s">
        <v>10147</v>
      </c>
      <c r="L1774" t="s">
        <v>10167</v>
      </c>
      <c r="M1774" t="s">
        <v>10847</v>
      </c>
      <c r="N1774" t="s">
        <v>10848</v>
      </c>
      <c r="O1774" t="s">
        <v>10150</v>
      </c>
      <c r="P1774" t="s">
        <v>68</v>
      </c>
      <c r="Q1774" t="s">
        <v>84</v>
      </c>
      <c r="R1774">
        <v>59433</v>
      </c>
      <c r="V1774">
        <v>549.76</v>
      </c>
      <c r="Y1774" t="s">
        <v>10170</v>
      </c>
      <c r="Z1774" t="s">
        <v>10171</v>
      </c>
      <c r="AB1774" t="s">
        <v>10849</v>
      </c>
      <c r="AE1774" t="s">
        <v>10850</v>
      </c>
      <c r="AG1774" t="s">
        <v>10844</v>
      </c>
      <c r="AJ1774" t="s">
        <v>10174</v>
      </c>
      <c r="AK1774" t="s">
        <v>10175</v>
      </c>
      <c r="AO1774" t="b">
        <v>1</v>
      </c>
    </row>
    <row r="1775" spans="1:41" hidden="1" x14ac:dyDescent="0.35">
      <c r="A1775" t="s">
        <v>10143</v>
      </c>
      <c r="B1775" s="3">
        <v>45556</v>
      </c>
      <c r="C1775" s="2">
        <v>0.5541666666666667</v>
      </c>
      <c r="D1775">
        <v>9</v>
      </c>
      <c r="E1775">
        <v>38</v>
      </c>
      <c r="G1775" t="s">
        <v>10851</v>
      </c>
      <c r="H1775" t="s">
        <v>10852</v>
      </c>
      <c r="I1775" t="s">
        <v>10852</v>
      </c>
      <c r="J1775" t="s">
        <v>392</v>
      </c>
      <c r="K1775" t="s">
        <v>10147</v>
      </c>
      <c r="L1775" t="s">
        <v>10179</v>
      </c>
      <c r="M1775" t="s">
        <v>10180</v>
      </c>
      <c r="N1775" t="s">
        <v>10853</v>
      </c>
      <c r="O1775" t="s">
        <v>248</v>
      </c>
      <c r="P1775" t="s">
        <v>249</v>
      </c>
      <c r="Q1775" t="s">
        <v>69</v>
      </c>
      <c r="R1775">
        <v>7844</v>
      </c>
      <c r="V1775">
        <v>72.56</v>
      </c>
      <c r="Y1775" t="s">
        <v>10151</v>
      </c>
      <c r="Z1775" t="s">
        <v>10237</v>
      </c>
      <c r="AB1775" t="s">
        <v>10854</v>
      </c>
      <c r="AH1775" t="s">
        <v>10855</v>
      </c>
      <c r="AI1775" t="s">
        <v>10855</v>
      </c>
      <c r="AJ1775" t="s">
        <v>10188</v>
      </c>
      <c r="AK1775" t="s">
        <v>10249</v>
      </c>
      <c r="AO1775" t="b">
        <v>1</v>
      </c>
    </row>
    <row r="1776" spans="1:41" hidden="1" x14ac:dyDescent="0.35">
      <c r="A1776" t="s">
        <v>10143</v>
      </c>
      <c r="B1776" s="3">
        <v>45556</v>
      </c>
      <c r="C1776" s="2">
        <v>0.2638888888888889</v>
      </c>
      <c r="D1776">
        <v>9</v>
      </c>
      <c r="E1776">
        <v>38</v>
      </c>
      <c r="G1776" t="s">
        <v>10856</v>
      </c>
      <c r="H1776" t="s">
        <v>10857</v>
      </c>
      <c r="I1776" t="s">
        <v>10858</v>
      </c>
      <c r="J1776" t="s">
        <v>967</v>
      </c>
      <c r="K1776" t="s">
        <v>10147</v>
      </c>
      <c r="L1776" t="s">
        <v>10179</v>
      </c>
      <c r="M1776" t="s">
        <v>10180</v>
      </c>
      <c r="N1776" t="s">
        <v>10859</v>
      </c>
      <c r="O1776" t="s">
        <v>10150</v>
      </c>
      <c r="P1776" t="s">
        <v>68</v>
      </c>
      <c r="Q1776" t="s">
        <v>84</v>
      </c>
      <c r="R1776">
        <v>667</v>
      </c>
      <c r="V1776">
        <v>6.17</v>
      </c>
      <c r="Y1776" t="s">
        <v>10151</v>
      </c>
      <c r="Z1776" t="s">
        <v>10237</v>
      </c>
      <c r="AB1776" t="s">
        <v>10860</v>
      </c>
      <c r="AD1776" t="s">
        <v>10861</v>
      </c>
      <c r="AE1776" t="s">
        <v>10862</v>
      </c>
      <c r="AJ1776" t="s">
        <v>10188</v>
      </c>
      <c r="AK1776" t="s">
        <v>10189</v>
      </c>
      <c r="AO1776" t="b">
        <v>1</v>
      </c>
    </row>
    <row r="1777" spans="1:41" hidden="1" x14ac:dyDescent="0.35">
      <c r="A1777" t="s">
        <v>10143</v>
      </c>
      <c r="B1777" s="3">
        <v>45556</v>
      </c>
      <c r="C1777" s="2">
        <v>0.70625000000000004</v>
      </c>
      <c r="D1777">
        <v>9</v>
      </c>
      <c r="E1777">
        <v>38</v>
      </c>
      <c r="G1777" t="s">
        <v>10863</v>
      </c>
      <c r="H1777" t="s">
        <v>10840</v>
      </c>
      <c r="I1777" t="s">
        <v>10864</v>
      </c>
      <c r="J1777" t="s">
        <v>115</v>
      </c>
      <c r="K1777" t="s">
        <v>10147</v>
      </c>
      <c r="L1777" t="s">
        <v>10179</v>
      </c>
      <c r="M1777" t="s">
        <v>10180</v>
      </c>
      <c r="N1777" t="s">
        <v>10310</v>
      </c>
      <c r="O1777" t="s">
        <v>10150</v>
      </c>
      <c r="P1777" t="s">
        <v>384</v>
      </c>
      <c r="Q1777" t="s">
        <v>84</v>
      </c>
      <c r="R1777">
        <v>3149</v>
      </c>
      <c r="V1777">
        <v>29.13</v>
      </c>
      <c r="Y1777" t="s">
        <v>10151</v>
      </c>
      <c r="Z1777" t="s">
        <v>10237</v>
      </c>
      <c r="AB1777" t="s">
        <v>10865</v>
      </c>
      <c r="AD1777" t="s">
        <v>10843</v>
      </c>
      <c r="AJ1777" t="s">
        <v>10188</v>
      </c>
      <c r="AK1777" t="s">
        <v>10249</v>
      </c>
      <c r="AO1777" t="b">
        <v>1</v>
      </c>
    </row>
    <row r="1778" spans="1:41" hidden="1" x14ac:dyDescent="0.35">
      <c r="A1778" t="s">
        <v>10143</v>
      </c>
      <c r="B1778" s="3">
        <v>45556</v>
      </c>
      <c r="C1778" s="2">
        <v>0.86527777777777781</v>
      </c>
      <c r="D1778">
        <v>9</v>
      </c>
      <c r="E1778">
        <v>38</v>
      </c>
      <c r="G1778" t="s">
        <v>10866</v>
      </c>
      <c r="H1778" t="s">
        <v>10867</v>
      </c>
      <c r="I1778" t="s">
        <v>10868</v>
      </c>
      <c r="J1778" t="s">
        <v>458</v>
      </c>
      <c r="K1778" t="s">
        <v>10147</v>
      </c>
      <c r="L1778" t="s">
        <v>10179</v>
      </c>
      <c r="M1778" t="s">
        <v>10180</v>
      </c>
      <c r="N1778" t="s">
        <v>10869</v>
      </c>
      <c r="O1778" t="s">
        <v>67</v>
      </c>
      <c r="P1778" t="s">
        <v>68</v>
      </c>
      <c r="Q1778" t="s">
        <v>317</v>
      </c>
      <c r="R1778">
        <v>13296</v>
      </c>
      <c r="V1778">
        <v>122.99</v>
      </c>
      <c r="Y1778" t="s">
        <v>10151</v>
      </c>
      <c r="Z1778" t="s">
        <v>10237</v>
      </c>
      <c r="AB1778" t="s">
        <v>10870</v>
      </c>
      <c r="AD1778" t="s">
        <v>10871</v>
      </c>
      <c r="AE1778" t="s">
        <v>10872</v>
      </c>
      <c r="AH1778" t="s">
        <v>73</v>
      </c>
      <c r="AI1778" t="s">
        <v>74</v>
      </c>
      <c r="AJ1778" t="s">
        <v>10188</v>
      </c>
      <c r="AK1778" t="s">
        <v>10249</v>
      </c>
      <c r="AO1778" t="b">
        <v>1</v>
      </c>
    </row>
    <row r="1779" spans="1:41" hidden="1" x14ac:dyDescent="0.35">
      <c r="A1779" t="s">
        <v>10143</v>
      </c>
      <c r="B1779" s="3">
        <v>45556</v>
      </c>
      <c r="C1779" s="2">
        <v>0.5541666666666667</v>
      </c>
      <c r="D1779">
        <v>9</v>
      </c>
      <c r="E1779">
        <v>38</v>
      </c>
      <c r="G1779" t="s">
        <v>10873</v>
      </c>
      <c r="H1779" t="s">
        <v>10874</v>
      </c>
      <c r="I1779" t="s">
        <v>10874</v>
      </c>
      <c r="J1779" t="s">
        <v>392</v>
      </c>
      <c r="K1779" t="s">
        <v>10147</v>
      </c>
      <c r="L1779" t="s">
        <v>10179</v>
      </c>
      <c r="M1779" t="s">
        <v>10180</v>
      </c>
      <c r="N1779" t="s">
        <v>10875</v>
      </c>
      <c r="O1779" t="s">
        <v>10150</v>
      </c>
      <c r="P1779" t="s">
        <v>249</v>
      </c>
      <c r="Q1779" t="s">
        <v>69</v>
      </c>
      <c r="R1779">
        <v>5521</v>
      </c>
      <c r="V1779">
        <v>51.07</v>
      </c>
      <c r="Y1779" t="s">
        <v>10151</v>
      </c>
      <c r="Z1779" t="s">
        <v>10237</v>
      </c>
      <c r="AB1779" t="s">
        <v>10876</v>
      </c>
      <c r="AD1779" t="s">
        <v>10877</v>
      </c>
      <c r="AJ1779" t="s">
        <v>10188</v>
      </c>
      <c r="AK1779" t="s">
        <v>10249</v>
      </c>
      <c r="AO1779" t="b">
        <v>1</v>
      </c>
    </row>
    <row r="1780" spans="1:41" hidden="1" x14ac:dyDescent="0.35">
      <c r="A1780" t="s">
        <v>10143</v>
      </c>
      <c r="B1780" s="3">
        <v>45556</v>
      </c>
      <c r="C1780" s="2">
        <v>0.74305555555555558</v>
      </c>
      <c r="D1780">
        <v>9</v>
      </c>
      <c r="E1780">
        <v>38</v>
      </c>
      <c r="G1780" t="s">
        <v>10878</v>
      </c>
      <c r="H1780" t="s">
        <v>10879</v>
      </c>
      <c r="I1780" t="s">
        <v>10880</v>
      </c>
      <c r="J1780" t="s">
        <v>10881</v>
      </c>
      <c r="K1780" t="s">
        <v>10147</v>
      </c>
      <c r="L1780" t="s">
        <v>10179</v>
      </c>
      <c r="M1780" t="s">
        <v>10180</v>
      </c>
      <c r="N1780" t="s">
        <v>10882</v>
      </c>
      <c r="O1780" t="s">
        <v>10150</v>
      </c>
      <c r="P1780" t="s">
        <v>119</v>
      </c>
      <c r="Q1780" t="s">
        <v>84</v>
      </c>
      <c r="R1780">
        <v>3691</v>
      </c>
      <c r="V1780">
        <v>34.14</v>
      </c>
      <c r="Y1780" t="s">
        <v>10151</v>
      </c>
      <c r="Z1780" t="s">
        <v>10237</v>
      </c>
      <c r="AB1780" t="s">
        <v>10883</v>
      </c>
      <c r="AJ1780" t="s">
        <v>10188</v>
      </c>
      <c r="AK1780" t="s">
        <v>10249</v>
      </c>
      <c r="AO1780" t="b">
        <v>1</v>
      </c>
    </row>
    <row r="1781" spans="1:41" hidden="1" x14ac:dyDescent="0.35">
      <c r="A1781" t="s">
        <v>10143</v>
      </c>
      <c r="B1781" s="3">
        <v>45556</v>
      </c>
      <c r="C1781" s="2">
        <v>0.60347222222222219</v>
      </c>
      <c r="D1781">
        <v>9</v>
      </c>
      <c r="E1781">
        <v>38</v>
      </c>
      <c r="F1781" t="s">
        <v>10884</v>
      </c>
      <c r="G1781" t="s">
        <v>10885</v>
      </c>
      <c r="H1781" t="s">
        <v>10886</v>
      </c>
      <c r="I1781" t="s">
        <v>10887</v>
      </c>
      <c r="J1781" t="s">
        <v>10618</v>
      </c>
      <c r="K1781" t="s">
        <v>10147</v>
      </c>
      <c r="L1781" t="s">
        <v>10292</v>
      </c>
      <c r="M1781" t="s">
        <v>10888</v>
      </c>
      <c r="N1781" t="s">
        <v>10889</v>
      </c>
      <c r="O1781" t="s">
        <v>5058</v>
      </c>
      <c r="P1781" t="s">
        <v>7413</v>
      </c>
      <c r="Q1781" t="s">
        <v>84</v>
      </c>
      <c r="V1781">
        <v>0</v>
      </c>
      <c r="Y1781" t="s">
        <v>10170</v>
      </c>
      <c r="Z1781" t="s">
        <v>10171</v>
      </c>
      <c r="AB1781" t="s">
        <v>10890</v>
      </c>
      <c r="AE1781" t="s">
        <v>10891</v>
      </c>
      <c r="AG1781" t="s">
        <v>10884</v>
      </c>
      <c r="AJ1781" t="s">
        <v>10892</v>
      </c>
      <c r="AK1781" t="s">
        <v>10298</v>
      </c>
      <c r="AO1781" t="b">
        <v>1</v>
      </c>
    </row>
    <row r="1782" spans="1:41" hidden="1" x14ac:dyDescent="0.35">
      <c r="A1782" t="s">
        <v>10143</v>
      </c>
      <c r="B1782" s="3">
        <v>45556</v>
      </c>
      <c r="C1782" s="2">
        <v>0.77013888888888893</v>
      </c>
      <c r="D1782">
        <v>9</v>
      </c>
      <c r="E1782">
        <v>38</v>
      </c>
      <c r="F1782" t="s">
        <v>10884</v>
      </c>
      <c r="G1782" t="s">
        <v>10893</v>
      </c>
      <c r="H1782" t="s">
        <v>10886</v>
      </c>
      <c r="I1782" t="s">
        <v>10887</v>
      </c>
      <c r="J1782" t="s">
        <v>10618</v>
      </c>
      <c r="K1782" t="s">
        <v>10147</v>
      </c>
      <c r="L1782" t="s">
        <v>10292</v>
      </c>
      <c r="M1782" t="s">
        <v>10888</v>
      </c>
      <c r="N1782" t="s">
        <v>10889</v>
      </c>
      <c r="O1782" t="s">
        <v>5058</v>
      </c>
      <c r="P1782" t="s">
        <v>7413</v>
      </c>
      <c r="Q1782" t="s">
        <v>84</v>
      </c>
      <c r="V1782">
        <v>0</v>
      </c>
      <c r="Y1782" t="s">
        <v>10170</v>
      </c>
      <c r="Z1782" t="s">
        <v>10171</v>
      </c>
      <c r="AB1782" t="s">
        <v>10894</v>
      </c>
      <c r="AE1782" t="s">
        <v>10891</v>
      </c>
      <c r="AG1782" t="s">
        <v>10884</v>
      </c>
      <c r="AJ1782" t="s">
        <v>10892</v>
      </c>
      <c r="AK1782" t="s">
        <v>10298</v>
      </c>
      <c r="AO1782" t="b">
        <v>1</v>
      </c>
    </row>
    <row r="1783" spans="1:41" hidden="1" x14ac:dyDescent="0.35">
      <c r="A1783" t="s">
        <v>10143</v>
      </c>
      <c r="B1783" s="3">
        <v>45556</v>
      </c>
      <c r="C1783" s="2">
        <v>8.3333333333333329E-2</v>
      </c>
      <c r="D1783">
        <v>9</v>
      </c>
      <c r="E1783">
        <v>38</v>
      </c>
      <c r="G1783" t="s">
        <v>10895</v>
      </c>
      <c r="H1783" t="s">
        <v>10896</v>
      </c>
      <c r="I1783" t="s">
        <v>10897</v>
      </c>
      <c r="J1783" t="s">
        <v>458</v>
      </c>
      <c r="K1783" t="s">
        <v>10147</v>
      </c>
      <c r="L1783" t="s">
        <v>10898</v>
      </c>
      <c r="M1783" t="s">
        <v>10899</v>
      </c>
      <c r="N1783" t="s">
        <v>10504</v>
      </c>
      <c r="O1783" t="s">
        <v>97</v>
      </c>
      <c r="P1783" t="s">
        <v>68</v>
      </c>
      <c r="Q1783" t="s">
        <v>69</v>
      </c>
      <c r="V1783">
        <v>0</v>
      </c>
      <c r="Y1783" t="s">
        <v>10900</v>
      </c>
      <c r="AB1783" t="s">
        <v>10901</v>
      </c>
      <c r="AE1783" t="s">
        <v>10902</v>
      </c>
      <c r="AJ1783" t="s">
        <v>10903</v>
      </c>
      <c r="AK1783" t="s">
        <v>10904</v>
      </c>
      <c r="AO1783" t="b">
        <v>1</v>
      </c>
    </row>
    <row r="1784" spans="1:41" hidden="1" x14ac:dyDescent="0.35">
      <c r="A1784" t="s">
        <v>10143</v>
      </c>
      <c r="B1784" s="3">
        <v>45556</v>
      </c>
      <c r="C1784" s="2">
        <v>0.6743055555555556</v>
      </c>
      <c r="D1784">
        <v>9</v>
      </c>
      <c r="E1784">
        <v>38</v>
      </c>
      <c r="G1784" t="s">
        <v>10905</v>
      </c>
      <c r="H1784" t="s">
        <v>10906</v>
      </c>
      <c r="I1784" t="s">
        <v>10907</v>
      </c>
      <c r="J1784" t="s">
        <v>8716</v>
      </c>
      <c r="K1784" t="s">
        <v>10147</v>
      </c>
      <c r="L1784" t="s">
        <v>10407</v>
      </c>
      <c r="M1784" t="s">
        <v>10407</v>
      </c>
      <c r="N1784" t="s">
        <v>10908</v>
      </c>
      <c r="O1784" t="s">
        <v>10150</v>
      </c>
      <c r="P1784" t="s">
        <v>68</v>
      </c>
      <c r="Q1784" t="s">
        <v>84</v>
      </c>
      <c r="R1784">
        <v>158800</v>
      </c>
      <c r="V1784">
        <v>1468.9</v>
      </c>
      <c r="Y1784" t="s">
        <v>970</v>
      </c>
      <c r="AB1784" t="s">
        <v>10909</v>
      </c>
      <c r="AD1784" t="s">
        <v>10910</v>
      </c>
      <c r="AE1784" t="s">
        <v>10911</v>
      </c>
      <c r="AJ1784" t="s">
        <v>10412</v>
      </c>
      <c r="AK1784" t="s">
        <v>10413</v>
      </c>
      <c r="AO1784" t="b">
        <v>1</v>
      </c>
    </row>
    <row r="1785" spans="1:41" hidden="1" x14ac:dyDescent="0.35">
      <c r="A1785" t="s">
        <v>10143</v>
      </c>
      <c r="B1785" s="3">
        <v>45556</v>
      </c>
      <c r="C1785" s="2">
        <v>0.60347222222222219</v>
      </c>
      <c r="D1785">
        <v>9</v>
      </c>
      <c r="E1785">
        <v>38</v>
      </c>
      <c r="F1785" t="s">
        <v>10884</v>
      </c>
      <c r="G1785" t="s">
        <v>10912</v>
      </c>
      <c r="H1785" t="s">
        <v>10886</v>
      </c>
      <c r="I1785" t="s">
        <v>10887</v>
      </c>
      <c r="J1785" t="s">
        <v>10618</v>
      </c>
      <c r="K1785" t="s">
        <v>10147</v>
      </c>
      <c r="L1785" t="s">
        <v>10292</v>
      </c>
      <c r="M1785" t="s">
        <v>10888</v>
      </c>
      <c r="N1785" t="s">
        <v>10889</v>
      </c>
      <c r="O1785" t="s">
        <v>5058</v>
      </c>
      <c r="P1785" t="s">
        <v>7413</v>
      </c>
      <c r="Q1785" t="s">
        <v>84</v>
      </c>
      <c r="V1785">
        <v>0</v>
      </c>
      <c r="Y1785" t="s">
        <v>10170</v>
      </c>
      <c r="Z1785" t="s">
        <v>10171</v>
      </c>
      <c r="AB1785" t="s">
        <v>10913</v>
      </c>
      <c r="AE1785" t="s">
        <v>10891</v>
      </c>
      <c r="AG1785" t="s">
        <v>10884</v>
      </c>
      <c r="AJ1785" t="s">
        <v>10892</v>
      </c>
      <c r="AK1785" t="s">
        <v>10298</v>
      </c>
      <c r="AO1785" t="b">
        <v>1</v>
      </c>
    </row>
    <row r="1786" spans="1:41" hidden="1" x14ac:dyDescent="0.35">
      <c r="A1786" t="s">
        <v>10143</v>
      </c>
      <c r="B1786" s="3">
        <v>45556</v>
      </c>
      <c r="C1786" s="2">
        <v>0.48472222222222222</v>
      </c>
      <c r="D1786">
        <v>9</v>
      </c>
      <c r="E1786">
        <v>38</v>
      </c>
      <c r="F1786" t="s">
        <v>10914</v>
      </c>
      <c r="G1786" t="s">
        <v>10915</v>
      </c>
      <c r="I1786" t="s">
        <v>10914</v>
      </c>
      <c r="J1786" t="s">
        <v>152</v>
      </c>
      <c r="K1786" t="s">
        <v>10147</v>
      </c>
      <c r="L1786" t="s">
        <v>10202</v>
      </c>
      <c r="M1786" t="s">
        <v>10916</v>
      </c>
      <c r="N1786" t="s">
        <v>10917</v>
      </c>
      <c r="O1786" t="s">
        <v>10150</v>
      </c>
      <c r="P1786" t="s">
        <v>68</v>
      </c>
      <c r="Q1786" t="s">
        <v>84</v>
      </c>
      <c r="V1786">
        <v>0</v>
      </c>
      <c r="Y1786" t="s">
        <v>10204</v>
      </c>
      <c r="AB1786" t="s">
        <v>10918</v>
      </c>
      <c r="AE1786" t="s">
        <v>10919</v>
      </c>
      <c r="AJ1786" t="s">
        <v>10920</v>
      </c>
      <c r="AK1786" t="s">
        <v>10208</v>
      </c>
      <c r="AO1786" t="b">
        <v>1</v>
      </c>
    </row>
    <row r="1787" spans="1:41" hidden="1" x14ac:dyDescent="0.35">
      <c r="A1787" t="s">
        <v>10143</v>
      </c>
      <c r="B1787" s="3">
        <v>45556</v>
      </c>
      <c r="C1787" s="2">
        <v>0.60347222222222219</v>
      </c>
      <c r="D1787">
        <v>9</v>
      </c>
      <c r="E1787">
        <v>38</v>
      </c>
      <c r="F1787" t="s">
        <v>10884</v>
      </c>
      <c r="G1787" t="s">
        <v>10921</v>
      </c>
      <c r="H1787" t="s">
        <v>10886</v>
      </c>
      <c r="I1787" t="s">
        <v>10887</v>
      </c>
      <c r="J1787" t="s">
        <v>10618</v>
      </c>
      <c r="K1787" t="s">
        <v>10147</v>
      </c>
      <c r="L1787" t="s">
        <v>10292</v>
      </c>
      <c r="M1787" t="s">
        <v>10888</v>
      </c>
      <c r="N1787" t="s">
        <v>10889</v>
      </c>
      <c r="O1787" t="s">
        <v>5058</v>
      </c>
      <c r="P1787" t="s">
        <v>7413</v>
      </c>
      <c r="Q1787" t="s">
        <v>84</v>
      </c>
      <c r="V1787">
        <v>0</v>
      </c>
      <c r="Y1787" t="s">
        <v>10170</v>
      </c>
      <c r="Z1787" t="s">
        <v>10171</v>
      </c>
      <c r="AB1787" t="s">
        <v>10922</v>
      </c>
      <c r="AE1787" t="s">
        <v>10923</v>
      </c>
      <c r="AG1787" t="s">
        <v>10884</v>
      </c>
      <c r="AJ1787" t="s">
        <v>10892</v>
      </c>
      <c r="AK1787" t="s">
        <v>10298</v>
      </c>
      <c r="AO1787" t="b">
        <v>1</v>
      </c>
    </row>
    <row r="1788" spans="1:41" hidden="1" x14ac:dyDescent="0.35">
      <c r="A1788" t="s">
        <v>10143</v>
      </c>
      <c r="B1788" s="3">
        <v>45556</v>
      </c>
      <c r="C1788" s="2">
        <v>0.60347222222222219</v>
      </c>
      <c r="D1788">
        <v>9</v>
      </c>
      <c r="E1788">
        <v>38</v>
      </c>
      <c r="F1788" t="s">
        <v>10884</v>
      </c>
      <c r="G1788" t="s">
        <v>10893</v>
      </c>
      <c r="H1788" t="s">
        <v>10924</v>
      </c>
      <c r="I1788" t="s">
        <v>10925</v>
      </c>
      <c r="J1788" t="s">
        <v>10618</v>
      </c>
      <c r="K1788" t="s">
        <v>10147</v>
      </c>
      <c r="L1788" t="s">
        <v>10292</v>
      </c>
      <c r="M1788" t="s">
        <v>10888</v>
      </c>
      <c r="N1788" t="s">
        <v>10889</v>
      </c>
      <c r="O1788" t="s">
        <v>5058</v>
      </c>
      <c r="P1788" t="s">
        <v>7413</v>
      </c>
      <c r="Q1788" t="s">
        <v>84</v>
      </c>
      <c r="V1788">
        <v>0</v>
      </c>
      <c r="Y1788" t="s">
        <v>10170</v>
      </c>
      <c r="Z1788" t="s">
        <v>10171</v>
      </c>
      <c r="AB1788" t="s">
        <v>10926</v>
      </c>
      <c r="AE1788" t="s">
        <v>10923</v>
      </c>
      <c r="AG1788" t="s">
        <v>10884</v>
      </c>
      <c r="AJ1788" t="s">
        <v>10892</v>
      </c>
      <c r="AK1788" t="s">
        <v>10298</v>
      </c>
      <c r="AO1788" t="b">
        <v>1</v>
      </c>
    </row>
    <row r="1789" spans="1:41" hidden="1" x14ac:dyDescent="0.35">
      <c r="A1789" t="s">
        <v>10143</v>
      </c>
      <c r="B1789" s="3">
        <v>45556</v>
      </c>
      <c r="C1789" s="2">
        <v>0.60347222222222219</v>
      </c>
      <c r="D1789">
        <v>9</v>
      </c>
      <c r="E1789">
        <v>38</v>
      </c>
      <c r="F1789" t="s">
        <v>10884</v>
      </c>
      <c r="G1789" t="s">
        <v>10927</v>
      </c>
      <c r="H1789" t="s">
        <v>10886</v>
      </c>
      <c r="I1789" t="s">
        <v>10887</v>
      </c>
      <c r="J1789" t="s">
        <v>10618</v>
      </c>
      <c r="K1789" t="s">
        <v>10147</v>
      </c>
      <c r="L1789" t="s">
        <v>10292</v>
      </c>
      <c r="M1789" t="s">
        <v>10888</v>
      </c>
      <c r="N1789" t="s">
        <v>10889</v>
      </c>
      <c r="O1789" t="s">
        <v>5058</v>
      </c>
      <c r="P1789" t="s">
        <v>7413</v>
      </c>
      <c r="Q1789" t="s">
        <v>84</v>
      </c>
      <c r="V1789">
        <v>0</v>
      </c>
      <c r="Y1789" t="s">
        <v>10170</v>
      </c>
      <c r="Z1789" t="s">
        <v>10171</v>
      </c>
      <c r="AB1789" t="s">
        <v>10928</v>
      </c>
      <c r="AE1789" t="s">
        <v>10891</v>
      </c>
      <c r="AG1789" t="s">
        <v>10884</v>
      </c>
      <c r="AJ1789" t="s">
        <v>10892</v>
      </c>
      <c r="AK1789" t="s">
        <v>10298</v>
      </c>
      <c r="AO1789" t="b">
        <v>1</v>
      </c>
    </row>
    <row r="1790" spans="1:41" hidden="1" x14ac:dyDescent="0.35">
      <c r="A1790" t="s">
        <v>10143</v>
      </c>
      <c r="B1790" s="3">
        <v>45555</v>
      </c>
      <c r="C1790" s="2">
        <v>0.12222222222222222</v>
      </c>
      <c r="D1790">
        <v>9</v>
      </c>
      <c r="E1790">
        <v>38</v>
      </c>
      <c r="G1790" t="s">
        <v>10929</v>
      </c>
      <c r="H1790" t="s">
        <v>10400</v>
      </c>
      <c r="I1790" t="s">
        <v>10400</v>
      </c>
      <c r="J1790" t="s">
        <v>1234</v>
      </c>
      <c r="K1790" t="s">
        <v>10147</v>
      </c>
      <c r="L1790" t="s">
        <v>10148</v>
      </c>
      <c r="M1790" t="s">
        <v>10148</v>
      </c>
      <c r="N1790" t="s">
        <v>10930</v>
      </c>
      <c r="O1790" t="s">
        <v>10150</v>
      </c>
      <c r="P1790" t="s">
        <v>68</v>
      </c>
      <c r="Q1790" t="s">
        <v>84</v>
      </c>
      <c r="R1790">
        <v>3</v>
      </c>
      <c r="U1790">
        <v>496</v>
      </c>
      <c r="V1790">
        <v>0.03</v>
      </c>
      <c r="Y1790" t="s">
        <v>10151</v>
      </c>
      <c r="AB1790" t="s">
        <v>10931</v>
      </c>
      <c r="AE1790" t="s">
        <v>10403</v>
      </c>
      <c r="AJ1790" t="s">
        <v>10154</v>
      </c>
      <c r="AK1790" t="s">
        <v>10155</v>
      </c>
      <c r="AO1790" t="b">
        <v>1</v>
      </c>
    </row>
    <row r="1791" spans="1:41" hidden="1" x14ac:dyDescent="0.35">
      <c r="A1791" t="s">
        <v>10143</v>
      </c>
      <c r="B1791" s="3">
        <v>45555</v>
      </c>
      <c r="C1791" s="2">
        <v>5.5555555555555558E-3</v>
      </c>
      <c r="D1791">
        <v>9</v>
      </c>
      <c r="E1791">
        <v>38</v>
      </c>
      <c r="F1791" t="s">
        <v>10932</v>
      </c>
      <c r="G1791" t="s">
        <v>10933</v>
      </c>
      <c r="H1791" t="s">
        <v>10934</v>
      </c>
      <c r="I1791" t="s">
        <v>10935</v>
      </c>
      <c r="J1791" t="s">
        <v>10936</v>
      </c>
      <c r="K1791" t="s">
        <v>10147</v>
      </c>
      <c r="L1791" t="s">
        <v>10167</v>
      </c>
      <c r="M1791" t="s">
        <v>10937</v>
      </c>
      <c r="N1791" t="s">
        <v>10938</v>
      </c>
      <c r="O1791" t="s">
        <v>10150</v>
      </c>
      <c r="P1791" t="s">
        <v>249</v>
      </c>
      <c r="Q1791" t="s">
        <v>84</v>
      </c>
      <c r="R1791">
        <v>2563</v>
      </c>
      <c r="U1791">
        <v>27</v>
      </c>
      <c r="V1791">
        <v>23.71</v>
      </c>
      <c r="Y1791" t="s">
        <v>10170</v>
      </c>
      <c r="Z1791" t="s">
        <v>10171</v>
      </c>
      <c r="AB1791" t="s">
        <v>10939</v>
      </c>
      <c r="AE1791" t="s">
        <v>10940</v>
      </c>
      <c r="AG1791" t="s">
        <v>10932</v>
      </c>
      <c r="AJ1791" t="s">
        <v>10174</v>
      </c>
      <c r="AK1791" t="s">
        <v>10175</v>
      </c>
      <c r="AO1791" t="b">
        <v>1</v>
      </c>
    </row>
    <row r="1792" spans="1:41" x14ac:dyDescent="0.35">
      <c r="A1792" t="s">
        <v>10143</v>
      </c>
      <c r="B1792" s="3">
        <v>45555</v>
      </c>
      <c r="C1792" s="2">
        <v>0.93055555555555558</v>
      </c>
      <c r="D1792">
        <v>9</v>
      </c>
      <c r="E1792">
        <v>38</v>
      </c>
      <c r="F1792" t="s">
        <v>10941</v>
      </c>
      <c r="G1792" t="s">
        <v>10942</v>
      </c>
      <c r="H1792" t="s">
        <v>10943</v>
      </c>
      <c r="I1792" t="s">
        <v>10944</v>
      </c>
      <c r="J1792" t="s">
        <v>288</v>
      </c>
      <c r="K1792" t="s">
        <v>10147</v>
      </c>
      <c r="L1792" t="s">
        <v>10167</v>
      </c>
      <c r="M1792" t="s">
        <v>10284</v>
      </c>
      <c r="N1792" t="s">
        <v>10945</v>
      </c>
      <c r="O1792" t="s">
        <v>10150</v>
      </c>
      <c r="P1792" t="s">
        <v>68</v>
      </c>
      <c r="Q1792" t="s">
        <v>84</v>
      </c>
      <c r="R1792">
        <v>3418918</v>
      </c>
      <c r="U1792">
        <v>1</v>
      </c>
      <c r="V1792">
        <v>31624.99</v>
      </c>
      <c r="Y1792" t="s">
        <v>10170</v>
      </c>
      <c r="Z1792" t="s">
        <v>10171</v>
      </c>
      <c r="AB1792" t="s">
        <v>10946</v>
      </c>
      <c r="AE1792" t="s">
        <v>10947</v>
      </c>
      <c r="AG1792" t="s">
        <v>10941</v>
      </c>
      <c r="AJ1792" t="s">
        <v>10174</v>
      </c>
      <c r="AK1792" t="s">
        <v>10175</v>
      </c>
      <c r="AO1792" t="b">
        <v>1</v>
      </c>
    </row>
    <row r="1793" spans="1:41" hidden="1" x14ac:dyDescent="0.35">
      <c r="A1793" t="s">
        <v>10143</v>
      </c>
      <c r="B1793" s="3">
        <v>45555</v>
      </c>
      <c r="C1793" s="2">
        <v>0.93611111111111112</v>
      </c>
      <c r="D1793">
        <v>9</v>
      </c>
      <c r="E1793">
        <v>38</v>
      </c>
      <c r="G1793" t="s">
        <v>10948</v>
      </c>
      <c r="H1793" t="s">
        <v>10949</v>
      </c>
      <c r="I1793" t="s">
        <v>10950</v>
      </c>
      <c r="J1793" t="s">
        <v>135</v>
      </c>
      <c r="K1793" t="s">
        <v>10147</v>
      </c>
      <c r="L1793" t="s">
        <v>10179</v>
      </c>
      <c r="M1793" t="s">
        <v>10180</v>
      </c>
      <c r="N1793" t="s">
        <v>10951</v>
      </c>
      <c r="O1793" t="s">
        <v>10150</v>
      </c>
      <c r="P1793" t="s">
        <v>384</v>
      </c>
      <c r="Q1793" t="s">
        <v>84</v>
      </c>
      <c r="R1793">
        <v>187</v>
      </c>
      <c r="U1793">
        <v>1</v>
      </c>
      <c r="V1793">
        <v>1.73</v>
      </c>
      <c r="Y1793" t="s">
        <v>10182</v>
      </c>
      <c r="Z1793" t="s">
        <v>10171</v>
      </c>
      <c r="AB1793" t="s">
        <v>10952</v>
      </c>
      <c r="AD1793" t="s">
        <v>10953</v>
      </c>
      <c r="AE1793" t="s">
        <v>10954</v>
      </c>
      <c r="AJ1793" t="s">
        <v>10188</v>
      </c>
      <c r="AK1793" t="s">
        <v>10249</v>
      </c>
      <c r="AO1793" t="b">
        <v>1</v>
      </c>
    </row>
    <row r="1794" spans="1:41" hidden="1" x14ac:dyDescent="0.35">
      <c r="A1794" t="s">
        <v>10143</v>
      </c>
      <c r="B1794" s="3">
        <v>45555</v>
      </c>
      <c r="C1794" s="2">
        <v>1.1805555555555555E-2</v>
      </c>
      <c r="D1794">
        <v>9</v>
      </c>
      <c r="E1794">
        <v>38</v>
      </c>
      <c r="G1794" t="s">
        <v>10955</v>
      </c>
      <c r="H1794" t="s">
        <v>10956</v>
      </c>
      <c r="I1794" t="s">
        <v>10957</v>
      </c>
      <c r="J1794" t="s">
        <v>10958</v>
      </c>
      <c r="K1794" t="s">
        <v>10147</v>
      </c>
      <c r="L1794" t="s">
        <v>10179</v>
      </c>
      <c r="M1794" t="s">
        <v>10180</v>
      </c>
      <c r="N1794" t="s">
        <v>10959</v>
      </c>
      <c r="O1794" t="s">
        <v>280</v>
      </c>
      <c r="P1794" t="s">
        <v>119</v>
      </c>
      <c r="Q1794" t="s">
        <v>69</v>
      </c>
      <c r="R1794">
        <v>51</v>
      </c>
      <c r="V1794">
        <v>0.47</v>
      </c>
      <c r="Y1794" t="s">
        <v>10304</v>
      </c>
      <c r="Z1794" t="s">
        <v>10305</v>
      </c>
      <c r="AB1794" t="s">
        <v>10960</v>
      </c>
      <c r="AD1794" t="s">
        <v>10961</v>
      </c>
      <c r="AE1794" t="s">
        <v>10962</v>
      </c>
      <c r="AJ1794" t="s">
        <v>10188</v>
      </c>
      <c r="AK1794" t="s">
        <v>10249</v>
      </c>
      <c r="AO1794" t="b">
        <v>1</v>
      </c>
    </row>
    <row r="1795" spans="1:41" hidden="1" x14ac:dyDescent="0.35">
      <c r="A1795" t="s">
        <v>10143</v>
      </c>
      <c r="B1795" s="3">
        <v>45555</v>
      </c>
      <c r="C1795" s="2">
        <v>0.47916666666666669</v>
      </c>
      <c r="D1795">
        <v>9</v>
      </c>
      <c r="E1795">
        <v>38</v>
      </c>
      <c r="F1795" t="s">
        <v>10963</v>
      </c>
      <c r="G1795" t="s">
        <v>10964</v>
      </c>
      <c r="H1795" t="s">
        <v>10965</v>
      </c>
      <c r="I1795" t="s">
        <v>10966</v>
      </c>
      <c r="J1795" t="s">
        <v>10967</v>
      </c>
      <c r="K1795" t="s">
        <v>10147</v>
      </c>
      <c r="L1795" t="s">
        <v>10202</v>
      </c>
      <c r="M1795" t="s">
        <v>10235</v>
      </c>
      <c r="N1795" t="s">
        <v>10968</v>
      </c>
      <c r="O1795" t="s">
        <v>10150</v>
      </c>
      <c r="P1795" t="s">
        <v>68</v>
      </c>
      <c r="Q1795" t="s">
        <v>84</v>
      </c>
      <c r="V1795">
        <v>0</v>
      </c>
      <c r="Y1795" t="s">
        <v>10204</v>
      </c>
      <c r="Z1795" t="s">
        <v>10237</v>
      </c>
      <c r="AB1795" t="s">
        <v>10969</v>
      </c>
      <c r="AE1795" t="s">
        <v>10970</v>
      </c>
      <c r="AJ1795" t="s">
        <v>10971</v>
      </c>
      <c r="AK1795" t="s">
        <v>10241</v>
      </c>
      <c r="AO1795" t="b">
        <v>1</v>
      </c>
    </row>
    <row r="1796" spans="1:41" hidden="1" x14ac:dyDescent="0.35">
      <c r="A1796" t="s">
        <v>10143</v>
      </c>
      <c r="B1796" s="3">
        <v>45555</v>
      </c>
      <c r="C1796" s="2">
        <v>0.62083333333333335</v>
      </c>
      <c r="D1796">
        <v>9</v>
      </c>
      <c r="E1796">
        <v>38</v>
      </c>
      <c r="G1796" t="s">
        <v>10972</v>
      </c>
      <c r="H1796" t="s">
        <v>10973</v>
      </c>
      <c r="I1796" t="s">
        <v>10974</v>
      </c>
      <c r="J1796" t="s">
        <v>1426</v>
      </c>
      <c r="K1796" t="s">
        <v>10147</v>
      </c>
      <c r="L1796" t="s">
        <v>10179</v>
      </c>
      <c r="M1796" t="s">
        <v>10180</v>
      </c>
      <c r="N1796" t="s">
        <v>10975</v>
      </c>
      <c r="O1796" t="s">
        <v>97</v>
      </c>
      <c r="P1796" t="s">
        <v>68</v>
      </c>
      <c r="Q1796" t="s">
        <v>69</v>
      </c>
      <c r="R1796">
        <v>35</v>
      </c>
      <c r="V1796">
        <v>0.32</v>
      </c>
      <c r="Y1796" t="s">
        <v>10151</v>
      </c>
      <c r="Z1796" t="s">
        <v>10237</v>
      </c>
      <c r="AB1796" t="s">
        <v>10976</v>
      </c>
      <c r="AE1796" t="s">
        <v>10977</v>
      </c>
      <c r="AH1796" t="s">
        <v>101</v>
      </c>
      <c r="AI1796" t="s">
        <v>10978</v>
      </c>
      <c r="AJ1796" t="s">
        <v>10188</v>
      </c>
      <c r="AK1796" t="s">
        <v>10249</v>
      </c>
      <c r="AO1796" t="b">
        <v>1</v>
      </c>
    </row>
    <row r="1797" spans="1:41" hidden="1" x14ac:dyDescent="0.35">
      <c r="A1797" t="s">
        <v>10143</v>
      </c>
      <c r="B1797" s="3">
        <v>45555</v>
      </c>
      <c r="C1797" s="2">
        <v>0.15763888888888888</v>
      </c>
      <c r="D1797">
        <v>9</v>
      </c>
      <c r="E1797">
        <v>38</v>
      </c>
      <c r="G1797" t="s">
        <v>10979</v>
      </c>
      <c r="H1797" t="s">
        <v>10980</v>
      </c>
      <c r="I1797" t="s">
        <v>10981</v>
      </c>
      <c r="J1797" t="s">
        <v>745</v>
      </c>
      <c r="K1797" t="s">
        <v>10147</v>
      </c>
      <c r="L1797" t="s">
        <v>10179</v>
      </c>
      <c r="M1797" t="s">
        <v>10180</v>
      </c>
      <c r="N1797" t="s">
        <v>10982</v>
      </c>
      <c r="O1797" t="s">
        <v>97</v>
      </c>
      <c r="P1797" t="s">
        <v>68</v>
      </c>
      <c r="Q1797" t="s">
        <v>317</v>
      </c>
      <c r="R1797">
        <v>498</v>
      </c>
      <c r="V1797">
        <v>4.6100000000000003</v>
      </c>
      <c r="Y1797" t="s">
        <v>10182</v>
      </c>
      <c r="Z1797" t="s">
        <v>10171</v>
      </c>
      <c r="AB1797" t="s">
        <v>10983</v>
      </c>
      <c r="AE1797" t="s">
        <v>10984</v>
      </c>
      <c r="AJ1797" t="s">
        <v>10188</v>
      </c>
      <c r="AK1797" t="s">
        <v>10249</v>
      </c>
      <c r="AO1797" t="b">
        <v>1</v>
      </c>
    </row>
    <row r="1798" spans="1:41" hidden="1" x14ac:dyDescent="0.35">
      <c r="A1798" t="s">
        <v>10143</v>
      </c>
      <c r="B1798" s="3">
        <v>45555</v>
      </c>
      <c r="C1798" s="2">
        <v>0.27777777777777779</v>
      </c>
      <c r="D1798">
        <v>9</v>
      </c>
      <c r="E1798">
        <v>38</v>
      </c>
      <c r="G1798" t="s">
        <v>10985</v>
      </c>
      <c r="H1798" t="s">
        <v>10986</v>
      </c>
      <c r="I1798" t="s">
        <v>10986</v>
      </c>
      <c r="J1798" t="s">
        <v>288</v>
      </c>
      <c r="K1798" t="s">
        <v>10147</v>
      </c>
      <c r="L1798" t="s">
        <v>10179</v>
      </c>
      <c r="M1798" t="s">
        <v>10180</v>
      </c>
      <c r="N1798" t="s">
        <v>10987</v>
      </c>
      <c r="O1798" t="s">
        <v>10150</v>
      </c>
      <c r="P1798" t="s">
        <v>68</v>
      </c>
      <c r="Q1798" t="s">
        <v>317</v>
      </c>
      <c r="R1798">
        <v>324</v>
      </c>
      <c r="V1798">
        <v>3</v>
      </c>
      <c r="Y1798" t="s">
        <v>10151</v>
      </c>
      <c r="Z1798" t="s">
        <v>10237</v>
      </c>
      <c r="AB1798" t="s">
        <v>10988</v>
      </c>
      <c r="AE1798" t="s">
        <v>10989</v>
      </c>
      <c r="AJ1798" t="s">
        <v>10188</v>
      </c>
      <c r="AK1798" t="s">
        <v>10189</v>
      </c>
      <c r="AO1798" t="b">
        <v>1</v>
      </c>
    </row>
    <row r="1799" spans="1:41" hidden="1" x14ac:dyDescent="0.35">
      <c r="A1799" t="s">
        <v>10143</v>
      </c>
      <c r="B1799" s="3">
        <v>45555</v>
      </c>
      <c r="C1799" s="2">
        <v>0.78125</v>
      </c>
      <c r="D1799">
        <v>9</v>
      </c>
      <c r="E1799">
        <v>38</v>
      </c>
      <c r="G1799" t="s">
        <v>10990</v>
      </c>
      <c r="H1799" t="s">
        <v>10991</v>
      </c>
      <c r="I1799" t="s">
        <v>10992</v>
      </c>
      <c r="J1799" t="s">
        <v>152</v>
      </c>
      <c r="K1799" t="s">
        <v>10147</v>
      </c>
      <c r="L1799" t="s">
        <v>10179</v>
      </c>
      <c r="M1799" t="s">
        <v>10180</v>
      </c>
      <c r="N1799" t="s">
        <v>10993</v>
      </c>
      <c r="O1799" t="s">
        <v>97</v>
      </c>
      <c r="P1799" t="s">
        <v>68</v>
      </c>
      <c r="Q1799" t="s">
        <v>69</v>
      </c>
      <c r="R1799">
        <v>5418</v>
      </c>
      <c r="V1799">
        <v>50.12</v>
      </c>
      <c r="Y1799" t="s">
        <v>10151</v>
      </c>
      <c r="Z1799" t="s">
        <v>10237</v>
      </c>
      <c r="AA1799" t="s">
        <v>1669</v>
      </c>
      <c r="AB1799" t="s">
        <v>10994</v>
      </c>
      <c r="AD1799" t="s">
        <v>10995</v>
      </c>
      <c r="AE1799" t="s">
        <v>10996</v>
      </c>
      <c r="AH1799" t="s">
        <v>1672</v>
      </c>
      <c r="AI1799" t="s">
        <v>1673</v>
      </c>
      <c r="AJ1799" t="s">
        <v>10188</v>
      </c>
      <c r="AK1799" t="s">
        <v>10249</v>
      </c>
      <c r="AO1799" t="b">
        <v>1</v>
      </c>
    </row>
    <row r="1800" spans="1:41" hidden="1" x14ac:dyDescent="0.35">
      <c r="A1800" t="s">
        <v>10143</v>
      </c>
      <c r="B1800" s="3">
        <v>45555</v>
      </c>
      <c r="C1800" s="2">
        <v>0.93680555555555556</v>
      </c>
      <c r="D1800">
        <v>9</v>
      </c>
      <c r="E1800">
        <v>38</v>
      </c>
      <c r="G1800" t="s">
        <v>10997</v>
      </c>
      <c r="H1800" t="s">
        <v>10998</v>
      </c>
      <c r="I1800" t="s">
        <v>10998</v>
      </c>
      <c r="J1800" t="s">
        <v>135</v>
      </c>
      <c r="K1800" t="s">
        <v>10147</v>
      </c>
      <c r="L1800" t="s">
        <v>10179</v>
      </c>
      <c r="M1800" t="s">
        <v>10180</v>
      </c>
      <c r="N1800" t="s">
        <v>10951</v>
      </c>
      <c r="O1800" t="s">
        <v>10150</v>
      </c>
      <c r="P1800" t="s">
        <v>384</v>
      </c>
      <c r="Q1800" t="s">
        <v>84</v>
      </c>
      <c r="R1800">
        <v>187</v>
      </c>
      <c r="V1800">
        <v>1.73</v>
      </c>
      <c r="Y1800" t="s">
        <v>10182</v>
      </c>
      <c r="Z1800" t="s">
        <v>10171</v>
      </c>
      <c r="AB1800" t="s">
        <v>10999</v>
      </c>
      <c r="AJ1800" t="s">
        <v>10188</v>
      </c>
      <c r="AK1800" t="s">
        <v>10249</v>
      </c>
      <c r="AO1800" t="b">
        <v>1</v>
      </c>
    </row>
    <row r="1801" spans="1:41" x14ac:dyDescent="0.35">
      <c r="A1801" t="s">
        <v>10143</v>
      </c>
      <c r="B1801" s="3">
        <v>45555</v>
      </c>
      <c r="C1801" s="2">
        <v>0.92708333333333337</v>
      </c>
      <c r="D1801">
        <v>9</v>
      </c>
      <c r="E1801">
        <v>38</v>
      </c>
      <c r="G1801" t="s">
        <v>11000</v>
      </c>
      <c r="H1801" t="s">
        <v>11001</v>
      </c>
      <c r="I1801" t="s">
        <v>11002</v>
      </c>
      <c r="J1801" t="s">
        <v>458</v>
      </c>
      <c r="K1801" t="s">
        <v>10147</v>
      </c>
      <c r="L1801" t="s">
        <v>10179</v>
      </c>
      <c r="M1801" t="s">
        <v>10180</v>
      </c>
      <c r="N1801" t="s">
        <v>10951</v>
      </c>
      <c r="O1801" t="s">
        <v>10150</v>
      </c>
      <c r="P1801" t="s">
        <v>68</v>
      </c>
      <c r="Q1801" t="s">
        <v>84</v>
      </c>
      <c r="R1801">
        <v>187</v>
      </c>
      <c r="V1801">
        <v>1.73</v>
      </c>
      <c r="Y1801" t="s">
        <v>10182</v>
      </c>
      <c r="Z1801" t="s">
        <v>10171</v>
      </c>
      <c r="AB1801" t="s">
        <v>11003</v>
      </c>
      <c r="AD1801" t="s">
        <v>11004</v>
      </c>
      <c r="AE1801" t="s">
        <v>11005</v>
      </c>
      <c r="AJ1801" t="s">
        <v>10188</v>
      </c>
      <c r="AK1801" t="s">
        <v>10249</v>
      </c>
      <c r="AO1801" t="b">
        <v>1</v>
      </c>
    </row>
    <row r="1802" spans="1:41" hidden="1" x14ac:dyDescent="0.35">
      <c r="A1802" t="s">
        <v>10143</v>
      </c>
      <c r="B1802" s="3">
        <v>45554</v>
      </c>
      <c r="C1802" s="2">
        <v>0.56597222222222221</v>
      </c>
      <c r="D1802">
        <v>9</v>
      </c>
      <c r="E1802">
        <v>38</v>
      </c>
      <c r="G1802" t="s">
        <v>11006</v>
      </c>
      <c r="H1802" t="s">
        <v>10392</v>
      </c>
      <c r="I1802" t="s">
        <v>10392</v>
      </c>
      <c r="J1802" t="s">
        <v>967</v>
      </c>
      <c r="K1802" t="s">
        <v>10147</v>
      </c>
      <c r="L1802" t="s">
        <v>10148</v>
      </c>
      <c r="M1802" t="s">
        <v>10148</v>
      </c>
      <c r="N1802" t="s">
        <v>11007</v>
      </c>
      <c r="O1802" t="s">
        <v>10150</v>
      </c>
      <c r="P1802" t="s">
        <v>68</v>
      </c>
      <c r="Q1802" t="s">
        <v>69</v>
      </c>
      <c r="R1802">
        <v>181</v>
      </c>
      <c r="U1802">
        <v>2464</v>
      </c>
      <c r="V1802">
        <v>1.67</v>
      </c>
      <c r="Y1802" t="s">
        <v>10151</v>
      </c>
      <c r="AB1802" t="s">
        <v>11008</v>
      </c>
      <c r="AE1802" t="s">
        <v>10395</v>
      </c>
      <c r="AJ1802" t="s">
        <v>10154</v>
      </c>
      <c r="AK1802" t="s">
        <v>10155</v>
      </c>
      <c r="AO1802" t="b">
        <v>1</v>
      </c>
    </row>
    <row r="1803" spans="1:41" hidden="1" x14ac:dyDescent="0.35">
      <c r="A1803" t="s">
        <v>10143</v>
      </c>
      <c r="B1803" s="3">
        <v>45554</v>
      </c>
      <c r="C1803" s="2">
        <v>0.80277777777777781</v>
      </c>
      <c r="D1803">
        <v>9</v>
      </c>
      <c r="E1803">
        <v>38</v>
      </c>
      <c r="F1803" t="s">
        <v>11009</v>
      </c>
      <c r="G1803" t="s">
        <v>11010</v>
      </c>
      <c r="H1803" t="s">
        <v>11011</v>
      </c>
      <c r="I1803" t="s">
        <v>11012</v>
      </c>
      <c r="J1803" t="s">
        <v>513</v>
      </c>
      <c r="K1803" t="s">
        <v>10147</v>
      </c>
      <c r="L1803" t="s">
        <v>10167</v>
      </c>
      <c r="M1803" t="s">
        <v>11013</v>
      </c>
      <c r="N1803" t="s">
        <v>11014</v>
      </c>
      <c r="O1803" t="s">
        <v>10150</v>
      </c>
      <c r="P1803" t="s">
        <v>68</v>
      </c>
      <c r="Q1803" t="s">
        <v>84</v>
      </c>
      <c r="R1803">
        <v>1776858</v>
      </c>
      <c r="U1803">
        <v>20</v>
      </c>
      <c r="V1803">
        <v>16435.939999999999</v>
      </c>
      <c r="Y1803" t="s">
        <v>10170</v>
      </c>
      <c r="Z1803" t="s">
        <v>10171</v>
      </c>
      <c r="AB1803" t="s">
        <v>11015</v>
      </c>
      <c r="AE1803" t="s">
        <v>11016</v>
      </c>
      <c r="AG1803" t="s">
        <v>11009</v>
      </c>
      <c r="AJ1803" t="s">
        <v>10174</v>
      </c>
      <c r="AK1803" t="s">
        <v>10175</v>
      </c>
      <c r="AO1803" t="b">
        <v>1</v>
      </c>
    </row>
    <row r="1804" spans="1:41" hidden="1" x14ac:dyDescent="0.35">
      <c r="A1804" t="s">
        <v>10143</v>
      </c>
      <c r="B1804" s="3">
        <v>45554</v>
      </c>
      <c r="C1804" s="2">
        <v>4.8611111111111112E-3</v>
      </c>
      <c r="D1804">
        <v>9</v>
      </c>
      <c r="E1804">
        <v>38</v>
      </c>
      <c r="G1804" t="s">
        <v>11017</v>
      </c>
      <c r="H1804" t="s">
        <v>11018</v>
      </c>
      <c r="I1804" t="s">
        <v>11018</v>
      </c>
      <c r="J1804" t="s">
        <v>168</v>
      </c>
      <c r="K1804" t="s">
        <v>10147</v>
      </c>
      <c r="L1804" t="s">
        <v>10407</v>
      </c>
      <c r="M1804" t="s">
        <v>10407</v>
      </c>
      <c r="N1804" t="s">
        <v>11019</v>
      </c>
      <c r="O1804" t="s">
        <v>10150</v>
      </c>
      <c r="P1804" t="s">
        <v>11020</v>
      </c>
      <c r="Q1804" t="s">
        <v>84</v>
      </c>
      <c r="R1804">
        <v>24600</v>
      </c>
      <c r="U1804">
        <v>14</v>
      </c>
      <c r="V1804">
        <v>227.55</v>
      </c>
      <c r="Y1804" t="s">
        <v>970</v>
      </c>
      <c r="AB1804" t="s">
        <v>11021</v>
      </c>
      <c r="AD1804" t="s">
        <v>11022</v>
      </c>
      <c r="AJ1804" t="s">
        <v>10412</v>
      </c>
      <c r="AK1804" t="s">
        <v>10413</v>
      </c>
      <c r="AO1804" t="b">
        <v>1</v>
      </c>
    </row>
    <row r="1805" spans="1:41" hidden="1" x14ac:dyDescent="0.35">
      <c r="A1805" t="s">
        <v>10143</v>
      </c>
      <c r="B1805" s="3">
        <v>45554</v>
      </c>
      <c r="C1805" s="2">
        <v>0.45</v>
      </c>
      <c r="D1805">
        <v>9</v>
      </c>
      <c r="E1805">
        <v>38</v>
      </c>
      <c r="G1805" t="s">
        <v>11023</v>
      </c>
      <c r="H1805" t="s">
        <v>11024</v>
      </c>
      <c r="I1805" t="s">
        <v>11025</v>
      </c>
      <c r="J1805" t="s">
        <v>288</v>
      </c>
      <c r="K1805" t="s">
        <v>10147</v>
      </c>
      <c r="L1805" t="s">
        <v>10179</v>
      </c>
      <c r="M1805" t="s">
        <v>10180</v>
      </c>
      <c r="N1805" t="s">
        <v>11026</v>
      </c>
      <c r="O1805" t="s">
        <v>11027</v>
      </c>
      <c r="P1805" t="s">
        <v>68</v>
      </c>
      <c r="Q1805" t="s">
        <v>317</v>
      </c>
      <c r="R1805">
        <v>10766</v>
      </c>
      <c r="U1805">
        <v>4</v>
      </c>
      <c r="V1805">
        <v>99.59</v>
      </c>
      <c r="Y1805" t="s">
        <v>10182</v>
      </c>
      <c r="Z1805" t="s">
        <v>10171</v>
      </c>
      <c r="AB1805" t="s">
        <v>11028</v>
      </c>
      <c r="AE1805" t="s">
        <v>11029</v>
      </c>
      <c r="AH1805" t="s">
        <v>11030</v>
      </c>
      <c r="AI1805" t="s">
        <v>11031</v>
      </c>
      <c r="AJ1805" t="s">
        <v>10188</v>
      </c>
      <c r="AK1805" t="s">
        <v>10249</v>
      </c>
      <c r="AO1805" t="b">
        <v>1</v>
      </c>
    </row>
    <row r="1806" spans="1:41" hidden="1" x14ac:dyDescent="0.35">
      <c r="A1806" t="s">
        <v>10143</v>
      </c>
      <c r="B1806" s="3">
        <v>45554</v>
      </c>
      <c r="C1806" s="2">
        <v>0.14861111111111111</v>
      </c>
      <c r="D1806">
        <v>9</v>
      </c>
      <c r="E1806">
        <v>38</v>
      </c>
      <c r="G1806" t="s">
        <v>11032</v>
      </c>
      <c r="H1806" t="s">
        <v>11033</v>
      </c>
      <c r="I1806" t="s">
        <v>11034</v>
      </c>
      <c r="J1806" t="s">
        <v>458</v>
      </c>
      <c r="K1806" t="s">
        <v>10147</v>
      </c>
      <c r="L1806" t="s">
        <v>10179</v>
      </c>
      <c r="M1806" t="s">
        <v>10180</v>
      </c>
      <c r="N1806" t="s">
        <v>11035</v>
      </c>
      <c r="O1806" t="s">
        <v>97</v>
      </c>
      <c r="P1806" t="s">
        <v>68</v>
      </c>
      <c r="Q1806" t="s">
        <v>69</v>
      </c>
      <c r="R1806">
        <v>13</v>
      </c>
      <c r="U1806">
        <v>2</v>
      </c>
      <c r="V1806">
        <v>0.12</v>
      </c>
      <c r="Y1806" t="s">
        <v>10182</v>
      </c>
      <c r="Z1806" t="s">
        <v>10171</v>
      </c>
      <c r="AB1806" t="s">
        <v>11036</v>
      </c>
      <c r="AE1806" t="s">
        <v>11037</v>
      </c>
      <c r="AH1806" t="s">
        <v>6106</v>
      </c>
      <c r="AJ1806" t="s">
        <v>10188</v>
      </c>
      <c r="AK1806" t="s">
        <v>10249</v>
      </c>
      <c r="AO1806" t="b">
        <v>1</v>
      </c>
    </row>
    <row r="1807" spans="1:41" hidden="1" x14ac:dyDescent="0.35">
      <c r="A1807" t="s">
        <v>10143</v>
      </c>
      <c r="B1807" s="3">
        <v>45554</v>
      </c>
      <c r="C1807" s="2">
        <v>0.12291666666666666</v>
      </c>
      <c r="D1807">
        <v>9</v>
      </c>
      <c r="E1807">
        <v>38</v>
      </c>
      <c r="G1807" t="s">
        <v>11038</v>
      </c>
      <c r="H1807" t="s">
        <v>11039</v>
      </c>
      <c r="I1807" t="s">
        <v>11039</v>
      </c>
      <c r="J1807" t="s">
        <v>115</v>
      </c>
      <c r="K1807" t="s">
        <v>10147</v>
      </c>
      <c r="L1807" t="s">
        <v>10179</v>
      </c>
      <c r="M1807" t="s">
        <v>10180</v>
      </c>
      <c r="N1807" t="s">
        <v>11040</v>
      </c>
      <c r="O1807" t="s">
        <v>10150</v>
      </c>
      <c r="P1807" t="s">
        <v>119</v>
      </c>
      <c r="Q1807" t="s">
        <v>84</v>
      </c>
      <c r="R1807">
        <v>104</v>
      </c>
      <c r="U1807">
        <v>1</v>
      </c>
      <c r="V1807">
        <v>0.96</v>
      </c>
      <c r="Y1807" t="s">
        <v>10182</v>
      </c>
      <c r="Z1807" t="s">
        <v>10171</v>
      </c>
      <c r="AB1807" t="s">
        <v>11041</v>
      </c>
      <c r="AJ1807" t="s">
        <v>10188</v>
      </c>
      <c r="AK1807" t="s">
        <v>10249</v>
      </c>
      <c r="AO1807" t="b">
        <v>1</v>
      </c>
    </row>
    <row r="1808" spans="1:41" hidden="1" x14ac:dyDescent="0.35">
      <c r="A1808" t="s">
        <v>10143</v>
      </c>
      <c r="B1808" s="3">
        <v>45554</v>
      </c>
      <c r="C1808" s="2">
        <v>0.80763888888888891</v>
      </c>
      <c r="D1808">
        <v>9</v>
      </c>
      <c r="E1808">
        <v>38</v>
      </c>
      <c r="G1808" t="s">
        <v>11042</v>
      </c>
      <c r="H1808" t="s">
        <v>11043</v>
      </c>
      <c r="I1808" t="s">
        <v>11044</v>
      </c>
      <c r="J1808" t="s">
        <v>11045</v>
      </c>
      <c r="K1808" t="s">
        <v>10147</v>
      </c>
      <c r="L1808" t="s">
        <v>10179</v>
      </c>
      <c r="M1808" t="s">
        <v>10180</v>
      </c>
      <c r="N1808" t="s">
        <v>11046</v>
      </c>
      <c r="O1808" t="s">
        <v>161</v>
      </c>
      <c r="P1808" t="s">
        <v>68</v>
      </c>
      <c r="Q1808" t="s">
        <v>317</v>
      </c>
      <c r="R1808">
        <v>790</v>
      </c>
      <c r="U1808">
        <v>1</v>
      </c>
      <c r="V1808">
        <v>7.31</v>
      </c>
      <c r="Y1808" t="s">
        <v>10182</v>
      </c>
      <c r="Z1808" t="s">
        <v>10171</v>
      </c>
      <c r="AB1808" t="s">
        <v>11047</v>
      </c>
      <c r="AE1808" t="s">
        <v>11048</v>
      </c>
      <c r="AH1808" t="s">
        <v>7857</v>
      </c>
      <c r="AI1808" t="s">
        <v>6697</v>
      </c>
      <c r="AJ1808" t="s">
        <v>10188</v>
      </c>
      <c r="AK1808" t="s">
        <v>10249</v>
      </c>
      <c r="AO1808" t="b">
        <v>1</v>
      </c>
    </row>
    <row r="1809" spans="1:41" hidden="1" x14ac:dyDescent="0.35">
      <c r="A1809" t="s">
        <v>10143</v>
      </c>
      <c r="B1809" s="3">
        <v>45554</v>
      </c>
      <c r="C1809" s="2">
        <v>0.88055555555555554</v>
      </c>
      <c r="D1809">
        <v>9</v>
      </c>
      <c r="E1809">
        <v>38</v>
      </c>
      <c r="F1809" t="s">
        <v>11049</v>
      </c>
      <c r="G1809" t="s">
        <v>11050</v>
      </c>
      <c r="H1809" t="s">
        <v>11051</v>
      </c>
      <c r="I1809" t="s">
        <v>11052</v>
      </c>
      <c r="J1809" t="s">
        <v>772</v>
      </c>
      <c r="K1809" t="s">
        <v>10147</v>
      </c>
      <c r="L1809" t="s">
        <v>10167</v>
      </c>
      <c r="M1809" t="s">
        <v>11053</v>
      </c>
      <c r="N1809" t="s">
        <v>11054</v>
      </c>
      <c r="O1809" t="s">
        <v>10150</v>
      </c>
      <c r="P1809" t="s">
        <v>68</v>
      </c>
      <c r="Q1809" t="s">
        <v>317</v>
      </c>
      <c r="R1809">
        <v>169096</v>
      </c>
      <c r="U1809">
        <v>1</v>
      </c>
      <c r="V1809">
        <v>1564.14</v>
      </c>
      <c r="Y1809" t="s">
        <v>10336</v>
      </c>
      <c r="Z1809" t="s">
        <v>10237</v>
      </c>
      <c r="AB1809" t="s">
        <v>11055</v>
      </c>
      <c r="AE1809" t="s">
        <v>11056</v>
      </c>
      <c r="AG1809" t="s">
        <v>11049</v>
      </c>
      <c r="AJ1809" t="s">
        <v>10174</v>
      </c>
      <c r="AK1809" t="s">
        <v>10175</v>
      </c>
      <c r="AO1809" t="b">
        <v>1</v>
      </c>
    </row>
    <row r="1810" spans="1:41" hidden="1" x14ac:dyDescent="0.35">
      <c r="A1810" t="s">
        <v>10143</v>
      </c>
      <c r="B1810" s="3">
        <v>45554</v>
      </c>
      <c r="C1810" s="2">
        <v>0.24236111111111111</v>
      </c>
      <c r="D1810">
        <v>9</v>
      </c>
      <c r="E1810">
        <v>38</v>
      </c>
      <c r="G1810" t="s">
        <v>11057</v>
      </c>
      <c r="H1810" t="s">
        <v>11058</v>
      </c>
      <c r="I1810" t="s">
        <v>11058</v>
      </c>
      <c r="J1810" t="s">
        <v>168</v>
      </c>
      <c r="K1810" t="s">
        <v>10147</v>
      </c>
      <c r="L1810" t="s">
        <v>10179</v>
      </c>
      <c r="M1810" t="s">
        <v>10180</v>
      </c>
      <c r="N1810" t="s">
        <v>11059</v>
      </c>
      <c r="O1810" t="s">
        <v>97</v>
      </c>
      <c r="P1810" t="s">
        <v>68</v>
      </c>
      <c r="Q1810" t="s">
        <v>84</v>
      </c>
      <c r="R1810">
        <v>1468</v>
      </c>
      <c r="V1810">
        <v>13.58</v>
      </c>
      <c r="Y1810" t="s">
        <v>10151</v>
      </c>
      <c r="Z1810" t="s">
        <v>10237</v>
      </c>
      <c r="AB1810" t="s">
        <v>11060</v>
      </c>
      <c r="AE1810" t="s">
        <v>11061</v>
      </c>
      <c r="AH1810" t="s">
        <v>354</v>
      </c>
      <c r="AI1810" t="s">
        <v>9207</v>
      </c>
      <c r="AJ1810" t="s">
        <v>10188</v>
      </c>
      <c r="AK1810" t="s">
        <v>10249</v>
      </c>
      <c r="AO1810" t="b">
        <v>1</v>
      </c>
    </row>
    <row r="1811" spans="1:41" hidden="1" x14ac:dyDescent="0.35">
      <c r="A1811" t="s">
        <v>10143</v>
      </c>
      <c r="B1811" s="3">
        <v>45554</v>
      </c>
      <c r="C1811" s="2">
        <v>0.79097222222222219</v>
      </c>
      <c r="D1811">
        <v>9</v>
      </c>
      <c r="E1811">
        <v>38</v>
      </c>
      <c r="G1811" t="s">
        <v>11062</v>
      </c>
      <c r="H1811" t="s">
        <v>11063</v>
      </c>
      <c r="I1811" t="s">
        <v>11063</v>
      </c>
      <c r="J1811" t="s">
        <v>1956</v>
      </c>
      <c r="K1811" t="s">
        <v>10147</v>
      </c>
      <c r="L1811" t="s">
        <v>10179</v>
      </c>
      <c r="M1811" t="s">
        <v>10180</v>
      </c>
      <c r="N1811" t="s">
        <v>11064</v>
      </c>
      <c r="O1811" t="s">
        <v>1246</v>
      </c>
      <c r="P1811" t="s">
        <v>119</v>
      </c>
      <c r="Q1811" t="s">
        <v>69</v>
      </c>
      <c r="R1811">
        <v>3100</v>
      </c>
      <c r="V1811">
        <v>28.68</v>
      </c>
      <c r="Y1811" t="s">
        <v>10151</v>
      </c>
      <c r="Z1811" t="s">
        <v>10237</v>
      </c>
      <c r="AB1811" t="s">
        <v>11065</v>
      </c>
      <c r="AE1811" t="s">
        <v>11066</v>
      </c>
      <c r="AH1811" t="s">
        <v>11067</v>
      </c>
      <c r="AI1811" t="s">
        <v>11068</v>
      </c>
      <c r="AJ1811" t="s">
        <v>10188</v>
      </c>
      <c r="AK1811" t="s">
        <v>10249</v>
      </c>
      <c r="AO1811" t="b">
        <v>1</v>
      </c>
    </row>
    <row r="1812" spans="1:41" hidden="1" x14ac:dyDescent="0.35">
      <c r="A1812" t="s">
        <v>10143</v>
      </c>
      <c r="B1812" s="3">
        <v>45554</v>
      </c>
      <c r="C1812" s="2">
        <v>0.6381944444444444</v>
      </c>
      <c r="D1812">
        <v>9</v>
      </c>
      <c r="E1812">
        <v>38</v>
      </c>
      <c r="G1812" t="s">
        <v>11069</v>
      </c>
      <c r="H1812" t="s">
        <v>11070</v>
      </c>
      <c r="I1812" t="s">
        <v>11070</v>
      </c>
      <c r="J1812" t="s">
        <v>168</v>
      </c>
      <c r="K1812" t="s">
        <v>10147</v>
      </c>
      <c r="L1812" t="s">
        <v>10179</v>
      </c>
      <c r="M1812" t="s">
        <v>10180</v>
      </c>
      <c r="N1812" t="s">
        <v>11071</v>
      </c>
      <c r="O1812" t="s">
        <v>10150</v>
      </c>
      <c r="P1812" t="s">
        <v>11072</v>
      </c>
      <c r="Q1812" t="s">
        <v>84</v>
      </c>
      <c r="R1812">
        <v>4649</v>
      </c>
      <c r="V1812">
        <v>43</v>
      </c>
      <c r="Y1812" t="s">
        <v>10151</v>
      </c>
      <c r="Z1812" t="s">
        <v>10237</v>
      </c>
      <c r="AB1812" t="s">
        <v>11073</v>
      </c>
      <c r="AD1812" t="s">
        <v>11074</v>
      </c>
      <c r="AJ1812" t="s">
        <v>10188</v>
      </c>
      <c r="AK1812" t="s">
        <v>10249</v>
      </c>
      <c r="AO1812" t="b">
        <v>1</v>
      </c>
    </row>
    <row r="1813" spans="1:41" hidden="1" x14ac:dyDescent="0.35">
      <c r="A1813" t="s">
        <v>10143</v>
      </c>
      <c r="B1813" s="3">
        <v>45554</v>
      </c>
      <c r="C1813" s="2">
        <v>0.47986111111111113</v>
      </c>
      <c r="D1813">
        <v>9</v>
      </c>
      <c r="E1813">
        <v>38</v>
      </c>
      <c r="G1813" t="s">
        <v>11075</v>
      </c>
      <c r="H1813" t="s">
        <v>11076</v>
      </c>
      <c r="I1813" t="s">
        <v>11077</v>
      </c>
      <c r="J1813" t="s">
        <v>288</v>
      </c>
      <c r="K1813" t="s">
        <v>10147</v>
      </c>
      <c r="L1813" t="s">
        <v>10179</v>
      </c>
      <c r="M1813" t="s">
        <v>10180</v>
      </c>
      <c r="N1813" t="s">
        <v>11078</v>
      </c>
      <c r="O1813" t="s">
        <v>1380</v>
      </c>
      <c r="P1813" t="s">
        <v>68</v>
      </c>
      <c r="Q1813" t="s">
        <v>317</v>
      </c>
      <c r="R1813">
        <v>3419</v>
      </c>
      <c r="V1813">
        <v>31.63</v>
      </c>
      <c r="Y1813" t="s">
        <v>10304</v>
      </c>
      <c r="Z1813" t="s">
        <v>10305</v>
      </c>
      <c r="AB1813" t="s">
        <v>11079</v>
      </c>
      <c r="AE1813" t="s">
        <v>11029</v>
      </c>
      <c r="AH1813" t="s">
        <v>1384</v>
      </c>
      <c r="AI1813" t="s">
        <v>1384</v>
      </c>
      <c r="AJ1813" t="s">
        <v>10188</v>
      </c>
      <c r="AK1813" t="s">
        <v>10249</v>
      </c>
      <c r="AO1813" t="b">
        <v>1</v>
      </c>
    </row>
    <row r="1814" spans="1:41" hidden="1" x14ac:dyDescent="0.35">
      <c r="A1814" t="s">
        <v>10143</v>
      </c>
      <c r="B1814" s="3">
        <v>45554</v>
      </c>
      <c r="C1814" s="2">
        <v>0.47083333333333333</v>
      </c>
      <c r="D1814">
        <v>9</v>
      </c>
      <c r="E1814">
        <v>38</v>
      </c>
      <c r="G1814" t="s">
        <v>11080</v>
      </c>
      <c r="H1814" t="s">
        <v>11081</v>
      </c>
      <c r="I1814" t="s">
        <v>11081</v>
      </c>
      <c r="J1814" t="s">
        <v>168</v>
      </c>
      <c r="K1814" t="s">
        <v>10147</v>
      </c>
      <c r="L1814" t="s">
        <v>10179</v>
      </c>
      <c r="M1814" t="s">
        <v>10180</v>
      </c>
      <c r="N1814" t="s">
        <v>11071</v>
      </c>
      <c r="O1814" t="s">
        <v>10150</v>
      </c>
      <c r="P1814" t="s">
        <v>11072</v>
      </c>
      <c r="Q1814" t="s">
        <v>84</v>
      </c>
      <c r="R1814">
        <v>4651</v>
      </c>
      <c r="V1814">
        <v>43.02</v>
      </c>
      <c r="Y1814" t="s">
        <v>10151</v>
      </c>
      <c r="Z1814" t="s">
        <v>10237</v>
      </c>
      <c r="AB1814" t="s">
        <v>11082</v>
      </c>
      <c r="AD1814" t="s">
        <v>11074</v>
      </c>
      <c r="AJ1814" t="s">
        <v>10188</v>
      </c>
      <c r="AK1814" t="s">
        <v>10249</v>
      </c>
      <c r="AO1814" t="b">
        <v>1</v>
      </c>
    </row>
    <row r="1815" spans="1:41" x14ac:dyDescent="0.35">
      <c r="A1815" t="s">
        <v>10143</v>
      </c>
      <c r="B1815" s="3">
        <v>45554</v>
      </c>
      <c r="C1815" s="2">
        <v>6.458333333333334E-2</v>
      </c>
      <c r="D1815">
        <v>9</v>
      </c>
      <c r="E1815">
        <v>38</v>
      </c>
      <c r="G1815" t="s">
        <v>11083</v>
      </c>
      <c r="H1815" t="s">
        <v>11084</v>
      </c>
      <c r="I1815" t="s">
        <v>11085</v>
      </c>
      <c r="J1815" t="s">
        <v>458</v>
      </c>
      <c r="K1815" t="s">
        <v>10147</v>
      </c>
      <c r="L1815" t="s">
        <v>10179</v>
      </c>
      <c r="M1815" t="s">
        <v>10180</v>
      </c>
      <c r="N1815" t="s">
        <v>11086</v>
      </c>
      <c r="O1815" t="s">
        <v>11087</v>
      </c>
      <c r="P1815" t="s">
        <v>68</v>
      </c>
      <c r="Q1815" t="s">
        <v>69</v>
      </c>
      <c r="R1815">
        <v>418</v>
      </c>
      <c r="V1815">
        <v>3.87</v>
      </c>
      <c r="Y1815" t="s">
        <v>10304</v>
      </c>
      <c r="Z1815" t="s">
        <v>10305</v>
      </c>
      <c r="AB1815" t="s">
        <v>11088</v>
      </c>
      <c r="AE1815" t="s">
        <v>11089</v>
      </c>
      <c r="AH1815" t="s">
        <v>11090</v>
      </c>
      <c r="AI1815" t="s">
        <v>11090</v>
      </c>
      <c r="AJ1815" t="s">
        <v>10188</v>
      </c>
      <c r="AK1815" t="s">
        <v>10249</v>
      </c>
      <c r="AO1815" t="b">
        <v>1</v>
      </c>
    </row>
    <row r="1816" spans="1:41" hidden="1" x14ac:dyDescent="0.35">
      <c r="A1816" t="s">
        <v>10143</v>
      </c>
      <c r="B1816" s="3">
        <v>45554</v>
      </c>
      <c r="C1816" s="2">
        <v>1.8749999999999999E-2</v>
      </c>
      <c r="D1816">
        <v>9</v>
      </c>
      <c r="E1816">
        <v>38</v>
      </c>
      <c r="G1816" t="s">
        <v>11091</v>
      </c>
      <c r="H1816" t="s">
        <v>11092</v>
      </c>
      <c r="I1816" t="s">
        <v>11092</v>
      </c>
      <c r="J1816" t="s">
        <v>168</v>
      </c>
      <c r="K1816" t="s">
        <v>10147</v>
      </c>
      <c r="L1816" t="s">
        <v>10179</v>
      </c>
      <c r="M1816" t="s">
        <v>10180</v>
      </c>
      <c r="N1816" t="s">
        <v>11093</v>
      </c>
      <c r="O1816" t="s">
        <v>280</v>
      </c>
      <c r="P1816" t="s">
        <v>68</v>
      </c>
      <c r="Q1816" t="s">
        <v>84</v>
      </c>
      <c r="R1816">
        <v>5684</v>
      </c>
      <c r="V1816">
        <v>52.58</v>
      </c>
      <c r="Y1816" t="s">
        <v>10151</v>
      </c>
      <c r="Z1816" t="s">
        <v>10237</v>
      </c>
      <c r="AB1816" t="s">
        <v>11094</v>
      </c>
      <c r="AE1816" t="s">
        <v>11061</v>
      </c>
      <c r="AH1816" t="s">
        <v>11095</v>
      </c>
      <c r="AI1816" t="s">
        <v>11096</v>
      </c>
      <c r="AJ1816" t="s">
        <v>10188</v>
      </c>
      <c r="AK1816" t="s">
        <v>10249</v>
      </c>
      <c r="AO1816" t="b">
        <v>1</v>
      </c>
    </row>
    <row r="1817" spans="1:41" hidden="1" x14ac:dyDescent="0.35">
      <c r="A1817" t="s">
        <v>10143</v>
      </c>
      <c r="B1817" s="3">
        <v>45554</v>
      </c>
      <c r="C1817" s="2">
        <v>0.33680555555555558</v>
      </c>
      <c r="D1817">
        <v>9</v>
      </c>
      <c r="E1817">
        <v>38</v>
      </c>
      <c r="F1817" t="s">
        <v>11097</v>
      </c>
      <c r="G1817" t="s">
        <v>11098</v>
      </c>
      <c r="H1817" t="s">
        <v>11099</v>
      </c>
      <c r="I1817" t="s">
        <v>11100</v>
      </c>
      <c r="J1817" t="s">
        <v>458</v>
      </c>
      <c r="K1817" t="s">
        <v>10147</v>
      </c>
      <c r="L1817" t="s">
        <v>10167</v>
      </c>
      <c r="M1817" t="s">
        <v>11101</v>
      </c>
      <c r="N1817" t="s">
        <v>11102</v>
      </c>
      <c r="O1817" t="s">
        <v>10150</v>
      </c>
      <c r="P1817" t="s">
        <v>68</v>
      </c>
      <c r="Q1817" t="s">
        <v>69</v>
      </c>
      <c r="R1817">
        <v>712284</v>
      </c>
      <c r="V1817">
        <v>6588.63</v>
      </c>
      <c r="Y1817" t="s">
        <v>10170</v>
      </c>
      <c r="Z1817" t="s">
        <v>10171</v>
      </c>
      <c r="AB1817" t="s">
        <v>11103</v>
      </c>
      <c r="AE1817" t="s">
        <v>11104</v>
      </c>
      <c r="AG1817" t="s">
        <v>11097</v>
      </c>
      <c r="AJ1817" t="s">
        <v>10174</v>
      </c>
      <c r="AK1817" t="s">
        <v>10175</v>
      </c>
      <c r="AO1817" t="b">
        <v>1</v>
      </c>
    </row>
    <row r="1818" spans="1:41" hidden="1" x14ac:dyDescent="0.35">
      <c r="A1818" t="s">
        <v>10143</v>
      </c>
      <c r="B1818" s="3">
        <v>45554</v>
      </c>
      <c r="C1818" s="2">
        <v>0.14097222222222222</v>
      </c>
      <c r="D1818">
        <v>9</v>
      </c>
      <c r="E1818">
        <v>38</v>
      </c>
      <c r="F1818" t="s">
        <v>11105</v>
      </c>
      <c r="G1818" t="s">
        <v>11106</v>
      </c>
      <c r="H1818" t="s">
        <v>11107</v>
      </c>
      <c r="I1818" t="s">
        <v>11108</v>
      </c>
      <c r="J1818" t="s">
        <v>115</v>
      </c>
      <c r="K1818" t="s">
        <v>10147</v>
      </c>
      <c r="L1818" t="s">
        <v>10202</v>
      </c>
      <c r="M1818" t="s">
        <v>11109</v>
      </c>
      <c r="N1818" t="s">
        <v>11110</v>
      </c>
      <c r="O1818" t="s">
        <v>10150</v>
      </c>
      <c r="P1818" t="s">
        <v>119</v>
      </c>
      <c r="Q1818" t="s">
        <v>84</v>
      </c>
      <c r="V1818">
        <v>0</v>
      </c>
      <c r="Y1818" t="s">
        <v>10204</v>
      </c>
      <c r="AB1818" t="s">
        <v>11111</v>
      </c>
      <c r="AE1818" t="s">
        <v>11112</v>
      </c>
      <c r="AJ1818" t="s">
        <v>11113</v>
      </c>
      <c r="AK1818" t="s">
        <v>10208</v>
      </c>
      <c r="AO1818" t="b">
        <v>1</v>
      </c>
    </row>
    <row r="1819" spans="1:41" hidden="1" x14ac:dyDescent="0.35">
      <c r="A1819" t="s">
        <v>10143</v>
      </c>
      <c r="B1819" s="3">
        <v>45554</v>
      </c>
      <c r="C1819" s="2">
        <v>0.76944444444444449</v>
      </c>
      <c r="D1819">
        <v>9</v>
      </c>
      <c r="E1819">
        <v>38</v>
      </c>
      <c r="F1819" t="s">
        <v>11114</v>
      </c>
      <c r="G1819" t="s">
        <v>11115</v>
      </c>
      <c r="H1819" t="s">
        <v>11116</v>
      </c>
      <c r="I1819" t="s">
        <v>11117</v>
      </c>
      <c r="J1819" t="s">
        <v>745</v>
      </c>
      <c r="K1819" t="s">
        <v>10147</v>
      </c>
      <c r="L1819" t="s">
        <v>10202</v>
      </c>
      <c r="M1819" t="s">
        <v>11118</v>
      </c>
      <c r="N1819" t="s">
        <v>11119</v>
      </c>
      <c r="O1819" t="s">
        <v>154</v>
      </c>
      <c r="P1819" t="s">
        <v>68</v>
      </c>
      <c r="Q1819" t="s">
        <v>84</v>
      </c>
      <c r="V1819">
        <v>0</v>
      </c>
      <c r="Y1819" t="s">
        <v>10204</v>
      </c>
      <c r="AB1819" t="s">
        <v>11120</v>
      </c>
      <c r="AE1819" t="s">
        <v>11121</v>
      </c>
      <c r="AJ1819" t="s">
        <v>11119</v>
      </c>
      <c r="AK1819" t="s">
        <v>10208</v>
      </c>
      <c r="AO1819" t="b">
        <v>1</v>
      </c>
    </row>
    <row r="1820" spans="1:41" hidden="1" x14ac:dyDescent="0.35">
      <c r="A1820" t="s">
        <v>10143</v>
      </c>
      <c r="B1820" s="3">
        <v>45553</v>
      </c>
      <c r="C1820" s="2">
        <v>0.58194444444444449</v>
      </c>
      <c r="D1820">
        <v>9</v>
      </c>
      <c r="E1820">
        <v>38</v>
      </c>
      <c r="G1820" t="s">
        <v>11122</v>
      </c>
      <c r="H1820" t="s">
        <v>10392</v>
      </c>
      <c r="I1820" t="s">
        <v>10392</v>
      </c>
      <c r="J1820" t="s">
        <v>967</v>
      </c>
      <c r="K1820" t="s">
        <v>10147</v>
      </c>
      <c r="L1820" t="s">
        <v>10148</v>
      </c>
      <c r="M1820" t="s">
        <v>10148</v>
      </c>
      <c r="N1820" t="s">
        <v>11123</v>
      </c>
      <c r="O1820" t="s">
        <v>10150</v>
      </c>
      <c r="P1820" t="s">
        <v>68</v>
      </c>
      <c r="Q1820" t="s">
        <v>69</v>
      </c>
      <c r="R1820">
        <v>622</v>
      </c>
      <c r="U1820">
        <v>2452</v>
      </c>
      <c r="V1820">
        <v>5.75</v>
      </c>
      <c r="Y1820" t="s">
        <v>10151</v>
      </c>
      <c r="AB1820" t="s">
        <v>11124</v>
      </c>
      <c r="AE1820" t="s">
        <v>10395</v>
      </c>
      <c r="AJ1820" t="s">
        <v>10154</v>
      </c>
      <c r="AK1820" t="s">
        <v>10155</v>
      </c>
      <c r="AO1820" t="b">
        <v>1</v>
      </c>
    </row>
    <row r="1821" spans="1:41" hidden="1" x14ac:dyDescent="0.35">
      <c r="A1821" t="s">
        <v>10143</v>
      </c>
      <c r="B1821" s="3">
        <v>45553</v>
      </c>
      <c r="C1821" s="2">
        <v>0.82361111111111107</v>
      </c>
      <c r="D1821">
        <v>9</v>
      </c>
      <c r="E1821">
        <v>38</v>
      </c>
      <c r="G1821" t="s">
        <v>11125</v>
      </c>
      <c r="H1821" t="s">
        <v>11126</v>
      </c>
      <c r="I1821" t="s">
        <v>11127</v>
      </c>
      <c r="J1821" t="s">
        <v>168</v>
      </c>
      <c r="K1821" t="s">
        <v>10147</v>
      </c>
      <c r="L1821" t="s">
        <v>10148</v>
      </c>
      <c r="M1821" t="s">
        <v>10148</v>
      </c>
      <c r="N1821" t="s">
        <v>11128</v>
      </c>
      <c r="O1821" t="s">
        <v>10150</v>
      </c>
      <c r="P1821" t="s">
        <v>68</v>
      </c>
      <c r="Q1821" t="s">
        <v>84</v>
      </c>
      <c r="R1821">
        <v>2</v>
      </c>
      <c r="U1821">
        <v>56</v>
      </c>
      <c r="V1821">
        <v>0.02</v>
      </c>
      <c r="Y1821" t="s">
        <v>10151</v>
      </c>
      <c r="AB1821" t="s">
        <v>11129</v>
      </c>
      <c r="AE1821" t="s">
        <v>11130</v>
      </c>
      <c r="AJ1821" t="s">
        <v>10154</v>
      </c>
      <c r="AK1821" t="s">
        <v>10155</v>
      </c>
      <c r="AO1821" t="b">
        <v>1</v>
      </c>
    </row>
    <row r="1822" spans="1:41" hidden="1" x14ac:dyDescent="0.35">
      <c r="A1822" t="s">
        <v>10143</v>
      </c>
      <c r="B1822" s="3">
        <v>45553</v>
      </c>
      <c r="C1822" s="2">
        <v>0.22916666666666666</v>
      </c>
      <c r="D1822">
        <v>9</v>
      </c>
      <c r="E1822">
        <v>38</v>
      </c>
      <c r="F1822" t="s">
        <v>11131</v>
      </c>
      <c r="G1822" t="s">
        <v>11132</v>
      </c>
      <c r="H1822" t="s">
        <v>11133</v>
      </c>
      <c r="I1822" t="s">
        <v>11134</v>
      </c>
      <c r="J1822" t="s">
        <v>152</v>
      </c>
      <c r="K1822" t="s">
        <v>10147</v>
      </c>
      <c r="L1822" t="s">
        <v>10167</v>
      </c>
      <c r="M1822" t="s">
        <v>11135</v>
      </c>
      <c r="N1822" t="s">
        <v>11136</v>
      </c>
      <c r="O1822" t="s">
        <v>10150</v>
      </c>
      <c r="P1822" t="s">
        <v>68</v>
      </c>
      <c r="Q1822" t="s">
        <v>317</v>
      </c>
      <c r="R1822">
        <v>31570137</v>
      </c>
      <c r="U1822">
        <v>14</v>
      </c>
      <c r="V1822">
        <v>292023.77</v>
      </c>
      <c r="Y1822" t="s">
        <v>10170</v>
      </c>
      <c r="Z1822" t="s">
        <v>10171</v>
      </c>
      <c r="AB1822" t="s">
        <v>11137</v>
      </c>
      <c r="AE1822" t="s">
        <v>11138</v>
      </c>
      <c r="AG1822" t="s">
        <v>11131</v>
      </c>
      <c r="AJ1822" t="s">
        <v>10174</v>
      </c>
      <c r="AK1822" t="s">
        <v>10175</v>
      </c>
      <c r="AO1822" t="b">
        <v>1</v>
      </c>
    </row>
    <row r="1823" spans="1:41" hidden="1" x14ac:dyDescent="0.35">
      <c r="A1823" t="s">
        <v>10143</v>
      </c>
      <c r="B1823" s="3">
        <v>45553</v>
      </c>
      <c r="C1823" s="2">
        <v>8.3333333333333329E-2</v>
      </c>
      <c r="D1823">
        <v>9</v>
      </c>
      <c r="E1823">
        <v>38</v>
      </c>
      <c r="G1823" t="s">
        <v>11139</v>
      </c>
      <c r="H1823" t="s">
        <v>11140</v>
      </c>
      <c r="I1823" t="s">
        <v>11141</v>
      </c>
      <c r="J1823" t="s">
        <v>11142</v>
      </c>
      <c r="K1823" t="s">
        <v>10147</v>
      </c>
      <c r="L1823" t="s">
        <v>10179</v>
      </c>
      <c r="M1823" t="s">
        <v>10180</v>
      </c>
      <c r="N1823" t="s">
        <v>11143</v>
      </c>
      <c r="O1823" t="s">
        <v>97</v>
      </c>
      <c r="P1823" t="s">
        <v>68</v>
      </c>
      <c r="Q1823" t="s">
        <v>84</v>
      </c>
      <c r="R1823">
        <v>108801</v>
      </c>
      <c r="U1823">
        <v>2</v>
      </c>
      <c r="V1823">
        <v>1006.41</v>
      </c>
      <c r="Y1823" t="s">
        <v>10151</v>
      </c>
      <c r="Z1823" t="s">
        <v>10237</v>
      </c>
      <c r="AB1823" t="s">
        <v>11144</v>
      </c>
      <c r="AE1823" t="s">
        <v>11145</v>
      </c>
      <c r="AH1823" t="s">
        <v>354</v>
      </c>
      <c r="AI1823" t="s">
        <v>2057</v>
      </c>
      <c r="AJ1823" t="s">
        <v>10188</v>
      </c>
      <c r="AK1823" t="s">
        <v>10249</v>
      </c>
      <c r="AO1823" t="b">
        <v>1</v>
      </c>
    </row>
    <row r="1824" spans="1:41" hidden="1" x14ac:dyDescent="0.35">
      <c r="A1824" t="s">
        <v>10143</v>
      </c>
      <c r="B1824" s="3">
        <v>45553</v>
      </c>
      <c r="C1824" s="2">
        <v>0.72361111111111109</v>
      </c>
      <c r="D1824">
        <v>9</v>
      </c>
      <c r="E1824">
        <v>38</v>
      </c>
      <c r="G1824" t="s">
        <v>11146</v>
      </c>
      <c r="H1824" t="s">
        <v>11147</v>
      </c>
      <c r="I1824" t="s">
        <v>11148</v>
      </c>
      <c r="J1824" t="s">
        <v>5009</v>
      </c>
      <c r="K1824" t="s">
        <v>10147</v>
      </c>
      <c r="L1824" t="s">
        <v>10179</v>
      </c>
      <c r="M1824" t="s">
        <v>10180</v>
      </c>
      <c r="N1824" t="s">
        <v>11149</v>
      </c>
      <c r="O1824" t="s">
        <v>10150</v>
      </c>
      <c r="P1824" t="s">
        <v>119</v>
      </c>
      <c r="Q1824" t="s">
        <v>84</v>
      </c>
      <c r="R1824">
        <v>339</v>
      </c>
      <c r="U1824">
        <v>1</v>
      </c>
      <c r="V1824">
        <v>3.14</v>
      </c>
      <c r="Y1824" t="s">
        <v>10151</v>
      </c>
      <c r="Z1824" t="s">
        <v>10237</v>
      </c>
      <c r="AB1824" t="s">
        <v>11150</v>
      </c>
      <c r="AD1824" t="s">
        <v>11151</v>
      </c>
      <c r="AJ1824" t="s">
        <v>10188</v>
      </c>
      <c r="AK1824" t="s">
        <v>10249</v>
      </c>
      <c r="AO1824" t="b">
        <v>1</v>
      </c>
    </row>
    <row r="1825" spans="1:41" hidden="1" x14ac:dyDescent="0.35">
      <c r="A1825" t="s">
        <v>10143</v>
      </c>
      <c r="B1825" s="3">
        <v>45553</v>
      </c>
      <c r="C1825" s="2">
        <v>0.37708333333333333</v>
      </c>
      <c r="D1825">
        <v>9</v>
      </c>
      <c r="E1825">
        <v>38</v>
      </c>
      <c r="G1825" t="s">
        <v>11152</v>
      </c>
      <c r="H1825" t="s">
        <v>11153</v>
      </c>
      <c r="I1825" t="s">
        <v>11154</v>
      </c>
      <c r="J1825" t="s">
        <v>2623</v>
      </c>
      <c r="K1825" t="s">
        <v>10147</v>
      </c>
      <c r="L1825" t="s">
        <v>10179</v>
      </c>
      <c r="M1825" t="s">
        <v>10180</v>
      </c>
      <c r="N1825" t="s">
        <v>11155</v>
      </c>
      <c r="O1825" t="s">
        <v>570</v>
      </c>
      <c r="P1825" t="s">
        <v>384</v>
      </c>
      <c r="Q1825" t="s">
        <v>84</v>
      </c>
      <c r="R1825">
        <v>112</v>
      </c>
      <c r="U1825">
        <v>1</v>
      </c>
      <c r="V1825">
        <v>1.04</v>
      </c>
      <c r="Y1825" t="s">
        <v>10151</v>
      </c>
      <c r="Z1825" t="s">
        <v>10237</v>
      </c>
      <c r="AB1825" t="s">
        <v>11156</v>
      </c>
      <c r="AD1825" t="s">
        <v>11157</v>
      </c>
      <c r="AE1825" t="s">
        <v>11158</v>
      </c>
      <c r="AH1825" t="s">
        <v>3311</v>
      </c>
      <c r="AI1825" t="s">
        <v>11159</v>
      </c>
      <c r="AJ1825" t="s">
        <v>10188</v>
      </c>
      <c r="AK1825" t="s">
        <v>10249</v>
      </c>
      <c r="AO1825" t="b">
        <v>1</v>
      </c>
    </row>
    <row r="1826" spans="1:41" hidden="1" x14ac:dyDescent="0.35">
      <c r="A1826" t="s">
        <v>10143</v>
      </c>
      <c r="B1826" s="3">
        <v>45553</v>
      </c>
      <c r="C1826" s="2">
        <v>0.55833333333333335</v>
      </c>
      <c r="D1826">
        <v>9</v>
      </c>
      <c r="E1826">
        <v>38</v>
      </c>
      <c r="G1826" t="s">
        <v>11160</v>
      </c>
      <c r="H1826" t="s">
        <v>11161</v>
      </c>
      <c r="I1826" t="s">
        <v>11162</v>
      </c>
      <c r="J1826" t="s">
        <v>2623</v>
      </c>
      <c r="K1826" t="s">
        <v>10147</v>
      </c>
      <c r="L1826" t="s">
        <v>10179</v>
      </c>
      <c r="M1826" t="s">
        <v>10180</v>
      </c>
      <c r="N1826" t="s">
        <v>11163</v>
      </c>
      <c r="O1826" t="s">
        <v>3686</v>
      </c>
      <c r="P1826" t="s">
        <v>384</v>
      </c>
      <c r="Q1826" t="s">
        <v>84</v>
      </c>
      <c r="R1826">
        <v>393</v>
      </c>
      <c r="V1826">
        <v>3.64</v>
      </c>
      <c r="Y1826" t="s">
        <v>10304</v>
      </c>
      <c r="Z1826" t="s">
        <v>10305</v>
      </c>
      <c r="AB1826" t="s">
        <v>11164</v>
      </c>
      <c r="AD1826" t="s">
        <v>11165</v>
      </c>
      <c r="AE1826" t="s">
        <v>11158</v>
      </c>
      <c r="AH1826" t="s">
        <v>11166</v>
      </c>
      <c r="AI1826" t="s">
        <v>11166</v>
      </c>
      <c r="AJ1826" t="s">
        <v>10188</v>
      </c>
      <c r="AK1826" t="s">
        <v>10249</v>
      </c>
      <c r="AO1826" t="b">
        <v>1</v>
      </c>
    </row>
    <row r="1827" spans="1:41" hidden="1" x14ac:dyDescent="0.35">
      <c r="A1827" t="s">
        <v>10143</v>
      </c>
      <c r="B1827" s="3">
        <v>45553</v>
      </c>
      <c r="C1827" s="2">
        <v>0.89652777777777781</v>
      </c>
      <c r="D1827">
        <v>9</v>
      </c>
      <c r="E1827">
        <v>38</v>
      </c>
      <c r="G1827" t="s">
        <v>11167</v>
      </c>
      <c r="H1827" t="s">
        <v>11168</v>
      </c>
      <c r="I1827" t="s">
        <v>11168</v>
      </c>
      <c r="J1827" t="s">
        <v>168</v>
      </c>
      <c r="K1827" t="s">
        <v>10147</v>
      </c>
      <c r="L1827" t="s">
        <v>10179</v>
      </c>
      <c r="M1827" t="s">
        <v>10180</v>
      </c>
      <c r="N1827" t="s">
        <v>11169</v>
      </c>
      <c r="O1827" t="s">
        <v>97</v>
      </c>
      <c r="P1827" t="s">
        <v>68</v>
      </c>
      <c r="Q1827" t="s">
        <v>84</v>
      </c>
      <c r="R1827">
        <v>1536</v>
      </c>
      <c r="V1827">
        <v>14.21</v>
      </c>
      <c r="Y1827" t="s">
        <v>10151</v>
      </c>
      <c r="Z1827" t="s">
        <v>10237</v>
      </c>
      <c r="AB1827" t="s">
        <v>11170</v>
      </c>
      <c r="AE1827" t="s">
        <v>11061</v>
      </c>
      <c r="AH1827" t="s">
        <v>1021</v>
      </c>
      <c r="AI1827" t="s">
        <v>1021</v>
      </c>
      <c r="AJ1827" t="s">
        <v>10188</v>
      </c>
      <c r="AK1827" t="s">
        <v>10249</v>
      </c>
      <c r="AO1827" t="b">
        <v>1</v>
      </c>
    </row>
    <row r="1828" spans="1:41" hidden="1" x14ac:dyDescent="0.35">
      <c r="A1828" t="s">
        <v>10143</v>
      </c>
      <c r="B1828" s="3">
        <v>45553</v>
      </c>
      <c r="C1828" s="2">
        <v>0.72638888888888886</v>
      </c>
      <c r="D1828">
        <v>9</v>
      </c>
      <c r="E1828">
        <v>38</v>
      </c>
      <c r="G1828" t="s">
        <v>11171</v>
      </c>
      <c r="H1828" t="s">
        <v>11172</v>
      </c>
      <c r="I1828" t="s">
        <v>11172</v>
      </c>
      <c r="J1828" t="s">
        <v>135</v>
      </c>
      <c r="K1828" t="s">
        <v>10147</v>
      </c>
      <c r="L1828" t="s">
        <v>10179</v>
      </c>
      <c r="M1828" t="s">
        <v>10180</v>
      </c>
      <c r="N1828" t="s">
        <v>11173</v>
      </c>
      <c r="O1828" t="s">
        <v>10150</v>
      </c>
      <c r="P1828" t="s">
        <v>10562</v>
      </c>
      <c r="Q1828" t="s">
        <v>84</v>
      </c>
      <c r="R1828">
        <v>219</v>
      </c>
      <c r="V1828">
        <v>2.0299999999999998</v>
      </c>
      <c r="Y1828" t="s">
        <v>10151</v>
      </c>
      <c r="Z1828" t="s">
        <v>10237</v>
      </c>
      <c r="AB1828" t="s">
        <v>11174</v>
      </c>
      <c r="AE1828" t="s">
        <v>11175</v>
      </c>
      <c r="AJ1828" t="s">
        <v>10188</v>
      </c>
      <c r="AK1828" t="s">
        <v>10249</v>
      </c>
      <c r="AO1828" t="b">
        <v>1</v>
      </c>
    </row>
    <row r="1829" spans="1:41" hidden="1" x14ac:dyDescent="0.35">
      <c r="A1829" t="s">
        <v>10143</v>
      </c>
      <c r="B1829" s="3">
        <v>45553</v>
      </c>
      <c r="C1829" s="2">
        <v>0.31944444444444442</v>
      </c>
      <c r="D1829">
        <v>9</v>
      </c>
      <c r="E1829">
        <v>38</v>
      </c>
      <c r="G1829" t="s">
        <v>11176</v>
      </c>
      <c r="H1829" t="s">
        <v>11177</v>
      </c>
      <c r="I1829" t="s">
        <v>11178</v>
      </c>
      <c r="J1829" t="s">
        <v>458</v>
      </c>
      <c r="K1829" t="s">
        <v>10147</v>
      </c>
      <c r="L1829" t="s">
        <v>10179</v>
      </c>
      <c r="M1829" t="s">
        <v>10180</v>
      </c>
      <c r="N1829" t="s">
        <v>11179</v>
      </c>
      <c r="O1829" t="s">
        <v>1973</v>
      </c>
      <c r="P1829" t="s">
        <v>68</v>
      </c>
      <c r="Q1829" t="s">
        <v>317</v>
      </c>
      <c r="R1829">
        <v>11350</v>
      </c>
      <c r="V1829">
        <v>104.99</v>
      </c>
      <c r="Y1829" t="s">
        <v>10304</v>
      </c>
      <c r="Z1829" t="s">
        <v>10305</v>
      </c>
      <c r="AB1829" t="s">
        <v>11180</v>
      </c>
      <c r="AD1829" t="s">
        <v>11181</v>
      </c>
      <c r="AE1829" t="s">
        <v>10872</v>
      </c>
      <c r="AH1829" t="s">
        <v>11182</v>
      </c>
      <c r="AI1829" t="s">
        <v>11182</v>
      </c>
      <c r="AJ1829" t="s">
        <v>10188</v>
      </c>
      <c r="AK1829" t="s">
        <v>10249</v>
      </c>
      <c r="AO1829" t="b">
        <v>1</v>
      </c>
    </row>
    <row r="1830" spans="1:41" hidden="1" x14ac:dyDescent="0.35">
      <c r="A1830" t="s">
        <v>10143</v>
      </c>
      <c r="B1830" s="3">
        <v>45553</v>
      </c>
      <c r="C1830" s="2">
        <v>0.93263888888888891</v>
      </c>
      <c r="D1830">
        <v>9</v>
      </c>
      <c r="E1830">
        <v>38</v>
      </c>
      <c r="G1830" t="s">
        <v>11183</v>
      </c>
      <c r="H1830" t="s">
        <v>11184</v>
      </c>
      <c r="I1830" t="s">
        <v>11185</v>
      </c>
      <c r="J1830" t="s">
        <v>10269</v>
      </c>
      <c r="K1830" t="s">
        <v>10147</v>
      </c>
      <c r="L1830" t="s">
        <v>10179</v>
      </c>
      <c r="M1830" t="s">
        <v>10180</v>
      </c>
      <c r="N1830" t="s">
        <v>11186</v>
      </c>
      <c r="O1830" t="s">
        <v>10150</v>
      </c>
      <c r="P1830" t="s">
        <v>119</v>
      </c>
      <c r="Q1830" t="s">
        <v>84</v>
      </c>
      <c r="R1830">
        <v>8</v>
      </c>
      <c r="V1830">
        <v>7.0000000000000007E-2</v>
      </c>
      <c r="Y1830" t="s">
        <v>10182</v>
      </c>
      <c r="Z1830" t="s">
        <v>10171</v>
      </c>
      <c r="AB1830" t="s">
        <v>11187</v>
      </c>
      <c r="AJ1830" t="s">
        <v>10188</v>
      </c>
      <c r="AK1830" t="s">
        <v>10249</v>
      </c>
      <c r="AO1830" t="b">
        <v>1</v>
      </c>
    </row>
    <row r="1831" spans="1:41" hidden="1" x14ac:dyDescent="0.35">
      <c r="A1831" t="s">
        <v>10143</v>
      </c>
      <c r="B1831" s="3">
        <v>45553</v>
      </c>
      <c r="C1831" s="2">
        <v>0.42708333333333331</v>
      </c>
      <c r="D1831">
        <v>9</v>
      </c>
      <c r="E1831">
        <v>38</v>
      </c>
      <c r="G1831" t="s">
        <v>11188</v>
      </c>
      <c r="H1831" t="s">
        <v>11189</v>
      </c>
      <c r="I1831" t="s">
        <v>11190</v>
      </c>
      <c r="J1831" t="s">
        <v>11142</v>
      </c>
      <c r="K1831" t="s">
        <v>10147</v>
      </c>
      <c r="L1831" t="s">
        <v>10179</v>
      </c>
      <c r="M1831" t="s">
        <v>10180</v>
      </c>
      <c r="N1831" t="s">
        <v>11191</v>
      </c>
      <c r="O1831" t="s">
        <v>10150</v>
      </c>
      <c r="P1831" t="s">
        <v>68</v>
      </c>
      <c r="Q1831" t="s">
        <v>84</v>
      </c>
      <c r="R1831">
        <v>66</v>
      </c>
      <c r="V1831">
        <v>0.61</v>
      </c>
      <c r="Y1831" t="s">
        <v>10304</v>
      </c>
      <c r="Z1831" t="s">
        <v>10305</v>
      </c>
      <c r="AB1831" t="s">
        <v>11192</v>
      </c>
      <c r="AE1831" t="s">
        <v>11145</v>
      </c>
      <c r="AJ1831" t="s">
        <v>10188</v>
      </c>
      <c r="AK1831" t="s">
        <v>10249</v>
      </c>
      <c r="AO1831" t="b">
        <v>1</v>
      </c>
    </row>
    <row r="1832" spans="1:41" hidden="1" x14ac:dyDescent="0.35">
      <c r="A1832" t="s">
        <v>10143</v>
      </c>
      <c r="B1832" s="3">
        <v>45553</v>
      </c>
      <c r="C1832" s="2">
        <v>0.91874999999999996</v>
      </c>
      <c r="D1832">
        <v>9</v>
      </c>
      <c r="E1832">
        <v>38</v>
      </c>
      <c r="G1832" t="s">
        <v>11193</v>
      </c>
      <c r="H1832" t="s">
        <v>11194</v>
      </c>
      <c r="I1832" t="s">
        <v>11194</v>
      </c>
      <c r="J1832" t="s">
        <v>168</v>
      </c>
      <c r="K1832" t="s">
        <v>10147</v>
      </c>
      <c r="L1832" t="s">
        <v>10179</v>
      </c>
      <c r="M1832" t="s">
        <v>10180</v>
      </c>
      <c r="N1832" t="s">
        <v>11195</v>
      </c>
      <c r="O1832" t="s">
        <v>97</v>
      </c>
      <c r="P1832" t="s">
        <v>68</v>
      </c>
      <c r="Q1832" t="s">
        <v>84</v>
      </c>
      <c r="R1832">
        <v>961</v>
      </c>
      <c r="V1832">
        <v>8.89</v>
      </c>
      <c r="Y1832" t="s">
        <v>10151</v>
      </c>
      <c r="Z1832" t="s">
        <v>10237</v>
      </c>
      <c r="AB1832" t="s">
        <v>11196</v>
      </c>
      <c r="AE1832" t="s">
        <v>11061</v>
      </c>
      <c r="AH1832" t="s">
        <v>900</v>
      </c>
      <c r="AI1832" t="s">
        <v>11197</v>
      </c>
      <c r="AJ1832" t="s">
        <v>10188</v>
      </c>
      <c r="AK1832" t="s">
        <v>10249</v>
      </c>
      <c r="AO1832" t="b">
        <v>1</v>
      </c>
    </row>
    <row r="1833" spans="1:41" hidden="1" x14ac:dyDescent="0.35">
      <c r="A1833" t="s">
        <v>10143</v>
      </c>
      <c r="B1833" s="3">
        <v>45553</v>
      </c>
      <c r="C1833" s="2">
        <v>0.57847222222222228</v>
      </c>
      <c r="D1833">
        <v>9</v>
      </c>
      <c r="E1833">
        <v>38</v>
      </c>
      <c r="F1833" t="s">
        <v>11198</v>
      </c>
      <c r="G1833" t="s">
        <v>11199</v>
      </c>
      <c r="H1833" t="s">
        <v>10542</v>
      </c>
      <c r="I1833" t="s">
        <v>11200</v>
      </c>
      <c r="J1833" t="s">
        <v>5009</v>
      </c>
      <c r="K1833" t="s">
        <v>10147</v>
      </c>
      <c r="L1833" t="s">
        <v>10202</v>
      </c>
      <c r="M1833" t="s">
        <v>10235</v>
      </c>
      <c r="N1833" t="s">
        <v>10545</v>
      </c>
      <c r="O1833" t="s">
        <v>10150</v>
      </c>
      <c r="P1833" t="s">
        <v>68</v>
      </c>
      <c r="Q1833" t="s">
        <v>84</v>
      </c>
      <c r="V1833">
        <v>0</v>
      </c>
      <c r="Y1833" t="s">
        <v>10204</v>
      </c>
      <c r="Z1833" t="s">
        <v>10237</v>
      </c>
      <c r="AA1833" t="s">
        <v>11201</v>
      </c>
      <c r="AB1833" t="s">
        <v>11202</v>
      </c>
      <c r="AE1833" t="s">
        <v>11203</v>
      </c>
      <c r="AJ1833" t="s">
        <v>10549</v>
      </c>
      <c r="AK1833" t="s">
        <v>10241</v>
      </c>
      <c r="AO1833" t="b">
        <v>1</v>
      </c>
    </row>
    <row r="1834" spans="1:41" hidden="1" x14ac:dyDescent="0.35">
      <c r="A1834" t="s">
        <v>10143</v>
      </c>
      <c r="B1834" s="3">
        <v>45553</v>
      </c>
      <c r="C1834" s="2">
        <v>8.3333333333333329E-2</v>
      </c>
      <c r="D1834">
        <v>9</v>
      </c>
      <c r="E1834">
        <v>38</v>
      </c>
      <c r="G1834" t="s">
        <v>11204</v>
      </c>
      <c r="H1834" t="s">
        <v>11205</v>
      </c>
      <c r="I1834" t="s">
        <v>11205</v>
      </c>
      <c r="J1834" t="s">
        <v>115</v>
      </c>
      <c r="K1834" t="s">
        <v>10147</v>
      </c>
      <c r="L1834" t="s">
        <v>10898</v>
      </c>
      <c r="M1834" t="s">
        <v>11206</v>
      </c>
      <c r="N1834" t="s">
        <v>11207</v>
      </c>
      <c r="O1834" t="s">
        <v>570</v>
      </c>
      <c r="P1834" t="s">
        <v>384</v>
      </c>
      <c r="Q1834" t="s">
        <v>84</v>
      </c>
      <c r="V1834">
        <v>0</v>
      </c>
      <c r="Y1834" t="s">
        <v>10900</v>
      </c>
      <c r="AB1834" t="s">
        <v>11208</v>
      </c>
      <c r="AE1834" t="s">
        <v>11209</v>
      </c>
      <c r="AH1834" t="s">
        <v>3311</v>
      </c>
      <c r="AI1834" t="s">
        <v>11210</v>
      </c>
      <c r="AJ1834" t="s">
        <v>11206</v>
      </c>
      <c r="AK1834" t="s">
        <v>10904</v>
      </c>
      <c r="AO1834" t="b">
        <v>1</v>
      </c>
    </row>
    <row r="1835" spans="1:41" hidden="1" x14ac:dyDescent="0.35">
      <c r="A1835" t="s">
        <v>10143</v>
      </c>
      <c r="B1835" s="3">
        <v>45552</v>
      </c>
      <c r="C1835" s="2">
        <v>0.95138888888888884</v>
      </c>
      <c r="D1835">
        <v>9</v>
      </c>
      <c r="E1835">
        <v>37</v>
      </c>
      <c r="G1835" t="s">
        <v>11211</v>
      </c>
      <c r="H1835" t="s">
        <v>10392</v>
      </c>
      <c r="I1835" t="s">
        <v>10392</v>
      </c>
      <c r="J1835" t="s">
        <v>967</v>
      </c>
      <c r="K1835" t="s">
        <v>10147</v>
      </c>
      <c r="L1835" t="s">
        <v>10148</v>
      </c>
      <c r="M1835" t="s">
        <v>10148</v>
      </c>
      <c r="N1835" t="s">
        <v>11212</v>
      </c>
      <c r="O1835" t="s">
        <v>10150</v>
      </c>
      <c r="P1835" t="s">
        <v>68</v>
      </c>
      <c r="Q1835" t="s">
        <v>69</v>
      </c>
      <c r="R1835">
        <v>581</v>
      </c>
      <c r="U1835">
        <v>2444</v>
      </c>
      <c r="V1835">
        <v>5.37</v>
      </c>
      <c r="Y1835" t="s">
        <v>10151</v>
      </c>
      <c r="AB1835" t="s">
        <v>11213</v>
      </c>
      <c r="AE1835" t="s">
        <v>10395</v>
      </c>
      <c r="AJ1835" t="s">
        <v>10154</v>
      </c>
      <c r="AK1835" t="s">
        <v>10155</v>
      </c>
      <c r="AO1835" t="b">
        <v>1</v>
      </c>
    </row>
    <row r="1836" spans="1:41" hidden="1" x14ac:dyDescent="0.35">
      <c r="A1836" t="s">
        <v>10143</v>
      </c>
      <c r="B1836" s="3">
        <v>45552</v>
      </c>
      <c r="C1836" s="2">
        <v>0.91111111111111109</v>
      </c>
      <c r="D1836">
        <v>9</v>
      </c>
      <c r="E1836">
        <v>37</v>
      </c>
      <c r="G1836" t="s">
        <v>11214</v>
      </c>
      <c r="H1836" t="s">
        <v>10400</v>
      </c>
      <c r="I1836" t="s">
        <v>10400</v>
      </c>
      <c r="J1836" t="s">
        <v>1234</v>
      </c>
      <c r="K1836" t="s">
        <v>10147</v>
      </c>
      <c r="L1836" t="s">
        <v>10148</v>
      </c>
      <c r="M1836" t="s">
        <v>10148</v>
      </c>
      <c r="N1836" t="s">
        <v>11215</v>
      </c>
      <c r="O1836" t="s">
        <v>10150</v>
      </c>
      <c r="P1836" t="s">
        <v>68</v>
      </c>
      <c r="Q1836" t="s">
        <v>84</v>
      </c>
      <c r="R1836">
        <v>2</v>
      </c>
      <c r="U1836">
        <v>496</v>
      </c>
      <c r="V1836">
        <v>0.02</v>
      </c>
      <c r="Y1836" t="s">
        <v>10151</v>
      </c>
      <c r="AB1836" t="s">
        <v>11216</v>
      </c>
      <c r="AE1836" t="s">
        <v>10403</v>
      </c>
      <c r="AJ1836" t="s">
        <v>10154</v>
      </c>
      <c r="AK1836" t="s">
        <v>10155</v>
      </c>
      <c r="AO1836" t="b">
        <v>1</v>
      </c>
    </row>
    <row r="1837" spans="1:41" hidden="1" x14ac:dyDescent="0.35">
      <c r="A1837" t="s">
        <v>10143</v>
      </c>
      <c r="B1837" s="3">
        <v>45552</v>
      </c>
      <c r="C1837" s="2">
        <v>0.71111111111111114</v>
      </c>
      <c r="D1837">
        <v>9</v>
      </c>
      <c r="E1837">
        <v>37</v>
      </c>
      <c r="G1837" t="s">
        <v>11217</v>
      </c>
      <c r="H1837" t="s">
        <v>11218</v>
      </c>
      <c r="I1837" t="s">
        <v>11219</v>
      </c>
      <c r="J1837" t="s">
        <v>10958</v>
      </c>
      <c r="K1837" t="s">
        <v>10147</v>
      </c>
      <c r="L1837" t="s">
        <v>10179</v>
      </c>
      <c r="M1837" t="s">
        <v>10180</v>
      </c>
      <c r="N1837" t="s">
        <v>11220</v>
      </c>
      <c r="O1837" t="s">
        <v>280</v>
      </c>
      <c r="P1837" t="s">
        <v>119</v>
      </c>
      <c r="Q1837" t="s">
        <v>69</v>
      </c>
      <c r="R1837">
        <v>7147</v>
      </c>
      <c r="U1837">
        <v>46</v>
      </c>
      <c r="V1837">
        <v>66.11</v>
      </c>
      <c r="Y1837" t="s">
        <v>10151</v>
      </c>
      <c r="Z1837" t="s">
        <v>10237</v>
      </c>
      <c r="AB1837" t="s">
        <v>11221</v>
      </c>
      <c r="AD1837" t="s">
        <v>10961</v>
      </c>
      <c r="AE1837" t="s">
        <v>10962</v>
      </c>
      <c r="AJ1837" t="s">
        <v>10188</v>
      </c>
      <c r="AK1837" t="s">
        <v>10249</v>
      </c>
      <c r="AO1837" t="b">
        <v>1</v>
      </c>
    </row>
    <row r="1838" spans="1:41" hidden="1" x14ac:dyDescent="0.35">
      <c r="A1838" t="s">
        <v>10143</v>
      </c>
      <c r="B1838" s="3">
        <v>45552</v>
      </c>
      <c r="C1838" s="2">
        <v>0.62708333333333333</v>
      </c>
      <c r="D1838">
        <v>9</v>
      </c>
      <c r="E1838">
        <v>37</v>
      </c>
      <c r="G1838" t="s">
        <v>11222</v>
      </c>
      <c r="H1838" t="s">
        <v>11223</v>
      </c>
      <c r="I1838" t="s">
        <v>11224</v>
      </c>
      <c r="J1838" t="s">
        <v>1426</v>
      </c>
      <c r="K1838" t="s">
        <v>10147</v>
      </c>
      <c r="L1838" t="s">
        <v>10179</v>
      </c>
      <c r="M1838" t="s">
        <v>10180</v>
      </c>
      <c r="N1838" t="s">
        <v>11225</v>
      </c>
      <c r="O1838" t="s">
        <v>10150</v>
      </c>
      <c r="P1838" t="s">
        <v>68</v>
      </c>
      <c r="Q1838" t="s">
        <v>84</v>
      </c>
      <c r="R1838">
        <v>636</v>
      </c>
      <c r="U1838">
        <v>4</v>
      </c>
      <c r="V1838">
        <v>5.88</v>
      </c>
      <c r="Y1838" t="s">
        <v>10182</v>
      </c>
      <c r="Z1838" t="s">
        <v>10171</v>
      </c>
      <c r="AB1838" t="s">
        <v>11226</v>
      </c>
      <c r="AE1838" t="s">
        <v>11227</v>
      </c>
      <c r="AJ1838" t="s">
        <v>10188</v>
      </c>
      <c r="AK1838" t="s">
        <v>10249</v>
      </c>
      <c r="AO1838" t="b">
        <v>1</v>
      </c>
    </row>
    <row r="1839" spans="1:41" x14ac:dyDescent="0.35">
      <c r="A1839" t="s">
        <v>10143</v>
      </c>
      <c r="B1839" s="3">
        <v>45552</v>
      </c>
      <c r="C1839" s="2">
        <v>0.8881944444444444</v>
      </c>
      <c r="D1839">
        <v>9</v>
      </c>
      <c r="E1839">
        <v>37</v>
      </c>
      <c r="G1839" t="s">
        <v>11228</v>
      </c>
      <c r="H1839" t="s">
        <v>11229</v>
      </c>
      <c r="I1839" t="s">
        <v>11229</v>
      </c>
      <c r="J1839" t="s">
        <v>152</v>
      </c>
      <c r="K1839" t="s">
        <v>10147</v>
      </c>
      <c r="L1839" t="s">
        <v>10179</v>
      </c>
      <c r="M1839" t="s">
        <v>10180</v>
      </c>
      <c r="N1839" t="s">
        <v>11230</v>
      </c>
      <c r="O1839" t="s">
        <v>10150</v>
      </c>
      <c r="P1839" t="s">
        <v>68</v>
      </c>
      <c r="Q1839" t="s">
        <v>69</v>
      </c>
      <c r="R1839">
        <v>475</v>
      </c>
      <c r="U1839">
        <v>2</v>
      </c>
      <c r="V1839">
        <v>4.3899999999999997</v>
      </c>
      <c r="Y1839" t="s">
        <v>10182</v>
      </c>
      <c r="Z1839" t="s">
        <v>10171</v>
      </c>
      <c r="AA1839" t="s">
        <v>11231</v>
      </c>
      <c r="AB1839" t="s">
        <v>11232</v>
      </c>
      <c r="AE1839" t="s">
        <v>11233</v>
      </c>
      <c r="AJ1839" t="s">
        <v>10188</v>
      </c>
      <c r="AK1839" t="s">
        <v>10249</v>
      </c>
      <c r="AO1839" t="b">
        <v>1</v>
      </c>
    </row>
    <row r="1840" spans="1:41" hidden="1" x14ac:dyDescent="0.35">
      <c r="A1840" t="s">
        <v>10143</v>
      </c>
      <c r="B1840" s="3">
        <v>45552</v>
      </c>
      <c r="C1840" s="2">
        <v>0.94513888888888886</v>
      </c>
      <c r="D1840">
        <v>9</v>
      </c>
      <c r="E1840">
        <v>37</v>
      </c>
      <c r="G1840" t="s">
        <v>11234</v>
      </c>
      <c r="H1840" t="s">
        <v>11235</v>
      </c>
      <c r="I1840" t="s">
        <v>11236</v>
      </c>
      <c r="J1840" t="s">
        <v>7112</v>
      </c>
      <c r="K1840" t="s">
        <v>10147</v>
      </c>
      <c r="L1840" t="s">
        <v>10179</v>
      </c>
      <c r="M1840" t="s">
        <v>10180</v>
      </c>
      <c r="N1840" t="s">
        <v>11237</v>
      </c>
      <c r="O1840" t="s">
        <v>138</v>
      </c>
      <c r="P1840" t="s">
        <v>119</v>
      </c>
      <c r="Q1840" t="s">
        <v>69</v>
      </c>
      <c r="R1840">
        <v>6</v>
      </c>
      <c r="U1840">
        <v>2</v>
      </c>
      <c r="V1840">
        <v>0.06</v>
      </c>
      <c r="Y1840" t="s">
        <v>10151</v>
      </c>
      <c r="Z1840" t="s">
        <v>10237</v>
      </c>
      <c r="AB1840" t="s">
        <v>11238</v>
      </c>
      <c r="AE1840" t="s">
        <v>11239</v>
      </c>
      <c r="AJ1840" t="s">
        <v>10188</v>
      </c>
      <c r="AK1840" t="s">
        <v>10249</v>
      </c>
      <c r="AO1840" t="b">
        <v>1</v>
      </c>
    </row>
    <row r="1841" spans="1:41" x14ac:dyDescent="0.35">
      <c r="A1841" t="s">
        <v>10143</v>
      </c>
      <c r="B1841" s="3">
        <v>45552</v>
      </c>
      <c r="C1841" s="2">
        <v>0.59930555555555554</v>
      </c>
      <c r="D1841">
        <v>9</v>
      </c>
      <c r="E1841">
        <v>37</v>
      </c>
      <c r="G1841" t="s">
        <v>11240</v>
      </c>
      <c r="H1841" t="s">
        <v>11241</v>
      </c>
      <c r="I1841" t="s">
        <v>11242</v>
      </c>
      <c r="J1841" t="s">
        <v>458</v>
      </c>
      <c r="K1841" t="s">
        <v>10147</v>
      </c>
      <c r="L1841" t="s">
        <v>10179</v>
      </c>
      <c r="M1841" t="s">
        <v>10180</v>
      </c>
      <c r="N1841" t="s">
        <v>11243</v>
      </c>
      <c r="O1841" t="s">
        <v>97</v>
      </c>
      <c r="P1841" t="s">
        <v>68</v>
      </c>
      <c r="Q1841" t="s">
        <v>317</v>
      </c>
      <c r="R1841">
        <v>469</v>
      </c>
      <c r="U1841">
        <v>2</v>
      </c>
      <c r="V1841">
        <v>4.34</v>
      </c>
      <c r="Y1841" t="s">
        <v>10182</v>
      </c>
      <c r="Z1841" t="s">
        <v>10171</v>
      </c>
      <c r="AB1841" t="s">
        <v>11244</v>
      </c>
      <c r="AE1841" t="s">
        <v>11245</v>
      </c>
      <c r="AH1841" t="s">
        <v>11246</v>
      </c>
      <c r="AJ1841" t="s">
        <v>10188</v>
      </c>
      <c r="AK1841" t="s">
        <v>10249</v>
      </c>
      <c r="AO1841" t="b">
        <v>1</v>
      </c>
    </row>
    <row r="1842" spans="1:41" hidden="1" x14ac:dyDescent="0.35">
      <c r="A1842" t="s">
        <v>10143</v>
      </c>
      <c r="B1842" s="3">
        <v>45552</v>
      </c>
      <c r="C1842" s="2">
        <v>0.83958333333333335</v>
      </c>
      <c r="D1842">
        <v>9</v>
      </c>
      <c r="E1842">
        <v>37</v>
      </c>
      <c r="F1842" t="s">
        <v>11247</v>
      </c>
      <c r="G1842" t="s">
        <v>11248</v>
      </c>
      <c r="H1842" t="s">
        <v>11249</v>
      </c>
      <c r="I1842" t="s">
        <v>11250</v>
      </c>
      <c r="J1842" t="s">
        <v>135</v>
      </c>
      <c r="K1842" t="s">
        <v>10147</v>
      </c>
      <c r="L1842" t="s">
        <v>10202</v>
      </c>
      <c r="M1842" t="s">
        <v>10235</v>
      </c>
      <c r="N1842" t="s">
        <v>11251</v>
      </c>
      <c r="O1842" t="s">
        <v>10150</v>
      </c>
      <c r="P1842" t="s">
        <v>119</v>
      </c>
      <c r="Q1842" t="s">
        <v>84</v>
      </c>
      <c r="U1842">
        <v>1</v>
      </c>
      <c r="V1842">
        <v>0</v>
      </c>
      <c r="Y1842" t="s">
        <v>10204</v>
      </c>
      <c r="Z1842" t="s">
        <v>10237</v>
      </c>
      <c r="AB1842" t="s">
        <v>11252</v>
      </c>
      <c r="AE1842" t="s">
        <v>11253</v>
      </c>
      <c r="AJ1842" t="s">
        <v>11254</v>
      </c>
      <c r="AK1842" t="s">
        <v>10241</v>
      </c>
      <c r="AO1842" t="b">
        <v>1</v>
      </c>
    </row>
    <row r="1843" spans="1:41" hidden="1" x14ac:dyDescent="0.35">
      <c r="A1843" t="s">
        <v>10143</v>
      </c>
      <c r="B1843" s="3">
        <v>45552</v>
      </c>
      <c r="C1843" s="2">
        <v>0.50347222222222221</v>
      </c>
      <c r="D1843">
        <v>9</v>
      </c>
      <c r="E1843">
        <v>37</v>
      </c>
      <c r="F1843" t="s">
        <v>11255</v>
      </c>
      <c r="G1843" t="s">
        <v>11256</v>
      </c>
      <c r="H1843" t="s">
        <v>11257</v>
      </c>
      <c r="I1843" t="s">
        <v>11258</v>
      </c>
      <c r="J1843" t="s">
        <v>288</v>
      </c>
      <c r="K1843" t="s">
        <v>10147</v>
      </c>
      <c r="L1843" t="s">
        <v>10167</v>
      </c>
      <c r="M1843" t="s">
        <v>11259</v>
      </c>
      <c r="N1843" t="s">
        <v>11260</v>
      </c>
      <c r="O1843" t="s">
        <v>10150</v>
      </c>
      <c r="P1843" t="s">
        <v>68</v>
      </c>
      <c r="Q1843" t="s">
        <v>69</v>
      </c>
      <c r="R1843">
        <v>121695</v>
      </c>
      <c r="V1843">
        <v>1125.68</v>
      </c>
      <c r="Y1843" t="s">
        <v>10170</v>
      </c>
      <c r="Z1843" t="s">
        <v>10171</v>
      </c>
      <c r="AB1843" t="s">
        <v>11261</v>
      </c>
      <c r="AE1843" t="s">
        <v>11262</v>
      </c>
      <c r="AG1843" t="s">
        <v>11255</v>
      </c>
      <c r="AJ1843" t="s">
        <v>10174</v>
      </c>
      <c r="AK1843" t="s">
        <v>10175</v>
      </c>
      <c r="AO1843" t="b">
        <v>1</v>
      </c>
    </row>
    <row r="1844" spans="1:41" hidden="1" x14ac:dyDescent="0.35">
      <c r="A1844" t="s">
        <v>10143</v>
      </c>
      <c r="B1844" s="3">
        <v>45552</v>
      </c>
      <c r="C1844" s="2">
        <v>0.74861111111111112</v>
      </c>
      <c r="D1844">
        <v>9</v>
      </c>
      <c r="E1844">
        <v>37</v>
      </c>
      <c r="G1844" t="s">
        <v>11263</v>
      </c>
      <c r="H1844" t="s">
        <v>10956</v>
      </c>
      <c r="I1844" t="s">
        <v>10957</v>
      </c>
      <c r="J1844" t="s">
        <v>10958</v>
      </c>
      <c r="K1844" t="s">
        <v>10147</v>
      </c>
      <c r="L1844" t="s">
        <v>10179</v>
      </c>
      <c r="M1844" t="s">
        <v>10180</v>
      </c>
      <c r="N1844" t="s">
        <v>11264</v>
      </c>
      <c r="O1844" t="s">
        <v>97</v>
      </c>
      <c r="P1844" t="s">
        <v>119</v>
      </c>
      <c r="Q1844" t="s">
        <v>69</v>
      </c>
      <c r="R1844">
        <v>107</v>
      </c>
      <c r="V1844">
        <v>0.99</v>
      </c>
      <c r="Y1844" t="s">
        <v>10304</v>
      </c>
      <c r="Z1844" t="s">
        <v>10305</v>
      </c>
      <c r="AB1844" t="s">
        <v>11265</v>
      </c>
      <c r="AD1844" t="s">
        <v>10961</v>
      </c>
      <c r="AE1844" t="s">
        <v>10962</v>
      </c>
      <c r="AH1844" t="s">
        <v>101</v>
      </c>
      <c r="AI1844" t="s">
        <v>102</v>
      </c>
      <c r="AJ1844" t="s">
        <v>10188</v>
      </c>
      <c r="AK1844" t="s">
        <v>10249</v>
      </c>
      <c r="AO1844" t="b">
        <v>1</v>
      </c>
    </row>
    <row r="1845" spans="1:41" hidden="1" x14ac:dyDescent="0.35">
      <c r="A1845" t="s">
        <v>10143</v>
      </c>
      <c r="B1845" s="3">
        <v>45552</v>
      </c>
      <c r="C1845" s="2">
        <v>0.71875</v>
      </c>
      <c r="D1845">
        <v>9</v>
      </c>
      <c r="E1845">
        <v>37</v>
      </c>
      <c r="G1845" t="s">
        <v>11266</v>
      </c>
      <c r="H1845" t="s">
        <v>10956</v>
      </c>
      <c r="I1845" t="s">
        <v>10957</v>
      </c>
      <c r="J1845" t="s">
        <v>10958</v>
      </c>
      <c r="K1845" t="s">
        <v>10147</v>
      </c>
      <c r="L1845" t="s">
        <v>10179</v>
      </c>
      <c r="M1845" t="s">
        <v>10180</v>
      </c>
      <c r="N1845" t="s">
        <v>11267</v>
      </c>
      <c r="O1845" t="s">
        <v>10150</v>
      </c>
      <c r="P1845" t="s">
        <v>119</v>
      </c>
      <c r="Q1845" t="s">
        <v>69</v>
      </c>
      <c r="R1845">
        <v>15</v>
      </c>
      <c r="V1845">
        <v>0.14000000000000001</v>
      </c>
      <c r="Y1845" t="s">
        <v>10304</v>
      </c>
      <c r="Z1845" t="s">
        <v>10305</v>
      </c>
      <c r="AB1845" t="s">
        <v>11268</v>
      </c>
      <c r="AD1845" t="s">
        <v>10961</v>
      </c>
      <c r="AE1845" t="s">
        <v>10962</v>
      </c>
      <c r="AJ1845" t="s">
        <v>10188</v>
      </c>
      <c r="AK1845" t="s">
        <v>10249</v>
      </c>
      <c r="AO1845" t="b">
        <v>1</v>
      </c>
    </row>
    <row r="1846" spans="1:41" hidden="1" x14ac:dyDescent="0.35">
      <c r="A1846" t="s">
        <v>10143</v>
      </c>
      <c r="B1846" s="3">
        <v>45552</v>
      </c>
      <c r="C1846" s="2">
        <v>0.85416666666666663</v>
      </c>
      <c r="D1846">
        <v>9</v>
      </c>
      <c r="E1846">
        <v>37</v>
      </c>
      <c r="G1846" t="s">
        <v>11269</v>
      </c>
      <c r="H1846" t="s">
        <v>10956</v>
      </c>
      <c r="I1846" t="s">
        <v>10957</v>
      </c>
      <c r="J1846" t="s">
        <v>10958</v>
      </c>
      <c r="K1846" t="s">
        <v>10147</v>
      </c>
      <c r="L1846" t="s">
        <v>10179</v>
      </c>
      <c r="M1846" t="s">
        <v>10180</v>
      </c>
      <c r="N1846" t="s">
        <v>11270</v>
      </c>
      <c r="O1846" t="s">
        <v>280</v>
      </c>
      <c r="P1846" t="s">
        <v>119</v>
      </c>
      <c r="Q1846" t="s">
        <v>69</v>
      </c>
      <c r="R1846">
        <v>422</v>
      </c>
      <c r="V1846">
        <v>3.9</v>
      </c>
      <c r="Y1846" t="s">
        <v>10304</v>
      </c>
      <c r="Z1846" t="s">
        <v>10305</v>
      </c>
      <c r="AB1846" t="s">
        <v>11271</v>
      </c>
      <c r="AD1846" t="s">
        <v>10961</v>
      </c>
      <c r="AE1846" t="s">
        <v>10962</v>
      </c>
      <c r="AH1846" t="s">
        <v>11272</v>
      </c>
      <c r="AI1846" t="s">
        <v>11273</v>
      </c>
      <c r="AJ1846" t="s">
        <v>10188</v>
      </c>
      <c r="AK1846" t="s">
        <v>10249</v>
      </c>
      <c r="AO1846" t="b">
        <v>1</v>
      </c>
    </row>
    <row r="1847" spans="1:41" hidden="1" x14ac:dyDescent="0.35">
      <c r="A1847" t="s">
        <v>10143</v>
      </c>
      <c r="B1847" s="3">
        <v>45552</v>
      </c>
      <c r="C1847" s="2">
        <v>0.89583333333333337</v>
      </c>
      <c r="D1847">
        <v>9</v>
      </c>
      <c r="E1847">
        <v>37</v>
      </c>
      <c r="G1847" t="s">
        <v>11274</v>
      </c>
      <c r="H1847" t="s">
        <v>10956</v>
      </c>
      <c r="I1847" t="s">
        <v>10957</v>
      </c>
      <c r="J1847" t="s">
        <v>10958</v>
      </c>
      <c r="K1847" t="s">
        <v>10147</v>
      </c>
      <c r="L1847" t="s">
        <v>10179</v>
      </c>
      <c r="M1847" t="s">
        <v>10180</v>
      </c>
      <c r="N1847" t="s">
        <v>11275</v>
      </c>
      <c r="O1847" t="s">
        <v>280</v>
      </c>
      <c r="P1847" t="s">
        <v>119</v>
      </c>
      <c r="Q1847" t="s">
        <v>69</v>
      </c>
      <c r="R1847">
        <v>502</v>
      </c>
      <c r="V1847">
        <v>4.6399999999999997</v>
      </c>
      <c r="Y1847" t="s">
        <v>10304</v>
      </c>
      <c r="Z1847" t="s">
        <v>10305</v>
      </c>
      <c r="AB1847" t="s">
        <v>11276</v>
      </c>
      <c r="AD1847" t="s">
        <v>10961</v>
      </c>
      <c r="AE1847" t="s">
        <v>10962</v>
      </c>
      <c r="AJ1847" t="s">
        <v>10188</v>
      </c>
      <c r="AK1847" t="s">
        <v>10249</v>
      </c>
      <c r="AO1847" t="b">
        <v>1</v>
      </c>
    </row>
    <row r="1848" spans="1:41" hidden="1" x14ac:dyDescent="0.35">
      <c r="A1848" t="s">
        <v>10143</v>
      </c>
      <c r="B1848" s="3">
        <v>45552</v>
      </c>
      <c r="C1848" s="2">
        <v>0.87638888888888888</v>
      </c>
      <c r="D1848">
        <v>9</v>
      </c>
      <c r="E1848">
        <v>37</v>
      </c>
      <c r="G1848" t="s">
        <v>11277</v>
      </c>
      <c r="H1848" t="s">
        <v>10956</v>
      </c>
      <c r="I1848" t="s">
        <v>10957</v>
      </c>
      <c r="J1848" t="s">
        <v>10958</v>
      </c>
      <c r="K1848" t="s">
        <v>10147</v>
      </c>
      <c r="L1848" t="s">
        <v>10179</v>
      </c>
      <c r="M1848" t="s">
        <v>10180</v>
      </c>
      <c r="N1848" t="s">
        <v>11278</v>
      </c>
      <c r="O1848" t="s">
        <v>10150</v>
      </c>
      <c r="P1848" t="s">
        <v>119</v>
      </c>
      <c r="Q1848" t="s">
        <v>69</v>
      </c>
      <c r="R1848">
        <v>22</v>
      </c>
      <c r="V1848">
        <v>0.2</v>
      </c>
      <c r="Y1848" t="s">
        <v>10304</v>
      </c>
      <c r="Z1848" t="s">
        <v>10305</v>
      </c>
      <c r="AB1848" t="s">
        <v>11279</v>
      </c>
      <c r="AD1848" t="s">
        <v>10961</v>
      </c>
      <c r="AE1848" t="s">
        <v>10962</v>
      </c>
      <c r="AJ1848" t="s">
        <v>10188</v>
      </c>
      <c r="AK1848" t="s">
        <v>10249</v>
      </c>
      <c r="AO1848" t="b">
        <v>1</v>
      </c>
    </row>
    <row r="1849" spans="1:41" hidden="1" x14ac:dyDescent="0.35">
      <c r="A1849" t="s">
        <v>10143</v>
      </c>
      <c r="B1849" s="3">
        <v>45552</v>
      </c>
      <c r="C1849" s="2">
        <v>0.48541666666666666</v>
      </c>
      <c r="D1849">
        <v>9</v>
      </c>
      <c r="E1849">
        <v>37</v>
      </c>
      <c r="G1849" t="s">
        <v>11280</v>
      </c>
      <c r="H1849" t="s">
        <v>11281</v>
      </c>
      <c r="I1849" t="s">
        <v>11281</v>
      </c>
      <c r="J1849" t="s">
        <v>168</v>
      </c>
      <c r="K1849" t="s">
        <v>10147</v>
      </c>
      <c r="L1849" t="s">
        <v>10179</v>
      </c>
      <c r="M1849" t="s">
        <v>10180</v>
      </c>
      <c r="N1849" t="s">
        <v>11282</v>
      </c>
      <c r="O1849" t="s">
        <v>570</v>
      </c>
      <c r="P1849" t="s">
        <v>68</v>
      </c>
      <c r="Q1849" t="s">
        <v>84</v>
      </c>
      <c r="R1849">
        <v>596</v>
      </c>
      <c r="V1849">
        <v>5.51</v>
      </c>
      <c r="Y1849" t="s">
        <v>10151</v>
      </c>
      <c r="Z1849" t="s">
        <v>10237</v>
      </c>
      <c r="AB1849" t="s">
        <v>11283</v>
      </c>
      <c r="AH1849" t="s">
        <v>3311</v>
      </c>
      <c r="AI1849" t="s">
        <v>3312</v>
      </c>
      <c r="AJ1849" t="s">
        <v>10188</v>
      </c>
      <c r="AK1849" t="s">
        <v>10249</v>
      </c>
      <c r="AO1849" t="b">
        <v>1</v>
      </c>
    </row>
    <row r="1850" spans="1:41" hidden="1" x14ac:dyDescent="0.35">
      <c r="A1850" t="s">
        <v>10143</v>
      </c>
      <c r="B1850" s="3">
        <v>45552</v>
      </c>
      <c r="C1850" s="2">
        <v>0.70486111111111116</v>
      </c>
      <c r="D1850">
        <v>9</v>
      </c>
      <c r="E1850">
        <v>37</v>
      </c>
      <c r="G1850" t="s">
        <v>11284</v>
      </c>
      <c r="H1850" t="s">
        <v>11285</v>
      </c>
      <c r="I1850" t="s">
        <v>11285</v>
      </c>
      <c r="J1850" t="s">
        <v>11286</v>
      </c>
      <c r="K1850" t="s">
        <v>10147</v>
      </c>
      <c r="L1850" t="s">
        <v>10179</v>
      </c>
      <c r="M1850" t="s">
        <v>10180</v>
      </c>
      <c r="N1850" t="s">
        <v>11287</v>
      </c>
      <c r="O1850" t="s">
        <v>2976</v>
      </c>
      <c r="P1850" t="s">
        <v>11288</v>
      </c>
      <c r="Q1850" t="s">
        <v>84</v>
      </c>
      <c r="R1850">
        <v>33</v>
      </c>
      <c r="V1850">
        <v>0.31</v>
      </c>
      <c r="Y1850" t="s">
        <v>10151</v>
      </c>
      <c r="Z1850" t="s">
        <v>10237</v>
      </c>
      <c r="AB1850" t="s">
        <v>11289</v>
      </c>
      <c r="AD1850" t="s">
        <v>11290</v>
      </c>
      <c r="AE1850" t="s">
        <v>11291</v>
      </c>
      <c r="AJ1850" t="s">
        <v>10188</v>
      </c>
      <c r="AK1850" t="s">
        <v>10249</v>
      </c>
      <c r="AO1850" t="b">
        <v>1</v>
      </c>
    </row>
    <row r="1851" spans="1:41" hidden="1" x14ac:dyDescent="0.35">
      <c r="A1851" t="s">
        <v>10143</v>
      </c>
      <c r="B1851" s="3">
        <v>45552</v>
      </c>
      <c r="C1851" s="2">
        <v>0.82777777777777772</v>
      </c>
      <c r="D1851">
        <v>9</v>
      </c>
      <c r="E1851">
        <v>37</v>
      </c>
      <c r="G1851" t="s">
        <v>11292</v>
      </c>
      <c r="H1851" t="s">
        <v>10956</v>
      </c>
      <c r="I1851" t="s">
        <v>10957</v>
      </c>
      <c r="J1851" t="s">
        <v>10958</v>
      </c>
      <c r="K1851" t="s">
        <v>10147</v>
      </c>
      <c r="L1851" t="s">
        <v>10179</v>
      </c>
      <c r="M1851" t="s">
        <v>10180</v>
      </c>
      <c r="N1851" t="s">
        <v>11293</v>
      </c>
      <c r="O1851" t="s">
        <v>280</v>
      </c>
      <c r="P1851" t="s">
        <v>119</v>
      </c>
      <c r="Q1851" t="s">
        <v>69</v>
      </c>
      <c r="R1851">
        <v>33</v>
      </c>
      <c r="V1851">
        <v>0.31</v>
      </c>
      <c r="Y1851" t="s">
        <v>10304</v>
      </c>
      <c r="Z1851" t="s">
        <v>10305</v>
      </c>
      <c r="AB1851" t="s">
        <v>11294</v>
      </c>
      <c r="AD1851" t="s">
        <v>10961</v>
      </c>
      <c r="AE1851" t="s">
        <v>10962</v>
      </c>
      <c r="AH1851" t="s">
        <v>11095</v>
      </c>
      <c r="AJ1851" t="s">
        <v>10188</v>
      </c>
      <c r="AK1851" t="s">
        <v>10249</v>
      </c>
      <c r="AO1851" t="b">
        <v>1</v>
      </c>
    </row>
    <row r="1852" spans="1:41" hidden="1" x14ac:dyDescent="0.35">
      <c r="A1852" t="s">
        <v>10143</v>
      </c>
      <c r="B1852" s="3">
        <v>45551</v>
      </c>
      <c r="C1852" s="2">
        <v>0.5</v>
      </c>
      <c r="D1852">
        <v>9</v>
      </c>
      <c r="E1852">
        <v>37</v>
      </c>
      <c r="G1852" t="s">
        <v>11295</v>
      </c>
      <c r="H1852" t="s">
        <v>11296</v>
      </c>
      <c r="I1852" t="s">
        <v>11297</v>
      </c>
      <c r="J1852" t="s">
        <v>8716</v>
      </c>
      <c r="K1852" t="s">
        <v>10147</v>
      </c>
      <c r="L1852" t="s">
        <v>10407</v>
      </c>
      <c r="M1852" t="s">
        <v>10407</v>
      </c>
      <c r="N1852" t="s">
        <v>11298</v>
      </c>
      <c r="O1852" t="s">
        <v>10150</v>
      </c>
      <c r="P1852" t="s">
        <v>68</v>
      </c>
      <c r="Q1852" t="s">
        <v>84</v>
      </c>
      <c r="R1852">
        <v>310200</v>
      </c>
      <c r="U1852">
        <v>5675</v>
      </c>
      <c r="V1852">
        <v>2869.35</v>
      </c>
      <c r="Y1852" t="s">
        <v>970</v>
      </c>
      <c r="AB1852" t="s">
        <v>11299</v>
      </c>
      <c r="AD1852" t="s">
        <v>11300</v>
      </c>
      <c r="AE1852" t="s">
        <v>11301</v>
      </c>
      <c r="AJ1852" t="s">
        <v>10412</v>
      </c>
      <c r="AK1852" t="s">
        <v>10413</v>
      </c>
      <c r="AO1852" t="b">
        <v>1</v>
      </c>
    </row>
    <row r="1853" spans="1:41" hidden="1" x14ac:dyDescent="0.35">
      <c r="A1853" t="s">
        <v>10143</v>
      </c>
      <c r="B1853" s="3">
        <v>45551</v>
      </c>
      <c r="C1853" s="2">
        <v>0.57499999999999996</v>
      </c>
      <c r="D1853">
        <v>9</v>
      </c>
      <c r="E1853">
        <v>37</v>
      </c>
      <c r="G1853" t="s">
        <v>11302</v>
      </c>
      <c r="H1853" t="s">
        <v>10400</v>
      </c>
      <c r="I1853" t="s">
        <v>10400</v>
      </c>
      <c r="J1853" t="s">
        <v>1234</v>
      </c>
      <c r="K1853" t="s">
        <v>10147</v>
      </c>
      <c r="L1853" t="s">
        <v>10148</v>
      </c>
      <c r="M1853" t="s">
        <v>10148</v>
      </c>
      <c r="N1853" t="s">
        <v>11303</v>
      </c>
      <c r="O1853" t="s">
        <v>10150</v>
      </c>
      <c r="P1853" t="s">
        <v>68</v>
      </c>
      <c r="Q1853" t="s">
        <v>84</v>
      </c>
      <c r="R1853">
        <v>69</v>
      </c>
      <c r="U1853">
        <v>496</v>
      </c>
      <c r="V1853">
        <v>0.64</v>
      </c>
      <c r="Y1853" t="s">
        <v>10151</v>
      </c>
      <c r="AB1853" t="s">
        <v>11304</v>
      </c>
      <c r="AE1853" t="s">
        <v>10403</v>
      </c>
      <c r="AJ1853" t="s">
        <v>10154</v>
      </c>
      <c r="AK1853" t="s">
        <v>10155</v>
      </c>
      <c r="AO1853" t="b">
        <v>1</v>
      </c>
    </row>
    <row r="1854" spans="1:41" hidden="1" x14ac:dyDescent="0.35">
      <c r="A1854" t="s">
        <v>10143</v>
      </c>
      <c r="B1854" s="3">
        <v>45551</v>
      </c>
      <c r="C1854" s="2">
        <v>0.84444444444444444</v>
      </c>
      <c r="D1854">
        <v>9</v>
      </c>
      <c r="E1854">
        <v>37</v>
      </c>
      <c r="G1854" t="s">
        <v>11305</v>
      </c>
      <c r="H1854" t="s">
        <v>11306</v>
      </c>
      <c r="I1854" t="s">
        <v>11307</v>
      </c>
      <c r="J1854" t="s">
        <v>458</v>
      </c>
      <c r="K1854" t="s">
        <v>10147</v>
      </c>
      <c r="L1854" t="s">
        <v>10179</v>
      </c>
      <c r="M1854" t="s">
        <v>10180</v>
      </c>
      <c r="N1854" t="s">
        <v>10869</v>
      </c>
      <c r="O1854" t="s">
        <v>67</v>
      </c>
      <c r="P1854" t="s">
        <v>68</v>
      </c>
      <c r="Q1854" t="s">
        <v>317</v>
      </c>
      <c r="R1854">
        <v>13306</v>
      </c>
      <c r="U1854">
        <v>7</v>
      </c>
      <c r="V1854">
        <v>123.08</v>
      </c>
      <c r="Y1854" t="s">
        <v>10151</v>
      </c>
      <c r="Z1854" t="s">
        <v>10237</v>
      </c>
      <c r="AB1854" t="s">
        <v>11308</v>
      </c>
      <c r="AD1854" t="s">
        <v>10871</v>
      </c>
      <c r="AE1854" t="s">
        <v>10872</v>
      </c>
      <c r="AH1854" t="s">
        <v>73</v>
      </c>
      <c r="AI1854" t="s">
        <v>74</v>
      </c>
      <c r="AJ1854" t="s">
        <v>10188</v>
      </c>
      <c r="AK1854" t="s">
        <v>10249</v>
      </c>
      <c r="AO1854" t="b">
        <v>1</v>
      </c>
    </row>
    <row r="1855" spans="1:41" hidden="1" x14ac:dyDescent="0.35">
      <c r="A1855" t="s">
        <v>10143</v>
      </c>
      <c r="B1855" s="3">
        <v>45551</v>
      </c>
      <c r="C1855" s="2">
        <v>0.16666666666666666</v>
      </c>
      <c r="D1855">
        <v>9</v>
      </c>
      <c r="E1855">
        <v>37</v>
      </c>
      <c r="G1855" t="s">
        <v>11309</v>
      </c>
      <c r="H1855" t="s">
        <v>11310</v>
      </c>
      <c r="I1855" t="s">
        <v>11311</v>
      </c>
      <c r="J1855" t="s">
        <v>458</v>
      </c>
      <c r="K1855" t="s">
        <v>10147</v>
      </c>
      <c r="L1855" t="s">
        <v>10179</v>
      </c>
      <c r="M1855" t="s">
        <v>10180</v>
      </c>
      <c r="N1855" t="s">
        <v>11143</v>
      </c>
      <c r="O1855" t="s">
        <v>97</v>
      </c>
      <c r="P1855" t="s">
        <v>68</v>
      </c>
      <c r="Q1855" t="s">
        <v>84</v>
      </c>
      <c r="R1855">
        <v>108810</v>
      </c>
      <c r="U1855">
        <v>4</v>
      </c>
      <c r="V1855">
        <v>1006.49</v>
      </c>
      <c r="Y1855" t="s">
        <v>10151</v>
      </c>
      <c r="Z1855" t="s">
        <v>10237</v>
      </c>
      <c r="AB1855" t="s">
        <v>11312</v>
      </c>
      <c r="AE1855" t="s">
        <v>11313</v>
      </c>
      <c r="AH1855" t="s">
        <v>354</v>
      </c>
      <c r="AI1855" t="s">
        <v>2057</v>
      </c>
      <c r="AJ1855" t="s">
        <v>10188</v>
      </c>
      <c r="AK1855" t="s">
        <v>10249</v>
      </c>
      <c r="AO1855" t="b">
        <v>1</v>
      </c>
    </row>
    <row r="1856" spans="1:41" hidden="1" x14ac:dyDescent="0.35">
      <c r="A1856" t="s">
        <v>10143</v>
      </c>
      <c r="B1856" s="3">
        <v>45551</v>
      </c>
      <c r="C1856" s="2">
        <v>0.46319444444444446</v>
      </c>
      <c r="D1856">
        <v>9</v>
      </c>
      <c r="E1856">
        <v>37</v>
      </c>
      <c r="G1856" t="s">
        <v>11314</v>
      </c>
      <c r="H1856" t="s">
        <v>11315</v>
      </c>
      <c r="I1856" t="s">
        <v>11316</v>
      </c>
      <c r="J1856" t="s">
        <v>288</v>
      </c>
      <c r="K1856" t="s">
        <v>10147</v>
      </c>
      <c r="L1856" t="s">
        <v>10179</v>
      </c>
      <c r="M1856" t="s">
        <v>10180</v>
      </c>
      <c r="N1856" t="s">
        <v>11317</v>
      </c>
      <c r="O1856" t="s">
        <v>67</v>
      </c>
      <c r="P1856" t="s">
        <v>68</v>
      </c>
      <c r="Q1856" t="s">
        <v>69</v>
      </c>
      <c r="R1856">
        <v>128917</v>
      </c>
      <c r="U1856">
        <v>3</v>
      </c>
      <c r="V1856">
        <v>1192.48</v>
      </c>
      <c r="Y1856" t="s">
        <v>10151</v>
      </c>
      <c r="Z1856" t="s">
        <v>10237</v>
      </c>
      <c r="AB1856" t="s">
        <v>11318</v>
      </c>
      <c r="AE1856" t="s">
        <v>11319</v>
      </c>
      <c r="AH1856" t="s">
        <v>73</v>
      </c>
      <c r="AI1856" t="s">
        <v>11320</v>
      </c>
      <c r="AJ1856" t="s">
        <v>10188</v>
      </c>
      <c r="AK1856" t="s">
        <v>10249</v>
      </c>
      <c r="AO1856" t="b">
        <v>1</v>
      </c>
    </row>
    <row r="1857" spans="1:41" hidden="1" x14ac:dyDescent="0.35">
      <c r="A1857" t="s">
        <v>10143</v>
      </c>
      <c r="B1857" s="3">
        <v>45551</v>
      </c>
      <c r="C1857" s="2">
        <v>0.79097222222222219</v>
      </c>
      <c r="D1857">
        <v>9</v>
      </c>
      <c r="E1857">
        <v>37</v>
      </c>
      <c r="F1857" t="s">
        <v>11321</v>
      </c>
      <c r="G1857" t="s">
        <v>11322</v>
      </c>
      <c r="H1857" t="s">
        <v>11323</v>
      </c>
      <c r="I1857" t="s">
        <v>11324</v>
      </c>
      <c r="J1857" t="s">
        <v>288</v>
      </c>
      <c r="K1857" t="s">
        <v>10147</v>
      </c>
      <c r="L1857" t="s">
        <v>10167</v>
      </c>
      <c r="M1857" t="s">
        <v>11325</v>
      </c>
      <c r="N1857" t="s">
        <v>11326</v>
      </c>
      <c r="O1857" t="s">
        <v>10150</v>
      </c>
      <c r="P1857" t="s">
        <v>68</v>
      </c>
      <c r="Q1857" t="s">
        <v>84</v>
      </c>
      <c r="R1857">
        <v>447852</v>
      </c>
      <c r="U1857">
        <v>3</v>
      </c>
      <c r="V1857">
        <v>4142.63</v>
      </c>
      <c r="Y1857" t="s">
        <v>10170</v>
      </c>
      <c r="Z1857" t="s">
        <v>10171</v>
      </c>
      <c r="AB1857" t="s">
        <v>11327</v>
      </c>
      <c r="AE1857" t="s">
        <v>11328</v>
      </c>
      <c r="AG1857" t="s">
        <v>11321</v>
      </c>
      <c r="AJ1857" t="s">
        <v>10174</v>
      </c>
      <c r="AK1857" t="s">
        <v>10175</v>
      </c>
      <c r="AO1857" t="b">
        <v>1</v>
      </c>
    </row>
    <row r="1858" spans="1:41" hidden="1" x14ac:dyDescent="0.35">
      <c r="A1858" t="s">
        <v>10143</v>
      </c>
      <c r="B1858" s="3">
        <v>45551</v>
      </c>
      <c r="C1858" s="2">
        <v>0.10416666666666667</v>
      </c>
      <c r="D1858">
        <v>9</v>
      </c>
      <c r="E1858">
        <v>37</v>
      </c>
      <c r="G1858" t="s">
        <v>11329</v>
      </c>
      <c r="H1858" t="s">
        <v>11330</v>
      </c>
      <c r="I1858" t="s">
        <v>11330</v>
      </c>
      <c r="J1858" t="s">
        <v>745</v>
      </c>
      <c r="K1858" t="s">
        <v>10147</v>
      </c>
      <c r="L1858" t="s">
        <v>10179</v>
      </c>
      <c r="M1858" t="s">
        <v>10180</v>
      </c>
      <c r="N1858" t="s">
        <v>11331</v>
      </c>
      <c r="O1858" t="s">
        <v>620</v>
      </c>
      <c r="P1858" t="s">
        <v>68</v>
      </c>
      <c r="Q1858" t="s">
        <v>84</v>
      </c>
      <c r="R1858">
        <v>2161</v>
      </c>
      <c r="U1858">
        <v>2</v>
      </c>
      <c r="V1858">
        <v>19.989999999999998</v>
      </c>
      <c r="Y1858" t="s">
        <v>10151</v>
      </c>
      <c r="Z1858" t="s">
        <v>10237</v>
      </c>
      <c r="AB1858" t="s">
        <v>11332</v>
      </c>
      <c r="AE1858" t="s">
        <v>11333</v>
      </c>
      <c r="AH1858" t="s">
        <v>6374</v>
      </c>
      <c r="AJ1858" t="s">
        <v>10188</v>
      </c>
      <c r="AK1858" t="s">
        <v>10249</v>
      </c>
      <c r="AO1858" t="b">
        <v>1</v>
      </c>
    </row>
    <row r="1859" spans="1:41" hidden="1" x14ac:dyDescent="0.35">
      <c r="A1859" t="s">
        <v>10143</v>
      </c>
      <c r="B1859" s="3">
        <v>45551</v>
      </c>
      <c r="C1859" s="2">
        <v>0.31805555555555554</v>
      </c>
      <c r="D1859">
        <v>9</v>
      </c>
      <c r="E1859">
        <v>37</v>
      </c>
      <c r="G1859" t="s">
        <v>11334</v>
      </c>
      <c r="H1859" t="s">
        <v>11335</v>
      </c>
      <c r="I1859" t="s">
        <v>11335</v>
      </c>
      <c r="J1859" t="s">
        <v>745</v>
      </c>
      <c r="K1859" t="s">
        <v>10147</v>
      </c>
      <c r="L1859" t="s">
        <v>10179</v>
      </c>
      <c r="M1859" t="s">
        <v>10180</v>
      </c>
      <c r="N1859" t="s">
        <v>11336</v>
      </c>
      <c r="O1859" t="s">
        <v>118</v>
      </c>
      <c r="P1859" t="s">
        <v>68</v>
      </c>
      <c r="Q1859" t="s">
        <v>84</v>
      </c>
      <c r="R1859">
        <v>2948</v>
      </c>
      <c r="U1859">
        <v>1</v>
      </c>
      <c r="V1859">
        <v>27.27</v>
      </c>
      <c r="Y1859" t="s">
        <v>10151</v>
      </c>
      <c r="Z1859" t="s">
        <v>10237</v>
      </c>
      <c r="AB1859" t="s">
        <v>11337</v>
      </c>
      <c r="AE1859" t="s">
        <v>11333</v>
      </c>
      <c r="AJ1859" t="s">
        <v>10188</v>
      </c>
      <c r="AK1859" t="s">
        <v>10249</v>
      </c>
      <c r="AO1859" t="b">
        <v>1</v>
      </c>
    </row>
    <row r="1860" spans="1:41" hidden="1" x14ac:dyDescent="0.35">
      <c r="A1860" t="s">
        <v>10143</v>
      </c>
      <c r="B1860" s="3">
        <v>45551</v>
      </c>
      <c r="C1860" s="2">
        <v>0.85763888888888884</v>
      </c>
      <c r="D1860">
        <v>9</v>
      </c>
      <c r="E1860">
        <v>37</v>
      </c>
      <c r="G1860" t="s">
        <v>11338</v>
      </c>
      <c r="H1860" t="s">
        <v>11177</v>
      </c>
      <c r="I1860" t="s">
        <v>11178</v>
      </c>
      <c r="J1860" t="s">
        <v>458</v>
      </c>
      <c r="K1860" t="s">
        <v>10147</v>
      </c>
      <c r="L1860" t="s">
        <v>10179</v>
      </c>
      <c r="M1860" t="s">
        <v>10180</v>
      </c>
      <c r="N1860" t="s">
        <v>11339</v>
      </c>
      <c r="O1860" t="s">
        <v>10150</v>
      </c>
      <c r="P1860" t="s">
        <v>68</v>
      </c>
      <c r="Q1860" t="s">
        <v>317</v>
      </c>
      <c r="R1860">
        <v>694</v>
      </c>
      <c r="V1860">
        <v>6.42</v>
      </c>
      <c r="Y1860" t="s">
        <v>10304</v>
      </c>
      <c r="Z1860" t="s">
        <v>10305</v>
      </c>
      <c r="AB1860" t="s">
        <v>11340</v>
      </c>
      <c r="AD1860" t="s">
        <v>11181</v>
      </c>
      <c r="AE1860" t="s">
        <v>10872</v>
      </c>
      <c r="AJ1860" t="s">
        <v>10188</v>
      </c>
      <c r="AK1860" t="s">
        <v>10249</v>
      </c>
      <c r="AO1860" t="b">
        <v>1</v>
      </c>
    </row>
    <row r="1861" spans="1:41" hidden="1" x14ac:dyDescent="0.35">
      <c r="A1861" t="s">
        <v>10143</v>
      </c>
      <c r="B1861" s="3">
        <v>45551</v>
      </c>
      <c r="C1861" s="2">
        <v>0.68263888888888891</v>
      </c>
      <c r="D1861">
        <v>9</v>
      </c>
      <c r="E1861">
        <v>37</v>
      </c>
      <c r="G1861" t="s">
        <v>11341</v>
      </c>
      <c r="H1861" t="s">
        <v>11342</v>
      </c>
      <c r="I1861" t="s">
        <v>11343</v>
      </c>
      <c r="J1861" t="s">
        <v>5009</v>
      </c>
      <c r="K1861" t="s">
        <v>10147</v>
      </c>
      <c r="L1861" t="s">
        <v>10179</v>
      </c>
      <c r="M1861" t="s">
        <v>10180</v>
      </c>
      <c r="N1861" t="s">
        <v>11344</v>
      </c>
      <c r="O1861" t="s">
        <v>533</v>
      </c>
      <c r="P1861" t="s">
        <v>119</v>
      </c>
      <c r="Q1861" t="s">
        <v>84</v>
      </c>
      <c r="R1861">
        <v>80</v>
      </c>
      <c r="V1861">
        <v>0.74</v>
      </c>
      <c r="Y1861" t="s">
        <v>10194</v>
      </c>
      <c r="Z1861" t="s">
        <v>10195</v>
      </c>
      <c r="AB1861" t="s">
        <v>11345</v>
      </c>
      <c r="AD1861" t="s">
        <v>11346</v>
      </c>
      <c r="AE1861" t="s">
        <v>10607</v>
      </c>
      <c r="AJ1861" t="s">
        <v>10188</v>
      </c>
      <c r="AK1861" t="s">
        <v>10249</v>
      </c>
      <c r="AO1861" t="b">
        <v>1</v>
      </c>
    </row>
    <row r="1862" spans="1:41" hidden="1" x14ac:dyDescent="0.35">
      <c r="A1862" t="s">
        <v>10143</v>
      </c>
      <c r="B1862" s="3">
        <v>45551</v>
      </c>
      <c r="C1862" s="2">
        <v>0.3125</v>
      </c>
      <c r="D1862">
        <v>9</v>
      </c>
      <c r="E1862">
        <v>37</v>
      </c>
      <c r="G1862" t="s">
        <v>11347</v>
      </c>
      <c r="H1862" t="s">
        <v>11348</v>
      </c>
      <c r="I1862" t="s">
        <v>11349</v>
      </c>
      <c r="J1862" t="s">
        <v>392</v>
      </c>
      <c r="K1862" t="s">
        <v>10147</v>
      </c>
      <c r="L1862" t="s">
        <v>10179</v>
      </c>
      <c r="M1862" t="s">
        <v>10180</v>
      </c>
      <c r="N1862" t="s">
        <v>11350</v>
      </c>
      <c r="O1862" t="s">
        <v>10150</v>
      </c>
      <c r="P1862" t="s">
        <v>341</v>
      </c>
      <c r="Q1862" t="s">
        <v>69</v>
      </c>
      <c r="R1862">
        <v>65</v>
      </c>
      <c r="V1862">
        <v>0.6</v>
      </c>
      <c r="Y1862" t="s">
        <v>10182</v>
      </c>
      <c r="Z1862" t="s">
        <v>10171</v>
      </c>
      <c r="AB1862" t="s">
        <v>11351</v>
      </c>
      <c r="AE1862" t="s">
        <v>11352</v>
      </c>
      <c r="AJ1862" t="s">
        <v>10188</v>
      </c>
      <c r="AK1862" t="s">
        <v>10249</v>
      </c>
      <c r="AO1862" t="b">
        <v>1</v>
      </c>
    </row>
    <row r="1863" spans="1:41" hidden="1" x14ac:dyDescent="0.35">
      <c r="A1863" t="s">
        <v>10143</v>
      </c>
      <c r="B1863" s="3">
        <v>45551</v>
      </c>
      <c r="C1863" s="2">
        <v>0.11041666666666666</v>
      </c>
      <c r="D1863">
        <v>9</v>
      </c>
      <c r="E1863">
        <v>37</v>
      </c>
      <c r="G1863" t="s">
        <v>11353</v>
      </c>
      <c r="H1863" t="s">
        <v>11354</v>
      </c>
      <c r="I1863" t="s">
        <v>11355</v>
      </c>
      <c r="J1863" t="s">
        <v>152</v>
      </c>
      <c r="K1863" t="s">
        <v>10147</v>
      </c>
      <c r="L1863" t="s">
        <v>10179</v>
      </c>
      <c r="M1863" t="s">
        <v>10180</v>
      </c>
      <c r="N1863" t="s">
        <v>11356</v>
      </c>
      <c r="O1863" t="s">
        <v>10150</v>
      </c>
      <c r="P1863" t="s">
        <v>68</v>
      </c>
      <c r="Q1863" t="s">
        <v>317</v>
      </c>
      <c r="R1863">
        <v>2583</v>
      </c>
      <c r="V1863">
        <v>23.89</v>
      </c>
      <c r="Y1863" t="s">
        <v>10151</v>
      </c>
      <c r="Z1863" t="s">
        <v>10237</v>
      </c>
      <c r="AB1863" t="s">
        <v>11357</v>
      </c>
      <c r="AE1863" t="s">
        <v>11358</v>
      </c>
      <c r="AJ1863" t="s">
        <v>10188</v>
      </c>
      <c r="AK1863" t="s">
        <v>10249</v>
      </c>
      <c r="AO1863" t="b">
        <v>1</v>
      </c>
    </row>
    <row r="1864" spans="1:41" hidden="1" x14ac:dyDescent="0.35">
      <c r="A1864" t="s">
        <v>10143</v>
      </c>
      <c r="B1864" s="3">
        <v>45551</v>
      </c>
      <c r="C1864" s="2">
        <v>0.46458333333333335</v>
      </c>
      <c r="D1864">
        <v>9</v>
      </c>
      <c r="E1864">
        <v>37</v>
      </c>
      <c r="G1864" t="s">
        <v>11359</v>
      </c>
      <c r="H1864" t="s">
        <v>11315</v>
      </c>
      <c r="I1864" t="s">
        <v>11360</v>
      </c>
      <c r="J1864" t="s">
        <v>288</v>
      </c>
      <c r="K1864" t="s">
        <v>10147</v>
      </c>
      <c r="L1864" t="s">
        <v>10179</v>
      </c>
      <c r="M1864" t="s">
        <v>10180</v>
      </c>
      <c r="N1864" t="s">
        <v>11361</v>
      </c>
      <c r="O1864" t="s">
        <v>67</v>
      </c>
      <c r="P1864" t="s">
        <v>68</v>
      </c>
      <c r="Q1864" t="s">
        <v>69</v>
      </c>
      <c r="R1864">
        <v>2212</v>
      </c>
      <c r="V1864">
        <v>20.46</v>
      </c>
      <c r="Y1864" t="s">
        <v>10151</v>
      </c>
      <c r="Z1864" t="s">
        <v>10237</v>
      </c>
      <c r="AB1864" t="s">
        <v>11362</v>
      </c>
      <c r="AE1864" t="s">
        <v>11319</v>
      </c>
      <c r="AH1864" t="s">
        <v>73</v>
      </c>
      <c r="AI1864" t="s">
        <v>11363</v>
      </c>
      <c r="AJ1864" t="s">
        <v>10188</v>
      </c>
      <c r="AK1864" t="s">
        <v>10249</v>
      </c>
      <c r="AO1864" t="b">
        <v>1</v>
      </c>
    </row>
    <row r="1865" spans="1:41" x14ac:dyDescent="0.35">
      <c r="A1865" t="s">
        <v>10143</v>
      </c>
      <c r="B1865" s="3">
        <v>45551</v>
      </c>
      <c r="C1865" s="2">
        <v>0.38333333333333336</v>
      </c>
      <c r="D1865">
        <v>9</v>
      </c>
      <c r="E1865">
        <v>37</v>
      </c>
      <c r="G1865" t="s">
        <v>11364</v>
      </c>
      <c r="H1865" t="s">
        <v>11365</v>
      </c>
      <c r="I1865" t="s">
        <v>11366</v>
      </c>
      <c r="J1865" t="s">
        <v>288</v>
      </c>
      <c r="K1865" t="s">
        <v>10147</v>
      </c>
      <c r="L1865" t="s">
        <v>10179</v>
      </c>
      <c r="M1865" t="s">
        <v>10180</v>
      </c>
      <c r="N1865" t="s">
        <v>11367</v>
      </c>
      <c r="O1865" t="s">
        <v>10150</v>
      </c>
      <c r="P1865" t="s">
        <v>68</v>
      </c>
      <c r="Q1865" t="s">
        <v>317</v>
      </c>
      <c r="R1865">
        <v>49</v>
      </c>
      <c r="V1865">
        <v>0.45</v>
      </c>
      <c r="Y1865" t="s">
        <v>10304</v>
      </c>
      <c r="Z1865" t="s">
        <v>10305</v>
      </c>
      <c r="AB1865" t="s">
        <v>11368</v>
      </c>
      <c r="AE1865" t="s">
        <v>11369</v>
      </c>
      <c r="AJ1865" t="s">
        <v>10188</v>
      </c>
      <c r="AK1865" t="s">
        <v>10249</v>
      </c>
      <c r="AO1865" t="b">
        <v>1</v>
      </c>
    </row>
    <row r="1866" spans="1:41" hidden="1" x14ac:dyDescent="0.35">
      <c r="A1866" t="s">
        <v>10143</v>
      </c>
      <c r="B1866" s="3">
        <v>45551</v>
      </c>
      <c r="C1866" s="2">
        <v>0.9375</v>
      </c>
      <c r="D1866">
        <v>9</v>
      </c>
      <c r="E1866">
        <v>37</v>
      </c>
      <c r="G1866" t="s">
        <v>11370</v>
      </c>
      <c r="H1866" t="s">
        <v>11371</v>
      </c>
      <c r="I1866" t="s">
        <v>11372</v>
      </c>
      <c r="J1866" t="s">
        <v>458</v>
      </c>
      <c r="K1866" t="s">
        <v>10147</v>
      </c>
      <c r="L1866" t="s">
        <v>10179</v>
      </c>
      <c r="M1866" t="s">
        <v>10180</v>
      </c>
      <c r="N1866" t="s">
        <v>11373</v>
      </c>
      <c r="O1866" t="s">
        <v>97</v>
      </c>
      <c r="P1866" t="s">
        <v>68</v>
      </c>
      <c r="Q1866" t="s">
        <v>84</v>
      </c>
      <c r="R1866">
        <v>204</v>
      </c>
      <c r="V1866">
        <v>1.89</v>
      </c>
      <c r="Y1866" t="s">
        <v>10304</v>
      </c>
      <c r="Z1866" t="s">
        <v>10305</v>
      </c>
      <c r="AB1866" t="s">
        <v>11374</v>
      </c>
      <c r="AE1866" t="s">
        <v>11313</v>
      </c>
      <c r="AH1866" t="s">
        <v>1672</v>
      </c>
      <c r="AI1866" t="s">
        <v>9482</v>
      </c>
      <c r="AJ1866" t="s">
        <v>10188</v>
      </c>
      <c r="AK1866" t="s">
        <v>10249</v>
      </c>
      <c r="AO1866" t="b">
        <v>1</v>
      </c>
    </row>
    <row r="1867" spans="1:41" hidden="1" x14ac:dyDescent="0.35">
      <c r="A1867" t="s">
        <v>10143</v>
      </c>
      <c r="B1867" s="3">
        <v>45551</v>
      </c>
      <c r="C1867" s="2">
        <v>0.17708333333333334</v>
      </c>
      <c r="D1867">
        <v>9</v>
      </c>
      <c r="E1867">
        <v>37</v>
      </c>
      <c r="G1867" t="s">
        <v>11375</v>
      </c>
      <c r="H1867" t="s">
        <v>11371</v>
      </c>
      <c r="I1867" t="s">
        <v>11372</v>
      </c>
      <c r="J1867" t="s">
        <v>458</v>
      </c>
      <c r="K1867" t="s">
        <v>10147</v>
      </c>
      <c r="L1867" t="s">
        <v>10179</v>
      </c>
      <c r="M1867" t="s">
        <v>10180</v>
      </c>
      <c r="N1867" t="s">
        <v>11376</v>
      </c>
      <c r="O1867" t="s">
        <v>97</v>
      </c>
      <c r="P1867" t="s">
        <v>68</v>
      </c>
      <c r="Q1867" t="s">
        <v>84</v>
      </c>
      <c r="R1867">
        <v>662</v>
      </c>
      <c r="V1867">
        <v>6.12</v>
      </c>
      <c r="Y1867" t="s">
        <v>10304</v>
      </c>
      <c r="Z1867" t="s">
        <v>10305</v>
      </c>
      <c r="AB1867" t="s">
        <v>11377</v>
      </c>
      <c r="AE1867" t="s">
        <v>11313</v>
      </c>
      <c r="AH1867" t="s">
        <v>1021</v>
      </c>
      <c r="AI1867" t="s">
        <v>1021</v>
      </c>
      <c r="AJ1867" t="s">
        <v>10188</v>
      </c>
      <c r="AK1867" t="s">
        <v>10249</v>
      </c>
      <c r="AO1867" t="b">
        <v>1</v>
      </c>
    </row>
    <row r="1868" spans="1:41" hidden="1" x14ac:dyDescent="0.35">
      <c r="A1868" t="s">
        <v>10143</v>
      </c>
      <c r="B1868" s="3">
        <v>45551</v>
      </c>
      <c r="C1868" s="2">
        <v>0.84375</v>
      </c>
      <c r="D1868">
        <v>9</v>
      </c>
      <c r="E1868">
        <v>37</v>
      </c>
      <c r="G1868" t="s">
        <v>11378</v>
      </c>
      <c r="H1868" t="s">
        <v>11306</v>
      </c>
      <c r="I1868" t="s">
        <v>11307</v>
      </c>
      <c r="J1868" t="s">
        <v>458</v>
      </c>
      <c r="K1868" t="s">
        <v>10147</v>
      </c>
      <c r="L1868" t="s">
        <v>10179</v>
      </c>
      <c r="M1868" t="s">
        <v>10180</v>
      </c>
      <c r="N1868" t="s">
        <v>10869</v>
      </c>
      <c r="O1868" t="s">
        <v>67</v>
      </c>
      <c r="P1868" t="s">
        <v>68</v>
      </c>
      <c r="Q1868" t="s">
        <v>317</v>
      </c>
      <c r="R1868">
        <v>13306</v>
      </c>
      <c r="V1868">
        <v>123.08</v>
      </c>
      <c r="Y1868" t="s">
        <v>10151</v>
      </c>
      <c r="Z1868" t="s">
        <v>10237</v>
      </c>
      <c r="AB1868" t="s">
        <v>11379</v>
      </c>
      <c r="AD1868" t="s">
        <v>10871</v>
      </c>
      <c r="AE1868" t="s">
        <v>10872</v>
      </c>
      <c r="AH1868" t="s">
        <v>73</v>
      </c>
      <c r="AI1868" t="s">
        <v>74</v>
      </c>
      <c r="AJ1868" t="s">
        <v>10188</v>
      </c>
      <c r="AK1868" t="s">
        <v>10249</v>
      </c>
      <c r="AO1868" t="b">
        <v>1</v>
      </c>
    </row>
    <row r="1869" spans="1:41" hidden="1" x14ac:dyDescent="0.35">
      <c r="A1869" t="s">
        <v>10143</v>
      </c>
      <c r="B1869" s="3">
        <v>45551</v>
      </c>
      <c r="C1869" s="2">
        <v>0.31874999999999998</v>
      </c>
      <c r="D1869">
        <v>9</v>
      </c>
      <c r="E1869">
        <v>37</v>
      </c>
      <c r="G1869" t="s">
        <v>11380</v>
      </c>
      <c r="H1869" t="s">
        <v>11381</v>
      </c>
      <c r="I1869" t="s">
        <v>11381</v>
      </c>
      <c r="J1869" t="s">
        <v>745</v>
      </c>
      <c r="K1869" t="s">
        <v>10147</v>
      </c>
      <c r="L1869" t="s">
        <v>10179</v>
      </c>
      <c r="M1869" t="s">
        <v>10180</v>
      </c>
      <c r="N1869" t="s">
        <v>11382</v>
      </c>
      <c r="O1869" t="s">
        <v>10150</v>
      </c>
      <c r="P1869" t="s">
        <v>68</v>
      </c>
      <c r="Q1869" t="s">
        <v>84</v>
      </c>
      <c r="R1869">
        <v>4865</v>
      </c>
      <c r="V1869">
        <v>45</v>
      </c>
      <c r="Y1869" t="s">
        <v>10304</v>
      </c>
      <c r="Z1869" t="s">
        <v>10305</v>
      </c>
      <c r="AB1869" t="s">
        <v>11383</v>
      </c>
      <c r="AE1869" t="s">
        <v>11333</v>
      </c>
      <c r="AJ1869" t="s">
        <v>10188</v>
      </c>
      <c r="AK1869" t="s">
        <v>10249</v>
      </c>
      <c r="AO1869" t="b">
        <v>1</v>
      </c>
    </row>
    <row r="1870" spans="1:41" hidden="1" x14ac:dyDescent="0.35">
      <c r="A1870" t="s">
        <v>10143</v>
      </c>
      <c r="B1870" s="3">
        <v>45551</v>
      </c>
      <c r="C1870" s="2">
        <v>0.27152777777777776</v>
      </c>
      <c r="D1870">
        <v>9</v>
      </c>
      <c r="E1870">
        <v>37</v>
      </c>
      <c r="G1870" t="s">
        <v>11384</v>
      </c>
      <c r="H1870" t="s">
        <v>11385</v>
      </c>
      <c r="I1870" t="s">
        <v>11386</v>
      </c>
      <c r="J1870" t="s">
        <v>152</v>
      </c>
      <c r="K1870" t="s">
        <v>10147</v>
      </c>
      <c r="L1870" t="s">
        <v>10179</v>
      </c>
      <c r="M1870" t="s">
        <v>10180</v>
      </c>
      <c r="N1870" t="s">
        <v>11387</v>
      </c>
      <c r="O1870" t="s">
        <v>2976</v>
      </c>
      <c r="P1870" t="s">
        <v>11288</v>
      </c>
      <c r="Q1870" t="s">
        <v>317</v>
      </c>
      <c r="R1870">
        <v>490</v>
      </c>
      <c r="V1870">
        <v>4.53</v>
      </c>
      <c r="Y1870" t="s">
        <v>10304</v>
      </c>
      <c r="Z1870" t="s">
        <v>10305</v>
      </c>
      <c r="AB1870" t="s">
        <v>11388</v>
      </c>
      <c r="AE1870" t="s">
        <v>11389</v>
      </c>
      <c r="AJ1870" t="s">
        <v>10188</v>
      </c>
      <c r="AK1870" t="s">
        <v>10249</v>
      </c>
      <c r="AO1870" t="b">
        <v>1</v>
      </c>
    </row>
    <row r="1871" spans="1:41" hidden="1" x14ac:dyDescent="0.35">
      <c r="A1871" t="s">
        <v>10143</v>
      </c>
      <c r="B1871" s="3">
        <v>45551</v>
      </c>
      <c r="C1871" s="2">
        <v>0.82013888888888886</v>
      </c>
      <c r="D1871">
        <v>9</v>
      </c>
      <c r="E1871">
        <v>37</v>
      </c>
      <c r="F1871" t="s">
        <v>11390</v>
      </c>
      <c r="G1871" t="s">
        <v>11391</v>
      </c>
      <c r="H1871" t="s">
        <v>11392</v>
      </c>
      <c r="I1871" t="s">
        <v>11393</v>
      </c>
      <c r="J1871" t="s">
        <v>288</v>
      </c>
      <c r="K1871" t="s">
        <v>10147</v>
      </c>
      <c r="L1871" t="s">
        <v>10167</v>
      </c>
      <c r="M1871" t="s">
        <v>11394</v>
      </c>
      <c r="N1871" t="s">
        <v>11395</v>
      </c>
      <c r="O1871" t="s">
        <v>10150</v>
      </c>
      <c r="P1871" t="s">
        <v>68</v>
      </c>
      <c r="Q1871" t="s">
        <v>84</v>
      </c>
      <c r="R1871">
        <v>2705474</v>
      </c>
      <c r="V1871">
        <v>25025.63</v>
      </c>
      <c r="Y1871" t="s">
        <v>10170</v>
      </c>
      <c r="Z1871" t="s">
        <v>10171</v>
      </c>
      <c r="AB1871" t="s">
        <v>11396</v>
      </c>
      <c r="AE1871" t="s">
        <v>11397</v>
      </c>
      <c r="AG1871" t="s">
        <v>11390</v>
      </c>
      <c r="AJ1871" t="s">
        <v>10174</v>
      </c>
      <c r="AK1871" t="s">
        <v>10175</v>
      </c>
      <c r="AO1871" t="b">
        <v>1</v>
      </c>
    </row>
    <row r="1872" spans="1:41" hidden="1" x14ac:dyDescent="0.35">
      <c r="A1872" t="s">
        <v>10143</v>
      </c>
      <c r="B1872" s="3">
        <v>45551</v>
      </c>
      <c r="C1872" s="2">
        <v>0.2298611111111111</v>
      </c>
      <c r="D1872">
        <v>9</v>
      </c>
      <c r="E1872">
        <v>37</v>
      </c>
      <c r="F1872" t="s">
        <v>11398</v>
      </c>
      <c r="G1872" t="s">
        <v>11399</v>
      </c>
      <c r="H1872" t="s">
        <v>11400</v>
      </c>
      <c r="I1872" t="s">
        <v>11401</v>
      </c>
      <c r="J1872" t="s">
        <v>967</v>
      </c>
      <c r="K1872" t="s">
        <v>10147</v>
      </c>
      <c r="L1872" t="s">
        <v>10167</v>
      </c>
      <c r="M1872" t="s">
        <v>11402</v>
      </c>
      <c r="N1872" t="s">
        <v>11403</v>
      </c>
      <c r="O1872" t="s">
        <v>10150</v>
      </c>
      <c r="P1872" t="s">
        <v>68</v>
      </c>
      <c r="Q1872" t="s">
        <v>84</v>
      </c>
      <c r="R1872">
        <v>126698</v>
      </c>
      <c r="V1872">
        <v>1171.96</v>
      </c>
      <c r="Y1872" t="s">
        <v>10170</v>
      </c>
      <c r="Z1872" t="s">
        <v>10171</v>
      </c>
      <c r="AB1872" t="s">
        <v>11404</v>
      </c>
      <c r="AE1872" t="s">
        <v>11405</v>
      </c>
      <c r="AG1872" t="s">
        <v>11398</v>
      </c>
      <c r="AJ1872" t="s">
        <v>10174</v>
      </c>
      <c r="AK1872" t="s">
        <v>10175</v>
      </c>
      <c r="AO1872" t="b">
        <v>1</v>
      </c>
    </row>
    <row r="1873" spans="1:41" hidden="1" x14ac:dyDescent="0.35">
      <c r="A1873" t="s">
        <v>10143</v>
      </c>
      <c r="B1873" s="3">
        <v>45551</v>
      </c>
      <c r="C1873" s="2">
        <v>0.16805555555555557</v>
      </c>
      <c r="D1873">
        <v>9</v>
      </c>
      <c r="E1873">
        <v>37</v>
      </c>
      <c r="F1873" t="s">
        <v>11406</v>
      </c>
      <c r="G1873" t="s">
        <v>2110</v>
      </c>
      <c r="H1873" t="s">
        <v>11407</v>
      </c>
      <c r="I1873" t="s">
        <v>2112</v>
      </c>
      <c r="J1873" t="s">
        <v>411</v>
      </c>
      <c r="K1873" t="s">
        <v>10147</v>
      </c>
      <c r="L1873" t="s">
        <v>10292</v>
      </c>
      <c r="M1873" t="s">
        <v>2116</v>
      </c>
      <c r="N1873" t="s">
        <v>11408</v>
      </c>
      <c r="O1873" t="s">
        <v>97</v>
      </c>
      <c r="P1873" t="s">
        <v>698</v>
      </c>
      <c r="Q1873" t="s">
        <v>84</v>
      </c>
      <c r="V1873">
        <v>0</v>
      </c>
      <c r="Y1873" t="s">
        <v>10336</v>
      </c>
      <c r="Z1873" t="s">
        <v>10237</v>
      </c>
      <c r="AB1873" t="s">
        <v>11409</v>
      </c>
      <c r="AE1873" t="s">
        <v>11410</v>
      </c>
      <c r="AG1873" t="s">
        <v>11406</v>
      </c>
      <c r="AJ1873" t="s">
        <v>2116</v>
      </c>
      <c r="AK1873" t="s">
        <v>10298</v>
      </c>
      <c r="AO1873" t="b">
        <v>1</v>
      </c>
    </row>
    <row r="1874" spans="1:41" hidden="1" x14ac:dyDescent="0.35">
      <c r="A1874" t="s">
        <v>10143</v>
      </c>
      <c r="B1874" s="3">
        <v>45550</v>
      </c>
      <c r="C1874" s="2">
        <v>0.54305555555555551</v>
      </c>
      <c r="D1874">
        <v>9</v>
      </c>
      <c r="E1874">
        <v>37</v>
      </c>
      <c r="G1874" t="s">
        <v>11411</v>
      </c>
      <c r="H1874" t="s">
        <v>11412</v>
      </c>
      <c r="I1874" t="s">
        <v>11413</v>
      </c>
      <c r="J1874" t="s">
        <v>967</v>
      </c>
      <c r="K1874" t="s">
        <v>10147</v>
      </c>
      <c r="L1874" t="s">
        <v>10148</v>
      </c>
      <c r="M1874" t="s">
        <v>10148</v>
      </c>
      <c r="N1874" t="s">
        <v>11414</v>
      </c>
      <c r="O1874" t="s">
        <v>10150</v>
      </c>
      <c r="P1874" t="s">
        <v>68</v>
      </c>
      <c r="Q1874" t="s">
        <v>69</v>
      </c>
      <c r="R1874">
        <v>1</v>
      </c>
      <c r="U1874">
        <v>150</v>
      </c>
      <c r="V1874">
        <v>0.01</v>
      </c>
      <c r="Y1874" t="s">
        <v>10151</v>
      </c>
      <c r="AB1874" t="s">
        <v>11415</v>
      </c>
      <c r="AE1874" t="s">
        <v>11416</v>
      </c>
      <c r="AJ1874" t="s">
        <v>10154</v>
      </c>
      <c r="AK1874" t="s">
        <v>10155</v>
      </c>
      <c r="AO1874" t="b">
        <v>1</v>
      </c>
    </row>
    <row r="1875" spans="1:41" hidden="1" x14ac:dyDescent="0.35">
      <c r="A1875" t="s">
        <v>10143</v>
      </c>
      <c r="B1875" s="3">
        <v>45550</v>
      </c>
      <c r="C1875" s="2">
        <v>3.6111111111111108E-2</v>
      </c>
      <c r="D1875">
        <v>9</v>
      </c>
      <c r="E1875">
        <v>37</v>
      </c>
      <c r="G1875" t="s">
        <v>11417</v>
      </c>
      <c r="H1875" t="s">
        <v>11418</v>
      </c>
      <c r="I1875" t="s">
        <v>11418</v>
      </c>
      <c r="J1875" t="s">
        <v>11286</v>
      </c>
      <c r="K1875" t="s">
        <v>10147</v>
      </c>
      <c r="L1875" t="s">
        <v>10179</v>
      </c>
      <c r="M1875" t="s">
        <v>10180</v>
      </c>
      <c r="N1875" t="s">
        <v>11419</v>
      </c>
      <c r="O1875" t="s">
        <v>2976</v>
      </c>
      <c r="P1875" t="s">
        <v>11288</v>
      </c>
      <c r="Q1875" t="s">
        <v>84</v>
      </c>
      <c r="R1875">
        <v>3577</v>
      </c>
      <c r="U1875">
        <v>74</v>
      </c>
      <c r="V1875">
        <v>33.090000000000003</v>
      </c>
      <c r="Y1875" t="s">
        <v>10151</v>
      </c>
      <c r="Z1875" t="s">
        <v>10237</v>
      </c>
      <c r="AB1875" t="s">
        <v>11420</v>
      </c>
      <c r="AD1875" t="s">
        <v>11421</v>
      </c>
      <c r="AE1875" t="s">
        <v>11422</v>
      </c>
      <c r="AJ1875" t="s">
        <v>10188</v>
      </c>
      <c r="AK1875" t="s">
        <v>10249</v>
      </c>
      <c r="AO1875" t="b">
        <v>1</v>
      </c>
    </row>
    <row r="1876" spans="1:41" hidden="1" x14ac:dyDescent="0.35">
      <c r="A1876" t="s">
        <v>10143</v>
      </c>
      <c r="B1876" s="3">
        <v>45550</v>
      </c>
      <c r="C1876" s="2">
        <v>0.64375000000000004</v>
      </c>
      <c r="D1876">
        <v>9</v>
      </c>
      <c r="E1876">
        <v>37</v>
      </c>
      <c r="F1876" t="s">
        <v>11423</v>
      </c>
      <c r="G1876" t="s">
        <v>11424</v>
      </c>
      <c r="H1876" t="s">
        <v>11425</v>
      </c>
      <c r="I1876" t="s">
        <v>11426</v>
      </c>
      <c r="J1876" t="s">
        <v>5056</v>
      </c>
      <c r="K1876" t="s">
        <v>10147</v>
      </c>
      <c r="L1876" t="s">
        <v>10202</v>
      </c>
      <c r="M1876" t="s">
        <v>10235</v>
      </c>
      <c r="N1876" t="s">
        <v>11427</v>
      </c>
      <c r="O1876" t="s">
        <v>239</v>
      </c>
      <c r="P1876" t="s">
        <v>68</v>
      </c>
      <c r="Q1876" t="s">
        <v>84</v>
      </c>
      <c r="U1876">
        <v>2</v>
      </c>
      <c r="V1876">
        <v>0</v>
      </c>
      <c r="Y1876" t="s">
        <v>10204</v>
      </c>
      <c r="Z1876" t="s">
        <v>10237</v>
      </c>
      <c r="AB1876" t="s">
        <v>11428</v>
      </c>
      <c r="AE1876" t="s">
        <v>11429</v>
      </c>
      <c r="AJ1876" t="s">
        <v>11427</v>
      </c>
      <c r="AK1876" t="s">
        <v>10241</v>
      </c>
      <c r="AO1876" t="b">
        <v>1</v>
      </c>
    </row>
    <row r="1877" spans="1:41" hidden="1" x14ac:dyDescent="0.35">
      <c r="A1877" t="s">
        <v>10143</v>
      </c>
      <c r="B1877" s="3">
        <v>45550</v>
      </c>
      <c r="C1877" s="2">
        <v>1.1805555555555555E-2</v>
      </c>
      <c r="D1877">
        <v>9</v>
      </c>
      <c r="E1877">
        <v>37</v>
      </c>
      <c r="G1877" t="s">
        <v>11430</v>
      </c>
      <c r="H1877" t="s">
        <v>11431</v>
      </c>
      <c r="I1877" t="s">
        <v>11432</v>
      </c>
      <c r="J1877" t="s">
        <v>115</v>
      </c>
      <c r="K1877" t="s">
        <v>10147</v>
      </c>
      <c r="L1877" t="s">
        <v>10179</v>
      </c>
      <c r="M1877" t="s">
        <v>10180</v>
      </c>
      <c r="N1877" t="s">
        <v>11433</v>
      </c>
      <c r="O1877" t="s">
        <v>10150</v>
      </c>
      <c r="P1877" t="s">
        <v>171</v>
      </c>
      <c r="Q1877" t="s">
        <v>317</v>
      </c>
      <c r="V1877">
        <v>0</v>
      </c>
      <c r="Y1877" t="s">
        <v>10151</v>
      </c>
      <c r="Z1877" t="s">
        <v>10237</v>
      </c>
      <c r="AB1877" t="s">
        <v>11434</v>
      </c>
      <c r="AE1877" t="s">
        <v>11435</v>
      </c>
      <c r="AJ1877" t="s">
        <v>10188</v>
      </c>
      <c r="AK1877" t="s">
        <v>10249</v>
      </c>
      <c r="AO1877" t="b">
        <v>1</v>
      </c>
    </row>
    <row r="1878" spans="1:41" hidden="1" x14ac:dyDescent="0.35">
      <c r="A1878" t="s">
        <v>10143</v>
      </c>
      <c r="B1878" s="3">
        <v>45550</v>
      </c>
      <c r="C1878" s="2">
        <v>0.80902777777777779</v>
      </c>
      <c r="D1878">
        <v>9</v>
      </c>
      <c r="E1878">
        <v>37</v>
      </c>
      <c r="G1878" t="s">
        <v>11436</v>
      </c>
      <c r="H1878" t="s">
        <v>11437</v>
      </c>
      <c r="I1878" t="s">
        <v>11437</v>
      </c>
      <c r="J1878" t="s">
        <v>745</v>
      </c>
      <c r="K1878" t="s">
        <v>10147</v>
      </c>
      <c r="L1878" t="s">
        <v>10179</v>
      </c>
      <c r="M1878" t="s">
        <v>10180</v>
      </c>
      <c r="N1878" t="s">
        <v>11438</v>
      </c>
      <c r="O1878" t="s">
        <v>67</v>
      </c>
      <c r="P1878" t="s">
        <v>68</v>
      </c>
      <c r="Q1878" t="s">
        <v>84</v>
      </c>
      <c r="R1878">
        <v>2624</v>
      </c>
      <c r="V1878">
        <v>24.27</v>
      </c>
      <c r="Y1878" t="s">
        <v>10151</v>
      </c>
      <c r="Z1878" t="s">
        <v>10237</v>
      </c>
      <c r="AB1878" t="s">
        <v>11439</v>
      </c>
      <c r="AE1878" t="s">
        <v>11440</v>
      </c>
      <c r="AH1878" t="s">
        <v>7461</v>
      </c>
      <c r="AI1878" t="s">
        <v>11441</v>
      </c>
      <c r="AJ1878" t="s">
        <v>10188</v>
      </c>
      <c r="AK1878" t="s">
        <v>10249</v>
      </c>
      <c r="AO1878" t="b">
        <v>1</v>
      </c>
    </row>
    <row r="1879" spans="1:41" hidden="1" x14ac:dyDescent="0.35">
      <c r="A1879" t="s">
        <v>10143</v>
      </c>
      <c r="B1879" s="3">
        <v>45550</v>
      </c>
      <c r="C1879" s="2">
        <v>0.40208333333333335</v>
      </c>
      <c r="D1879">
        <v>9</v>
      </c>
      <c r="E1879">
        <v>37</v>
      </c>
      <c r="G1879" t="s">
        <v>11442</v>
      </c>
      <c r="H1879" t="s">
        <v>11443</v>
      </c>
      <c r="I1879" t="s">
        <v>11443</v>
      </c>
      <c r="J1879" t="s">
        <v>745</v>
      </c>
      <c r="K1879" t="s">
        <v>10147</v>
      </c>
      <c r="L1879" t="s">
        <v>10179</v>
      </c>
      <c r="M1879" t="s">
        <v>10180</v>
      </c>
      <c r="N1879" t="s">
        <v>11444</v>
      </c>
      <c r="O1879" t="s">
        <v>10150</v>
      </c>
      <c r="P1879" t="s">
        <v>68</v>
      </c>
      <c r="Q1879" t="s">
        <v>84</v>
      </c>
      <c r="R1879">
        <v>85</v>
      </c>
      <c r="V1879">
        <v>0.79</v>
      </c>
      <c r="Y1879" t="s">
        <v>10151</v>
      </c>
      <c r="Z1879" t="s">
        <v>10237</v>
      </c>
      <c r="AB1879" t="s">
        <v>11445</v>
      </c>
      <c r="AE1879" t="s">
        <v>11333</v>
      </c>
      <c r="AJ1879" t="s">
        <v>10188</v>
      </c>
      <c r="AK1879" t="s">
        <v>10249</v>
      </c>
      <c r="AO1879" t="b">
        <v>1</v>
      </c>
    </row>
    <row r="1880" spans="1:41" hidden="1" x14ac:dyDescent="0.35">
      <c r="A1880" t="s">
        <v>10143</v>
      </c>
      <c r="B1880" s="3">
        <v>45550</v>
      </c>
      <c r="C1880" s="2">
        <v>0.41944444444444445</v>
      </c>
      <c r="D1880">
        <v>9</v>
      </c>
      <c r="E1880">
        <v>37</v>
      </c>
      <c r="G1880" t="s">
        <v>11446</v>
      </c>
      <c r="H1880" t="s">
        <v>11447</v>
      </c>
      <c r="I1880" t="s">
        <v>11447</v>
      </c>
      <c r="J1880" t="s">
        <v>745</v>
      </c>
      <c r="K1880" t="s">
        <v>10147</v>
      </c>
      <c r="L1880" t="s">
        <v>10179</v>
      </c>
      <c r="M1880" t="s">
        <v>10180</v>
      </c>
      <c r="N1880" t="s">
        <v>11448</v>
      </c>
      <c r="O1880" t="s">
        <v>97</v>
      </c>
      <c r="P1880" t="s">
        <v>68</v>
      </c>
      <c r="Q1880" t="s">
        <v>84</v>
      </c>
      <c r="R1880">
        <v>20458</v>
      </c>
      <c r="V1880">
        <v>189.24</v>
      </c>
      <c r="Y1880" t="s">
        <v>10151</v>
      </c>
      <c r="Z1880" t="s">
        <v>10237</v>
      </c>
      <c r="AB1880" t="s">
        <v>11449</v>
      </c>
      <c r="AE1880" t="s">
        <v>11333</v>
      </c>
      <c r="AH1880" t="s">
        <v>354</v>
      </c>
      <c r="AI1880" t="s">
        <v>355</v>
      </c>
      <c r="AJ1880" t="s">
        <v>10188</v>
      </c>
      <c r="AK1880" t="s">
        <v>10249</v>
      </c>
      <c r="AO1880" t="b">
        <v>1</v>
      </c>
    </row>
    <row r="1881" spans="1:41" hidden="1" x14ac:dyDescent="0.35">
      <c r="A1881" t="s">
        <v>10143</v>
      </c>
      <c r="B1881" s="3">
        <v>45550</v>
      </c>
      <c r="C1881" s="2">
        <v>0.59861111111111109</v>
      </c>
      <c r="D1881">
        <v>9</v>
      </c>
      <c r="E1881">
        <v>37</v>
      </c>
      <c r="G1881" t="s">
        <v>11450</v>
      </c>
      <c r="H1881" t="s">
        <v>11451</v>
      </c>
      <c r="I1881" t="s">
        <v>11451</v>
      </c>
      <c r="J1881" t="s">
        <v>1234</v>
      </c>
      <c r="K1881" t="s">
        <v>10147</v>
      </c>
      <c r="L1881" t="s">
        <v>10179</v>
      </c>
      <c r="M1881" t="s">
        <v>10180</v>
      </c>
      <c r="N1881" t="s">
        <v>11452</v>
      </c>
      <c r="O1881" t="s">
        <v>10150</v>
      </c>
      <c r="P1881" t="s">
        <v>10562</v>
      </c>
      <c r="Q1881" t="s">
        <v>84</v>
      </c>
      <c r="R1881">
        <v>3</v>
      </c>
      <c r="V1881">
        <v>0.03</v>
      </c>
      <c r="Y1881" t="s">
        <v>10151</v>
      </c>
      <c r="Z1881" t="s">
        <v>10237</v>
      </c>
      <c r="AB1881" t="s">
        <v>11453</v>
      </c>
      <c r="AJ1881" t="s">
        <v>10188</v>
      </c>
      <c r="AK1881" t="s">
        <v>10249</v>
      </c>
      <c r="AO1881" t="b">
        <v>1</v>
      </c>
    </row>
    <row r="1882" spans="1:41" hidden="1" x14ac:dyDescent="0.35">
      <c r="A1882" t="s">
        <v>10143</v>
      </c>
      <c r="B1882" s="3">
        <v>45550</v>
      </c>
      <c r="C1882" s="2">
        <v>0.95833333333333337</v>
      </c>
      <c r="D1882">
        <v>9</v>
      </c>
      <c r="E1882">
        <v>37</v>
      </c>
      <c r="G1882" t="s">
        <v>11454</v>
      </c>
      <c r="H1882" t="s">
        <v>11455</v>
      </c>
      <c r="I1882" t="s">
        <v>11456</v>
      </c>
      <c r="J1882" t="s">
        <v>458</v>
      </c>
      <c r="K1882" t="s">
        <v>10147</v>
      </c>
      <c r="L1882" t="s">
        <v>10179</v>
      </c>
      <c r="M1882" t="s">
        <v>10180</v>
      </c>
      <c r="N1882" t="s">
        <v>11457</v>
      </c>
      <c r="O1882" t="s">
        <v>161</v>
      </c>
      <c r="P1882" t="s">
        <v>68</v>
      </c>
      <c r="Q1882" t="s">
        <v>84</v>
      </c>
      <c r="R1882">
        <v>697</v>
      </c>
      <c r="V1882">
        <v>6.45</v>
      </c>
      <c r="Y1882" t="s">
        <v>10151</v>
      </c>
      <c r="Z1882" t="s">
        <v>10237</v>
      </c>
      <c r="AB1882" t="s">
        <v>11458</v>
      </c>
      <c r="AD1882" t="s">
        <v>11459</v>
      </c>
      <c r="AE1882" t="s">
        <v>11460</v>
      </c>
      <c r="AJ1882" t="s">
        <v>10188</v>
      </c>
      <c r="AK1882" t="s">
        <v>10249</v>
      </c>
      <c r="AO1882" t="b">
        <v>1</v>
      </c>
    </row>
    <row r="1883" spans="1:41" hidden="1" x14ac:dyDescent="0.35">
      <c r="A1883" t="s">
        <v>10143</v>
      </c>
      <c r="B1883" s="3">
        <v>45549</v>
      </c>
      <c r="C1883" s="2">
        <v>0.46666666666666667</v>
      </c>
      <c r="D1883">
        <v>9</v>
      </c>
      <c r="E1883">
        <v>37</v>
      </c>
      <c r="F1883" t="s">
        <v>11461</v>
      </c>
      <c r="G1883" t="s">
        <v>11462</v>
      </c>
      <c r="H1883" t="s">
        <v>11463</v>
      </c>
      <c r="I1883" t="s">
        <v>11464</v>
      </c>
      <c r="J1883" t="s">
        <v>513</v>
      </c>
      <c r="K1883" t="s">
        <v>10147</v>
      </c>
      <c r="L1883" t="s">
        <v>10167</v>
      </c>
      <c r="M1883" t="s">
        <v>11465</v>
      </c>
      <c r="N1883" t="s">
        <v>11466</v>
      </c>
      <c r="O1883" t="s">
        <v>10150</v>
      </c>
      <c r="P1883" t="s">
        <v>68</v>
      </c>
      <c r="Q1883" t="s">
        <v>317</v>
      </c>
      <c r="R1883">
        <v>38167524</v>
      </c>
      <c r="U1883">
        <v>43</v>
      </c>
      <c r="V1883">
        <v>353049.59999999998</v>
      </c>
      <c r="Y1883" t="s">
        <v>10170</v>
      </c>
      <c r="Z1883" t="s">
        <v>10171</v>
      </c>
      <c r="AB1883" t="s">
        <v>11467</v>
      </c>
      <c r="AE1883" t="s">
        <v>11468</v>
      </c>
      <c r="AG1883" t="s">
        <v>11461</v>
      </c>
      <c r="AJ1883" t="s">
        <v>10174</v>
      </c>
      <c r="AK1883" t="s">
        <v>10175</v>
      </c>
      <c r="AO1883" t="b">
        <v>1</v>
      </c>
    </row>
    <row r="1884" spans="1:41" hidden="1" x14ac:dyDescent="0.35">
      <c r="A1884" t="s">
        <v>10143</v>
      </c>
      <c r="B1884" s="3">
        <v>45549</v>
      </c>
      <c r="C1884" s="2">
        <v>0.49722222222222223</v>
      </c>
      <c r="D1884">
        <v>9</v>
      </c>
      <c r="E1884">
        <v>37</v>
      </c>
      <c r="F1884" t="s">
        <v>11469</v>
      </c>
      <c r="G1884" t="s">
        <v>11470</v>
      </c>
      <c r="H1884" t="s">
        <v>11471</v>
      </c>
      <c r="I1884" t="s">
        <v>11472</v>
      </c>
      <c r="J1884" t="s">
        <v>458</v>
      </c>
      <c r="K1884" t="s">
        <v>10147</v>
      </c>
      <c r="L1884" t="s">
        <v>10167</v>
      </c>
      <c r="M1884" t="s">
        <v>11473</v>
      </c>
      <c r="N1884" t="s">
        <v>11474</v>
      </c>
      <c r="O1884" t="s">
        <v>10150</v>
      </c>
      <c r="P1884" t="s">
        <v>68</v>
      </c>
      <c r="Q1884" t="s">
        <v>84</v>
      </c>
      <c r="R1884">
        <v>361848</v>
      </c>
      <c r="U1884">
        <v>12</v>
      </c>
      <c r="V1884">
        <v>3347.09</v>
      </c>
      <c r="Y1884" t="s">
        <v>10170</v>
      </c>
      <c r="Z1884" t="s">
        <v>10171</v>
      </c>
      <c r="AB1884" t="s">
        <v>11475</v>
      </c>
      <c r="AE1884" t="s">
        <v>11476</v>
      </c>
      <c r="AG1884" t="s">
        <v>11469</v>
      </c>
      <c r="AJ1884" t="s">
        <v>10174</v>
      </c>
      <c r="AK1884" t="s">
        <v>10175</v>
      </c>
      <c r="AO1884" t="b">
        <v>1</v>
      </c>
    </row>
    <row r="1885" spans="1:41" hidden="1" x14ac:dyDescent="0.35">
      <c r="A1885" t="s">
        <v>10143</v>
      </c>
      <c r="B1885" s="3">
        <v>45549</v>
      </c>
      <c r="C1885" s="2">
        <v>2.5000000000000001E-2</v>
      </c>
      <c r="D1885">
        <v>9</v>
      </c>
      <c r="E1885">
        <v>37</v>
      </c>
      <c r="G1885" t="s">
        <v>11477</v>
      </c>
      <c r="H1885" t="s">
        <v>11478</v>
      </c>
      <c r="I1885" t="s">
        <v>11479</v>
      </c>
      <c r="J1885" t="s">
        <v>11480</v>
      </c>
      <c r="K1885" t="s">
        <v>10147</v>
      </c>
      <c r="L1885" t="s">
        <v>10179</v>
      </c>
      <c r="M1885" t="s">
        <v>10180</v>
      </c>
      <c r="N1885" t="s">
        <v>11481</v>
      </c>
      <c r="O1885" t="s">
        <v>97</v>
      </c>
      <c r="P1885" t="s">
        <v>68</v>
      </c>
      <c r="Q1885" t="s">
        <v>317</v>
      </c>
      <c r="R1885">
        <v>103860</v>
      </c>
      <c r="U1885">
        <v>10</v>
      </c>
      <c r="V1885">
        <v>960.71</v>
      </c>
      <c r="Y1885" t="s">
        <v>10182</v>
      </c>
      <c r="Z1885" t="s">
        <v>10171</v>
      </c>
      <c r="AB1885" t="s">
        <v>11482</v>
      </c>
      <c r="AE1885" t="s">
        <v>11483</v>
      </c>
      <c r="AH1885" t="s">
        <v>6090</v>
      </c>
      <c r="AI1885" t="s">
        <v>11484</v>
      </c>
      <c r="AJ1885" t="s">
        <v>10188</v>
      </c>
      <c r="AK1885" t="s">
        <v>10249</v>
      </c>
      <c r="AO1885" t="b">
        <v>1</v>
      </c>
    </row>
    <row r="1886" spans="1:41" hidden="1" x14ac:dyDescent="0.35">
      <c r="A1886" t="s">
        <v>10143</v>
      </c>
      <c r="B1886" s="3">
        <v>45549</v>
      </c>
      <c r="C1886" s="2">
        <v>0.79861111111111116</v>
      </c>
      <c r="D1886">
        <v>9</v>
      </c>
      <c r="E1886">
        <v>37</v>
      </c>
      <c r="G1886" t="s">
        <v>11485</v>
      </c>
      <c r="H1886" t="s">
        <v>11486</v>
      </c>
      <c r="I1886" t="s">
        <v>11486</v>
      </c>
      <c r="J1886" t="s">
        <v>135</v>
      </c>
      <c r="K1886" t="s">
        <v>10147</v>
      </c>
      <c r="L1886" t="s">
        <v>10148</v>
      </c>
      <c r="M1886" t="s">
        <v>10148</v>
      </c>
      <c r="N1886" t="s">
        <v>11487</v>
      </c>
      <c r="O1886" t="s">
        <v>10150</v>
      </c>
      <c r="P1886" t="s">
        <v>384</v>
      </c>
      <c r="Q1886" t="s">
        <v>84</v>
      </c>
      <c r="R1886">
        <v>263</v>
      </c>
      <c r="U1886">
        <v>8</v>
      </c>
      <c r="V1886">
        <v>2.4300000000000002</v>
      </c>
      <c r="Y1886" t="s">
        <v>10151</v>
      </c>
      <c r="AB1886" t="s">
        <v>11488</v>
      </c>
      <c r="AE1886" t="s">
        <v>11489</v>
      </c>
      <c r="AJ1886" t="s">
        <v>10154</v>
      </c>
      <c r="AK1886" t="s">
        <v>10155</v>
      </c>
      <c r="AO1886" t="b">
        <v>1</v>
      </c>
    </row>
    <row r="1887" spans="1:41" x14ac:dyDescent="0.35">
      <c r="A1887" t="s">
        <v>10143</v>
      </c>
      <c r="B1887" s="3">
        <v>45549</v>
      </c>
      <c r="C1887" s="2">
        <v>0.6166666666666667</v>
      </c>
      <c r="D1887">
        <v>9</v>
      </c>
      <c r="E1887">
        <v>37</v>
      </c>
      <c r="F1887" t="s">
        <v>11490</v>
      </c>
      <c r="G1887" t="s">
        <v>11491</v>
      </c>
      <c r="H1887" t="s">
        <v>11492</v>
      </c>
      <c r="I1887" t="s">
        <v>11493</v>
      </c>
      <c r="J1887" t="s">
        <v>458</v>
      </c>
      <c r="K1887" t="s">
        <v>10147</v>
      </c>
      <c r="L1887" t="s">
        <v>10167</v>
      </c>
      <c r="M1887" t="s">
        <v>11465</v>
      </c>
      <c r="N1887" t="s">
        <v>11494</v>
      </c>
      <c r="O1887" t="s">
        <v>10150</v>
      </c>
      <c r="P1887" t="s">
        <v>68</v>
      </c>
      <c r="Q1887" t="s">
        <v>317</v>
      </c>
      <c r="R1887">
        <v>38171212</v>
      </c>
      <c r="U1887">
        <v>5</v>
      </c>
      <c r="V1887">
        <v>353083.71</v>
      </c>
      <c r="Y1887" t="s">
        <v>10170</v>
      </c>
      <c r="Z1887" t="s">
        <v>10171</v>
      </c>
      <c r="AB1887" t="s">
        <v>11495</v>
      </c>
      <c r="AE1887" t="s">
        <v>11496</v>
      </c>
      <c r="AG1887" t="s">
        <v>11490</v>
      </c>
      <c r="AJ1887" t="s">
        <v>10174</v>
      </c>
      <c r="AK1887" t="s">
        <v>10175</v>
      </c>
      <c r="AO1887" t="b">
        <v>1</v>
      </c>
    </row>
    <row r="1888" spans="1:41" hidden="1" x14ac:dyDescent="0.35">
      <c r="A1888" t="s">
        <v>10143</v>
      </c>
      <c r="B1888" s="3">
        <v>45549</v>
      </c>
      <c r="C1888" s="2">
        <v>0.63055555555555554</v>
      </c>
      <c r="D1888">
        <v>9</v>
      </c>
      <c r="E1888">
        <v>37</v>
      </c>
      <c r="G1888" t="s">
        <v>11497</v>
      </c>
      <c r="H1888" t="s">
        <v>11498</v>
      </c>
      <c r="I1888" t="s">
        <v>11498</v>
      </c>
      <c r="J1888" t="s">
        <v>967</v>
      </c>
      <c r="K1888" t="s">
        <v>10147</v>
      </c>
      <c r="L1888" t="s">
        <v>10148</v>
      </c>
      <c r="M1888" t="s">
        <v>10148</v>
      </c>
      <c r="N1888" t="s">
        <v>11499</v>
      </c>
      <c r="O1888" t="s">
        <v>10150</v>
      </c>
      <c r="P1888" t="s">
        <v>68</v>
      </c>
      <c r="Q1888" t="s">
        <v>84</v>
      </c>
      <c r="U1888">
        <v>4</v>
      </c>
      <c r="V1888">
        <v>0</v>
      </c>
      <c r="Y1888" t="s">
        <v>10151</v>
      </c>
      <c r="AB1888" t="s">
        <v>11500</v>
      </c>
      <c r="AJ1888" t="s">
        <v>10154</v>
      </c>
      <c r="AK1888" t="s">
        <v>10155</v>
      </c>
      <c r="AO1888" t="b">
        <v>1</v>
      </c>
    </row>
    <row r="1889" spans="1:41" hidden="1" x14ac:dyDescent="0.35">
      <c r="A1889" t="s">
        <v>10143</v>
      </c>
      <c r="B1889" s="3">
        <v>45549</v>
      </c>
      <c r="C1889" s="2">
        <v>0.86388888888888893</v>
      </c>
      <c r="D1889">
        <v>9</v>
      </c>
      <c r="E1889">
        <v>37</v>
      </c>
      <c r="F1889" t="s">
        <v>11501</v>
      </c>
      <c r="G1889" t="s">
        <v>11502</v>
      </c>
      <c r="H1889" t="s">
        <v>11503</v>
      </c>
      <c r="I1889" t="s">
        <v>11504</v>
      </c>
      <c r="J1889" t="s">
        <v>152</v>
      </c>
      <c r="K1889" t="s">
        <v>10147</v>
      </c>
      <c r="L1889" t="s">
        <v>10167</v>
      </c>
      <c r="M1889" t="s">
        <v>11505</v>
      </c>
      <c r="N1889" t="s">
        <v>11506</v>
      </c>
      <c r="O1889" t="s">
        <v>10150</v>
      </c>
      <c r="P1889" t="s">
        <v>68</v>
      </c>
      <c r="Q1889" t="s">
        <v>84</v>
      </c>
      <c r="R1889">
        <v>2869702</v>
      </c>
      <c r="U1889">
        <v>3</v>
      </c>
      <c r="V1889">
        <v>26544.74</v>
      </c>
      <c r="Y1889" t="s">
        <v>10170</v>
      </c>
      <c r="Z1889" t="s">
        <v>10171</v>
      </c>
      <c r="AB1889" t="s">
        <v>11507</v>
      </c>
      <c r="AE1889" t="s">
        <v>11508</v>
      </c>
      <c r="AG1889" t="s">
        <v>11501</v>
      </c>
      <c r="AJ1889" t="s">
        <v>10174</v>
      </c>
      <c r="AK1889" t="s">
        <v>10175</v>
      </c>
      <c r="AO1889" t="b">
        <v>1</v>
      </c>
    </row>
    <row r="1890" spans="1:41" hidden="1" x14ac:dyDescent="0.35">
      <c r="A1890" t="s">
        <v>10143</v>
      </c>
      <c r="B1890" s="3">
        <v>45549</v>
      </c>
      <c r="C1890" s="2">
        <v>0.65625</v>
      </c>
      <c r="D1890">
        <v>9</v>
      </c>
      <c r="E1890">
        <v>37</v>
      </c>
      <c r="G1890" t="s">
        <v>11509</v>
      </c>
      <c r="H1890" t="s">
        <v>11510</v>
      </c>
      <c r="I1890" t="s">
        <v>11510</v>
      </c>
      <c r="J1890" t="s">
        <v>458</v>
      </c>
      <c r="K1890" t="s">
        <v>10147</v>
      </c>
      <c r="L1890" t="s">
        <v>10179</v>
      </c>
      <c r="M1890" t="s">
        <v>10180</v>
      </c>
      <c r="N1890" t="s">
        <v>11511</v>
      </c>
      <c r="O1890" t="s">
        <v>97</v>
      </c>
      <c r="P1890" t="s">
        <v>68</v>
      </c>
      <c r="Q1890" t="s">
        <v>317</v>
      </c>
      <c r="R1890">
        <v>2196</v>
      </c>
      <c r="U1890">
        <v>2</v>
      </c>
      <c r="V1890">
        <v>20.309999999999999</v>
      </c>
      <c r="Y1890" t="s">
        <v>10151</v>
      </c>
      <c r="Z1890" t="s">
        <v>10237</v>
      </c>
      <c r="AB1890" t="s">
        <v>11512</v>
      </c>
      <c r="AD1890" t="s">
        <v>11513</v>
      </c>
      <c r="AE1890" t="s">
        <v>11514</v>
      </c>
      <c r="AH1890" t="s">
        <v>981</v>
      </c>
      <c r="AI1890" t="s">
        <v>6979</v>
      </c>
      <c r="AJ1890" t="s">
        <v>10188</v>
      </c>
      <c r="AK1890" t="s">
        <v>10249</v>
      </c>
      <c r="AO1890" t="b">
        <v>1</v>
      </c>
    </row>
    <row r="1891" spans="1:41" hidden="1" x14ac:dyDescent="0.35">
      <c r="A1891" t="s">
        <v>10143</v>
      </c>
      <c r="B1891" s="3">
        <v>45549</v>
      </c>
      <c r="C1891" s="2">
        <v>0.63124999999999998</v>
      </c>
      <c r="D1891">
        <v>9</v>
      </c>
      <c r="E1891">
        <v>37</v>
      </c>
      <c r="G1891" t="s">
        <v>11515</v>
      </c>
      <c r="H1891" t="s">
        <v>11516</v>
      </c>
      <c r="I1891" t="s">
        <v>11516</v>
      </c>
      <c r="J1891" t="s">
        <v>11517</v>
      </c>
      <c r="K1891" t="s">
        <v>10147</v>
      </c>
      <c r="L1891" t="s">
        <v>10148</v>
      </c>
      <c r="M1891" t="s">
        <v>10148</v>
      </c>
      <c r="N1891" t="s">
        <v>11499</v>
      </c>
      <c r="O1891" t="s">
        <v>10150</v>
      </c>
      <c r="P1891" t="s">
        <v>11518</v>
      </c>
      <c r="Q1891" t="s">
        <v>84</v>
      </c>
      <c r="U1891">
        <v>2</v>
      </c>
      <c r="V1891">
        <v>0</v>
      </c>
      <c r="Y1891" t="s">
        <v>10151</v>
      </c>
      <c r="AB1891" t="s">
        <v>11519</v>
      </c>
      <c r="AJ1891" t="s">
        <v>10154</v>
      </c>
      <c r="AK1891" t="s">
        <v>10155</v>
      </c>
      <c r="AO1891" t="b">
        <v>1</v>
      </c>
    </row>
    <row r="1892" spans="1:41" hidden="1" x14ac:dyDescent="0.35">
      <c r="A1892" t="s">
        <v>10143</v>
      </c>
      <c r="B1892" s="3">
        <v>45549</v>
      </c>
      <c r="C1892" s="2">
        <v>0.89444444444444449</v>
      </c>
      <c r="D1892">
        <v>9</v>
      </c>
      <c r="E1892">
        <v>37</v>
      </c>
      <c r="G1892" t="s">
        <v>11520</v>
      </c>
      <c r="H1892" t="s">
        <v>11521</v>
      </c>
      <c r="I1892" t="s">
        <v>11522</v>
      </c>
      <c r="J1892" t="s">
        <v>458</v>
      </c>
      <c r="K1892" t="s">
        <v>10147</v>
      </c>
      <c r="L1892" t="s">
        <v>10179</v>
      </c>
      <c r="M1892" t="s">
        <v>10180</v>
      </c>
      <c r="N1892" t="s">
        <v>11523</v>
      </c>
      <c r="O1892" t="s">
        <v>10150</v>
      </c>
      <c r="P1892" t="s">
        <v>68</v>
      </c>
      <c r="Q1892" t="s">
        <v>69</v>
      </c>
      <c r="R1892">
        <v>10</v>
      </c>
      <c r="U1892">
        <v>1</v>
      </c>
      <c r="V1892">
        <v>0.09</v>
      </c>
      <c r="Y1892" t="s">
        <v>10182</v>
      </c>
      <c r="Z1892" t="s">
        <v>10171</v>
      </c>
      <c r="AB1892" t="s">
        <v>11524</v>
      </c>
      <c r="AE1892" t="s">
        <v>11525</v>
      </c>
      <c r="AJ1892" t="s">
        <v>10188</v>
      </c>
      <c r="AK1892" t="s">
        <v>10249</v>
      </c>
      <c r="AO1892" t="b">
        <v>1</v>
      </c>
    </row>
    <row r="1893" spans="1:41" hidden="1" x14ac:dyDescent="0.35">
      <c r="A1893" t="s">
        <v>10143</v>
      </c>
      <c r="B1893" s="3">
        <v>45549</v>
      </c>
      <c r="C1893" s="2">
        <v>0.28194444444444444</v>
      </c>
      <c r="D1893">
        <v>9</v>
      </c>
      <c r="E1893">
        <v>37</v>
      </c>
      <c r="G1893" t="s">
        <v>11526</v>
      </c>
      <c r="H1893" t="s">
        <v>11527</v>
      </c>
      <c r="I1893" t="s">
        <v>11479</v>
      </c>
      <c r="J1893" t="s">
        <v>11480</v>
      </c>
      <c r="K1893" t="s">
        <v>10147</v>
      </c>
      <c r="L1893" t="s">
        <v>10179</v>
      </c>
      <c r="M1893" t="s">
        <v>10180</v>
      </c>
      <c r="N1893" t="s">
        <v>11528</v>
      </c>
      <c r="O1893" t="s">
        <v>97</v>
      </c>
      <c r="P1893" t="s">
        <v>68</v>
      </c>
      <c r="Q1893" t="s">
        <v>317</v>
      </c>
      <c r="R1893">
        <v>353</v>
      </c>
      <c r="U1893">
        <v>1</v>
      </c>
      <c r="V1893">
        <v>3.27</v>
      </c>
      <c r="Y1893" t="s">
        <v>10194</v>
      </c>
      <c r="Z1893" t="s">
        <v>10195</v>
      </c>
      <c r="AB1893" t="s">
        <v>11529</v>
      </c>
      <c r="AE1893" t="s">
        <v>11530</v>
      </c>
      <c r="AH1893" t="s">
        <v>981</v>
      </c>
      <c r="AI1893" t="s">
        <v>9397</v>
      </c>
      <c r="AJ1893" t="s">
        <v>10188</v>
      </c>
      <c r="AK1893" t="s">
        <v>10249</v>
      </c>
      <c r="AO1893" t="b">
        <v>1</v>
      </c>
    </row>
    <row r="1894" spans="1:41" hidden="1" x14ac:dyDescent="0.35">
      <c r="A1894" t="s">
        <v>10143</v>
      </c>
      <c r="B1894" s="3">
        <v>45549</v>
      </c>
      <c r="C1894" s="2">
        <v>0.41111111111111109</v>
      </c>
      <c r="D1894">
        <v>9</v>
      </c>
      <c r="E1894">
        <v>37</v>
      </c>
      <c r="F1894" t="s">
        <v>11531</v>
      </c>
      <c r="G1894" t="s">
        <v>11532</v>
      </c>
      <c r="H1894" t="s">
        <v>11533</v>
      </c>
      <c r="I1894" t="s">
        <v>11534</v>
      </c>
      <c r="J1894" t="s">
        <v>4482</v>
      </c>
      <c r="K1894" t="s">
        <v>10147</v>
      </c>
      <c r="L1894" t="s">
        <v>10167</v>
      </c>
      <c r="M1894" t="s">
        <v>11535</v>
      </c>
      <c r="N1894" t="s">
        <v>11536</v>
      </c>
      <c r="O1894" t="s">
        <v>10150</v>
      </c>
      <c r="P1894" t="s">
        <v>341</v>
      </c>
      <c r="Q1894" t="s">
        <v>69</v>
      </c>
      <c r="R1894">
        <v>1404239</v>
      </c>
      <c r="V1894">
        <v>12989.21</v>
      </c>
      <c r="Y1894" t="s">
        <v>10170</v>
      </c>
      <c r="Z1894" t="s">
        <v>10171</v>
      </c>
      <c r="AB1894" t="s">
        <v>11537</v>
      </c>
      <c r="AE1894" t="s">
        <v>11538</v>
      </c>
      <c r="AG1894" t="s">
        <v>11531</v>
      </c>
      <c r="AJ1894" t="s">
        <v>10174</v>
      </c>
      <c r="AK1894" t="s">
        <v>10175</v>
      </c>
      <c r="AO1894" t="b">
        <v>1</v>
      </c>
    </row>
    <row r="1895" spans="1:41" hidden="1" x14ac:dyDescent="0.35">
      <c r="A1895" t="s">
        <v>10143</v>
      </c>
      <c r="B1895" s="3">
        <v>45549</v>
      </c>
      <c r="C1895" s="2">
        <v>0.63124999999999998</v>
      </c>
      <c r="D1895">
        <v>9</v>
      </c>
      <c r="E1895">
        <v>37</v>
      </c>
      <c r="F1895" t="s">
        <v>11539</v>
      </c>
      <c r="G1895" t="s">
        <v>11540</v>
      </c>
      <c r="H1895" t="s">
        <v>11541</v>
      </c>
      <c r="I1895" t="s">
        <v>11542</v>
      </c>
      <c r="J1895" t="s">
        <v>1936</v>
      </c>
      <c r="K1895" t="s">
        <v>10147</v>
      </c>
      <c r="L1895" t="s">
        <v>10202</v>
      </c>
      <c r="M1895" t="s">
        <v>11543</v>
      </c>
      <c r="N1895" t="s">
        <v>11544</v>
      </c>
      <c r="O1895" t="s">
        <v>10150</v>
      </c>
      <c r="P1895" t="s">
        <v>68</v>
      </c>
      <c r="Q1895" t="s">
        <v>69</v>
      </c>
      <c r="V1895">
        <v>0</v>
      </c>
      <c r="Y1895" t="s">
        <v>10204</v>
      </c>
      <c r="AB1895" t="s">
        <v>11545</v>
      </c>
      <c r="AE1895" t="s">
        <v>11546</v>
      </c>
      <c r="AJ1895" t="s">
        <v>11547</v>
      </c>
      <c r="AK1895" t="s">
        <v>10208</v>
      </c>
      <c r="AO1895" t="b">
        <v>1</v>
      </c>
    </row>
    <row r="1896" spans="1:41" hidden="1" x14ac:dyDescent="0.35">
      <c r="A1896" t="s">
        <v>10143</v>
      </c>
      <c r="B1896" s="3">
        <v>45549</v>
      </c>
      <c r="C1896" s="2">
        <v>0.65972222222222221</v>
      </c>
      <c r="D1896">
        <v>9</v>
      </c>
      <c r="E1896">
        <v>37</v>
      </c>
      <c r="F1896" t="s">
        <v>11548</v>
      </c>
      <c r="G1896" t="s">
        <v>11549</v>
      </c>
      <c r="H1896" t="s">
        <v>11550</v>
      </c>
      <c r="I1896" t="s">
        <v>11551</v>
      </c>
      <c r="J1896" t="s">
        <v>1426</v>
      </c>
      <c r="K1896" t="s">
        <v>10147</v>
      </c>
      <c r="L1896" t="s">
        <v>10167</v>
      </c>
      <c r="M1896" t="s">
        <v>11552</v>
      </c>
      <c r="N1896" t="s">
        <v>11553</v>
      </c>
      <c r="O1896" t="s">
        <v>10150</v>
      </c>
      <c r="P1896" t="s">
        <v>68</v>
      </c>
      <c r="Q1896" t="s">
        <v>69</v>
      </c>
      <c r="R1896">
        <v>1815417</v>
      </c>
      <c r="V1896">
        <v>16792.61</v>
      </c>
      <c r="Y1896" t="s">
        <v>10170</v>
      </c>
      <c r="Z1896" t="s">
        <v>10171</v>
      </c>
      <c r="AB1896" t="s">
        <v>11554</v>
      </c>
      <c r="AE1896" t="s">
        <v>11555</v>
      </c>
      <c r="AG1896" t="s">
        <v>11548</v>
      </c>
      <c r="AJ1896" t="s">
        <v>10174</v>
      </c>
      <c r="AK1896" t="s">
        <v>10175</v>
      </c>
      <c r="AO1896" t="b">
        <v>1</v>
      </c>
    </row>
    <row r="1897" spans="1:41" hidden="1" x14ac:dyDescent="0.35">
      <c r="A1897" t="s">
        <v>10143</v>
      </c>
      <c r="B1897" s="3">
        <v>45549</v>
      </c>
      <c r="C1897" s="2">
        <v>0.98750000000000004</v>
      </c>
      <c r="D1897">
        <v>9</v>
      </c>
      <c r="E1897">
        <v>37</v>
      </c>
      <c r="G1897" t="s">
        <v>11556</v>
      </c>
      <c r="H1897" t="s">
        <v>11557</v>
      </c>
      <c r="I1897" t="s">
        <v>11558</v>
      </c>
      <c r="J1897" t="s">
        <v>745</v>
      </c>
      <c r="K1897" t="s">
        <v>10147</v>
      </c>
      <c r="L1897" t="s">
        <v>10179</v>
      </c>
      <c r="M1897" t="s">
        <v>10180</v>
      </c>
      <c r="N1897" t="s">
        <v>11559</v>
      </c>
      <c r="O1897" t="s">
        <v>10150</v>
      </c>
      <c r="P1897" t="s">
        <v>68</v>
      </c>
      <c r="Q1897" t="s">
        <v>317</v>
      </c>
      <c r="R1897">
        <v>1464</v>
      </c>
      <c r="V1897">
        <v>13.54</v>
      </c>
      <c r="Y1897" t="s">
        <v>10304</v>
      </c>
      <c r="Z1897" t="s">
        <v>10305</v>
      </c>
      <c r="AB1897" t="s">
        <v>11560</v>
      </c>
      <c r="AE1897" t="s">
        <v>11561</v>
      </c>
      <c r="AJ1897" t="s">
        <v>10188</v>
      </c>
      <c r="AK1897" t="s">
        <v>10249</v>
      </c>
      <c r="AO1897" t="b">
        <v>1</v>
      </c>
    </row>
    <row r="1898" spans="1:41" hidden="1" x14ac:dyDescent="0.35">
      <c r="A1898" t="s">
        <v>10143</v>
      </c>
      <c r="B1898" s="3">
        <v>45549</v>
      </c>
      <c r="C1898" s="2">
        <v>0.89097222222222228</v>
      </c>
      <c r="D1898">
        <v>9</v>
      </c>
      <c r="E1898">
        <v>37</v>
      </c>
      <c r="G1898" t="s">
        <v>11562</v>
      </c>
      <c r="H1898" t="s">
        <v>11563</v>
      </c>
      <c r="I1898" t="s">
        <v>11564</v>
      </c>
      <c r="J1898" t="s">
        <v>152</v>
      </c>
      <c r="K1898" t="s">
        <v>10147</v>
      </c>
      <c r="L1898" t="s">
        <v>10179</v>
      </c>
      <c r="M1898" t="s">
        <v>10180</v>
      </c>
      <c r="N1898" t="s">
        <v>11565</v>
      </c>
      <c r="O1898" t="s">
        <v>10150</v>
      </c>
      <c r="P1898" t="s">
        <v>68</v>
      </c>
      <c r="Q1898" t="s">
        <v>84</v>
      </c>
      <c r="R1898">
        <v>22</v>
      </c>
      <c r="V1898">
        <v>0.2</v>
      </c>
      <c r="Y1898" t="s">
        <v>10151</v>
      </c>
      <c r="Z1898" t="s">
        <v>10237</v>
      </c>
      <c r="AB1898" t="s">
        <v>11566</v>
      </c>
      <c r="AE1898" t="s">
        <v>11567</v>
      </c>
      <c r="AJ1898" t="s">
        <v>10188</v>
      </c>
      <c r="AK1898" t="s">
        <v>10249</v>
      </c>
      <c r="AO1898" t="b">
        <v>1</v>
      </c>
    </row>
    <row r="1899" spans="1:41" hidden="1" x14ac:dyDescent="0.35">
      <c r="A1899" t="s">
        <v>10143</v>
      </c>
      <c r="B1899" s="3">
        <v>45549</v>
      </c>
      <c r="C1899" s="2">
        <v>0.48541666666666666</v>
      </c>
      <c r="D1899">
        <v>9</v>
      </c>
      <c r="E1899">
        <v>37</v>
      </c>
      <c r="G1899" t="s">
        <v>11568</v>
      </c>
      <c r="H1899" t="s">
        <v>11569</v>
      </c>
      <c r="I1899" t="s">
        <v>11569</v>
      </c>
      <c r="J1899" t="s">
        <v>152</v>
      </c>
      <c r="K1899" t="s">
        <v>10147</v>
      </c>
      <c r="L1899" t="s">
        <v>10179</v>
      </c>
      <c r="M1899" t="s">
        <v>10180</v>
      </c>
      <c r="N1899" t="s">
        <v>11570</v>
      </c>
      <c r="O1899" t="s">
        <v>10639</v>
      </c>
      <c r="P1899" t="s">
        <v>68</v>
      </c>
      <c r="Q1899" t="s">
        <v>84</v>
      </c>
      <c r="R1899">
        <v>665</v>
      </c>
      <c r="V1899">
        <v>6.15</v>
      </c>
      <c r="Y1899" t="s">
        <v>10151</v>
      </c>
      <c r="Z1899" t="s">
        <v>10237</v>
      </c>
      <c r="AB1899" t="s">
        <v>11571</v>
      </c>
      <c r="AD1899" t="s">
        <v>10447</v>
      </c>
      <c r="AE1899" t="s">
        <v>2866</v>
      </c>
      <c r="AH1899" t="s">
        <v>11572</v>
      </c>
      <c r="AI1899" t="s">
        <v>11573</v>
      </c>
      <c r="AJ1899" t="s">
        <v>10188</v>
      </c>
      <c r="AK1899" t="s">
        <v>10249</v>
      </c>
      <c r="AO1899" t="b">
        <v>1</v>
      </c>
    </row>
    <row r="1900" spans="1:41" hidden="1" x14ac:dyDescent="0.35">
      <c r="A1900" t="s">
        <v>10143</v>
      </c>
      <c r="B1900" s="3">
        <v>45549</v>
      </c>
      <c r="C1900" s="2">
        <v>0.375</v>
      </c>
      <c r="D1900">
        <v>9</v>
      </c>
      <c r="E1900">
        <v>37</v>
      </c>
      <c r="G1900" t="s">
        <v>11574</v>
      </c>
      <c r="H1900" t="s">
        <v>11575</v>
      </c>
      <c r="I1900" t="s">
        <v>11576</v>
      </c>
      <c r="J1900" t="s">
        <v>11577</v>
      </c>
      <c r="K1900" t="s">
        <v>10147</v>
      </c>
      <c r="L1900" t="s">
        <v>10179</v>
      </c>
      <c r="M1900" t="s">
        <v>10180</v>
      </c>
      <c r="N1900" t="s">
        <v>11578</v>
      </c>
      <c r="O1900" t="s">
        <v>10150</v>
      </c>
      <c r="P1900" t="s">
        <v>68</v>
      </c>
      <c r="Q1900" t="s">
        <v>69</v>
      </c>
      <c r="R1900">
        <v>12567</v>
      </c>
      <c r="V1900">
        <v>116.24</v>
      </c>
      <c r="Y1900" t="s">
        <v>10151</v>
      </c>
      <c r="Z1900" t="s">
        <v>10237</v>
      </c>
      <c r="AB1900" t="s">
        <v>11579</v>
      </c>
      <c r="AD1900" t="s">
        <v>11580</v>
      </c>
      <c r="AE1900" t="s">
        <v>11581</v>
      </c>
      <c r="AJ1900" t="s">
        <v>10188</v>
      </c>
      <c r="AK1900" t="s">
        <v>10249</v>
      </c>
      <c r="AO1900" t="b">
        <v>1</v>
      </c>
    </row>
    <row r="1901" spans="1:41" hidden="1" x14ac:dyDescent="0.35">
      <c r="A1901" t="s">
        <v>10143</v>
      </c>
      <c r="B1901" s="3">
        <v>45549</v>
      </c>
      <c r="C1901" s="2">
        <v>0.78333333333333333</v>
      </c>
      <c r="D1901">
        <v>9</v>
      </c>
      <c r="E1901">
        <v>37</v>
      </c>
      <c r="G1901" t="s">
        <v>11582</v>
      </c>
      <c r="H1901" t="s">
        <v>11583</v>
      </c>
      <c r="I1901" t="s">
        <v>11583</v>
      </c>
      <c r="J1901" t="s">
        <v>168</v>
      </c>
      <c r="K1901" t="s">
        <v>10147</v>
      </c>
      <c r="L1901" t="s">
        <v>10179</v>
      </c>
      <c r="M1901" t="s">
        <v>10180</v>
      </c>
      <c r="N1901" t="s">
        <v>11584</v>
      </c>
      <c r="O1901" t="s">
        <v>2976</v>
      </c>
      <c r="P1901" t="s">
        <v>11288</v>
      </c>
      <c r="Q1901" t="s">
        <v>84</v>
      </c>
      <c r="R1901">
        <v>205</v>
      </c>
      <c r="V1901">
        <v>1.9</v>
      </c>
      <c r="Y1901" t="s">
        <v>10151</v>
      </c>
      <c r="Z1901" t="s">
        <v>10237</v>
      </c>
      <c r="AB1901" t="s">
        <v>11585</v>
      </c>
      <c r="AE1901" t="s">
        <v>11586</v>
      </c>
      <c r="AJ1901" t="s">
        <v>10188</v>
      </c>
      <c r="AK1901" t="s">
        <v>10249</v>
      </c>
      <c r="AO1901" t="b">
        <v>1</v>
      </c>
    </row>
    <row r="1902" spans="1:41" hidden="1" x14ac:dyDescent="0.35">
      <c r="A1902" t="s">
        <v>10143</v>
      </c>
      <c r="B1902" s="3">
        <v>45549</v>
      </c>
      <c r="C1902" s="2">
        <v>0.2</v>
      </c>
      <c r="D1902">
        <v>9</v>
      </c>
      <c r="E1902">
        <v>37</v>
      </c>
      <c r="G1902" t="s">
        <v>11587</v>
      </c>
      <c r="H1902" t="s">
        <v>11588</v>
      </c>
      <c r="I1902" t="s">
        <v>11588</v>
      </c>
      <c r="J1902" t="s">
        <v>745</v>
      </c>
      <c r="K1902" t="s">
        <v>10147</v>
      </c>
      <c r="L1902" t="s">
        <v>10179</v>
      </c>
      <c r="M1902" t="s">
        <v>10180</v>
      </c>
      <c r="N1902" t="s">
        <v>11589</v>
      </c>
      <c r="O1902" t="s">
        <v>154</v>
      </c>
      <c r="P1902" t="s">
        <v>68</v>
      </c>
      <c r="Q1902" t="s">
        <v>84</v>
      </c>
      <c r="R1902">
        <v>104</v>
      </c>
      <c r="V1902">
        <v>0.96</v>
      </c>
      <c r="Y1902" t="s">
        <v>10151</v>
      </c>
      <c r="Z1902" t="s">
        <v>10237</v>
      </c>
      <c r="AB1902" t="s">
        <v>11590</v>
      </c>
      <c r="AD1902" t="s">
        <v>11591</v>
      </c>
      <c r="AE1902" t="s">
        <v>11592</v>
      </c>
      <c r="AH1902" t="s">
        <v>218</v>
      </c>
      <c r="AI1902" t="s">
        <v>11593</v>
      </c>
      <c r="AJ1902" t="s">
        <v>10188</v>
      </c>
      <c r="AK1902" t="s">
        <v>10249</v>
      </c>
      <c r="AO1902" t="b">
        <v>1</v>
      </c>
    </row>
    <row r="1903" spans="1:41" hidden="1" x14ac:dyDescent="0.35">
      <c r="A1903" t="s">
        <v>10143</v>
      </c>
      <c r="B1903" s="3">
        <v>45549</v>
      </c>
      <c r="C1903" s="2">
        <v>0.35972222222222222</v>
      </c>
      <c r="D1903">
        <v>9</v>
      </c>
      <c r="E1903">
        <v>37</v>
      </c>
      <c r="G1903" t="s">
        <v>11594</v>
      </c>
      <c r="H1903" t="s">
        <v>11595</v>
      </c>
      <c r="I1903" t="s">
        <v>11596</v>
      </c>
      <c r="J1903" t="s">
        <v>7411</v>
      </c>
      <c r="K1903" t="s">
        <v>10147</v>
      </c>
      <c r="L1903" t="s">
        <v>10179</v>
      </c>
      <c r="M1903" t="s">
        <v>10180</v>
      </c>
      <c r="N1903" t="s">
        <v>11597</v>
      </c>
      <c r="O1903" t="s">
        <v>10150</v>
      </c>
      <c r="P1903" t="s">
        <v>341</v>
      </c>
      <c r="Q1903" t="s">
        <v>317</v>
      </c>
      <c r="R1903">
        <v>59</v>
      </c>
      <c r="V1903">
        <v>0.55000000000000004</v>
      </c>
      <c r="Y1903" t="s">
        <v>10182</v>
      </c>
      <c r="Z1903" t="s">
        <v>10171</v>
      </c>
      <c r="AB1903" t="s">
        <v>11598</v>
      </c>
      <c r="AE1903" t="s">
        <v>11599</v>
      </c>
      <c r="AJ1903" t="s">
        <v>10188</v>
      </c>
      <c r="AK1903" t="s">
        <v>10249</v>
      </c>
      <c r="AO1903" t="b">
        <v>1</v>
      </c>
    </row>
    <row r="1904" spans="1:41" x14ac:dyDescent="0.35">
      <c r="A1904" t="s">
        <v>10143</v>
      </c>
      <c r="B1904" s="3">
        <v>45548</v>
      </c>
      <c r="C1904" s="2">
        <v>6.9444444444444448E-2</v>
      </c>
      <c r="D1904">
        <v>9</v>
      </c>
      <c r="E1904">
        <v>37</v>
      </c>
      <c r="F1904" t="s">
        <v>11600</v>
      </c>
      <c r="G1904" t="s">
        <v>11601</v>
      </c>
      <c r="H1904" t="s">
        <v>11602</v>
      </c>
      <c r="I1904" t="s">
        <v>11603</v>
      </c>
      <c r="J1904" t="s">
        <v>288</v>
      </c>
      <c r="K1904" t="s">
        <v>10147</v>
      </c>
      <c r="L1904" t="s">
        <v>10167</v>
      </c>
      <c r="M1904" t="s">
        <v>10722</v>
      </c>
      <c r="N1904" t="s">
        <v>11604</v>
      </c>
      <c r="O1904" t="s">
        <v>10150</v>
      </c>
      <c r="P1904" t="s">
        <v>68</v>
      </c>
      <c r="Q1904" t="s">
        <v>84</v>
      </c>
      <c r="R1904">
        <v>42970803</v>
      </c>
      <c r="U1904">
        <v>19</v>
      </c>
      <c r="V1904">
        <v>397479.93</v>
      </c>
      <c r="Y1904" t="s">
        <v>10170</v>
      </c>
      <c r="Z1904" t="s">
        <v>10171</v>
      </c>
      <c r="AB1904" t="s">
        <v>11605</v>
      </c>
      <c r="AE1904" t="s">
        <v>11606</v>
      </c>
      <c r="AG1904" t="s">
        <v>11600</v>
      </c>
      <c r="AJ1904" t="s">
        <v>10174</v>
      </c>
      <c r="AK1904" t="s">
        <v>10175</v>
      </c>
      <c r="AO1904" t="b">
        <v>1</v>
      </c>
    </row>
    <row r="1905" spans="1:41" hidden="1" x14ac:dyDescent="0.35">
      <c r="A1905" t="s">
        <v>10143</v>
      </c>
      <c r="B1905" s="3">
        <v>45548</v>
      </c>
      <c r="C1905" s="2">
        <v>0.28888888888888886</v>
      </c>
      <c r="D1905">
        <v>9</v>
      </c>
      <c r="E1905">
        <v>37</v>
      </c>
      <c r="F1905" t="s">
        <v>11607</v>
      </c>
      <c r="G1905" t="s">
        <v>11608</v>
      </c>
      <c r="H1905" t="s">
        <v>11609</v>
      </c>
      <c r="I1905" t="s">
        <v>11610</v>
      </c>
      <c r="J1905" t="s">
        <v>458</v>
      </c>
      <c r="K1905" t="s">
        <v>10147</v>
      </c>
      <c r="L1905" t="s">
        <v>10167</v>
      </c>
      <c r="M1905" t="s">
        <v>11611</v>
      </c>
      <c r="N1905" t="s">
        <v>11612</v>
      </c>
      <c r="O1905" t="s">
        <v>10150</v>
      </c>
      <c r="P1905" t="s">
        <v>68</v>
      </c>
      <c r="Q1905" t="s">
        <v>317</v>
      </c>
      <c r="R1905">
        <v>3885038</v>
      </c>
      <c r="U1905">
        <v>7</v>
      </c>
      <c r="V1905">
        <v>35936.6</v>
      </c>
      <c r="Y1905" t="s">
        <v>10336</v>
      </c>
      <c r="Z1905" t="s">
        <v>10237</v>
      </c>
      <c r="AB1905" t="s">
        <v>11613</v>
      </c>
      <c r="AE1905" t="s">
        <v>11614</v>
      </c>
      <c r="AG1905" t="s">
        <v>11607</v>
      </c>
      <c r="AJ1905" t="s">
        <v>10174</v>
      </c>
      <c r="AK1905" t="s">
        <v>10175</v>
      </c>
      <c r="AO1905" t="b">
        <v>1</v>
      </c>
    </row>
    <row r="1906" spans="1:41" hidden="1" x14ac:dyDescent="0.35">
      <c r="A1906" t="s">
        <v>10143</v>
      </c>
      <c r="B1906" s="3">
        <v>45548</v>
      </c>
      <c r="C1906" s="2">
        <v>0.6694444444444444</v>
      </c>
      <c r="D1906">
        <v>9</v>
      </c>
      <c r="E1906">
        <v>37</v>
      </c>
      <c r="G1906" t="s">
        <v>11615</v>
      </c>
      <c r="H1906" t="s">
        <v>11616</v>
      </c>
      <c r="I1906" t="s">
        <v>11617</v>
      </c>
      <c r="J1906" t="s">
        <v>1426</v>
      </c>
      <c r="K1906" t="s">
        <v>10147</v>
      </c>
      <c r="L1906" t="s">
        <v>10179</v>
      </c>
      <c r="M1906" t="s">
        <v>10180</v>
      </c>
      <c r="N1906" t="s">
        <v>11618</v>
      </c>
      <c r="O1906" t="s">
        <v>10150</v>
      </c>
      <c r="P1906" t="s">
        <v>68</v>
      </c>
      <c r="Q1906" t="s">
        <v>84</v>
      </c>
      <c r="R1906">
        <v>2214</v>
      </c>
      <c r="U1906">
        <v>2</v>
      </c>
      <c r="V1906">
        <v>20.48</v>
      </c>
      <c r="Y1906" t="s">
        <v>10182</v>
      </c>
      <c r="Z1906" t="s">
        <v>10171</v>
      </c>
      <c r="AB1906" t="s">
        <v>11619</v>
      </c>
      <c r="AE1906" t="s">
        <v>11620</v>
      </c>
      <c r="AJ1906" t="s">
        <v>10188</v>
      </c>
      <c r="AK1906" t="s">
        <v>10249</v>
      </c>
      <c r="AO1906" t="b">
        <v>1</v>
      </c>
    </row>
    <row r="1907" spans="1:41" hidden="1" x14ac:dyDescent="0.35">
      <c r="A1907" t="s">
        <v>10143</v>
      </c>
      <c r="B1907" s="3">
        <v>45548</v>
      </c>
      <c r="C1907" s="2">
        <v>0.65</v>
      </c>
      <c r="D1907">
        <v>9</v>
      </c>
      <c r="E1907">
        <v>37</v>
      </c>
      <c r="G1907" t="s">
        <v>11621</v>
      </c>
      <c r="H1907" t="s">
        <v>11622</v>
      </c>
      <c r="I1907" t="s">
        <v>11623</v>
      </c>
      <c r="J1907" t="s">
        <v>152</v>
      </c>
      <c r="K1907" t="s">
        <v>10147</v>
      </c>
      <c r="L1907" t="s">
        <v>10179</v>
      </c>
      <c r="M1907" t="s">
        <v>10180</v>
      </c>
      <c r="N1907" t="s">
        <v>11624</v>
      </c>
      <c r="O1907" t="s">
        <v>67</v>
      </c>
      <c r="P1907" t="s">
        <v>68</v>
      </c>
      <c r="Q1907" t="s">
        <v>84</v>
      </c>
      <c r="R1907">
        <v>65147</v>
      </c>
      <c r="U1907">
        <v>2</v>
      </c>
      <c r="V1907">
        <v>602.61</v>
      </c>
      <c r="Y1907" t="s">
        <v>10151</v>
      </c>
      <c r="Z1907" t="s">
        <v>10237</v>
      </c>
      <c r="AB1907" t="s">
        <v>11625</v>
      </c>
      <c r="AE1907" t="s">
        <v>11626</v>
      </c>
      <c r="AH1907" t="s">
        <v>73</v>
      </c>
      <c r="AI1907" t="s">
        <v>11627</v>
      </c>
      <c r="AJ1907" t="s">
        <v>10188</v>
      </c>
      <c r="AK1907" t="s">
        <v>10249</v>
      </c>
      <c r="AO1907" t="b">
        <v>1</v>
      </c>
    </row>
    <row r="1908" spans="1:41" hidden="1" x14ac:dyDescent="0.35">
      <c r="A1908" t="s">
        <v>10143</v>
      </c>
      <c r="B1908" s="3">
        <v>45548</v>
      </c>
      <c r="C1908" s="2">
        <v>0.88402777777777775</v>
      </c>
      <c r="D1908">
        <v>9</v>
      </c>
      <c r="E1908">
        <v>37</v>
      </c>
      <c r="G1908" t="s">
        <v>11628</v>
      </c>
      <c r="H1908" t="s">
        <v>11557</v>
      </c>
      <c r="I1908" t="s">
        <v>11558</v>
      </c>
      <c r="J1908" t="s">
        <v>745</v>
      </c>
      <c r="K1908" t="s">
        <v>10147</v>
      </c>
      <c r="L1908" t="s">
        <v>10179</v>
      </c>
      <c r="M1908" t="s">
        <v>10180</v>
      </c>
      <c r="N1908" t="s">
        <v>11629</v>
      </c>
      <c r="O1908" t="s">
        <v>97</v>
      </c>
      <c r="P1908" t="s">
        <v>68</v>
      </c>
      <c r="Q1908" t="s">
        <v>317</v>
      </c>
      <c r="R1908">
        <v>1638</v>
      </c>
      <c r="V1908">
        <v>15.15</v>
      </c>
      <c r="Y1908" t="s">
        <v>10304</v>
      </c>
      <c r="Z1908" t="s">
        <v>10305</v>
      </c>
      <c r="AB1908" t="s">
        <v>11630</v>
      </c>
      <c r="AE1908" t="s">
        <v>11561</v>
      </c>
      <c r="AH1908" t="s">
        <v>5783</v>
      </c>
      <c r="AI1908" t="s">
        <v>6412</v>
      </c>
      <c r="AJ1908" t="s">
        <v>10188</v>
      </c>
      <c r="AK1908" t="s">
        <v>10249</v>
      </c>
      <c r="AO1908" t="b">
        <v>1</v>
      </c>
    </row>
    <row r="1909" spans="1:41" hidden="1" x14ac:dyDescent="0.35">
      <c r="A1909" t="s">
        <v>10143</v>
      </c>
      <c r="B1909" s="3">
        <v>45548</v>
      </c>
      <c r="C1909" s="2">
        <v>0.51944444444444449</v>
      </c>
      <c r="D1909">
        <v>9</v>
      </c>
      <c r="E1909">
        <v>37</v>
      </c>
      <c r="G1909" t="s">
        <v>11631</v>
      </c>
      <c r="H1909" t="s">
        <v>10867</v>
      </c>
      <c r="I1909" t="s">
        <v>10868</v>
      </c>
      <c r="J1909" t="s">
        <v>458</v>
      </c>
      <c r="K1909" t="s">
        <v>10147</v>
      </c>
      <c r="L1909" t="s">
        <v>10179</v>
      </c>
      <c r="M1909" t="s">
        <v>10180</v>
      </c>
      <c r="N1909" t="s">
        <v>10869</v>
      </c>
      <c r="O1909" t="s">
        <v>67</v>
      </c>
      <c r="P1909" t="s">
        <v>68</v>
      </c>
      <c r="Q1909" t="s">
        <v>317</v>
      </c>
      <c r="R1909">
        <v>13317</v>
      </c>
      <c r="V1909">
        <v>123.18</v>
      </c>
      <c r="Y1909" t="s">
        <v>10151</v>
      </c>
      <c r="Z1909" t="s">
        <v>10237</v>
      </c>
      <c r="AB1909" t="s">
        <v>11632</v>
      </c>
      <c r="AD1909" t="s">
        <v>11181</v>
      </c>
      <c r="AE1909" t="s">
        <v>10872</v>
      </c>
      <c r="AH1909" t="s">
        <v>73</v>
      </c>
      <c r="AI1909" t="s">
        <v>74</v>
      </c>
      <c r="AJ1909" t="s">
        <v>10188</v>
      </c>
      <c r="AK1909" t="s">
        <v>10249</v>
      </c>
      <c r="AO1909" t="b">
        <v>1</v>
      </c>
    </row>
    <row r="1910" spans="1:41" hidden="1" x14ac:dyDescent="0.35">
      <c r="A1910" t="s">
        <v>10143</v>
      </c>
      <c r="B1910" s="3">
        <v>45548</v>
      </c>
      <c r="C1910" s="2">
        <v>0.64861111111111114</v>
      </c>
      <c r="D1910">
        <v>9</v>
      </c>
      <c r="E1910">
        <v>37</v>
      </c>
      <c r="G1910" t="s">
        <v>11633</v>
      </c>
      <c r="H1910" t="s">
        <v>11622</v>
      </c>
      <c r="I1910" t="s">
        <v>11634</v>
      </c>
      <c r="J1910" t="s">
        <v>152</v>
      </c>
      <c r="K1910" t="s">
        <v>10147</v>
      </c>
      <c r="L1910" t="s">
        <v>10179</v>
      </c>
      <c r="M1910" t="s">
        <v>10180</v>
      </c>
      <c r="N1910" t="s">
        <v>11317</v>
      </c>
      <c r="O1910" t="s">
        <v>67</v>
      </c>
      <c r="P1910" t="s">
        <v>68</v>
      </c>
      <c r="Q1910" t="s">
        <v>84</v>
      </c>
      <c r="R1910">
        <v>128838</v>
      </c>
      <c r="V1910">
        <v>1191.75</v>
      </c>
      <c r="Y1910" t="s">
        <v>10151</v>
      </c>
      <c r="Z1910" t="s">
        <v>10237</v>
      </c>
      <c r="AB1910" t="s">
        <v>11635</v>
      </c>
      <c r="AE1910" t="s">
        <v>11626</v>
      </c>
      <c r="AH1910" t="s">
        <v>73</v>
      </c>
      <c r="AI1910" t="s">
        <v>11320</v>
      </c>
      <c r="AJ1910" t="s">
        <v>10188</v>
      </c>
      <c r="AK1910" t="s">
        <v>10249</v>
      </c>
      <c r="AO1910" t="b">
        <v>1</v>
      </c>
    </row>
    <row r="1911" spans="1:41" hidden="1" x14ac:dyDescent="0.35">
      <c r="A1911" t="s">
        <v>10143</v>
      </c>
      <c r="B1911" s="3">
        <v>45548</v>
      </c>
      <c r="C1911" s="2">
        <v>0.84861111111111109</v>
      </c>
      <c r="D1911">
        <v>9</v>
      </c>
      <c r="E1911">
        <v>37</v>
      </c>
      <c r="G1911" t="s">
        <v>11636</v>
      </c>
      <c r="H1911" t="s">
        <v>11557</v>
      </c>
      <c r="I1911" t="s">
        <v>11558</v>
      </c>
      <c r="J1911" t="s">
        <v>745</v>
      </c>
      <c r="K1911" t="s">
        <v>10147</v>
      </c>
      <c r="L1911" t="s">
        <v>10179</v>
      </c>
      <c r="M1911" t="s">
        <v>10180</v>
      </c>
      <c r="N1911" t="s">
        <v>11637</v>
      </c>
      <c r="O1911" t="s">
        <v>10150</v>
      </c>
      <c r="P1911" t="s">
        <v>68</v>
      </c>
      <c r="Q1911" t="s">
        <v>317</v>
      </c>
      <c r="R1911">
        <v>4878</v>
      </c>
      <c r="V1911">
        <v>45.12</v>
      </c>
      <c r="Y1911" t="s">
        <v>10304</v>
      </c>
      <c r="Z1911" t="s">
        <v>10305</v>
      </c>
      <c r="AB1911" t="s">
        <v>11638</v>
      </c>
      <c r="AE1911" t="s">
        <v>11561</v>
      </c>
      <c r="AJ1911" t="s">
        <v>10188</v>
      </c>
      <c r="AK1911" t="s">
        <v>10249</v>
      </c>
      <c r="AO1911" t="b">
        <v>1</v>
      </c>
    </row>
    <row r="1912" spans="1:41" hidden="1" x14ac:dyDescent="0.35">
      <c r="A1912" t="s">
        <v>10143</v>
      </c>
      <c r="B1912" s="3">
        <v>45548</v>
      </c>
      <c r="C1912" s="2">
        <v>0.54305555555555551</v>
      </c>
      <c r="D1912">
        <v>9</v>
      </c>
      <c r="E1912">
        <v>37</v>
      </c>
      <c r="G1912" t="s">
        <v>11639</v>
      </c>
      <c r="H1912" t="s">
        <v>11640</v>
      </c>
      <c r="I1912" t="s">
        <v>11641</v>
      </c>
      <c r="J1912" t="s">
        <v>152</v>
      </c>
      <c r="K1912" t="s">
        <v>10147</v>
      </c>
      <c r="L1912" t="s">
        <v>10179</v>
      </c>
      <c r="M1912" t="s">
        <v>10180</v>
      </c>
      <c r="N1912" t="s">
        <v>11642</v>
      </c>
      <c r="O1912" t="s">
        <v>67</v>
      </c>
      <c r="P1912" t="s">
        <v>68</v>
      </c>
      <c r="Q1912" t="s">
        <v>84</v>
      </c>
      <c r="R1912">
        <v>30043</v>
      </c>
      <c r="V1912">
        <v>277.89999999999998</v>
      </c>
      <c r="Y1912" t="s">
        <v>10151</v>
      </c>
      <c r="Z1912" t="s">
        <v>10237</v>
      </c>
      <c r="AB1912" t="s">
        <v>11643</v>
      </c>
      <c r="AE1912" t="s">
        <v>11644</v>
      </c>
      <c r="AH1912" t="s">
        <v>73</v>
      </c>
      <c r="AI1912" t="s">
        <v>2172</v>
      </c>
      <c r="AJ1912" t="s">
        <v>10188</v>
      </c>
      <c r="AK1912" t="s">
        <v>10249</v>
      </c>
      <c r="AO1912" t="b">
        <v>1</v>
      </c>
    </row>
    <row r="1913" spans="1:41" hidden="1" x14ac:dyDescent="0.35">
      <c r="A1913" t="s">
        <v>10143</v>
      </c>
      <c r="B1913" s="3">
        <v>45548</v>
      </c>
      <c r="C1913" s="2">
        <v>9.2361111111111116E-2</v>
      </c>
      <c r="D1913">
        <v>9</v>
      </c>
      <c r="E1913">
        <v>37</v>
      </c>
      <c r="G1913" t="s">
        <v>11645</v>
      </c>
      <c r="H1913" t="s">
        <v>11646</v>
      </c>
      <c r="I1913" t="s">
        <v>11647</v>
      </c>
      <c r="J1913" t="s">
        <v>288</v>
      </c>
      <c r="K1913" t="s">
        <v>10147</v>
      </c>
      <c r="L1913" t="s">
        <v>10179</v>
      </c>
      <c r="M1913" t="s">
        <v>10180</v>
      </c>
      <c r="N1913" t="s">
        <v>11648</v>
      </c>
      <c r="O1913" t="s">
        <v>10150</v>
      </c>
      <c r="P1913" t="s">
        <v>68</v>
      </c>
      <c r="Q1913" t="s">
        <v>317</v>
      </c>
      <c r="R1913">
        <v>2</v>
      </c>
      <c r="V1913">
        <v>0.02</v>
      </c>
      <c r="Y1913" t="s">
        <v>10151</v>
      </c>
      <c r="Z1913" t="s">
        <v>10237</v>
      </c>
      <c r="AB1913" t="s">
        <v>11649</v>
      </c>
      <c r="AE1913" t="s">
        <v>11650</v>
      </c>
      <c r="AJ1913" t="s">
        <v>10188</v>
      </c>
      <c r="AK1913" t="s">
        <v>10249</v>
      </c>
      <c r="AO1913" t="b">
        <v>1</v>
      </c>
    </row>
    <row r="1914" spans="1:41" hidden="1" x14ac:dyDescent="0.35">
      <c r="A1914" t="s">
        <v>10143</v>
      </c>
      <c r="B1914" s="3">
        <v>45548</v>
      </c>
      <c r="C1914" s="2">
        <v>0.66180555555555554</v>
      </c>
      <c r="D1914">
        <v>9</v>
      </c>
      <c r="E1914">
        <v>37</v>
      </c>
      <c r="G1914" t="s">
        <v>11651</v>
      </c>
      <c r="H1914" t="s">
        <v>11652</v>
      </c>
      <c r="I1914" t="s">
        <v>11653</v>
      </c>
      <c r="J1914" t="s">
        <v>152</v>
      </c>
      <c r="K1914" t="s">
        <v>10147</v>
      </c>
      <c r="L1914" t="s">
        <v>10179</v>
      </c>
      <c r="M1914" t="s">
        <v>10180</v>
      </c>
      <c r="N1914" t="s">
        <v>11654</v>
      </c>
      <c r="O1914" t="s">
        <v>97</v>
      </c>
      <c r="P1914" t="s">
        <v>68</v>
      </c>
      <c r="Q1914" t="s">
        <v>84</v>
      </c>
      <c r="R1914">
        <v>4638</v>
      </c>
      <c r="V1914">
        <v>42.9</v>
      </c>
      <c r="Y1914" t="s">
        <v>10304</v>
      </c>
      <c r="Z1914" t="s">
        <v>10305</v>
      </c>
      <c r="AB1914" t="s">
        <v>11655</v>
      </c>
      <c r="AE1914" t="s">
        <v>11626</v>
      </c>
      <c r="AH1914" t="s">
        <v>354</v>
      </c>
      <c r="AI1914" t="s">
        <v>11656</v>
      </c>
      <c r="AJ1914" t="s">
        <v>10188</v>
      </c>
      <c r="AK1914" t="s">
        <v>10249</v>
      </c>
      <c r="AO1914" t="b">
        <v>1</v>
      </c>
    </row>
    <row r="1915" spans="1:41" hidden="1" x14ac:dyDescent="0.35">
      <c r="A1915" t="s">
        <v>10143</v>
      </c>
      <c r="B1915" s="3">
        <v>45548</v>
      </c>
      <c r="C1915" s="2">
        <v>0.5805555555555556</v>
      </c>
      <c r="D1915">
        <v>9</v>
      </c>
      <c r="E1915">
        <v>37</v>
      </c>
      <c r="G1915" t="s">
        <v>11657</v>
      </c>
      <c r="H1915" t="s">
        <v>11658</v>
      </c>
      <c r="I1915" t="s">
        <v>11658</v>
      </c>
      <c r="J1915" t="s">
        <v>11659</v>
      </c>
      <c r="K1915" t="s">
        <v>10147</v>
      </c>
      <c r="L1915" t="s">
        <v>10179</v>
      </c>
      <c r="M1915" t="s">
        <v>10180</v>
      </c>
      <c r="N1915" t="s">
        <v>11660</v>
      </c>
      <c r="O1915" t="s">
        <v>248</v>
      </c>
      <c r="P1915" t="s">
        <v>249</v>
      </c>
      <c r="Q1915" t="s">
        <v>69</v>
      </c>
      <c r="R1915">
        <v>104</v>
      </c>
      <c r="V1915">
        <v>0.96</v>
      </c>
      <c r="Y1915" t="s">
        <v>10151</v>
      </c>
      <c r="Z1915" t="s">
        <v>10237</v>
      </c>
      <c r="AB1915" t="s">
        <v>11661</v>
      </c>
      <c r="AE1915" t="s">
        <v>11662</v>
      </c>
      <c r="AH1915" t="s">
        <v>10855</v>
      </c>
      <c r="AI1915" t="s">
        <v>10855</v>
      </c>
      <c r="AJ1915" t="s">
        <v>10188</v>
      </c>
      <c r="AK1915" t="s">
        <v>10249</v>
      </c>
      <c r="AO1915" t="b">
        <v>1</v>
      </c>
    </row>
    <row r="1916" spans="1:41" hidden="1" x14ac:dyDescent="0.35">
      <c r="A1916" t="s">
        <v>10143</v>
      </c>
      <c r="B1916" s="3">
        <v>45548</v>
      </c>
      <c r="C1916" s="2">
        <v>0.86388888888888893</v>
      </c>
      <c r="D1916">
        <v>9</v>
      </c>
      <c r="E1916">
        <v>37</v>
      </c>
      <c r="G1916" t="s">
        <v>11663</v>
      </c>
      <c r="H1916" t="s">
        <v>11664</v>
      </c>
      <c r="I1916" t="s">
        <v>11664</v>
      </c>
      <c r="J1916" t="s">
        <v>152</v>
      </c>
      <c r="K1916" t="s">
        <v>10147</v>
      </c>
      <c r="L1916" t="s">
        <v>10179</v>
      </c>
      <c r="M1916" t="s">
        <v>10180</v>
      </c>
      <c r="N1916" t="s">
        <v>11665</v>
      </c>
      <c r="O1916" t="s">
        <v>10150</v>
      </c>
      <c r="P1916" t="s">
        <v>68</v>
      </c>
      <c r="Q1916" t="s">
        <v>84</v>
      </c>
      <c r="R1916">
        <v>2</v>
      </c>
      <c r="V1916">
        <v>0.02</v>
      </c>
      <c r="Y1916" t="s">
        <v>10151</v>
      </c>
      <c r="Z1916" t="s">
        <v>10237</v>
      </c>
      <c r="AB1916" t="s">
        <v>11666</v>
      </c>
      <c r="AD1916" t="s">
        <v>10447</v>
      </c>
      <c r="AE1916" t="s">
        <v>2866</v>
      </c>
      <c r="AJ1916" t="s">
        <v>10188</v>
      </c>
      <c r="AK1916" t="s">
        <v>10249</v>
      </c>
      <c r="AO1916" t="b">
        <v>1</v>
      </c>
    </row>
    <row r="1917" spans="1:41" hidden="1" x14ac:dyDescent="0.35">
      <c r="A1917" t="s">
        <v>10143</v>
      </c>
      <c r="B1917" s="3">
        <v>45548</v>
      </c>
      <c r="C1917" s="2">
        <v>0.78263888888888888</v>
      </c>
      <c r="D1917">
        <v>9</v>
      </c>
      <c r="E1917">
        <v>37</v>
      </c>
      <c r="G1917" t="s">
        <v>11667</v>
      </c>
      <c r="H1917" t="s">
        <v>11668</v>
      </c>
      <c r="I1917" t="s">
        <v>11669</v>
      </c>
      <c r="J1917" t="s">
        <v>458</v>
      </c>
      <c r="K1917" t="s">
        <v>10147</v>
      </c>
      <c r="L1917" t="s">
        <v>10179</v>
      </c>
      <c r="M1917" t="s">
        <v>10180</v>
      </c>
      <c r="N1917" t="s">
        <v>11670</v>
      </c>
      <c r="O1917" t="s">
        <v>10150</v>
      </c>
      <c r="P1917" t="s">
        <v>68</v>
      </c>
      <c r="Q1917" t="s">
        <v>84</v>
      </c>
      <c r="R1917">
        <v>2</v>
      </c>
      <c r="V1917">
        <v>0.02</v>
      </c>
      <c r="Y1917" t="s">
        <v>10182</v>
      </c>
      <c r="Z1917" t="s">
        <v>10171</v>
      </c>
      <c r="AB1917" t="s">
        <v>11671</v>
      </c>
      <c r="AE1917" t="s">
        <v>11672</v>
      </c>
      <c r="AJ1917" t="s">
        <v>10188</v>
      </c>
      <c r="AK1917" t="s">
        <v>10249</v>
      </c>
      <c r="AO1917" t="b">
        <v>1</v>
      </c>
    </row>
    <row r="1918" spans="1:41" hidden="1" x14ac:dyDescent="0.35">
      <c r="A1918" t="s">
        <v>10143</v>
      </c>
      <c r="B1918" s="3">
        <v>45547</v>
      </c>
      <c r="C1918" s="2">
        <v>0.62083333333333335</v>
      </c>
      <c r="D1918">
        <v>9</v>
      </c>
      <c r="E1918">
        <v>37</v>
      </c>
      <c r="G1918" t="s">
        <v>11673</v>
      </c>
      <c r="H1918" t="s">
        <v>10392</v>
      </c>
      <c r="I1918" t="s">
        <v>10392</v>
      </c>
      <c r="J1918" t="s">
        <v>967</v>
      </c>
      <c r="K1918" t="s">
        <v>10147</v>
      </c>
      <c r="L1918" t="s">
        <v>10148</v>
      </c>
      <c r="M1918" t="s">
        <v>10148</v>
      </c>
      <c r="N1918" t="s">
        <v>11674</v>
      </c>
      <c r="O1918" t="s">
        <v>10150</v>
      </c>
      <c r="P1918" t="s">
        <v>68</v>
      </c>
      <c r="Q1918" t="s">
        <v>69</v>
      </c>
      <c r="R1918">
        <v>423</v>
      </c>
      <c r="U1918">
        <v>2390</v>
      </c>
      <c r="V1918">
        <v>3.91</v>
      </c>
      <c r="Y1918" t="s">
        <v>10151</v>
      </c>
      <c r="AB1918" t="s">
        <v>11675</v>
      </c>
      <c r="AE1918" t="s">
        <v>10395</v>
      </c>
      <c r="AJ1918" t="s">
        <v>10154</v>
      </c>
      <c r="AK1918" t="s">
        <v>10155</v>
      </c>
      <c r="AO1918" t="b">
        <v>1</v>
      </c>
    </row>
    <row r="1919" spans="1:41" hidden="1" x14ac:dyDescent="0.35">
      <c r="A1919" t="s">
        <v>10143</v>
      </c>
      <c r="B1919" s="3">
        <v>45547</v>
      </c>
      <c r="C1919" s="2">
        <v>0.64930555555555558</v>
      </c>
      <c r="D1919">
        <v>9</v>
      </c>
      <c r="E1919">
        <v>37</v>
      </c>
      <c r="F1919" t="s">
        <v>11676</v>
      </c>
      <c r="G1919" t="s">
        <v>11677</v>
      </c>
      <c r="H1919" t="s">
        <v>11678</v>
      </c>
      <c r="I1919" t="s">
        <v>11679</v>
      </c>
      <c r="J1919" t="s">
        <v>458</v>
      </c>
      <c r="K1919" t="s">
        <v>10147</v>
      </c>
      <c r="L1919" t="s">
        <v>10167</v>
      </c>
      <c r="M1919" t="s">
        <v>11680</v>
      </c>
      <c r="N1919" t="s">
        <v>11681</v>
      </c>
      <c r="O1919" t="s">
        <v>10150</v>
      </c>
      <c r="P1919" t="s">
        <v>68</v>
      </c>
      <c r="Q1919" t="s">
        <v>84</v>
      </c>
      <c r="R1919">
        <v>2767075</v>
      </c>
      <c r="U1919">
        <v>17</v>
      </c>
      <c r="V1919">
        <v>25595.439999999999</v>
      </c>
      <c r="Y1919" t="s">
        <v>10170</v>
      </c>
      <c r="Z1919" t="s">
        <v>10171</v>
      </c>
      <c r="AB1919" t="s">
        <v>11682</v>
      </c>
      <c r="AE1919" t="s">
        <v>11683</v>
      </c>
      <c r="AG1919" t="s">
        <v>11676</v>
      </c>
      <c r="AJ1919" t="s">
        <v>10174</v>
      </c>
      <c r="AK1919" t="s">
        <v>10175</v>
      </c>
      <c r="AO1919" t="b">
        <v>1</v>
      </c>
    </row>
    <row r="1920" spans="1:41" hidden="1" x14ac:dyDescent="0.35">
      <c r="A1920" t="s">
        <v>10143</v>
      </c>
      <c r="B1920" s="3">
        <v>45547</v>
      </c>
      <c r="C1920" s="2">
        <v>0.46944444444444444</v>
      </c>
      <c r="D1920">
        <v>9</v>
      </c>
      <c r="E1920">
        <v>37</v>
      </c>
      <c r="G1920" t="s">
        <v>11684</v>
      </c>
      <c r="H1920" t="s">
        <v>11685</v>
      </c>
      <c r="I1920" t="s">
        <v>11686</v>
      </c>
      <c r="J1920" t="s">
        <v>11142</v>
      </c>
      <c r="K1920" t="s">
        <v>10147</v>
      </c>
      <c r="L1920" t="s">
        <v>10179</v>
      </c>
      <c r="M1920" t="s">
        <v>10180</v>
      </c>
      <c r="N1920" t="s">
        <v>11687</v>
      </c>
      <c r="O1920" t="s">
        <v>67</v>
      </c>
      <c r="P1920" t="s">
        <v>68</v>
      </c>
      <c r="Q1920" t="s">
        <v>69</v>
      </c>
      <c r="R1920">
        <v>4289</v>
      </c>
      <c r="U1920">
        <v>10</v>
      </c>
      <c r="V1920">
        <v>39.67</v>
      </c>
      <c r="Y1920" t="s">
        <v>10151</v>
      </c>
      <c r="Z1920" t="s">
        <v>10237</v>
      </c>
      <c r="AB1920" t="s">
        <v>11688</v>
      </c>
      <c r="AE1920" t="s">
        <v>11689</v>
      </c>
      <c r="AH1920" t="s">
        <v>73</v>
      </c>
      <c r="AJ1920" t="s">
        <v>10188</v>
      </c>
      <c r="AK1920" t="s">
        <v>10249</v>
      </c>
      <c r="AO1920" t="b">
        <v>1</v>
      </c>
    </row>
    <row r="1921" spans="1:41" hidden="1" x14ac:dyDescent="0.35">
      <c r="A1921" t="s">
        <v>10143</v>
      </c>
      <c r="B1921" s="3">
        <v>45547</v>
      </c>
      <c r="C1921" s="2">
        <v>0.7416666666666667</v>
      </c>
      <c r="D1921">
        <v>9</v>
      </c>
      <c r="E1921">
        <v>37</v>
      </c>
      <c r="G1921" t="s">
        <v>11690</v>
      </c>
      <c r="H1921" t="s">
        <v>11691</v>
      </c>
      <c r="I1921" t="s">
        <v>11691</v>
      </c>
      <c r="J1921" t="s">
        <v>967</v>
      </c>
      <c r="K1921" t="s">
        <v>10147</v>
      </c>
      <c r="L1921" t="s">
        <v>10148</v>
      </c>
      <c r="M1921" t="s">
        <v>10148</v>
      </c>
      <c r="N1921" t="s">
        <v>11692</v>
      </c>
      <c r="O1921" t="s">
        <v>10150</v>
      </c>
      <c r="P1921" t="s">
        <v>68</v>
      </c>
      <c r="Q1921" t="s">
        <v>84</v>
      </c>
      <c r="R1921">
        <v>259</v>
      </c>
      <c r="U1921">
        <v>2</v>
      </c>
      <c r="V1921">
        <v>2.4</v>
      </c>
      <c r="Y1921" t="s">
        <v>10151</v>
      </c>
      <c r="AB1921" t="s">
        <v>11693</v>
      </c>
      <c r="AJ1921" t="s">
        <v>10154</v>
      </c>
      <c r="AK1921" t="s">
        <v>10155</v>
      </c>
      <c r="AO1921" t="b">
        <v>1</v>
      </c>
    </row>
    <row r="1922" spans="1:41" hidden="1" x14ac:dyDescent="0.35">
      <c r="A1922" t="s">
        <v>10143</v>
      </c>
      <c r="B1922" s="3">
        <v>45547</v>
      </c>
      <c r="C1922" s="2">
        <v>0.35902777777777778</v>
      </c>
      <c r="D1922">
        <v>9</v>
      </c>
      <c r="E1922">
        <v>37</v>
      </c>
      <c r="G1922" t="s">
        <v>11694</v>
      </c>
      <c r="H1922" t="s">
        <v>11695</v>
      </c>
      <c r="I1922" t="s">
        <v>11696</v>
      </c>
      <c r="J1922" t="s">
        <v>513</v>
      </c>
      <c r="K1922" t="s">
        <v>10147</v>
      </c>
      <c r="L1922" t="s">
        <v>10179</v>
      </c>
      <c r="M1922" t="s">
        <v>10180</v>
      </c>
      <c r="N1922" t="s">
        <v>10482</v>
      </c>
      <c r="O1922" t="s">
        <v>10150</v>
      </c>
      <c r="P1922" t="s">
        <v>119</v>
      </c>
      <c r="Q1922" t="s">
        <v>84</v>
      </c>
      <c r="R1922">
        <v>55744</v>
      </c>
      <c r="U1922">
        <v>1</v>
      </c>
      <c r="V1922">
        <v>515.63</v>
      </c>
      <c r="Y1922" t="s">
        <v>10182</v>
      </c>
      <c r="Z1922" t="s">
        <v>10171</v>
      </c>
      <c r="AB1922" t="s">
        <v>11697</v>
      </c>
      <c r="AE1922" t="s">
        <v>10484</v>
      </c>
      <c r="AJ1922" t="s">
        <v>10188</v>
      </c>
      <c r="AK1922" t="s">
        <v>10249</v>
      </c>
      <c r="AO1922" t="b">
        <v>1</v>
      </c>
    </row>
    <row r="1923" spans="1:41" hidden="1" x14ac:dyDescent="0.35">
      <c r="A1923" t="s">
        <v>10143</v>
      </c>
      <c r="B1923" s="3">
        <v>45547</v>
      </c>
      <c r="C1923" s="2">
        <v>0.73958333333333337</v>
      </c>
      <c r="D1923">
        <v>9</v>
      </c>
      <c r="E1923">
        <v>37</v>
      </c>
      <c r="G1923" t="s">
        <v>11698</v>
      </c>
      <c r="H1923" t="s">
        <v>11691</v>
      </c>
      <c r="I1923" t="s">
        <v>11691</v>
      </c>
      <c r="J1923" t="s">
        <v>967</v>
      </c>
      <c r="K1923" t="s">
        <v>10147</v>
      </c>
      <c r="L1923" t="s">
        <v>10148</v>
      </c>
      <c r="M1923" t="s">
        <v>10148</v>
      </c>
      <c r="N1923" t="s">
        <v>11699</v>
      </c>
      <c r="O1923" t="s">
        <v>10150</v>
      </c>
      <c r="P1923" t="s">
        <v>68</v>
      </c>
      <c r="Q1923" t="s">
        <v>84</v>
      </c>
      <c r="R1923">
        <v>336</v>
      </c>
      <c r="U1923">
        <v>1</v>
      </c>
      <c r="V1923">
        <v>3.11</v>
      </c>
      <c r="Y1923" t="s">
        <v>10151</v>
      </c>
      <c r="AB1923" t="s">
        <v>11700</v>
      </c>
      <c r="AJ1923" t="s">
        <v>10154</v>
      </c>
      <c r="AK1923" t="s">
        <v>10155</v>
      </c>
      <c r="AO1923" t="b">
        <v>1</v>
      </c>
    </row>
    <row r="1924" spans="1:41" x14ac:dyDescent="0.35">
      <c r="A1924" t="s">
        <v>10143</v>
      </c>
      <c r="B1924" s="3">
        <v>45547</v>
      </c>
      <c r="C1924" s="2">
        <v>0.93680555555555556</v>
      </c>
      <c r="D1924">
        <v>9</v>
      </c>
      <c r="E1924">
        <v>37</v>
      </c>
      <c r="G1924" t="s">
        <v>11701</v>
      </c>
      <c r="H1924" t="s">
        <v>11702</v>
      </c>
      <c r="I1924" t="s">
        <v>11703</v>
      </c>
      <c r="J1924" t="s">
        <v>7112</v>
      </c>
      <c r="K1924" t="s">
        <v>10147</v>
      </c>
      <c r="L1924" t="s">
        <v>10179</v>
      </c>
      <c r="M1924" t="s">
        <v>10180</v>
      </c>
      <c r="O1924" t="s">
        <v>97</v>
      </c>
      <c r="P1924" t="s">
        <v>68</v>
      </c>
      <c r="Q1924" t="s">
        <v>84</v>
      </c>
      <c r="U1924">
        <v>1</v>
      </c>
      <c r="V1924">
        <v>0</v>
      </c>
      <c r="Y1924" t="s">
        <v>10182</v>
      </c>
      <c r="Z1924" t="s">
        <v>10171</v>
      </c>
      <c r="AB1924" t="s">
        <v>11704</v>
      </c>
      <c r="AE1924" t="s">
        <v>11705</v>
      </c>
      <c r="AH1924" t="s">
        <v>900</v>
      </c>
      <c r="AI1924" t="s">
        <v>11706</v>
      </c>
      <c r="AJ1924" t="s">
        <v>10188</v>
      </c>
      <c r="AK1924" t="s">
        <v>10249</v>
      </c>
      <c r="AO1924" t="b">
        <v>1</v>
      </c>
    </row>
    <row r="1925" spans="1:41" hidden="1" x14ac:dyDescent="0.35">
      <c r="A1925" t="s">
        <v>10143</v>
      </c>
      <c r="B1925" s="3">
        <v>45547</v>
      </c>
      <c r="C1925" s="2">
        <v>6.3194444444444442E-2</v>
      </c>
      <c r="D1925">
        <v>9</v>
      </c>
      <c r="E1925">
        <v>37</v>
      </c>
      <c r="G1925" t="s">
        <v>11707</v>
      </c>
      <c r="H1925" t="s">
        <v>11708</v>
      </c>
      <c r="I1925" t="s">
        <v>11708</v>
      </c>
      <c r="J1925" t="s">
        <v>745</v>
      </c>
      <c r="K1925" t="s">
        <v>10147</v>
      </c>
      <c r="L1925" t="s">
        <v>10179</v>
      </c>
      <c r="M1925" t="s">
        <v>10180</v>
      </c>
      <c r="N1925" t="s">
        <v>11709</v>
      </c>
      <c r="O1925" t="s">
        <v>67</v>
      </c>
      <c r="P1925" t="s">
        <v>68</v>
      </c>
      <c r="Q1925" t="s">
        <v>84</v>
      </c>
      <c r="R1925">
        <v>69672</v>
      </c>
      <c r="V1925">
        <v>644.47</v>
      </c>
      <c r="Y1925" t="s">
        <v>10151</v>
      </c>
      <c r="Z1925" t="s">
        <v>10237</v>
      </c>
      <c r="AB1925" t="s">
        <v>11710</v>
      </c>
      <c r="AE1925" t="s">
        <v>11440</v>
      </c>
      <c r="AH1925" t="s">
        <v>73</v>
      </c>
      <c r="AI1925" t="s">
        <v>74</v>
      </c>
      <c r="AJ1925" t="s">
        <v>10188</v>
      </c>
      <c r="AK1925" t="s">
        <v>10249</v>
      </c>
      <c r="AO1925" t="b">
        <v>1</v>
      </c>
    </row>
    <row r="1926" spans="1:41" hidden="1" x14ac:dyDescent="0.35">
      <c r="A1926" t="s">
        <v>10143</v>
      </c>
      <c r="B1926" s="3">
        <v>45547</v>
      </c>
      <c r="C1926" s="2">
        <v>0.47708333333333336</v>
      </c>
      <c r="D1926">
        <v>9</v>
      </c>
      <c r="E1926">
        <v>37</v>
      </c>
      <c r="G1926" t="s">
        <v>11711</v>
      </c>
      <c r="H1926" t="s">
        <v>11712</v>
      </c>
      <c r="I1926" t="s">
        <v>11712</v>
      </c>
      <c r="J1926" t="s">
        <v>152</v>
      </c>
      <c r="K1926" t="s">
        <v>10147</v>
      </c>
      <c r="L1926" t="s">
        <v>10179</v>
      </c>
      <c r="M1926" t="s">
        <v>10180</v>
      </c>
      <c r="N1926" t="s">
        <v>11713</v>
      </c>
      <c r="O1926" t="s">
        <v>239</v>
      </c>
      <c r="P1926" t="s">
        <v>68</v>
      </c>
      <c r="Q1926" t="s">
        <v>84</v>
      </c>
      <c r="R1926">
        <v>27</v>
      </c>
      <c r="V1926">
        <v>0.25</v>
      </c>
      <c r="Y1926" t="s">
        <v>10151</v>
      </c>
      <c r="Z1926" t="s">
        <v>10237</v>
      </c>
      <c r="AB1926" t="s">
        <v>11714</v>
      </c>
      <c r="AD1926" t="s">
        <v>10447</v>
      </c>
      <c r="AE1926" t="s">
        <v>2866</v>
      </c>
      <c r="AH1926" t="s">
        <v>10434</v>
      </c>
      <c r="AI1926" t="s">
        <v>10434</v>
      </c>
      <c r="AJ1926" t="s">
        <v>10188</v>
      </c>
      <c r="AK1926" t="s">
        <v>10249</v>
      </c>
      <c r="AO1926" t="b">
        <v>1</v>
      </c>
    </row>
    <row r="1927" spans="1:41" hidden="1" x14ac:dyDescent="0.35">
      <c r="A1927" t="s">
        <v>10143</v>
      </c>
      <c r="B1927" s="3">
        <v>45547</v>
      </c>
      <c r="C1927" s="2">
        <v>0.48194444444444445</v>
      </c>
      <c r="D1927">
        <v>9</v>
      </c>
      <c r="E1927">
        <v>37</v>
      </c>
      <c r="G1927" t="s">
        <v>11715</v>
      </c>
      <c r="H1927" t="s">
        <v>11716</v>
      </c>
      <c r="I1927" t="s">
        <v>11717</v>
      </c>
      <c r="J1927" t="s">
        <v>11142</v>
      </c>
      <c r="K1927" t="s">
        <v>10147</v>
      </c>
      <c r="L1927" t="s">
        <v>10179</v>
      </c>
      <c r="M1927" t="s">
        <v>10180</v>
      </c>
      <c r="N1927" t="s">
        <v>11718</v>
      </c>
      <c r="O1927" t="s">
        <v>10150</v>
      </c>
      <c r="P1927" t="s">
        <v>68</v>
      </c>
      <c r="Q1927" t="s">
        <v>69</v>
      </c>
      <c r="R1927">
        <v>710</v>
      </c>
      <c r="V1927">
        <v>6.57</v>
      </c>
      <c r="Y1927" t="s">
        <v>10304</v>
      </c>
      <c r="Z1927" t="s">
        <v>10305</v>
      </c>
      <c r="AB1927" t="s">
        <v>11719</v>
      </c>
      <c r="AE1927" t="s">
        <v>11689</v>
      </c>
      <c r="AJ1927" t="s">
        <v>10188</v>
      </c>
      <c r="AK1927" t="s">
        <v>10249</v>
      </c>
      <c r="AO1927" t="b">
        <v>1</v>
      </c>
    </row>
    <row r="1928" spans="1:41" hidden="1" x14ac:dyDescent="0.35">
      <c r="A1928" t="s">
        <v>10143</v>
      </c>
      <c r="B1928" s="3">
        <v>45547</v>
      </c>
      <c r="C1928" s="2">
        <v>0.5</v>
      </c>
      <c r="D1928">
        <v>9</v>
      </c>
      <c r="E1928">
        <v>37</v>
      </c>
      <c r="G1928" t="s">
        <v>11720</v>
      </c>
      <c r="H1928" t="s">
        <v>11721</v>
      </c>
      <c r="I1928" t="s">
        <v>11721</v>
      </c>
      <c r="J1928" t="s">
        <v>458</v>
      </c>
      <c r="K1928" t="s">
        <v>10147</v>
      </c>
      <c r="L1928" t="s">
        <v>10179</v>
      </c>
      <c r="M1928" t="s">
        <v>10180</v>
      </c>
      <c r="N1928" t="s">
        <v>11722</v>
      </c>
      <c r="O1928" t="s">
        <v>67</v>
      </c>
      <c r="P1928" t="s">
        <v>68</v>
      </c>
      <c r="Q1928" t="s">
        <v>84</v>
      </c>
      <c r="R1928">
        <v>59700</v>
      </c>
      <c r="V1928">
        <v>552.23</v>
      </c>
      <c r="Y1928" t="s">
        <v>10151</v>
      </c>
      <c r="Z1928" t="s">
        <v>10237</v>
      </c>
      <c r="AB1928" t="s">
        <v>11723</v>
      </c>
      <c r="AE1928" t="s">
        <v>11724</v>
      </c>
      <c r="AJ1928" t="s">
        <v>10188</v>
      </c>
      <c r="AK1928" t="s">
        <v>10249</v>
      </c>
      <c r="AO1928" t="b">
        <v>1</v>
      </c>
    </row>
    <row r="1929" spans="1:41" hidden="1" x14ac:dyDescent="0.35">
      <c r="A1929" t="s">
        <v>10143</v>
      </c>
      <c r="B1929" s="3">
        <v>45547</v>
      </c>
      <c r="C1929" s="2">
        <v>0.65069444444444446</v>
      </c>
      <c r="D1929">
        <v>9</v>
      </c>
      <c r="E1929">
        <v>37</v>
      </c>
      <c r="G1929" t="s">
        <v>11725</v>
      </c>
      <c r="H1929" t="s">
        <v>11726</v>
      </c>
      <c r="I1929" t="s">
        <v>11727</v>
      </c>
      <c r="J1929" t="s">
        <v>152</v>
      </c>
      <c r="K1929" t="s">
        <v>10147</v>
      </c>
      <c r="L1929" t="s">
        <v>10179</v>
      </c>
      <c r="M1929" t="s">
        <v>10180</v>
      </c>
      <c r="N1929" t="s">
        <v>11728</v>
      </c>
      <c r="O1929" t="s">
        <v>1757</v>
      </c>
      <c r="P1929" t="s">
        <v>68</v>
      </c>
      <c r="Q1929" t="s">
        <v>84</v>
      </c>
      <c r="R1929">
        <v>4085</v>
      </c>
      <c r="V1929">
        <v>37.79</v>
      </c>
      <c r="Y1929" t="s">
        <v>10151</v>
      </c>
      <c r="Z1929" t="s">
        <v>10237</v>
      </c>
      <c r="AB1929" t="s">
        <v>11729</v>
      </c>
      <c r="AD1929" t="s">
        <v>11730</v>
      </c>
      <c r="AE1929" t="s">
        <v>11731</v>
      </c>
      <c r="AH1929" t="s">
        <v>2539</v>
      </c>
      <c r="AI1929" t="s">
        <v>2540</v>
      </c>
      <c r="AJ1929" t="s">
        <v>10188</v>
      </c>
      <c r="AK1929" t="s">
        <v>10249</v>
      </c>
      <c r="AO1929" t="b">
        <v>1</v>
      </c>
    </row>
    <row r="1930" spans="1:41" hidden="1" x14ac:dyDescent="0.35">
      <c r="A1930" t="s">
        <v>10143</v>
      </c>
      <c r="B1930" s="3">
        <v>45547</v>
      </c>
      <c r="C1930" s="2">
        <v>0.90972222222222221</v>
      </c>
      <c r="D1930">
        <v>9</v>
      </c>
      <c r="E1930">
        <v>37</v>
      </c>
      <c r="G1930" t="s">
        <v>11732</v>
      </c>
      <c r="H1930" t="s">
        <v>11306</v>
      </c>
      <c r="I1930" t="s">
        <v>11733</v>
      </c>
      <c r="J1930" t="s">
        <v>458</v>
      </c>
      <c r="K1930" t="s">
        <v>10147</v>
      </c>
      <c r="L1930" t="s">
        <v>10179</v>
      </c>
      <c r="M1930" t="s">
        <v>10180</v>
      </c>
      <c r="N1930" t="s">
        <v>11734</v>
      </c>
      <c r="O1930" t="s">
        <v>10150</v>
      </c>
      <c r="P1930" t="s">
        <v>68</v>
      </c>
      <c r="Q1930" t="s">
        <v>317</v>
      </c>
      <c r="R1930">
        <v>2074</v>
      </c>
      <c r="V1930">
        <v>19.18</v>
      </c>
      <c r="Y1930" t="s">
        <v>10151</v>
      </c>
      <c r="Z1930" t="s">
        <v>10237</v>
      </c>
      <c r="AB1930" t="s">
        <v>11735</v>
      </c>
      <c r="AD1930" t="s">
        <v>10871</v>
      </c>
      <c r="AE1930" t="s">
        <v>10872</v>
      </c>
      <c r="AJ1930" t="s">
        <v>10188</v>
      </c>
      <c r="AK1930" t="s">
        <v>10249</v>
      </c>
      <c r="AO1930" t="b">
        <v>1</v>
      </c>
    </row>
    <row r="1931" spans="1:41" x14ac:dyDescent="0.35">
      <c r="A1931" t="s">
        <v>10143</v>
      </c>
      <c r="B1931" s="3">
        <v>45547</v>
      </c>
      <c r="C1931" s="2">
        <v>0.25694444444444442</v>
      </c>
      <c r="D1931">
        <v>9</v>
      </c>
      <c r="E1931">
        <v>37</v>
      </c>
      <c r="G1931" t="s">
        <v>11736</v>
      </c>
      <c r="H1931" t="s">
        <v>11084</v>
      </c>
      <c r="I1931" t="s">
        <v>11085</v>
      </c>
      <c r="J1931" t="s">
        <v>458</v>
      </c>
      <c r="K1931" t="s">
        <v>10147</v>
      </c>
      <c r="L1931" t="s">
        <v>10179</v>
      </c>
      <c r="M1931" t="s">
        <v>10180</v>
      </c>
      <c r="N1931" t="s">
        <v>11737</v>
      </c>
      <c r="O1931" t="s">
        <v>138</v>
      </c>
      <c r="P1931" t="s">
        <v>68</v>
      </c>
      <c r="Q1931" t="s">
        <v>69</v>
      </c>
      <c r="R1931">
        <v>612</v>
      </c>
      <c r="V1931">
        <v>5.66</v>
      </c>
      <c r="Y1931" t="s">
        <v>10304</v>
      </c>
      <c r="Z1931" t="s">
        <v>10305</v>
      </c>
      <c r="AB1931" t="s">
        <v>11738</v>
      </c>
      <c r="AE1931" t="s">
        <v>11089</v>
      </c>
      <c r="AH1931" t="s">
        <v>739</v>
      </c>
      <c r="AI1931" t="s">
        <v>11739</v>
      </c>
      <c r="AJ1931" t="s">
        <v>10188</v>
      </c>
      <c r="AK1931" t="s">
        <v>10249</v>
      </c>
      <c r="AO1931" t="b">
        <v>1</v>
      </c>
    </row>
    <row r="1932" spans="1:41" hidden="1" x14ac:dyDescent="0.35">
      <c r="A1932" t="s">
        <v>10143</v>
      </c>
      <c r="B1932" s="3">
        <v>45547</v>
      </c>
      <c r="C1932" s="2">
        <v>0.71250000000000002</v>
      </c>
      <c r="D1932">
        <v>9</v>
      </c>
      <c r="E1932">
        <v>37</v>
      </c>
      <c r="G1932" t="s">
        <v>11740</v>
      </c>
      <c r="H1932" t="s">
        <v>11741</v>
      </c>
      <c r="I1932" t="s">
        <v>11742</v>
      </c>
      <c r="J1932" t="s">
        <v>458</v>
      </c>
      <c r="K1932" t="s">
        <v>10147</v>
      </c>
      <c r="L1932" t="s">
        <v>10179</v>
      </c>
      <c r="M1932" t="s">
        <v>10180</v>
      </c>
      <c r="N1932" t="s">
        <v>11743</v>
      </c>
      <c r="O1932" t="s">
        <v>10150</v>
      </c>
      <c r="P1932" t="s">
        <v>68</v>
      </c>
      <c r="Q1932" t="s">
        <v>84</v>
      </c>
      <c r="R1932">
        <v>3169</v>
      </c>
      <c r="V1932">
        <v>29.31</v>
      </c>
      <c r="Y1932" t="s">
        <v>10151</v>
      </c>
      <c r="Z1932" t="s">
        <v>10237</v>
      </c>
      <c r="AB1932" t="s">
        <v>11744</v>
      </c>
      <c r="AE1932" t="s">
        <v>11745</v>
      </c>
      <c r="AJ1932" t="s">
        <v>10188</v>
      </c>
      <c r="AK1932" t="s">
        <v>10249</v>
      </c>
      <c r="AO1932" t="b">
        <v>1</v>
      </c>
    </row>
    <row r="1933" spans="1:41" hidden="1" x14ac:dyDescent="0.35">
      <c r="A1933" t="s">
        <v>10143</v>
      </c>
      <c r="B1933" s="3">
        <v>45547</v>
      </c>
      <c r="C1933" s="2">
        <v>0.42430555555555555</v>
      </c>
      <c r="D1933">
        <v>9</v>
      </c>
      <c r="E1933">
        <v>37</v>
      </c>
      <c r="G1933" t="s">
        <v>11746</v>
      </c>
      <c r="H1933" t="s">
        <v>11747</v>
      </c>
      <c r="I1933" t="s">
        <v>11747</v>
      </c>
      <c r="J1933" t="s">
        <v>152</v>
      </c>
      <c r="K1933" t="s">
        <v>10147</v>
      </c>
      <c r="L1933" t="s">
        <v>10179</v>
      </c>
      <c r="M1933" t="s">
        <v>10180</v>
      </c>
      <c r="N1933" t="s">
        <v>11748</v>
      </c>
      <c r="O1933" t="s">
        <v>10150</v>
      </c>
      <c r="P1933" t="s">
        <v>68</v>
      </c>
      <c r="Q1933" t="s">
        <v>84</v>
      </c>
      <c r="R1933">
        <v>3381</v>
      </c>
      <c r="V1933">
        <v>31.27</v>
      </c>
      <c r="Y1933" t="s">
        <v>10151</v>
      </c>
      <c r="Z1933" t="s">
        <v>10237</v>
      </c>
      <c r="AB1933" t="s">
        <v>11749</v>
      </c>
      <c r="AE1933" t="s">
        <v>11750</v>
      </c>
      <c r="AJ1933" t="s">
        <v>10188</v>
      </c>
      <c r="AK1933" t="s">
        <v>10249</v>
      </c>
      <c r="AO1933" t="b">
        <v>1</v>
      </c>
    </row>
    <row r="1934" spans="1:41" hidden="1" x14ac:dyDescent="0.35">
      <c r="A1934" t="s">
        <v>10143</v>
      </c>
      <c r="B1934" s="3">
        <v>45547</v>
      </c>
      <c r="C1934" s="2">
        <v>0.49444444444444446</v>
      </c>
      <c r="D1934">
        <v>9</v>
      </c>
      <c r="E1934">
        <v>37</v>
      </c>
      <c r="G1934" t="s">
        <v>11751</v>
      </c>
      <c r="H1934" t="s">
        <v>11716</v>
      </c>
      <c r="I1934" t="s">
        <v>11717</v>
      </c>
      <c r="J1934" t="s">
        <v>11142</v>
      </c>
      <c r="K1934" t="s">
        <v>10147</v>
      </c>
      <c r="L1934" t="s">
        <v>10179</v>
      </c>
      <c r="M1934" t="s">
        <v>10180</v>
      </c>
      <c r="N1934" t="s">
        <v>11752</v>
      </c>
      <c r="O1934" t="s">
        <v>67</v>
      </c>
      <c r="P1934" t="s">
        <v>68</v>
      </c>
      <c r="Q1934" t="s">
        <v>69</v>
      </c>
      <c r="R1934">
        <v>3595</v>
      </c>
      <c r="V1934">
        <v>33.25</v>
      </c>
      <c r="Y1934" t="s">
        <v>10304</v>
      </c>
      <c r="Z1934" t="s">
        <v>10305</v>
      </c>
      <c r="AB1934" t="s">
        <v>11753</v>
      </c>
      <c r="AE1934" t="s">
        <v>11689</v>
      </c>
      <c r="AH1934" t="s">
        <v>73</v>
      </c>
      <c r="AJ1934" t="s">
        <v>10188</v>
      </c>
      <c r="AK1934" t="s">
        <v>10249</v>
      </c>
      <c r="AO1934" t="b">
        <v>1</v>
      </c>
    </row>
    <row r="1935" spans="1:41" hidden="1" x14ac:dyDescent="0.35">
      <c r="A1935" t="s">
        <v>10143</v>
      </c>
      <c r="B1935" s="3">
        <v>45547</v>
      </c>
      <c r="C1935" s="2">
        <v>0.41666666666666669</v>
      </c>
      <c r="D1935">
        <v>9</v>
      </c>
      <c r="E1935">
        <v>37</v>
      </c>
      <c r="G1935" t="s">
        <v>11754</v>
      </c>
      <c r="H1935" t="s">
        <v>11755</v>
      </c>
      <c r="I1935" t="s">
        <v>11756</v>
      </c>
      <c r="J1935" t="s">
        <v>168</v>
      </c>
      <c r="K1935" t="s">
        <v>10147</v>
      </c>
      <c r="L1935" t="s">
        <v>10179</v>
      </c>
      <c r="M1935" t="s">
        <v>10180</v>
      </c>
      <c r="N1935" t="s">
        <v>11757</v>
      </c>
      <c r="O1935" t="s">
        <v>97</v>
      </c>
      <c r="P1935" t="s">
        <v>68</v>
      </c>
      <c r="Q1935" t="s">
        <v>84</v>
      </c>
      <c r="R1935">
        <v>24295</v>
      </c>
      <c r="V1935">
        <v>224.73</v>
      </c>
      <c r="Y1935" t="s">
        <v>10151</v>
      </c>
      <c r="Z1935" t="s">
        <v>10237</v>
      </c>
      <c r="AA1935" t="s">
        <v>2561</v>
      </c>
      <c r="AB1935" t="s">
        <v>11758</v>
      </c>
      <c r="AE1935" t="s">
        <v>11759</v>
      </c>
      <c r="AH1935" t="s">
        <v>5859</v>
      </c>
      <c r="AI1935" t="s">
        <v>11760</v>
      </c>
      <c r="AJ1935" t="s">
        <v>10188</v>
      </c>
      <c r="AK1935" t="s">
        <v>10249</v>
      </c>
      <c r="AO1935" t="b">
        <v>1</v>
      </c>
    </row>
    <row r="1936" spans="1:41" hidden="1" x14ac:dyDescent="0.35">
      <c r="A1936" t="s">
        <v>10143</v>
      </c>
      <c r="B1936" s="3">
        <v>45547</v>
      </c>
      <c r="C1936" s="2">
        <v>0.37430555555555556</v>
      </c>
      <c r="D1936">
        <v>9</v>
      </c>
      <c r="E1936">
        <v>37</v>
      </c>
      <c r="G1936" t="s">
        <v>11761</v>
      </c>
      <c r="H1936" t="s">
        <v>11762</v>
      </c>
      <c r="I1936" t="s">
        <v>11763</v>
      </c>
      <c r="J1936" t="s">
        <v>745</v>
      </c>
      <c r="K1936" t="s">
        <v>10147</v>
      </c>
      <c r="L1936" t="s">
        <v>10179</v>
      </c>
      <c r="M1936" t="s">
        <v>10180</v>
      </c>
      <c r="N1936" t="s">
        <v>11764</v>
      </c>
      <c r="O1936" t="s">
        <v>67</v>
      </c>
      <c r="P1936" t="s">
        <v>68</v>
      </c>
      <c r="Q1936" t="s">
        <v>84</v>
      </c>
      <c r="R1936">
        <v>2079</v>
      </c>
      <c r="V1936">
        <v>19.23</v>
      </c>
      <c r="Y1936" t="s">
        <v>10151</v>
      </c>
      <c r="Z1936" t="s">
        <v>10237</v>
      </c>
      <c r="AB1936" t="s">
        <v>11765</v>
      </c>
      <c r="AD1936" t="s">
        <v>11766</v>
      </c>
      <c r="AE1936" t="s">
        <v>11440</v>
      </c>
      <c r="AH1936" t="s">
        <v>73</v>
      </c>
      <c r="AI1936" t="s">
        <v>11767</v>
      </c>
      <c r="AJ1936" t="s">
        <v>10188</v>
      </c>
      <c r="AK1936" t="s">
        <v>10249</v>
      </c>
      <c r="AO1936" t="b">
        <v>1</v>
      </c>
    </row>
    <row r="1937" spans="1:41" hidden="1" x14ac:dyDescent="0.35">
      <c r="A1937" t="s">
        <v>10143</v>
      </c>
      <c r="B1937" s="3">
        <v>45547</v>
      </c>
      <c r="C1937" s="2">
        <v>0.38472222222222224</v>
      </c>
      <c r="D1937">
        <v>9</v>
      </c>
      <c r="E1937">
        <v>37</v>
      </c>
      <c r="G1937" t="s">
        <v>11768</v>
      </c>
      <c r="H1937" t="s">
        <v>11769</v>
      </c>
      <c r="I1937" t="s">
        <v>11770</v>
      </c>
      <c r="J1937" t="s">
        <v>152</v>
      </c>
      <c r="K1937" t="s">
        <v>10147</v>
      </c>
      <c r="L1937" t="s">
        <v>10179</v>
      </c>
      <c r="M1937" t="s">
        <v>10180</v>
      </c>
      <c r="N1937" t="s">
        <v>11771</v>
      </c>
      <c r="O1937" t="s">
        <v>10150</v>
      </c>
      <c r="P1937" t="s">
        <v>68</v>
      </c>
      <c r="Q1937" t="s">
        <v>84</v>
      </c>
      <c r="R1937">
        <v>3172</v>
      </c>
      <c r="V1937">
        <v>29.34</v>
      </c>
      <c r="Y1937" t="s">
        <v>10151</v>
      </c>
      <c r="Z1937" t="s">
        <v>10237</v>
      </c>
      <c r="AB1937" t="s">
        <v>11772</v>
      </c>
      <c r="AE1937" t="s">
        <v>11773</v>
      </c>
      <c r="AJ1937" t="s">
        <v>10188</v>
      </c>
      <c r="AK1937" t="s">
        <v>10249</v>
      </c>
      <c r="AO1937" t="b">
        <v>1</v>
      </c>
    </row>
    <row r="1938" spans="1:41" hidden="1" x14ac:dyDescent="0.35">
      <c r="A1938" t="s">
        <v>10143</v>
      </c>
      <c r="B1938" s="3">
        <v>45547</v>
      </c>
      <c r="C1938" s="2">
        <v>0.52013888888888893</v>
      </c>
      <c r="D1938">
        <v>9</v>
      </c>
      <c r="E1938">
        <v>37</v>
      </c>
      <c r="G1938" t="s">
        <v>11774</v>
      </c>
      <c r="H1938" t="s">
        <v>11775</v>
      </c>
      <c r="I1938" t="s">
        <v>11776</v>
      </c>
      <c r="J1938" t="s">
        <v>458</v>
      </c>
      <c r="K1938" t="s">
        <v>10147</v>
      </c>
      <c r="L1938" t="s">
        <v>10179</v>
      </c>
      <c r="M1938" t="s">
        <v>10180</v>
      </c>
      <c r="N1938" t="s">
        <v>11777</v>
      </c>
      <c r="O1938" t="s">
        <v>10150</v>
      </c>
      <c r="P1938" t="s">
        <v>68</v>
      </c>
      <c r="Q1938" t="s">
        <v>84</v>
      </c>
      <c r="R1938">
        <v>159</v>
      </c>
      <c r="V1938">
        <v>1.47</v>
      </c>
      <c r="Y1938" t="s">
        <v>10304</v>
      </c>
      <c r="Z1938" t="s">
        <v>10305</v>
      </c>
      <c r="AB1938" t="s">
        <v>11778</v>
      </c>
      <c r="AE1938" t="s">
        <v>11724</v>
      </c>
      <c r="AJ1938" t="s">
        <v>10188</v>
      </c>
      <c r="AK1938" t="s">
        <v>10249</v>
      </c>
      <c r="AO1938" t="b">
        <v>1</v>
      </c>
    </row>
    <row r="1939" spans="1:41" hidden="1" x14ac:dyDescent="0.35">
      <c r="A1939" t="s">
        <v>10143</v>
      </c>
      <c r="B1939" s="3">
        <v>45547</v>
      </c>
      <c r="C1939" s="2">
        <v>0.84166666666666667</v>
      </c>
      <c r="D1939">
        <v>9</v>
      </c>
      <c r="E1939">
        <v>37</v>
      </c>
      <c r="G1939" t="s">
        <v>11779</v>
      </c>
      <c r="H1939" t="s">
        <v>11780</v>
      </c>
      <c r="I1939" t="s">
        <v>11780</v>
      </c>
      <c r="J1939" t="s">
        <v>1426</v>
      </c>
      <c r="K1939" t="s">
        <v>10147</v>
      </c>
      <c r="L1939" t="s">
        <v>10179</v>
      </c>
      <c r="M1939" t="s">
        <v>10180</v>
      </c>
      <c r="N1939" t="s">
        <v>11781</v>
      </c>
      <c r="O1939" t="s">
        <v>11782</v>
      </c>
      <c r="P1939" t="s">
        <v>68</v>
      </c>
      <c r="Q1939" t="s">
        <v>84</v>
      </c>
      <c r="R1939">
        <v>49</v>
      </c>
      <c r="V1939">
        <v>0.45</v>
      </c>
      <c r="Y1939" t="s">
        <v>10151</v>
      </c>
      <c r="Z1939" t="s">
        <v>10237</v>
      </c>
      <c r="AB1939" t="s">
        <v>11783</v>
      </c>
      <c r="AE1939" t="s">
        <v>11784</v>
      </c>
      <c r="AH1939" t="s">
        <v>11785</v>
      </c>
      <c r="AI1939" t="s">
        <v>11786</v>
      </c>
      <c r="AJ1939" t="s">
        <v>10188</v>
      </c>
      <c r="AK1939" t="s">
        <v>10249</v>
      </c>
      <c r="AO1939" t="b">
        <v>1</v>
      </c>
    </row>
    <row r="1940" spans="1:41" hidden="1" x14ac:dyDescent="0.35">
      <c r="A1940" t="s">
        <v>10143</v>
      </c>
      <c r="B1940" s="3">
        <v>45547</v>
      </c>
      <c r="C1940" s="2">
        <v>0.70625000000000004</v>
      </c>
      <c r="D1940">
        <v>9</v>
      </c>
      <c r="E1940">
        <v>37</v>
      </c>
      <c r="G1940" t="s">
        <v>11787</v>
      </c>
      <c r="H1940" t="s">
        <v>11788</v>
      </c>
      <c r="I1940" t="s">
        <v>11789</v>
      </c>
      <c r="J1940" t="s">
        <v>772</v>
      </c>
      <c r="K1940" t="s">
        <v>10147</v>
      </c>
      <c r="L1940" t="s">
        <v>10179</v>
      </c>
      <c r="M1940" t="s">
        <v>10180</v>
      </c>
      <c r="N1940" t="s">
        <v>11790</v>
      </c>
      <c r="O1940" t="s">
        <v>10150</v>
      </c>
      <c r="P1940" t="s">
        <v>68</v>
      </c>
      <c r="Q1940" t="s">
        <v>69</v>
      </c>
      <c r="V1940">
        <v>0</v>
      </c>
      <c r="Y1940" t="s">
        <v>10151</v>
      </c>
      <c r="Z1940" t="s">
        <v>10237</v>
      </c>
      <c r="AB1940" t="s">
        <v>11791</v>
      </c>
      <c r="AE1940" t="s">
        <v>11792</v>
      </c>
      <c r="AJ1940" t="s">
        <v>10188</v>
      </c>
      <c r="AK1940" t="s">
        <v>10249</v>
      </c>
      <c r="AO1940" t="b">
        <v>1</v>
      </c>
    </row>
    <row r="1941" spans="1:41" hidden="1" x14ac:dyDescent="0.35">
      <c r="A1941" t="s">
        <v>10143</v>
      </c>
      <c r="B1941" s="3">
        <v>45546</v>
      </c>
      <c r="C1941" s="2">
        <v>6.7361111111111108E-2</v>
      </c>
      <c r="D1941">
        <v>9</v>
      </c>
      <c r="E1941">
        <v>37</v>
      </c>
      <c r="G1941" t="s">
        <v>11793</v>
      </c>
      <c r="H1941" t="s">
        <v>10392</v>
      </c>
      <c r="I1941" t="s">
        <v>10392</v>
      </c>
      <c r="J1941" t="s">
        <v>967</v>
      </c>
      <c r="K1941" t="s">
        <v>10147</v>
      </c>
      <c r="L1941" t="s">
        <v>10148</v>
      </c>
      <c r="M1941" t="s">
        <v>10148</v>
      </c>
      <c r="N1941" t="s">
        <v>11794</v>
      </c>
      <c r="O1941" t="s">
        <v>10150</v>
      </c>
      <c r="P1941" t="s">
        <v>68</v>
      </c>
      <c r="Q1941" t="s">
        <v>69</v>
      </c>
      <c r="R1941">
        <v>161</v>
      </c>
      <c r="U1941">
        <v>2385</v>
      </c>
      <c r="V1941">
        <v>1.49</v>
      </c>
      <c r="Y1941" t="s">
        <v>10151</v>
      </c>
      <c r="AB1941" t="s">
        <v>11795</v>
      </c>
      <c r="AE1941" t="s">
        <v>10395</v>
      </c>
      <c r="AJ1941" t="s">
        <v>10154</v>
      </c>
      <c r="AK1941" t="s">
        <v>10155</v>
      </c>
      <c r="AO1941" t="b">
        <v>1</v>
      </c>
    </row>
    <row r="1942" spans="1:41" hidden="1" x14ac:dyDescent="0.35">
      <c r="A1942" t="s">
        <v>10143</v>
      </c>
      <c r="B1942" s="3">
        <v>45546</v>
      </c>
      <c r="C1942" s="2">
        <v>0.64097222222222228</v>
      </c>
      <c r="D1942">
        <v>9</v>
      </c>
      <c r="E1942">
        <v>37</v>
      </c>
      <c r="G1942" t="s">
        <v>11796</v>
      </c>
      <c r="H1942" t="s">
        <v>11797</v>
      </c>
      <c r="I1942" t="s">
        <v>11798</v>
      </c>
      <c r="J1942" t="s">
        <v>7112</v>
      </c>
      <c r="K1942" t="s">
        <v>10147</v>
      </c>
      <c r="L1942" t="s">
        <v>10179</v>
      </c>
      <c r="M1942" t="s">
        <v>10180</v>
      </c>
      <c r="N1942" t="s">
        <v>11799</v>
      </c>
      <c r="O1942" t="s">
        <v>10150</v>
      </c>
      <c r="P1942" t="s">
        <v>384</v>
      </c>
      <c r="Q1942" t="s">
        <v>84</v>
      </c>
      <c r="R1942">
        <v>117</v>
      </c>
      <c r="U1942">
        <v>3</v>
      </c>
      <c r="V1942">
        <v>1.08</v>
      </c>
      <c r="Y1942" t="s">
        <v>10182</v>
      </c>
      <c r="Z1942" t="s">
        <v>10171</v>
      </c>
      <c r="AB1942" t="s">
        <v>11800</v>
      </c>
      <c r="AE1942" t="s">
        <v>11801</v>
      </c>
      <c r="AJ1942" t="s">
        <v>10188</v>
      </c>
      <c r="AK1942" t="s">
        <v>10249</v>
      </c>
      <c r="AO1942" t="b">
        <v>1</v>
      </c>
    </row>
    <row r="1943" spans="1:41" hidden="1" x14ac:dyDescent="0.35">
      <c r="A1943" t="s">
        <v>10143</v>
      </c>
      <c r="B1943" s="3">
        <v>45546</v>
      </c>
      <c r="C1943" s="2">
        <v>0.52083333333333337</v>
      </c>
      <c r="D1943">
        <v>9</v>
      </c>
      <c r="E1943">
        <v>37</v>
      </c>
      <c r="G1943" t="s">
        <v>11802</v>
      </c>
      <c r="H1943" t="s">
        <v>11803</v>
      </c>
      <c r="I1943" t="s">
        <v>11804</v>
      </c>
      <c r="J1943" t="s">
        <v>458</v>
      </c>
      <c r="K1943" t="s">
        <v>10147</v>
      </c>
      <c r="L1943" t="s">
        <v>10179</v>
      </c>
      <c r="M1943" t="s">
        <v>10180</v>
      </c>
      <c r="N1943" t="s">
        <v>11805</v>
      </c>
      <c r="O1943" t="s">
        <v>1290</v>
      </c>
      <c r="P1943" t="s">
        <v>68</v>
      </c>
      <c r="Q1943" t="s">
        <v>317</v>
      </c>
      <c r="R1943">
        <v>731</v>
      </c>
      <c r="U1943">
        <v>1</v>
      </c>
      <c r="V1943">
        <v>6.76</v>
      </c>
      <c r="Y1943" t="s">
        <v>10151</v>
      </c>
      <c r="Z1943" t="s">
        <v>10237</v>
      </c>
      <c r="AB1943" t="s">
        <v>11806</v>
      </c>
      <c r="AE1943" t="s">
        <v>11807</v>
      </c>
      <c r="AJ1943" t="s">
        <v>10188</v>
      </c>
      <c r="AK1943" t="s">
        <v>10249</v>
      </c>
      <c r="AO1943" t="b">
        <v>1</v>
      </c>
    </row>
    <row r="1944" spans="1:41" hidden="1" x14ac:dyDescent="0.35">
      <c r="A1944" t="s">
        <v>10143</v>
      </c>
      <c r="B1944" s="3">
        <v>45546</v>
      </c>
      <c r="C1944" s="2">
        <v>0.51388888888888884</v>
      </c>
      <c r="D1944">
        <v>9</v>
      </c>
      <c r="E1944">
        <v>37</v>
      </c>
      <c r="G1944" t="s">
        <v>11808</v>
      </c>
      <c r="H1944" t="s">
        <v>11809</v>
      </c>
      <c r="I1944" t="s">
        <v>11810</v>
      </c>
      <c r="J1944" t="s">
        <v>1426</v>
      </c>
      <c r="K1944" t="s">
        <v>10147</v>
      </c>
      <c r="L1944" t="s">
        <v>10179</v>
      </c>
      <c r="M1944" t="s">
        <v>10180</v>
      </c>
      <c r="N1944" t="s">
        <v>11805</v>
      </c>
      <c r="O1944" t="s">
        <v>1290</v>
      </c>
      <c r="P1944" t="s">
        <v>68</v>
      </c>
      <c r="Q1944" t="s">
        <v>317</v>
      </c>
      <c r="R1944">
        <v>731</v>
      </c>
      <c r="V1944">
        <v>6.76</v>
      </c>
      <c r="Y1944" t="s">
        <v>10151</v>
      </c>
      <c r="Z1944" t="s">
        <v>10237</v>
      </c>
      <c r="AB1944" t="s">
        <v>11811</v>
      </c>
      <c r="AE1944" t="s">
        <v>11812</v>
      </c>
      <c r="AJ1944" t="s">
        <v>10188</v>
      </c>
      <c r="AK1944" t="s">
        <v>10249</v>
      </c>
      <c r="AO1944" t="b">
        <v>1</v>
      </c>
    </row>
    <row r="1945" spans="1:41" hidden="1" x14ac:dyDescent="0.35">
      <c r="A1945" t="s">
        <v>10143</v>
      </c>
      <c r="B1945" s="3">
        <v>45546</v>
      </c>
      <c r="C1945" s="2">
        <v>0.94791666666666663</v>
      </c>
      <c r="D1945">
        <v>9</v>
      </c>
      <c r="E1945">
        <v>37</v>
      </c>
      <c r="G1945" t="s">
        <v>11813</v>
      </c>
      <c r="H1945" t="s">
        <v>11814</v>
      </c>
      <c r="I1945" t="s">
        <v>11814</v>
      </c>
      <c r="J1945" t="s">
        <v>967</v>
      </c>
      <c r="K1945" t="s">
        <v>10147</v>
      </c>
      <c r="L1945" t="s">
        <v>10179</v>
      </c>
      <c r="M1945" t="s">
        <v>10180</v>
      </c>
      <c r="N1945" t="s">
        <v>11815</v>
      </c>
      <c r="O1945" t="s">
        <v>10150</v>
      </c>
      <c r="P1945" t="s">
        <v>11816</v>
      </c>
      <c r="Q1945" t="s">
        <v>84</v>
      </c>
      <c r="R1945">
        <v>1203</v>
      </c>
      <c r="V1945">
        <v>11.13</v>
      </c>
      <c r="Y1945" t="s">
        <v>10182</v>
      </c>
      <c r="Z1945" t="s">
        <v>10171</v>
      </c>
      <c r="AB1945" t="s">
        <v>11817</v>
      </c>
      <c r="AJ1945" t="s">
        <v>10188</v>
      </c>
      <c r="AK1945" t="s">
        <v>10249</v>
      </c>
      <c r="AO1945" t="b">
        <v>1</v>
      </c>
    </row>
    <row r="1946" spans="1:41" hidden="1" x14ac:dyDescent="0.35">
      <c r="A1946" t="s">
        <v>10143</v>
      </c>
      <c r="B1946" s="3">
        <v>45546</v>
      </c>
      <c r="C1946" s="2">
        <v>0.68472222222222223</v>
      </c>
      <c r="D1946">
        <v>9</v>
      </c>
      <c r="E1946">
        <v>37</v>
      </c>
      <c r="G1946" t="s">
        <v>11818</v>
      </c>
      <c r="H1946" t="s">
        <v>11819</v>
      </c>
      <c r="I1946" t="s">
        <v>11820</v>
      </c>
      <c r="J1946" t="s">
        <v>458</v>
      </c>
      <c r="K1946" t="s">
        <v>10147</v>
      </c>
      <c r="L1946" t="s">
        <v>10179</v>
      </c>
      <c r="M1946" t="s">
        <v>10180</v>
      </c>
      <c r="N1946" t="s">
        <v>11821</v>
      </c>
      <c r="O1946" t="s">
        <v>67</v>
      </c>
      <c r="P1946" t="s">
        <v>68</v>
      </c>
      <c r="Q1946" t="s">
        <v>69</v>
      </c>
      <c r="R1946">
        <v>591</v>
      </c>
      <c r="V1946">
        <v>5.47</v>
      </c>
      <c r="Y1946" t="s">
        <v>10194</v>
      </c>
      <c r="Z1946" t="s">
        <v>10195</v>
      </c>
      <c r="AB1946" t="s">
        <v>11822</v>
      </c>
      <c r="AD1946" t="s">
        <v>11823</v>
      </c>
      <c r="AE1946" t="s">
        <v>11824</v>
      </c>
      <c r="AH1946" t="s">
        <v>73</v>
      </c>
      <c r="AI1946" t="s">
        <v>11825</v>
      </c>
      <c r="AJ1946" t="s">
        <v>10188</v>
      </c>
      <c r="AK1946" t="s">
        <v>10249</v>
      </c>
      <c r="AO1946" t="b">
        <v>1</v>
      </c>
    </row>
    <row r="1947" spans="1:41" hidden="1" x14ac:dyDescent="0.35">
      <c r="A1947" t="s">
        <v>10143</v>
      </c>
      <c r="B1947" s="3">
        <v>45546</v>
      </c>
      <c r="C1947" s="2">
        <v>0.94791666666666663</v>
      </c>
      <c r="D1947">
        <v>9</v>
      </c>
      <c r="E1947">
        <v>37</v>
      </c>
      <c r="G1947" t="s">
        <v>11826</v>
      </c>
      <c r="H1947" t="s">
        <v>11827</v>
      </c>
      <c r="I1947" t="s">
        <v>11828</v>
      </c>
      <c r="J1947" t="s">
        <v>1234</v>
      </c>
      <c r="K1947" t="s">
        <v>10147</v>
      </c>
      <c r="L1947" t="s">
        <v>10179</v>
      </c>
      <c r="M1947" t="s">
        <v>10180</v>
      </c>
      <c r="N1947" t="s">
        <v>11829</v>
      </c>
      <c r="O1947" t="s">
        <v>97</v>
      </c>
      <c r="P1947" t="s">
        <v>68</v>
      </c>
      <c r="Q1947" t="s">
        <v>317</v>
      </c>
      <c r="R1947">
        <v>16</v>
      </c>
      <c r="V1947">
        <v>0.15</v>
      </c>
      <c r="Y1947" t="s">
        <v>10182</v>
      </c>
      <c r="Z1947" t="s">
        <v>10171</v>
      </c>
      <c r="AB1947" t="s">
        <v>11830</v>
      </c>
      <c r="AE1947" t="s">
        <v>11831</v>
      </c>
      <c r="AH1947" t="s">
        <v>5859</v>
      </c>
      <c r="AI1947" t="s">
        <v>11832</v>
      </c>
      <c r="AJ1947" t="s">
        <v>10188</v>
      </c>
      <c r="AK1947" t="s">
        <v>10249</v>
      </c>
      <c r="AO1947" t="b">
        <v>1</v>
      </c>
    </row>
    <row r="1948" spans="1:41" hidden="1" x14ac:dyDescent="0.35">
      <c r="A1948" t="s">
        <v>10143</v>
      </c>
      <c r="B1948" s="3">
        <v>45546</v>
      </c>
      <c r="C1948" s="2">
        <v>0.31180555555555556</v>
      </c>
      <c r="D1948">
        <v>9</v>
      </c>
      <c r="E1948">
        <v>37</v>
      </c>
      <c r="G1948" t="s">
        <v>11833</v>
      </c>
      <c r="H1948" t="s">
        <v>11834</v>
      </c>
      <c r="I1948" t="s">
        <v>11834</v>
      </c>
      <c r="J1948" t="s">
        <v>967</v>
      </c>
      <c r="K1948" t="s">
        <v>10147</v>
      </c>
      <c r="L1948" t="s">
        <v>10179</v>
      </c>
      <c r="M1948" t="s">
        <v>10180</v>
      </c>
      <c r="N1948" t="s">
        <v>11835</v>
      </c>
      <c r="O1948" t="s">
        <v>10150</v>
      </c>
      <c r="P1948" t="s">
        <v>68</v>
      </c>
      <c r="Q1948" t="s">
        <v>84</v>
      </c>
      <c r="R1948">
        <v>21</v>
      </c>
      <c r="V1948">
        <v>0.19</v>
      </c>
      <c r="Y1948" t="s">
        <v>10151</v>
      </c>
      <c r="Z1948" t="s">
        <v>10237</v>
      </c>
      <c r="AB1948" t="s">
        <v>11836</v>
      </c>
      <c r="AJ1948" t="s">
        <v>10188</v>
      </c>
      <c r="AK1948" t="s">
        <v>10189</v>
      </c>
      <c r="AO1948" t="b">
        <v>1</v>
      </c>
    </row>
    <row r="1949" spans="1:41" hidden="1" x14ac:dyDescent="0.35">
      <c r="A1949" t="s">
        <v>10143</v>
      </c>
      <c r="B1949" s="3">
        <v>45546</v>
      </c>
      <c r="C1949" s="2">
        <v>0.17916666666666667</v>
      </c>
      <c r="D1949">
        <v>9</v>
      </c>
      <c r="E1949">
        <v>37</v>
      </c>
      <c r="G1949" t="s">
        <v>11837</v>
      </c>
      <c r="H1949" t="s">
        <v>11838</v>
      </c>
      <c r="I1949" t="s">
        <v>11838</v>
      </c>
      <c r="J1949" t="s">
        <v>2234</v>
      </c>
      <c r="K1949" t="s">
        <v>10147</v>
      </c>
      <c r="L1949" t="s">
        <v>10179</v>
      </c>
      <c r="M1949" t="s">
        <v>10180</v>
      </c>
      <c r="N1949" t="s">
        <v>11839</v>
      </c>
      <c r="O1949" t="s">
        <v>11840</v>
      </c>
      <c r="P1949" t="s">
        <v>119</v>
      </c>
      <c r="Q1949" t="s">
        <v>84</v>
      </c>
      <c r="R1949">
        <v>3348</v>
      </c>
      <c r="V1949">
        <v>30.97</v>
      </c>
      <c r="Y1949" t="s">
        <v>10151</v>
      </c>
      <c r="Z1949" t="s">
        <v>10237</v>
      </c>
      <c r="AB1949" t="s">
        <v>11841</v>
      </c>
      <c r="AD1949" t="s">
        <v>11842</v>
      </c>
      <c r="AJ1949" t="s">
        <v>10188</v>
      </c>
      <c r="AK1949" t="s">
        <v>10249</v>
      </c>
      <c r="AO1949" t="b">
        <v>1</v>
      </c>
    </row>
    <row r="1950" spans="1:41" hidden="1" x14ac:dyDescent="0.35">
      <c r="A1950" t="s">
        <v>10143</v>
      </c>
      <c r="B1950" s="3">
        <v>45546</v>
      </c>
      <c r="C1950" s="2">
        <v>0.64236111111111116</v>
      </c>
      <c r="D1950">
        <v>9</v>
      </c>
      <c r="E1950">
        <v>37</v>
      </c>
      <c r="G1950" t="s">
        <v>11843</v>
      </c>
      <c r="H1950" t="s">
        <v>11844</v>
      </c>
      <c r="I1950" t="s">
        <v>11845</v>
      </c>
      <c r="J1950" t="s">
        <v>7112</v>
      </c>
      <c r="K1950" t="s">
        <v>10147</v>
      </c>
      <c r="L1950" t="s">
        <v>10179</v>
      </c>
      <c r="M1950" t="s">
        <v>10180</v>
      </c>
      <c r="N1950" t="s">
        <v>11846</v>
      </c>
      <c r="O1950" t="s">
        <v>383</v>
      </c>
      <c r="P1950" t="s">
        <v>384</v>
      </c>
      <c r="Q1950" t="s">
        <v>84</v>
      </c>
      <c r="R1950">
        <v>994</v>
      </c>
      <c r="V1950">
        <v>9.19</v>
      </c>
      <c r="Y1950" t="s">
        <v>10304</v>
      </c>
      <c r="Z1950" t="s">
        <v>10305</v>
      </c>
      <c r="AB1950" t="s">
        <v>11847</v>
      </c>
      <c r="AE1950" t="s">
        <v>11801</v>
      </c>
      <c r="AH1950" t="s">
        <v>11848</v>
      </c>
      <c r="AJ1950" t="s">
        <v>10188</v>
      </c>
      <c r="AK1950" t="s">
        <v>10249</v>
      </c>
      <c r="AO1950" t="b">
        <v>1</v>
      </c>
    </row>
    <row r="1951" spans="1:41" x14ac:dyDescent="0.35">
      <c r="A1951" t="s">
        <v>10143</v>
      </c>
      <c r="B1951" s="3">
        <v>45546</v>
      </c>
      <c r="C1951" s="2">
        <v>0.75347222222222221</v>
      </c>
      <c r="D1951">
        <v>9</v>
      </c>
      <c r="E1951">
        <v>37</v>
      </c>
      <c r="G1951" t="s">
        <v>11849</v>
      </c>
      <c r="H1951" t="s">
        <v>11365</v>
      </c>
      <c r="I1951" t="s">
        <v>11366</v>
      </c>
      <c r="J1951" t="s">
        <v>288</v>
      </c>
      <c r="K1951" t="s">
        <v>10147</v>
      </c>
      <c r="L1951" t="s">
        <v>10179</v>
      </c>
      <c r="M1951" t="s">
        <v>10180</v>
      </c>
      <c r="N1951" t="s">
        <v>11850</v>
      </c>
      <c r="O1951" t="s">
        <v>10150</v>
      </c>
      <c r="P1951" t="s">
        <v>68</v>
      </c>
      <c r="Q1951" t="s">
        <v>317</v>
      </c>
      <c r="R1951">
        <v>227</v>
      </c>
      <c r="V1951">
        <v>2.1</v>
      </c>
      <c r="Y1951" t="s">
        <v>10304</v>
      </c>
      <c r="Z1951" t="s">
        <v>10305</v>
      </c>
      <c r="AB1951" t="s">
        <v>11851</v>
      </c>
      <c r="AE1951" t="s">
        <v>11369</v>
      </c>
      <c r="AJ1951" t="s">
        <v>10188</v>
      </c>
      <c r="AK1951" t="s">
        <v>10249</v>
      </c>
      <c r="AO1951" t="b">
        <v>1</v>
      </c>
    </row>
    <row r="1952" spans="1:41" hidden="1" x14ac:dyDescent="0.35">
      <c r="A1952" t="s">
        <v>10143</v>
      </c>
      <c r="B1952" s="3">
        <v>45546</v>
      </c>
      <c r="C1952" s="2">
        <v>0.79513888888888884</v>
      </c>
      <c r="D1952">
        <v>9</v>
      </c>
      <c r="E1952">
        <v>37</v>
      </c>
      <c r="F1952" t="s">
        <v>2739</v>
      </c>
      <c r="G1952" t="s">
        <v>11852</v>
      </c>
      <c r="H1952" t="s">
        <v>11853</v>
      </c>
      <c r="I1952" t="s">
        <v>2742</v>
      </c>
      <c r="J1952" t="s">
        <v>2743</v>
      </c>
      <c r="K1952" t="s">
        <v>10147</v>
      </c>
      <c r="L1952" t="s">
        <v>10202</v>
      </c>
      <c r="M1952" t="s">
        <v>11854</v>
      </c>
      <c r="N1952" t="s">
        <v>11855</v>
      </c>
      <c r="O1952" t="s">
        <v>97</v>
      </c>
      <c r="P1952" t="s">
        <v>68</v>
      </c>
      <c r="Q1952" t="s">
        <v>84</v>
      </c>
      <c r="V1952">
        <v>0</v>
      </c>
      <c r="Y1952" t="s">
        <v>10204</v>
      </c>
      <c r="AB1952" t="s">
        <v>11856</v>
      </c>
      <c r="AE1952" t="s">
        <v>11857</v>
      </c>
      <c r="AJ1952" t="s">
        <v>11858</v>
      </c>
      <c r="AK1952" t="s">
        <v>10208</v>
      </c>
      <c r="AO1952" t="b">
        <v>1</v>
      </c>
    </row>
    <row r="1953" spans="1:41" hidden="1" x14ac:dyDescent="0.35">
      <c r="A1953" t="s">
        <v>10143</v>
      </c>
      <c r="B1953" s="3">
        <v>45545</v>
      </c>
      <c r="C1953" s="2">
        <v>0.88055555555555554</v>
      </c>
      <c r="D1953">
        <v>9</v>
      </c>
      <c r="E1953">
        <v>36</v>
      </c>
      <c r="F1953" t="s">
        <v>11859</v>
      </c>
      <c r="G1953" t="s">
        <v>11860</v>
      </c>
      <c r="H1953" t="s">
        <v>11861</v>
      </c>
      <c r="I1953" t="s">
        <v>11861</v>
      </c>
      <c r="J1953" t="s">
        <v>745</v>
      </c>
      <c r="K1953" t="s">
        <v>10147</v>
      </c>
      <c r="L1953" t="s">
        <v>10167</v>
      </c>
      <c r="M1953" t="s">
        <v>11862</v>
      </c>
      <c r="N1953" t="s">
        <v>11863</v>
      </c>
      <c r="O1953" t="s">
        <v>10150</v>
      </c>
      <c r="P1953" t="s">
        <v>68</v>
      </c>
      <c r="Q1953" t="s">
        <v>84</v>
      </c>
      <c r="R1953">
        <v>37904</v>
      </c>
      <c r="U1953">
        <v>5</v>
      </c>
      <c r="V1953">
        <v>350.61</v>
      </c>
      <c r="Y1953" t="s">
        <v>10170</v>
      </c>
      <c r="Z1953" t="s">
        <v>10171</v>
      </c>
      <c r="AB1953" t="s">
        <v>11864</v>
      </c>
      <c r="AE1953" t="s">
        <v>11865</v>
      </c>
      <c r="AG1953" t="s">
        <v>11859</v>
      </c>
      <c r="AJ1953" t="s">
        <v>10174</v>
      </c>
      <c r="AK1953" t="s">
        <v>10175</v>
      </c>
      <c r="AO1953" t="b">
        <v>1</v>
      </c>
    </row>
    <row r="1954" spans="1:41" x14ac:dyDescent="0.35">
      <c r="A1954" t="s">
        <v>10143</v>
      </c>
      <c r="B1954" s="3">
        <v>45545</v>
      </c>
      <c r="C1954" s="2">
        <v>0.69027777777777777</v>
      </c>
      <c r="D1954">
        <v>9</v>
      </c>
      <c r="E1954">
        <v>36</v>
      </c>
      <c r="G1954" t="s">
        <v>11866</v>
      </c>
      <c r="H1954" t="s">
        <v>11365</v>
      </c>
      <c r="I1954" t="s">
        <v>11366</v>
      </c>
      <c r="J1954" t="s">
        <v>288</v>
      </c>
      <c r="K1954" t="s">
        <v>10147</v>
      </c>
      <c r="L1954" t="s">
        <v>10179</v>
      </c>
      <c r="M1954" t="s">
        <v>10180</v>
      </c>
      <c r="N1954" t="s">
        <v>11867</v>
      </c>
      <c r="O1954" t="s">
        <v>67</v>
      </c>
      <c r="P1954" t="s">
        <v>68</v>
      </c>
      <c r="Q1954" t="s">
        <v>317</v>
      </c>
      <c r="R1954">
        <v>273</v>
      </c>
      <c r="V1954">
        <v>2.5299999999999998</v>
      </c>
      <c r="Y1954" t="s">
        <v>10304</v>
      </c>
      <c r="Z1954" t="s">
        <v>10305</v>
      </c>
      <c r="AB1954" t="s">
        <v>11868</v>
      </c>
      <c r="AE1954" t="s">
        <v>11369</v>
      </c>
      <c r="AH1954" t="s">
        <v>11869</v>
      </c>
      <c r="AI1954" t="s">
        <v>11870</v>
      </c>
      <c r="AJ1954" t="s">
        <v>10188</v>
      </c>
      <c r="AK1954" t="s">
        <v>10249</v>
      </c>
      <c r="AO1954" t="b">
        <v>1</v>
      </c>
    </row>
    <row r="1955" spans="1:41" hidden="1" x14ac:dyDescent="0.35">
      <c r="A1955" t="s">
        <v>10143</v>
      </c>
      <c r="B1955" s="3">
        <v>45545</v>
      </c>
      <c r="C1955" s="2">
        <v>0.53541666666666665</v>
      </c>
      <c r="D1955">
        <v>9</v>
      </c>
      <c r="E1955">
        <v>36</v>
      </c>
      <c r="G1955" t="s">
        <v>11871</v>
      </c>
      <c r="H1955" t="s">
        <v>11557</v>
      </c>
      <c r="I1955" t="s">
        <v>11558</v>
      </c>
      <c r="J1955" t="s">
        <v>745</v>
      </c>
      <c r="K1955" t="s">
        <v>10147</v>
      </c>
      <c r="L1955" t="s">
        <v>10179</v>
      </c>
      <c r="M1955" t="s">
        <v>10180</v>
      </c>
      <c r="N1955" t="s">
        <v>11872</v>
      </c>
      <c r="O1955" t="s">
        <v>10150</v>
      </c>
      <c r="P1955" t="s">
        <v>68</v>
      </c>
      <c r="Q1955" t="s">
        <v>317</v>
      </c>
      <c r="R1955">
        <v>6</v>
      </c>
      <c r="V1955">
        <v>0.06</v>
      </c>
      <c r="Y1955" t="s">
        <v>10304</v>
      </c>
      <c r="Z1955" t="s">
        <v>10305</v>
      </c>
      <c r="AB1955" t="s">
        <v>11873</v>
      </c>
      <c r="AE1955" t="s">
        <v>11561</v>
      </c>
      <c r="AJ1955" t="s">
        <v>10188</v>
      </c>
      <c r="AK1955" t="s">
        <v>10249</v>
      </c>
      <c r="AO1955" t="b">
        <v>1</v>
      </c>
    </row>
    <row r="1956" spans="1:41" hidden="1" x14ac:dyDescent="0.35">
      <c r="A1956" t="s">
        <v>10143</v>
      </c>
      <c r="B1956" s="3">
        <v>45545</v>
      </c>
      <c r="C1956" s="2">
        <v>0.43888888888888888</v>
      </c>
      <c r="D1956">
        <v>9</v>
      </c>
      <c r="E1956">
        <v>36</v>
      </c>
      <c r="G1956" t="s">
        <v>11874</v>
      </c>
      <c r="H1956" t="s">
        <v>11875</v>
      </c>
      <c r="I1956" t="s">
        <v>11876</v>
      </c>
      <c r="J1956" t="s">
        <v>152</v>
      </c>
      <c r="K1956" t="s">
        <v>10147</v>
      </c>
      <c r="L1956" t="s">
        <v>10179</v>
      </c>
      <c r="M1956" t="s">
        <v>10180</v>
      </c>
      <c r="N1956" t="s">
        <v>11877</v>
      </c>
      <c r="O1956" t="s">
        <v>340</v>
      </c>
      <c r="P1956" t="s">
        <v>68</v>
      </c>
      <c r="Q1956" t="s">
        <v>84</v>
      </c>
      <c r="R1956">
        <v>2962</v>
      </c>
      <c r="V1956">
        <v>27.4</v>
      </c>
      <c r="Y1956" t="s">
        <v>10304</v>
      </c>
      <c r="Z1956" t="s">
        <v>10305</v>
      </c>
      <c r="AB1956" t="s">
        <v>11878</v>
      </c>
      <c r="AE1956" t="s">
        <v>11879</v>
      </c>
      <c r="AH1956" t="s">
        <v>7957</v>
      </c>
      <c r="AI1956" t="s">
        <v>11880</v>
      </c>
      <c r="AJ1956" t="s">
        <v>10188</v>
      </c>
      <c r="AK1956" t="s">
        <v>10249</v>
      </c>
      <c r="AO1956" t="b">
        <v>1</v>
      </c>
    </row>
    <row r="1957" spans="1:41" x14ac:dyDescent="0.35">
      <c r="A1957" t="s">
        <v>10143</v>
      </c>
      <c r="B1957" s="3">
        <v>45545</v>
      </c>
      <c r="C1957" s="2">
        <v>0.68194444444444446</v>
      </c>
      <c r="D1957">
        <v>9</v>
      </c>
      <c r="E1957">
        <v>36</v>
      </c>
      <c r="G1957" t="s">
        <v>11881</v>
      </c>
      <c r="H1957" t="s">
        <v>11365</v>
      </c>
      <c r="I1957" t="s">
        <v>11366</v>
      </c>
      <c r="J1957" t="s">
        <v>288</v>
      </c>
      <c r="K1957" t="s">
        <v>10147</v>
      </c>
      <c r="L1957" t="s">
        <v>10179</v>
      </c>
      <c r="M1957" t="s">
        <v>10180</v>
      </c>
      <c r="N1957" t="s">
        <v>11882</v>
      </c>
      <c r="O1957" t="s">
        <v>10150</v>
      </c>
      <c r="P1957" t="s">
        <v>68</v>
      </c>
      <c r="Q1957" t="s">
        <v>317</v>
      </c>
      <c r="R1957">
        <v>300</v>
      </c>
      <c r="V1957">
        <v>2.77</v>
      </c>
      <c r="Y1957" t="s">
        <v>10304</v>
      </c>
      <c r="Z1957" t="s">
        <v>10305</v>
      </c>
      <c r="AB1957" t="s">
        <v>11883</v>
      </c>
      <c r="AE1957" t="s">
        <v>11369</v>
      </c>
      <c r="AJ1957" t="s">
        <v>10188</v>
      </c>
      <c r="AK1957" t="s">
        <v>10249</v>
      </c>
      <c r="AO1957" t="b">
        <v>1</v>
      </c>
    </row>
    <row r="1958" spans="1:41" hidden="1" x14ac:dyDescent="0.35">
      <c r="A1958" t="s">
        <v>10143</v>
      </c>
      <c r="B1958" s="3">
        <v>45544</v>
      </c>
      <c r="C1958" s="2">
        <v>0.15486111111111112</v>
      </c>
      <c r="D1958">
        <v>9</v>
      </c>
      <c r="E1958">
        <v>36</v>
      </c>
      <c r="F1958" t="s">
        <v>11884</v>
      </c>
      <c r="G1958" t="s">
        <v>11885</v>
      </c>
      <c r="H1958" t="s">
        <v>11886</v>
      </c>
      <c r="I1958" t="s">
        <v>11887</v>
      </c>
      <c r="J1958" t="s">
        <v>7112</v>
      </c>
      <c r="K1958" t="s">
        <v>10147</v>
      </c>
      <c r="L1958" t="s">
        <v>10167</v>
      </c>
      <c r="M1958" t="s">
        <v>10736</v>
      </c>
      <c r="N1958" t="s">
        <v>11888</v>
      </c>
      <c r="O1958" t="s">
        <v>10150</v>
      </c>
      <c r="P1958" t="s">
        <v>68</v>
      </c>
      <c r="Q1958" t="s">
        <v>317</v>
      </c>
      <c r="R1958">
        <v>257332</v>
      </c>
      <c r="U1958">
        <v>17</v>
      </c>
      <c r="V1958">
        <v>2380.3200000000002</v>
      </c>
      <c r="Y1958" t="s">
        <v>10170</v>
      </c>
      <c r="Z1958" t="s">
        <v>10171</v>
      </c>
      <c r="AB1958" t="s">
        <v>11889</v>
      </c>
      <c r="AE1958" t="s">
        <v>11890</v>
      </c>
      <c r="AG1958" t="s">
        <v>11884</v>
      </c>
      <c r="AJ1958" t="s">
        <v>10174</v>
      </c>
      <c r="AK1958" t="s">
        <v>10175</v>
      </c>
      <c r="AO1958" t="b">
        <v>1</v>
      </c>
    </row>
    <row r="1959" spans="1:41" hidden="1" x14ac:dyDescent="0.35">
      <c r="A1959" t="s">
        <v>10143</v>
      </c>
      <c r="B1959" s="3">
        <v>45544</v>
      </c>
      <c r="C1959" s="2">
        <v>0.84305555555555556</v>
      </c>
      <c r="D1959">
        <v>9</v>
      </c>
      <c r="E1959">
        <v>36</v>
      </c>
      <c r="G1959" t="s">
        <v>11891</v>
      </c>
      <c r="H1959" t="s">
        <v>11892</v>
      </c>
      <c r="I1959" t="s">
        <v>11892</v>
      </c>
      <c r="J1959" t="s">
        <v>772</v>
      </c>
      <c r="K1959" t="s">
        <v>10147</v>
      </c>
      <c r="L1959" t="s">
        <v>10179</v>
      </c>
      <c r="M1959" t="s">
        <v>10180</v>
      </c>
      <c r="N1959" t="s">
        <v>11893</v>
      </c>
      <c r="O1959" t="s">
        <v>10150</v>
      </c>
      <c r="P1959" t="s">
        <v>10431</v>
      </c>
      <c r="Q1959" t="s">
        <v>84</v>
      </c>
      <c r="R1959">
        <v>6</v>
      </c>
      <c r="U1959">
        <v>1</v>
      </c>
      <c r="V1959">
        <v>0.06</v>
      </c>
      <c r="Y1959" t="s">
        <v>10182</v>
      </c>
      <c r="Z1959" t="s">
        <v>10171</v>
      </c>
      <c r="AB1959" t="s">
        <v>11894</v>
      </c>
      <c r="AE1959" t="s">
        <v>10433</v>
      </c>
      <c r="AJ1959" t="s">
        <v>10188</v>
      </c>
      <c r="AK1959" t="s">
        <v>10249</v>
      </c>
      <c r="AO1959" t="b">
        <v>1</v>
      </c>
    </row>
    <row r="1960" spans="1:41" hidden="1" x14ac:dyDescent="0.35">
      <c r="A1960" t="s">
        <v>10143</v>
      </c>
      <c r="B1960" s="3">
        <v>45544</v>
      </c>
      <c r="C1960" s="2">
        <v>0.81874999999999998</v>
      </c>
      <c r="D1960">
        <v>9</v>
      </c>
      <c r="E1960">
        <v>36</v>
      </c>
      <c r="G1960" t="s">
        <v>11895</v>
      </c>
      <c r="H1960" t="s">
        <v>11896</v>
      </c>
      <c r="I1960" t="s">
        <v>11896</v>
      </c>
      <c r="J1960" t="s">
        <v>967</v>
      </c>
      <c r="K1960" t="s">
        <v>10147</v>
      </c>
      <c r="L1960" t="s">
        <v>10179</v>
      </c>
      <c r="M1960" t="s">
        <v>10180</v>
      </c>
      <c r="N1960" t="s">
        <v>11897</v>
      </c>
      <c r="O1960" t="s">
        <v>1290</v>
      </c>
      <c r="P1960" t="s">
        <v>68</v>
      </c>
      <c r="Q1960" t="s">
        <v>84</v>
      </c>
      <c r="R1960">
        <v>2143</v>
      </c>
      <c r="V1960">
        <v>19.82</v>
      </c>
      <c r="Y1960" t="s">
        <v>10151</v>
      </c>
      <c r="Z1960" t="s">
        <v>10237</v>
      </c>
      <c r="AB1960" t="s">
        <v>11898</v>
      </c>
      <c r="AE1960" t="s">
        <v>11899</v>
      </c>
      <c r="AH1960" t="s">
        <v>11900</v>
      </c>
      <c r="AI1960" t="s">
        <v>11901</v>
      </c>
      <c r="AJ1960" t="s">
        <v>10188</v>
      </c>
      <c r="AK1960" t="s">
        <v>10249</v>
      </c>
      <c r="AO1960" t="b">
        <v>1</v>
      </c>
    </row>
    <row r="1961" spans="1:41" hidden="1" x14ac:dyDescent="0.35">
      <c r="A1961" t="s">
        <v>10143</v>
      </c>
      <c r="B1961" s="3">
        <v>45544</v>
      </c>
      <c r="C1961" s="2">
        <v>9.4444444444444442E-2</v>
      </c>
      <c r="D1961">
        <v>9</v>
      </c>
      <c r="E1961">
        <v>36</v>
      </c>
      <c r="G1961" t="s">
        <v>11902</v>
      </c>
      <c r="H1961" t="s">
        <v>11903</v>
      </c>
      <c r="I1961" t="s">
        <v>11904</v>
      </c>
      <c r="J1961" t="s">
        <v>411</v>
      </c>
      <c r="K1961" t="s">
        <v>10147</v>
      </c>
      <c r="L1961" t="s">
        <v>10179</v>
      </c>
      <c r="M1961" t="s">
        <v>10180</v>
      </c>
      <c r="N1961" t="s">
        <v>11905</v>
      </c>
      <c r="O1961" t="s">
        <v>97</v>
      </c>
      <c r="P1961" t="s">
        <v>68</v>
      </c>
      <c r="Q1961" t="s">
        <v>84</v>
      </c>
      <c r="R1961">
        <v>487</v>
      </c>
      <c r="V1961">
        <v>4.5</v>
      </c>
      <c r="Y1961" t="s">
        <v>10304</v>
      </c>
      <c r="Z1961" t="s">
        <v>10305</v>
      </c>
      <c r="AB1961" t="s">
        <v>11906</v>
      </c>
      <c r="AE1961" t="s">
        <v>11907</v>
      </c>
      <c r="AJ1961" t="s">
        <v>10188</v>
      </c>
      <c r="AK1961" t="s">
        <v>10249</v>
      </c>
      <c r="AO1961" t="b">
        <v>1</v>
      </c>
    </row>
    <row r="1962" spans="1:41" x14ac:dyDescent="0.35">
      <c r="A1962" t="s">
        <v>10143</v>
      </c>
      <c r="B1962" s="3">
        <v>45544</v>
      </c>
      <c r="C1962" s="2">
        <v>0.79236111111111107</v>
      </c>
      <c r="D1962">
        <v>9</v>
      </c>
      <c r="E1962">
        <v>36</v>
      </c>
      <c r="G1962" t="s">
        <v>11908</v>
      </c>
      <c r="H1962" t="s">
        <v>11365</v>
      </c>
      <c r="I1962" t="s">
        <v>11366</v>
      </c>
      <c r="J1962" t="s">
        <v>288</v>
      </c>
      <c r="K1962" t="s">
        <v>10147</v>
      </c>
      <c r="L1962" t="s">
        <v>10179</v>
      </c>
      <c r="M1962" t="s">
        <v>10180</v>
      </c>
      <c r="N1962" t="s">
        <v>11909</v>
      </c>
      <c r="O1962" t="s">
        <v>97</v>
      </c>
      <c r="P1962" t="s">
        <v>68</v>
      </c>
      <c r="Q1962" t="s">
        <v>317</v>
      </c>
      <c r="R1962">
        <v>7100</v>
      </c>
      <c r="V1962">
        <v>65.67</v>
      </c>
      <c r="Y1962" t="s">
        <v>10304</v>
      </c>
      <c r="Z1962" t="s">
        <v>10305</v>
      </c>
      <c r="AB1962" t="s">
        <v>11910</v>
      </c>
      <c r="AE1962" t="s">
        <v>11369</v>
      </c>
      <c r="AH1962" t="s">
        <v>5770</v>
      </c>
      <c r="AJ1962" t="s">
        <v>10188</v>
      </c>
      <c r="AK1962" t="s">
        <v>10249</v>
      </c>
      <c r="AO1962" t="b">
        <v>1</v>
      </c>
    </row>
    <row r="1963" spans="1:41" x14ac:dyDescent="0.35">
      <c r="A1963" t="s">
        <v>10143</v>
      </c>
      <c r="B1963" s="3">
        <v>45544</v>
      </c>
      <c r="C1963" s="2">
        <v>0.54791666666666672</v>
      </c>
      <c r="D1963">
        <v>9</v>
      </c>
      <c r="E1963">
        <v>36</v>
      </c>
      <c r="G1963" t="s">
        <v>11911</v>
      </c>
      <c r="H1963" t="s">
        <v>11365</v>
      </c>
      <c r="I1963" t="s">
        <v>11366</v>
      </c>
      <c r="J1963" t="s">
        <v>288</v>
      </c>
      <c r="K1963" t="s">
        <v>10147</v>
      </c>
      <c r="L1963" t="s">
        <v>10179</v>
      </c>
      <c r="M1963" t="s">
        <v>10180</v>
      </c>
      <c r="N1963" t="s">
        <v>11912</v>
      </c>
      <c r="O1963" t="s">
        <v>10150</v>
      </c>
      <c r="P1963" t="s">
        <v>68</v>
      </c>
      <c r="Q1963" t="s">
        <v>317</v>
      </c>
      <c r="R1963">
        <v>1515</v>
      </c>
      <c r="V1963">
        <v>14.01</v>
      </c>
      <c r="Y1963" t="s">
        <v>10304</v>
      </c>
      <c r="Z1963" t="s">
        <v>10305</v>
      </c>
      <c r="AB1963" t="s">
        <v>11913</v>
      </c>
      <c r="AE1963" t="s">
        <v>11369</v>
      </c>
      <c r="AJ1963" t="s">
        <v>10188</v>
      </c>
      <c r="AK1963" t="s">
        <v>10249</v>
      </c>
      <c r="AO1963" t="b">
        <v>1</v>
      </c>
    </row>
    <row r="1964" spans="1:41" hidden="1" x14ac:dyDescent="0.35">
      <c r="A1964" t="s">
        <v>10143</v>
      </c>
      <c r="B1964" s="3">
        <v>45543</v>
      </c>
      <c r="C1964" s="2">
        <v>0.19444444444444445</v>
      </c>
      <c r="D1964">
        <v>9</v>
      </c>
      <c r="E1964">
        <v>36</v>
      </c>
      <c r="G1964" t="s">
        <v>11914</v>
      </c>
      <c r="H1964" t="s">
        <v>11126</v>
      </c>
      <c r="I1964" t="s">
        <v>11127</v>
      </c>
      <c r="J1964" t="s">
        <v>168</v>
      </c>
      <c r="K1964" t="s">
        <v>10147</v>
      </c>
      <c r="L1964" t="s">
        <v>10148</v>
      </c>
      <c r="M1964" t="s">
        <v>10148</v>
      </c>
      <c r="N1964" t="s">
        <v>11915</v>
      </c>
      <c r="O1964" t="s">
        <v>10150</v>
      </c>
      <c r="P1964" t="s">
        <v>68</v>
      </c>
      <c r="Q1964" t="s">
        <v>84</v>
      </c>
      <c r="R1964">
        <v>5</v>
      </c>
      <c r="U1964">
        <v>52</v>
      </c>
      <c r="V1964">
        <v>0.05</v>
      </c>
      <c r="Y1964" t="s">
        <v>10151</v>
      </c>
      <c r="AB1964" t="s">
        <v>11916</v>
      </c>
      <c r="AE1964" t="s">
        <v>11130</v>
      </c>
      <c r="AJ1964" t="s">
        <v>10154</v>
      </c>
      <c r="AK1964" t="s">
        <v>10155</v>
      </c>
      <c r="AO1964" t="b">
        <v>1</v>
      </c>
    </row>
    <row r="1965" spans="1:41" x14ac:dyDescent="0.35">
      <c r="A1965" t="s">
        <v>10143</v>
      </c>
      <c r="B1965" s="3">
        <v>45543</v>
      </c>
      <c r="C1965" s="2">
        <v>0.55069444444444449</v>
      </c>
      <c r="D1965">
        <v>9</v>
      </c>
      <c r="E1965">
        <v>36</v>
      </c>
      <c r="F1965" t="s">
        <v>11917</v>
      </c>
      <c r="G1965" t="s">
        <v>11918</v>
      </c>
      <c r="H1965" t="s">
        <v>11919</v>
      </c>
      <c r="I1965" t="s">
        <v>11920</v>
      </c>
      <c r="J1965" t="s">
        <v>458</v>
      </c>
      <c r="K1965" t="s">
        <v>10147</v>
      </c>
      <c r="L1965" t="s">
        <v>10167</v>
      </c>
      <c r="M1965" t="s">
        <v>11921</v>
      </c>
      <c r="N1965" t="s">
        <v>11922</v>
      </c>
      <c r="O1965" t="s">
        <v>10150</v>
      </c>
      <c r="P1965" t="s">
        <v>68</v>
      </c>
      <c r="Q1965" t="s">
        <v>317</v>
      </c>
      <c r="R1965">
        <v>2001651</v>
      </c>
      <c r="U1965">
        <v>41</v>
      </c>
      <c r="V1965">
        <v>18515.27</v>
      </c>
      <c r="Y1965" t="s">
        <v>10170</v>
      </c>
      <c r="Z1965" t="s">
        <v>10171</v>
      </c>
      <c r="AB1965" t="s">
        <v>11923</v>
      </c>
      <c r="AE1965" t="s">
        <v>11924</v>
      </c>
      <c r="AG1965" t="s">
        <v>11917</v>
      </c>
      <c r="AJ1965" t="s">
        <v>10174</v>
      </c>
      <c r="AK1965" t="s">
        <v>10175</v>
      </c>
      <c r="AO1965" t="b">
        <v>1</v>
      </c>
    </row>
    <row r="1966" spans="1:41" hidden="1" x14ac:dyDescent="0.35">
      <c r="A1966" t="s">
        <v>10143</v>
      </c>
      <c r="B1966" s="3">
        <v>45543</v>
      </c>
      <c r="C1966" s="2">
        <v>0.77847222222222223</v>
      </c>
      <c r="D1966">
        <v>9</v>
      </c>
      <c r="E1966">
        <v>36</v>
      </c>
      <c r="G1966" t="s">
        <v>11925</v>
      </c>
      <c r="H1966" t="s">
        <v>11926</v>
      </c>
      <c r="I1966" t="s">
        <v>11926</v>
      </c>
      <c r="J1966" t="s">
        <v>411</v>
      </c>
      <c r="K1966" t="s">
        <v>10147</v>
      </c>
      <c r="L1966" t="s">
        <v>10179</v>
      </c>
      <c r="M1966" t="s">
        <v>10180</v>
      </c>
      <c r="N1966" t="s">
        <v>11927</v>
      </c>
      <c r="O1966" t="s">
        <v>10150</v>
      </c>
      <c r="P1966" t="s">
        <v>68</v>
      </c>
      <c r="Q1966" t="s">
        <v>84</v>
      </c>
      <c r="R1966">
        <v>113</v>
      </c>
      <c r="U1966">
        <v>9</v>
      </c>
      <c r="V1966">
        <v>1.05</v>
      </c>
      <c r="Y1966" t="s">
        <v>10182</v>
      </c>
      <c r="Z1966" t="s">
        <v>10171</v>
      </c>
      <c r="AB1966" t="s">
        <v>11928</v>
      </c>
      <c r="AE1966" t="s">
        <v>11907</v>
      </c>
      <c r="AJ1966" t="s">
        <v>10188</v>
      </c>
      <c r="AK1966" t="s">
        <v>10189</v>
      </c>
      <c r="AO1966" t="b">
        <v>1</v>
      </c>
    </row>
    <row r="1967" spans="1:41" x14ac:dyDescent="0.35">
      <c r="A1967" t="s">
        <v>10143</v>
      </c>
      <c r="B1967" s="3">
        <v>45543</v>
      </c>
      <c r="C1967" s="2">
        <v>8.611111111111111E-2</v>
      </c>
      <c r="D1967">
        <v>9</v>
      </c>
      <c r="E1967">
        <v>36</v>
      </c>
      <c r="F1967" t="s">
        <v>11929</v>
      </c>
      <c r="G1967" t="s">
        <v>11930</v>
      </c>
      <c r="H1967" t="s">
        <v>11931</v>
      </c>
      <c r="I1967" t="s">
        <v>11932</v>
      </c>
      <c r="J1967" t="s">
        <v>11933</v>
      </c>
      <c r="K1967" t="s">
        <v>10147</v>
      </c>
      <c r="L1967" t="s">
        <v>10167</v>
      </c>
      <c r="M1967" t="s">
        <v>11934</v>
      </c>
      <c r="N1967" t="s">
        <v>11935</v>
      </c>
      <c r="O1967" t="s">
        <v>10150</v>
      </c>
      <c r="P1967" t="s">
        <v>68</v>
      </c>
      <c r="Q1967" t="s">
        <v>84</v>
      </c>
      <c r="R1967">
        <v>87944</v>
      </c>
      <c r="U1967">
        <v>3</v>
      </c>
      <c r="V1967">
        <v>813.48</v>
      </c>
      <c r="Y1967" t="s">
        <v>10170</v>
      </c>
      <c r="Z1967" t="s">
        <v>10171</v>
      </c>
      <c r="AB1967" t="s">
        <v>11936</v>
      </c>
      <c r="AE1967" t="s">
        <v>11937</v>
      </c>
      <c r="AG1967" t="s">
        <v>11929</v>
      </c>
      <c r="AJ1967" t="s">
        <v>10174</v>
      </c>
      <c r="AK1967" t="s">
        <v>10175</v>
      </c>
      <c r="AO1967" t="b">
        <v>1</v>
      </c>
    </row>
    <row r="1968" spans="1:41" hidden="1" x14ac:dyDescent="0.35">
      <c r="A1968" t="s">
        <v>10143</v>
      </c>
      <c r="B1968" s="3">
        <v>45543</v>
      </c>
      <c r="C1968" s="2">
        <v>0.82499999999999996</v>
      </c>
      <c r="D1968">
        <v>9</v>
      </c>
      <c r="E1968">
        <v>36</v>
      </c>
      <c r="G1968" t="s">
        <v>11938</v>
      </c>
      <c r="H1968" t="s">
        <v>11903</v>
      </c>
      <c r="I1968" t="s">
        <v>11904</v>
      </c>
      <c r="J1968" t="s">
        <v>411</v>
      </c>
      <c r="K1968" t="s">
        <v>10147</v>
      </c>
      <c r="L1968" t="s">
        <v>10179</v>
      </c>
      <c r="M1968" t="s">
        <v>10180</v>
      </c>
      <c r="N1968" t="s">
        <v>11939</v>
      </c>
      <c r="O1968" t="s">
        <v>97</v>
      </c>
      <c r="P1968" t="s">
        <v>68</v>
      </c>
      <c r="Q1968" t="s">
        <v>84</v>
      </c>
      <c r="R1968">
        <v>474</v>
      </c>
      <c r="V1968">
        <v>4.38</v>
      </c>
      <c r="Y1968" t="s">
        <v>10304</v>
      </c>
      <c r="Z1968" t="s">
        <v>10305</v>
      </c>
      <c r="AB1968" t="s">
        <v>11940</v>
      </c>
      <c r="AE1968" t="s">
        <v>11907</v>
      </c>
      <c r="AH1968" t="s">
        <v>5859</v>
      </c>
      <c r="AI1968" t="s">
        <v>11760</v>
      </c>
      <c r="AJ1968" t="s">
        <v>10188</v>
      </c>
      <c r="AK1968" t="s">
        <v>10249</v>
      </c>
      <c r="AO1968" t="b">
        <v>1</v>
      </c>
    </row>
    <row r="1969" spans="1:41" hidden="1" x14ac:dyDescent="0.35">
      <c r="A1969" t="s">
        <v>10143</v>
      </c>
      <c r="B1969" s="3">
        <v>45543</v>
      </c>
      <c r="C1969" s="2">
        <v>0.45833333333333331</v>
      </c>
      <c r="D1969">
        <v>9</v>
      </c>
      <c r="E1969">
        <v>36</v>
      </c>
      <c r="G1969" t="s">
        <v>11941</v>
      </c>
      <c r="H1969" t="s">
        <v>11942</v>
      </c>
      <c r="I1969" t="s">
        <v>11943</v>
      </c>
      <c r="J1969" t="s">
        <v>513</v>
      </c>
      <c r="K1969" t="s">
        <v>10147</v>
      </c>
      <c r="L1969" t="s">
        <v>10179</v>
      </c>
      <c r="M1969" t="s">
        <v>10180</v>
      </c>
      <c r="N1969" t="s">
        <v>10310</v>
      </c>
      <c r="O1969" t="s">
        <v>10150</v>
      </c>
      <c r="P1969" t="s">
        <v>384</v>
      </c>
      <c r="Q1969" t="s">
        <v>84</v>
      </c>
      <c r="R1969">
        <v>3141</v>
      </c>
      <c r="V1969">
        <v>29.05</v>
      </c>
      <c r="Y1969" t="s">
        <v>10151</v>
      </c>
      <c r="Z1969" t="s">
        <v>10237</v>
      </c>
      <c r="AB1969" t="s">
        <v>11944</v>
      </c>
      <c r="AD1969" t="s">
        <v>11945</v>
      </c>
      <c r="AE1969" t="s">
        <v>11946</v>
      </c>
      <c r="AJ1969" t="s">
        <v>10188</v>
      </c>
      <c r="AK1969" t="s">
        <v>10249</v>
      </c>
      <c r="AO1969" t="b">
        <v>1</v>
      </c>
    </row>
    <row r="1970" spans="1:41" hidden="1" x14ac:dyDescent="0.35">
      <c r="A1970" t="s">
        <v>10143</v>
      </c>
      <c r="B1970" s="3">
        <v>45543</v>
      </c>
      <c r="C1970" s="2">
        <v>0.43958333333333333</v>
      </c>
      <c r="D1970">
        <v>9</v>
      </c>
      <c r="E1970">
        <v>36</v>
      </c>
      <c r="G1970" t="s">
        <v>11947</v>
      </c>
      <c r="H1970" t="s">
        <v>11834</v>
      </c>
      <c r="I1970" t="s">
        <v>11834</v>
      </c>
      <c r="J1970" t="s">
        <v>967</v>
      </c>
      <c r="K1970" t="s">
        <v>10147</v>
      </c>
      <c r="L1970" t="s">
        <v>10179</v>
      </c>
      <c r="M1970" t="s">
        <v>10180</v>
      </c>
      <c r="N1970" t="s">
        <v>10389</v>
      </c>
      <c r="O1970" t="s">
        <v>10150</v>
      </c>
      <c r="P1970" t="s">
        <v>68</v>
      </c>
      <c r="Q1970" t="s">
        <v>84</v>
      </c>
      <c r="R1970">
        <v>22</v>
      </c>
      <c r="V1970">
        <v>0.2</v>
      </c>
      <c r="Y1970" t="s">
        <v>10151</v>
      </c>
      <c r="Z1970" t="s">
        <v>10237</v>
      </c>
      <c r="AB1970" t="s">
        <v>11948</v>
      </c>
      <c r="AJ1970" t="s">
        <v>10188</v>
      </c>
      <c r="AK1970" t="s">
        <v>10249</v>
      </c>
      <c r="AO1970" t="b">
        <v>1</v>
      </c>
    </row>
    <row r="1971" spans="1:41" hidden="1" x14ac:dyDescent="0.35">
      <c r="A1971" t="s">
        <v>10143</v>
      </c>
      <c r="B1971" s="3">
        <v>45543</v>
      </c>
      <c r="C1971" s="2">
        <v>9.583333333333334E-2</v>
      </c>
      <c r="D1971">
        <v>9</v>
      </c>
      <c r="E1971">
        <v>36</v>
      </c>
      <c r="G1971" t="s">
        <v>11949</v>
      </c>
      <c r="H1971" t="s">
        <v>11875</v>
      </c>
      <c r="I1971" t="s">
        <v>11876</v>
      </c>
      <c r="J1971" t="s">
        <v>152</v>
      </c>
      <c r="K1971" t="s">
        <v>10147</v>
      </c>
      <c r="L1971" t="s">
        <v>10179</v>
      </c>
      <c r="M1971" t="s">
        <v>10180</v>
      </c>
      <c r="N1971" t="s">
        <v>11950</v>
      </c>
      <c r="O1971" t="s">
        <v>10150</v>
      </c>
      <c r="P1971" t="s">
        <v>68</v>
      </c>
      <c r="Q1971" t="s">
        <v>84</v>
      </c>
      <c r="R1971">
        <v>412</v>
      </c>
      <c r="V1971">
        <v>3.81</v>
      </c>
      <c r="Y1971" t="s">
        <v>10304</v>
      </c>
      <c r="Z1971" t="s">
        <v>10305</v>
      </c>
      <c r="AB1971" t="s">
        <v>11951</v>
      </c>
      <c r="AE1971" t="s">
        <v>11879</v>
      </c>
      <c r="AJ1971" t="s">
        <v>10188</v>
      </c>
      <c r="AK1971" t="s">
        <v>10249</v>
      </c>
      <c r="AO1971" t="b">
        <v>1</v>
      </c>
    </row>
    <row r="1972" spans="1:41" hidden="1" x14ac:dyDescent="0.35">
      <c r="A1972" t="s">
        <v>10143</v>
      </c>
      <c r="B1972" s="3">
        <v>45543</v>
      </c>
      <c r="C1972" s="2">
        <v>0.66666666666666663</v>
      </c>
      <c r="D1972">
        <v>9</v>
      </c>
      <c r="E1972">
        <v>36</v>
      </c>
      <c r="G1972" t="s">
        <v>11952</v>
      </c>
      <c r="H1972" t="s">
        <v>11953</v>
      </c>
      <c r="I1972" t="s">
        <v>11954</v>
      </c>
      <c r="J1972" t="s">
        <v>152</v>
      </c>
      <c r="K1972" t="s">
        <v>10147</v>
      </c>
      <c r="L1972" t="s">
        <v>10179</v>
      </c>
      <c r="M1972" t="s">
        <v>10180</v>
      </c>
      <c r="N1972" t="s">
        <v>10310</v>
      </c>
      <c r="O1972" t="s">
        <v>10150</v>
      </c>
      <c r="P1972" t="s">
        <v>68</v>
      </c>
      <c r="Q1972" t="s">
        <v>69</v>
      </c>
      <c r="R1972">
        <v>3142</v>
      </c>
      <c r="V1972">
        <v>29.06</v>
      </c>
      <c r="Y1972" t="s">
        <v>10151</v>
      </c>
      <c r="Z1972" t="s">
        <v>10237</v>
      </c>
      <c r="AB1972" t="s">
        <v>11955</v>
      </c>
      <c r="AD1972" t="s">
        <v>11956</v>
      </c>
      <c r="AE1972" t="s">
        <v>11957</v>
      </c>
      <c r="AJ1972" t="s">
        <v>10188</v>
      </c>
      <c r="AK1972" t="s">
        <v>10249</v>
      </c>
      <c r="AO1972" t="b">
        <v>1</v>
      </c>
    </row>
    <row r="1973" spans="1:41" hidden="1" x14ac:dyDescent="0.35">
      <c r="A1973" t="s">
        <v>10143</v>
      </c>
      <c r="B1973" s="3">
        <v>45543</v>
      </c>
      <c r="C1973" s="2">
        <v>0.52083333333333337</v>
      </c>
      <c r="D1973">
        <v>9</v>
      </c>
      <c r="E1973">
        <v>36</v>
      </c>
      <c r="F1973" t="s">
        <v>11958</v>
      </c>
      <c r="G1973" t="s">
        <v>11959</v>
      </c>
      <c r="H1973" t="s">
        <v>11960</v>
      </c>
      <c r="I1973" t="s">
        <v>11961</v>
      </c>
      <c r="J1973" t="s">
        <v>115</v>
      </c>
      <c r="K1973" t="s">
        <v>10147</v>
      </c>
      <c r="L1973" t="s">
        <v>10202</v>
      </c>
      <c r="M1973" t="s">
        <v>11962</v>
      </c>
      <c r="N1973" t="s">
        <v>11963</v>
      </c>
      <c r="O1973" t="s">
        <v>10150</v>
      </c>
      <c r="P1973" t="s">
        <v>119</v>
      </c>
      <c r="Q1973" t="s">
        <v>84</v>
      </c>
      <c r="V1973">
        <v>0</v>
      </c>
      <c r="Y1973" t="s">
        <v>10204</v>
      </c>
      <c r="AB1973" t="s">
        <v>11964</v>
      </c>
      <c r="AE1973" t="s">
        <v>11965</v>
      </c>
      <c r="AJ1973" t="s">
        <v>11966</v>
      </c>
      <c r="AK1973" t="s">
        <v>10208</v>
      </c>
      <c r="AO1973" t="b">
        <v>1</v>
      </c>
    </row>
    <row r="1974" spans="1:41" hidden="1" x14ac:dyDescent="0.35">
      <c r="A1974" t="s">
        <v>10143</v>
      </c>
      <c r="B1974" s="3">
        <v>45543</v>
      </c>
      <c r="C1974" s="2">
        <v>0.1125</v>
      </c>
      <c r="D1974">
        <v>9</v>
      </c>
      <c r="E1974">
        <v>36</v>
      </c>
      <c r="F1974" t="s">
        <v>3198</v>
      </c>
      <c r="G1974" t="s">
        <v>11967</v>
      </c>
      <c r="H1974" t="s">
        <v>11968</v>
      </c>
      <c r="I1974" t="s">
        <v>3201</v>
      </c>
      <c r="J1974" t="s">
        <v>2623</v>
      </c>
      <c r="K1974" t="s">
        <v>10147</v>
      </c>
      <c r="L1974" t="s">
        <v>10202</v>
      </c>
      <c r="M1974" t="s">
        <v>10235</v>
      </c>
      <c r="N1974" t="s">
        <v>11969</v>
      </c>
      <c r="O1974" t="s">
        <v>10150</v>
      </c>
      <c r="P1974" t="s">
        <v>384</v>
      </c>
      <c r="Q1974" t="s">
        <v>84</v>
      </c>
      <c r="V1974">
        <v>0</v>
      </c>
      <c r="Y1974" t="s">
        <v>10204</v>
      </c>
      <c r="Z1974" t="s">
        <v>10237</v>
      </c>
      <c r="AA1974" t="s">
        <v>11970</v>
      </c>
      <c r="AB1974" t="s">
        <v>11971</v>
      </c>
      <c r="AE1974" t="s">
        <v>11972</v>
      </c>
      <c r="AJ1974" t="s">
        <v>11973</v>
      </c>
      <c r="AK1974" t="s">
        <v>10241</v>
      </c>
      <c r="AO1974" t="b">
        <v>1</v>
      </c>
    </row>
    <row r="1975" spans="1:41" hidden="1" x14ac:dyDescent="0.35">
      <c r="A1975" t="s">
        <v>10143</v>
      </c>
      <c r="B1975" s="3">
        <v>45543</v>
      </c>
      <c r="C1975" s="2">
        <v>0.87222222222222223</v>
      </c>
      <c r="D1975">
        <v>9</v>
      </c>
      <c r="E1975">
        <v>36</v>
      </c>
      <c r="F1975" t="s">
        <v>11974</v>
      </c>
      <c r="G1975" t="s">
        <v>11975</v>
      </c>
      <c r="H1975" t="s">
        <v>11976</v>
      </c>
      <c r="I1975" t="s">
        <v>11976</v>
      </c>
      <c r="J1975" t="s">
        <v>458</v>
      </c>
      <c r="K1975" t="s">
        <v>10147</v>
      </c>
      <c r="L1975" t="s">
        <v>10167</v>
      </c>
      <c r="M1975" t="s">
        <v>11977</v>
      </c>
      <c r="N1975" t="s">
        <v>11978</v>
      </c>
      <c r="O1975" t="s">
        <v>10150</v>
      </c>
      <c r="P1975" t="s">
        <v>68</v>
      </c>
      <c r="Q1975" t="s">
        <v>317</v>
      </c>
      <c r="R1975">
        <v>102838</v>
      </c>
      <c r="V1975">
        <v>951.25</v>
      </c>
      <c r="Y1975" t="s">
        <v>10170</v>
      </c>
      <c r="Z1975" t="s">
        <v>10171</v>
      </c>
      <c r="AB1975" t="s">
        <v>11979</v>
      </c>
      <c r="AE1975" t="s">
        <v>11980</v>
      </c>
      <c r="AG1975" t="s">
        <v>11974</v>
      </c>
      <c r="AJ1975" t="s">
        <v>10174</v>
      </c>
      <c r="AK1975" t="s">
        <v>10175</v>
      </c>
      <c r="AO1975" t="b">
        <v>1</v>
      </c>
    </row>
    <row r="1976" spans="1:41" hidden="1" x14ac:dyDescent="0.35">
      <c r="A1976" t="s">
        <v>10143</v>
      </c>
      <c r="B1976" s="3">
        <v>45543</v>
      </c>
      <c r="C1976" s="2">
        <v>0.33263888888888887</v>
      </c>
      <c r="D1976">
        <v>9</v>
      </c>
      <c r="E1976">
        <v>36</v>
      </c>
      <c r="F1976" t="s">
        <v>10963</v>
      </c>
      <c r="G1976" t="s">
        <v>11981</v>
      </c>
      <c r="H1976" t="s">
        <v>10965</v>
      </c>
      <c r="I1976" t="s">
        <v>10966</v>
      </c>
      <c r="J1976" t="s">
        <v>10967</v>
      </c>
      <c r="K1976" t="s">
        <v>10147</v>
      </c>
      <c r="L1976" t="s">
        <v>10202</v>
      </c>
      <c r="M1976" t="s">
        <v>10235</v>
      </c>
      <c r="N1976" t="s">
        <v>10968</v>
      </c>
      <c r="O1976" t="s">
        <v>10150</v>
      </c>
      <c r="P1976" t="s">
        <v>68</v>
      </c>
      <c r="Q1976" t="s">
        <v>84</v>
      </c>
      <c r="V1976">
        <v>0</v>
      </c>
      <c r="Y1976" t="s">
        <v>10204</v>
      </c>
      <c r="Z1976" t="s">
        <v>10237</v>
      </c>
      <c r="AA1976" t="s">
        <v>11982</v>
      </c>
      <c r="AB1976" t="s">
        <v>11983</v>
      </c>
      <c r="AE1976" t="s">
        <v>10970</v>
      </c>
      <c r="AJ1976" t="s">
        <v>10971</v>
      </c>
      <c r="AK1976" t="s">
        <v>10241</v>
      </c>
      <c r="AO1976" t="b">
        <v>1</v>
      </c>
    </row>
    <row r="1977" spans="1:41" hidden="1" x14ac:dyDescent="0.35">
      <c r="A1977" t="s">
        <v>10143</v>
      </c>
      <c r="B1977" s="3">
        <v>45543</v>
      </c>
      <c r="C1977" s="2">
        <v>3.2638888888888891E-2</v>
      </c>
      <c r="D1977">
        <v>9</v>
      </c>
      <c r="E1977">
        <v>36</v>
      </c>
      <c r="G1977" t="s">
        <v>11984</v>
      </c>
      <c r="H1977" t="s">
        <v>11875</v>
      </c>
      <c r="I1977" t="s">
        <v>11876</v>
      </c>
      <c r="J1977" t="s">
        <v>152</v>
      </c>
      <c r="K1977" t="s">
        <v>10147</v>
      </c>
      <c r="L1977" t="s">
        <v>10179</v>
      </c>
      <c r="M1977" t="s">
        <v>10180</v>
      </c>
      <c r="N1977" t="s">
        <v>11985</v>
      </c>
      <c r="O1977" t="s">
        <v>10150</v>
      </c>
      <c r="P1977" t="s">
        <v>68</v>
      </c>
      <c r="Q1977" t="s">
        <v>84</v>
      </c>
      <c r="R1977">
        <v>322</v>
      </c>
      <c r="V1977">
        <v>2.98</v>
      </c>
      <c r="Y1977" t="s">
        <v>10304</v>
      </c>
      <c r="Z1977" t="s">
        <v>10305</v>
      </c>
      <c r="AB1977" t="s">
        <v>11986</v>
      </c>
      <c r="AE1977" t="s">
        <v>11879</v>
      </c>
      <c r="AJ1977" t="s">
        <v>10188</v>
      </c>
      <c r="AK1977" t="s">
        <v>10249</v>
      </c>
      <c r="AO1977" t="b">
        <v>1</v>
      </c>
    </row>
    <row r="1978" spans="1:41" hidden="1" x14ac:dyDescent="0.35">
      <c r="A1978" t="s">
        <v>10143</v>
      </c>
      <c r="B1978" s="3">
        <v>45543</v>
      </c>
      <c r="C1978" s="2">
        <v>2.9861111111111113E-2</v>
      </c>
      <c r="D1978">
        <v>9</v>
      </c>
      <c r="E1978">
        <v>36</v>
      </c>
      <c r="G1978" t="s">
        <v>11987</v>
      </c>
      <c r="H1978" t="s">
        <v>11875</v>
      </c>
      <c r="I1978" t="s">
        <v>11876</v>
      </c>
      <c r="J1978" t="s">
        <v>152</v>
      </c>
      <c r="K1978" t="s">
        <v>10147</v>
      </c>
      <c r="L1978" t="s">
        <v>10179</v>
      </c>
      <c r="M1978" t="s">
        <v>10180</v>
      </c>
      <c r="N1978" t="s">
        <v>11988</v>
      </c>
      <c r="O1978" t="s">
        <v>10150</v>
      </c>
      <c r="P1978" t="s">
        <v>68</v>
      </c>
      <c r="Q1978" t="s">
        <v>84</v>
      </c>
      <c r="R1978">
        <v>2730</v>
      </c>
      <c r="V1978">
        <v>25.25</v>
      </c>
      <c r="Y1978" t="s">
        <v>10304</v>
      </c>
      <c r="Z1978" t="s">
        <v>10305</v>
      </c>
      <c r="AB1978" t="s">
        <v>11989</v>
      </c>
      <c r="AE1978" t="s">
        <v>11879</v>
      </c>
      <c r="AJ1978" t="s">
        <v>10188</v>
      </c>
      <c r="AK1978" t="s">
        <v>10249</v>
      </c>
      <c r="AO1978" t="b">
        <v>1</v>
      </c>
    </row>
    <row r="1979" spans="1:41" hidden="1" x14ac:dyDescent="0.35">
      <c r="A1979" t="s">
        <v>10143</v>
      </c>
      <c r="B1979" s="3">
        <v>45543</v>
      </c>
      <c r="C1979" s="2">
        <v>3.9583333333333331E-2</v>
      </c>
      <c r="D1979">
        <v>9</v>
      </c>
      <c r="E1979">
        <v>36</v>
      </c>
      <c r="G1979" t="s">
        <v>11990</v>
      </c>
      <c r="H1979" t="s">
        <v>11991</v>
      </c>
      <c r="I1979" t="s">
        <v>11992</v>
      </c>
      <c r="J1979" t="s">
        <v>135</v>
      </c>
      <c r="K1979" t="s">
        <v>10147</v>
      </c>
      <c r="L1979" t="s">
        <v>10179</v>
      </c>
      <c r="M1979" t="s">
        <v>10180</v>
      </c>
      <c r="N1979" t="s">
        <v>11993</v>
      </c>
      <c r="O1979" t="s">
        <v>1246</v>
      </c>
      <c r="P1979" t="s">
        <v>119</v>
      </c>
      <c r="Q1979" t="s">
        <v>69</v>
      </c>
      <c r="R1979">
        <v>101</v>
      </c>
      <c r="V1979">
        <v>0.93</v>
      </c>
      <c r="Y1979" t="s">
        <v>10182</v>
      </c>
      <c r="Z1979" t="s">
        <v>10171</v>
      </c>
      <c r="AB1979" t="s">
        <v>11994</v>
      </c>
      <c r="AH1979" t="s">
        <v>11995</v>
      </c>
      <c r="AJ1979" t="s">
        <v>10188</v>
      </c>
      <c r="AK1979" t="s">
        <v>10249</v>
      </c>
      <c r="AO1979" t="b">
        <v>1</v>
      </c>
    </row>
    <row r="1980" spans="1:41" hidden="1" x14ac:dyDescent="0.35">
      <c r="A1980" t="s">
        <v>10143</v>
      </c>
      <c r="B1980" s="3">
        <v>45542</v>
      </c>
      <c r="C1980" s="2">
        <v>0.21388888888888888</v>
      </c>
      <c r="D1980">
        <v>9</v>
      </c>
      <c r="E1980">
        <v>36</v>
      </c>
      <c r="G1980" t="s">
        <v>11996</v>
      </c>
      <c r="H1980" t="s">
        <v>11997</v>
      </c>
      <c r="I1980" t="s">
        <v>11998</v>
      </c>
      <c r="J1980" t="s">
        <v>152</v>
      </c>
      <c r="K1980" t="s">
        <v>10147</v>
      </c>
      <c r="L1980" t="s">
        <v>10179</v>
      </c>
      <c r="M1980" t="s">
        <v>10180</v>
      </c>
      <c r="N1980" t="s">
        <v>11999</v>
      </c>
      <c r="O1980" t="s">
        <v>97</v>
      </c>
      <c r="P1980" t="s">
        <v>68</v>
      </c>
      <c r="Q1980" t="s">
        <v>84</v>
      </c>
      <c r="R1980">
        <v>1231726</v>
      </c>
      <c r="U1980">
        <v>190</v>
      </c>
      <c r="V1980">
        <v>11393.47</v>
      </c>
      <c r="Y1980" t="s">
        <v>10151</v>
      </c>
      <c r="Z1980" t="s">
        <v>10237</v>
      </c>
      <c r="AB1980" t="s">
        <v>12000</v>
      </c>
      <c r="AE1980" t="s">
        <v>11879</v>
      </c>
      <c r="AH1980" t="s">
        <v>1021</v>
      </c>
      <c r="AI1980" t="s">
        <v>1021</v>
      </c>
      <c r="AJ1980" t="s">
        <v>10188</v>
      </c>
      <c r="AK1980" t="s">
        <v>10249</v>
      </c>
      <c r="AO1980" t="b">
        <v>1</v>
      </c>
    </row>
    <row r="1981" spans="1:41" hidden="1" x14ac:dyDescent="0.35">
      <c r="A1981" t="s">
        <v>10143</v>
      </c>
      <c r="B1981" s="3">
        <v>45542</v>
      </c>
      <c r="C1981" s="2">
        <v>0.40208333333333335</v>
      </c>
      <c r="D1981">
        <v>9</v>
      </c>
      <c r="E1981">
        <v>36</v>
      </c>
      <c r="G1981" t="s">
        <v>12001</v>
      </c>
      <c r="H1981" t="s">
        <v>12002</v>
      </c>
      <c r="I1981" t="s">
        <v>12003</v>
      </c>
      <c r="J1981" t="s">
        <v>967</v>
      </c>
      <c r="K1981" t="s">
        <v>10147</v>
      </c>
      <c r="L1981" t="s">
        <v>10148</v>
      </c>
      <c r="M1981" t="s">
        <v>10148</v>
      </c>
      <c r="N1981" t="s">
        <v>12004</v>
      </c>
      <c r="O1981" t="s">
        <v>10150</v>
      </c>
      <c r="P1981" t="s">
        <v>68</v>
      </c>
      <c r="Q1981" t="s">
        <v>69</v>
      </c>
      <c r="R1981">
        <v>1157</v>
      </c>
      <c r="U1981">
        <v>45</v>
      </c>
      <c r="V1981">
        <v>10.7</v>
      </c>
      <c r="Y1981" t="s">
        <v>10151</v>
      </c>
      <c r="AB1981" t="s">
        <v>12005</v>
      </c>
      <c r="AE1981" t="s">
        <v>12006</v>
      </c>
      <c r="AJ1981" t="s">
        <v>10154</v>
      </c>
      <c r="AK1981" t="s">
        <v>10155</v>
      </c>
      <c r="AO1981" t="b">
        <v>1</v>
      </c>
    </row>
    <row r="1982" spans="1:41" hidden="1" x14ac:dyDescent="0.35">
      <c r="A1982" t="s">
        <v>10143</v>
      </c>
      <c r="B1982" s="3">
        <v>45542</v>
      </c>
      <c r="C1982" s="2">
        <v>0.79374999999999996</v>
      </c>
      <c r="D1982">
        <v>9</v>
      </c>
      <c r="E1982">
        <v>36</v>
      </c>
      <c r="F1982" t="s">
        <v>12007</v>
      </c>
      <c r="G1982" t="s">
        <v>12008</v>
      </c>
      <c r="H1982" t="s">
        <v>12009</v>
      </c>
      <c r="I1982" t="s">
        <v>12010</v>
      </c>
      <c r="J1982" t="s">
        <v>458</v>
      </c>
      <c r="K1982" t="s">
        <v>10147</v>
      </c>
      <c r="L1982" t="s">
        <v>10167</v>
      </c>
      <c r="M1982" t="s">
        <v>12011</v>
      </c>
      <c r="N1982" t="s">
        <v>12012</v>
      </c>
      <c r="O1982" t="s">
        <v>10150</v>
      </c>
      <c r="P1982" t="s">
        <v>68</v>
      </c>
      <c r="Q1982" t="s">
        <v>317</v>
      </c>
      <c r="R1982">
        <v>42970</v>
      </c>
      <c r="U1982">
        <v>9</v>
      </c>
      <c r="V1982">
        <v>397.47</v>
      </c>
      <c r="Y1982" t="s">
        <v>10170</v>
      </c>
      <c r="Z1982" t="s">
        <v>10171</v>
      </c>
      <c r="AB1982" t="s">
        <v>12013</v>
      </c>
      <c r="AE1982" t="s">
        <v>12014</v>
      </c>
      <c r="AG1982" t="s">
        <v>12007</v>
      </c>
      <c r="AJ1982" t="s">
        <v>10174</v>
      </c>
      <c r="AK1982" t="s">
        <v>10175</v>
      </c>
      <c r="AO1982" t="b">
        <v>1</v>
      </c>
    </row>
    <row r="1983" spans="1:41" hidden="1" x14ac:dyDescent="0.35">
      <c r="A1983" t="s">
        <v>10143</v>
      </c>
      <c r="B1983" s="3">
        <v>45542</v>
      </c>
      <c r="C1983" s="2">
        <v>0.22916666666666666</v>
      </c>
      <c r="D1983">
        <v>9</v>
      </c>
      <c r="E1983">
        <v>36</v>
      </c>
      <c r="G1983" t="s">
        <v>12015</v>
      </c>
      <c r="H1983" t="s">
        <v>12016</v>
      </c>
      <c r="I1983" t="s">
        <v>12017</v>
      </c>
      <c r="J1983" t="s">
        <v>152</v>
      </c>
      <c r="K1983" t="s">
        <v>10147</v>
      </c>
      <c r="L1983" t="s">
        <v>10179</v>
      </c>
      <c r="M1983" t="s">
        <v>10180</v>
      </c>
      <c r="N1983" t="s">
        <v>12018</v>
      </c>
      <c r="O1983" t="s">
        <v>83</v>
      </c>
      <c r="P1983" t="s">
        <v>68</v>
      </c>
      <c r="Q1983" t="s">
        <v>84</v>
      </c>
      <c r="R1983">
        <v>1587</v>
      </c>
      <c r="U1983">
        <v>2</v>
      </c>
      <c r="V1983">
        <v>14.68</v>
      </c>
      <c r="Y1983" t="s">
        <v>10194</v>
      </c>
      <c r="Z1983" t="s">
        <v>10195</v>
      </c>
      <c r="AB1983" t="s">
        <v>12019</v>
      </c>
      <c r="AE1983" t="s">
        <v>11879</v>
      </c>
      <c r="AH1983" t="s">
        <v>12020</v>
      </c>
      <c r="AI1983" t="s">
        <v>12021</v>
      </c>
      <c r="AJ1983" t="s">
        <v>10188</v>
      </c>
      <c r="AK1983" t="s">
        <v>10249</v>
      </c>
      <c r="AO1983" t="b">
        <v>1</v>
      </c>
    </row>
    <row r="1984" spans="1:41" hidden="1" x14ac:dyDescent="0.35">
      <c r="A1984" t="s">
        <v>10143</v>
      </c>
      <c r="B1984" s="3">
        <v>45542</v>
      </c>
      <c r="C1984" s="2">
        <v>0.59583333333333333</v>
      </c>
      <c r="D1984">
        <v>9</v>
      </c>
      <c r="E1984">
        <v>36</v>
      </c>
      <c r="G1984" t="s">
        <v>12022</v>
      </c>
      <c r="H1984" t="s">
        <v>12023</v>
      </c>
      <c r="I1984" t="s">
        <v>12024</v>
      </c>
      <c r="J1984" t="s">
        <v>152</v>
      </c>
      <c r="K1984" t="s">
        <v>10147</v>
      </c>
      <c r="L1984" t="s">
        <v>10179</v>
      </c>
      <c r="M1984" t="s">
        <v>10180</v>
      </c>
      <c r="N1984" t="s">
        <v>12025</v>
      </c>
      <c r="O1984" t="s">
        <v>10150</v>
      </c>
      <c r="P1984" t="s">
        <v>68</v>
      </c>
      <c r="Q1984" t="s">
        <v>84</v>
      </c>
      <c r="R1984">
        <v>534</v>
      </c>
      <c r="U1984">
        <v>1</v>
      </c>
      <c r="V1984">
        <v>4.9400000000000004</v>
      </c>
      <c r="Y1984" t="s">
        <v>10194</v>
      </c>
      <c r="Z1984" t="s">
        <v>10195</v>
      </c>
      <c r="AB1984" t="s">
        <v>12026</v>
      </c>
      <c r="AD1984" t="s">
        <v>12027</v>
      </c>
      <c r="AE1984" t="s">
        <v>11879</v>
      </c>
      <c r="AJ1984" t="s">
        <v>10188</v>
      </c>
      <c r="AK1984" t="s">
        <v>10249</v>
      </c>
      <c r="AO1984" t="b">
        <v>1</v>
      </c>
    </row>
    <row r="1985" spans="1:41" hidden="1" x14ac:dyDescent="0.35">
      <c r="A1985" t="s">
        <v>10143</v>
      </c>
      <c r="B1985" s="3">
        <v>45542</v>
      </c>
      <c r="C1985" s="2">
        <v>0.20902777777777778</v>
      </c>
      <c r="D1985">
        <v>9</v>
      </c>
      <c r="E1985">
        <v>36</v>
      </c>
      <c r="F1985" t="s">
        <v>12028</v>
      </c>
      <c r="G1985" t="s">
        <v>12029</v>
      </c>
      <c r="H1985" t="s">
        <v>12030</v>
      </c>
      <c r="I1985" t="s">
        <v>12031</v>
      </c>
      <c r="J1985" t="s">
        <v>288</v>
      </c>
      <c r="K1985" t="s">
        <v>10147</v>
      </c>
      <c r="L1985" t="s">
        <v>10167</v>
      </c>
      <c r="M1985" t="s">
        <v>12032</v>
      </c>
      <c r="N1985" t="s">
        <v>12033</v>
      </c>
      <c r="O1985" t="s">
        <v>10150</v>
      </c>
      <c r="P1985" t="s">
        <v>68</v>
      </c>
      <c r="Q1985" t="s">
        <v>317</v>
      </c>
      <c r="R1985">
        <v>416786</v>
      </c>
      <c r="V1985">
        <v>3855.27</v>
      </c>
      <c r="Y1985" t="s">
        <v>10170</v>
      </c>
      <c r="Z1985" t="s">
        <v>10171</v>
      </c>
      <c r="AB1985" t="s">
        <v>12034</v>
      </c>
      <c r="AE1985" t="s">
        <v>12035</v>
      </c>
      <c r="AG1985" t="s">
        <v>12028</v>
      </c>
      <c r="AJ1985" t="s">
        <v>10174</v>
      </c>
      <c r="AK1985" t="s">
        <v>10175</v>
      </c>
      <c r="AO1985" t="b">
        <v>1</v>
      </c>
    </row>
    <row r="1986" spans="1:41" hidden="1" x14ac:dyDescent="0.35">
      <c r="A1986" t="s">
        <v>10143</v>
      </c>
      <c r="B1986" s="3">
        <v>45542</v>
      </c>
      <c r="C1986" s="2">
        <v>0.41736111111111113</v>
      </c>
      <c r="D1986">
        <v>9</v>
      </c>
      <c r="E1986">
        <v>36</v>
      </c>
      <c r="F1986" t="s">
        <v>12028</v>
      </c>
      <c r="G1986" t="s">
        <v>12036</v>
      </c>
      <c r="H1986" t="s">
        <v>12037</v>
      </c>
      <c r="I1986" t="s">
        <v>12038</v>
      </c>
      <c r="J1986" t="s">
        <v>288</v>
      </c>
      <c r="K1986" t="s">
        <v>10147</v>
      </c>
      <c r="L1986" t="s">
        <v>10292</v>
      </c>
      <c r="M1986" t="s">
        <v>10174</v>
      </c>
      <c r="N1986" t="s">
        <v>12039</v>
      </c>
      <c r="O1986" t="s">
        <v>97</v>
      </c>
      <c r="P1986" t="s">
        <v>68</v>
      </c>
      <c r="Q1986" t="s">
        <v>317</v>
      </c>
      <c r="V1986">
        <v>0</v>
      </c>
      <c r="Y1986" t="s">
        <v>10170</v>
      </c>
      <c r="Z1986" t="s">
        <v>10171</v>
      </c>
      <c r="AB1986" t="s">
        <v>12040</v>
      </c>
      <c r="AE1986" t="s">
        <v>12041</v>
      </c>
      <c r="AG1986" t="s">
        <v>12028</v>
      </c>
      <c r="AJ1986" t="s">
        <v>10174</v>
      </c>
      <c r="AK1986" t="s">
        <v>10298</v>
      </c>
      <c r="AO1986" t="b">
        <v>1</v>
      </c>
    </row>
    <row r="1987" spans="1:41" hidden="1" x14ac:dyDescent="0.35">
      <c r="A1987" t="s">
        <v>10143</v>
      </c>
      <c r="B1987" s="3">
        <v>45542</v>
      </c>
      <c r="C1987" s="2">
        <v>0.79236111111111107</v>
      </c>
      <c r="D1987">
        <v>9</v>
      </c>
      <c r="E1987">
        <v>36</v>
      </c>
      <c r="F1987" t="s">
        <v>3059</v>
      </c>
      <c r="G1987" t="s">
        <v>3153</v>
      </c>
      <c r="H1987" t="s">
        <v>12042</v>
      </c>
      <c r="I1987" t="s">
        <v>12043</v>
      </c>
      <c r="J1987" t="s">
        <v>3156</v>
      </c>
      <c r="K1987" t="s">
        <v>10147</v>
      </c>
      <c r="L1987" t="s">
        <v>10202</v>
      </c>
      <c r="M1987" t="s">
        <v>12044</v>
      </c>
      <c r="N1987" t="s">
        <v>12045</v>
      </c>
      <c r="O1987" t="s">
        <v>10150</v>
      </c>
      <c r="P1987" t="s">
        <v>119</v>
      </c>
      <c r="Q1987" t="s">
        <v>84</v>
      </c>
      <c r="V1987">
        <v>0</v>
      </c>
      <c r="Y1987" t="s">
        <v>10204</v>
      </c>
      <c r="AB1987" t="s">
        <v>12046</v>
      </c>
      <c r="AJ1987" t="s">
        <v>3160</v>
      </c>
      <c r="AK1987" t="s">
        <v>10208</v>
      </c>
      <c r="AO1987" t="b">
        <v>1</v>
      </c>
    </row>
    <row r="1988" spans="1:41" hidden="1" x14ac:dyDescent="0.35">
      <c r="A1988" t="s">
        <v>10143</v>
      </c>
      <c r="B1988" s="3">
        <v>45542</v>
      </c>
      <c r="C1988" s="2">
        <v>0.74236111111111114</v>
      </c>
      <c r="D1988">
        <v>9</v>
      </c>
      <c r="E1988">
        <v>36</v>
      </c>
      <c r="F1988" t="s">
        <v>12047</v>
      </c>
      <c r="G1988" t="s">
        <v>12048</v>
      </c>
      <c r="H1988" t="s">
        <v>12049</v>
      </c>
      <c r="I1988" t="s">
        <v>12050</v>
      </c>
      <c r="J1988" t="s">
        <v>288</v>
      </c>
      <c r="K1988" t="s">
        <v>10147</v>
      </c>
      <c r="L1988" t="s">
        <v>10167</v>
      </c>
      <c r="M1988" t="s">
        <v>12051</v>
      </c>
      <c r="N1988" t="s">
        <v>12052</v>
      </c>
      <c r="O1988" t="s">
        <v>10150</v>
      </c>
      <c r="P1988" t="s">
        <v>68</v>
      </c>
      <c r="Q1988" t="s">
        <v>84</v>
      </c>
      <c r="R1988">
        <v>1008288</v>
      </c>
      <c r="V1988">
        <v>9326.66</v>
      </c>
      <c r="Y1988" t="s">
        <v>10170</v>
      </c>
      <c r="Z1988" t="s">
        <v>10171</v>
      </c>
      <c r="AB1988" t="s">
        <v>12053</v>
      </c>
      <c r="AE1988" t="s">
        <v>12054</v>
      </c>
      <c r="AG1988" t="s">
        <v>12047</v>
      </c>
      <c r="AJ1988" t="s">
        <v>10174</v>
      </c>
      <c r="AK1988" t="s">
        <v>10175</v>
      </c>
      <c r="AO1988" t="b">
        <v>1</v>
      </c>
    </row>
    <row r="1989" spans="1:41" hidden="1" x14ac:dyDescent="0.35">
      <c r="A1989" t="s">
        <v>10143</v>
      </c>
      <c r="B1989" s="3">
        <v>45542</v>
      </c>
      <c r="C1989" s="2">
        <v>0.57222222222222219</v>
      </c>
      <c r="D1989">
        <v>9</v>
      </c>
      <c r="E1989">
        <v>36</v>
      </c>
      <c r="F1989" t="s">
        <v>12055</v>
      </c>
      <c r="G1989" t="s">
        <v>12056</v>
      </c>
      <c r="H1989" t="s">
        <v>12057</v>
      </c>
      <c r="I1989" t="s">
        <v>12058</v>
      </c>
      <c r="J1989" t="s">
        <v>458</v>
      </c>
      <c r="K1989" t="s">
        <v>10147</v>
      </c>
      <c r="L1989" t="s">
        <v>10167</v>
      </c>
      <c r="M1989" t="s">
        <v>12059</v>
      </c>
      <c r="N1989" t="s">
        <v>12060</v>
      </c>
      <c r="O1989" t="s">
        <v>10150</v>
      </c>
      <c r="P1989" t="s">
        <v>68</v>
      </c>
      <c r="Q1989" t="s">
        <v>317</v>
      </c>
      <c r="R1989">
        <v>334182</v>
      </c>
      <c r="V1989">
        <v>3091.18</v>
      </c>
      <c r="Y1989" t="s">
        <v>10170</v>
      </c>
      <c r="Z1989" t="s">
        <v>10171</v>
      </c>
      <c r="AB1989" t="s">
        <v>12061</v>
      </c>
      <c r="AE1989" t="s">
        <v>12062</v>
      </c>
      <c r="AG1989" t="s">
        <v>12055</v>
      </c>
      <c r="AJ1989" t="s">
        <v>10174</v>
      </c>
      <c r="AK1989" t="s">
        <v>10175</v>
      </c>
      <c r="AO1989" t="b">
        <v>1</v>
      </c>
    </row>
    <row r="1990" spans="1:41" hidden="1" x14ac:dyDescent="0.35">
      <c r="A1990" t="s">
        <v>10143</v>
      </c>
      <c r="B1990" s="3">
        <v>45542</v>
      </c>
      <c r="C1990" s="2">
        <v>0.21458333333333332</v>
      </c>
      <c r="D1990">
        <v>9</v>
      </c>
      <c r="E1990">
        <v>36</v>
      </c>
      <c r="G1990" t="s">
        <v>12063</v>
      </c>
      <c r="H1990" t="s">
        <v>11875</v>
      </c>
      <c r="I1990" t="s">
        <v>11876</v>
      </c>
      <c r="J1990" t="s">
        <v>152</v>
      </c>
      <c r="K1990" t="s">
        <v>10147</v>
      </c>
      <c r="L1990" t="s">
        <v>10179</v>
      </c>
      <c r="M1990" t="s">
        <v>10180</v>
      </c>
      <c r="N1990" t="s">
        <v>12064</v>
      </c>
      <c r="O1990" t="s">
        <v>10150</v>
      </c>
      <c r="P1990" t="s">
        <v>68</v>
      </c>
      <c r="Q1990" t="s">
        <v>84</v>
      </c>
      <c r="R1990">
        <v>268</v>
      </c>
      <c r="V1990">
        <v>2.48</v>
      </c>
      <c r="Y1990" t="s">
        <v>10304</v>
      </c>
      <c r="Z1990" t="s">
        <v>10305</v>
      </c>
      <c r="AB1990" t="s">
        <v>12065</v>
      </c>
      <c r="AE1990" t="s">
        <v>11879</v>
      </c>
      <c r="AJ1990" t="s">
        <v>10188</v>
      </c>
      <c r="AK1990" t="s">
        <v>10249</v>
      </c>
      <c r="AO1990" t="b">
        <v>1</v>
      </c>
    </row>
    <row r="1991" spans="1:41" hidden="1" x14ac:dyDescent="0.35">
      <c r="A1991" t="s">
        <v>10143</v>
      </c>
      <c r="B1991" s="3">
        <v>45542</v>
      </c>
      <c r="C1991" s="2">
        <v>0.21666666666666667</v>
      </c>
      <c r="D1991">
        <v>9</v>
      </c>
      <c r="E1991">
        <v>36</v>
      </c>
      <c r="G1991" t="s">
        <v>12066</v>
      </c>
      <c r="H1991" t="s">
        <v>11875</v>
      </c>
      <c r="I1991" t="s">
        <v>11876</v>
      </c>
      <c r="J1991" t="s">
        <v>152</v>
      </c>
      <c r="K1991" t="s">
        <v>10147</v>
      </c>
      <c r="L1991" t="s">
        <v>10179</v>
      </c>
      <c r="M1991" t="s">
        <v>10180</v>
      </c>
      <c r="N1991" t="s">
        <v>12067</v>
      </c>
      <c r="O1991" t="s">
        <v>10150</v>
      </c>
      <c r="P1991" t="s">
        <v>68</v>
      </c>
      <c r="Q1991" t="s">
        <v>84</v>
      </c>
      <c r="R1991">
        <v>365</v>
      </c>
      <c r="V1991">
        <v>3.38</v>
      </c>
      <c r="Y1991" t="s">
        <v>10304</v>
      </c>
      <c r="Z1991" t="s">
        <v>10305</v>
      </c>
      <c r="AB1991" t="s">
        <v>12068</v>
      </c>
      <c r="AE1991" t="s">
        <v>11879</v>
      </c>
      <c r="AJ1991" t="s">
        <v>10188</v>
      </c>
      <c r="AK1991" t="s">
        <v>10249</v>
      </c>
      <c r="AO1991" t="b">
        <v>1</v>
      </c>
    </row>
    <row r="1992" spans="1:41" hidden="1" x14ac:dyDescent="0.35">
      <c r="A1992" t="s">
        <v>10143</v>
      </c>
      <c r="B1992" s="3">
        <v>45542</v>
      </c>
      <c r="C1992" s="2">
        <v>0.22013888888888888</v>
      </c>
      <c r="D1992">
        <v>9</v>
      </c>
      <c r="E1992">
        <v>36</v>
      </c>
      <c r="G1992" t="s">
        <v>12069</v>
      </c>
      <c r="H1992" t="s">
        <v>11875</v>
      </c>
      <c r="I1992" t="s">
        <v>11876</v>
      </c>
      <c r="J1992" t="s">
        <v>152</v>
      </c>
      <c r="K1992" t="s">
        <v>10147</v>
      </c>
      <c r="L1992" t="s">
        <v>10179</v>
      </c>
      <c r="M1992" t="s">
        <v>10180</v>
      </c>
      <c r="N1992" t="s">
        <v>12070</v>
      </c>
      <c r="O1992" t="s">
        <v>570</v>
      </c>
      <c r="P1992" t="s">
        <v>68</v>
      </c>
      <c r="Q1992" t="s">
        <v>84</v>
      </c>
      <c r="R1992">
        <v>1073</v>
      </c>
      <c r="V1992">
        <v>9.93</v>
      </c>
      <c r="Y1992" t="s">
        <v>10304</v>
      </c>
      <c r="Z1992" t="s">
        <v>10305</v>
      </c>
      <c r="AB1992" t="s">
        <v>12071</v>
      </c>
      <c r="AE1992" t="s">
        <v>11879</v>
      </c>
      <c r="AH1992" t="s">
        <v>12072</v>
      </c>
      <c r="AI1992" t="s">
        <v>12073</v>
      </c>
      <c r="AJ1992" t="s">
        <v>10188</v>
      </c>
      <c r="AK1992" t="s">
        <v>10249</v>
      </c>
      <c r="AO1992" t="b">
        <v>1</v>
      </c>
    </row>
    <row r="1993" spans="1:41" hidden="1" x14ac:dyDescent="0.35">
      <c r="A1993" t="s">
        <v>10143</v>
      </c>
      <c r="B1993" s="3">
        <v>45542</v>
      </c>
      <c r="C1993" s="2">
        <v>0.22777777777777777</v>
      </c>
      <c r="D1993">
        <v>9</v>
      </c>
      <c r="E1993">
        <v>36</v>
      </c>
      <c r="G1993" t="s">
        <v>12074</v>
      </c>
      <c r="H1993" t="s">
        <v>11875</v>
      </c>
      <c r="I1993" t="s">
        <v>11876</v>
      </c>
      <c r="J1993" t="s">
        <v>152</v>
      </c>
      <c r="K1993" t="s">
        <v>10147</v>
      </c>
      <c r="L1993" t="s">
        <v>10179</v>
      </c>
      <c r="M1993" t="s">
        <v>10180</v>
      </c>
      <c r="N1993" t="s">
        <v>12075</v>
      </c>
      <c r="O1993" t="s">
        <v>97</v>
      </c>
      <c r="P1993" t="s">
        <v>68</v>
      </c>
      <c r="Q1993" t="s">
        <v>84</v>
      </c>
      <c r="R1993">
        <v>509</v>
      </c>
      <c r="V1993">
        <v>4.71</v>
      </c>
      <c r="Y1993" t="s">
        <v>10304</v>
      </c>
      <c r="Z1993" t="s">
        <v>10305</v>
      </c>
      <c r="AB1993" t="s">
        <v>12076</v>
      </c>
      <c r="AE1993" t="s">
        <v>11879</v>
      </c>
      <c r="AH1993" t="s">
        <v>354</v>
      </c>
      <c r="AI1993" t="s">
        <v>12077</v>
      </c>
      <c r="AJ1993" t="s">
        <v>10188</v>
      </c>
      <c r="AK1993" t="s">
        <v>10249</v>
      </c>
      <c r="AO1993" t="b">
        <v>1</v>
      </c>
    </row>
    <row r="1994" spans="1:41" hidden="1" x14ac:dyDescent="0.35">
      <c r="A1994" t="s">
        <v>10143</v>
      </c>
      <c r="B1994" s="3">
        <v>45542</v>
      </c>
      <c r="C1994" s="2">
        <v>0.28055555555555556</v>
      </c>
      <c r="D1994">
        <v>9</v>
      </c>
      <c r="E1994">
        <v>36</v>
      </c>
      <c r="G1994" t="s">
        <v>12078</v>
      </c>
      <c r="H1994" t="s">
        <v>11875</v>
      </c>
      <c r="I1994" t="s">
        <v>11876</v>
      </c>
      <c r="J1994" t="s">
        <v>152</v>
      </c>
      <c r="K1994" t="s">
        <v>10147</v>
      </c>
      <c r="L1994" t="s">
        <v>10179</v>
      </c>
      <c r="M1994" t="s">
        <v>10180</v>
      </c>
      <c r="N1994" t="s">
        <v>12079</v>
      </c>
      <c r="O1994" t="s">
        <v>97</v>
      </c>
      <c r="P1994" t="s">
        <v>68</v>
      </c>
      <c r="Q1994" t="s">
        <v>84</v>
      </c>
      <c r="R1994">
        <v>8599</v>
      </c>
      <c r="V1994">
        <v>79.540000000000006</v>
      </c>
      <c r="Y1994" t="s">
        <v>10304</v>
      </c>
      <c r="Z1994" t="s">
        <v>10305</v>
      </c>
      <c r="AB1994" t="s">
        <v>12080</v>
      </c>
      <c r="AE1994" t="s">
        <v>11879</v>
      </c>
      <c r="AH1994" t="s">
        <v>101</v>
      </c>
      <c r="AI1994" t="s">
        <v>12081</v>
      </c>
      <c r="AJ1994" t="s">
        <v>10188</v>
      </c>
      <c r="AK1994" t="s">
        <v>10249</v>
      </c>
      <c r="AO1994" t="b">
        <v>1</v>
      </c>
    </row>
    <row r="1995" spans="1:41" hidden="1" x14ac:dyDescent="0.35">
      <c r="A1995" t="s">
        <v>10143</v>
      </c>
      <c r="B1995" s="3">
        <v>45542</v>
      </c>
      <c r="C1995" s="2">
        <v>0.22291666666666668</v>
      </c>
      <c r="D1995">
        <v>9</v>
      </c>
      <c r="E1995">
        <v>36</v>
      </c>
      <c r="G1995" t="s">
        <v>12082</v>
      </c>
      <c r="H1995" t="s">
        <v>11875</v>
      </c>
      <c r="I1995" t="s">
        <v>11876</v>
      </c>
      <c r="J1995" t="s">
        <v>152</v>
      </c>
      <c r="K1995" t="s">
        <v>10147</v>
      </c>
      <c r="L1995" t="s">
        <v>10179</v>
      </c>
      <c r="M1995" t="s">
        <v>10180</v>
      </c>
      <c r="N1995" t="s">
        <v>12083</v>
      </c>
      <c r="O1995" t="s">
        <v>10150</v>
      </c>
      <c r="P1995" t="s">
        <v>68</v>
      </c>
      <c r="Q1995" t="s">
        <v>84</v>
      </c>
      <c r="R1995">
        <v>1654</v>
      </c>
      <c r="V1995">
        <v>15.3</v>
      </c>
      <c r="Y1995" t="s">
        <v>10304</v>
      </c>
      <c r="Z1995" t="s">
        <v>10305</v>
      </c>
      <c r="AB1995" t="s">
        <v>12084</v>
      </c>
      <c r="AE1995" t="s">
        <v>11879</v>
      </c>
      <c r="AJ1995" t="s">
        <v>10188</v>
      </c>
      <c r="AK1995" t="s">
        <v>10249</v>
      </c>
      <c r="AO1995" t="b">
        <v>1</v>
      </c>
    </row>
    <row r="1996" spans="1:41" hidden="1" x14ac:dyDescent="0.35">
      <c r="A1996" t="s">
        <v>10143</v>
      </c>
      <c r="B1996" s="3">
        <v>45542</v>
      </c>
      <c r="C1996" s="2">
        <v>0.25972222222222224</v>
      </c>
      <c r="D1996">
        <v>9</v>
      </c>
      <c r="E1996">
        <v>36</v>
      </c>
      <c r="G1996" t="s">
        <v>12085</v>
      </c>
      <c r="H1996" t="s">
        <v>11875</v>
      </c>
      <c r="I1996" t="s">
        <v>11876</v>
      </c>
      <c r="J1996" t="s">
        <v>152</v>
      </c>
      <c r="K1996" t="s">
        <v>10147</v>
      </c>
      <c r="L1996" t="s">
        <v>10179</v>
      </c>
      <c r="M1996" t="s">
        <v>10180</v>
      </c>
      <c r="N1996" t="s">
        <v>12086</v>
      </c>
      <c r="O1996" t="s">
        <v>10150</v>
      </c>
      <c r="P1996" t="s">
        <v>68</v>
      </c>
      <c r="Q1996" t="s">
        <v>84</v>
      </c>
      <c r="R1996">
        <v>114</v>
      </c>
      <c r="V1996">
        <v>1.05</v>
      </c>
      <c r="Y1996" t="s">
        <v>10304</v>
      </c>
      <c r="Z1996" t="s">
        <v>10305</v>
      </c>
      <c r="AB1996" t="s">
        <v>12087</v>
      </c>
      <c r="AE1996" t="s">
        <v>11879</v>
      </c>
      <c r="AJ1996" t="s">
        <v>10188</v>
      </c>
      <c r="AK1996" t="s">
        <v>10249</v>
      </c>
      <c r="AO1996" t="b">
        <v>1</v>
      </c>
    </row>
    <row r="1997" spans="1:41" hidden="1" x14ac:dyDescent="0.35">
      <c r="A1997" t="s">
        <v>10143</v>
      </c>
      <c r="B1997" s="3">
        <v>45542</v>
      </c>
      <c r="C1997" s="2">
        <v>0.5805555555555556</v>
      </c>
      <c r="D1997">
        <v>9</v>
      </c>
      <c r="E1997">
        <v>36</v>
      </c>
      <c r="G1997" t="s">
        <v>12088</v>
      </c>
      <c r="H1997" t="s">
        <v>11875</v>
      </c>
      <c r="I1997" t="s">
        <v>11876</v>
      </c>
      <c r="J1997" t="s">
        <v>152</v>
      </c>
      <c r="K1997" t="s">
        <v>10147</v>
      </c>
      <c r="L1997" t="s">
        <v>10179</v>
      </c>
      <c r="M1997" t="s">
        <v>10180</v>
      </c>
      <c r="N1997" t="s">
        <v>12089</v>
      </c>
      <c r="O1997" t="s">
        <v>10150</v>
      </c>
      <c r="P1997" t="s">
        <v>68</v>
      </c>
      <c r="Q1997" t="s">
        <v>84</v>
      </c>
      <c r="R1997">
        <v>39</v>
      </c>
      <c r="V1997">
        <v>0.36</v>
      </c>
      <c r="Y1997" t="s">
        <v>10304</v>
      </c>
      <c r="Z1997" t="s">
        <v>10305</v>
      </c>
      <c r="AB1997" t="s">
        <v>12090</v>
      </c>
      <c r="AE1997" t="s">
        <v>11879</v>
      </c>
      <c r="AJ1997" t="s">
        <v>10188</v>
      </c>
      <c r="AK1997" t="s">
        <v>10249</v>
      </c>
      <c r="AO1997" t="b">
        <v>1</v>
      </c>
    </row>
    <row r="1998" spans="1:41" hidden="1" x14ac:dyDescent="0.35">
      <c r="A1998" t="s">
        <v>10143</v>
      </c>
      <c r="B1998" s="3">
        <v>45542</v>
      </c>
      <c r="C1998" s="2">
        <v>0.21458333333333332</v>
      </c>
      <c r="D1998">
        <v>9</v>
      </c>
      <c r="E1998">
        <v>36</v>
      </c>
      <c r="G1998" t="s">
        <v>12091</v>
      </c>
      <c r="H1998" t="s">
        <v>11875</v>
      </c>
      <c r="I1998" t="s">
        <v>11876</v>
      </c>
      <c r="J1998" t="s">
        <v>152</v>
      </c>
      <c r="K1998" t="s">
        <v>10147</v>
      </c>
      <c r="L1998" t="s">
        <v>10179</v>
      </c>
      <c r="M1998" t="s">
        <v>10180</v>
      </c>
      <c r="N1998" t="s">
        <v>12092</v>
      </c>
      <c r="O1998" t="s">
        <v>67</v>
      </c>
      <c r="P1998" t="s">
        <v>68</v>
      </c>
      <c r="Q1998" t="s">
        <v>84</v>
      </c>
      <c r="R1998">
        <v>987</v>
      </c>
      <c r="V1998">
        <v>9.1300000000000008</v>
      </c>
      <c r="Y1998" t="s">
        <v>10304</v>
      </c>
      <c r="Z1998" t="s">
        <v>10305</v>
      </c>
      <c r="AB1998" t="s">
        <v>12093</v>
      </c>
      <c r="AE1998" t="s">
        <v>11879</v>
      </c>
      <c r="AH1998" t="s">
        <v>73</v>
      </c>
      <c r="AI1998" t="s">
        <v>74</v>
      </c>
      <c r="AJ1998" t="s">
        <v>10188</v>
      </c>
      <c r="AK1998" t="s">
        <v>10249</v>
      </c>
      <c r="AO1998" t="b">
        <v>1</v>
      </c>
    </row>
    <row r="1999" spans="1:41" hidden="1" x14ac:dyDescent="0.35">
      <c r="A1999" t="s">
        <v>10143</v>
      </c>
      <c r="B1999" s="3">
        <v>45542</v>
      </c>
      <c r="C1999" s="2">
        <v>0.22013888888888888</v>
      </c>
      <c r="D1999">
        <v>9</v>
      </c>
      <c r="E1999">
        <v>36</v>
      </c>
      <c r="G1999" t="s">
        <v>12094</v>
      </c>
      <c r="H1999" t="s">
        <v>11875</v>
      </c>
      <c r="I1999" t="s">
        <v>11876</v>
      </c>
      <c r="J1999" t="s">
        <v>152</v>
      </c>
      <c r="K1999" t="s">
        <v>10147</v>
      </c>
      <c r="L1999" t="s">
        <v>10179</v>
      </c>
      <c r="M1999" t="s">
        <v>10180</v>
      </c>
      <c r="N1999" t="s">
        <v>12095</v>
      </c>
      <c r="O1999" t="s">
        <v>97</v>
      </c>
      <c r="P1999" t="s">
        <v>68</v>
      </c>
      <c r="Q1999" t="s">
        <v>84</v>
      </c>
      <c r="R1999">
        <v>2506</v>
      </c>
      <c r="V1999">
        <v>23.18</v>
      </c>
      <c r="Y1999" t="s">
        <v>10304</v>
      </c>
      <c r="Z1999" t="s">
        <v>10305</v>
      </c>
      <c r="AB1999" t="s">
        <v>12096</v>
      </c>
      <c r="AE1999" t="s">
        <v>11879</v>
      </c>
      <c r="AH1999" t="s">
        <v>981</v>
      </c>
      <c r="AI1999" t="s">
        <v>9397</v>
      </c>
      <c r="AJ1999" t="s">
        <v>10188</v>
      </c>
      <c r="AK1999" t="s">
        <v>10249</v>
      </c>
      <c r="AO1999" t="b">
        <v>1</v>
      </c>
    </row>
    <row r="2000" spans="1:41" x14ac:dyDescent="0.35">
      <c r="A2000" t="s">
        <v>10143</v>
      </c>
      <c r="B2000" s="3">
        <v>45542</v>
      </c>
      <c r="C2000" s="2">
        <v>0.37569444444444444</v>
      </c>
      <c r="D2000">
        <v>9</v>
      </c>
      <c r="E2000">
        <v>36</v>
      </c>
      <c r="G2000" t="s">
        <v>12097</v>
      </c>
      <c r="H2000" t="s">
        <v>11365</v>
      </c>
      <c r="I2000" t="s">
        <v>11366</v>
      </c>
      <c r="J2000" t="s">
        <v>288</v>
      </c>
      <c r="K2000" t="s">
        <v>10147</v>
      </c>
      <c r="L2000" t="s">
        <v>10179</v>
      </c>
      <c r="M2000" t="s">
        <v>10180</v>
      </c>
      <c r="N2000" t="s">
        <v>12098</v>
      </c>
      <c r="O2000" t="s">
        <v>10150</v>
      </c>
      <c r="P2000" t="s">
        <v>68</v>
      </c>
      <c r="Q2000" t="s">
        <v>317</v>
      </c>
      <c r="R2000">
        <v>14</v>
      </c>
      <c r="V2000">
        <v>0.13</v>
      </c>
      <c r="Y2000" t="s">
        <v>10304</v>
      </c>
      <c r="Z2000" t="s">
        <v>10305</v>
      </c>
      <c r="AB2000" t="s">
        <v>12099</v>
      </c>
      <c r="AE2000" t="s">
        <v>11369</v>
      </c>
      <c r="AJ2000" t="s">
        <v>10188</v>
      </c>
      <c r="AK2000" t="s">
        <v>10249</v>
      </c>
      <c r="AO2000" t="b">
        <v>1</v>
      </c>
    </row>
    <row r="2001" spans="1:41" hidden="1" x14ac:dyDescent="0.35">
      <c r="A2001" t="s">
        <v>10143</v>
      </c>
      <c r="B2001" s="3">
        <v>45542</v>
      </c>
      <c r="C2001" s="2">
        <v>0.53402777777777777</v>
      </c>
      <c r="D2001">
        <v>9</v>
      </c>
      <c r="E2001">
        <v>36</v>
      </c>
      <c r="G2001" t="s">
        <v>12100</v>
      </c>
      <c r="H2001" t="s">
        <v>11557</v>
      </c>
      <c r="I2001" t="s">
        <v>11558</v>
      </c>
      <c r="J2001" t="s">
        <v>745</v>
      </c>
      <c r="K2001" t="s">
        <v>10147</v>
      </c>
      <c r="L2001" t="s">
        <v>10179</v>
      </c>
      <c r="M2001" t="s">
        <v>10180</v>
      </c>
      <c r="N2001" t="s">
        <v>12101</v>
      </c>
      <c r="O2001" t="s">
        <v>10150</v>
      </c>
      <c r="P2001" t="s">
        <v>68</v>
      </c>
      <c r="Q2001" t="s">
        <v>317</v>
      </c>
      <c r="R2001">
        <v>146</v>
      </c>
      <c r="V2001">
        <v>1.35</v>
      </c>
      <c r="Y2001" t="s">
        <v>10304</v>
      </c>
      <c r="Z2001" t="s">
        <v>10305</v>
      </c>
      <c r="AB2001" t="s">
        <v>12102</v>
      </c>
      <c r="AE2001" t="s">
        <v>11561</v>
      </c>
      <c r="AJ2001" t="s">
        <v>10188</v>
      </c>
      <c r="AK2001" t="s">
        <v>10249</v>
      </c>
      <c r="AO2001" t="b">
        <v>1</v>
      </c>
    </row>
    <row r="2002" spans="1:41" hidden="1" x14ac:dyDescent="0.35">
      <c r="A2002" t="s">
        <v>10143</v>
      </c>
      <c r="B2002" s="3">
        <v>45542</v>
      </c>
      <c r="C2002" s="2">
        <v>0.26180555555555557</v>
      </c>
      <c r="D2002">
        <v>9</v>
      </c>
      <c r="E2002">
        <v>36</v>
      </c>
      <c r="G2002" t="s">
        <v>12103</v>
      </c>
      <c r="H2002" t="s">
        <v>11875</v>
      </c>
      <c r="I2002" t="s">
        <v>11876</v>
      </c>
      <c r="J2002" t="s">
        <v>152</v>
      </c>
      <c r="K2002" t="s">
        <v>10147</v>
      </c>
      <c r="L2002" t="s">
        <v>10179</v>
      </c>
      <c r="M2002" t="s">
        <v>10180</v>
      </c>
      <c r="N2002" t="s">
        <v>12104</v>
      </c>
      <c r="O2002" t="s">
        <v>67</v>
      </c>
      <c r="P2002" t="s">
        <v>68</v>
      </c>
      <c r="Q2002" t="s">
        <v>84</v>
      </c>
      <c r="R2002">
        <v>336</v>
      </c>
      <c r="V2002">
        <v>3.11</v>
      </c>
      <c r="Y2002" t="s">
        <v>10304</v>
      </c>
      <c r="Z2002" t="s">
        <v>10305</v>
      </c>
      <c r="AB2002" t="s">
        <v>12105</v>
      </c>
      <c r="AE2002" t="s">
        <v>11879</v>
      </c>
      <c r="AH2002" t="s">
        <v>73</v>
      </c>
      <c r="AI2002" t="s">
        <v>74</v>
      </c>
      <c r="AJ2002" t="s">
        <v>10188</v>
      </c>
      <c r="AK2002" t="s">
        <v>10249</v>
      </c>
      <c r="AO2002" t="b">
        <v>1</v>
      </c>
    </row>
    <row r="2003" spans="1:41" hidden="1" x14ac:dyDescent="0.35">
      <c r="A2003" t="s">
        <v>10143</v>
      </c>
      <c r="B2003" s="3">
        <v>45542</v>
      </c>
      <c r="C2003" s="2">
        <v>0.28819444444444442</v>
      </c>
      <c r="D2003">
        <v>9</v>
      </c>
      <c r="E2003">
        <v>36</v>
      </c>
      <c r="G2003" t="s">
        <v>12106</v>
      </c>
      <c r="H2003" t="s">
        <v>11875</v>
      </c>
      <c r="I2003" t="s">
        <v>11876</v>
      </c>
      <c r="J2003" t="s">
        <v>152</v>
      </c>
      <c r="K2003" t="s">
        <v>10147</v>
      </c>
      <c r="L2003" t="s">
        <v>10179</v>
      </c>
      <c r="M2003" t="s">
        <v>10180</v>
      </c>
      <c r="N2003" t="s">
        <v>12107</v>
      </c>
      <c r="O2003" t="s">
        <v>97</v>
      </c>
      <c r="P2003" t="s">
        <v>68</v>
      </c>
      <c r="Q2003" t="s">
        <v>84</v>
      </c>
      <c r="R2003">
        <v>1204</v>
      </c>
      <c r="V2003">
        <v>11.14</v>
      </c>
      <c r="Y2003" t="s">
        <v>10304</v>
      </c>
      <c r="Z2003" t="s">
        <v>10305</v>
      </c>
      <c r="AB2003" t="s">
        <v>12108</v>
      </c>
      <c r="AE2003" t="s">
        <v>11879</v>
      </c>
      <c r="AH2003" t="s">
        <v>7116</v>
      </c>
      <c r="AI2003" t="s">
        <v>12109</v>
      </c>
      <c r="AJ2003" t="s">
        <v>10188</v>
      </c>
      <c r="AK2003" t="s">
        <v>10249</v>
      </c>
      <c r="AO2003" t="b">
        <v>1</v>
      </c>
    </row>
    <row r="2004" spans="1:41" hidden="1" x14ac:dyDescent="0.35">
      <c r="A2004" t="s">
        <v>10143</v>
      </c>
      <c r="B2004" s="3">
        <v>45542</v>
      </c>
      <c r="C2004" s="2">
        <v>0.35833333333333334</v>
      </c>
      <c r="D2004">
        <v>9</v>
      </c>
      <c r="E2004">
        <v>36</v>
      </c>
      <c r="G2004" t="s">
        <v>12110</v>
      </c>
      <c r="H2004" t="s">
        <v>11875</v>
      </c>
      <c r="I2004" t="s">
        <v>11876</v>
      </c>
      <c r="J2004" t="s">
        <v>152</v>
      </c>
      <c r="K2004" t="s">
        <v>10147</v>
      </c>
      <c r="L2004" t="s">
        <v>10179</v>
      </c>
      <c r="M2004" t="s">
        <v>10180</v>
      </c>
      <c r="N2004" t="s">
        <v>12111</v>
      </c>
      <c r="O2004" t="s">
        <v>67</v>
      </c>
      <c r="P2004" t="s">
        <v>68</v>
      </c>
      <c r="Q2004" t="s">
        <v>84</v>
      </c>
      <c r="R2004">
        <v>1272</v>
      </c>
      <c r="V2004">
        <v>11.77</v>
      </c>
      <c r="Y2004" t="s">
        <v>10304</v>
      </c>
      <c r="Z2004" t="s">
        <v>10305</v>
      </c>
      <c r="AB2004" t="s">
        <v>12112</v>
      </c>
      <c r="AE2004" t="s">
        <v>11879</v>
      </c>
      <c r="AH2004" t="s">
        <v>7461</v>
      </c>
      <c r="AI2004" t="s">
        <v>8524</v>
      </c>
      <c r="AJ2004" t="s">
        <v>10188</v>
      </c>
      <c r="AK2004" t="s">
        <v>10249</v>
      </c>
      <c r="AO2004" t="b">
        <v>1</v>
      </c>
    </row>
    <row r="2005" spans="1:41" hidden="1" x14ac:dyDescent="0.35">
      <c r="A2005" t="s">
        <v>10143</v>
      </c>
      <c r="B2005" s="3">
        <v>45542</v>
      </c>
      <c r="C2005" s="2">
        <v>0.36875000000000002</v>
      </c>
      <c r="D2005">
        <v>9</v>
      </c>
      <c r="E2005">
        <v>36</v>
      </c>
      <c r="G2005" t="s">
        <v>12113</v>
      </c>
      <c r="H2005" t="s">
        <v>11875</v>
      </c>
      <c r="I2005" t="s">
        <v>11876</v>
      </c>
      <c r="J2005" t="s">
        <v>152</v>
      </c>
      <c r="K2005" t="s">
        <v>10147</v>
      </c>
      <c r="L2005" t="s">
        <v>10179</v>
      </c>
      <c r="M2005" t="s">
        <v>10180</v>
      </c>
      <c r="N2005" t="s">
        <v>12114</v>
      </c>
      <c r="O2005" t="s">
        <v>2199</v>
      </c>
      <c r="P2005" t="s">
        <v>68</v>
      </c>
      <c r="Q2005" t="s">
        <v>84</v>
      </c>
      <c r="R2005">
        <v>198</v>
      </c>
      <c r="V2005">
        <v>1.83</v>
      </c>
      <c r="Y2005" t="s">
        <v>10304</v>
      </c>
      <c r="Z2005" t="s">
        <v>10305</v>
      </c>
      <c r="AB2005" t="s">
        <v>12115</v>
      </c>
      <c r="AE2005" t="s">
        <v>11879</v>
      </c>
      <c r="AH2005" t="s">
        <v>2203</v>
      </c>
      <c r="AI2005" t="s">
        <v>2203</v>
      </c>
      <c r="AJ2005" t="s">
        <v>10188</v>
      </c>
      <c r="AK2005" t="s">
        <v>10249</v>
      </c>
      <c r="AO2005" t="b">
        <v>1</v>
      </c>
    </row>
    <row r="2006" spans="1:41" hidden="1" x14ac:dyDescent="0.35">
      <c r="A2006" t="s">
        <v>10143</v>
      </c>
      <c r="B2006" s="3">
        <v>45542</v>
      </c>
      <c r="C2006" s="2">
        <v>0.22152777777777777</v>
      </c>
      <c r="D2006">
        <v>9</v>
      </c>
      <c r="E2006">
        <v>36</v>
      </c>
      <c r="G2006" t="s">
        <v>12116</v>
      </c>
      <c r="H2006" t="s">
        <v>11875</v>
      </c>
      <c r="I2006" t="s">
        <v>11876</v>
      </c>
      <c r="J2006" t="s">
        <v>152</v>
      </c>
      <c r="K2006" t="s">
        <v>10147</v>
      </c>
      <c r="L2006" t="s">
        <v>10179</v>
      </c>
      <c r="M2006" t="s">
        <v>10180</v>
      </c>
      <c r="N2006" t="s">
        <v>12117</v>
      </c>
      <c r="O2006" t="s">
        <v>10150</v>
      </c>
      <c r="P2006" t="s">
        <v>68</v>
      </c>
      <c r="Q2006" t="s">
        <v>84</v>
      </c>
      <c r="R2006">
        <v>384</v>
      </c>
      <c r="V2006">
        <v>3.55</v>
      </c>
      <c r="Y2006" t="s">
        <v>10304</v>
      </c>
      <c r="Z2006" t="s">
        <v>10305</v>
      </c>
      <c r="AB2006" t="s">
        <v>12118</v>
      </c>
      <c r="AE2006" t="s">
        <v>11879</v>
      </c>
      <c r="AJ2006" t="s">
        <v>10188</v>
      </c>
      <c r="AK2006" t="s">
        <v>10249</v>
      </c>
      <c r="AO2006" t="b">
        <v>1</v>
      </c>
    </row>
    <row r="2007" spans="1:41" hidden="1" x14ac:dyDescent="0.35">
      <c r="A2007" t="s">
        <v>10143</v>
      </c>
      <c r="B2007" s="3">
        <v>45542</v>
      </c>
      <c r="C2007" s="2">
        <v>0.28263888888888888</v>
      </c>
      <c r="D2007">
        <v>9</v>
      </c>
      <c r="E2007">
        <v>36</v>
      </c>
      <c r="G2007" t="s">
        <v>12119</v>
      </c>
      <c r="H2007" t="s">
        <v>11875</v>
      </c>
      <c r="I2007" t="s">
        <v>11876</v>
      </c>
      <c r="J2007" t="s">
        <v>152</v>
      </c>
      <c r="K2007" t="s">
        <v>10147</v>
      </c>
      <c r="L2007" t="s">
        <v>10179</v>
      </c>
      <c r="M2007" t="s">
        <v>10180</v>
      </c>
      <c r="N2007" t="s">
        <v>12120</v>
      </c>
      <c r="O2007" t="s">
        <v>97</v>
      </c>
      <c r="P2007" t="s">
        <v>68</v>
      </c>
      <c r="Q2007" t="s">
        <v>84</v>
      </c>
      <c r="R2007">
        <v>816</v>
      </c>
      <c r="V2007">
        <v>7.55</v>
      </c>
      <c r="Y2007" t="s">
        <v>10304</v>
      </c>
      <c r="Z2007" t="s">
        <v>10305</v>
      </c>
      <c r="AB2007" t="s">
        <v>12121</v>
      </c>
      <c r="AE2007" t="s">
        <v>11879</v>
      </c>
      <c r="AH2007" t="s">
        <v>354</v>
      </c>
      <c r="AI2007" t="s">
        <v>9207</v>
      </c>
      <c r="AJ2007" t="s">
        <v>10188</v>
      </c>
      <c r="AK2007" t="s">
        <v>10249</v>
      </c>
      <c r="AO2007" t="b">
        <v>1</v>
      </c>
    </row>
    <row r="2008" spans="1:41" hidden="1" x14ac:dyDescent="0.35">
      <c r="A2008" t="s">
        <v>10143</v>
      </c>
      <c r="B2008" s="3">
        <v>45542</v>
      </c>
      <c r="C2008" s="2">
        <v>0.23541666666666666</v>
      </c>
      <c r="D2008">
        <v>9</v>
      </c>
      <c r="E2008">
        <v>36</v>
      </c>
      <c r="G2008" t="s">
        <v>12122</v>
      </c>
      <c r="H2008" t="s">
        <v>11875</v>
      </c>
      <c r="I2008" t="s">
        <v>11876</v>
      </c>
      <c r="J2008" t="s">
        <v>152</v>
      </c>
      <c r="K2008" t="s">
        <v>10147</v>
      </c>
      <c r="L2008" t="s">
        <v>10179</v>
      </c>
      <c r="M2008" t="s">
        <v>10180</v>
      </c>
      <c r="N2008" t="s">
        <v>12123</v>
      </c>
      <c r="O2008" t="s">
        <v>605</v>
      </c>
      <c r="P2008" t="s">
        <v>68</v>
      </c>
      <c r="Q2008" t="s">
        <v>84</v>
      </c>
      <c r="R2008">
        <v>985</v>
      </c>
      <c r="V2008">
        <v>9.11</v>
      </c>
      <c r="Y2008" t="s">
        <v>10304</v>
      </c>
      <c r="Z2008" t="s">
        <v>10305</v>
      </c>
      <c r="AB2008" t="s">
        <v>12124</v>
      </c>
      <c r="AE2008" t="s">
        <v>11879</v>
      </c>
      <c r="AH2008" t="s">
        <v>1343</v>
      </c>
      <c r="AI2008" t="s">
        <v>1344</v>
      </c>
      <c r="AJ2008" t="s">
        <v>10188</v>
      </c>
      <c r="AK2008" t="s">
        <v>10249</v>
      </c>
      <c r="AO2008" t="b">
        <v>1</v>
      </c>
    </row>
    <row r="2009" spans="1:41" hidden="1" x14ac:dyDescent="0.35">
      <c r="A2009" t="s">
        <v>10143</v>
      </c>
      <c r="B2009" s="3">
        <v>45542</v>
      </c>
      <c r="C2009" s="2">
        <v>0.29305555555555557</v>
      </c>
      <c r="D2009">
        <v>9</v>
      </c>
      <c r="E2009">
        <v>36</v>
      </c>
      <c r="G2009" t="s">
        <v>12125</v>
      </c>
      <c r="H2009" t="s">
        <v>11875</v>
      </c>
      <c r="I2009" t="s">
        <v>11876</v>
      </c>
      <c r="J2009" t="s">
        <v>152</v>
      </c>
      <c r="K2009" t="s">
        <v>10147</v>
      </c>
      <c r="L2009" t="s">
        <v>10179</v>
      </c>
      <c r="M2009" t="s">
        <v>10180</v>
      </c>
      <c r="N2009" t="s">
        <v>12126</v>
      </c>
      <c r="O2009" t="s">
        <v>10150</v>
      </c>
      <c r="P2009" t="s">
        <v>68</v>
      </c>
      <c r="Q2009" t="s">
        <v>84</v>
      </c>
      <c r="R2009">
        <v>223</v>
      </c>
      <c r="V2009">
        <v>2.06</v>
      </c>
      <c r="Y2009" t="s">
        <v>10304</v>
      </c>
      <c r="Z2009" t="s">
        <v>10305</v>
      </c>
      <c r="AB2009" t="s">
        <v>12127</v>
      </c>
      <c r="AE2009" t="s">
        <v>11879</v>
      </c>
      <c r="AJ2009" t="s">
        <v>10188</v>
      </c>
      <c r="AK2009" t="s">
        <v>10249</v>
      </c>
      <c r="AO2009" t="b">
        <v>1</v>
      </c>
    </row>
    <row r="2010" spans="1:41" hidden="1" x14ac:dyDescent="0.35">
      <c r="A2010" t="s">
        <v>10143</v>
      </c>
      <c r="B2010" s="3">
        <v>45542</v>
      </c>
      <c r="C2010" s="2">
        <v>0.50555555555555554</v>
      </c>
      <c r="D2010">
        <v>9</v>
      </c>
      <c r="E2010">
        <v>36</v>
      </c>
      <c r="G2010" t="s">
        <v>12128</v>
      </c>
      <c r="H2010" t="s">
        <v>11875</v>
      </c>
      <c r="I2010" t="s">
        <v>11876</v>
      </c>
      <c r="J2010" t="s">
        <v>152</v>
      </c>
      <c r="K2010" t="s">
        <v>10147</v>
      </c>
      <c r="L2010" t="s">
        <v>10179</v>
      </c>
      <c r="M2010" t="s">
        <v>10180</v>
      </c>
      <c r="N2010" t="s">
        <v>12129</v>
      </c>
      <c r="O2010" t="s">
        <v>10150</v>
      </c>
      <c r="P2010" t="s">
        <v>68</v>
      </c>
      <c r="Q2010" t="s">
        <v>84</v>
      </c>
      <c r="R2010">
        <v>355</v>
      </c>
      <c r="V2010">
        <v>3.28</v>
      </c>
      <c r="Y2010" t="s">
        <v>10304</v>
      </c>
      <c r="Z2010" t="s">
        <v>10305</v>
      </c>
      <c r="AB2010" t="s">
        <v>12130</v>
      </c>
      <c r="AE2010" t="s">
        <v>11879</v>
      </c>
      <c r="AJ2010" t="s">
        <v>10188</v>
      </c>
      <c r="AK2010" t="s">
        <v>10249</v>
      </c>
      <c r="AO2010" t="b">
        <v>1</v>
      </c>
    </row>
    <row r="2011" spans="1:41" hidden="1" x14ac:dyDescent="0.35">
      <c r="A2011" t="s">
        <v>10143</v>
      </c>
      <c r="B2011" s="3">
        <v>45542</v>
      </c>
      <c r="C2011" s="2">
        <v>0.21666666666666667</v>
      </c>
      <c r="D2011">
        <v>9</v>
      </c>
      <c r="E2011">
        <v>36</v>
      </c>
      <c r="G2011" t="s">
        <v>12131</v>
      </c>
      <c r="H2011" t="s">
        <v>11875</v>
      </c>
      <c r="I2011" t="s">
        <v>11876</v>
      </c>
      <c r="J2011" t="s">
        <v>152</v>
      </c>
      <c r="K2011" t="s">
        <v>10147</v>
      </c>
      <c r="L2011" t="s">
        <v>10179</v>
      </c>
      <c r="M2011" t="s">
        <v>10180</v>
      </c>
      <c r="N2011" t="s">
        <v>12132</v>
      </c>
      <c r="O2011" t="s">
        <v>10150</v>
      </c>
      <c r="P2011" t="s">
        <v>68</v>
      </c>
      <c r="Q2011" t="s">
        <v>84</v>
      </c>
      <c r="R2011">
        <v>225</v>
      </c>
      <c r="V2011">
        <v>2.08</v>
      </c>
      <c r="Y2011" t="s">
        <v>10304</v>
      </c>
      <c r="Z2011" t="s">
        <v>10305</v>
      </c>
      <c r="AB2011" t="s">
        <v>12133</v>
      </c>
      <c r="AE2011" t="s">
        <v>11879</v>
      </c>
      <c r="AJ2011" t="s">
        <v>10188</v>
      </c>
      <c r="AK2011" t="s">
        <v>10249</v>
      </c>
      <c r="AO2011" t="b">
        <v>1</v>
      </c>
    </row>
    <row r="2012" spans="1:41" hidden="1" x14ac:dyDescent="0.35">
      <c r="A2012" t="s">
        <v>10143</v>
      </c>
      <c r="B2012" s="3">
        <v>45542</v>
      </c>
      <c r="C2012" s="2">
        <v>0.22847222222222222</v>
      </c>
      <c r="D2012">
        <v>9</v>
      </c>
      <c r="E2012">
        <v>36</v>
      </c>
      <c r="G2012" t="s">
        <v>12134</v>
      </c>
      <c r="H2012" t="s">
        <v>11875</v>
      </c>
      <c r="I2012" t="s">
        <v>11876</v>
      </c>
      <c r="J2012" t="s">
        <v>152</v>
      </c>
      <c r="K2012" t="s">
        <v>10147</v>
      </c>
      <c r="L2012" t="s">
        <v>10179</v>
      </c>
      <c r="M2012" t="s">
        <v>10180</v>
      </c>
      <c r="N2012" t="s">
        <v>12135</v>
      </c>
      <c r="O2012" t="s">
        <v>97</v>
      </c>
      <c r="P2012" t="s">
        <v>68</v>
      </c>
      <c r="Q2012" t="s">
        <v>84</v>
      </c>
      <c r="R2012">
        <v>992</v>
      </c>
      <c r="V2012">
        <v>9.18</v>
      </c>
      <c r="Y2012" t="s">
        <v>10304</v>
      </c>
      <c r="Z2012" t="s">
        <v>10305</v>
      </c>
      <c r="AB2012" t="s">
        <v>12136</v>
      </c>
      <c r="AE2012" t="s">
        <v>11879</v>
      </c>
      <c r="AH2012" t="s">
        <v>5886</v>
      </c>
      <c r="AI2012" t="s">
        <v>12137</v>
      </c>
      <c r="AJ2012" t="s">
        <v>10188</v>
      </c>
      <c r="AK2012" t="s">
        <v>10249</v>
      </c>
      <c r="AO2012" t="b">
        <v>1</v>
      </c>
    </row>
    <row r="2013" spans="1:41" hidden="1" x14ac:dyDescent="0.35">
      <c r="A2013" t="s">
        <v>10143</v>
      </c>
      <c r="B2013" s="3">
        <v>45542</v>
      </c>
      <c r="C2013" s="2">
        <v>0.21458333333333332</v>
      </c>
      <c r="D2013">
        <v>9</v>
      </c>
      <c r="E2013">
        <v>36</v>
      </c>
      <c r="G2013" t="s">
        <v>12138</v>
      </c>
      <c r="H2013" t="s">
        <v>11875</v>
      </c>
      <c r="I2013" t="s">
        <v>11876</v>
      </c>
      <c r="J2013" t="s">
        <v>152</v>
      </c>
      <c r="K2013" t="s">
        <v>10147</v>
      </c>
      <c r="L2013" t="s">
        <v>10179</v>
      </c>
      <c r="M2013" t="s">
        <v>10180</v>
      </c>
      <c r="N2013" t="s">
        <v>12139</v>
      </c>
      <c r="O2013" t="s">
        <v>10150</v>
      </c>
      <c r="P2013" t="s">
        <v>68</v>
      </c>
      <c r="Q2013" t="s">
        <v>84</v>
      </c>
      <c r="R2013">
        <v>489</v>
      </c>
      <c r="V2013">
        <v>4.5199999999999996</v>
      </c>
      <c r="Y2013" t="s">
        <v>10304</v>
      </c>
      <c r="Z2013" t="s">
        <v>10305</v>
      </c>
      <c r="AB2013" t="s">
        <v>12140</v>
      </c>
      <c r="AE2013" t="s">
        <v>11879</v>
      </c>
      <c r="AJ2013" t="s">
        <v>10188</v>
      </c>
      <c r="AK2013" t="s">
        <v>10249</v>
      </c>
      <c r="AO2013" t="b">
        <v>1</v>
      </c>
    </row>
    <row r="2014" spans="1:41" hidden="1" x14ac:dyDescent="0.35">
      <c r="A2014" t="s">
        <v>10143</v>
      </c>
      <c r="B2014" s="3">
        <v>45542</v>
      </c>
      <c r="C2014" s="2">
        <v>0.2326388888888889</v>
      </c>
      <c r="D2014">
        <v>9</v>
      </c>
      <c r="E2014">
        <v>36</v>
      </c>
      <c r="G2014" t="s">
        <v>12141</v>
      </c>
      <c r="H2014" t="s">
        <v>11875</v>
      </c>
      <c r="I2014" t="s">
        <v>11876</v>
      </c>
      <c r="J2014" t="s">
        <v>152</v>
      </c>
      <c r="K2014" t="s">
        <v>10147</v>
      </c>
      <c r="L2014" t="s">
        <v>10179</v>
      </c>
      <c r="M2014" t="s">
        <v>10180</v>
      </c>
      <c r="N2014" t="s">
        <v>12142</v>
      </c>
      <c r="O2014" t="s">
        <v>10150</v>
      </c>
      <c r="P2014" t="s">
        <v>68</v>
      </c>
      <c r="Q2014" t="s">
        <v>84</v>
      </c>
      <c r="R2014">
        <v>38</v>
      </c>
      <c r="V2014">
        <v>0.35</v>
      </c>
      <c r="Y2014" t="s">
        <v>10304</v>
      </c>
      <c r="Z2014" t="s">
        <v>10305</v>
      </c>
      <c r="AB2014" t="s">
        <v>12143</v>
      </c>
      <c r="AE2014" t="s">
        <v>11879</v>
      </c>
      <c r="AJ2014" t="s">
        <v>10188</v>
      </c>
      <c r="AK2014" t="s">
        <v>10249</v>
      </c>
      <c r="AO2014" t="b">
        <v>1</v>
      </c>
    </row>
    <row r="2015" spans="1:41" hidden="1" x14ac:dyDescent="0.35">
      <c r="A2015" t="s">
        <v>10143</v>
      </c>
      <c r="B2015" s="3">
        <v>45542</v>
      </c>
      <c r="C2015" s="2">
        <v>0.78333333333333333</v>
      </c>
      <c r="D2015">
        <v>9</v>
      </c>
      <c r="E2015">
        <v>36</v>
      </c>
      <c r="G2015" t="s">
        <v>12144</v>
      </c>
      <c r="H2015" t="s">
        <v>11875</v>
      </c>
      <c r="I2015" t="s">
        <v>11876</v>
      </c>
      <c r="J2015" t="s">
        <v>152</v>
      </c>
      <c r="K2015" t="s">
        <v>10147</v>
      </c>
      <c r="L2015" t="s">
        <v>10179</v>
      </c>
      <c r="M2015" t="s">
        <v>10180</v>
      </c>
      <c r="N2015" t="s">
        <v>12145</v>
      </c>
      <c r="O2015" t="s">
        <v>10150</v>
      </c>
      <c r="P2015" t="s">
        <v>68</v>
      </c>
      <c r="Q2015" t="s">
        <v>84</v>
      </c>
      <c r="R2015">
        <v>14</v>
      </c>
      <c r="V2015">
        <v>0.13</v>
      </c>
      <c r="Y2015" t="s">
        <v>10304</v>
      </c>
      <c r="Z2015" t="s">
        <v>10305</v>
      </c>
      <c r="AB2015" t="s">
        <v>12146</v>
      </c>
      <c r="AE2015" t="s">
        <v>11879</v>
      </c>
      <c r="AJ2015" t="s">
        <v>10188</v>
      </c>
      <c r="AK2015" t="s">
        <v>10249</v>
      </c>
      <c r="AO2015" t="b">
        <v>1</v>
      </c>
    </row>
    <row r="2016" spans="1:41" hidden="1" x14ac:dyDescent="0.35">
      <c r="A2016" t="s">
        <v>10143</v>
      </c>
      <c r="B2016" s="3">
        <v>45542</v>
      </c>
      <c r="C2016" s="2">
        <v>0.2298611111111111</v>
      </c>
      <c r="D2016">
        <v>9</v>
      </c>
      <c r="E2016">
        <v>36</v>
      </c>
      <c r="G2016" t="s">
        <v>12147</v>
      </c>
      <c r="H2016" t="s">
        <v>11875</v>
      </c>
      <c r="I2016" t="s">
        <v>11876</v>
      </c>
      <c r="J2016" t="s">
        <v>152</v>
      </c>
      <c r="K2016" t="s">
        <v>10147</v>
      </c>
      <c r="L2016" t="s">
        <v>10179</v>
      </c>
      <c r="M2016" t="s">
        <v>10180</v>
      </c>
      <c r="N2016" t="s">
        <v>12148</v>
      </c>
      <c r="O2016" t="s">
        <v>10150</v>
      </c>
      <c r="P2016" t="s">
        <v>68</v>
      </c>
      <c r="Q2016" t="s">
        <v>84</v>
      </c>
      <c r="R2016">
        <v>126</v>
      </c>
      <c r="V2016">
        <v>1.17</v>
      </c>
      <c r="Y2016" t="s">
        <v>10304</v>
      </c>
      <c r="Z2016" t="s">
        <v>10305</v>
      </c>
      <c r="AB2016" t="s">
        <v>12149</v>
      </c>
      <c r="AE2016" t="s">
        <v>11879</v>
      </c>
      <c r="AJ2016" t="s">
        <v>10188</v>
      </c>
      <c r="AK2016" t="s">
        <v>10249</v>
      </c>
      <c r="AO2016" t="b">
        <v>1</v>
      </c>
    </row>
    <row r="2017" spans="1:41" hidden="1" x14ac:dyDescent="0.35">
      <c r="A2017" t="s">
        <v>10143</v>
      </c>
      <c r="B2017" s="3">
        <v>45542</v>
      </c>
      <c r="C2017" s="2">
        <v>0.21875</v>
      </c>
      <c r="D2017">
        <v>9</v>
      </c>
      <c r="E2017">
        <v>36</v>
      </c>
      <c r="G2017" t="s">
        <v>12150</v>
      </c>
      <c r="H2017" t="s">
        <v>11875</v>
      </c>
      <c r="I2017" t="s">
        <v>11876</v>
      </c>
      <c r="J2017" t="s">
        <v>152</v>
      </c>
      <c r="K2017" t="s">
        <v>10147</v>
      </c>
      <c r="L2017" t="s">
        <v>10179</v>
      </c>
      <c r="M2017" t="s">
        <v>10180</v>
      </c>
      <c r="N2017" t="s">
        <v>12151</v>
      </c>
      <c r="O2017" t="s">
        <v>10150</v>
      </c>
      <c r="P2017" t="s">
        <v>68</v>
      </c>
      <c r="Q2017" t="s">
        <v>84</v>
      </c>
      <c r="R2017">
        <v>7298</v>
      </c>
      <c r="V2017">
        <v>67.510000000000005</v>
      </c>
      <c r="Y2017" t="s">
        <v>10304</v>
      </c>
      <c r="Z2017" t="s">
        <v>10305</v>
      </c>
      <c r="AB2017" t="s">
        <v>12152</v>
      </c>
      <c r="AE2017" t="s">
        <v>11879</v>
      </c>
      <c r="AJ2017" t="s">
        <v>10188</v>
      </c>
      <c r="AK2017" t="s">
        <v>10249</v>
      </c>
      <c r="AO2017" t="b">
        <v>1</v>
      </c>
    </row>
    <row r="2018" spans="1:41" hidden="1" x14ac:dyDescent="0.35">
      <c r="A2018" t="s">
        <v>10143</v>
      </c>
      <c r="B2018" s="3">
        <v>45542</v>
      </c>
      <c r="C2018" s="2">
        <v>0.24791666666666667</v>
      </c>
      <c r="D2018">
        <v>9</v>
      </c>
      <c r="E2018">
        <v>36</v>
      </c>
      <c r="G2018" t="s">
        <v>12153</v>
      </c>
      <c r="H2018" t="s">
        <v>11875</v>
      </c>
      <c r="I2018" t="s">
        <v>11876</v>
      </c>
      <c r="J2018" t="s">
        <v>152</v>
      </c>
      <c r="K2018" t="s">
        <v>10147</v>
      </c>
      <c r="L2018" t="s">
        <v>10179</v>
      </c>
      <c r="M2018" t="s">
        <v>10180</v>
      </c>
      <c r="N2018" t="s">
        <v>12154</v>
      </c>
      <c r="O2018" t="s">
        <v>10150</v>
      </c>
      <c r="P2018" t="s">
        <v>68</v>
      </c>
      <c r="Q2018" t="s">
        <v>84</v>
      </c>
      <c r="R2018">
        <v>149</v>
      </c>
      <c r="V2018">
        <v>1.38</v>
      </c>
      <c r="Y2018" t="s">
        <v>10304</v>
      </c>
      <c r="Z2018" t="s">
        <v>10305</v>
      </c>
      <c r="AB2018" t="s">
        <v>12155</v>
      </c>
      <c r="AE2018" t="s">
        <v>11879</v>
      </c>
      <c r="AJ2018" t="s">
        <v>10188</v>
      </c>
      <c r="AK2018" t="s">
        <v>10249</v>
      </c>
      <c r="AO2018" t="b">
        <v>1</v>
      </c>
    </row>
    <row r="2019" spans="1:41" hidden="1" x14ac:dyDescent="0.35">
      <c r="A2019" t="s">
        <v>10143</v>
      </c>
      <c r="B2019" s="3">
        <v>45542</v>
      </c>
      <c r="C2019" s="2">
        <v>0.3215277777777778</v>
      </c>
      <c r="D2019">
        <v>9</v>
      </c>
      <c r="E2019">
        <v>36</v>
      </c>
      <c r="G2019" t="s">
        <v>12156</v>
      </c>
      <c r="H2019" t="s">
        <v>11875</v>
      </c>
      <c r="I2019" t="s">
        <v>11876</v>
      </c>
      <c r="J2019" t="s">
        <v>152</v>
      </c>
      <c r="K2019" t="s">
        <v>10147</v>
      </c>
      <c r="L2019" t="s">
        <v>10179</v>
      </c>
      <c r="M2019" t="s">
        <v>10180</v>
      </c>
      <c r="N2019" t="s">
        <v>12157</v>
      </c>
      <c r="O2019" t="s">
        <v>10150</v>
      </c>
      <c r="P2019" t="s">
        <v>68</v>
      </c>
      <c r="Q2019" t="s">
        <v>84</v>
      </c>
      <c r="R2019">
        <v>273</v>
      </c>
      <c r="V2019">
        <v>2.5299999999999998</v>
      </c>
      <c r="Y2019" t="s">
        <v>10304</v>
      </c>
      <c r="Z2019" t="s">
        <v>10305</v>
      </c>
      <c r="AB2019" t="s">
        <v>12158</v>
      </c>
      <c r="AE2019" t="s">
        <v>11879</v>
      </c>
      <c r="AJ2019" t="s">
        <v>10188</v>
      </c>
      <c r="AK2019" t="s">
        <v>10249</v>
      </c>
      <c r="AO2019" t="b">
        <v>1</v>
      </c>
    </row>
    <row r="2020" spans="1:41" hidden="1" x14ac:dyDescent="0.35">
      <c r="A2020" t="s">
        <v>10143</v>
      </c>
      <c r="B2020" s="3">
        <v>45542</v>
      </c>
      <c r="C2020" s="2">
        <v>0.92083333333333328</v>
      </c>
      <c r="D2020">
        <v>9</v>
      </c>
      <c r="E2020">
        <v>36</v>
      </c>
      <c r="G2020" t="s">
        <v>12159</v>
      </c>
      <c r="H2020" t="s">
        <v>11875</v>
      </c>
      <c r="I2020" t="s">
        <v>11876</v>
      </c>
      <c r="J2020" t="s">
        <v>152</v>
      </c>
      <c r="K2020" t="s">
        <v>10147</v>
      </c>
      <c r="L2020" t="s">
        <v>10179</v>
      </c>
      <c r="M2020" t="s">
        <v>10180</v>
      </c>
      <c r="N2020" t="s">
        <v>12160</v>
      </c>
      <c r="O2020" t="s">
        <v>570</v>
      </c>
      <c r="P2020" t="s">
        <v>68</v>
      </c>
      <c r="Q2020" t="s">
        <v>84</v>
      </c>
      <c r="R2020">
        <v>1347</v>
      </c>
      <c r="V2020">
        <v>12.46</v>
      </c>
      <c r="Y2020" t="s">
        <v>10304</v>
      </c>
      <c r="Z2020" t="s">
        <v>10305</v>
      </c>
      <c r="AB2020" t="s">
        <v>12161</v>
      </c>
      <c r="AE2020" t="s">
        <v>11879</v>
      </c>
      <c r="AH2020" t="s">
        <v>3311</v>
      </c>
      <c r="AI2020" t="s">
        <v>3312</v>
      </c>
      <c r="AJ2020" t="s">
        <v>10188</v>
      </c>
      <c r="AK2020" t="s">
        <v>10249</v>
      </c>
      <c r="AO2020" t="b">
        <v>1</v>
      </c>
    </row>
    <row r="2021" spans="1:41" hidden="1" x14ac:dyDescent="0.35">
      <c r="A2021" t="s">
        <v>10143</v>
      </c>
      <c r="B2021" s="3">
        <v>45542</v>
      </c>
      <c r="C2021" s="2">
        <v>0.23194444444444445</v>
      </c>
      <c r="D2021">
        <v>9</v>
      </c>
      <c r="E2021">
        <v>36</v>
      </c>
      <c r="G2021" t="s">
        <v>12162</v>
      </c>
      <c r="H2021" t="s">
        <v>11875</v>
      </c>
      <c r="I2021" t="s">
        <v>11876</v>
      </c>
      <c r="J2021" t="s">
        <v>152</v>
      </c>
      <c r="K2021" t="s">
        <v>10147</v>
      </c>
      <c r="L2021" t="s">
        <v>10179</v>
      </c>
      <c r="M2021" t="s">
        <v>10180</v>
      </c>
      <c r="N2021" t="s">
        <v>12163</v>
      </c>
      <c r="O2021" t="s">
        <v>10150</v>
      </c>
      <c r="P2021" t="s">
        <v>68</v>
      </c>
      <c r="Q2021" t="s">
        <v>84</v>
      </c>
      <c r="R2021">
        <v>255</v>
      </c>
      <c r="V2021">
        <v>2.36</v>
      </c>
      <c r="Y2021" t="s">
        <v>10304</v>
      </c>
      <c r="Z2021" t="s">
        <v>10305</v>
      </c>
      <c r="AB2021" t="s">
        <v>12164</v>
      </c>
      <c r="AE2021" t="s">
        <v>11879</v>
      </c>
      <c r="AJ2021" t="s">
        <v>10188</v>
      </c>
      <c r="AK2021" t="s">
        <v>10249</v>
      </c>
      <c r="AO2021" t="b">
        <v>1</v>
      </c>
    </row>
    <row r="2022" spans="1:41" hidden="1" x14ac:dyDescent="0.35">
      <c r="A2022" t="s">
        <v>10143</v>
      </c>
      <c r="B2022" s="3">
        <v>45542</v>
      </c>
      <c r="C2022" s="2">
        <v>0.21458333333333332</v>
      </c>
      <c r="D2022">
        <v>9</v>
      </c>
      <c r="E2022">
        <v>36</v>
      </c>
      <c r="G2022" t="s">
        <v>12165</v>
      </c>
      <c r="H2022" t="s">
        <v>12166</v>
      </c>
      <c r="I2022" t="s">
        <v>12167</v>
      </c>
      <c r="J2022" t="s">
        <v>152</v>
      </c>
      <c r="K2022" t="s">
        <v>10147</v>
      </c>
      <c r="L2022" t="s">
        <v>10179</v>
      </c>
      <c r="M2022" t="s">
        <v>10180</v>
      </c>
      <c r="N2022" t="s">
        <v>12168</v>
      </c>
      <c r="O2022" t="s">
        <v>10150</v>
      </c>
      <c r="P2022" t="s">
        <v>68</v>
      </c>
      <c r="Q2022" t="s">
        <v>317</v>
      </c>
      <c r="R2022">
        <v>379</v>
      </c>
      <c r="V2022">
        <v>3.51</v>
      </c>
      <c r="Y2022" t="s">
        <v>10194</v>
      </c>
      <c r="Z2022" t="s">
        <v>10195</v>
      </c>
      <c r="AB2022" t="s">
        <v>12169</v>
      </c>
      <c r="AE2022" t="s">
        <v>12170</v>
      </c>
      <c r="AJ2022" t="s">
        <v>10188</v>
      </c>
      <c r="AK2022" t="s">
        <v>10249</v>
      </c>
      <c r="AO2022" t="b">
        <v>1</v>
      </c>
    </row>
    <row r="2023" spans="1:41" hidden="1" x14ac:dyDescent="0.35">
      <c r="A2023" t="s">
        <v>10143</v>
      </c>
      <c r="B2023" s="3">
        <v>45542</v>
      </c>
      <c r="C2023" s="2">
        <v>0.2298611111111111</v>
      </c>
      <c r="D2023">
        <v>9</v>
      </c>
      <c r="E2023">
        <v>36</v>
      </c>
      <c r="G2023" t="s">
        <v>12171</v>
      </c>
      <c r="H2023" t="s">
        <v>11875</v>
      </c>
      <c r="I2023" t="s">
        <v>11876</v>
      </c>
      <c r="J2023" t="s">
        <v>152</v>
      </c>
      <c r="K2023" t="s">
        <v>10147</v>
      </c>
      <c r="L2023" t="s">
        <v>10179</v>
      </c>
      <c r="M2023" t="s">
        <v>10180</v>
      </c>
      <c r="N2023" t="s">
        <v>12172</v>
      </c>
      <c r="O2023" t="s">
        <v>2591</v>
      </c>
      <c r="P2023" t="s">
        <v>68</v>
      </c>
      <c r="Q2023" t="s">
        <v>84</v>
      </c>
      <c r="R2023">
        <v>485</v>
      </c>
      <c r="V2023">
        <v>4.49</v>
      </c>
      <c r="Y2023" t="s">
        <v>10304</v>
      </c>
      <c r="Z2023" t="s">
        <v>10305</v>
      </c>
      <c r="AB2023" t="s">
        <v>12173</v>
      </c>
      <c r="AE2023" t="s">
        <v>11879</v>
      </c>
      <c r="AH2023" t="s">
        <v>12174</v>
      </c>
      <c r="AI2023" t="s">
        <v>12174</v>
      </c>
      <c r="AJ2023" t="s">
        <v>10188</v>
      </c>
      <c r="AK2023" t="s">
        <v>10249</v>
      </c>
      <c r="AO2023" t="b">
        <v>1</v>
      </c>
    </row>
    <row r="2024" spans="1:41" hidden="1" x14ac:dyDescent="0.35">
      <c r="A2024" t="s">
        <v>10143</v>
      </c>
      <c r="B2024" s="3">
        <v>45542</v>
      </c>
      <c r="C2024" s="2">
        <v>0.31111111111111112</v>
      </c>
      <c r="D2024">
        <v>9</v>
      </c>
      <c r="E2024">
        <v>36</v>
      </c>
      <c r="G2024" t="s">
        <v>12175</v>
      </c>
      <c r="H2024" t="s">
        <v>11875</v>
      </c>
      <c r="I2024" t="s">
        <v>11876</v>
      </c>
      <c r="J2024" t="s">
        <v>152</v>
      </c>
      <c r="K2024" t="s">
        <v>10147</v>
      </c>
      <c r="L2024" t="s">
        <v>10179</v>
      </c>
      <c r="M2024" t="s">
        <v>10180</v>
      </c>
      <c r="N2024" t="s">
        <v>12176</v>
      </c>
      <c r="O2024" t="s">
        <v>605</v>
      </c>
      <c r="P2024" t="s">
        <v>68</v>
      </c>
      <c r="Q2024" t="s">
        <v>84</v>
      </c>
      <c r="R2024">
        <v>205</v>
      </c>
      <c r="V2024">
        <v>1.9</v>
      </c>
      <c r="Y2024" t="s">
        <v>10304</v>
      </c>
      <c r="Z2024" t="s">
        <v>10305</v>
      </c>
      <c r="AB2024" t="s">
        <v>12177</v>
      </c>
      <c r="AE2024" t="s">
        <v>11879</v>
      </c>
      <c r="AH2024" t="s">
        <v>1343</v>
      </c>
      <c r="AI2024" t="s">
        <v>1344</v>
      </c>
      <c r="AJ2024" t="s">
        <v>10188</v>
      </c>
      <c r="AK2024" t="s">
        <v>10249</v>
      </c>
      <c r="AO2024" t="b">
        <v>1</v>
      </c>
    </row>
    <row r="2025" spans="1:41" hidden="1" x14ac:dyDescent="0.35">
      <c r="A2025" t="s">
        <v>10143</v>
      </c>
      <c r="B2025" s="3">
        <v>45542</v>
      </c>
      <c r="C2025" s="2">
        <v>0.26250000000000001</v>
      </c>
      <c r="D2025">
        <v>9</v>
      </c>
      <c r="E2025">
        <v>36</v>
      </c>
      <c r="G2025" t="s">
        <v>12178</v>
      </c>
      <c r="H2025" t="s">
        <v>11875</v>
      </c>
      <c r="I2025" t="s">
        <v>11876</v>
      </c>
      <c r="J2025" t="s">
        <v>152</v>
      </c>
      <c r="K2025" t="s">
        <v>10147</v>
      </c>
      <c r="L2025" t="s">
        <v>10179</v>
      </c>
      <c r="M2025" t="s">
        <v>10180</v>
      </c>
      <c r="N2025" t="s">
        <v>12179</v>
      </c>
      <c r="O2025" t="s">
        <v>10150</v>
      </c>
      <c r="P2025" t="s">
        <v>68</v>
      </c>
      <c r="Q2025" t="s">
        <v>84</v>
      </c>
      <c r="R2025">
        <v>297</v>
      </c>
      <c r="V2025">
        <v>2.75</v>
      </c>
      <c r="Y2025" t="s">
        <v>10304</v>
      </c>
      <c r="Z2025" t="s">
        <v>10305</v>
      </c>
      <c r="AB2025" t="s">
        <v>12180</v>
      </c>
      <c r="AE2025" t="s">
        <v>11879</v>
      </c>
      <c r="AJ2025" t="s">
        <v>10188</v>
      </c>
      <c r="AK2025" t="s">
        <v>10249</v>
      </c>
      <c r="AO2025" t="b">
        <v>1</v>
      </c>
    </row>
    <row r="2026" spans="1:41" hidden="1" x14ac:dyDescent="0.35">
      <c r="A2026" t="s">
        <v>10143</v>
      </c>
      <c r="B2026" s="3">
        <v>45542</v>
      </c>
      <c r="C2026" s="2">
        <v>0.44097222222222221</v>
      </c>
      <c r="D2026">
        <v>9</v>
      </c>
      <c r="E2026">
        <v>36</v>
      </c>
      <c r="G2026" t="s">
        <v>12181</v>
      </c>
      <c r="H2026" t="s">
        <v>11875</v>
      </c>
      <c r="I2026" t="s">
        <v>11876</v>
      </c>
      <c r="J2026" t="s">
        <v>152</v>
      </c>
      <c r="K2026" t="s">
        <v>10147</v>
      </c>
      <c r="L2026" t="s">
        <v>10179</v>
      </c>
      <c r="M2026" t="s">
        <v>10180</v>
      </c>
      <c r="N2026" t="s">
        <v>12182</v>
      </c>
      <c r="O2026" t="s">
        <v>10150</v>
      </c>
      <c r="P2026" t="s">
        <v>68</v>
      </c>
      <c r="Q2026" t="s">
        <v>84</v>
      </c>
      <c r="R2026">
        <v>393</v>
      </c>
      <c r="V2026">
        <v>3.64</v>
      </c>
      <c r="Y2026" t="s">
        <v>10304</v>
      </c>
      <c r="Z2026" t="s">
        <v>10305</v>
      </c>
      <c r="AB2026" t="s">
        <v>12183</v>
      </c>
      <c r="AE2026" t="s">
        <v>11879</v>
      </c>
      <c r="AJ2026" t="s">
        <v>10188</v>
      </c>
      <c r="AK2026" t="s">
        <v>10249</v>
      </c>
      <c r="AO2026" t="b">
        <v>1</v>
      </c>
    </row>
    <row r="2027" spans="1:41" hidden="1" x14ac:dyDescent="0.35">
      <c r="A2027" t="s">
        <v>10143</v>
      </c>
      <c r="B2027" s="3">
        <v>45542</v>
      </c>
      <c r="C2027" s="2">
        <v>0.23125000000000001</v>
      </c>
      <c r="D2027">
        <v>9</v>
      </c>
      <c r="E2027">
        <v>36</v>
      </c>
      <c r="G2027" t="s">
        <v>12184</v>
      </c>
      <c r="H2027" t="s">
        <v>11875</v>
      </c>
      <c r="I2027" t="s">
        <v>11876</v>
      </c>
      <c r="J2027" t="s">
        <v>152</v>
      </c>
      <c r="K2027" t="s">
        <v>10147</v>
      </c>
      <c r="L2027" t="s">
        <v>10179</v>
      </c>
      <c r="M2027" t="s">
        <v>10180</v>
      </c>
      <c r="N2027" t="s">
        <v>12185</v>
      </c>
      <c r="O2027" t="s">
        <v>12186</v>
      </c>
      <c r="P2027" t="s">
        <v>68</v>
      </c>
      <c r="Q2027" t="s">
        <v>84</v>
      </c>
      <c r="R2027">
        <v>969</v>
      </c>
      <c r="V2027">
        <v>8.9600000000000009</v>
      </c>
      <c r="Y2027" t="s">
        <v>10304</v>
      </c>
      <c r="Z2027" t="s">
        <v>10305</v>
      </c>
      <c r="AB2027" t="s">
        <v>12187</v>
      </c>
      <c r="AE2027" t="s">
        <v>11879</v>
      </c>
      <c r="AJ2027" t="s">
        <v>10188</v>
      </c>
      <c r="AK2027" t="s">
        <v>10249</v>
      </c>
      <c r="AO2027" t="b">
        <v>1</v>
      </c>
    </row>
    <row r="2028" spans="1:41" hidden="1" x14ac:dyDescent="0.35">
      <c r="A2028" t="s">
        <v>10143</v>
      </c>
      <c r="B2028" s="3">
        <v>45542</v>
      </c>
      <c r="C2028" s="2">
        <v>0.21597222222222223</v>
      </c>
      <c r="D2028">
        <v>9</v>
      </c>
      <c r="E2028">
        <v>36</v>
      </c>
      <c r="G2028" t="s">
        <v>12188</v>
      </c>
      <c r="H2028" t="s">
        <v>11875</v>
      </c>
      <c r="I2028" t="s">
        <v>11876</v>
      </c>
      <c r="J2028" t="s">
        <v>152</v>
      </c>
      <c r="K2028" t="s">
        <v>10147</v>
      </c>
      <c r="L2028" t="s">
        <v>10179</v>
      </c>
      <c r="M2028" t="s">
        <v>10180</v>
      </c>
      <c r="N2028" t="s">
        <v>12189</v>
      </c>
      <c r="O2028" t="s">
        <v>97</v>
      </c>
      <c r="P2028" t="s">
        <v>68</v>
      </c>
      <c r="Q2028" t="s">
        <v>84</v>
      </c>
      <c r="R2028">
        <v>1233</v>
      </c>
      <c r="V2028">
        <v>11.41</v>
      </c>
      <c r="Y2028" t="s">
        <v>10304</v>
      </c>
      <c r="Z2028" t="s">
        <v>10305</v>
      </c>
      <c r="AB2028" t="s">
        <v>12190</v>
      </c>
      <c r="AE2028" t="s">
        <v>11879</v>
      </c>
      <c r="AJ2028" t="s">
        <v>10188</v>
      </c>
      <c r="AK2028" t="s">
        <v>10249</v>
      </c>
      <c r="AO2028" t="b">
        <v>1</v>
      </c>
    </row>
    <row r="2029" spans="1:41" hidden="1" x14ac:dyDescent="0.35">
      <c r="A2029" t="s">
        <v>10143</v>
      </c>
      <c r="B2029" s="3">
        <v>45542</v>
      </c>
      <c r="C2029" s="2">
        <v>0.21458333333333332</v>
      </c>
      <c r="D2029">
        <v>9</v>
      </c>
      <c r="E2029">
        <v>36</v>
      </c>
      <c r="G2029" t="s">
        <v>12191</v>
      </c>
      <c r="H2029" t="s">
        <v>11875</v>
      </c>
      <c r="I2029" t="s">
        <v>11876</v>
      </c>
      <c r="J2029" t="s">
        <v>152</v>
      </c>
      <c r="K2029" t="s">
        <v>10147</v>
      </c>
      <c r="L2029" t="s">
        <v>10179</v>
      </c>
      <c r="M2029" t="s">
        <v>10180</v>
      </c>
      <c r="N2029" t="s">
        <v>12192</v>
      </c>
      <c r="O2029" t="s">
        <v>605</v>
      </c>
      <c r="P2029" t="s">
        <v>68</v>
      </c>
      <c r="Q2029" t="s">
        <v>84</v>
      </c>
      <c r="R2029">
        <v>610</v>
      </c>
      <c r="V2029">
        <v>5.64</v>
      </c>
      <c r="Y2029" t="s">
        <v>10304</v>
      </c>
      <c r="Z2029" t="s">
        <v>10305</v>
      </c>
      <c r="AB2029" t="s">
        <v>12193</v>
      </c>
      <c r="AE2029" t="s">
        <v>11879</v>
      </c>
      <c r="AH2029" t="s">
        <v>607</v>
      </c>
      <c r="AI2029" t="s">
        <v>4438</v>
      </c>
      <c r="AJ2029" t="s">
        <v>10188</v>
      </c>
      <c r="AK2029" t="s">
        <v>10249</v>
      </c>
      <c r="AO2029" t="b">
        <v>1</v>
      </c>
    </row>
    <row r="2030" spans="1:41" hidden="1" x14ac:dyDescent="0.35">
      <c r="A2030" t="s">
        <v>10143</v>
      </c>
      <c r="B2030" s="3">
        <v>45542</v>
      </c>
      <c r="C2030" s="2">
        <v>0.25</v>
      </c>
      <c r="D2030">
        <v>9</v>
      </c>
      <c r="E2030">
        <v>36</v>
      </c>
      <c r="G2030" t="s">
        <v>12194</v>
      </c>
      <c r="H2030" t="s">
        <v>11875</v>
      </c>
      <c r="I2030" t="s">
        <v>11876</v>
      </c>
      <c r="J2030" t="s">
        <v>152</v>
      </c>
      <c r="K2030" t="s">
        <v>10147</v>
      </c>
      <c r="L2030" t="s">
        <v>10179</v>
      </c>
      <c r="M2030" t="s">
        <v>10180</v>
      </c>
      <c r="N2030" t="s">
        <v>12195</v>
      </c>
      <c r="O2030" t="s">
        <v>97</v>
      </c>
      <c r="P2030" t="s">
        <v>68</v>
      </c>
      <c r="Q2030" t="s">
        <v>84</v>
      </c>
      <c r="R2030">
        <v>3744</v>
      </c>
      <c r="V2030">
        <v>34.630000000000003</v>
      </c>
      <c r="Y2030" t="s">
        <v>10304</v>
      </c>
      <c r="Z2030" t="s">
        <v>10305</v>
      </c>
      <c r="AB2030" t="s">
        <v>12196</v>
      </c>
      <c r="AE2030" t="s">
        <v>11879</v>
      </c>
      <c r="AH2030" t="s">
        <v>478</v>
      </c>
      <c r="AI2030" t="s">
        <v>12197</v>
      </c>
      <c r="AJ2030" t="s">
        <v>10188</v>
      </c>
      <c r="AK2030" t="s">
        <v>10249</v>
      </c>
      <c r="AO2030" t="b">
        <v>1</v>
      </c>
    </row>
    <row r="2031" spans="1:41" hidden="1" x14ac:dyDescent="0.35">
      <c r="A2031" t="s">
        <v>10143</v>
      </c>
      <c r="B2031" s="3">
        <v>45542</v>
      </c>
      <c r="C2031" s="2">
        <v>0.26180555555555557</v>
      </c>
      <c r="D2031">
        <v>9</v>
      </c>
      <c r="E2031">
        <v>36</v>
      </c>
      <c r="G2031" t="s">
        <v>12198</v>
      </c>
      <c r="H2031" t="s">
        <v>11875</v>
      </c>
      <c r="I2031" t="s">
        <v>11876</v>
      </c>
      <c r="J2031" t="s">
        <v>152</v>
      </c>
      <c r="K2031" t="s">
        <v>10147</v>
      </c>
      <c r="L2031" t="s">
        <v>10179</v>
      </c>
      <c r="M2031" t="s">
        <v>10180</v>
      </c>
      <c r="N2031" t="s">
        <v>12199</v>
      </c>
      <c r="O2031" t="s">
        <v>1290</v>
      </c>
      <c r="P2031" t="s">
        <v>68</v>
      </c>
      <c r="Q2031" t="s">
        <v>84</v>
      </c>
      <c r="R2031">
        <v>595</v>
      </c>
      <c r="V2031">
        <v>5.5</v>
      </c>
      <c r="Y2031" t="s">
        <v>10304</v>
      </c>
      <c r="Z2031" t="s">
        <v>10305</v>
      </c>
      <c r="AB2031" t="s">
        <v>12200</v>
      </c>
      <c r="AE2031" t="s">
        <v>11879</v>
      </c>
      <c r="AH2031" t="s">
        <v>11900</v>
      </c>
      <c r="AI2031" t="s">
        <v>11901</v>
      </c>
      <c r="AJ2031" t="s">
        <v>10188</v>
      </c>
      <c r="AK2031" t="s">
        <v>10249</v>
      </c>
      <c r="AO2031" t="b">
        <v>1</v>
      </c>
    </row>
    <row r="2032" spans="1:41" hidden="1" x14ac:dyDescent="0.35">
      <c r="A2032" t="s">
        <v>10143</v>
      </c>
      <c r="B2032" s="3">
        <v>45542</v>
      </c>
      <c r="C2032" s="2">
        <v>0.2326388888888889</v>
      </c>
      <c r="D2032">
        <v>9</v>
      </c>
      <c r="E2032">
        <v>36</v>
      </c>
      <c r="G2032" t="s">
        <v>12201</v>
      </c>
      <c r="H2032" t="s">
        <v>11875</v>
      </c>
      <c r="I2032" t="s">
        <v>11876</v>
      </c>
      <c r="J2032" t="s">
        <v>152</v>
      </c>
      <c r="K2032" t="s">
        <v>10147</v>
      </c>
      <c r="L2032" t="s">
        <v>10179</v>
      </c>
      <c r="M2032" t="s">
        <v>10180</v>
      </c>
      <c r="N2032" t="s">
        <v>12202</v>
      </c>
      <c r="O2032" t="s">
        <v>10150</v>
      </c>
      <c r="P2032" t="s">
        <v>68</v>
      </c>
      <c r="Q2032" t="s">
        <v>84</v>
      </c>
      <c r="R2032">
        <v>762</v>
      </c>
      <c r="V2032">
        <v>7.05</v>
      </c>
      <c r="Y2032" t="s">
        <v>10304</v>
      </c>
      <c r="Z2032" t="s">
        <v>10305</v>
      </c>
      <c r="AB2032" t="s">
        <v>12203</v>
      </c>
      <c r="AE2032" t="s">
        <v>11879</v>
      </c>
      <c r="AJ2032" t="s">
        <v>10188</v>
      </c>
      <c r="AK2032" t="s">
        <v>10249</v>
      </c>
      <c r="AO2032" t="b">
        <v>1</v>
      </c>
    </row>
    <row r="2033" spans="1:41" hidden="1" x14ac:dyDescent="0.35">
      <c r="A2033" t="s">
        <v>10143</v>
      </c>
      <c r="B2033" s="3">
        <v>45542</v>
      </c>
      <c r="C2033" s="2">
        <v>0.26250000000000001</v>
      </c>
      <c r="D2033">
        <v>9</v>
      </c>
      <c r="E2033">
        <v>36</v>
      </c>
      <c r="G2033" t="s">
        <v>12204</v>
      </c>
      <c r="H2033" t="s">
        <v>11875</v>
      </c>
      <c r="I2033" t="s">
        <v>11876</v>
      </c>
      <c r="J2033" t="s">
        <v>152</v>
      </c>
      <c r="K2033" t="s">
        <v>10147</v>
      </c>
      <c r="L2033" t="s">
        <v>10179</v>
      </c>
      <c r="M2033" t="s">
        <v>10180</v>
      </c>
      <c r="N2033" t="s">
        <v>12205</v>
      </c>
      <c r="O2033" t="s">
        <v>533</v>
      </c>
      <c r="P2033" t="s">
        <v>68</v>
      </c>
      <c r="Q2033" t="s">
        <v>84</v>
      </c>
      <c r="R2033">
        <v>1547</v>
      </c>
      <c r="V2033">
        <v>14.31</v>
      </c>
      <c r="Y2033" t="s">
        <v>10304</v>
      </c>
      <c r="Z2033" t="s">
        <v>10305</v>
      </c>
      <c r="AB2033" t="s">
        <v>12206</v>
      </c>
      <c r="AE2033" t="s">
        <v>11879</v>
      </c>
      <c r="AH2033" t="s">
        <v>8733</v>
      </c>
      <c r="AI2033" t="s">
        <v>8734</v>
      </c>
      <c r="AJ2033" t="s">
        <v>10188</v>
      </c>
      <c r="AK2033" t="s">
        <v>10249</v>
      </c>
      <c r="AO2033" t="b">
        <v>1</v>
      </c>
    </row>
    <row r="2034" spans="1:41" hidden="1" x14ac:dyDescent="0.35">
      <c r="A2034" t="s">
        <v>10143</v>
      </c>
      <c r="B2034" s="3">
        <v>45542</v>
      </c>
      <c r="C2034" s="2">
        <v>0.25208333333333333</v>
      </c>
      <c r="D2034">
        <v>9</v>
      </c>
      <c r="E2034">
        <v>36</v>
      </c>
      <c r="G2034" t="s">
        <v>12207</v>
      </c>
      <c r="H2034" t="s">
        <v>11875</v>
      </c>
      <c r="I2034" t="s">
        <v>11876</v>
      </c>
      <c r="J2034" t="s">
        <v>152</v>
      </c>
      <c r="K2034" t="s">
        <v>10147</v>
      </c>
      <c r="L2034" t="s">
        <v>10179</v>
      </c>
      <c r="M2034" t="s">
        <v>10180</v>
      </c>
      <c r="N2034" t="s">
        <v>12208</v>
      </c>
      <c r="O2034" t="s">
        <v>97</v>
      </c>
      <c r="P2034" t="s">
        <v>68</v>
      </c>
      <c r="Q2034" t="s">
        <v>84</v>
      </c>
      <c r="R2034">
        <v>19057</v>
      </c>
      <c r="V2034">
        <v>176.28</v>
      </c>
      <c r="Y2034" t="s">
        <v>10304</v>
      </c>
      <c r="Z2034" t="s">
        <v>10305</v>
      </c>
      <c r="AB2034" t="s">
        <v>12209</v>
      </c>
      <c r="AE2034" t="s">
        <v>11879</v>
      </c>
      <c r="AH2034" t="s">
        <v>354</v>
      </c>
      <c r="AI2034" t="s">
        <v>12210</v>
      </c>
      <c r="AJ2034" t="s">
        <v>10188</v>
      </c>
      <c r="AK2034" t="s">
        <v>10249</v>
      </c>
      <c r="AO2034" t="b">
        <v>1</v>
      </c>
    </row>
    <row r="2035" spans="1:41" hidden="1" x14ac:dyDescent="0.35">
      <c r="A2035" t="s">
        <v>10143</v>
      </c>
      <c r="B2035" s="3">
        <v>45542</v>
      </c>
      <c r="C2035" s="2">
        <v>0.25138888888888888</v>
      </c>
      <c r="D2035">
        <v>9</v>
      </c>
      <c r="E2035">
        <v>36</v>
      </c>
      <c r="G2035" t="s">
        <v>12211</v>
      </c>
      <c r="H2035" t="s">
        <v>11875</v>
      </c>
      <c r="I2035" t="s">
        <v>11876</v>
      </c>
      <c r="J2035" t="s">
        <v>152</v>
      </c>
      <c r="K2035" t="s">
        <v>10147</v>
      </c>
      <c r="L2035" t="s">
        <v>10179</v>
      </c>
      <c r="M2035" t="s">
        <v>10180</v>
      </c>
      <c r="N2035" t="s">
        <v>12212</v>
      </c>
      <c r="O2035" t="s">
        <v>10150</v>
      </c>
      <c r="P2035" t="s">
        <v>68</v>
      </c>
      <c r="Q2035" t="s">
        <v>84</v>
      </c>
      <c r="R2035">
        <v>513</v>
      </c>
      <c r="V2035">
        <v>4.75</v>
      </c>
      <c r="Y2035" t="s">
        <v>10304</v>
      </c>
      <c r="Z2035" t="s">
        <v>10305</v>
      </c>
      <c r="AB2035" t="s">
        <v>12213</v>
      </c>
      <c r="AE2035" t="s">
        <v>11879</v>
      </c>
      <c r="AJ2035" t="s">
        <v>10188</v>
      </c>
      <c r="AK2035" t="s">
        <v>10249</v>
      </c>
      <c r="AO2035" t="b">
        <v>1</v>
      </c>
    </row>
    <row r="2036" spans="1:41" hidden="1" x14ac:dyDescent="0.35">
      <c r="A2036" t="s">
        <v>10143</v>
      </c>
      <c r="B2036" s="3">
        <v>45542</v>
      </c>
      <c r="C2036" s="2">
        <v>0.2388888888888889</v>
      </c>
      <c r="D2036">
        <v>9</v>
      </c>
      <c r="E2036">
        <v>36</v>
      </c>
      <c r="G2036" t="s">
        <v>12214</v>
      </c>
      <c r="H2036" t="s">
        <v>11875</v>
      </c>
      <c r="I2036" t="s">
        <v>11876</v>
      </c>
      <c r="J2036" t="s">
        <v>152</v>
      </c>
      <c r="K2036" t="s">
        <v>10147</v>
      </c>
      <c r="L2036" t="s">
        <v>10179</v>
      </c>
      <c r="M2036" t="s">
        <v>10180</v>
      </c>
      <c r="N2036" t="s">
        <v>12215</v>
      </c>
      <c r="O2036" t="s">
        <v>97</v>
      </c>
      <c r="P2036" t="s">
        <v>68</v>
      </c>
      <c r="Q2036" t="s">
        <v>84</v>
      </c>
      <c r="R2036">
        <v>1060</v>
      </c>
      <c r="V2036">
        <v>9.8000000000000007</v>
      </c>
      <c r="Y2036" t="s">
        <v>10304</v>
      </c>
      <c r="Z2036" t="s">
        <v>10305</v>
      </c>
      <c r="AB2036" t="s">
        <v>12216</v>
      </c>
      <c r="AE2036" t="s">
        <v>11879</v>
      </c>
      <c r="AH2036" t="s">
        <v>981</v>
      </c>
      <c r="AI2036" t="s">
        <v>12217</v>
      </c>
      <c r="AJ2036" t="s">
        <v>10188</v>
      </c>
      <c r="AK2036" t="s">
        <v>10249</v>
      </c>
      <c r="AO2036" t="b">
        <v>1</v>
      </c>
    </row>
    <row r="2037" spans="1:41" hidden="1" x14ac:dyDescent="0.35">
      <c r="A2037" t="s">
        <v>10143</v>
      </c>
      <c r="B2037" s="3">
        <v>45542</v>
      </c>
      <c r="C2037" s="2">
        <v>0.21458333333333332</v>
      </c>
      <c r="D2037">
        <v>9</v>
      </c>
      <c r="E2037">
        <v>36</v>
      </c>
      <c r="G2037" t="s">
        <v>12218</v>
      </c>
      <c r="H2037" t="s">
        <v>11875</v>
      </c>
      <c r="I2037" t="s">
        <v>11876</v>
      </c>
      <c r="J2037" t="s">
        <v>152</v>
      </c>
      <c r="K2037" t="s">
        <v>10147</v>
      </c>
      <c r="L2037" t="s">
        <v>10179</v>
      </c>
      <c r="M2037" t="s">
        <v>10180</v>
      </c>
      <c r="N2037" t="s">
        <v>12219</v>
      </c>
      <c r="O2037" t="s">
        <v>605</v>
      </c>
      <c r="P2037" t="s">
        <v>68</v>
      </c>
      <c r="Q2037" t="s">
        <v>84</v>
      </c>
      <c r="R2037">
        <v>991</v>
      </c>
      <c r="V2037">
        <v>9.17</v>
      </c>
      <c r="Y2037" t="s">
        <v>10304</v>
      </c>
      <c r="Z2037" t="s">
        <v>10305</v>
      </c>
      <c r="AB2037" t="s">
        <v>12220</v>
      </c>
      <c r="AE2037" t="s">
        <v>11879</v>
      </c>
      <c r="AJ2037" t="s">
        <v>10188</v>
      </c>
      <c r="AK2037" t="s">
        <v>10249</v>
      </c>
      <c r="AO2037" t="b">
        <v>1</v>
      </c>
    </row>
    <row r="2038" spans="1:41" hidden="1" x14ac:dyDescent="0.35">
      <c r="A2038" t="s">
        <v>10143</v>
      </c>
      <c r="B2038" s="3">
        <v>45542</v>
      </c>
      <c r="C2038" s="2">
        <v>0.25069444444444444</v>
      </c>
      <c r="D2038">
        <v>9</v>
      </c>
      <c r="E2038">
        <v>36</v>
      </c>
      <c r="G2038" t="s">
        <v>12221</v>
      </c>
      <c r="H2038" t="s">
        <v>11875</v>
      </c>
      <c r="I2038" t="s">
        <v>11876</v>
      </c>
      <c r="J2038" t="s">
        <v>152</v>
      </c>
      <c r="K2038" t="s">
        <v>10147</v>
      </c>
      <c r="L2038" t="s">
        <v>10179</v>
      </c>
      <c r="M2038" t="s">
        <v>10180</v>
      </c>
      <c r="N2038" t="s">
        <v>12222</v>
      </c>
      <c r="O2038" t="s">
        <v>10150</v>
      </c>
      <c r="P2038" t="s">
        <v>68</v>
      </c>
      <c r="Q2038" t="s">
        <v>84</v>
      </c>
      <c r="R2038">
        <v>2038</v>
      </c>
      <c r="V2038">
        <v>18.850000000000001</v>
      </c>
      <c r="Y2038" t="s">
        <v>10304</v>
      </c>
      <c r="Z2038" t="s">
        <v>10305</v>
      </c>
      <c r="AB2038" t="s">
        <v>12223</v>
      </c>
      <c r="AE2038" t="s">
        <v>11879</v>
      </c>
      <c r="AJ2038" t="s">
        <v>10188</v>
      </c>
      <c r="AK2038" t="s">
        <v>10249</v>
      </c>
      <c r="AO2038" t="b">
        <v>1</v>
      </c>
    </row>
    <row r="2039" spans="1:41" hidden="1" x14ac:dyDescent="0.35">
      <c r="A2039" t="s">
        <v>10143</v>
      </c>
      <c r="B2039" s="3">
        <v>45542</v>
      </c>
      <c r="C2039" s="2">
        <v>0.55833333333333335</v>
      </c>
      <c r="D2039">
        <v>9</v>
      </c>
      <c r="E2039">
        <v>36</v>
      </c>
      <c r="G2039" t="s">
        <v>12224</v>
      </c>
      <c r="H2039" t="s">
        <v>11875</v>
      </c>
      <c r="I2039" t="s">
        <v>11876</v>
      </c>
      <c r="J2039" t="s">
        <v>152</v>
      </c>
      <c r="K2039" t="s">
        <v>10147</v>
      </c>
      <c r="L2039" t="s">
        <v>10179</v>
      </c>
      <c r="M2039" t="s">
        <v>10180</v>
      </c>
      <c r="N2039" t="s">
        <v>12225</v>
      </c>
      <c r="O2039" t="s">
        <v>67</v>
      </c>
      <c r="P2039" t="s">
        <v>68</v>
      </c>
      <c r="Q2039" t="s">
        <v>84</v>
      </c>
      <c r="R2039">
        <v>5369</v>
      </c>
      <c r="V2039">
        <v>49.66</v>
      </c>
      <c r="Y2039" t="s">
        <v>10304</v>
      </c>
      <c r="Z2039" t="s">
        <v>10305</v>
      </c>
      <c r="AB2039" t="s">
        <v>12226</v>
      </c>
      <c r="AE2039" t="s">
        <v>11879</v>
      </c>
      <c r="AH2039" t="s">
        <v>73</v>
      </c>
      <c r="AI2039" t="s">
        <v>74</v>
      </c>
      <c r="AJ2039" t="s">
        <v>10188</v>
      </c>
      <c r="AK2039" t="s">
        <v>10249</v>
      </c>
      <c r="AO2039" t="b">
        <v>1</v>
      </c>
    </row>
    <row r="2040" spans="1:41" hidden="1" x14ac:dyDescent="0.35">
      <c r="A2040" t="s">
        <v>10143</v>
      </c>
      <c r="B2040" s="3">
        <v>45542</v>
      </c>
      <c r="C2040" s="2">
        <v>0.32083333333333336</v>
      </c>
      <c r="D2040">
        <v>9</v>
      </c>
      <c r="E2040">
        <v>36</v>
      </c>
      <c r="G2040" t="s">
        <v>12227</v>
      </c>
      <c r="H2040" t="s">
        <v>11875</v>
      </c>
      <c r="I2040" t="s">
        <v>11876</v>
      </c>
      <c r="J2040" t="s">
        <v>152</v>
      </c>
      <c r="K2040" t="s">
        <v>10147</v>
      </c>
      <c r="L2040" t="s">
        <v>10179</v>
      </c>
      <c r="M2040" t="s">
        <v>10180</v>
      </c>
      <c r="N2040" t="s">
        <v>12228</v>
      </c>
      <c r="O2040" t="s">
        <v>10150</v>
      </c>
      <c r="P2040" t="s">
        <v>68</v>
      </c>
      <c r="Q2040" t="s">
        <v>84</v>
      </c>
      <c r="R2040">
        <v>20</v>
      </c>
      <c r="V2040">
        <v>0.18</v>
      </c>
      <c r="Y2040" t="s">
        <v>10304</v>
      </c>
      <c r="Z2040" t="s">
        <v>10305</v>
      </c>
      <c r="AB2040" t="s">
        <v>12229</v>
      </c>
      <c r="AE2040" t="s">
        <v>11879</v>
      </c>
      <c r="AJ2040" t="s">
        <v>10188</v>
      </c>
      <c r="AK2040" t="s">
        <v>10249</v>
      </c>
      <c r="AO2040" t="b">
        <v>1</v>
      </c>
    </row>
    <row r="2041" spans="1:41" hidden="1" x14ac:dyDescent="0.35">
      <c r="A2041" t="s">
        <v>10143</v>
      </c>
      <c r="B2041" s="3">
        <v>45542</v>
      </c>
      <c r="C2041" s="2">
        <v>0.40555555555555556</v>
      </c>
      <c r="D2041">
        <v>9</v>
      </c>
      <c r="E2041">
        <v>36</v>
      </c>
      <c r="G2041" t="s">
        <v>12230</v>
      </c>
      <c r="H2041" t="s">
        <v>12231</v>
      </c>
      <c r="I2041" t="s">
        <v>12232</v>
      </c>
      <c r="J2041" t="s">
        <v>152</v>
      </c>
      <c r="K2041" t="s">
        <v>10147</v>
      </c>
      <c r="L2041" t="s">
        <v>10179</v>
      </c>
      <c r="M2041" t="s">
        <v>10180</v>
      </c>
      <c r="N2041" t="s">
        <v>12233</v>
      </c>
      <c r="O2041" t="s">
        <v>10150</v>
      </c>
      <c r="P2041" t="s">
        <v>68</v>
      </c>
      <c r="Q2041" t="s">
        <v>317</v>
      </c>
      <c r="R2041">
        <v>969</v>
      </c>
      <c r="V2041">
        <v>8.9600000000000009</v>
      </c>
      <c r="Y2041" t="s">
        <v>10194</v>
      </c>
      <c r="Z2041" t="s">
        <v>10195</v>
      </c>
      <c r="AB2041" t="s">
        <v>12234</v>
      </c>
      <c r="AE2041" t="s">
        <v>12235</v>
      </c>
      <c r="AJ2041" t="s">
        <v>10188</v>
      </c>
      <c r="AK2041" t="s">
        <v>10249</v>
      </c>
      <c r="AO2041" t="b">
        <v>1</v>
      </c>
    </row>
    <row r="2042" spans="1:41" hidden="1" x14ac:dyDescent="0.35">
      <c r="A2042" t="s">
        <v>10143</v>
      </c>
      <c r="B2042" s="3">
        <v>45542</v>
      </c>
      <c r="C2042" s="2">
        <v>0.57430555555555551</v>
      </c>
      <c r="D2042">
        <v>9</v>
      </c>
      <c r="E2042">
        <v>36</v>
      </c>
      <c r="G2042" t="s">
        <v>12236</v>
      </c>
      <c r="H2042" t="s">
        <v>11875</v>
      </c>
      <c r="I2042" t="s">
        <v>11876</v>
      </c>
      <c r="J2042" t="s">
        <v>152</v>
      </c>
      <c r="K2042" t="s">
        <v>10147</v>
      </c>
      <c r="L2042" t="s">
        <v>10179</v>
      </c>
      <c r="M2042" t="s">
        <v>10180</v>
      </c>
      <c r="N2042" t="s">
        <v>12237</v>
      </c>
      <c r="O2042" t="s">
        <v>10150</v>
      </c>
      <c r="P2042" t="s">
        <v>68</v>
      </c>
      <c r="Q2042" t="s">
        <v>84</v>
      </c>
      <c r="R2042">
        <v>113</v>
      </c>
      <c r="V2042">
        <v>1.05</v>
      </c>
      <c r="Y2042" t="s">
        <v>10304</v>
      </c>
      <c r="Z2042" t="s">
        <v>10305</v>
      </c>
      <c r="AB2042" t="s">
        <v>12238</v>
      </c>
      <c r="AE2042" t="s">
        <v>11879</v>
      </c>
      <c r="AJ2042" t="s">
        <v>10188</v>
      </c>
      <c r="AK2042" t="s">
        <v>10249</v>
      </c>
      <c r="AO2042" t="b">
        <v>1</v>
      </c>
    </row>
    <row r="2043" spans="1:41" hidden="1" x14ac:dyDescent="0.35">
      <c r="A2043" t="s">
        <v>10143</v>
      </c>
      <c r="B2043" s="3">
        <v>45542</v>
      </c>
      <c r="C2043" s="2">
        <v>0.22430555555555556</v>
      </c>
      <c r="D2043">
        <v>9</v>
      </c>
      <c r="E2043">
        <v>36</v>
      </c>
      <c r="G2043" t="s">
        <v>12239</v>
      </c>
      <c r="H2043" t="s">
        <v>11875</v>
      </c>
      <c r="I2043" t="s">
        <v>11876</v>
      </c>
      <c r="J2043" t="s">
        <v>152</v>
      </c>
      <c r="K2043" t="s">
        <v>10147</v>
      </c>
      <c r="L2043" t="s">
        <v>10179</v>
      </c>
      <c r="M2043" t="s">
        <v>10180</v>
      </c>
      <c r="N2043" t="s">
        <v>12240</v>
      </c>
      <c r="O2043" t="s">
        <v>605</v>
      </c>
      <c r="P2043" t="s">
        <v>68</v>
      </c>
      <c r="Q2043" t="s">
        <v>84</v>
      </c>
      <c r="R2043">
        <v>243</v>
      </c>
      <c r="V2043">
        <v>2.25</v>
      </c>
      <c r="Y2043" t="s">
        <v>10304</v>
      </c>
      <c r="Z2043" t="s">
        <v>10305</v>
      </c>
      <c r="AB2043" t="s">
        <v>12241</v>
      </c>
      <c r="AE2043" t="s">
        <v>11879</v>
      </c>
      <c r="AH2043" t="s">
        <v>1343</v>
      </c>
      <c r="AI2043" t="s">
        <v>1344</v>
      </c>
      <c r="AJ2043" t="s">
        <v>10188</v>
      </c>
      <c r="AK2043" t="s">
        <v>10249</v>
      </c>
      <c r="AO2043" t="b">
        <v>1</v>
      </c>
    </row>
    <row r="2044" spans="1:41" hidden="1" x14ac:dyDescent="0.35">
      <c r="A2044" t="s">
        <v>10143</v>
      </c>
      <c r="B2044" s="3">
        <v>45542</v>
      </c>
      <c r="C2044" s="2">
        <v>0.22847222222222222</v>
      </c>
      <c r="D2044">
        <v>9</v>
      </c>
      <c r="E2044">
        <v>36</v>
      </c>
      <c r="G2044" t="s">
        <v>12242</v>
      </c>
      <c r="H2044" t="s">
        <v>11875</v>
      </c>
      <c r="I2044" t="s">
        <v>11876</v>
      </c>
      <c r="J2044" t="s">
        <v>152</v>
      </c>
      <c r="K2044" t="s">
        <v>10147</v>
      </c>
      <c r="L2044" t="s">
        <v>10179</v>
      </c>
      <c r="M2044" t="s">
        <v>10180</v>
      </c>
      <c r="N2044" t="s">
        <v>12243</v>
      </c>
      <c r="O2044" t="s">
        <v>10150</v>
      </c>
      <c r="P2044" t="s">
        <v>68</v>
      </c>
      <c r="Q2044" t="s">
        <v>84</v>
      </c>
      <c r="R2044">
        <v>1054</v>
      </c>
      <c r="V2044">
        <v>9.75</v>
      </c>
      <c r="Y2044" t="s">
        <v>10304</v>
      </c>
      <c r="Z2044" t="s">
        <v>10305</v>
      </c>
      <c r="AB2044" t="s">
        <v>12244</v>
      </c>
      <c r="AE2044" t="s">
        <v>11879</v>
      </c>
      <c r="AJ2044" t="s">
        <v>10188</v>
      </c>
      <c r="AK2044" t="s">
        <v>10249</v>
      </c>
      <c r="AO2044" t="b">
        <v>1</v>
      </c>
    </row>
    <row r="2045" spans="1:41" hidden="1" x14ac:dyDescent="0.35">
      <c r="A2045" t="s">
        <v>10143</v>
      </c>
      <c r="B2045" s="3">
        <v>45542</v>
      </c>
      <c r="C2045" s="2">
        <v>0.22708333333333333</v>
      </c>
      <c r="D2045">
        <v>9</v>
      </c>
      <c r="E2045">
        <v>36</v>
      </c>
      <c r="G2045" t="s">
        <v>12245</v>
      </c>
      <c r="H2045" t="s">
        <v>11875</v>
      </c>
      <c r="I2045" t="s">
        <v>11876</v>
      </c>
      <c r="J2045" t="s">
        <v>152</v>
      </c>
      <c r="K2045" t="s">
        <v>10147</v>
      </c>
      <c r="L2045" t="s">
        <v>10179</v>
      </c>
      <c r="M2045" t="s">
        <v>10180</v>
      </c>
      <c r="N2045" t="s">
        <v>12246</v>
      </c>
      <c r="O2045" t="s">
        <v>97</v>
      </c>
      <c r="P2045" t="s">
        <v>68</v>
      </c>
      <c r="Q2045" t="s">
        <v>84</v>
      </c>
      <c r="R2045">
        <v>104</v>
      </c>
      <c r="V2045">
        <v>0.96</v>
      </c>
      <c r="Y2045" t="s">
        <v>10304</v>
      </c>
      <c r="Z2045" t="s">
        <v>10305</v>
      </c>
      <c r="AB2045" t="s">
        <v>12247</v>
      </c>
      <c r="AE2045" t="s">
        <v>11879</v>
      </c>
      <c r="AH2045" t="s">
        <v>354</v>
      </c>
      <c r="AI2045" t="s">
        <v>9207</v>
      </c>
      <c r="AJ2045" t="s">
        <v>10188</v>
      </c>
      <c r="AK2045" t="s">
        <v>10249</v>
      </c>
      <c r="AO2045" t="b">
        <v>1</v>
      </c>
    </row>
    <row r="2046" spans="1:41" hidden="1" x14ac:dyDescent="0.35">
      <c r="A2046" t="s">
        <v>10143</v>
      </c>
      <c r="B2046" s="3">
        <v>45542</v>
      </c>
      <c r="C2046" s="2">
        <v>0.22777777777777777</v>
      </c>
      <c r="D2046">
        <v>9</v>
      </c>
      <c r="E2046">
        <v>36</v>
      </c>
      <c r="G2046" t="s">
        <v>12248</v>
      </c>
      <c r="H2046" t="s">
        <v>11875</v>
      </c>
      <c r="I2046" t="s">
        <v>11876</v>
      </c>
      <c r="J2046" t="s">
        <v>152</v>
      </c>
      <c r="K2046" t="s">
        <v>10147</v>
      </c>
      <c r="L2046" t="s">
        <v>10179</v>
      </c>
      <c r="M2046" t="s">
        <v>10180</v>
      </c>
      <c r="N2046" t="s">
        <v>12249</v>
      </c>
      <c r="O2046" t="s">
        <v>83</v>
      </c>
      <c r="P2046" t="s">
        <v>68</v>
      </c>
      <c r="Q2046" t="s">
        <v>84</v>
      </c>
      <c r="R2046">
        <v>1039</v>
      </c>
      <c r="V2046">
        <v>9.61</v>
      </c>
      <c r="Y2046" t="s">
        <v>10304</v>
      </c>
      <c r="Z2046" t="s">
        <v>10305</v>
      </c>
      <c r="AB2046" t="s">
        <v>12250</v>
      </c>
      <c r="AE2046" t="s">
        <v>11879</v>
      </c>
      <c r="AH2046" t="s">
        <v>7939</v>
      </c>
      <c r="AI2046" t="s">
        <v>12251</v>
      </c>
      <c r="AJ2046" t="s">
        <v>10188</v>
      </c>
      <c r="AK2046" t="s">
        <v>10249</v>
      </c>
      <c r="AO2046" t="b">
        <v>1</v>
      </c>
    </row>
    <row r="2047" spans="1:41" hidden="1" x14ac:dyDescent="0.35">
      <c r="A2047" t="s">
        <v>10143</v>
      </c>
      <c r="B2047" s="3">
        <v>45542</v>
      </c>
      <c r="C2047" s="2">
        <v>0.58263888888888893</v>
      </c>
      <c r="D2047">
        <v>9</v>
      </c>
      <c r="E2047">
        <v>36</v>
      </c>
      <c r="G2047" t="s">
        <v>12252</v>
      </c>
      <c r="H2047" t="s">
        <v>12253</v>
      </c>
      <c r="I2047" t="s">
        <v>12254</v>
      </c>
      <c r="J2047" t="s">
        <v>152</v>
      </c>
      <c r="K2047" t="s">
        <v>10147</v>
      </c>
      <c r="L2047" t="s">
        <v>10179</v>
      </c>
      <c r="M2047" t="s">
        <v>10180</v>
      </c>
      <c r="N2047" t="s">
        <v>12255</v>
      </c>
      <c r="O2047" t="s">
        <v>97</v>
      </c>
      <c r="P2047" t="s">
        <v>68</v>
      </c>
      <c r="Q2047" t="s">
        <v>84</v>
      </c>
      <c r="R2047">
        <v>231</v>
      </c>
      <c r="V2047">
        <v>2.14</v>
      </c>
      <c r="Y2047" t="s">
        <v>10194</v>
      </c>
      <c r="Z2047" t="s">
        <v>10195</v>
      </c>
      <c r="AB2047" t="s">
        <v>12256</v>
      </c>
      <c r="AE2047" t="s">
        <v>11879</v>
      </c>
      <c r="AH2047" t="s">
        <v>5080</v>
      </c>
      <c r="AI2047" t="s">
        <v>6232</v>
      </c>
      <c r="AJ2047" t="s">
        <v>10188</v>
      </c>
      <c r="AK2047" t="s">
        <v>10189</v>
      </c>
      <c r="AO2047" t="b">
        <v>1</v>
      </c>
    </row>
    <row r="2048" spans="1:41" hidden="1" x14ac:dyDescent="0.35">
      <c r="A2048" t="s">
        <v>10143</v>
      </c>
      <c r="B2048" s="3">
        <v>45542</v>
      </c>
      <c r="C2048" s="2">
        <v>0.21458333333333332</v>
      </c>
      <c r="D2048">
        <v>9</v>
      </c>
      <c r="E2048">
        <v>36</v>
      </c>
      <c r="G2048" t="s">
        <v>12257</v>
      </c>
      <c r="H2048" t="s">
        <v>11875</v>
      </c>
      <c r="I2048" t="s">
        <v>11876</v>
      </c>
      <c r="J2048" t="s">
        <v>152</v>
      </c>
      <c r="K2048" t="s">
        <v>10147</v>
      </c>
      <c r="L2048" t="s">
        <v>10179</v>
      </c>
      <c r="M2048" t="s">
        <v>10180</v>
      </c>
      <c r="N2048" t="s">
        <v>12258</v>
      </c>
      <c r="O2048" t="s">
        <v>10150</v>
      </c>
      <c r="P2048" t="s">
        <v>68</v>
      </c>
      <c r="Q2048" t="s">
        <v>84</v>
      </c>
      <c r="R2048">
        <v>3789</v>
      </c>
      <c r="V2048">
        <v>35.049999999999997</v>
      </c>
      <c r="Y2048" t="s">
        <v>10304</v>
      </c>
      <c r="Z2048" t="s">
        <v>10305</v>
      </c>
      <c r="AB2048" t="s">
        <v>12259</v>
      </c>
      <c r="AE2048" t="s">
        <v>11879</v>
      </c>
      <c r="AJ2048" t="s">
        <v>10188</v>
      </c>
      <c r="AK2048" t="s">
        <v>10249</v>
      </c>
      <c r="AO2048" t="b">
        <v>1</v>
      </c>
    </row>
    <row r="2049" spans="1:41" hidden="1" x14ac:dyDescent="0.35">
      <c r="A2049" t="s">
        <v>10143</v>
      </c>
      <c r="B2049" s="3">
        <v>45542</v>
      </c>
      <c r="C2049" s="2">
        <v>0.22083333333333333</v>
      </c>
      <c r="D2049">
        <v>9</v>
      </c>
      <c r="E2049">
        <v>36</v>
      </c>
      <c r="G2049" t="s">
        <v>12260</v>
      </c>
      <c r="H2049" t="s">
        <v>11875</v>
      </c>
      <c r="I2049" t="s">
        <v>11876</v>
      </c>
      <c r="J2049" t="s">
        <v>152</v>
      </c>
      <c r="K2049" t="s">
        <v>10147</v>
      </c>
      <c r="L2049" t="s">
        <v>10179</v>
      </c>
      <c r="M2049" t="s">
        <v>10180</v>
      </c>
      <c r="N2049" t="s">
        <v>12261</v>
      </c>
      <c r="O2049" t="s">
        <v>83</v>
      </c>
      <c r="P2049" t="s">
        <v>68</v>
      </c>
      <c r="Q2049" t="s">
        <v>84</v>
      </c>
      <c r="R2049">
        <v>800</v>
      </c>
      <c r="V2049">
        <v>7.4</v>
      </c>
      <c r="Y2049" t="s">
        <v>10304</v>
      </c>
      <c r="Z2049" t="s">
        <v>10305</v>
      </c>
      <c r="AB2049" t="s">
        <v>12262</v>
      </c>
      <c r="AE2049" t="s">
        <v>11879</v>
      </c>
      <c r="AH2049" t="s">
        <v>1034</v>
      </c>
      <c r="AI2049" t="s">
        <v>1034</v>
      </c>
      <c r="AJ2049" t="s">
        <v>10188</v>
      </c>
      <c r="AK2049" t="s">
        <v>10249</v>
      </c>
      <c r="AO2049" t="b">
        <v>1</v>
      </c>
    </row>
    <row r="2050" spans="1:41" hidden="1" x14ac:dyDescent="0.35">
      <c r="A2050" t="s">
        <v>10143</v>
      </c>
      <c r="B2050" s="3">
        <v>45542</v>
      </c>
      <c r="C2050" s="2">
        <v>0.21666666666666667</v>
      </c>
      <c r="D2050">
        <v>9</v>
      </c>
      <c r="E2050">
        <v>36</v>
      </c>
      <c r="G2050" t="s">
        <v>12263</v>
      </c>
      <c r="H2050" t="s">
        <v>11875</v>
      </c>
      <c r="I2050" t="s">
        <v>11876</v>
      </c>
      <c r="J2050" t="s">
        <v>152</v>
      </c>
      <c r="K2050" t="s">
        <v>10147</v>
      </c>
      <c r="L2050" t="s">
        <v>10179</v>
      </c>
      <c r="M2050" t="s">
        <v>10180</v>
      </c>
      <c r="N2050" t="s">
        <v>12264</v>
      </c>
      <c r="O2050" t="s">
        <v>10150</v>
      </c>
      <c r="P2050" t="s">
        <v>68</v>
      </c>
      <c r="Q2050" t="s">
        <v>84</v>
      </c>
      <c r="R2050">
        <v>1621</v>
      </c>
      <c r="V2050">
        <v>14.99</v>
      </c>
      <c r="Y2050" t="s">
        <v>10304</v>
      </c>
      <c r="Z2050" t="s">
        <v>10305</v>
      </c>
      <c r="AB2050" t="s">
        <v>12265</v>
      </c>
      <c r="AE2050" t="s">
        <v>11879</v>
      </c>
      <c r="AJ2050" t="s">
        <v>10188</v>
      </c>
      <c r="AK2050" t="s">
        <v>10249</v>
      </c>
      <c r="AO2050" t="b">
        <v>1</v>
      </c>
    </row>
    <row r="2051" spans="1:41" hidden="1" x14ac:dyDescent="0.35">
      <c r="A2051" t="s">
        <v>10143</v>
      </c>
      <c r="B2051" s="3">
        <v>45542</v>
      </c>
      <c r="C2051" s="2">
        <v>0.22083333333333333</v>
      </c>
      <c r="D2051">
        <v>9</v>
      </c>
      <c r="E2051">
        <v>36</v>
      </c>
      <c r="G2051" t="s">
        <v>12266</v>
      </c>
      <c r="H2051" t="s">
        <v>11875</v>
      </c>
      <c r="I2051" t="s">
        <v>11876</v>
      </c>
      <c r="J2051" t="s">
        <v>152</v>
      </c>
      <c r="K2051" t="s">
        <v>10147</v>
      </c>
      <c r="L2051" t="s">
        <v>10179</v>
      </c>
      <c r="M2051" t="s">
        <v>10180</v>
      </c>
      <c r="N2051" t="s">
        <v>12267</v>
      </c>
      <c r="O2051" t="s">
        <v>67</v>
      </c>
      <c r="P2051" t="s">
        <v>68</v>
      </c>
      <c r="Q2051" t="s">
        <v>84</v>
      </c>
      <c r="R2051">
        <v>306</v>
      </c>
      <c r="V2051">
        <v>2.83</v>
      </c>
      <c r="Y2051" t="s">
        <v>10304</v>
      </c>
      <c r="Z2051" t="s">
        <v>10305</v>
      </c>
      <c r="AB2051" t="s">
        <v>12268</v>
      </c>
      <c r="AE2051" t="s">
        <v>11879</v>
      </c>
      <c r="AH2051" t="s">
        <v>73</v>
      </c>
      <c r="AI2051" t="s">
        <v>74</v>
      </c>
      <c r="AJ2051" t="s">
        <v>10188</v>
      </c>
      <c r="AK2051" t="s">
        <v>10249</v>
      </c>
      <c r="AO2051" t="b">
        <v>1</v>
      </c>
    </row>
    <row r="2052" spans="1:41" x14ac:dyDescent="0.35">
      <c r="A2052" t="s">
        <v>10143</v>
      </c>
      <c r="B2052" s="3">
        <v>45542</v>
      </c>
      <c r="C2052" s="2">
        <v>0.92500000000000004</v>
      </c>
      <c r="D2052">
        <v>9</v>
      </c>
      <c r="E2052">
        <v>36</v>
      </c>
      <c r="G2052" t="s">
        <v>12269</v>
      </c>
      <c r="H2052" t="s">
        <v>11365</v>
      </c>
      <c r="I2052" t="s">
        <v>11366</v>
      </c>
      <c r="J2052" t="s">
        <v>288</v>
      </c>
      <c r="K2052" t="s">
        <v>10147</v>
      </c>
      <c r="L2052" t="s">
        <v>10179</v>
      </c>
      <c r="M2052" t="s">
        <v>10180</v>
      </c>
      <c r="N2052" t="s">
        <v>12270</v>
      </c>
      <c r="O2052" t="s">
        <v>97</v>
      </c>
      <c r="P2052" t="s">
        <v>68</v>
      </c>
      <c r="Q2052" t="s">
        <v>317</v>
      </c>
      <c r="R2052">
        <v>339</v>
      </c>
      <c r="V2052">
        <v>3.14</v>
      </c>
      <c r="Y2052" t="s">
        <v>10304</v>
      </c>
      <c r="Z2052" t="s">
        <v>10305</v>
      </c>
      <c r="AB2052" t="s">
        <v>12271</v>
      </c>
      <c r="AE2052" t="s">
        <v>11369</v>
      </c>
      <c r="AH2052" t="s">
        <v>354</v>
      </c>
      <c r="AI2052" t="s">
        <v>4131</v>
      </c>
      <c r="AJ2052" t="s">
        <v>10188</v>
      </c>
      <c r="AK2052" t="s">
        <v>10249</v>
      </c>
      <c r="AO2052" t="b">
        <v>1</v>
      </c>
    </row>
    <row r="2053" spans="1:41" hidden="1" x14ac:dyDescent="0.35">
      <c r="A2053" t="s">
        <v>10143</v>
      </c>
      <c r="B2053" s="3">
        <v>45542</v>
      </c>
      <c r="C2053" s="2">
        <v>0.35486111111111113</v>
      </c>
      <c r="D2053">
        <v>9</v>
      </c>
      <c r="E2053">
        <v>36</v>
      </c>
      <c r="G2053" t="s">
        <v>12272</v>
      </c>
      <c r="H2053" t="s">
        <v>11875</v>
      </c>
      <c r="I2053" t="s">
        <v>11876</v>
      </c>
      <c r="J2053" t="s">
        <v>152</v>
      </c>
      <c r="K2053" t="s">
        <v>10147</v>
      </c>
      <c r="L2053" t="s">
        <v>10179</v>
      </c>
      <c r="M2053" t="s">
        <v>10180</v>
      </c>
      <c r="N2053" t="s">
        <v>12273</v>
      </c>
      <c r="O2053" t="s">
        <v>10150</v>
      </c>
      <c r="P2053" t="s">
        <v>68</v>
      </c>
      <c r="Q2053" t="s">
        <v>84</v>
      </c>
      <c r="R2053">
        <v>580</v>
      </c>
      <c r="V2053">
        <v>5.37</v>
      </c>
      <c r="Y2053" t="s">
        <v>10304</v>
      </c>
      <c r="Z2053" t="s">
        <v>10305</v>
      </c>
      <c r="AB2053" t="s">
        <v>12274</v>
      </c>
      <c r="AE2053" t="s">
        <v>11879</v>
      </c>
      <c r="AJ2053" t="s">
        <v>10188</v>
      </c>
      <c r="AK2053" t="s">
        <v>10249</v>
      </c>
      <c r="AO2053" t="b">
        <v>1</v>
      </c>
    </row>
    <row r="2054" spans="1:41" hidden="1" x14ac:dyDescent="0.35">
      <c r="A2054" t="s">
        <v>10143</v>
      </c>
      <c r="B2054" s="3">
        <v>45542</v>
      </c>
      <c r="C2054" s="2">
        <v>0.24791666666666667</v>
      </c>
      <c r="D2054">
        <v>9</v>
      </c>
      <c r="E2054">
        <v>36</v>
      </c>
      <c r="G2054" t="s">
        <v>12275</v>
      </c>
      <c r="H2054" t="s">
        <v>12276</v>
      </c>
      <c r="I2054" t="s">
        <v>12277</v>
      </c>
      <c r="J2054" t="s">
        <v>152</v>
      </c>
      <c r="K2054" t="s">
        <v>10147</v>
      </c>
      <c r="L2054" t="s">
        <v>10179</v>
      </c>
      <c r="M2054" t="s">
        <v>10180</v>
      </c>
      <c r="N2054" t="s">
        <v>12278</v>
      </c>
      <c r="O2054" t="s">
        <v>383</v>
      </c>
      <c r="P2054" t="s">
        <v>68</v>
      </c>
      <c r="Q2054" t="s">
        <v>84</v>
      </c>
      <c r="R2054">
        <v>287</v>
      </c>
      <c r="V2054">
        <v>2.65</v>
      </c>
      <c r="Y2054" t="s">
        <v>10194</v>
      </c>
      <c r="Z2054" t="s">
        <v>10195</v>
      </c>
      <c r="AB2054" t="s">
        <v>12279</v>
      </c>
      <c r="AE2054" t="s">
        <v>11879</v>
      </c>
      <c r="AH2054" t="s">
        <v>12280</v>
      </c>
      <c r="AJ2054" t="s">
        <v>10188</v>
      </c>
      <c r="AK2054" t="s">
        <v>10249</v>
      </c>
      <c r="AO2054" t="b">
        <v>1</v>
      </c>
    </row>
    <row r="2055" spans="1:41" hidden="1" x14ac:dyDescent="0.35">
      <c r="A2055" t="s">
        <v>10143</v>
      </c>
      <c r="B2055" s="3">
        <v>45542</v>
      </c>
      <c r="C2055" s="2">
        <v>0.28402777777777777</v>
      </c>
      <c r="D2055">
        <v>9</v>
      </c>
      <c r="E2055">
        <v>36</v>
      </c>
      <c r="G2055" t="s">
        <v>12281</v>
      </c>
      <c r="H2055" t="s">
        <v>11875</v>
      </c>
      <c r="I2055" t="s">
        <v>11876</v>
      </c>
      <c r="J2055" t="s">
        <v>152</v>
      </c>
      <c r="K2055" t="s">
        <v>10147</v>
      </c>
      <c r="L2055" t="s">
        <v>10179</v>
      </c>
      <c r="M2055" t="s">
        <v>10180</v>
      </c>
      <c r="N2055" t="s">
        <v>12282</v>
      </c>
      <c r="O2055" t="s">
        <v>97</v>
      </c>
      <c r="P2055" t="s">
        <v>68</v>
      </c>
      <c r="Q2055" t="s">
        <v>84</v>
      </c>
      <c r="R2055">
        <v>521</v>
      </c>
      <c r="V2055">
        <v>4.82</v>
      </c>
      <c r="Y2055" t="s">
        <v>10304</v>
      </c>
      <c r="Z2055" t="s">
        <v>10305</v>
      </c>
      <c r="AB2055" t="s">
        <v>12283</v>
      </c>
      <c r="AE2055" t="s">
        <v>11879</v>
      </c>
      <c r="AH2055" t="s">
        <v>354</v>
      </c>
      <c r="AI2055" t="s">
        <v>2602</v>
      </c>
      <c r="AJ2055" t="s">
        <v>10188</v>
      </c>
      <c r="AK2055" t="s">
        <v>10249</v>
      </c>
      <c r="AO2055" t="b">
        <v>1</v>
      </c>
    </row>
    <row r="2056" spans="1:41" hidden="1" x14ac:dyDescent="0.35">
      <c r="A2056" t="s">
        <v>10143</v>
      </c>
      <c r="B2056" s="3">
        <v>45542</v>
      </c>
      <c r="C2056" s="2">
        <v>0.25416666666666665</v>
      </c>
      <c r="D2056">
        <v>9</v>
      </c>
      <c r="E2056">
        <v>36</v>
      </c>
      <c r="G2056" t="s">
        <v>12284</v>
      </c>
      <c r="H2056" t="s">
        <v>11875</v>
      </c>
      <c r="I2056" t="s">
        <v>11876</v>
      </c>
      <c r="J2056" t="s">
        <v>152</v>
      </c>
      <c r="K2056" t="s">
        <v>10147</v>
      </c>
      <c r="L2056" t="s">
        <v>10179</v>
      </c>
      <c r="M2056" t="s">
        <v>10180</v>
      </c>
      <c r="N2056" t="s">
        <v>12285</v>
      </c>
      <c r="O2056" t="s">
        <v>10150</v>
      </c>
      <c r="P2056" t="s">
        <v>68</v>
      </c>
      <c r="Q2056" t="s">
        <v>84</v>
      </c>
      <c r="R2056">
        <v>3817</v>
      </c>
      <c r="V2056">
        <v>35.31</v>
      </c>
      <c r="Y2056" t="s">
        <v>10304</v>
      </c>
      <c r="Z2056" t="s">
        <v>10305</v>
      </c>
      <c r="AB2056" t="s">
        <v>12286</v>
      </c>
      <c r="AE2056" t="s">
        <v>11879</v>
      </c>
      <c r="AJ2056" t="s">
        <v>10188</v>
      </c>
      <c r="AK2056" t="s">
        <v>10249</v>
      </c>
      <c r="AO2056" t="b">
        <v>1</v>
      </c>
    </row>
    <row r="2057" spans="1:41" hidden="1" x14ac:dyDescent="0.35">
      <c r="A2057" t="s">
        <v>10143</v>
      </c>
      <c r="B2057" s="3">
        <v>45542</v>
      </c>
      <c r="C2057" s="2">
        <v>0.40277777777777779</v>
      </c>
      <c r="D2057">
        <v>9</v>
      </c>
      <c r="E2057">
        <v>36</v>
      </c>
      <c r="G2057" t="s">
        <v>12287</v>
      </c>
      <c r="H2057" t="s">
        <v>11875</v>
      </c>
      <c r="I2057" t="s">
        <v>11876</v>
      </c>
      <c r="J2057" t="s">
        <v>152</v>
      </c>
      <c r="K2057" t="s">
        <v>10147</v>
      </c>
      <c r="L2057" t="s">
        <v>10179</v>
      </c>
      <c r="M2057" t="s">
        <v>10180</v>
      </c>
      <c r="N2057" t="s">
        <v>12288</v>
      </c>
      <c r="O2057" t="s">
        <v>67</v>
      </c>
      <c r="P2057" t="s">
        <v>68</v>
      </c>
      <c r="Q2057" t="s">
        <v>84</v>
      </c>
      <c r="R2057">
        <v>514</v>
      </c>
      <c r="V2057">
        <v>4.75</v>
      </c>
      <c r="Y2057" t="s">
        <v>10304</v>
      </c>
      <c r="Z2057" t="s">
        <v>10305</v>
      </c>
      <c r="AB2057" t="s">
        <v>12289</v>
      </c>
      <c r="AE2057" t="s">
        <v>11879</v>
      </c>
      <c r="AH2057" t="s">
        <v>73</v>
      </c>
      <c r="AI2057" t="s">
        <v>74</v>
      </c>
      <c r="AJ2057" t="s">
        <v>10188</v>
      </c>
      <c r="AK2057" t="s">
        <v>10249</v>
      </c>
      <c r="AO2057" t="b">
        <v>1</v>
      </c>
    </row>
    <row r="2058" spans="1:41" hidden="1" x14ac:dyDescent="0.35">
      <c r="A2058" t="s">
        <v>10143</v>
      </c>
      <c r="B2058" s="3">
        <v>45542</v>
      </c>
      <c r="C2058" s="2">
        <v>0.42152777777777778</v>
      </c>
      <c r="D2058">
        <v>9</v>
      </c>
      <c r="E2058">
        <v>36</v>
      </c>
      <c r="G2058" t="s">
        <v>12290</v>
      </c>
      <c r="H2058" t="s">
        <v>11875</v>
      </c>
      <c r="I2058" t="s">
        <v>11876</v>
      </c>
      <c r="J2058" t="s">
        <v>152</v>
      </c>
      <c r="K2058" t="s">
        <v>10147</v>
      </c>
      <c r="L2058" t="s">
        <v>10179</v>
      </c>
      <c r="M2058" t="s">
        <v>10180</v>
      </c>
      <c r="N2058" t="s">
        <v>12291</v>
      </c>
      <c r="O2058" t="s">
        <v>143</v>
      </c>
      <c r="P2058" t="s">
        <v>68</v>
      </c>
      <c r="Q2058" t="s">
        <v>84</v>
      </c>
      <c r="R2058">
        <v>1668</v>
      </c>
      <c r="V2058">
        <v>15.43</v>
      </c>
      <c r="Y2058" t="s">
        <v>10304</v>
      </c>
      <c r="Z2058" t="s">
        <v>10305</v>
      </c>
      <c r="AB2058" t="s">
        <v>12292</v>
      </c>
      <c r="AE2058" t="s">
        <v>11879</v>
      </c>
      <c r="AH2058" t="s">
        <v>12293</v>
      </c>
      <c r="AJ2058" t="s">
        <v>10188</v>
      </c>
      <c r="AK2058" t="s">
        <v>10249</v>
      </c>
      <c r="AO2058" t="b">
        <v>1</v>
      </c>
    </row>
    <row r="2059" spans="1:41" hidden="1" x14ac:dyDescent="0.35">
      <c r="A2059" t="s">
        <v>10143</v>
      </c>
      <c r="B2059" s="3">
        <v>45542</v>
      </c>
      <c r="C2059" s="2">
        <v>0.24722222222222223</v>
      </c>
      <c r="D2059">
        <v>9</v>
      </c>
      <c r="E2059">
        <v>36</v>
      </c>
      <c r="G2059" t="s">
        <v>12294</v>
      </c>
      <c r="H2059" t="s">
        <v>11875</v>
      </c>
      <c r="I2059" t="s">
        <v>11876</v>
      </c>
      <c r="J2059" t="s">
        <v>152</v>
      </c>
      <c r="K2059" t="s">
        <v>10147</v>
      </c>
      <c r="L2059" t="s">
        <v>10179</v>
      </c>
      <c r="M2059" t="s">
        <v>10180</v>
      </c>
      <c r="N2059" t="s">
        <v>12295</v>
      </c>
      <c r="O2059" t="s">
        <v>10150</v>
      </c>
      <c r="P2059" t="s">
        <v>68</v>
      </c>
      <c r="Q2059" t="s">
        <v>84</v>
      </c>
      <c r="R2059">
        <v>2109</v>
      </c>
      <c r="V2059">
        <v>19.510000000000002</v>
      </c>
      <c r="Y2059" t="s">
        <v>10304</v>
      </c>
      <c r="Z2059" t="s">
        <v>10305</v>
      </c>
      <c r="AB2059" t="s">
        <v>12296</v>
      </c>
      <c r="AE2059" t="s">
        <v>11879</v>
      </c>
      <c r="AJ2059" t="s">
        <v>10188</v>
      </c>
      <c r="AK2059" t="s">
        <v>10249</v>
      </c>
      <c r="AO2059" t="b">
        <v>1</v>
      </c>
    </row>
    <row r="2060" spans="1:41" hidden="1" x14ac:dyDescent="0.35">
      <c r="A2060" t="s">
        <v>10143</v>
      </c>
      <c r="B2060" s="3">
        <v>45542</v>
      </c>
      <c r="C2060" s="2">
        <v>0.25624999999999998</v>
      </c>
      <c r="D2060">
        <v>9</v>
      </c>
      <c r="E2060">
        <v>36</v>
      </c>
      <c r="G2060" t="s">
        <v>12297</v>
      </c>
      <c r="H2060" t="s">
        <v>11875</v>
      </c>
      <c r="I2060" t="s">
        <v>11876</v>
      </c>
      <c r="J2060" t="s">
        <v>152</v>
      </c>
      <c r="K2060" t="s">
        <v>10147</v>
      </c>
      <c r="L2060" t="s">
        <v>10179</v>
      </c>
      <c r="M2060" t="s">
        <v>10180</v>
      </c>
      <c r="N2060" t="s">
        <v>12298</v>
      </c>
      <c r="O2060" t="s">
        <v>10150</v>
      </c>
      <c r="P2060" t="s">
        <v>68</v>
      </c>
      <c r="Q2060" t="s">
        <v>84</v>
      </c>
      <c r="R2060">
        <v>654</v>
      </c>
      <c r="V2060">
        <v>6.05</v>
      </c>
      <c r="Y2060" t="s">
        <v>10304</v>
      </c>
      <c r="Z2060" t="s">
        <v>10305</v>
      </c>
      <c r="AB2060" t="s">
        <v>12299</v>
      </c>
      <c r="AE2060" t="s">
        <v>11879</v>
      </c>
      <c r="AJ2060" t="s">
        <v>10188</v>
      </c>
      <c r="AK2060" t="s">
        <v>10249</v>
      </c>
      <c r="AO2060" t="b">
        <v>1</v>
      </c>
    </row>
    <row r="2061" spans="1:41" hidden="1" x14ac:dyDescent="0.35">
      <c r="A2061" t="s">
        <v>10143</v>
      </c>
      <c r="B2061" s="3">
        <v>45542</v>
      </c>
      <c r="C2061" s="2">
        <v>0.27638888888888891</v>
      </c>
      <c r="D2061">
        <v>9</v>
      </c>
      <c r="E2061">
        <v>36</v>
      </c>
      <c r="G2061" t="s">
        <v>12300</v>
      </c>
      <c r="H2061" t="s">
        <v>11875</v>
      </c>
      <c r="I2061" t="s">
        <v>11876</v>
      </c>
      <c r="J2061" t="s">
        <v>152</v>
      </c>
      <c r="K2061" t="s">
        <v>10147</v>
      </c>
      <c r="L2061" t="s">
        <v>10179</v>
      </c>
      <c r="M2061" t="s">
        <v>10180</v>
      </c>
      <c r="N2061" t="s">
        <v>12301</v>
      </c>
      <c r="O2061" t="s">
        <v>10150</v>
      </c>
      <c r="P2061" t="s">
        <v>68</v>
      </c>
      <c r="Q2061" t="s">
        <v>84</v>
      </c>
      <c r="R2061">
        <v>969</v>
      </c>
      <c r="V2061">
        <v>8.9600000000000009</v>
      </c>
      <c r="Y2061" t="s">
        <v>10304</v>
      </c>
      <c r="Z2061" t="s">
        <v>10305</v>
      </c>
      <c r="AB2061" t="s">
        <v>12302</v>
      </c>
      <c r="AE2061" t="s">
        <v>11879</v>
      </c>
      <c r="AJ2061" t="s">
        <v>10188</v>
      </c>
      <c r="AK2061" t="s">
        <v>10249</v>
      </c>
      <c r="AO2061" t="b">
        <v>1</v>
      </c>
    </row>
    <row r="2062" spans="1:41" hidden="1" x14ac:dyDescent="0.35">
      <c r="A2062" t="s">
        <v>10143</v>
      </c>
      <c r="B2062" s="3">
        <v>45542</v>
      </c>
      <c r="C2062" s="2">
        <v>0.38263888888888886</v>
      </c>
      <c r="D2062">
        <v>9</v>
      </c>
      <c r="E2062">
        <v>36</v>
      </c>
      <c r="G2062" t="s">
        <v>12303</v>
      </c>
      <c r="H2062" t="s">
        <v>11875</v>
      </c>
      <c r="I2062" t="s">
        <v>11876</v>
      </c>
      <c r="J2062" t="s">
        <v>152</v>
      </c>
      <c r="K2062" t="s">
        <v>10147</v>
      </c>
      <c r="L2062" t="s">
        <v>10179</v>
      </c>
      <c r="M2062" t="s">
        <v>10180</v>
      </c>
      <c r="N2062" t="s">
        <v>12304</v>
      </c>
      <c r="O2062" t="s">
        <v>67</v>
      </c>
      <c r="P2062" t="s">
        <v>68</v>
      </c>
      <c r="Q2062" t="s">
        <v>84</v>
      </c>
      <c r="R2062">
        <v>709</v>
      </c>
      <c r="V2062">
        <v>6.56</v>
      </c>
      <c r="Y2062" t="s">
        <v>10304</v>
      </c>
      <c r="Z2062" t="s">
        <v>10305</v>
      </c>
      <c r="AB2062" t="s">
        <v>12305</v>
      </c>
      <c r="AE2062" t="s">
        <v>11879</v>
      </c>
      <c r="AH2062" t="s">
        <v>7461</v>
      </c>
      <c r="AJ2062" t="s">
        <v>10188</v>
      </c>
      <c r="AK2062" t="s">
        <v>10249</v>
      </c>
      <c r="AO2062" t="b">
        <v>1</v>
      </c>
    </row>
    <row r="2063" spans="1:41" hidden="1" x14ac:dyDescent="0.35">
      <c r="A2063" t="s">
        <v>10143</v>
      </c>
      <c r="B2063" s="3">
        <v>45542</v>
      </c>
      <c r="C2063" s="2">
        <v>0.4</v>
      </c>
      <c r="D2063">
        <v>9</v>
      </c>
      <c r="E2063">
        <v>36</v>
      </c>
      <c r="G2063" t="s">
        <v>12306</v>
      </c>
      <c r="H2063" t="s">
        <v>11875</v>
      </c>
      <c r="I2063" t="s">
        <v>11876</v>
      </c>
      <c r="J2063" t="s">
        <v>152</v>
      </c>
      <c r="K2063" t="s">
        <v>10147</v>
      </c>
      <c r="L2063" t="s">
        <v>10179</v>
      </c>
      <c r="M2063" t="s">
        <v>10180</v>
      </c>
      <c r="N2063" t="s">
        <v>12307</v>
      </c>
      <c r="O2063" t="s">
        <v>1973</v>
      </c>
      <c r="P2063" t="s">
        <v>68</v>
      </c>
      <c r="Q2063" t="s">
        <v>84</v>
      </c>
      <c r="R2063">
        <v>274</v>
      </c>
      <c r="V2063">
        <v>2.5299999999999998</v>
      </c>
      <c r="Y2063" t="s">
        <v>10304</v>
      </c>
      <c r="Z2063" t="s">
        <v>10305</v>
      </c>
      <c r="AB2063" t="s">
        <v>12308</v>
      </c>
      <c r="AE2063" t="s">
        <v>11879</v>
      </c>
      <c r="AH2063" t="s">
        <v>12309</v>
      </c>
      <c r="AI2063" t="s">
        <v>12309</v>
      </c>
      <c r="AJ2063" t="s">
        <v>10188</v>
      </c>
      <c r="AK2063" t="s">
        <v>10249</v>
      </c>
      <c r="AO2063" t="b">
        <v>1</v>
      </c>
    </row>
    <row r="2064" spans="1:41" hidden="1" x14ac:dyDescent="0.35">
      <c r="A2064" t="s">
        <v>10143</v>
      </c>
      <c r="B2064" s="3">
        <v>45542</v>
      </c>
      <c r="C2064" s="2">
        <v>0.21597222222222223</v>
      </c>
      <c r="D2064">
        <v>9</v>
      </c>
      <c r="E2064">
        <v>36</v>
      </c>
      <c r="G2064" t="s">
        <v>12310</v>
      </c>
      <c r="H2064" t="s">
        <v>11875</v>
      </c>
      <c r="I2064" t="s">
        <v>11876</v>
      </c>
      <c r="J2064" t="s">
        <v>152</v>
      </c>
      <c r="K2064" t="s">
        <v>10147</v>
      </c>
      <c r="L2064" t="s">
        <v>10179</v>
      </c>
      <c r="M2064" t="s">
        <v>10180</v>
      </c>
      <c r="N2064" t="s">
        <v>12311</v>
      </c>
      <c r="O2064" t="s">
        <v>10150</v>
      </c>
      <c r="P2064" t="s">
        <v>68</v>
      </c>
      <c r="Q2064" t="s">
        <v>84</v>
      </c>
      <c r="R2064">
        <v>3636</v>
      </c>
      <c r="V2064">
        <v>33.630000000000003</v>
      </c>
      <c r="Y2064" t="s">
        <v>10304</v>
      </c>
      <c r="Z2064" t="s">
        <v>10305</v>
      </c>
      <c r="AB2064" t="s">
        <v>12312</v>
      </c>
      <c r="AE2064" t="s">
        <v>11879</v>
      </c>
      <c r="AJ2064" t="s">
        <v>10188</v>
      </c>
      <c r="AK2064" t="s">
        <v>10249</v>
      </c>
      <c r="AO2064" t="b">
        <v>1</v>
      </c>
    </row>
    <row r="2065" spans="1:41" hidden="1" x14ac:dyDescent="0.35">
      <c r="A2065" t="s">
        <v>10143</v>
      </c>
      <c r="B2065" s="3">
        <v>45542</v>
      </c>
      <c r="C2065" s="2">
        <v>0.27083333333333331</v>
      </c>
      <c r="D2065">
        <v>9</v>
      </c>
      <c r="E2065">
        <v>36</v>
      </c>
      <c r="G2065" t="s">
        <v>12313</v>
      </c>
      <c r="H2065" t="s">
        <v>11875</v>
      </c>
      <c r="I2065" t="s">
        <v>11876</v>
      </c>
      <c r="J2065" t="s">
        <v>152</v>
      </c>
      <c r="K2065" t="s">
        <v>10147</v>
      </c>
      <c r="L2065" t="s">
        <v>10179</v>
      </c>
      <c r="M2065" t="s">
        <v>10180</v>
      </c>
      <c r="N2065" t="s">
        <v>12314</v>
      </c>
      <c r="O2065" t="s">
        <v>97</v>
      </c>
      <c r="P2065" t="s">
        <v>68</v>
      </c>
      <c r="Q2065" t="s">
        <v>84</v>
      </c>
      <c r="R2065">
        <v>5024</v>
      </c>
      <c r="V2065">
        <v>46.47</v>
      </c>
      <c r="Y2065" t="s">
        <v>10304</v>
      </c>
      <c r="Z2065" t="s">
        <v>10305</v>
      </c>
      <c r="AB2065" t="s">
        <v>12315</v>
      </c>
      <c r="AE2065" t="s">
        <v>11879</v>
      </c>
      <c r="AH2065" t="s">
        <v>354</v>
      </c>
      <c r="AI2065" t="s">
        <v>9264</v>
      </c>
      <c r="AJ2065" t="s">
        <v>10188</v>
      </c>
      <c r="AK2065" t="s">
        <v>10249</v>
      </c>
      <c r="AO2065" t="b">
        <v>1</v>
      </c>
    </row>
    <row r="2066" spans="1:41" hidden="1" x14ac:dyDescent="0.35">
      <c r="A2066" t="s">
        <v>10143</v>
      </c>
      <c r="B2066" s="3">
        <v>45542</v>
      </c>
      <c r="C2066" s="2">
        <v>0.24722222222222223</v>
      </c>
      <c r="D2066">
        <v>9</v>
      </c>
      <c r="E2066">
        <v>36</v>
      </c>
      <c r="G2066" t="s">
        <v>12316</v>
      </c>
      <c r="H2066" t="s">
        <v>11875</v>
      </c>
      <c r="I2066" t="s">
        <v>11876</v>
      </c>
      <c r="J2066" t="s">
        <v>152</v>
      </c>
      <c r="K2066" t="s">
        <v>10147</v>
      </c>
      <c r="L2066" t="s">
        <v>10179</v>
      </c>
      <c r="M2066" t="s">
        <v>10180</v>
      </c>
      <c r="N2066" t="s">
        <v>12317</v>
      </c>
      <c r="O2066" t="s">
        <v>97</v>
      </c>
      <c r="P2066" t="s">
        <v>68</v>
      </c>
      <c r="Q2066" t="s">
        <v>84</v>
      </c>
      <c r="R2066">
        <v>206</v>
      </c>
      <c r="V2066">
        <v>1.91</v>
      </c>
      <c r="Y2066" t="s">
        <v>10304</v>
      </c>
      <c r="Z2066" t="s">
        <v>10305</v>
      </c>
      <c r="AB2066" t="s">
        <v>12318</v>
      </c>
      <c r="AE2066" t="s">
        <v>11879</v>
      </c>
      <c r="AJ2066" t="s">
        <v>10188</v>
      </c>
      <c r="AK2066" t="s">
        <v>10249</v>
      </c>
      <c r="AO2066" t="b">
        <v>1</v>
      </c>
    </row>
    <row r="2067" spans="1:41" hidden="1" x14ac:dyDescent="0.35">
      <c r="A2067" t="s">
        <v>10143</v>
      </c>
      <c r="B2067" s="3">
        <v>45542</v>
      </c>
      <c r="C2067" s="2">
        <v>0.22013888888888888</v>
      </c>
      <c r="D2067">
        <v>9</v>
      </c>
      <c r="E2067">
        <v>36</v>
      </c>
      <c r="G2067" t="s">
        <v>12319</v>
      </c>
      <c r="H2067" t="s">
        <v>11875</v>
      </c>
      <c r="I2067" t="s">
        <v>11876</v>
      </c>
      <c r="J2067" t="s">
        <v>152</v>
      </c>
      <c r="K2067" t="s">
        <v>10147</v>
      </c>
      <c r="L2067" t="s">
        <v>10179</v>
      </c>
      <c r="M2067" t="s">
        <v>10180</v>
      </c>
      <c r="N2067" t="s">
        <v>12320</v>
      </c>
      <c r="O2067" t="s">
        <v>605</v>
      </c>
      <c r="P2067" t="s">
        <v>68</v>
      </c>
      <c r="Q2067" t="s">
        <v>84</v>
      </c>
      <c r="R2067">
        <v>1889</v>
      </c>
      <c r="V2067">
        <v>17.47</v>
      </c>
      <c r="Y2067" t="s">
        <v>10304</v>
      </c>
      <c r="Z2067" t="s">
        <v>10305</v>
      </c>
      <c r="AB2067" t="s">
        <v>12321</v>
      </c>
      <c r="AE2067" t="s">
        <v>11879</v>
      </c>
      <c r="AH2067" t="s">
        <v>607</v>
      </c>
      <c r="AI2067" t="s">
        <v>4438</v>
      </c>
      <c r="AJ2067" t="s">
        <v>10188</v>
      </c>
      <c r="AK2067" t="s">
        <v>10249</v>
      </c>
      <c r="AO2067" t="b">
        <v>1</v>
      </c>
    </row>
    <row r="2068" spans="1:41" hidden="1" x14ac:dyDescent="0.35">
      <c r="A2068" t="s">
        <v>10143</v>
      </c>
      <c r="B2068" s="3">
        <v>45542</v>
      </c>
      <c r="C2068" s="2">
        <v>0.21944444444444444</v>
      </c>
      <c r="D2068">
        <v>9</v>
      </c>
      <c r="E2068">
        <v>36</v>
      </c>
      <c r="G2068" t="s">
        <v>12322</v>
      </c>
      <c r="H2068" t="s">
        <v>11875</v>
      </c>
      <c r="I2068" t="s">
        <v>11876</v>
      </c>
      <c r="J2068" t="s">
        <v>152</v>
      </c>
      <c r="K2068" t="s">
        <v>10147</v>
      </c>
      <c r="L2068" t="s">
        <v>10179</v>
      </c>
      <c r="M2068" t="s">
        <v>10180</v>
      </c>
      <c r="N2068" t="s">
        <v>12323</v>
      </c>
      <c r="O2068" t="s">
        <v>97</v>
      </c>
      <c r="P2068" t="s">
        <v>68</v>
      </c>
      <c r="Q2068" t="s">
        <v>84</v>
      </c>
      <c r="R2068">
        <v>888</v>
      </c>
      <c r="V2068">
        <v>8.2100000000000009</v>
      </c>
      <c r="Y2068" t="s">
        <v>10304</v>
      </c>
      <c r="Z2068" t="s">
        <v>10305</v>
      </c>
      <c r="AB2068" t="s">
        <v>12324</v>
      </c>
      <c r="AE2068" t="s">
        <v>11879</v>
      </c>
      <c r="AH2068" t="s">
        <v>5902</v>
      </c>
      <c r="AI2068" t="s">
        <v>12325</v>
      </c>
      <c r="AJ2068" t="s">
        <v>10188</v>
      </c>
      <c r="AK2068" t="s">
        <v>10249</v>
      </c>
      <c r="AO2068" t="b">
        <v>1</v>
      </c>
    </row>
    <row r="2069" spans="1:41" hidden="1" x14ac:dyDescent="0.35">
      <c r="A2069" t="s">
        <v>10143</v>
      </c>
      <c r="B2069" s="3">
        <v>45541</v>
      </c>
      <c r="C2069" s="2">
        <v>3.4722222222222224E-2</v>
      </c>
      <c r="D2069">
        <v>9</v>
      </c>
      <c r="E2069">
        <v>36</v>
      </c>
      <c r="G2069" t="s">
        <v>12326</v>
      </c>
      <c r="H2069" t="s">
        <v>10392</v>
      </c>
      <c r="I2069" t="s">
        <v>10392</v>
      </c>
      <c r="J2069" t="s">
        <v>967</v>
      </c>
      <c r="K2069" t="s">
        <v>10147</v>
      </c>
      <c r="L2069" t="s">
        <v>10148</v>
      </c>
      <c r="M2069" t="s">
        <v>10148</v>
      </c>
      <c r="N2069" t="s">
        <v>12327</v>
      </c>
      <c r="O2069" t="s">
        <v>10150</v>
      </c>
      <c r="P2069" t="s">
        <v>68</v>
      </c>
      <c r="Q2069" t="s">
        <v>69</v>
      </c>
      <c r="R2069">
        <v>421</v>
      </c>
      <c r="U2069">
        <v>2329</v>
      </c>
      <c r="V2069">
        <v>3.89</v>
      </c>
      <c r="Y2069" t="s">
        <v>10151</v>
      </c>
      <c r="AB2069" t="s">
        <v>12328</v>
      </c>
      <c r="AE2069" t="s">
        <v>10395</v>
      </c>
      <c r="AJ2069" t="s">
        <v>10154</v>
      </c>
      <c r="AK2069" t="s">
        <v>10155</v>
      </c>
      <c r="AO2069" t="b">
        <v>1</v>
      </c>
    </row>
    <row r="2070" spans="1:41" hidden="1" x14ac:dyDescent="0.35">
      <c r="A2070" t="s">
        <v>10143</v>
      </c>
      <c r="B2070" s="3">
        <v>45541</v>
      </c>
      <c r="C2070" s="2">
        <v>0.14166666666666666</v>
      </c>
      <c r="D2070">
        <v>9</v>
      </c>
      <c r="E2070">
        <v>36</v>
      </c>
      <c r="F2070" t="s">
        <v>12329</v>
      </c>
      <c r="G2070" t="s">
        <v>12330</v>
      </c>
      <c r="H2070" t="s">
        <v>12331</v>
      </c>
      <c r="I2070" t="s">
        <v>12332</v>
      </c>
      <c r="J2070" t="s">
        <v>152</v>
      </c>
      <c r="K2070" t="s">
        <v>10147</v>
      </c>
      <c r="L2070" t="s">
        <v>10167</v>
      </c>
      <c r="M2070" t="s">
        <v>10722</v>
      </c>
      <c r="O2070" t="s">
        <v>10150</v>
      </c>
      <c r="P2070" t="s">
        <v>68</v>
      </c>
      <c r="Q2070" t="s">
        <v>317</v>
      </c>
      <c r="R2070">
        <v>42875632</v>
      </c>
      <c r="U2070">
        <v>31</v>
      </c>
      <c r="V2070">
        <v>396599.6</v>
      </c>
      <c r="Y2070" t="s">
        <v>10170</v>
      </c>
      <c r="Z2070" t="s">
        <v>10171</v>
      </c>
      <c r="AB2070" t="s">
        <v>12333</v>
      </c>
      <c r="AE2070" t="s">
        <v>12334</v>
      </c>
      <c r="AG2070" t="s">
        <v>12329</v>
      </c>
      <c r="AJ2070" t="s">
        <v>10174</v>
      </c>
      <c r="AK2070" t="s">
        <v>10175</v>
      </c>
      <c r="AO2070" t="b">
        <v>1</v>
      </c>
    </row>
    <row r="2071" spans="1:41" hidden="1" x14ac:dyDescent="0.35">
      <c r="A2071" t="s">
        <v>10143</v>
      </c>
      <c r="B2071" s="3">
        <v>45541</v>
      </c>
      <c r="C2071" s="2">
        <v>0.4861111111111111</v>
      </c>
      <c r="D2071">
        <v>9</v>
      </c>
      <c r="E2071">
        <v>36</v>
      </c>
      <c r="G2071" t="s">
        <v>12335</v>
      </c>
      <c r="H2071" t="s">
        <v>12336</v>
      </c>
      <c r="I2071" t="s">
        <v>12337</v>
      </c>
      <c r="J2071" t="s">
        <v>745</v>
      </c>
      <c r="K2071" t="s">
        <v>10147</v>
      </c>
      <c r="L2071" t="s">
        <v>10179</v>
      </c>
      <c r="M2071" t="s">
        <v>10180</v>
      </c>
      <c r="N2071" t="s">
        <v>12338</v>
      </c>
      <c r="O2071" t="s">
        <v>10681</v>
      </c>
      <c r="P2071" t="s">
        <v>68</v>
      </c>
      <c r="Q2071" t="s">
        <v>317</v>
      </c>
      <c r="R2071">
        <v>9302</v>
      </c>
      <c r="U2071">
        <v>21</v>
      </c>
      <c r="V2071">
        <v>86.04</v>
      </c>
      <c r="Y2071" t="s">
        <v>10151</v>
      </c>
      <c r="Z2071" t="s">
        <v>10237</v>
      </c>
      <c r="AB2071" t="s">
        <v>12339</v>
      </c>
      <c r="AE2071" t="s">
        <v>11561</v>
      </c>
      <c r="AH2071" t="s">
        <v>10692</v>
      </c>
      <c r="AI2071" t="s">
        <v>10693</v>
      </c>
      <c r="AJ2071" t="s">
        <v>10188</v>
      </c>
      <c r="AK2071" t="s">
        <v>10249</v>
      </c>
      <c r="AO2071" t="b">
        <v>1</v>
      </c>
    </row>
    <row r="2072" spans="1:41" hidden="1" x14ac:dyDescent="0.35">
      <c r="A2072" t="s">
        <v>10143</v>
      </c>
      <c r="B2072" s="3">
        <v>45541</v>
      </c>
      <c r="C2072" s="2">
        <v>0.26527777777777778</v>
      </c>
      <c r="D2072">
        <v>9</v>
      </c>
      <c r="E2072">
        <v>36</v>
      </c>
      <c r="G2072" t="s">
        <v>12340</v>
      </c>
      <c r="H2072" t="s">
        <v>12341</v>
      </c>
      <c r="I2072" t="s">
        <v>12342</v>
      </c>
      <c r="J2072" t="s">
        <v>135</v>
      </c>
      <c r="K2072" t="s">
        <v>10147</v>
      </c>
      <c r="L2072" t="s">
        <v>10179</v>
      </c>
      <c r="M2072" t="s">
        <v>10180</v>
      </c>
      <c r="N2072" t="s">
        <v>12343</v>
      </c>
      <c r="O2072" t="s">
        <v>138</v>
      </c>
      <c r="P2072" t="s">
        <v>119</v>
      </c>
      <c r="Q2072" t="s">
        <v>84</v>
      </c>
      <c r="R2072">
        <v>52237</v>
      </c>
      <c r="U2072">
        <v>6</v>
      </c>
      <c r="V2072">
        <v>483.19</v>
      </c>
      <c r="Y2072" t="s">
        <v>10151</v>
      </c>
      <c r="Z2072" t="s">
        <v>10237</v>
      </c>
      <c r="AB2072" t="s">
        <v>12344</v>
      </c>
      <c r="AH2072" t="s">
        <v>739</v>
      </c>
      <c r="AI2072" t="s">
        <v>739</v>
      </c>
      <c r="AJ2072" t="s">
        <v>10188</v>
      </c>
      <c r="AK2072" t="s">
        <v>10249</v>
      </c>
      <c r="AO2072" t="b">
        <v>1</v>
      </c>
    </row>
    <row r="2073" spans="1:41" hidden="1" x14ac:dyDescent="0.35">
      <c r="A2073" t="s">
        <v>10143</v>
      </c>
      <c r="B2073" s="3">
        <v>45541</v>
      </c>
      <c r="C2073" s="2">
        <v>0.8520833333333333</v>
      </c>
      <c r="D2073">
        <v>9</v>
      </c>
      <c r="E2073">
        <v>36</v>
      </c>
      <c r="G2073" t="s">
        <v>12345</v>
      </c>
      <c r="H2073" t="s">
        <v>12346</v>
      </c>
      <c r="I2073" t="s">
        <v>12347</v>
      </c>
      <c r="J2073" t="s">
        <v>1314</v>
      </c>
      <c r="K2073" t="s">
        <v>10147</v>
      </c>
      <c r="L2073" t="s">
        <v>10179</v>
      </c>
      <c r="M2073" t="s">
        <v>10180</v>
      </c>
      <c r="N2073" t="s">
        <v>12348</v>
      </c>
      <c r="O2073" t="s">
        <v>97</v>
      </c>
      <c r="P2073" t="s">
        <v>68</v>
      </c>
      <c r="Q2073" t="s">
        <v>69</v>
      </c>
      <c r="R2073">
        <v>6964</v>
      </c>
      <c r="U2073">
        <v>5</v>
      </c>
      <c r="V2073">
        <v>64.42</v>
      </c>
      <c r="Y2073" t="s">
        <v>10194</v>
      </c>
      <c r="Z2073" t="s">
        <v>10195</v>
      </c>
      <c r="AB2073" t="s">
        <v>12349</v>
      </c>
      <c r="AD2073" t="s">
        <v>12350</v>
      </c>
      <c r="AE2073" t="s">
        <v>12351</v>
      </c>
      <c r="AH2073" t="s">
        <v>101</v>
      </c>
      <c r="AI2073" t="s">
        <v>102</v>
      </c>
      <c r="AJ2073" t="s">
        <v>10188</v>
      </c>
      <c r="AK2073" t="s">
        <v>10249</v>
      </c>
      <c r="AO2073" t="b">
        <v>1</v>
      </c>
    </row>
    <row r="2074" spans="1:41" hidden="1" x14ac:dyDescent="0.35">
      <c r="A2074" t="s">
        <v>10143</v>
      </c>
      <c r="B2074" s="3">
        <v>45541</v>
      </c>
      <c r="C2074" s="2">
        <v>0.43402777777777779</v>
      </c>
      <c r="D2074">
        <v>9</v>
      </c>
      <c r="E2074">
        <v>36</v>
      </c>
      <c r="G2074" t="s">
        <v>12352</v>
      </c>
      <c r="H2074" t="s">
        <v>12353</v>
      </c>
      <c r="I2074" t="s">
        <v>12353</v>
      </c>
      <c r="J2074" t="s">
        <v>772</v>
      </c>
      <c r="K2074" t="s">
        <v>10147</v>
      </c>
      <c r="L2074" t="s">
        <v>10179</v>
      </c>
      <c r="M2074" t="s">
        <v>10180</v>
      </c>
      <c r="N2074" t="s">
        <v>12354</v>
      </c>
      <c r="O2074" t="s">
        <v>12355</v>
      </c>
      <c r="P2074" t="s">
        <v>68</v>
      </c>
      <c r="Q2074" t="s">
        <v>84</v>
      </c>
      <c r="R2074">
        <v>156</v>
      </c>
      <c r="U2074">
        <v>4</v>
      </c>
      <c r="V2074">
        <v>1.44</v>
      </c>
      <c r="Y2074" t="s">
        <v>10182</v>
      </c>
      <c r="Z2074" t="s">
        <v>10171</v>
      </c>
      <c r="AB2074" t="s">
        <v>12356</v>
      </c>
      <c r="AE2074" t="s">
        <v>12357</v>
      </c>
      <c r="AH2074" t="s">
        <v>12358</v>
      </c>
      <c r="AI2074" t="s">
        <v>12359</v>
      </c>
      <c r="AJ2074" t="s">
        <v>10188</v>
      </c>
      <c r="AK2074" t="s">
        <v>10249</v>
      </c>
      <c r="AO2074" t="b">
        <v>1</v>
      </c>
    </row>
    <row r="2075" spans="1:41" hidden="1" x14ac:dyDescent="0.35">
      <c r="A2075" t="s">
        <v>10143</v>
      </c>
      <c r="B2075" s="3">
        <v>45541</v>
      </c>
      <c r="C2075" s="2">
        <v>0.86041666666666672</v>
      </c>
      <c r="D2075">
        <v>9</v>
      </c>
      <c r="E2075">
        <v>36</v>
      </c>
      <c r="G2075" t="s">
        <v>12360</v>
      </c>
      <c r="H2075" t="s">
        <v>12361</v>
      </c>
      <c r="I2075" t="s">
        <v>12362</v>
      </c>
      <c r="J2075" t="s">
        <v>772</v>
      </c>
      <c r="K2075" t="s">
        <v>10147</v>
      </c>
      <c r="L2075" t="s">
        <v>10179</v>
      </c>
      <c r="M2075" t="s">
        <v>10180</v>
      </c>
      <c r="N2075" t="s">
        <v>12363</v>
      </c>
      <c r="O2075" t="s">
        <v>97</v>
      </c>
      <c r="P2075" t="s">
        <v>68</v>
      </c>
      <c r="Q2075" t="s">
        <v>84</v>
      </c>
      <c r="R2075">
        <v>757</v>
      </c>
      <c r="U2075">
        <v>3</v>
      </c>
      <c r="V2075">
        <v>7</v>
      </c>
      <c r="Y2075" t="s">
        <v>10151</v>
      </c>
      <c r="Z2075" t="s">
        <v>10237</v>
      </c>
      <c r="AB2075" t="s">
        <v>12364</v>
      </c>
      <c r="AD2075" t="s">
        <v>10197</v>
      </c>
      <c r="AE2075" t="s">
        <v>12365</v>
      </c>
      <c r="AJ2075" t="s">
        <v>10188</v>
      </c>
      <c r="AK2075" t="s">
        <v>10249</v>
      </c>
      <c r="AO2075" t="b">
        <v>1</v>
      </c>
    </row>
    <row r="2076" spans="1:41" x14ac:dyDescent="0.35">
      <c r="A2076" t="s">
        <v>10143</v>
      </c>
      <c r="B2076" s="3">
        <v>45541</v>
      </c>
      <c r="C2076" s="2">
        <v>0.2722222222222222</v>
      </c>
      <c r="D2076">
        <v>9</v>
      </c>
      <c r="E2076">
        <v>36</v>
      </c>
      <c r="G2076" t="s">
        <v>12366</v>
      </c>
      <c r="H2076" t="s">
        <v>11365</v>
      </c>
      <c r="I2076" t="s">
        <v>11366</v>
      </c>
      <c r="J2076" t="s">
        <v>288</v>
      </c>
      <c r="K2076" t="s">
        <v>10147</v>
      </c>
      <c r="L2076" t="s">
        <v>10179</v>
      </c>
      <c r="M2076" t="s">
        <v>10180</v>
      </c>
      <c r="N2076" t="s">
        <v>12367</v>
      </c>
      <c r="O2076" t="s">
        <v>10150</v>
      </c>
      <c r="P2076" t="s">
        <v>68</v>
      </c>
      <c r="Q2076" t="s">
        <v>317</v>
      </c>
      <c r="R2076">
        <v>2764</v>
      </c>
      <c r="V2076">
        <v>25.57</v>
      </c>
      <c r="Y2076" t="s">
        <v>10304</v>
      </c>
      <c r="Z2076" t="s">
        <v>10305</v>
      </c>
      <c r="AB2076" t="s">
        <v>12368</v>
      </c>
      <c r="AE2076" t="s">
        <v>11369</v>
      </c>
      <c r="AJ2076" t="s">
        <v>10188</v>
      </c>
      <c r="AK2076" t="s">
        <v>10249</v>
      </c>
      <c r="AO2076" t="b">
        <v>1</v>
      </c>
    </row>
    <row r="2077" spans="1:41" x14ac:dyDescent="0.35">
      <c r="A2077" t="s">
        <v>10143</v>
      </c>
      <c r="B2077" s="3">
        <v>45541</v>
      </c>
      <c r="C2077" s="2">
        <v>0.69444444444444442</v>
      </c>
      <c r="D2077">
        <v>9</v>
      </c>
      <c r="E2077">
        <v>36</v>
      </c>
      <c r="G2077" t="s">
        <v>12369</v>
      </c>
      <c r="H2077" t="s">
        <v>11365</v>
      </c>
      <c r="I2077" t="s">
        <v>11366</v>
      </c>
      <c r="J2077" t="s">
        <v>288</v>
      </c>
      <c r="K2077" t="s">
        <v>10147</v>
      </c>
      <c r="L2077" t="s">
        <v>10179</v>
      </c>
      <c r="M2077" t="s">
        <v>10180</v>
      </c>
      <c r="N2077" t="s">
        <v>12370</v>
      </c>
      <c r="O2077" t="s">
        <v>12371</v>
      </c>
      <c r="P2077" t="s">
        <v>68</v>
      </c>
      <c r="Q2077" t="s">
        <v>317</v>
      </c>
      <c r="R2077">
        <v>17</v>
      </c>
      <c r="V2077">
        <v>0.16</v>
      </c>
      <c r="Y2077" t="s">
        <v>10304</v>
      </c>
      <c r="Z2077" t="s">
        <v>10305</v>
      </c>
      <c r="AB2077" t="s">
        <v>12372</v>
      </c>
      <c r="AE2077" t="s">
        <v>11369</v>
      </c>
      <c r="AJ2077" t="s">
        <v>10188</v>
      </c>
      <c r="AK2077" t="s">
        <v>10249</v>
      </c>
      <c r="AO2077" t="b">
        <v>1</v>
      </c>
    </row>
    <row r="2078" spans="1:41" x14ac:dyDescent="0.35">
      <c r="A2078" t="s">
        <v>10143</v>
      </c>
      <c r="B2078" s="3">
        <v>45541</v>
      </c>
      <c r="C2078" s="2">
        <v>0.64027777777777772</v>
      </c>
      <c r="D2078">
        <v>9</v>
      </c>
      <c r="E2078">
        <v>36</v>
      </c>
      <c r="G2078" t="s">
        <v>12373</v>
      </c>
      <c r="H2078" t="s">
        <v>11365</v>
      </c>
      <c r="I2078" t="s">
        <v>11366</v>
      </c>
      <c r="J2078" t="s">
        <v>288</v>
      </c>
      <c r="K2078" t="s">
        <v>10147</v>
      </c>
      <c r="L2078" t="s">
        <v>10179</v>
      </c>
      <c r="M2078" t="s">
        <v>10180</v>
      </c>
      <c r="N2078" t="s">
        <v>12374</v>
      </c>
      <c r="O2078" t="s">
        <v>97</v>
      </c>
      <c r="P2078" t="s">
        <v>68</v>
      </c>
      <c r="Q2078" t="s">
        <v>317</v>
      </c>
      <c r="R2078">
        <v>1143</v>
      </c>
      <c r="V2078">
        <v>10.57</v>
      </c>
      <c r="Y2078" t="s">
        <v>10304</v>
      </c>
      <c r="Z2078" t="s">
        <v>10305</v>
      </c>
      <c r="AB2078" t="s">
        <v>12375</v>
      </c>
      <c r="AE2078" t="s">
        <v>11369</v>
      </c>
      <c r="AH2078" t="s">
        <v>981</v>
      </c>
      <c r="AI2078" t="s">
        <v>12376</v>
      </c>
      <c r="AJ2078" t="s">
        <v>10188</v>
      </c>
      <c r="AK2078" t="s">
        <v>10249</v>
      </c>
      <c r="AO2078" t="b">
        <v>1</v>
      </c>
    </row>
    <row r="2079" spans="1:41" x14ac:dyDescent="0.35">
      <c r="A2079" t="s">
        <v>10143</v>
      </c>
      <c r="B2079" s="3">
        <v>45541</v>
      </c>
      <c r="C2079" s="2">
        <v>0.67361111111111116</v>
      </c>
      <c r="D2079">
        <v>9</v>
      </c>
      <c r="E2079">
        <v>36</v>
      </c>
      <c r="G2079" t="s">
        <v>12377</v>
      </c>
      <c r="H2079" t="s">
        <v>11365</v>
      </c>
      <c r="I2079" t="s">
        <v>11366</v>
      </c>
      <c r="J2079" t="s">
        <v>288</v>
      </c>
      <c r="K2079" t="s">
        <v>10147</v>
      </c>
      <c r="L2079" t="s">
        <v>10179</v>
      </c>
      <c r="M2079" t="s">
        <v>10180</v>
      </c>
      <c r="N2079" t="s">
        <v>12378</v>
      </c>
      <c r="O2079" t="s">
        <v>340</v>
      </c>
      <c r="P2079" t="s">
        <v>68</v>
      </c>
      <c r="Q2079" t="s">
        <v>317</v>
      </c>
      <c r="R2079">
        <v>13</v>
      </c>
      <c r="V2079">
        <v>0.12</v>
      </c>
      <c r="Y2079" t="s">
        <v>10304</v>
      </c>
      <c r="Z2079" t="s">
        <v>10305</v>
      </c>
      <c r="AB2079" t="s">
        <v>12379</v>
      </c>
      <c r="AE2079" t="s">
        <v>11369</v>
      </c>
      <c r="AJ2079" t="s">
        <v>10188</v>
      </c>
      <c r="AK2079" t="s">
        <v>10249</v>
      </c>
      <c r="AO2079" t="b">
        <v>1</v>
      </c>
    </row>
    <row r="2080" spans="1:41" x14ac:dyDescent="0.35">
      <c r="A2080" t="s">
        <v>10143</v>
      </c>
      <c r="B2080" s="3">
        <v>45541</v>
      </c>
      <c r="C2080" s="2">
        <v>0.28472222222222221</v>
      </c>
      <c r="D2080">
        <v>9</v>
      </c>
      <c r="E2080">
        <v>36</v>
      </c>
      <c r="G2080" t="s">
        <v>12380</v>
      </c>
      <c r="H2080" t="s">
        <v>11084</v>
      </c>
      <c r="I2080" t="s">
        <v>11085</v>
      </c>
      <c r="J2080" t="s">
        <v>458</v>
      </c>
      <c r="K2080" t="s">
        <v>10147</v>
      </c>
      <c r="L2080" t="s">
        <v>10179</v>
      </c>
      <c r="M2080" t="s">
        <v>10180</v>
      </c>
      <c r="N2080" t="s">
        <v>12381</v>
      </c>
      <c r="O2080" t="s">
        <v>10150</v>
      </c>
      <c r="P2080" t="s">
        <v>68</v>
      </c>
      <c r="Q2080" t="s">
        <v>69</v>
      </c>
      <c r="R2080">
        <v>1635</v>
      </c>
      <c r="V2080">
        <v>15.12</v>
      </c>
      <c r="Y2080" t="s">
        <v>10304</v>
      </c>
      <c r="Z2080" t="s">
        <v>10305</v>
      </c>
      <c r="AB2080" t="s">
        <v>12382</v>
      </c>
      <c r="AE2080" t="s">
        <v>11089</v>
      </c>
      <c r="AJ2080" t="s">
        <v>10188</v>
      </c>
      <c r="AK2080" t="s">
        <v>10249</v>
      </c>
      <c r="AO2080" t="b">
        <v>1</v>
      </c>
    </row>
    <row r="2081" spans="1:41" x14ac:dyDescent="0.35">
      <c r="A2081" t="s">
        <v>10143</v>
      </c>
      <c r="B2081" s="3">
        <v>45541</v>
      </c>
      <c r="C2081" s="2">
        <v>0.29930555555555555</v>
      </c>
      <c r="D2081">
        <v>9</v>
      </c>
      <c r="E2081">
        <v>36</v>
      </c>
      <c r="G2081" t="s">
        <v>12383</v>
      </c>
      <c r="H2081" t="s">
        <v>11365</v>
      </c>
      <c r="I2081" t="s">
        <v>11366</v>
      </c>
      <c r="J2081" t="s">
        <v>288</v>
      </c>
      <c r="K2081" t="s">
        <v>10147</v>
      </c>
      <c r="L2081" t="s">
        <v>10179</v>
      </c>
      <c r="M2081" t="s">
        <v>10180</v>
      </c>
      <c r="N2081" t="s">
        <v>12384</v>
      </c>
      <c r="O2081" t="s">
        <v>10150</v>
      </c>
      <c r="P2081" t="s">
        <v>68</v>
      </c>
      <c r="Q2081" t="s">
        <v>317</v>
      </c>
      <c r="R2081">
        <v>52</v>
      </c>
      <c r="V2081">
        <v>0.48</v>
      </c>
      <c r="Y2081" t="s">
        <v>10304</v>
      </c>
      <c r="Z2081" t="s">
        <v>10305</v>
      </c>
      <c r="AB2081" t="s">
        <v>12385</v>
      </c>
      <c r="AE2081" t="s">
        <v>11369</v>
      </c>
      <c r="AJ2081" t="s">
        <v>10188</v>
      </c>
      <c r="AK2081" t="s">
        <v>10249</v>
      </c>
      <c r="AO2081" t="b">
        <v>1</v>
      </c>
    </row>
    <row r="2082" spans="1:41" x14ac:dyDescent="0.35">
      <c r="A2082" t="s">
        <v>10143</v>
      </c>
      <c r="B2082" s="3">
        <v>45541</v>
      </c>
      <c r="C2082" s="2">
        <v>0.59027777777777779</v>
      </c>
      <c r="D2082">
        <v>9</v>
      </c>
      <c r="E2082">
        <v>36</v>
      </c>
      <c r="G2082" t="s">
        <v>12386</v>
      </c>
      <c r="H2082" t="s">
        <v>11365</v>
      </c>
      <c r="I2082" t="s">
        <v>11366</v>
      </c>
      <c r="J2082" t="s">
        <v>288</v>
      </c>
      <c r="K2082" t="s">
        <v>10147</v>
      </c>
      <c r="L2082" t="s">
        <v>10179</v>
      </c>
      <c r="M2082" t="s">
        <v>10180</v>
      </c>
      <c r="N2082" t="s">
        <v>12387</v>
      </c>
      <c r="O2082" t="s">
        <v>97</v>
      </c>
      <c r="P2082" t="s">
        <v>68</v>
      </c>
      <c r="Q2082" t="s">
        <v>317</v>
      </c>
      <c r="R2082">
        <v>555</v>
      </c>
      <c r="V2082">
        <v>5.13</v>
      </c>
      <c r="Y2082" t="s">
        <v>10304</v>
      </c>
      <c r="Z2082" t="s">
        <v>10305</v>
      </c>
      <c r="AB2082" t="s">
        <v>12388</v>
      </c>
      <c r="AE2082" t="s">
        <v>11369</v>
      </c>
      <c r="AH2082" t="s">
        <v>5770</v>
      </c>
      <c r="AI2082" t="s">
        <v>12389</v>
      </c>
      <c r="AJ2082" t="s">
        <v>10188</v>
      </c>
      <c r="AK2082" t="s">
        <v>10249</v>
      </c>
      <c r="AO2082" t="b">
        <v>1</v>
      </c>
    </row>
    <row r="2083" spans="1:41" x14ac:dyDescent="0.35">
      <c r="A2083" t="s">
        <v>10143</v>
      </c>
      <c r="B2083" s="3">
        <v>45541</v>
      </c>
      <c r="C2083" s="2">
        <v>0.70972222222222225</v>
      </c>
      <c r="D2083">
        <v>9</v>
      </c>
      <c r="E2083">
        <v>36</v>
      </c>
      <c r="G2083" t="s">
        <v>12390</v>
      </c>
      <c r="H2083" t="s">
        <v>11365</v>
      </c>
      <c r="I2083" t="s">
        <v>11366</v>
      </c>
      <c r="J2083" t="s">
        <v>288</v>
      </c>
      <c r="K2083" t="s">
        <v>10147</v>
      </c>
      <c r="L2083" t="s">
        <v>10179</v>
      </c>
      <c r="M2083" t="s">
        <v>10180</v>
      </c>
      <c r="N2083" t="s">
        <v>12391</v>
      </c>
      <c r="O2083" t="s">
        <v>10150</v>
      </c>
      <c r="P2083" t="s">
        <v>68</v>
      </c>
      <c r="Q2083" t="s">
        <v>317</v>
      </c>
      <c r="R2083">
        <v>1271</v>
      </c>
      <c r="V2083">
        <v>11.76</v>
      </c>
      <c r="Y2083" t="s">
        <v>10304</v>
      </c>
      <c r="Z2083" t="s">
        <v>10305</v>
      </c>
      <c r="AB2083" t="s">
        <v>12392</v>
      </c>
      <c r="AE2083" t="s">
        <v>11369</v>
      </c>
      <c r="AJ2083" t="s">
        <v>10188</v>
      </c>
      <c r="AK2083" t="s">
        <v>10249</v>
      </c>
      <c r="AO2083" t="b">
        <v>1</v>
      </c>
    </row>
    <row r="2084" spans="1:41" x14ac:dyDescent="0.35">
      <c r="A2084" t="s">
        <v>10143</v>
      </c>
      <c r="B2084" s="3">
        <v>45541</v>
      </c>
      <c r="C2084" s="2">
        <v>0.17986111111111111</v>
      </c>
      <c r="D2084">
        <v>9</v>
      </c>
      <c r="E2084">
        <v>36</v>
      </c>
      <c r="G2084" t="s">
        <v>12393</v>
      </c>
      <c r="H2084" t="s">
        <v>11365</v>
      </c>
      <c r="I2084" t="s">
        <v>11366</v>
      </c>
      <c r="J2084" t="s">
        <v>288</v>
      </c>
      <c r="K2084" t="s">
        <v>10147</v>
      </c>
      <c r="L2084" t="s">
        <v>10179</v>
      </c>
      <c r="M2084" t="s">
        <v>10180</v>
      </c>
      <c r="N2084" t="s">
        <v>12394</v>
      </c>
      <c r="O2084" t="s">
        <v>10150</v>
      </c>
      <c r="P2084" t="s">
        <v>68</v>
      </c>
      <c r="Q2084" t="s">
        <v>317</v>
      </c>
      <c r="R2084">
        <v>200</v>
      </c>
      <c r="V2084">
        <v>1.85</v>
      </c>
      <c r="Y2084" t="s">
        <v>10304</v>
      </c>
      <c r="Z2084" t="s">
        <v>10305</v>
      </c>
      <c r="AB2084" t="s">
        <v>12395</v>
      </c>
      <c r="AE2084" t="s">
        <v>11369</v>
      </c>
      <c r="AJ2084" t="s">
        <v>10188</v>
      </c>
      <c r="AK2084" t="s">
        <v>10249</v>
      </c>
      <c r="AO2084" t="b">
        <v>1</v>
      </c>
    </row>
    <row r="2085" spans="1:41" x14ac:dyDescent="0.35">
      <c r="A2085" t="s">
        <v>10143</v>
      </c>
      <c r="B2085" s="3">
        <v>45541</v>
      </c>
      <c r="C2085" s="2">
        <v>0.11458333333333333</v>
      </c>
      <c r="D2085">
        <v>9</v>
      </c>
      <c r="E2085">
        <v>36</v>
      </c>
      <c r="G2085" t="s">
        <v>12396</v>
      </c>
      <c r="H2085" t="s">
        <v>11365</v>
      </c>
      <c r="I2085" t="s">
        <v>11366</v>
      </c>
      <c r="J2085" t="s">
        <v>288</v>
      </c>
      <c r="K2085" t="s">
        <v>10147</v>
      </c>
      <c r="L2085" t="s">
        <v>10179</v>
      </c>
      <c r="M2085" t="s">
        <v>10180</v>
      </c>
      <c r="N2085" t="s">
        <v>12397</v>
      </c>
      <c r="O2085" t="s">
        <v>161</v>
      </c>
      <c r="P2085" t="s">
        <v>68</v>
      </c>
      <c r="Q2085" t="s">
        <v>317</v>
      </c>
      <c r="R2085">
        <v>87</v>
      </c>
      <c r="V2085">
        <v>0.8</v>
      </c>
      <c r="Y2085" t="s">
        <v>10304</v>
      </c>
      <c r="Z2085" t="s">
        <v>10305</v>
      </c>
      <c r="AB2085" t="s">
        <v>12398</v>
      </c>
      <c r="AE2085" t="s">
        <v>11369</v>
      </c>
      <c r="AH2085" t="s">
        <v>6428</v>
      </c>
      <c r="AI2085" t="s">
        <v>6429</v>
      </c>
      <c r="AJ2085" t="s">
        <v>10188</v>
      </c>
      <c r="AK2085" t="s">
        <v>10249</v>
      </c>
      <c r="AO2085" t="b">
        <v>1</v>
      </c>
    </row>
    <row r="2086" spans="1:41" hidden="1" x14ac:dyDescent="0.35">
      <c r="A2086" t="s">
        <v>10143</v>
      </c>
      <c r="B2086" s="3">
        <v>45541</v>
      </c>
      <c r="C2086" s="2">
        <v>0.79583333333333328</v>
      </c>
      <c r="D2086">
        <v>9</v>
      </c>
      <c r="E2086">
        <v>36</v>
      </c>
      <c r="G2086" t="s">
        <v>12399</v>
      </c>
      <c r="H2086" t="s">
        <v>12400</v>
      </c>
      <c r="I2086" t="s">
        <v>12400</v>
      </c>
      <c r="J2086" t="s">
        <v>152</v>
      </c>
      <c r="K2086" t="s">
        <v>10147</v>
      </c>
      <c r="L2086" t="s">
        <v>10179</v>
      </c>
      <c r="M2086" t="s">
        <v>10180</v>
      </c>
      <c r="N2086" t="s">
        <v>11665</v>
      </c>
      <c r="O2086" t="s">
        <v>10150</v>
      </c>
      <c r="P2086" t="s">
        <v>68</v>
      </c>
      <c r="Q2086" t="s">
        <v>84</v>
      </c>
      <c r="R2086">
        <v>2</v>
      </c>
      <c r="V2086">
        <v>0.02</v>
      </c>
      <c r="Y2086" t="s">
        <v>10151</v>
      </c>
      <c r="Z2086" t="s">
        <v>10237</v>
      </c>
      <c r="AA2086" t="s">
        <v>10445</v>
      </c>
      <c r="AB2086" t="s">
        <v>12401</v>
      </c>
      <c r="AD2086" t="s">
        <v>10447</v>
      </c>
      <c r="AE2086" t="s">
        <v>10448</v>
      </c>
      <c r="AJ2086" t="s">
        <v>10188</v>
      </c>
      <c r="AK2086" t="s">
        <v>10249</v>
      </c>
      <c r="AO2086" t="b">
        <v>1</v>
      </c>
    </row>
    <row r="2087" spans="1:41" x14ac:dyDescent="0.35">
      <c r="A2087" t="s">
        <v>10143</v>
      </c>
      <c r="B2087" s="3">
        <v>45541</v>
      </c>
      <c r="C2087" s="2">
        <v>0.84166666666666667</v>
      </c>
      <c r="D2087">
        <v>9</v>
      </c>
      <c r="E2087">
        <v>36</v>
      </c>
      <c r="G2087" t="s">
        <v>12402</v>
      </c>
      <c r="H2087" t="s">
        <v>11365</v>
      </c>
      <c r="I2087" t="s">
        <v>11366</v>
      </c>
      <c r="J2087" t="s">
        <v>288</v>
      </c>
      <c r="K2087" t="s">
        <v>10147</v>
      </c>
      <c r="L2087" t="s">
        <v>10179</v>
      </c>
      <c r="M2087" t="s">
        <v>10180</v>
      </c>
      <c r="N2087" t="s">
        <v>12403</v>
      </c>
      <c r="O2087" t="s">
        <v>10150</v>
      </c>
      <c r="P2087" t="s">
        <v>68</v>
      </c>
      <c r="Q2087" t="s">
        <v>317</v>
      </c>
      <c r="R2087">
        <v>114</v>
      </c>
      <c r="V2087">
        <v>1.05</v>
      </c>
      <c r="Y2087" t="s">
        <v>10304</v>
      </c>
      <c r="Z2087" t="s">
        <v>10305</v>
      </c>
      <c r="AB2087" t="s">
        <v>12404</v>
      </c>
      <c r="AE2087" t="s">
        <v>11369</v>
      </c>
      <c r="AJ2087" t="s">
        <v>10188</v>
      </c>
      <c r="AK2087" t="s">
        <v>10249</v>
      </c>
      <c r="AO2087" t="b">
        <v>1</v>
      </c>
    </row>
    <row r="2088" spans="1:41" x14ac:dyDescent="0.35">
      <c r="A2088" t="s">
        <v>10143</v>
      </c>
      <c r="B2088" s="3">
        <v>45541</v>
      </c>
      <c r="C2088" s="2">
        <v>0.84375</v>
      </c>
      <c r="D2088">
        <v>9</v>
      </c>
      <c r="E2088">
        <v>36</v>
      </c>
      <c r="G2088" t="s">
        <v>12405</v>
      </c>
      <c r="H2088" t="s">
        <v>11365</v>
      </c>
      <c r="I2088" t="s">
        <v>11366</v>
      </c>
      <c r="J2088" t="s">
        <v>288</v>
      </c>
      <c r="K2088" t="s">
        <v>10147</v>
      </c>
      <c r="L2088" t="s">
        <v>10179</v>
      </c>
      <c r="M2088" t="s">
        <v>10180</v>
      </c>
      <c r="N2088" t="s">
        <v>12406</v>
      </c>
      <c r="O2088" t="s">
        <v>10150</v>
      </c>
      <c r="P2088" t="s">
        <v>68</v>
      </c>
      <c r="Q2088" t="s">
        <v>317</v>
      </c>
      <c r="R2088">
        <v>469</v>
      </c>
      <c r="V2088">
        <v>4.34</v>
      </c>
      <c r="Y2088" t="s">
        <v>10304</v>
      </c>
      <c r="Z2088" t="s">
        <v>10305</v>
      </c>
      <c r="AB2088" t="s">
        <v>12407</v>
      </c>
      <c r="AE2088" t="s">
        <v>11369</v>
      </c>
      <c r="AJ2088" t="s">
        <v>10188</v>
      </c>
      <c r="AK2088" t="s">
        <v>10249</v>
      </c>
      <c r="AO2088" t="b">
        <v>1</v>
      </c>
    </row>
    <row r="2089" spans="1:41" x14ac:dyDescent="0.35">
      <c r="A2089" t="s">
        <v>10143</v>
      </c>
      <c r="B2089" s="3">
        <v>45541</v>
      </c>
      <c r="C2089" s="2">
        <v>0.39166666666666666</v>
      </c>
      <c r="D2089">
        <v>9</v>
      </c>
      <c r="E2089">
        <v>36</v>
      </c>
      <c r="G2089" t="s">
        <v>12408</v>
      </c>
      <c r="H2089" t="s">
        <v>11365</v>
      </c>
      <c r="I2089" t="s">
        <v>11366</v>
      </c>
      <c r="J2089" t="s">
        <v>288</v>
      </c>
      <c r="K2089" t="s">
        <v>10147</v>
      </c>
      <c r="L2089" t="s">
        <v>10179</v>
      </c>
      <c r="M2089" t="s">
        <v>10180</v>
      </c>
      <c r="N2089" t="s">
        <v>12409</v>
      </c>
      <c r="O2089" t="s">
        <v>10150</v>
      </c>
      <c r="P2089" t="s">
        <v>68</v>
      </c>
      <c r="Q2089" t="s">
        <v>317</v>
      </c>
      <c r="R2089">
        <v>28</v>
      </c>
      <c r="V2089">
        <v>0.26</v>
      </c>
      <c r="Y2089" t="s">
        <v>10304</v>
      </c>
      <c r="Z2089" t="s">
        <v>10305</v>
      </c>
      <c r="AB2089" t="s">
        <v>12410</v>
      </c>
      <c r="AE2089" t="s">
        <v>11369</v>
      </c>
      <c r="AJ2089" t="s">
        <v>10188</v>
      </c>
      <c r="AK2089" t="s">
        <v>10249</v>
      </c>
      <c r="AO2089" t="b">
        <v>1</v>
      </c>
    </row>
    <row r="2090" spans="1:41" hidden="1" x14ac:dyDescent="0.35">
      <c r="A2090" t="s">
        <v>10143</v>
      </c>
      <c r="B2090" s="3">
        <v>45541</v>
      </c>
      <c r="C2090" s="2">
        <v>0.49166666666666664</v>
      </c>
      <c r="D2090">
        <v>9</v>
      </c>
      <c r="E2090">
        <v>36</v>
      </c>
      <c r="G2090" t="s">
        <v>12411</v>
      </c>
      <c r="H2090" t="s">
        <v>11557</v>
      </c>
      <c r="I2090" t="s">
        <v>11558</v>
      </c>
      <c r="J2090" t="s">
        <v>745</v>
      </c>
      <c r="K2090" t="s">
        <v>10147</v>
      </c>
      <c r="L2090" t="s">
        <v>10179</v>
      </c>
      <c r="M2090" t="s">
        <v>10180</v>
      </c>
      <c r="N2090" t="s">
        <v>12412</v>
      </c>
      <c r="O2090" t="s">
        <v>97</v>
      </c>
      <c r="P2090" t="s">
        <v>68</v>
      </c>
      <c r="Q2090" t="s">
        <v>317</v>
      </c>
      <c r="R2090">
        <v>1443</v>
      </c>
      <c r="V2090">
        <v>13.35</v>
      </c>
      <c r="Y2090" t="s">
        <v>10304</v>
      </c>
      <c r="Z2090" t="s">
        <v>10305</v>
      </c>
      <c r="AB2090" t="s">
        <v>12413</v>
      </c>
      <c r="AE2090" t="s">
        <v>11561</v>
      </c>
      <c r="AH2090" t="s">
        <v>11246</v>
      </c>
      <c r="AJ2090" t="s">
        <v>10188</v>
      </c>
      <c r="AK2090" t="s">
        <v>10249</v>
      </c>
      <c r="AO2090" t="b">
        <v>1</v>
      </c>
    </row>
    <row r="2091" spans="1:41" x14ac:dyDescent="0.35">
      <c r="A2091" t="s">
        <v>10143</v>
      </c>
      <c r="B2091" s="3">
        <v>45541</v>
      </c>
      <c r="C2091" s="2">
        <v>0.30763888888888891</v>
      </c>
      <c r="D2091">
        <v>9</v>
      </c>
      <c r="E2091">
        <v>36</v>
      </c>
      <c r="G2091" t="s">
        <v>12414</v>
      </c>
      <c r="H2091" t="s">
        <v>11365</v>
      </c>
      <c r="I2091" t="s">
        <v>11366</v>
      </c>
      <c r="J2091" t="s">
        <v>288</v>
      </c>
      <c r="K2091" t="s">
        <v>10147</v>
      </c>
      <c r="L2091" t="s">
        <v>10179</v>
      </c>
      <c r="M2091" t="s">
        <v>10180</v>
      </c>
      <c r="N2091" t="s">
        <v>12415</v>
      </c>
      <c r="O2091" t="s">
        <v>97</v>
      </c>
      <c r="P2091" t="s">
        <v>68</v>
      </c>
      <c r="Q2091" t="s">
        <v>317</v>
      </c>
      <c r="R2091">
        <v>1062</v>
      </c>
      <c r="V2091">
        <v>9.82</v>
      </c>
      <c r="Y2091" t="s">
        <v>10304</v>
      </c>
      <c r="Z2091" t="s">
        <v>10305</v>
      </c>
      <c r="AB2091" t="s">
        <v>12416</v>
      </c>
      <c r="AE2091" t="s">
        <v>11369</v>
      </c>
      <c r="AH2091" t="s">
        <v>426</v>
      </c>
      <c r="AI2091" t="s">
        <v>12417</v>
      </c>
      <c r="AJ2091" t="s">
        <v>10188</v>
      </c>
      <c r="AK2091" t="s">
        <v>10249</v>
      </c>
      <c r="AO2091" t="b">
        <v>1</v>
      </c>
    </row>
    <row r="2092" spans="1:41" x14ac:dyDescent="0.35">
      <c r="A2092" t="s">
        <v>10143</v>
      </c>
      <c r="B2092" s="3">
        <v>45541</v>
      </c>
      <c r="C2092" s="2">
        <v>0.80347222222222225</v>
      </c>
      <c r="D2092">
        <v>9</v>
      </c>
      <c r="E2092">
        <v>36</v>
      </c>
      <c r="G2092" t="s">
        <v>12418</v>
      </c>
      <c r="H2092" t="s">
        <v>11365</v>
      </c>
      <c r="I2092" t="s">
        <v>11366</v>
      </c>
      <c r="J2092" t="s">
        <v>288</v>
      </c>
      <c r="K2092" t="s">
        <v>10147</v>
      </c>
      <c r="L2092" t="s">
        <v>10179</v>
      </c>
      <c r="M2092" t="s">
        <v>10180</v>
      </c>
      <c r="N2092" t="s">
        <v>12419</v>
      </c>
      <c r="O2092" t="s">
        <v>10150</v>
      </c>
      <c r="P2092" t="s">
        <v>68</v>
      </c>
      <c r="Q2092" t="s">
        <v>317</v>
      </c>
      <c r="R2092">
        <v>470</v>
      </c>
      <c r="V2092">
        <v>4.3499999999999996</v>
      </c>
      <c r="Y2092" t="s">
        <v>10304</v>
      </c>
      <c r="Z2092" t="s">
        <v>10305</v>
      </c>
      <c r="AB2092" t="s">
        <v>12420</v>
      </c>
      <c r="AE2092" t="s">
        <v>11369</v>
      </c>
      <c r="AJ2092" t="s">
        <v>10188</v>
      </c>
      <c r="AK2092" t="s">
        <v>10249</v>
      </c>
      <c r="AO2092" t="b">
        <v>1</v>
      </c>
    </row>
    <row r="2093" spans="1:41" x14ac:dyDescent="0.35">
      <c r="A2093" t="s">
        <v>10143</v>
      </c>
      <c r="B2093" s="3">
        <v>45541</v>
      </c>
      <c r="C2093" s="2">
        <v>0.76875000000000004</v>
      </c>
      <c r="D2093">
        <v>9</v>
      </c>
      <c r="E2093">
        <v>36</v>
      </c>
      <c r="G2093" t="s">
        <v>12421</v>
      </c>
      <c r="H2093" t="s">
        <v>11365</v>
      </c>
      <c r="I2093" t="s">
        <v>11366</v>
      </c>
      <c r="J2093" t="s">
        <v>288</v>
      </c>
      <c r="K2093" t="s">
        <v>10147</v>
      </c>
      <c r="L2093" t="s">
        <v>10179</v>
      </c>
      <c r="M2093" t="s">
        <v>10180</v>
      </c>
      <c r="N2093" t="s">
        <v>12422</v>
      </c>
      <c r="O2093" t="s">
        <v>97</v>
      </c>
      <c r="P2093" t="s">
        <v>68</v>
      </c>
      <c r="Q2093" t="s">
        <v>317</v>
      </c>
      <c r="R2093">
        <v>261</v>
      </c>
      <c r="V2093">
        <v>2.41</v>
      </c>
      <c r="Y2093" t="s">
        <v>10304</v>
      </c>
      <c r="Z2093" t="s">
        <v>10305</v>
      </c>
      <c r="AB2093" t="s">
        <v>12423</v>
      </c>
      <c r="AE2093" t="s">
        <v>11369</v>
      </c>
      <c r="AH2093" t="s">
        <v>981</v>
      </c>
      <c r="AI2093" t="s">
        <v>9397</v>
      </c>
      <c r="AJ2093" t="s">
        <v>10188</v>
      </c>
      <c r="AK2093" t="s">
        <v>10249</v>
      </c>
      <c r="AO2093" t="b">
        <v>1</v>
      </c>
    </row>
    <row r="2094" spans="1:41" x14ac:dyDescent="0.35">
      <c r="A2094" t="s">
        <v>10143</v>
      </c>
      <c r="B2094" s="3">
        <v>45541</v>
      </c>
      <c r="C2094" s="2">
        <v>0.72638888888888886</v>
      </c>
      <c r="D2094">
        <v>9</v>
      </c>
      <c r="E2094">
        <v>36</v>
      </c>
      <c r="G2094" t="s">
        <v>12424</v>
      </c>
      <c r="H2094" t="s">
        <v>11365</v>
      </c>
      <c r="I2094" t="s">
        <v>11366</v>
      </c>
      <c r="J2094" t="s">
        <v>288</v>
      </c>
      <c r="K2094" t="s">
        <v>10147</v>
      </c>
      <c r="L2094" t="s">
        <v>10179</v>
      </c>
      <c r="M2094" t="s">
        <v>10180</v>
      </c>
      <c r="N2094" t="s">
        <v>12425</v>
      </c>
      <c r="O2094" t="s">
        <v>10150</v>
      </c>
      <c r="P2094" t="s">
        <v>68</v>
      </c>
      <c r="Q2094" t="s">
        <v>317</v>
      </c>
      <c r="R2094">
        <v>38</v>
      </c>
      <c r="V2094">
        <v>0.35</v>
      </c>
      <c r="Y2094" t="s">
        <v>10304</v>
      </c>
      <c r="Z2094" t="s">
        <v>10305</v>
      </c>
      <c r="AB2094" t="s">
        <v>12426</v>
      </c>
      <c r="AE2094" t="s">
        <v>11369</v>
      </c>
      <c r="AJ2094" t="s">
        <v>10188</v>
      </c>
      <c r="AK2094" t="s">
        <v>10249</v>
      </c>
      <c r="AO2094" t="b">
        <v>1</v>
      </c>
    </row>
    <row r="2095" spans="1:41" x14ac:dyDescent="0.35">
      <c r="A2095" t="s">
        <v>10143</v>
      </c>
      <c r="B2095" s="3">
        <v>45541</v>
      </c>
      <c r="C2095" s="2">
        <v>0.87638888888888888</v>
      </c>
      <c r="D2095">
        <v>9</v>
      </c>
      <c r="E2095">
        <v>36</v>
      </c>
      <c r="G2095" t="s">
        <v>12427</v>
      </c>
      <c r="H2095" t="s">
        <v>11365</v>
      </c>
      <c r="I2095" t="s">
        <v>11366</v>
      </c>
      <c r="J2095" t="s">
        <v>288</v>
      </c>
      <c r="K2095" t="s">
        <v>10147</v>
      </c>
      <c r="L2095" t="s">
        <v>10179</v>
      </c>
      <c r="M2095" t="s">
        <v>10180</v>
      </c>
      <c r="N2095" t="s">
        <v>12428</v>
      </c>
      <c r="O2095" t="s">
        <v>10150</v>
      </c>
      <c r="P2095" t="s">
        <v>68</v>
      </c>
      <c r="Q2095" t="s">
        <v>317</v>
      </c>
      <c r="R2095">
        <v>1102</v>
      </c>
      <c r="V2095">
        <v>10.19</v>
      </c>
      <c r="Y2095" t="s">
        <v>10304</v>
      </c>
      <c r="Z2095" t="s">
        <v>10305</v>
      </c>
      <c r="AB2095" t="s">
        <v>12429</v>
      </c>
      <c r="AE2095" t="s">
        <v>11369</v>
      </c>
      <c r="AJ2095" t="s">
        <v>10188</v>
      </c>
      <c r="AK2095" t="s">
        <v>10249</v>
      </c>
      <c r="AO2095" t="b">
        <v>1</v>
      </c>
    </row>
    <row r="2096" spans="1:41" x14ac:dyDescent="0.35">
      <c r="A2096" t="s">
        <v>10143</v>
      </c>
      <c r="B2096" s="3">
        <v>45541</v>
      </c>
      <c r="C2096" s="2">
        <v>0.83750000000000002</v>
      </c>
      <c r="D2096">
        <v>9</v>
      </c>
      <c r="E2096">
        <v>36</v>
      </c>
      <c r="G2096" t="s">
        <v>12430</v>
      </c>
      <c r="H2096" t="s">
        <v>11365</v>
      </c>
      <c r="I2096" t="s">
        <v>11366</v>
      </c>
      <c r="J2096" t="s">
        <v>288</v>
      </c>
      <c r="K2096" t="s">
        <v>10147</v>
      </c>
      <c r="L2096" t="s">
        <v>10179</v>
      </c>
      <c r="M2096" t="s">
        <v>10180</v>
      </c>
      <c r="N2096" t="s">
        <v>12431</v>
      </c>
      <c r="O2096" t="s">
        <v>97</v>
      </c>
      <c r="P2096" t="s">
        <v>68</v>
      </c>
      <c r="Q2096" t="s">
        <v>317</v>
      </c>
      <c r="R2096">
        <v>322</v>
      </c>
      <c r="V2096">
        <v>2.98</v>
      </c>
      <c r="Y2096" t="s">
        <v>10304</v>
      </c>
      <c r="Z2096" t="s">
        <v>10305</v>
      </c>
      <c r="AB2096" t="s">
        <v>12432</v>
      </c>
      <c r="AE2096" t="s">
        <v>11369</v>
      </c>
      <c r="AJ2096" t="s">
        <v>10188</v>
      </c>
      <c r="AK2096" t="s">
        <v>10249</v>
      </c>
      <c r="AO2096" t="b">
        <v>1</v>
      </c>
    </row>
    <row r="2097" spans="1:41" x14ac:dyDescent="0.35">
      <c r="A2097" t="s">
        <v>10143</v>
      </c>
      <c r="B2097" s="3">
        <v>45541</v>
      </c>
      <c r="C2097" s="2">
        <v>0.61041666666666672</v>
      </c>
      <c r="D2097">
        <v>9</v>
      </c>
      <c r="E2097">
        <v>36</v>
      </c>
      <c r="G2097" t="s">
        <v>12433</v>
      </c>
      <c r="H2097" t="s">
        <v>11365</v>
      </c>
      <c r="I2097" t="s">
        <v>11366</v>
      </c>
      <c r="J2097" t="s">
        <v>288</v>
      </c>
      <c r="K2097" t="s">
        <v>10147</v>
      </c>
      <c r="L2097" t="s">
        <v>10179</v>
      </c>
      <c r="M2097" t="s">
        <v>10180</v>
      </c>
      <c r="N2097" t="s">
        <v>12434</v>
      </c>
      <c r="O2097" t="s">
        <v>1973</v>
      </c>
      <c r="P2097" t="s">
        <v>68</v>
      </c>
      <c r="Q2097" t="s">
        <v>317</v>
      </c>
      <c r="R2097">
        <v>16</v>
      </c>
      <c r="V2097">
        <v>0.15</v>
      </c>
      <c r="Y2097" t="s">
        <v>10304</v>
      </c>
      <c r="Z2097" t="s">
        <v>10305</v>
      </c>
      <c r="AB2097" t="s">
        <v>12435</v>
      </c>
      <c r="AE2097" t="s">
        <v>11369</v>
      </c>
      <c r="AJ2097" t="s">
        <v>10188</v>
      </c>
      <c r="AK2097" t="s">
        <v>10249</v>
      </c>
      <c r="AO2097" t="b">
        <v>1</v>
      </c>
    </row>
    <row r="2098" spans="1:41" hidden="1" x14ac:dyDescent="0.35">
      <c r="A2098" t="s">
        <v>10143</v>
      </c>
      <c r="B2098" s="3">
        <v>45541</v>
      </c>
      <c r="C2098" s="2">
        <v>0.87222222222222223</v>
      </c>
      <c r="D2098">
        <v>9</v>
      </c>
      <c r="E2098">
        <v>36</v>
      </c>
      <c r="G2098" t="s">
        <v>12436</v>
      </c>
      <c r="H2098" t="s">
        <v>12437</v>
      </c>
      <c r="I2098" t="s">
        <v>12437</v>
      </c>
      <c r="J2098" t="s">
        <v>12438</v>
      </c>
      <c r="K2098" t="s">
        <v>10147</v>
      </c>
      <c r="L2098" t="s">
        <v>10179</v>
      </c>
      <c r="M2098" t="s">
        <v>10180</v>
      </c>
      <c r="N2098" t="s">
        <v>12439</v>
      </c>
      <c r="O2098" t="s">
        <v>10150</v>
      </c>
      <c r="P2098" t="s">
        <v>4274</v>
      </c>
      <c r="Q2098" t="s">
        <v>84</v>
      </c>
      <c r="R2098">
        <v>4304</v>
      </c>
      <c r="V2098">
        <v>39.81</v>
      </c>
      <c r="Y2098" t="s">
        <v>10151</v>
      </c>
      <c r="Z2098" t="s">
        <v>10237</v>
      </c>
      <c r="AB2098" t="s">
        <v>12440</v>
      </c>
      <c r="AD2098" t="s">
        <v>11591</v>
      </c>
      <c r="AJ2098" t="s">
        <v>10188</v>
      </c>
      <c r="AK2098" t="s">
        <v>10249</v>
      </c>
      <c r="AO2098" t="b">
        <v>1</v>
      </c>
    </row>
    <row r="2099" spans="1:41" x14ac:dyDescent="0.35">
      <c r="A2099" t="s">
        <v>10143</v>
      </c>
      <c r="B2099" s="3">
        <v>45541</v>
      </c>
      <c r="C2099" s="2">
        <v>0.23749999999999999</v>
      </c>
      <c r="D2099">
        <v>9</v>
      </c>
      <c r="E2099">
        <v>36</v>
      </c>
      <c r="G2099" t="s">
        <v>12441</v>
      </c>
      <c r="H2099" t="s">
        <v>11365</v>
      </c>
      <c r="I2099" t="s">
        <v>11366</v>
      </c>
      <c r="J2099" t="s">
        <v>288</v>
      </c>
      <c r="K2099" t="s">
        <v>10147</v>
      </c>
      <c r="L2099" t="s">
        <v>10179</v>
      </c>
      <c r="M2099" t="s">
        <v>10180</v>
      </c>
      <c r="N2099" t="s">
        <v>12442</v>
      </c>
      <c r="O2099" t="s">
        <v>10150</v>
      </c>
      <c r="P2099" t="s">
        <v>68</v>
      </c>
      <c r="Q2099" t="s">
        <v>317</v>
      </c>
      <c r="R2099">
        <v>56</v>
      </c>
      <c r="V2099">
        <v>0.52</v>
      </c>
      <c r="Y2099" t="s">
        <v>10304</v>
      </c>
      <c r="Z2099" t="s">
        <v>10305</v>
      </c>
      <c r="AB2099" t="s">
        <v>12443</v>
      </c>
      <c r="AE2099" t="s">
        <v>11369</v>
      </c>
      <c r="AJ2099" t="s">
        <v>10188</v>
      </c>
      <c r="AK2099" t="s">
        <v>10249</v>
      </c>
      <c r="AO2099" t="b">
        <v>1</v>
      </c>
    </row>
    <row r="2100" spans="1:41" x14ac:dyDescent="0.35">
      <c r="A2100" t="s">
        <v>10143</v>
      </c>
      <c r="B2100" s="3">
        <v>45541</v>
      </c>
      <c r="C2100" s="2">
        <v>0.28263888888888888</v>
      </c>
      <c r="D2100">
        <v>9</v>
      </c>
      <c r="E2100">
        <v>36</v>
      </c>
      <c r="G2100" t="s">
        <v>12444</v>
      </c>
      <c r="H2100" t="s">
        <v>11084</v>
      </c>
      <c r="I2100" t="s">
        <v>11085</v>
      </c>
      <c r="J2100" t="s">
        <v>458</v>
      </c>
      <c r="K2100" t="s">
        <v>10147</v>
      </c>
      <c r="L2100" t="s">
        <v>10179</v>
      </c>
      <c r="M2100" t="s">
        <v>10180</v>
      </c>
      <c r="N2100" t="s">
        <v>12445</v>
      </c>
      <c r="O2100" t="s">
        <v>570</v>
      </c>
      <c r="P2100" t="s">
        <v>68</v>
      </c>
      <c r="Q2100" t="s">
        <v>69</v>
      </c>
      <c r="R2100">
        <v>1963</v>
      </c>
      <c r="V2100">
        <v>18.16</v>
      </c>
      <c r="Y2100" t="s">
        <v>10304</v>
      </c>
      <c r="Z2100" t="s">
        <v>10305</v>
      </c>
      <c r="AB2100" t="s">
        <v>12446</v>
      </c>
      <c r="AE2100" t="s">
        <v>11089</v>
      </c>
      <c r="AH2100" t="s">
        <v>3311</v>
      </c>
      <c r="AI2100" t="s">
        <v>3312</v>
      </c>
      <c r="AJ2100" t="s">
        <v>10188</v>
      </c>
      <c r="AK2100" t="s">
        <v>10249</v>
      </c>
      <c r="AO2100" t="b">
        <v>1</v>
      </c>
    </row>
    <row r="2101" spans="1:41" x14ac:dyDescent="0.35">
      <c r="A2101" t="s">
        <v>10143</v>
      </c>
      <c r="B2101" s="3">
        <v>45541</v>
      </c>
      <c r="C2101" s="2">
        <v>0.1423611111111111</v>
      </c>
      <c r="D2101">
        <v>9</v>
      </c>
      <c r="E2101">
        <v>36</v>
      </c>
      <c r="G2101" t="s">
        <v>12447</v>
      </c>
      <c r="H2101" t="s">
        <v>11365</v>
      </c>
      <c r="I2101" t="s">
        <v>11366</v>
      </c>
      <c r="J2101" t="s">
        <v>288</v>
      </c>
      <c r="K2101" t="s">
        <v>10147</v>
      </c>
      <c r="L2101" t="s">
        <v>10179</v>
      </c>
      <c r="M2101" t="s">
        <v>10180</v>
      </c>
      <c r="N2101" t="s">
        <v>12448</v>
      </c>
      <c r="O2101" t="s">
        <v>10150</v>
      </c>
      <c r="P2101" t="s">
        <v>68</v>
      </c>
      <c r="Q2101" t="s">
        <v>317</v>
      </c>
      <c r="R2101">
        <v>157</v>
      </c>
      <c r="V2101">
        <v>1.45</v>
      </c>
      <c r="Y2101" t="s">
        <v>10304</v>
      </c>
      <c r="Z2101" t="s">
        <v>10305</v>
      </c>
      <c r="AB2101" t="s">
        <v>12449</v>
      </c>
      <c r="AE2101" t="s">
        <v>11369</v>
      </c>
      <c r="AJ2101" t="s">
        <v>10188</v>
      </c>
      <c r="AK2101" t="s">
        <v>10249</v>
      </c>
      <c r="AO2101" t="b">
        <v>1</v>
      </c>
    </row>
    <row r="2102" spans="1:41" x14ac:dyDescent="0.35">
      <c r="A2102" t="s">
        <v>10143</v>
      </c>
      <c r="B2102" s="3">
        <v>45541</v>
      </c>
      <c r="C2102" s="2">
        <v>0.78749999999999998</v>
      </c>
      <c r="D2102">
        <v>9</v>
      </c>
      <c r="E2102">
        <v>36</v>
      </c>
      <c r="G2102" t="s">
        <v>12450</v>
      </c>
      <c r="H2102" t="s">
        <v>11365</v>
      </c>
      <c r="I2102" t="s">
        <v>11366</v>
      </c>
      <c r="J2102" t="s">
        <v>288</v>
      </c>
      <c r="K2102" t="s">
        <v>10147</v>
      </c>
      <c r="L2102" t="s">
        <v>10179</v>
      </c>
      <c r="M2102" t="s">
        <v>10180</v>
      </c>
      <c r="N2102" t="s">
        <v>12451</v>
      </c>
      <c r="O2102" t="s">
        <v>10150</v>
      </c>
      <c r="P2102" t="s">
        <v>68</v>
      </c>
      <c r="Q2102" t="s">
        <v>317</v>
      </c>
      <c r="R2102">
        <v>128</v>
      </c>
      <c r="V2102">
        <v>1.18</v>
      </c>
      <c r="Y2102" t="s">
        <v>10304</v>
      </c>
      <c r="Z2102" t="s">
        <v>10305</v>
      </c>
      <c r="AB2102" t="s">
        <v>12452</v>
      </c>
      <c r="AE2102" t="s">
        <v>11369</v>
      </c>
      <c r="AJ2102" t="s">
        <v>10188</v>
      </c>
      <c r="AK2102" t="s">
        <v>10249</v>
      </c>
      <c r="AO2102" t="b">
        <v>1</v>
      </c>
    </row>
    <row r="2103" spans="1:41" x14ac:dyDescent="0.35">
      <c r="A2103" t="s">
        <v>10143</v>
      </c>
      <c r="B2103" s="3">
        <v>45541</v>
      </c>
      <c r="C2103" s="2">
        <v>0.8256944444444444</v>
      </c>
      <c r="D2103">
        <v>9</v>
      </c>
      <c r="E2103">
        <v>36</v>
      </c>
      <c r="G2103" t="s">
        <v>12453</v>
      </c>
      <c r="H2103" t="s">
        <v>11365</v>
      </c>
      <c r="I2103" t="s">
        <v>11366</v>
      </c>
      <c r="J2103" t="s">
        <v>288</v>
      </c>
      <c r="K2103" t="s">
        <v>10147</v>
      </c>
      <c r="L2103" t="s">
        <v>10179</v>
      </c>
      <c r="M2103" t="s">
        <v>10180</v>
      </c>
      <c r="N2103" t="s">
        <v>12454</v>
      </c>
      <c r="O2103" t="s">
        <v>10150</v>
      </c>
      <c r="P2103" t="s">
        <v>68</v>
      </c>
      <c r="Q2103" t="s">
        <v>317</v>
      </c>
      <c r="R2103">
        <v>2739</v>
      </c>
      <c r="V2103">
        <v>25.34</v>
      </c>
      <c r="Y2103" t="s">
        <v>10304</v>
      </c>
      <c r="Z2103" t="s">
        <v>10305</v>
      </c>
      <c r="AB2103" t="s">
        <v>12455</v>
      </c>
      <c r="AE2103" t="s">
        <v>11369</v>
      </c>
      <c r="AJ2103" t="s">
        <v>10188</v>
      </c>
      <c r="AK2103" t="s">
        <v>10249</v>
      </c>
      <c r="AO2103" t="b">
        <v>1</v>
      </c>
    </row>
    <row r="2104" spans="1:41" x14ac:dyDescent="0.35">
      <c r="A2104" t="s">
        <v>10143</v>
      </c>
      <c r="B2104" s="3">
        <v>45541</v>
      </c>
      <c r="C2104" s="2">
        <v>0.8256944444444444</v>
      </c>
      <c r="D2104">
        <v>9</v>
      </c>
      <c r="E2104">
        <v>36</v>
      </c>
      <c r="G2104" t="s">
        <v>12456</v>
      </c>
      <c r="H2104" t="s">
        <v>11365</v>
      </c>
      <c r="I2104" t="s">
        <v>11366</v>
      </c>
      <c r="J2104" t="s">
        <v>288</v>
      </c>
      <c r="K2104" t="s">
        <v>10147</v>
      </c>
      <c r="L2104" t="s">
        <v>10179</v>
      </c>
      <c r="M2104" t="s">
        <v>10180</v>
      </c>
      <c r="N2104" t="s">
        <v>12457</v>
      </c>
      <c r="O2104" t="s">
        <v>10150</v>
      </c>
      <c r="P2104" t="s">
        <v>68</v>
      </c>
      <c r="Q2104" t="s">
        <v>317</v>
      </c>
      <c r="R2104">
        <v>74</v>
      </c>
      <c r="V2104">
        <v>0.68</v>
      </c>
      <c r="Y2104" t="s">
        <v>10304</v>
      </c>
      <c r="Z2104" t="s">
        <v>10305</v>
      </c>
      <c r="AB2104" t="s">
        <v>12458</v>
      </c>
      <c r="AE2104" t="s">
        <v>11369</v>
      </c>
      <c r="AJ2104" t="s">
        <v>10188</v>
      </c>
      <c r="AK2104" t="s">
        <v>10249</v>
      </c>
      <c r="AO2104" t="b">
        <v>1</v>
      </c>
    </row>
    <row r="2105" spans="1:41" x14ac:dyDescent="0.35">
      <c r="A2105" t="s">
        <v>10143</v>
      </c>
      <c r="B2105" s="3">
        <v>45541</v>
      </c>
      <c r="C2105" s="2">
        <v>0.84166666666666667</v>
      </c>
      <c r="D2105">
        <v>9</v>
      </c>
      <c r="E2105">
        <v>36</v>
      </c>
      <c r="G2105" t="s">
        <v>12459</v>
      </c>
      <c r="H2105" t="s">
        <v>11365</v>
      </c>
      <c r="I2105" t="s">
        <v>11366</v>
      </c>
      <c r="J2105" t="s">
        <v>288</v>
      </c>
      <c r="K2105" t="s">
        <v>10147</v>
      </c>
      <c r="L2105" t="s">
        <v>10179</v>
      </c>
      <c r="M2105" t="s">
        <v>10180</v>
      </c>
      <c r="N2105" t="s">
        <v>12460</v>
      </c>
      <c r="O2105" t="s">
        <v>10150</v>
      </c>
      <c r="P2105" t="s">
        <v>68</v>
      </c>
      <c r="Q2105" t="s">
        <v>317</v>
      </c>
      <c r="R2105">
        <v>126</v>
      </c>
      <c r="V2105">
        <v>1.17</v>
      </c>
      <c r="Y2105" t="s">
        <v>10304</v>
      </c>
      <c r="Z2105" t="s">
        <v>10305</v>
      </c>
      <c r="AB2105" t="s">
        <v>12461</v>
      </c>
      <c r="AE2105" t="s">
        <v>11369</v>
      </c>
      <c r="AJ2105" t="s">
        <v>10188</v>
      </c>
      <c r="AK2105" t="s">
        <v>10249</v>
      </c>
      <c r="AO2105" t="b">
        <v>1</v>
      </c>
    </row>
    <row r="2106" spans="1:41" x14ac:dyDescent="0.35">
      <c r="A2106" t="s">
        <v>10143</v>
      </c>
      <c r="B2106" s="3">
        <v>45541</v>
      </c>
      <c r="C2106" s="2">
        <v>0.67152777777777772</v>
      </c>
      <c r="D2106">
        <v>9</v>
      </c>
      <c r="E2106">
        <v>36</v>
      </c>
      <c r="G2106" t="s">
        <v>12462</v>
      </c>
      <c r="H2106" t="s">
        <v>11365</v>
      </c>
      <c r="I2106" t="s">
        <v>11366</v>
      </c>
      <c r="J2106" t="s">
        <v>288</v>
      </c>
      <c r="K2106" t="s">
        <v>10147</v>
      </c>
      <c r="L2106" t="s">
        <v>10179</v>
      </c>
      <c r="M2106" t="s">
        <v>10180</v>
      </c>
      <c r="N2106" t="s">
        <v>12463</v>
      </c>
      <c r="O2106" t="s">
        <v>10150</v>
      </c>
      <c r="P2106" t="s">
        <v>68</v>
      </c>
      <c r="Q2106" t="s">
        <v>317</v>
      </c>
      <c r="R2106">
        <v>95</v>
      </c>
      <c r="V2106">
        <v>0.88</v>
      </c>
      <c r="Y2106" t="s">
        <v>10304</v>
      </c>
      <c r="Z2106" t="s">
        <v>10305</v>
      </c>
      <c r="AB2106" t="s">
        <v>12464</v>
      </c>
      <c r="AE2106" t="s">
        <v>11369</v>
      </c>
      <c r="AJ2106" t="s">
        <v>10188</v>
      </c>
      <c r="AK2106" t="s">
        <v>10189</v>
      </c>
      <c r="AO2106" t="b">
        <v>1</v>
      </c>
    </row>
    <row r="2107" spans="1:41" x14ac:dyDescent="0.35">
      <c r="A2107" t="s">
        <v>10143</v>
      </c>
      <c r="B2107" s="3">
        <v>45541</v>
      </c>
      <c r="C2107" s="2">
        <v>0.86805555555555558</v>
      </c>
      <c r="D2107">
        <v>9</v>
      </c>
      <c r="E2107">
        <v>36</v>
      </c>
      <c r="G2107" t="s">
        <v>12465</v>
      </c>
      <c r="H2107" t="s">
        <v>11365</v>
      </c>
      <c r="I2107" t="s">
        <v>11366</v>
      </c>
      <c r="J2107" t="s">
        <v>288</v>
      </c>
      <c r="K2107" t="s">
        <v>10147</v>
      </c>
      <c r="L2107" t="s">
        <v>10179</v>
      </c>
      <c r="M2107" t="s">
        <v>10180</v>
      </c>
      <c r="N2107" t="s">
        <v>12466</v>
      </c>
      <c r="O2107" t="s">
        <v>97</v>
      </c>
      <c r="P2107" t="s">
        <v>68</v>
      </c>
      <c r="Q2107" t="s">
        <v>317</v>
      </c>
      <c r="R2107">
        <v>232</v>
      </c>
      <c r="V2107">
        <v>2.15</v>
      </c>
      <c r="Y2107" t="s">
        <v>10304</v>
      </c>
      <c r="Z2107" t="s">
        <v>10305</v>
      </c>
      <c r="AB2107" t="s">
        <v>12467</v>
      </c>
      <c r="AE2107" t="s">
        <v>11369</v>
      </c>
      <c r="AH2107" t="s">
        <v>354</v>
      </c>
      <c r="AI2107" t="s">
        <v>2057</v>
      </c>
      <c r="AJ2107" t="s">
        <v>10188</v>
      </c>
      <c r="AK2107" t="s">
        <v>10249</v>
      </c>
      <c r="AO2107" t="b">
        <v>1</v>
      </c>
    </row>
    <row r="2108" spans="1:41" x14ac:dyDescent="0.35">
      <c r="A2108" t="s">
        <v>10143</v>
      </c>
      <c r="B2108" s="3">
        <v>45541</v>
      </c>
      <c r="C2108" s="2">
        <v>0.58750000000000002</v>
      </c>
      <c r="D2108">
        <v>9</v>
      </c>
      <c r="E2108">
        <v>36</v>
      </c>
      <c r="G2108" t="s">
        <v>12468</v>
      </c>
      <c r="H2108" t="s">
        <v>11365</v>
      </c>
      <c r="I2108" t="s">
        <v>11366</v>
      </c>
      <c r="J2108" t="s">
        <v>288</v>
      </c>
      <c r="K2108" t="s">
        <v>10147</v>
      </c>
      <c r="L2108" t="s">
        <v>10179</v>
      </c>
      <c r="M2108" t="s">
        <v>10180</v>
      </c>
      <c r="N2108" t="s">
        <v>12469</v>
      </c>
      <c r="O2108" t="s">
        <v>10150</v>
      </c>
      <c r="P2108" t="s">
        <v>68</v>
      </c>
      <c r="Q2108" t="s">
        <v>317</v>
      </c>
      <c r="R2108">
        <v>39</v>
      </c>
      <c r="V2108">
        <v>0.36</v>
      </c>
      <c r="Y2108" t="s">
        <v>10304</v>
      </c>
      <c r="Z2108" t="s">
        <v>10305</v>
      </c>
      <c r="AB2108" t="s">
        <v>12470</v>
      </c>
      <c r="AE2108" t="s">
        <v>11369</v>
      </c>
      <c r="AJ2108" t="s">
        <v>10188</v>
      </c>
      <c r="AK2108" t="s">
        <v>10249</v>
      </c>
      <c r="AO2108" t="b">
        <v>1</v>
      </c>
    </row>
    <row r="2109" spans="1:41" x14ac:dyDescent="0.35">
      <c r="A2109" t="s">
        <v>10143</v>
      </c>
      <c r="B2109" s="3">
        <v>45541</v>
      </c>
      <c r="C2109" s="2">
        <v>0.92013888888888884</v>
      </c>
      <c r="D2109">
        <v>9</v>
      </c>
      <c r="E2109">
        <v>36</v>
      </c>
      <c r="G2109" t="s">
        <v>12471</v>
      </c>
      <c r="H2109" t="s">
        <v>11365</v>
      </c>
      <c r="I2109" t="s">
        <v>11366</v>
      </c>
      <c r="J2109" t="s">
        <v>288</v>
      </c>
      <c r="K2109" t="s">
        <v>10147</v>
      </c>
      <c r="L2109" t="s">
        <v>10179</v>
      </c>
      <c r="M2109" t="s">
        <v>10180</v>
      </c>
      <c r="N2109" t="s">
        <v>12472</v>
      </c>
      <c r="O2109" t="s">
        <v>10150</v>
      </c>
      <c r="P2109" t="s">
        <v>68</v>
      </c>
      <c r="Q2109" t="s">
        <v>317</v>
      </c>
      <c r="R2109">
        <v>256</v>
      </c>
      <c r="V2109">
        <v>2.37</v>
      </c>
      <c r="Y2109" t="s">
        <v>10304</v>
      </c>
      <c r="Z2109" t="s">
        <v>10305</v>
      </c>
      <c r="AB2109" t="s">
        <v>12473</v>
      </c>
      <c r="AE2109" t="s">
        <v>11369</v>
      </c>
      <c r="AJ2109" t="s">
        <v>10188</v>
      </c>
      <c r="AK2109" t="s">
        <v>10249</v>
      </c>
      <c r="AO2109" t="b">
        <v>1</v>
      </c>
    </row>
    <row r="2110" spans="1:41" x14ac:dyDescent="0.35">
      <c r="A2110" t="s">
        <v>10143</v>
      </c>
      <c r="B2110" s="3">
        <v>45541</v>
      </c>
      <c r="C2110" s="2">
        <v>0.79027777777777775</v>
      </c>
      <c r="D2110">
        <v>9</v>
      </c>
      <c r="E2110">
        <v>36</v>
      </c>
      <c r="G2110" t="s">
        <v>12474</v>
      </c>
      <c r="H2110" t="s">
        <v>11365</v>
      </c>
      <c r="I2110" t="s">
        <v>11366</v>
      </c>
      <c r="J2110" t="s">
        <v>288</v>
      </c>
      <c r="K2110" t="s">
        <v>10147</v>
      </c>
      <c r="L2110" t="s">
        <v>10179</v>
      </c>
      <c r="M2110" t="s">
        <v>10180</v>
      </c>
      <c r="N2110" t="s">
        <v>12475</v>
      </c>
      <c r="O2110" t="s">
        <v>10150</v>
      </c>
      <c r="P2110" t="s">
        <v>68</v>
      </c>
      <c r="Q2110" t="s">
        <v>317</v>
      </c>
      <c r="R2110">
        <v>31</v>
      </c>
      <c r="V2110">
        <v>0.28999999999999998</v>
      </c>
      <c r="Y2110" t="s">
        <v>10304</v>
      </c>
      <c r="Z2110" t="s">
        <v>10305</v>
      </c>
      <c r="AB2110" t="s">
        <v>12476</v>
      </c>
      <c r="AE2110" t="s">
        <v>11369</v>
      </c>
      <c r="AJ2110" t="s">
        <v>10188</v>
      </c>
      <c r="AK2110" t="s">
        <v>10249</v>
      </c>
      <c r="AO2110" t="b">
        <v>1</v>
      </c>
    </row>
    <row r="2111" spans="1:41" x14ac:dyDescent="0.35">
      <c r="A2111" t="s">
        <v>10143</v>
      </c>
      <c r="B2111" s="3">
        <v>45541</v>
      </c>
      <c r="C2111" s="2">
        <v>0.30138888888888887</v>
      </c>
      <c r="D2111">
        <v>9</v>
      </c>
      <c r="E2111">
        <v>36</v>
      </c>
      <c r="G2111" t="s">
        <v>12477</v>
      </c>
      <c r="H2111" t="s">
        <v>11365</v>
      </c>
      <c r="I2111" t="s">
        <v>11366</v>
      </c>
      <c r="J2111" t="s">
        <v>288</v>
      </c>
      <c r="K2111" t="s">
        <v>10147</v>
      </c>
      <c r="L2111" t="s">
        <v>10179</v>
      </c>
      <c r="M2111" t="s">
        <v>10180</v>
      </c>
      <c r="N2111" t="s">
        <v>12478</v>
      </c>
      <c r="O2111" t="s">
        <v>10150</v>
      </c>
      <c r="P2111" t="s">
        <v>68</v>
      </c>
      <c r="Q2111" t="s">
        <v>317</v>
      </c>
      <c r="R2111">
        <v>89</v>
      </c>
      <c r="V2111">
        <v>0.82</v>
      </c>
      <c r="Y2111" t="s">
        <v>10304</v>
      </c>
      <c r="Z2111" t="s">
        <v>10305</v>
      </c>
      <c r="AB2111" t="s">
        <v>12479</v>
      </c>
      <c r="AE2111" t="s">
        <v>11369</v>
      </c>
      <c r="AJ2111" t="s">
        <v>10188</v>
      </c>
      <c r="AK2111" t="s">
        <v>10249</v>
      </c>
      <c r="AO2111" t="b">
        <v>1</v>
      </c>
    </row>
    <row r="2112" spans="1:41" x14ac:dyDescent="0.35">
      <c r="A2112" t="s">
        <v>10143</v>
      </c>
      <c r="B2112" s="3">
        <v>45541</v>
      </c>
      <c r="C2112" s="2">
        <v>0.76875000000000004</v>
      </c>
      <c r="D2112">
        <v>9</v>
      </c>
      <c r="E2112">
        <v>36</v>
      </c>
      <c r="G2112" t="s">
        <v>12480</v>
      </c>
      <c r="H2112" t="s">
        <v>11365</v>
      </c>
      <c r="I2112" t="s">
        <v>11366</v>
      </c>
      <c r="J2112" t="s">
        <v>288</v>
      </c>
      <c r="K2112" t="s">
        <v>10147</v>
      </c>
      <c r="L2112" t="s">
        <v>10179</v>
      </c>
      <c r="M2112" t="s">
        <v>10180</v>
      </c>
      <c r="N2112" t="s">
        <v>12481</v>
      </c>
      <c r="O2112" t="s">
        <v>154</v>
      </c>
      <c r="P2112" t="s">
        <v>68</v>
      </c>
      <c r="Q2112" t="s">
        <v>317</v>
      </c>
      <c r="R2112">
        <v>192</v>
      </c>
      <c r="V2112">
        <v>1.78</v>
      </c>
      <c r="Y2112" t="s">
        <v>10304</v>
      </c>
      <c r="Z2112" t="s">
        <v>10305</v>
      </c>
      <c r="AB2112" t="s">
        <v>12482</v>
      </c>
      <c r="AE2112" t="s">
        <v>11369</v>
      </c>
      <c r="AH2112" t="s">
        <v>3797</v>
      </c>
      <c r="AJ2112" t="s">
        <v>10188</v>
      </c>
      <c r="AK2112" t="s">
        <v>10249</v>
      </c>
      <c r="AO2112" t="b">
        <v>1</v>
      </c>
    </row>
    <row r="2113" spans="1:41" x14ac:dyDescent="0.35">
      <c r="A2113" t="s">
        <v>10143</v>
      </c>
      <c r="B2113" s="3">
        <v>45541</v>
      </c>
      <c r="C2113" s="2">
        <v>0.73750000000000004</v>
      </c>
      <c r="D2113">
        <v>9</v>
      </c>
      <c r="E2113">
        <v>36</v>
      </c>
      <c r="G2113" t="s">
        <v>12483</v>
      </c>
      <c r="H2113" t="s">
        <v>11365</v>
      </c>
      <c r="I2113" t="s">
        <v>11366</v>
      </c>
      <c r="J2113" t="s">
        <v>288</v>
      </c>
      <c r="K2113" t="s">
        <v>10147</v>
      </c>
      <c r="L2113" t="s">
        <v>10179</v>
      </c>
      <c r="M2113" t="s">
        <v>10180</v>
      </c>
      <c r="N2113" t="s">
        <v>12484</v>
      </c>
      <c r="O2113" t="s">
        <v>97</v>
      </c>
      <c r="P2113" t="s">
        <v>68</v>
      </c>
      <c r="Q2113" t="s">
        <v>317</v>
      </c>
      <c r="R2113">
        <v>234</v>
      </c>
      <c r="V2113">
        <v>2.16</v>
      </c>
      <c r="Y2113" t="s">
        <v>10304</v>
      </c>
      <c r="Z2113" t="s">
        <v>10305</v>
      </c>
      <c r="AB2113" t="s">
        <v>12485</v>
      </c>
      <c r="AE2113" t="s">
        <v>11369</v>
      </c>
      <c r="AH2113" t="s">
        <v>5080</v>
      </c>
      <c r="AI2113" t="s">
        <v>6232</v>
      </c>
      <c r="AJ2113" t="s">
        <v>10188</v>
      </c>
      <c r="AK2113" t="s">
        <v>10249</v>
      </c>
      <c r="AO2113" t="b">
        <v>1</v>
      </c>
    </row>
    <row r="2114" spans="1:41" x14ac:dyDescent="0.35">
      <c r="A2114" t="s">
        <v>10143</v>
      </c>
      <c r="B2114" s="3">
        <v>45541</v>
      </c>
      <c r="C2114" s="2">
        <v>0.56736111111111109</v>
      </c>
      <c r="D2114">
        <v>9</v>
      </c>
      <c r="E2114">
        <v>36</v>
      </c>
      <c r="G2114" t="s">
        <v>12486</v>
      </c>
      <c r="H2114" t="s">
        <v>11365</v>
      </c>
      <c r="I2114" t="s">
        <v>11366</v>
      </c>
      <c r="J2114" t="s">
        <v>288</v>
      </c>
      <c r="K2114" t="s">
        <v>10147</v>
      </c>
      <c r="L2114" t="s">
        <v>10179</v>
      </c>
      <c r="M2114" t="s">
        <v>10180</v>
      </c>
      <c r="N2114" t="s">
        <v>12487</v>
      </c>
      <c r="O2114" t="s">
        <v>10150</v>
      </c>
      <c r="P2114" t="s">
        <v>68</v>
      </c>
      <c r="Q2114" t="s">
        <v>317</v>
      </c>
      <c r="R2114">
        <v>55</v>
      </c>
      <c r="V2114">
        <v>0.51</v>
      </c>
      <c r="Y2114" t="s">
        <v>10304</v>
      </c>
      <c r="Z2114" t="s">
        <v>10305</v>
      </c>
      <c r="AB2114" t="s">
        <v>12488</v>
      </c>
      <c r="AE2114" t="s">
        <v>11369</v>
      </c>
      <c r="AJ2114" t="s">
        <v>10188</v>
      </c>
      <c r="AK2114" t="s">
        <v>10249</v>
      </c>
      <c r="AO2114" t="b">
        <v>1</v>
      </c>
    </row>
    <row r="2115" spans="1:41" x14ac:dyDescent="0.35">
      <c r="A2115" t="s">
        <v>10143</v>
      </c>
      <c r="B2115" s="3">
        <v>45541</v>
      </c>
      <c r="C2115" s="2">
        <v>0.12986111111111112</v>
      </c>
      <c r="D2115">
        <v>9</v>
      </c>
      <c r="E2115">
        <v>36</v>
      </c>
      <c r="G2115" t="s">
        <v>12489</v>
      </c>
      <c r="H2115" t="s">
        <v>11365</v>
      </c>
      <c r="I2115" t="s">
        <v>11366</v>
      </c>
      <c r="J2115" t="s">
        <v>288</v>
      </c>
      <c r="K2115" t="s">
        <v>10147</v>
      </c>
      <c r="L2115" t="s">
        <v>10179</v>
      </c>
      <c r="M2115" t="s">
        <v>10180</v>
      </c>
      <c r="N2115" t="s">
        <v>12490</v>
      </c>
      <c r="O2115" t="s">
        <v>161</v>
      </c>
      <c r="P2115" t="s">
        <v>68</v>
      </c>
      <c r="Q2115" t="s">
        <v>317</v>
      </c>
      <c r="R2115">
        <v>200</v>
      </c>
      <c r="V2115">
        <v>1.85</v>
      </c>
      <c r="Y2115" t="s">
        <v>10304</v>
      </c>
      <c r="Z2115" t="s">
        <v>10305</v>
      </c>
      <c r="AB2115" t="s">
        <v>12491</v>
      </c>
      <c r="AE2115" t="s">
        <v>11369</v>
      </c>
      <c r="AJ2115" t="s">
        <v>10188</v>
      </c>
      <c r="AK2115" t="s">
        <v>10249</v>
      </c>
      <c r="AO2115" t="b">
        <v>1</v>
      </c>
    </row>
    <row r="2116" spans="1:41" x14ac:dyDescent="0.35">
      <c r="A2116" t="s">
        <v>10143</v>
      </c>
      <c r="B2116" s="3">
        <v>45541</v>
      </c>
      <c r="C2116" s="2">
        <v>0.22777777777777777</v>
      </c>
      <c r="D2116">
        <v>9</v>
      </c>
      <c r="E2116">
        <v>36</v>
      </c>
      <c r="G2116" t="s">
        <v>12492</v>
      </c>
      <c r="H2116" t="s">
        <v>11365</v>
      </c>
      <c r="I2116" t="s">
        <v>11366</v>
      </c>
      <c r="J2116" t="s">
        <v>288</v>
      </c>
      <c r="K2116" t="s">
        <v>10147</v>
      </c>
      <c r="L2116" t="s">
        <v>10179</v>
      </c>
      <c r="M2116" t="s">
        <v>10180</v>
      </c>
      <c r="N2116" t="s">
        <v>12493</v>
      </c>
      <c r="O2116" t="s">
        <v>10150</v>
      </c>
      <c r="P2116" t="s">
        <v>68</v>
      </c>
      <c r="Q2116" t="s">
        <v>317</v>
      </c>
      <c r="R2116">
        <v>163</v>
      </c>
      <c r="V2116">
        <v>1.51</v>
      </c>
      <c r="Y2116" t="s">
        <v>10304</v>
      </c>
      <c r="Z2116" t="s">
        <v>10305</v>
      </c>
      <c r="AB2116" t="s">
        <v>12494</v>
      </c>
      <c r="AE2116" t="s">
        <v>11369</v>
      </c>
      <c r="AJ2116" t="s">
        <v>10188</v>
      </c>
      <c r="AK2116" t="s">
        <v>10249</v>
      </c>
      <c r="AO2116" t="b">
        <v>1</v>
      </c>
    </row>
    <row r="2117" spans="1:41" x14ac:dyDescent="0.35">
      <c r="A2117" t="s">
        <v>10143</v>
      </c>
      <c r="B2117" s="3">
        <v>45541</v>
      </c>
      <c r="C2117" s="2">
        <v>0.16458333333333333</v>
      </c>
      <c r="D2117">
        <v>9</v>
      </c>
      <c r="E2117">
        <v>36</v>
      </c>
      <c r="G2117" t="s">
        <v>12495</v>
      </c>
      <c r="H2117" t="s">
        <v>11365</v>
      </c>
      <c r="I2117" t="s">
        <v>11366</v>
      </c>
      <c r="J2117" t="s">
        <v>288</v>
      </c>
      <c r="K2117" t="s">
        <v>10147</v>
      </c>
      <c r="L2117" t="s">
        <v>10179</v>
      </c>
      <c r="M2117" t="s">
        <v>10180</v>
      </c>
      <c r="N2117" t="s">
        <v>12496</v>
      </c>
      <c r="O2117" t="s">
        <v>10150</v>
      </c>
      <c r="P2117" t="s">
        <v>68</v>
      </c>
      <c r="Q2117" t="s">
        <v>317</v>
      </c>
      <c r="R2117">
        <v>946</v>
      </c>
      <c r="V2117">
        <v>8.75</v>
      </c>
      <c r="Y2117" t="s">
        <v>10304</v>
      </c>
      <c r="Z2117" t="s">
        <v>10305</v>
      </c>
      <c r="AB2117" t="s">
        <v>12497</v>
      </c>
      <c r="AE2117" t="s">
        <v>11369</v>
      </c>
      <c r="AJ2117" t="s">
        <v>10188</v>
      </c>
      <c r="AK2117" t="s">
        <v>10249</v>
      </c>
      <c r="AO2117" t="b">
        <v>1</v>
      </c>
    </row>
    <row r="2118" spans="1:41" x14ac:dyDescent="0.35">
      <c r="A2118" t="s">
        <v>10143</v>
      </c>
      <c r="B2118" s="3">
        <v>45541</v>
      </c>
      <c r="C2118" s="2">
        <v>0.65277777777777779</v>
      </c>
      <c r="D2118">
        <v>9</v>
      </c>
      <c r="E2118">
        <v>36</v>
      </c>
      <c r="G2118" t="s">
        <v>12498</v>
      </c>
      <c r="H2118" t="s">
        <v>11365</v>
      </c>
      <c r="I2118" t="s">
        <v>11366</v>
      </c>
      <c r="J2118" t="s">
        <v>288</v>
      </c>
      <c r="K2118" t="s">
        <v>10147</v>
      </c>
      <c r="L2118" t="s">
        <v>10179</v>
      </c>
      <c r="M2118" t="s">
        <v>10180</v>
      </c>
      <c r="N2118" t="s">
        <v>12499</v>
      </c>
      <c r="O2118" t="s">
        <v>10150</v>
      </c>
      <c r="P2118" t="s">
        <v>68</v>
      </c>
      <c r="Q2118" t="s">
        <v>317</v>
      </c>
      <c r="R2118">
        <v>27</v>
      </c>
      <c r="V2118">
        <v>0.25</v>
      </c>
      <c r="Y2118" t="s">
        <v>10304</v>
      </c>
      <c r="Z2118" t="s">
        <v>10305</v>
      </c>
      <c r="AB2118" t="s">
        <v>12500</v>
      </c>
      <c r="AE2118" t="s">
        <v>11369</v>
      </c>
      <c r="AJ2118" t="s">
        <v>10188</v>
      </c>
      <c r="AK2118" t="s">
        <v>10249</v>
      </c>
      <c r="AO2118" t="b">
        <v>1</v>
      </c>
    </row>
    <row r="2119" spans="1:41" x14ac:dyDescent="0.35">
      <c r="A2119" t="s">
        <v>10143</v>
      </c>
      <c r="B2119" s="3">
        <v>45541</v>
      </c>
      <c r="C2119" s="2">
        <v>0.73055555555555551</v>
      </c>
      <c r="D2119">
        <v>9</v>
      </c>
      <c r="E2119">
        <v>36</v>
      </c>
      <c r="G2119" t="s">
        <v>12501</v>
      </c>
      <c r="H2119" t="s">
        <v>11365</v>
      </c>
      <c r="I2119" t="s">
        <v>11366</v>
      </c>
      <c r="J2119" t="s">
        <v>288</v>
      </c>
      <c r="K2119" t="s">
        <v>10147</v>
      </c>
      <c r="L2119" t="s">
        <v>10179</v>
      </c>
      <c r="M2119" t="s">
        <v>10180</v>
      </c>
      <c r="N2119" t="s">
        <v>12502</v>
      </c>
      <c r="O2119" t="s">
        <v>10150</v>
      </c>
      <c r="P2119" t="s">
        <v>68</v>
      </c>
      <c r="Q2119" t="s">
        <v>317</v>
      </c>
      <c r="R2119">
        <v>478</v>
      </c>
      <c r="V2119">
        <v>4.42</v>
      </c>
      <c r="Y2119" t="s">
        <v>10304</v>
      </c>
      <c r="Z2119" t="s">
        <v>10305</v>
      </c>
      <c r="AB2119" t="s">
        <v>12503</v>
      </c>
      <c r="AE2119" t="s">
        <v>11369</v>
      </c>
      <c r="AJ2119" t="s">
        <v>10188</v>
      </c>
      <c r="AK2119" t="s">
        <v>10249</v>
      </c>
      <c r="AO2119" t="b">
        <v>1</v>
      </c>
    </row>
    <row r="2120" spans="1:41" x14ac:dyDescent="0.35">
      <c r="A2120" t="s">
        <v>10143</v>
      </c>
      <c r="B2120" s="3">
        <v>45541</v>
      </c>
      <c r="C2120" s="2">
        <v>0.75</v>
      </c>
      <c r="D2120">
        <v>9</v>
      </c>
      <c r="E2120">
        <v>36</v>
      </c>
      <c r="G2120" t="s">
        <v>12504</v>
      </c>
      <c r="H2120" t="s">
        <v>11365</v>
      </c>
      <c r="I2120" t="s">
        <v>11366</v>
      </c>
      <c r="J2120" t="s">
        <v>288</v>
      </c>
      <c r="K2120" t="s">
        <v>10147</v>
      </c>
      <c r="L2120" t="s">
        <v>10179</v>
      </c>
      <c r="M2120" t="s">
        <v>10180</v>
      </c>
      <c r="N2120" t="s">
        <v>12505</v>
      </c>
      <c r="O2120" t="s">
        <v>67</v>
      </c>
      <c r="P2120" t="s">
        <v>68</v>
      </c>
      <c r="Q2120" t="s">
        <v>317</v>
      </c>
      <c r="R2120">
        <v>350</v>
      </c>
      <c r="V2120">
        <v>3.24</v>
      </c>
      <c r="Y2120" t="s">
        <v>10304</v>
      </c>
      <c r="Z2120" t="s">
        <v>10305</v>
      </c>
      <c r="AB2120" t="s">
        <v>12506</v>
      </c>
      <c r="AE2120" t="s">
        <v>11369</v>
      </c>
      <c r="AH2120" t="s">
        <v>11869</v>
      </c>
      <c r="AI2120" t="s">
        <v>11870</v>
      </c>
      <c r="AJ2120" t="s">
        <v>10188</v>
      </c>
      <c r="AK2120" t="s">
        <v>10249</v>
      </c>
      <c r="AO2120" t="b">
        <v>1</v>
      </c>
    </row>
    <row r="2121" spans="1:41" x14ac:dyDescent="0.35">
      <c r="A2121" t="s">
        <v>10143</v>
      </c>
      <c r="B2121" s="3">
        <v>45541</v>
      </c>
      <c r="C2121" s="2">
        <v>0.6791666666666667</v>
      </c>
      <c r="D2121">
        <v>9</v>
      </c>
      <c r="E2121">
        <v>36</v>
      </c>
      <c r="G2121" t="s">
        <v>12507</v>
      </c>
      <c r="H2121" t="s">
        <v>11365</v>
      </c>
      <c r="I2121" t="s">
        <v>11366</v>
      </c>
      <c r="J2121" t="s">
        <v>288</v>
      </c>
      <c r="K2121" t="s">
        <v>10147</v>
      </c>
      <c r="L2121" t="s">
        <v>10179</v>
      </c>
      <c r="M2121" t="s">
        <v>10180</v>
      </c>
      <c r="N2121" t="s">
        <v>12508</v>
      </c>
      <c r="O2121" t="s">
        <v>10150</v>
      </c>
      <c r="P2121" t="s">
        <v>68</v>
      </c>
      <c r="Q2121" t="s">
        <v>317</v>
      </c>
      <c r="R2121">
        <v>768</v>
      </c>
      <c r="V2121">
        <v>7.1</v>
      </c>
      <c r="Y2121" t="s">
        <v>10304</v>
      </c>
      <c r="Z2121" t="s">
        <v>10305</v>
      </c>
      <c r="AB2121" t="s">
        <v>12509</v>
      </c>
      <c r="AE2121" t="s">
        <v>11369</v>
      </c>
      <c r="AJ2121" t="s">
        <v>10188</v>
      </c>
      <c r="AK2121" t="s">
        <v>10249</v>
      </c>
      <c r="AO2121" t="b">
        <v>1</v>
      </c>
    </row>
    <row r="2122" spans="1:41" x14ac:dyDescent="0.35">
      <c r="A2122" t="s">
        <v>10143</v>
      </c>
      <c r="B2122" s="3">
        <v>45541</v>
      </c>
      <c r="C2122" s="2">
        <v>0.43611111111111112</v>
      </c>
      <c r="D2122">
        <v>9</v>
      </c>
      <c r="E2122">
        <v>36</v>
      </c>
      <c r="G2122" t="s">
        <v>12510</v>
      </c>
      <c r="H2122" t="s">
        <v>11365</v>
      </c>
      <c r="I2122" t="s">
        <v>11366</v>
      </c>
      <c r="J2122" t="s">
        <v>288</v>
      </c>
      <c r="K2122" t="s">
        <v>10147</v>
      </c>
      <c r="L2122" t="s">
        <v>10179</v>
      </c>
      <c r="M2122" t="s">
        <v>10180</v>
      </c>
      <c r="N2122" t="s">
        <v>12511</v>
      </c>
      <c r="O2122" t="s">
        <v>10150</v>
      </c>
      <c r="P2122" t="s">
        <v>68</v>
      </c>
      <c r="Q2122" t="s">
        <v>317</v>
      </c>
      <c r="R2122">
        <v>174</v>
      </c>
      <c r="V2122">
        <v>1.61</v>
      </c>
      <c r="Y2122" t="s">
        <v>10304</v>
      </c>
      <c r="Z2122" t="s">
        <v>10305</v>
      </c>
      <c r="AB2122" t="s">
        <v>12512</v>
      </c>
      <c r="AE2122" t="s">
        <v>11369</v>
      </c>
      <c r="AJ2122" t="s">
        <v>10188</v>
      </c>
      <c r="AK2122" t="s">
        <v>10249</v>
      </c>
      <c r="AO2122" t="b">
        <v>1</v>
      </c>
    </row>
    <row r="2123" spans="1:41" hidden="1" x14ac:dyDescent="0.35">
      <c r="A2123" t="s">
        <v>10143</v>
      </c>
      <c r="B2123" s="3">
        <v>45541</v>
      </c>
      <c r="C2123" s="2">
        <v>0.29305555555555557</v>
      </c>
      <c r="D2123">
        <v>9</v>
      </c>
      <c r="E2123">
        <v>36</v>
      </c>
      <c r="G2123" t="s">
        <v>12513</v>
      </c>
      <c r="H2123" t="s">
        <v>12514</v>
      </c>
      <c r="I2123" t="s">
        <v>12515</v>
      </c>
      <c r="J2123" t="s">
        <v>135</v>
      </c>
      <c r="K2123" t="s">
        <v>10147</v>
      </c>
      <c r="L2123" t="s">
        <v>10179</v>
      </c>
      <c r="M2123" t="s">
        <v>10180</v>
      </c>
      <c r="N2123" t="s">
        <v>12516</v>
      </c>
      <c r="O2123" t="s">
        <v>138</v>
      </c>
      <c r="P2123" t="s">
        <v>119</v>
      </c>
      <c r="Q2123" t="s">
        <v>84</v>
      </c>
      <c r="R2123">
        <v>1725</v>
      </c>
      <c r="V2123">
        <v>15.96</v>
      </c>
      <c r="Y2123" t="s">
        <v>10304</v>
      </c>
      <c r="Z2123" t="s">
        <v>10305</v>
      </c>
      <c r="AB2123" t="s">
        <v>12517</v>
      </c>
      <c r="AJ2123" t="s">
        <v>10188</v>
      </c>
      <c r="AK2123" t="s">
        <v>10249</v>
      </c>
      <c r="AO2123" t="b">
        <v>1</v>
      </c>
    </row>
    <row r="2124" spans="1:41" x14ac:dyDescent="0.35">
      <c r="A2124" t="s">
        <v>10143</v>
      </c>
      <c r="B2124" s="3">
        <v>45541</v>
      </c>
      <c r="C2124" s="2">
        <v>0.83194444444444449</v>
      </c>
      <c r="D2124">
        <v>9</v>
      </c>
      <c r="E2124">
        <v>36</v>
      </c>
      <c r="G2124" t="s">
        <v>12518</v>
      </c>
      <c r="H2124" t="s">
        <v>11365</v>
      </c>
      <c r="I2124" t="s">
        <v>11366</v>
      </c>
      <c r="J2124" t="s">
        <v>288</v>
      </c>
      <c r="K2124" t="s">
        <v>10147</v>
      </c>
      <c r="L2124" t="s">
        <v>10179</v>
      </c>
      <c r="M2124" t="s">
        <v>10180</v>
      </c>
      <c r="N2124" t="s">
        <v>12519</v>
      </c>
      <c r="O2124" t="s">
        <v>5058</v>
      </c>
      <c r="P2124" t="s">
        <v>68</v>
      </c>
      <c r="Q2124" t="s">
        <v>317</v>
      </c>
      <c r="R2124">
        <v>84</v>
      </c>
      <c r="V2124">
        <v>0.78</v>
      </c>
      <c r="Y2124" t="s">
        <v>10304</v>
      </c>
      <c r="Z2124" t="s">
        <v>10305</v>
      </c>
      <c r="AB2124" t="s">
        <v>12520</v>
      </c>
      <c r="AE2124" t="s">
        <v>11369</v>
      </c>
      <c r="AJ2124" t="s">
        <v>10188</v>
      </c>
      <c r="AK2124" t="s">
        <v>10249</v>
      </c>
      <c r="AO2124" t="b">
        <v>1</v>
      </c>
    </row>
    <row r="2125" spans="1:41" x14ac:dyDescent="0.35">
      <c r="A2125" t="s">
        <v>10143</v>
      </c>
      <c r="B2125" s="3">
        <v>45541</v>
      </c>
      <c r="C2125" s="2">
        <v>0.87569444444444444</v>
      </c>
      <c r="D2125">
        <v>9</v>
      </c>
      <c r="E2125">
        <v>36</v>
      </c>
      <c r="G2125" t="s">
        <v>12521</v>
      </c>
      <c r="H2125" t="s">
        <v>11365</v>
      </c>
      <c r="I2125" t="s">
        <v>11366</v>
      </c>
      <c r="J2125" t="s">
        <v>288</v>
      </c>
      <c r="K2125" t="s">
        <v>10147</v>
      </c>
      <c r="L2125" t="s">
        <v>10179</v>
      </c>
      <c r="M2125" t="s">
        <v>10180</v>
      </c>
      <c r="N2125" t="s">
        <v>12522</v>
      </c>
      <c r="O2125" t="s">
        <v>10150</v>
      </c>
      <c r="P2125" t="s">
        <v>68</v>
      </c>
      <c r="Q2125" t="s">
        <v>317</v>
      </c>
      <c r="R2125">
        <v>42</v>
      </c>
      <c r="V2125">
        <v>0.39</v>
      </c>
      <c r="Y2125" t="s">
        <v>10304</v>
      </c>
      <c r="Z2125" t="s">
        <v>10305</v>
      </c>
      <c r="AB2125" t="s">
        <v>12523</v>
      </c>
      <c r="AE2125" t="s">
        <v>11369</v>
      </c>
      <c r="AJ2125" t="s">
        <v>10188</v>
      </c>
      <c r="AK2125" t="s">
        <v>10249</v>
      </c>
      <c r="AO2125" t="b">
        <v>1</v>
      </c>
    </row>
    <row r="2126" spans="1:41" x14ac:dyDescent="0.35">
      <c r="A2126" t="s">
        <v>10143</v>
      </c>
      <c r="B2126" s="3">
        <v>45541</v>
      </c>
      <c r="C2126" s="2">
        <v>0.82986111111111116</v>
      </c>
      <c r="D2126">
        <v>9</v>
      </c>
      <c r="E2126">
        <v>36</v>
      </c>
      <c r="G2126" t="s">
        <v>12524</v>
      </c>
      <c r="H2126" t="s">
        <v>11365</v>
      </c>
      <c r="I2126" t="s">
        <v>11366</v>
      </c>
      <c r="J2126" t="s">
        <v>288</v>
      </c>
      <c r="K2126" t="s">
        <v>10147</v>
      </c>
      <c r="L2126" t="s">
        <v>10179</v>
      </c>
      <c r="M2126" t="s">
        <v>10180</v>
      </c>
      <c r="N2126" t="s">
        <v>12525</v>
      </c>
      <c r="O2126" t="s">
        <v>10150</v>
      </c>
      <c r="P2126" t="s">
        <v>68</v>
      </c>
      <c r="Q2126" t="s">
        <v>317</v>
      </c>
      <c r="R2126">
        <v>429</v>
      </c>
      <c r="V2126">
        <v>3.97</v>
      </c>
      <c r="Y2126" t="s">
        <v>10304</v>
      </c>
      <c r="Z2126" t="s">
        <v>10305</v>
      </c>
      <c r="AB2126" t="s">
        <v>12526</v>
      </c>
      <c r="AE2126" t="s">
        <v>11369</v>
      </c>
      <c r="AJ2126" t="s">
        <v>10188</v>
      </c>
      <c r="AK2126" t="s">
        <v>10249</v>
      </c>
      <c r="AO2126" t="b">
        <v>1</v>
      </c>
    </row>
    <row r="2127" spans="1:41" x14ac:dyDescent="0.35">
      <c r="A2127" t="s">
        <v>10143</v>
      </c>
      <c r="B2127" s="3">
        <v>45541</v>
      </c>
      <c r="C2127" s="2">
        <v>0.44722222222222224</v>
      </c>
      <c r="D2127">
        <v>9</v>
      </c>
      <c r="E2127">
        <v>36</v>
      </c>
      <c r="G2127" t="s">
        <v>12527</v>
      </c>
      <c r="H2127" t="s">
        <v>11365</v>
      </c>
      <c r="I2127" t="s">
        <v>11366</v>
      </c>
      <c r="J2127" t="s">
        <v>288</v>
      </c>
      <c r="K2127" t="s">
        <v>10147</v>
      </c>
      <c r="L2127" t="s">
        <v>10179</v>
      </c>
      <c r="M2127" t="s">
        <v>10180</v>
      </c>
      <c r="N2127" t="s">
        <v>12528</v>
      </c>
      <c r="O2127" t="s">
        <v>10150</v>
      </c>
      <c r="P2127" t="s">
        <v>68</v>
      </c>
      <c r="Q2127" t="s">
        <v>317</v>
      </c>
      <c r="R2127">
        <v>129</v>
      </c>
      <c r="V2127">
        <v>1.19</v>
      </c>
      <c r="Y2127" t="s">
        <v>10304</v>
      </c>
      <c r="Z2127" t="s">
        <v>10305</v>
      </c>
      <c r="AB2127" t="s">
        <v>12529</v>
      </c>
      <c r="AE2127" t="s">
        <v>11369</v>
      </c>
      <c r="AJ2127" t="s">
        <v>10188</v>
      </c>
      <c r="AK2127" t="s">
        <v>10249</v>
      </c>
      <c r="AO2127" t="b">
        <v>1</v>
      </c>
    </row>
    <row r="2128" spans="1:41" hidden="1" x14ac:dyDescent="0.35">
      <c r="A2128" t="s">
        <v>10143</v>
      </c>
      <c r="B2128" s="3">
        <v>45541</v>
      </c>
      <c r="C2128" s="2">
        <v>0.41736111111111113</v>
      </c>
      <c r="D2128">
        <v>9</v>
      </c>
      <c r="E2128">
        <v>36</v>
      </c>
      <c r="G2128" t="s">
        <v>12530</v>
      </c>
      <c r="H2128" t="s">
        <v>12531</v>
      </c>
      <c r="I2128" t="s">
        <v>12532</v>
      </c>
      <c r="J2128" t="s">
        <v>513</v>
      </c>
      <c r="K2128" t="s">
        <v>10147</v>
      </c>
      <c r="L2128" t="s">
        <v>10179</v>
      </c>
      <c r="M2128" t="s">
        <v>10180</v>
      </c>
      <c r="N2128" t="s">
        <v>10482</v>
      </c>
      <c r="O2128" t="s">
        <v>10150</v>
      </c>
      <c r="P2128" t="s">
        <v>119</v>
      </c>
      <c r="Q2128" t="s">
        <v>84</v>
      </c>
      <c r="R2128">
        <v>55749</v>
      </c>
      <c r="V2128">
        <v>515.67999999999995</v>
      </c>
      <c r="Y2128" t="s">
        <v>10182</v>
      </c>
      <c r="Z2128" t="s">
        <v>10171</v>
      </c>
      <c r="AB2128" t="s">
        <v>12533</v>
      </c>
      <c r="AE2128" t="s">
        <v>10484</v>
      </c>
      <c r="AJ2128" t="s">
        <v>10188</v>
      </c>
      <c r="AK2128" t="s">
        <v>10249</v>
      </c>
      <c r="AO2128" t="b">
        <v>1</v>
      </c>
    </row>
    <row r="2129" spans="1:41" x14ac:dyDescent="0.35">
      <c r="A2129" t="s">
        <v>10143</v>
      </c>
      <c r="B2129" s="3">
        <v>45541</v>
      </c>
      <c r="C2129" s="2">
        <v>0.13958333333333334</v>
      </c>
      <c r="D2129">
        <v>9</v>
      </c>
      <c r="E2129">
        <v>36</v>
      </c>
      <c r="G2129" t="s">
        <v>12534</v>
      </c>
      <c r="H2129" t="s">
        <v>11365</v>
      </c>
      <c r="I2129" t="s">
        <v>11366</v>
      </c>
      <c r="J2129" t="s">
        <v>288</v>
      </c>
      <c r="K2129" t="s">
        <v>10147</v>
      </c>
      <c r="L2129" t="s">
        <v>10179</v>
      </c>
      <c r="M2129" t="s">
        <v>10180</v>
      </c>
      <c r="N2129" t="s">
        <v>12535</v>
      </c>
      <c r="O2129" t="s">
        <v>10150</v>
      </c>
      <c r="P2129" t="s">
        <v>68</v>
      </c>
      <c r="Q2129" t="s">
        <v>317</v>
      </c>
      <c r="R2129">
        <v>1215</v>
      </c>
      <c r="V2129">
        <v>11.24</v>
      </c>
      <c r="Y2129" t="s">
        <v>10304</v>
      </c>
      <c r="Z2129" t="s">
        <v>10305</v>
      </c>
      <c r="AB2129" t="s">
        <v>12536</v>
      </c>
      <c r="AE2129" t="s">
        <v>11369</v>
      </c>
      <c r="AJ2129" t="s">
        <v>10188</v>
      </c>
      <c r="AK2129" t="s">
        <v>10249</v>
      </c>
      <c r="AO2129" t="b">
        <v>1</v>
      </c>
    </row>
    <row r="2130" spans="1:41" x14ac:dyDescent="0.35">
      <c r="A2130" t="s">
        <v>10143</v>
      </c>
      <c r="B2130" s="3">
        <v>45541</v>
      </c>
      <c r="C2130" s="2">
        <v>0.39861111111111114</v>
      </c>
      <c r="D2130">
        <v>9</v>
      </c>
      <c r="E2130">
        <v>36</v>
      </c>
      <c r="G2130" t="s">
        <v>12537</v>
      </c>
      <c r="H2130" t="s">
        <v>11365</v>
      </c>
      <c r="I2130" t="s">
        <v>11366</v>
      </c>
      <c r="J2130" t="s">
        <v>288</v>
      </c>
      <c r="K2130" t="s">
        <v>10147</v>
      </c>
      <c r="L2130" t="s">
        <v>10179</v>
      </c>
      <c r="M2130" t="s">
        <v>10180</v>
      </c>
      <c r="N2130" t="s">
        <v>12538</v>
      </c>
      <c r="O2130" t="s">
        <v>10150</v>
      </c>
      <c r="P2130" t="s">
        <v>68</v>
      </c>
      <c r="Q2130" t="s">
        <v>317</v>
      </c>
      <c r="R2130">
        <v>28</v>
      </c>
      <c r="V2130">
        <v>0.26</v>
      </c>
      <c r="Y2130" t="s">
        <v>10304</v>
      </c>
      <c r="Z2130" t="s">
        <v>10305</v>
      </c>
      <c r="AB2130" t="s">
        <v>12539</v>
      </c>
      <c r="AE2130" t="s">
        <v>11369</v>
      </c>
      <c r="AJ2130" t="s">
        <v>10188</v>
      </c>
      <c r="AK2130" t="s">
        <v>10249</v>
      </c>
      <c r="AO2130" t="b">
        <v>1</v>
      </c>
    </row>
    <row r="2131" spans="1:41" x14ac:dyDescent="0.35">
      <c r="A2131" t="s">
        <v>10143</v>
      </c>
      <c r="B2131" s="3">
        <v>45541</v>
      </c>
      <c r="C2131" s="2">
        <v>0.79374999999999996</v>
      </c>
      <c r="D2131">
        <v>9</v>
      </c>
      <c r="E2131">
        <v>36</v>
      </c>
      <c r="G2131" t="s">
        <v>12540</v>
      </c>
      <c r="H2131" t="s">
        <v>11365</v>
      </c>
      <c r="I2131" t="s">
        <v>11366</v>
      </c>
      <c r="J2131" t="s">
        <v>288</v>
      </c>
      <c r="K2131" t="s">
        <v>10147</v>
      </c>
      <c r="L2131" t="s">
        <v>10179</v>
      </c>
      <c r="M2131" t="s">
        <v>10180</v>
      </c>
      <c r="N2131" t="s">
        <v>12541</v>
      </c>
      <c r="O2131" t="s">
        <v>97</v>
      </c>
      <c r="P2131" t="s">
        <v>68</v>
      </c>
      <c r="Q2131" t="s">
        <v>317</v>
      </c>
      <c r="R2131">
        <v>367</v>
      </c>
      <c r="V2131">
        <v>3.39</v>
      </c>
      <c r="Y2131" t="s">
        <v>10304</v>
      </c>
      <c r="Z2131" t="s">
        <v>10305</v>
      </c>
      <c r="AB2131" t="s">
        <v>12542</v>
      </c>
      <c r="AE2131" t="s">
        <v>11369</v>
      </c>
      <c r="AH2131" t="s">
        <v>5915</v>
      </c>
      <c r="AI2131" t="s">
        <v>12543</v>
      </c>
      <c r="AJ2131" t="s">
        <v>10188</v>
      </c>
      <c r="AK2131" t="s">
        <v>10249</v>
      </c>
      <c r="AO2131" t="b">
        <v>1</v>
      </c>
    </row>
    <row r="2132" spans="1:41" hidden="1" x14ac:dyDescent="0.35">
      <c r="A2132" t="s">
        <v>10143</v>
      </c>
      <c r="B2132" s="3">
        <v>45541</v>
      </c>
      <c r="C2132" s="2">
        <v>0.84097222222222223</v>
      </c>
      <c r="D2132">
        <v>9</v>
      </c>
      <c r="E2132">
        <v>36</v>
      </c>
      <c r="G2132" t="s">
        <v>12544</v>
      </c>
      <c r="H2132" t="s">
        <v>12545</v>
      </c>
      <c r="I2132" t="s">
        <v>12546</v>
      </c>
      <c r="J2132" t="s">
        <v>10881</v>
      </c>
      <c r="K2132" t="s">
        <v>10147</v>
      </c>
      <c r="L2132" t="s">
        <v>10179</v>
      </c>
      <c r="M2132" t="s">
        <v>10180</v>
      </c>
      <c r="N2132" t="s">
        <v>10882</v>
      </c>
      <c r="O2132" t="s">
        <v>10150</v>
      </c>
      <c r="P2132" t="s">
        <v>119</v>
      </c>
      <c r="Q2132" t="s">
        <v>84</v>
      </c>
      <c r="R2132">
        <v>3712</v>
      </c>
      <c r="V2132">
        <v>34.340000000000003</v>
      </c>
      <c r="Y2132" t="s">
        <v>10151</v>
      </c>
      <c r="Z2132" t="s">
        <v>10237</v>
      </c>
      <c r="AB2132" t="s">
        <v>12547</v>
      </c>
      <c r="AJ2132" t="s">
        <v>10188</v>
      </c>
      <c r="AK2132" t="s">
        <v>10249</v>
      </c>
      <c r="AO2132" t="b">
        <v>1</v>
      </c>
    </row>
    <row r="2133" spans="1:41" x14ac:dyDescent="0.35">
      <c r="A2133" t="s">
        <v>10143</v>
      </c>
      <c r="B2133" s="3">
        <v>45541</v>
      </c>
      <c r="C2133" s="2">
        <v>0.84236111111111112</v>
      </c>
      <c r="D2133">
        <v>9</v>
      </c>
      <c r="E2133">
        <v>36</v>
      </c>
      <c r="G2133" t="s">
        <v>12548</v>
      </c>
      <c r="H2133" t="s">
        <v>11365</v>
      </c>
      <c r="I2133" t="s">
        <v>11366</v>
      </c>
      <c r="J2133" t="s">
        <v>288</v>
      </c>
      <c r="K2133" t="s">
        <v>10147</v>
      </c>
      <c r="L2133" t="s">
        <v>10179</v>
      </c>
      <c r="M2133" t="s">
        <v>10180</v>
      </c>
      <c r="N2133" t="s">
        <v>12549</v>
      </c>
      <c r="O2133" t="s">
        <v>67</v>
      </c>
      <c r="P2133" t="s">
        <v>68</v>
      </c>
      <c r="Q2133" t="s">
        <v>317</v>
      </c>
      <c r="R2133">
        <v>326</v>
      </c>
      <c r="V2133">
        <v>3.02</v>
      </c>
      <c r="Y2133" t="s">
        <v>10304</v>
      </c>
      <c r="Z2133" t="s">
        <v>10305</v>
      </c>
      <c r="AB2133" t="s">
        <v>12550</v>
      </c>
      <c r="AE2133" t="s">
        <v>11369</v>
      </c>
      <c r="AH2133" t="s">
        <v>11869</v>
      </c>
      <c r="AI2133" t="s">
        <v>11870</v>
      </c>
      <c r="AJ2133" t="s">
        <v>10188</v>
      </c>
      <c r="AK2133" t="s">
        <v>10249</v>
      </c>
      <c r="AO2133" t="b">
        <v>1</v>
      </c>
    </row>
    <row r="2134" spans="1:41" x14ac:dyDescent="0.35">
      <c r="A2134" t="s">
        <v>10143</v>
      </c>
      <c r="B2134" s="3">
        <v>45541</v>
      </c>
      <c r="C2134" s="2">
        <v>0.61805555555555558</v>
      </c>
      <c r="D2134">
        <v>9</v>
      </c>
      <c r="E2134">
        <v>36</v>
      </c>
      <c r="G2134" t="s">
        <v>12551</v>
      </c>
      <c r="H2134" t="s">
        <v>11365</v>
      </c>
      <c r="I2134" t="s">
        <v>11366</v>
      </c>
      <c r="J2134" t="s">
        <v>288</v>
      </c>
      <c r="K2134" t="s">
        <v>10147</v>
      </c>
      <c r="L2134" t="s">
        <v>10179</v>
      </c>
      <c r="M2134" t="s">
        <v>10180</v>
      </c>
      <c r="N2134" t="s">
        <v>12552</v>
      </c>
      <c r="O2134" t="s">
        <v>97</v>
      </c>
      <c r="P2134" t="s">
        <v>68</v>
      </c>
      <c r="Q2134" t="s">
        <v>317</v>
      </c>
      <c r="R2134">
        <v>73</v>
      </c>
      <c r="V2134">
        <v>0.68</v>
      </c>
      <c r="Y2134" t="s">
        <v>10304</v>
      </c>
      <c r="Z2134" t="s">
        <v>10305</v>
      </c>
      <c r="AB2134" t="s">
        <v>12553</v>
      </c>
      <c r="AE2134" t="s">
        <v>11369</v>
      </c>
      <c r="AH2134" t="s">
        <v>5859</v>
      </c>
      <c r="AI2134" t="s">
        <v>9019</v>
      </c>
      <c r="AJ2134" t="s">
        <v>10188</v>
      </c>
      <c r="AK2134" t="s">
        <v>10189</v>
      </c>
      <c r="AO2134" t="b">
        <v>1</v>
      </c>
    </row>
    <row r="2135" spans="1:41" x14ac:dyDescent="0.35">
      <c r="A2135" t="s">
        <v>10143</v>
      </c>
      <c r="B2135" s="3">
        <v>45541</v>
      </c>
      <c r="C2135" s="2">
        <v>0.51388888888888884</v>
      </c>
      <c r="D2135">
        <v>9</v>
      </c>
      <c r="E2135">
        <v>36</v>
      </c>
      <c r="G2135" t="s">
        <v>12554</v>
      </c>
      <c r="H2135" t="s">
        <v>11365</v>
      </c>
      <c r="I2135" t="s">
        <v>11366</v>
      </c>
      <c r="J2135" t="s">
        <v>288</v>
      </c>
      <c r="K2135" t="s">
        <v>10147</v>
      </c>
      <c r="L2135" t="s">
        <v>10179</v>
      </c>
      <c r="M2135" t="s">
        <v>10180</v>
      </c>
      <c r="N2135" t="s">
        <v>12555</v>
      </c>
      <c r="O2135" t="s">
        <v>10150</v>
      </c>
      <c r="P2135" t="s">
        <v>68</v>
      </c>
      <c r="Q2135" t="s">
        <v>317</v>
      </c>
      <c r="R2135">
        <v>11</v>
      </c>
      <c r="V2135">
        <v>0.1</v>
      </c>
      <c r="Y2135" t="s">
        <v>10304</v>
      </c>
      <c r="Z2135" t="s">
        <v>10305</v>
      </c>
      <c r="AB2135" t="s">
        <v>12556</v>
      </c>
      <c r="AE2135" t="s">
        <v>11369</v>
      </c>
      <c r="AJ2135" t="s">
        <v>10188</v>
      </c>
      <c r="AK2135" t="s">
        <v>10249</v>
      </c>
      <c r="AO2135" t="b">
        <v>1</v>
      </c>
    </row>
    <row r="2136" spans="1:41" x14ac:dyDescent="0.35">
      <c r="A2136" t="s">
        <v>10143</v>
      </c>
      <c r="B2136" s="3">
        <v>45541</v>
      </c>
      <c r="C2136" s="2">
        <v>0.27638888888888891</v>
      </c>
      <c r="D2136">
        <v>9</v>
      </c>
      <c r="E2136">
        <v>36</v>
      </c>
      <c r="G2136" t="s">
        <v>12557</v>
      </c>
      <c r="H2136" t="s">
        <v>11365</v>
      </c>
      <c r="I2136" t="s">
        <v>11366</v>
      </c>
      <c r="J2136" t="s">
        <v>288</v>
      </c>
      <c r="K2136" t="s">
        <v>10147</v>
      </c>
      <c r="L2136" t="s">
        <v>10179</v>
      </c>
      <c r="M2136" t="s">
        <v>10180</v>
      </c>
      <c r="N2136" t="s">
        <v>12558</v>
      </c>
      <c r="O2136" t="s">
        <v>10150</v>
      </c>
      <c r="P2136" t="s">
        <v>68</v>
      </c>
      <c r="Q2136" t="s">
        <v>317</v>
      </c>
      <c r="R2136">
        <v>214</v>
      </c>
      <c r="V2136">
        <v>1.98</v>
      </c>
      <c r="Y2136" t="s">
        <v>10304</v>
      </c>
      <c r="Z2136" t="s">
        <v>10305</v>
      </c>
      <c r="AB2136" t="s">
        <v>12559</v>
      </c>
      <c r="AE2136" t="s">
        <v>11369</v>
      </c>
      <c r="AJ2136" t="s">
        <v>10188</v>
      </c>
      <c r="AK2136" t="s">
        <v>10249</v>
      </c>
      <c r="AO2136" t="b">
        <v>1</v>
      </c>
    </row>
    <row r="2137" spans="1:41" x14ac:dyDescent="0.35">
      <c r="A2137" t="s">
        <v>10143</v>
      </c>
      <c r="B2137" s="3">
        <v>45541</v>
      </c>
      <c r="C2137" s="2">
        <v>0.84513888888888888</v>
      </c>
      <c r="D2137">
        <v>9</v>
      </c>
      <c r="E2137">
        <v>36</v>
      </c>
      <c r="G2137" t="s">
        <v>12560</v>
      </c>
      <c r="H2137" t="s">
        <v>11365</v>
      </c>
      <c r="I2137" t="s">
        <v>11366</v>
      </c>
      <c r="J2137" t="s">
        <v>288</v>
      </c>
      <c r="K2137" t="s">
        <v>10147</v>
      </c>
      <c r="L2137" t="s">
        <v>10179</v>
      </c>
      <c r="M2137" t="s">
        <v>10180</v>
      </c>
      <c r="N2137" t="s">
        <v>12561</v>
      </c>
      <c r="O2137" t="s">
        <v>10150</v>
      </c>
      <c r="P2137" t="s">
        <v>68</v>
      </c>
      <c r="Q2137" t="s">
        <v>317</v>
      </c>
      <c r="R2137">
        <v>451</v>
      </c>
      <c r="V2137">
        <v>4.17</v>
      </c>
      <c r="Y2137" t="s">
        <v>10304</v>
      </c>
      <c r="Z2137" t="s">
        <v>10305</v>
      </c>
      <c r="AB2137" t="s">
        <v>12562</v>
      </c>
      <c r="AE2137" t="s">
        <v>11369</v>
      </c>
      <c r="AJ2137" t="s">
        <v>10188</v>
      </c>
      <c r="AK2137" t="s">
        <v>10249</v>
      </c>
      <c r="AO2137" t="b">
        <v>1</v>
      </c>
    </row>
    <row r="2138" spans="1:41" x14ac:dyDescent="0.35">
      <c r="A2138" t="s">
        <v>10143</v>
      </c>
      <c r="B2138" s="3">
        <v>45541</v>
      </c>
      <c r="C2138" s="2">
        <v>0.64375000000000004</v>
      </c>
      <c r="D2138">
        <v>9</v>
      </c>
      <c r="E2138">
        <v>36</v>
      </c>
      <c r="G2138" t="s">
        <v>12563</v>
      </c>
      <c r="H2138" t="s">
        <v>11365</v>
      </c>
      <c r="I2138" t="s">
        <v>11366</v>
      </c>
      <c r="J2138" t="s">
        <v>288</v>
      </c>
      <c r="K2138" t="s">
        <v>10147</v>
      </c>
      <c r="L2138" t="s">
        <v>10179</v>
      </c>
      <c r="M2138" t="s">
        <v>10180</v>
      </c>
      <c r="N2138" t="s">
        <v>12564</v>
      </c>
      <c r="O2138" t="s">
        <v>10150</v>
      </c>
      <c r="P2138" t="s">
        <v>68</v>
      </c>
      <c r="Q2138" t="s">
        <v>317</v>
      </c>
      <c r="R2138">
        <v>106</v>
      </c>
      <c r="V2138">
        <v>0.98</v>
      </c>
      <c r="Y2138" t="s">
        <v>10304</v>
      </c>
      <c r="Z2138" t="s">
        <v>10305</v>
      </c>
      <c r="AB2138" t="s">
        <v>12565</v>
      </c>
      <c r="AE2138" t="s">
        <v>11369</v>
      </c>
      <c r="AJ2138" t="s">
        <v>10188</v>
      </c>
      <c r="AK2138" t="s">
        <v>10189</v>
      </c>
      <c r="AO2138" t="b">
        <v>1</v>
      </c>
    </row>
    <row r="2139" spans="1:41" x14ac:dyDescent="0.35">
      <c r="A2139" t="s">
        <v>10143</v>
      </c>
      <c r="B2139" s="3">
        <v>45541</v>
      </c>
      <c r="C2139" s="2">
        <v>0.59583333333333333</v>
      </c>
      <c r="D2139">
        <v>9</v>
      </c>
      <c r="E2139">
        <v>36</v>
      </c>
      <c r="G2139" t="s">
        <v>12566</v>
      </c>
      <c r="H2139" t="s">
        <v>11365</v>
      </c>
      <c r="I2139" t="s">
        <v>11366</v>
      </c>
      <c r="J2139" t="s">
        <v>288</v>
      </c>
      <c r="K2139" t="s">
        <v>10147</v>
      </c>
      <c r="L2139" t="s">
        <v>10179</v>
      </c>
      <c r="M2139" t="s">
        <v>10180</v>
      </c>
      <c r="N2139" t="s">
        <v>12567</v>
      </c>
      <c r="O2139" t="s">
        <v>10150</v>
      </c>
      <c r="P2139" t="s">
        <v>68</v>
      </c>
      <c r="Q2139" t="s">
        <v>317</v>
      </c>
      <c r="R2139">
        <v>115</v>
      </c>
      <c r="V2139">
        <v>1.06</v>
      </c>
      <c r="Y2139" t="s">
        <v>10304</v>
      </c>
      <c r="Z2139" t="s">
        <v>10305</v>
      </c>
      <c r="AB2139" t="s">
        <v>12568</v>
      </c>
      <c r="AE2139" t="s">
        <v>11369</v>
      </c>
      <c r="AJ2139" t="s">
        <v>10188</v>
      </c>
      <c r="AK2139" t="s">
        <v>10249</v>
      </c>
      <c r="AO2139" t="b">
        <v>1</v>
      </c>
    </row>
    <row r="2140" spans="1:41" x14ac:dyDescent="0.35">
      <c r="A2140" t="s">
        <v>10143</v>
      </c>
      <c r="B2140" s="3">
        <v>45541</v>
      </c>
      <c r="C2140" s="2">
        <v>0.33750000000000002</v>
      </c>
      <c r="D2140">
        <v>9</v>
      </c>
      <c r="E2140">
        <v>36</v>
      </c>
      <c r="G2140" t="s">
        <v>12569</v>
      </c>
      <c r="H2140" t="s">
        <v>11365</v>
      </c>
      <c r="I2140" t="s">
        <v>11366</v>
      </c>
      <c r="J2140" t="s">
        <v>288</v>
      </c>
      <c r="K2140" t="s">
        <v>10147</v>
      </c>
      <c r="L2140" t="s">
        <v>10179</v>
      </c>
      <c r="M2140" t="s">
        <v>10180</v>
      </c>
      <c r="N2140" t="s">
        <v>12570</v>
      </c>
      <c r="O2140" t="s">
        <v>97</v>
      </c>
      <c r="P2140" t="s">
        <v>68</v>
      </c>
      <c r="Q2140" t="s">
        <v>317</v>
      </c>
      <c r="R2140">
        <v>4704</v>
      </c>
      <c r="V2140">
        <v>43.51</v>
      </c>
      <c r="Y2140" t="s">
        <v>10304</v>
      </c>
      <c r="Z2140" t="s">
        <v>10305</v>
      </c>
      <c r="AB2140" t="s">
        <v>12571</v>
      </c>
      <c r="AE2140" t="s">
        <v>11369</v>
      </c>
      <c r="AJ2140" t="s">
        <v>10188</v>
      </c>
      <c r="AK2140" t="s">
        <v>10249</v>
      </c>
      <c r="AO2140" t="b">
        <v>1</v>
      </c>
    </row>
    <row r="2141" spans="1:41" x14ac:dyDescent="0.35">
      <c r="A2141" t="s">
        <v>10143</v>
      </c>
      <c r="B2141" s="3">
        <v>45541</v>
      </c>
      <c r="C2141" s="2">
        <v>8.611111111111111E-2</v>
      </c>
      <c r="D2141">
        <v>9</v>
      </c>
      <c r="E2141">
        <v>36</v>
      </c>
      <c r="G2141" t="s">
        <v>12572</v>
      </c>
      <c r="H2141" t="s">
        <v>11365</v>
      </c>
      <c r="I2141" t="s">
        <v>11366</v>
      </c>
      <c r="J2141" t="s">
        <v>288</v>
      </c>
      <c r="K2141" t="s">
        <v>10147</v>
      </c>
      <c r="L2141" t="s">
        <v>10179</v>
      </c>
      <c r="M2141" t="s">
        <v>10180</v>
      </c>
      <c r="N2141" t="s">
        <v>12573</v>
      </c>
      <c r="O2141" t="s">
        <v>97</v>
      </c>
      <c r="P2141" t="s">
        <v>68</v>
      </c>
      <c r="Q2141" t="s">
        <v>317</v>
      </c>
      <c r="R2141">
        <v>4540</v>
      </c>
      <c r="V2141">
        <v>41.99</v>
      </c>
      <c r="Y2141" t="s">
        <v>10304</v>
      </c>
      <c r="Z2141" t="s">
        <v>10305</v>
      </c>
      <c r="AB2141" t="s">
        <v>12574</v>
      </c>
      <c r="AE2141" t="s">
        <v>11369</v>
      </c>
      <c r="AH2141" t="s">
        <v>320</v>
      </c>
      <c r="AJ2141" t="s">
        <v>10188</v>
      </c>
      <c r="AK2141" t="s">
        <v>10249</v>
      </c>
      <c r="AO2141" t="b">
        <v>1</v>
      </c>
    </row>
    <row r="2142" spans="1:41" x14ac:dyDescent="0.35">
      <c r="A2142" t="s">
        <v>10143</v>
      </c>
      <c r="B2142" s="3">
        <v>45541</v>
      </c>
      <c r="C2142" s="2">
        <v>0.1076388888888889</v>
      </c>
      <c r="D2142">
        <v>9</v>
      </c>
      <c r="E2142">
        <v>36</v>
      </c>
      <c r="G2142" t="s">
        <v>12575</v>
      </c>
      <c r="H2142" t="s">
        <v>11365</v>
      </c>
      <c r="I2142" t="s">
        <v>11366</v>
      </c>
      <c r="J2142" t="s">
        <v>288</v>
      </c>
      <c r="K2142" t="s">
        <v>10147</v>
      </c>
      <c r="L2142" t="s">
        <v>10179</v>
      </c>
      <c r="M2142" t="s">
        <v>10180</v>
      </c>
      <c r="N2142" t="s">
        <v>12576</v>
      </c>
      <c r="O2142" t="s">
        <v>840</v>
      </c>
      <c r="P2142" t="s">
        <v>68</v>
      </c>
      <c r="Q2142" t="s">
        <v>317</v>
      </c>
      <c r="R2142">
        <v>216</v>
      </c>
      <c r="V2142">
        <v>2</v>
      </c>
      <c r="Y2142" t="s">
        <v>10304</v>
      </c>
      <c r="Z2142" t="s">
        <v>10305</v>
      </c>
      <c r="AB2142" t="s">
        <v>12577</v>
      </c>
      <c r="AE2142" t="s">
        <v>11369</v>
      </c>
      <c r="AH2142" t="s">
        <v>12578</v>
      </c>
      <c r="AJ2142" t="s">
        <v>10188</v>
      </c>
      <c r="AK2142" t="s">
        <v>10249</v>
      </c>
      <c r="AO2142" t="b">
        <v>1</v>
      </c>
    </row>
    <row r="2143" spans="1:41" x14ac:dyDescent="0.35">
      <c r="A2143" t="s">
        <v>10143</v>
      </c>
      <c r="B2143" s="3">
        <v>45541</v>
      </c>
      <c r="C2143" s="2">
        <v>0.27013888888888887</v>
      </c>
      <c r="D2143">
        <v>9</v>
      </c>
      <c r="E2143">
        <v>36</v>
      </c>
      <c r="G2143" t="s">
        <v>12579</v>
      </c>
      <c r="H2143" t="s">
        <v>11365</v>
      </c>
      <c r="I2143" t="s">
        <v>11366</v>
      </c>
      <c r="J2143" t="s">
        <v>288</v>
      </c>
      <c r="K2143" t="s">
        <v>10147</v>
      </c>
      <c r="L2143" t="s">
        <v>10179</v>
      </c>
      <c r="M2143" t="s">
        <v>10180</v>
      </c>
      <c r="N2143" t="s">
        <v>12580</v>
      </c>
      <c r="O2143" t="s">
        <v>10150</v>
      </c>
      <c r="P2143" t="s">
        <v>68</v>
      </c>
      <c r="Q2143" t="s">
        <v>317</v>
      </c>
      <c r="R2143">
        <v>1777</v>
      </c>
      <c r="V2143">
        <v>16.440000000000001</v>
      </c>
      <c r="Y2143" t="s">
        <v>10304</v>
      </c>
      <c r="Z2143" t="s">
        <v>10305</v>
      </c>
      <c r="AB2143" t="s">
        <v>12581</v>
      </c>
      <c r="AE2143" t="s">
        <v>11369</v>
      </c>
      <c r="AJ2143" t="s">
        <v>10188</v>
      </c>
      <c r="AK2143" t="s">
        <v>10249</v>
      </c>
      <c r="AO2143" t="b">
        <v>1</v>
      </c>
    </row>
    <row r="2144" spans="1:41" x14ac:dyDescent="0.35">
      <c r="A2144" t="s">
        <v>10143</v>
      </c>
      <c r="B2144" s="3">
        <v>45541</v>
      </c>
      <c r="C2144" s="2">
        <v>0.29166666666666669</v>
      </c>
      <c r="D2144">
        <v>9</v>
      </c>
      <c r="E2144">
        <v>36</v>
      </c>
      <c r="G2144" t="s">
        <v>12582</v>
      </c>
      <c r="H2144" t="s">
        <v>11365</v>
      </c>
      <c r="I2144" t="s">
        <v>11366</v>
      </c>
      <c r="J2144" t="s">
        <v>288</v>
      </c>
      <c r="K2144" t="s">
        <v>10147</v>
      </c>
      <c r="L2144" t="s">
        <v>10179</v>
      </c>
      <c r="M2144" t="s">
        <v>10180</v>
      </c>
      <c r="N2144" t="s">
        <v>12583</v>
      </c>
      <c r="O2144" t="s">
        <v>10150</v>
      </c>
      <c r="P2144" t="s">
        <v>68</v>
      </c>
      <c r="Q2144" t="s">
        <v>317</v>
      </c>
      <c r="R2144">
        <v>31</v>
      </c>
      <c r="V2144">
        <v>0.28999999999999998</v>
      </c>
      <c r="Y2144" t="s">
        <v>10304</v>
      </c>
      <c r="Z2144" t="s">
        <v>10305</v>
      </c>
      <c r="AB2144" t="s">
        <v>12584</v>
      </c>
      <c r="AE2144" t="s">
        <v>11369</v>
      </c>
      <c r="AJ2144" t="s">
        <v>10188</v>
      </c>
      <c r="AK2144" t="s">
        <v>10249</v>
      </c>
      <c r="AO2144" t="b">
        <v>1</v>
      </c>
    </row>
    <row r="2145" spans="1:41" x14ac:dyDescent="0.35">
      <c r="A2145" t="s">
        <v>10143</v>
      </c>
      <c r="B2145" s="3">
        <v>45541</v>
      </c>
      <c r="C2145" s="2">
        <v>0.25277777777777777</v>
      </c>
      <c r="D2145">
        <v>9</v>
      </c>
      <c r="E2145">
        <v>36</v>
      </c>
      <c r="G2145" t="s">
        <v>12585</v>
      </c>
      <c r="H2145" t="s">
        <v>11365</v>
      </c>
      <c r="I2145" t="s">
        <v>11366</v>
      </c>
      <c r="J2145" t="s">
        <v>288</v>
      </c>
      <c r="K2145" t="s">
        <v>10147</v>
      </c>
      <c r="L2145" t="s">
        <v>10179</v>
      </c>
      <c r="M2145" t="s">
        <v>10180</v>
      </c>
      <c r="N2145" t="s">
        <v>12586</v>
      </c>
      <c r="O2145" t="s">
        <v>97</v>
      </c>
      <c r="P2145" t="s">
        <v>68</v>
      </c>
      <c r="Q2145" t="s">
        <v>317</v>
      </c>
      <c r="R2145">
        <v>1157</v>
      </c>
      <c r="V2145">
        <v>10.7</v>
      </c>
      <c r="Y2145" t="s">
        <v>10304</v>
      </c>
      <c r="Z2145" t="s">
        <v>10305</v>
      </c>
      <c r="AB2145" t="s">
        <v>12587</v>
      </c>
      <c r="AE2145" t="s">
        <v>11369</v>
      </c>
      <c r="AH2145" t="s">
        <v>5859</v>
      </c>
      <c r="AI2145" t="s">
        <v>12588</v>
      </c>
      <c r="AJ2145" t="s">
        <v>10188</v>
      </c>
      <c r="AK2145" t="s">
        <v>10249</v>
      </c>
      <c r="AO2145" t="b">
        <v>1</v>
      </c>
    </row>
    <row r="2146" spans="1:41" x14ac:dyDescent="0.35">
      <c r="A2146" t="s">
        <v>10143</v>
      </c>
      <c r="B2146" s="3">
        <v>45541</v>
      </c>
      <c r="C2146" s="2">
        <v>0.25972222222222224</v>
      </c>
      <c r="D2146">
        <v>9</v>
      </c>
      <c r="E2146">
        <v>36</v>
      </c>
      <c r="G2146" t="s">
        <v>12589</v>
      </c>
      <c r="H2146" t="s">
        <v>11365</v>
      </c>
      <c r="I2146" t="s">
        <v>11366</v>
      </c>
      <c r="J2146" t="s">
        <v>288</v>
      </c>
      <c r="K2146" t="s">
        <v>10147</v>
      </c>
      <c r="L2146" t="s">
        <v>10179</v>
      </c>
      <c r="M2146" t="s">
        <v>10180</v>
      </c>
      <c r="N2146" t="s">
        <v>12590</v>
      </c>
      <c r="O2146" t="s">
        <v>1577</v>
      </c>
      <c r="P2146" t="s">
        <v>68</v>
      </c>
      <c r="Q2146" t="s">
        <v>317</v>
      </c>
      <c r="R2146">
        <v>84</v>
      </c>
      <c r="V2146">
        <v>0.78</v>
      </c>
      <c r="Y2146" t="s">
        <v>10304</v>
      </c>
      <c r="Z2146" t="s">
        <v>10305</v>
      </c>
      <c r="AB2146" t="s">
        <v>12591</v>
      </c>
      <c r="AE2146" t="s">
        <v>11369</v>
      </c>
      <c r="AH2146" t="s">
        <v>12592</v>
      </c>
      <c r="AI2146" t="s">
        <v>12593</v>
      </c>
      <c r="AJ2146" t="s">
        <v>10188</v>
      </c>
      <c r="AK2146" t="s">
        <v>10249</v>
      </c>
      <c r="AO2146" t="b">
        <v>1</v>
      </c>
    </row>
    <row r="2147" spans="1:41" x14ac:dyDescent="0.35">
      <c r="A2147" t="s">
        <v>10143</v>
      </c>
      <c r="B2147" s="3">
        <v>45541</v>
      </c>
      <c r="C2147" s="2">
        <v>0.27152777777777776</v>
      </c>
      <c r="D2147">
        <v>9</v>
      </c>
      <c r="E2147">
        <v>36</v>
      </c>
      <c r="G2147" t="s">
        <v>12594</v>
      </c>
      <c r="H2147" t="s">
        <v>11365</v>
      </c>
      <c r="I2147" t="s">
        <v>11366</v>
      </c>
      <c r="J2147" t="s">
        <v>288</v>
      </c>
      <c r="K2147" t="s">
        <v>10147</v>
      </c>
      <c r="L2147" t="s">
        <v>10179</v>
      </c>
      <c r="M2147" t="s">
        <v>10180</v>
      </c>
      <c r="N2147" t="s">
        <v>12367</v>
      </c>
      <c r="O2147" t="s">
        <v>10150</v>
      </c>
      <c r="P2147" t="s">
        <v>68</v>
      </c>
      <c r="Q2147" t="s">
        <v>317</v>
      </c>
      <c r="R2147">
        <v>2764</v>
      </c>
      <c r="V2147">
        <v>25.57</v>
      </c>
      <c r="Y2147" t="s">
        <v>10304</v>
      </c>
      <c r="Z2147" t="s">
        <v>10305</v>
      </c>
      <c r="AB2147" t="s">
        <v>12595</v>
      </c>
      <c r="AE2147" t="s">
        <v>11369</v>
      </c>
      <c r="AJ2147" t="s">
        <v>10188</v>
      </c>
      <c r="AK2147" t="s">
        <v>10249</v>
      </c>
      <c r="AO2147" t="b">
        <v>1</v>
      </c>
    </row>
    <row r="2148" spans="1:41" hidden="1" x14ac:dyDescent="0.35">
      <c r="A2148" t="s">
        <v>10143</v>
      </c>
      <c r="B2148" s="3">
        <v>45541</v>
      </c>
      <c r="C2148" s="2">
        <v>0.26597222222222222</v>
      </c>
      <c r="D2148">
        <v>9</v>
      </c>
      <c r="E2148">
        <v>36</v>
      </c>
      <c r="G2148" t="s">
        <v>12596</v>
      </c>
      <c r="H2148" t="s">
        <v>12514</v>
      </c>
      <c r="I2148" t="s">
        <v>12515</v>
      </c>
      <c r="J2148" t="s">
        <v>135</v>
      </c>
      <c r="K2148" t="s">
        <v>10147</v>
      </c>
      <c r="L2148" t="s">
        <v>10179</v>
      </c>
      <c r="M2148" t="s">
        <v>10180</v>
      </c>
      <c r="N2148" t="s">
        <v>12597</v>
      </c>
      <c r="O2148" t="s">
        <v>97</v>
      </c>
      <c r="P2148" t="s">
        <v>119</v>
      </c>
      <c r="Q2148" t="s">
        <v>84</v>
      </c>
      <c r="R2148">
        <v>990</v>
      </c>
      <c r="V2148">
        <v>9.16</v>
      </c>
      <c r="Y2148" t="s">
        <v>10304</v>
      </c>
      <c r="Z2148" t="s">
        <v>10305</v>
      </c>
      <c r="AB2148" t="s">
        <v>12598</v>
      </c>
      <c r="AH2148" t="s">
        <v>1026</v>
      </c>
      <c r="AJ2148" t="s">
        <v>10188</v>
      </c>
      <c r="AK2148" t="s">
        <v>10249</v>
      </c>
      <c r="AO2148" t="b">
        <v>1</v>
      </c>
    </row>
    <row r="2149" spans="1:41" x14ac:dyDescent="0.35">
      <c r="A2149" t="s">
        <v>10143</v>
      </c>
      <c r="B2149" s="3">
        <v>45541</v>
      </c>
      <c r="C2149" s="2">
        <v>8.611111111111111E-2</v>
      </c>
      <c r="D2149">
        <v>9</v>
      </c>
      <c r="E2149">
        <v>36</v>
      </c>
      <c r="G2149" t="s">
        <v>12599</v>
      </c>
      <c r="H2149" t="s">
        <v>11365</v>
      </c>
      <c r="I2149" t="s">
        <v>11366</v>
      </c>
      <c r="J2149" t="s">
        <v>288</v>
      </c>
      <c r="K2149" t="s">
        <v>10147</v>
      </c>
      <c r="L2149" t="s">
        <v>10179</v>
      </c>
      <c r="M2149" t="s">
        <v>10180</v>
      </c>
      <c r="N2149" t="s">
        <v>12600</v>
      </c>
      <c r="O2149" t="s">
        <v>10150</v>
      </c>
      <c r="P2149" t="s">
        <v>68</v>
      </c>
      <c r="Q2149" t="s">
        <v>317</v>
      </c>
      <c r="R2149">
        <v>9613</v>
      </c>
      <c r="V2149">
        <v>88.92</v>
      </c>
      <c r="Y2149" t="s">
        <v>10304</v>
      </c>
      <c r="Z2149" t="s">
        <v>10305</v>
      </c>
      <c r="AB2149" t="s">
        <v>12601</v>
      </c>
      <c r="AE2149" t="s">
        <v>11369</v>
      </c>
      <c r="AJ2149" t="s">
        <v>10188</v>
      </c>
      <c r="AK2149" t="s">
        <v>10249</v>
      </c>
      <c r="AO2149" t="b">
        <v>1</v>
      </c>
    </row>
    <row r="2150" spans="1:41" x14ac:dyDescent="0.35">
      <c r="A2150" t="s">
        <v>10143</v>
      </c>
      <c r="B2150" s="3">
        <v>45541</v>
      </c>
      <c r="C2150" s="2">
        <v>0.10486111111111111</v>
      </c>
      <c r="D2150">
        <v>9</v>
      </c>
      <c r="E2150">
        <v>36</v>
      </c>
      <c r="G2150" t="s">
        <v>12602</v>
      </c>
      <c r="H2150" t="s">
        <v>11365</v>
      </c>
      <c r="I2150" t="s">
        <v>11366</v>
      </c>
      <c r="J2150" t="s">
        <v>288</v>
      </c>
      <c r="K2150" t="s">
        <v>10147</v>
      </c>
      <c r="L2150" t="s">
        <v>10179</v>
      </c>
      <c r="M2150" t="s">
        <v>10180</v>
      </c>
      <c r="N2150" t="s">
        <v>12603</v>
      </c>
      <c r="O2150" t="s">
        <v>10150</v>
      </c>
      <c r="P2150" t="s">
        <v>68</v>
      </c>
      <c r="Q2150" t="s">
        <v>317</v>
      </c>
      <c r="R2150">
        <v>21</v>
      </c>
      <c r="V2150">
        <v>0.19</v>
      </c>
      <c r="Y2150" t="s">
        <v>10304</v>
      </c>
      <c r="Z2150" t="s">
        <v>10305</v>
      </c>
      <c r="AB2150" t="s">
        <v>12604</v>
      </c>
      <c r="AE2150" t="s">
        <v>11369</v>
      </c>
      <c r="AJ2150" t="s">
        <v>10188</v>
      </c>
      <c r="AK2150" t="s">
        <v>10249</v>
      </c>
      <c r="AO2150" t="b">
        <v>1</v>
      </c>
    </row>
    <row r="2151" spans="1:41" x14ac:dyDescent="0.35">
      <c r="A2151" t="s">
        <v>10143</v>
      </c>
      <c r="B2151" s="3">
        <v>45541</v>
      </c>
      <c r="C2151" s="2">
        <v>0.70972222222222225</v>
      </c>
      <c r="D2151">
        <v>9</v>
      </c>
      <c r="E2151">
        <v>36</v>
      </c>
      <c r="G2151" t="s">
        <v>12605</v>
      </c>
      <c r="H2151" t="s">
        <v>11365</v>
      </c>
      <c r="I2151" t="s">
        <v>11366</v>
      </c>
      <c r="J2151" t="s">
        <v>288</v>
      </c>
      <c r="K2151" t="s">
        <v>10147</v>
      </c>
      <c r="L2151" t="s">
        <v>10179</v>
      </c>
      <c r="M2151" t="s">
        <v>10180</v>
      </c>
      <c r="N2151" t="s">
        <v>12606</v>
      </c>
      <c r="O2151" t="s">
        <v>10150</v>
      </c>
      <c r="P2151" t="s">
        <v>68</v>
      </c>
      <c r="Q2151" t="s">
        <v>317</v>
      </c>
      <c r="R2151">
        <v>148</v>
      </c>
      <c r="V2151">
        <v>1.37</v>
      </c>
      <c r="Y2151" t="s">
        <v>10304</v>
      </c>
      <c r="Z2151" t="s">
        <v>10305</v>
      </c>
      <c r="AB2151" t="s">
        <v>12607</v>
      </c>
      <c r="AE2151" t="s">
        <v>11369</v>
      </c>
      <c r="AJ2151" t="s">
        <v>10188</v>
      </c>
      <c r="AK2151" t="s">
        <v>10249</v>
      </c>
      <c r="AO2151" t="b">
        <v>1</v>
      </c>
    </row>
    <row r="2152" spans="1:41" x14ac:dyDescent="0.35">
      <c r="A2152" t="s">
        <v>10143</v>
      </c>
      <c r="B2152" s="3">
        <v>45541</v>
      </c>
      <c r="C2152" s="2">
        <v>0.67638888888888893</v>
      </c>
      <c r="D2152">
        <v>9</v>
      </c>
      <c r="E2152">
        <v>36</v>
      </c>
      <c r="G2152" t="s">
        <v>12608</v>
      </c>
      <c r="H2152" t="s">
        <v>11365</v>
      </c>
      <c r="I2152" t="s">
        <v>11366</v>
      </c>
      <c r="J2152" t="s">
        <v>288</v>
      </c>
      <c r="K2152" t="s">
        <v>10147</v>
      </c>
      <c r="L2152" t="s">
        <v>10179</v>
      </c>
      <c r="M2152" t="s">
        <v>10180</v>
      </c>
      <c r="N2152" t="s">
        <v>12609</v>
      </c>
      <c r="O2152" t="s">
        <v>10150</v>
      </c>
      <c r="P2152" t="s">
        <v>68</v>
      </c>
      <c r="Q2152" t="s">
        <v>317</v>
      </c>
      <c r="R2152">
        <v>101</v>
      </c>
      <c r="V2152">
        <v>0.93</v>
      </c>
      <c r="Y2152" t="s">
        <v>10304</v>
      </c>
      <c r="Z2152" t="s">
        <v>10305</v>
      </c>
      <c r="AB2152" t="s">
        <v>12610</v>
      </c>
      <c r="AE2152" t="s">
        <v>11369</v>
      </c>
      <c r="AJ2152" t="s">
        <v>10188</v>
      </c>
      <c r="AK2152" t="s">
        <v>10249</v>
      </c>
      <c r="AO2152" t="b">
        <v>1</v>
      </c>
    </row>
    <row r="2153" spans="1:41" x14ac:dyDescent="0.35">
      <c r="A2153" t="s">
        <v>10143</v>
      </c>
      <c r="B2153" s="3">
        <v>45541</v>
      </c>
      <c r="C2153" s="2">
        <v>0.85416666666666663</v>
      </c>
      <c r="D2153">
        <v>9</v>
      </c>
      <c r="E2153">
        <v>36</v>
      </c>
      <c r="G2153" t="s">
        <v>12611</v>
      </c>
      <c r="H2153" t="s">
        <v>11365</v>
      </c>
      <c r="I2153" t="s">
        <v>11366</v>
      </c>
      <c r="J2153" t="s">
        <v>288</v>
      </c>
      <c r="K2153" t="s">
        <v>10147</v>
      </c>
      <c r="L2153" t="s">
        <v>10179</v>
      </c>
      <c r="M2153" t="s">
        <v>10180</v>
      </c>
      <c r="N2153" t="s">
        <v>12612</v>
      </c>
      <c r="O2153" t="s">
        <v>97</v>
      </c>
      <c r="P2153" t="s">
        <v>68</v>
      </c>
      <c r="Q2153" t="s">
        <v>317</v>
      </c>
      <c r="R2153">
        <v>67</v>
      </c>
      <c r="V2153">
        <v>0.62</v>
      </c>
      <c r="Y2153" t="s">
        <v>10304</v>
      </c>
      <c r="Z2153" t="s">
        <v>10305</v>
      </c>
      <c r="AB2153" t="s">
        <v>12613</v>
      </c>
      <c r="AE2153" t="s">
        <v>11369</v>
      </c>
      <c r="AH2153" t="s">
        <v>981</v>
      </c>
      <c r="AI2153" t="s">
        <v>12614</v>
      </c>
      <c r="AJ2153" t="s">
        <v>10188</v>
      </c>
      <c r="AK2153" t="s">
        <v>10249</v>
      </c>
      <c r="AO2153" t="b">
        <v>1</v>
      </c>
    </row>
    <row r="2154" spans="1:41" hidden="1" x14ac:dyDescent="0.35">
      <c r="A2154" t="s">
        <v>10143</v>
      </c>
      <c r="B2154" s="3">
        <v>45541</v>
      </c>
      <c r="C2154" s="2">
        <v>0.99027777777777781</v>
      </c>
      <c r="D2154">
        <v>9</v>
      </c>
      <c r="E2154">
        <v>36</v>
      </c>
      <c r="F2154" t="s">
        <v>12615</v>
      </c>
      <c r="G2154" t="s">
        <v>12616</v>
      </c>
      <c r="H2154" t="s">
        <v>12617</v>
      </c>
      <c r="I2154" t="s">
        <v>12618</v>
      </c>
      <c r="J2154" t="s">
        <v>4996</v>
      </c>
      <c r="K2154" t="s">
        <v>10147</v>
      </c>
      <c r="L2154" t="s">
        <v>10167</v>
      </c>
      <c r="M2154" t="s">
        <v>12619</v>
      </c>
      <c r="N2154" t="s">
        <v>12620</v>
      </c>
      <c r="O2154" t="s">
        <v>10150</v>
      </c>
      <c r="P2154" t="s">
        <v>68</v>
      </c>
      <c r="Q2154" t="s">
        <v>84</v>
      </c>
      <c r="R2154">
        <v>31510</v>
      </c>
      <c r="V2154">
        <v>291.47000000000003</v>
      </c>
      <c r="Y2154" t="s">
        <v>10170</v>
      </c>
      <c r="Z2154" t="s">
        <v>10171</v>
      </c>
      <c r="AB2154" t="s">
        <v>12621</v>
      </c>
      <c r="AE2154" t="s">
        <v>12622</v>
      </c>
      <c r="AG2154" t="s">
        <v>12615</v>
      </c>
      <c r="AJ2154" t="s">
        <v>10174</v>
      </c>
      <c r="AK2154" t="s">
        <v>10175</v>
      </c>
      <c r="AO2154" t="b">
        <v>1</v>
      </c>
    </row>
    <row r="2155" spans="1:41" hidden="1" x14ac:dyDescent="0.35">
      <c r="A2155" t="s">
        <v>10143</v>
      </c>
      <c r="B2155" s="3">
        <v>45541</v>
      </c>
      <c r="C2155" s="2">
        <v>0.91666666666666663</v>
      </c>
      <c r="D2155">
        <v>9</v>
      </c>
      <c r="E2155">
        <v>36</v>
      </c>
      <c r="F2155" t="s">
        <v>12623</v>
      </c>
      <c r="G2155" t="s">
        <v>12624</v>
      </c>
      <c r="H2155" t="s">
        <v>12625</v>
      </c>
      <c r="I2155" t="s">
        <v>12626</v>
      </c>
      <c r="J2155" t="s">
        <v>458</v>
      </c>
      <c r="K2155" t="s">
        <v>10147</v>
      </c>
      <c r="L2155" t="s">
        <v>10292</v>
      </c>
      <c r="M2155" t="s">
        <v>12627</v>
      </c>
      <c r="N2155" t="s">
        <v>12628</v>
      </c>
      <c r="O2155" t="s">
        <v>97</v>
      </c>
      <c r="P2155" t="s">
        <v>68</v>
      </c>
      <c r="Q2155" t="s">
        <v>317</v>
      </c>
      <c r="V2155">
        <v>0</v>
      </c>
      <c r="Y2155" t="s">
        <v>10170</v>
      </c>
      <c r="Z2155" t="s">
        <v>10171</v>
      </c>
      <c r="AB2155" t="s">
        <v>12629</v>
      </c>
      <c r="AE2155" t="s">
        <v>12630</v>
      </c>
      <c r="AG2155" t="s">
        <v>12623</v>
      </c>
      <c r="AJ2155" t="s">
        <v>12627</v>
      </c>
      <c r="AK2155" t="s">
        <v>10298</v>
      </c>
      <c r="AO2155" t="b">
        <v>1</v>
      </c>
    </row>
    <row r="2156" spans="1:41" x14ac:dyDescent="0.35">
      <c r="A2156" t="s">
        <v>10143</v>
      </c>
      <c r="B2156" s="3">
        <v>45541</v>
      </c>
      <c r="C2156" s="2">
        <v>1.1805555555555555E-2</v>
      </c>
      <c r="D2156">
        <v>9</v>
      </c>
      <c r="E2156">
        <v>36</v>
      </c>
      <c r="G2156" t="s">
        <v>12631</v>
      </c>
      <c r="H2156" t="s">
        <v>11365</v>
      </c>
      <c r="I2156" t="s">
        <v>11366</v>
      </c>
      <c r="J2156" t="s">
        <v>288</v>
      </c>
      <c r="K2156" t="s">
        <v>10147</v>
      </c>
      <c r="L2156" t="s">
        <v>10179</v>
      </c>
      <c r="M2156" t="s">
        <v>10180</v>
      </c>
      <c r="N2156" t="s">
        <v>12632</v>
      </c>
      <c r="O2156" t="s">
        <v>10150</v>
      </c>
      <c r="P2156" t="s">
        <v>68</v>
      </c>
      <c r="Q2156" t="s">
        <v>317</v>
      </c>
      <c r="R2156">
        <v>71</v>
      </c>
      <c r="V2156">
        <v>0.66</v>
      </c>
      <c r="Y2156" t="s">
        <v>10304</v>
      </c>
      <c r="Z2156" t="s">
        <v>10305</v>
      </c>
      <c r="AB2156" t="s">
        <v>12633</v>
      </c>
      <c r="AE2156" t="s">
        <v>11369</v>
      </c>
      <c r="AJ2156" t="s">
        <v>10188</v>
      </c>
      <c r="AK2156" t="s">
        <v>10249</v>
      </c>
      <c r="AO2156" t="b">
        <v>1</v>
      </c>
    </row>
    <row r="2157" spans="1:41" x14ac:dyDescent="0.35">
      <c r="A2157" t="s">
        <v>10143</v>
      </c>
      <c r="B2157" s="3">
        <v>45541</v>
      </c>
      <c r="C2157" s="2">
        <v>7.9861111111111105E-2</v>
      </c>
      <c r="D2157">
        <v>9</v>
      </c>
      <c r="E2157">
        <v>36</v>
      </c>
      <c r="G2157" t="s">
        <v>12634</v>
      </c>
      <c r="H2157" t="s">
        <v>11365</v>
      </c>
      <c r="I2157" t="s">
        <v>11366</v>
      </c>
      <c r="J2157" t="s">
        <v>288</v>
      </c>
      <c r="K2157" t="s">
        <v>10147</v>
      </c>
      <c r="L2157" t="s">
        <v>10179</v>
      </c>
      <c r="M2157" t="s">
        <v>10180</v>
      </c>
      <c r="N2157" t="s">
        <v>12635</v>
      </c>
      <c r="O2157" t="s">
        <v>97</v>
      </c>
      <c r="P2157" t="s">
        <v>68</v>
      </c>
      <c r="Q2157" t="s">
        <v>317</v>
      </c>
      <c r="R2157">
        <v>263</v>
      </c>
      <c r="V2157">
        <v>2.4300000000000002</v>
      </c>
      <c r="Y2157" t="s">
        <v>10304</v>
      </c>
      <c r="Z2157" t="s">
        <v>10305</v>
      </c>
      <c r="AB2157" t="s">
        <v>12636</v>
      </c>
      <c r="AE2157" t="s">
        <v>11369</v>
      </c>
      <c r="AH2157" t="s">
        <v>5770</v>
      </c>
      <c r="AI2157" t="s">
        <v>5847</v>
      </c>
      <c r="AJ2157" t="s">
        <v>10188</v>
      </c>
      <c r="AK2157" t="s">
        <v>10249</v>
      </c>
      <c r="AO2157" t="b">
        <v>1</v>
      </c>
    </row>
    <row r="2158" spans="1:41" x14ac:dyDescent="0.35">
      <c r="A2158" t="s">
        <v>10143</v>
      </c>
      <c r="B2158" s="3">
        <v>45541</v>
      </c>
      <c r="C2158" s="2">
        <v>6.3194444444444442E-2</v>
      </c>
      <c r="D2158">
        <v>9</v>
      </c>
      <c r="E2158">
        <v>36</v>
      </c>
      <c r="G2158" t="s">
        <v>12637</v>
      </c>
      <c r="H2158" t="s">
        <v>11365</v>
      </c>
      <c r="I2158" t="s">
        <v>11366</v>
      </c>
      <c r="J2158" t="s">
        <v>288</v>
      </c>
      <c r="K2158" t="s">
        <v>10147</v>
      </c>
      <c r="L2158" t="s">
        <v>10179</v>
      </c>
      <c r="M2158" t="s">
        <v>10180</v>
      </c>
      <c r="N2158" t="s">
        <v>12638</v>
      </c>
      <c r="O2158" t="s">
        <v>97</v>
      </c>
      <c r="P2158" t="s">
        <v>68</v>
      </c>
      <c r="Q2158" t="s">
        <v>317</v>
      </c>
      <c r="R2158">
        <v>110</v>
      </c>
      <c r="V2158">
        <v>1.02</v>
      </c>
      <c r="Y2158" t="s">
        <v>10304</v>
      </c>
      <c r="Z2158" t="s">
        <v>10305</v>
      </c>
      <c r="AB2158" t="s">
        <v>12639</v>
      </c>
      <c r="AE2158" t="s">
        <v>11369</v>
      </c>
      <c r="AJ2158" t="s">
        <v>10188</v>
      </c>
      <c r="AK2158" t="s">
        <v>10249</v>
      </c>
      <c r="AO2158" t="b">
        <v>1</v>
      </c>
    </row>
    <row r="2159" spans="1:41" x14ac:dyDescent="0.35">
      <c r="A2159" t="s">
        <v>10143</v>
      </c>
      <c r="B2159" s="3">
        <v>45541</v>
      </c>
      <c r="C2159" s="2">
        <v>2.9166666666666667E-2</v>
      </c>
      <c r="D2159">
        <v>9</v>
      </c>
      <c r="E2159">
        <v>36</v>
      </c>
      <c r="G2159" t="s">
        <v>12640</v>
      </c>
      <c r="H2159" t="s">
        <v>11365</v>
      </c>
      <c r="I2159" t="s">
        <v>11366</v>
      </c>
      <c r="J2159" t="s">
        <v>288</v>
      </c>
      <c r="K2159" t="s">
        <v>10147</v>
      </c>
      <c r="L2159" t="s">
        <v>10179</v>
      </c>
      <c r="M2159" t="s">
        <v>10180</v>
      </c>
      <c r="N2159" t="s">
        <v>12641</v>
      </c>
      <c r="O2159" t="s">
        <v>10150</v>
      </c>
      <c r="P2159" t="s">
        <v>68</v>
      </c>
      <c r="Q2159" t="s">
        <v>317</v>
      </c>
      <c r="R2159">
        <v>72</v>
      </c>
      <c r="V2159">
        <v>0.67</v>
      </c>
      <c r="Y2159" t="s">
        <v>10304</v>
      </c>
      <c r="Z2159" t="s">
        <v>10305</v>
      </c>
      <c r="AB2159" t="s">
        <v>12642</v>
      </c>
      <c r="AE2159" t="s">
        <v>11369</v>
      </c>
      <c r="AJ2159" t="s">
        <v>10188</v>
      </c>
      <c r="AK2159" t="s">
        <v>10249</v>
      </c>
      <c r="AO2159" t="b">
        <v>1</v>
      </c>
    </row>
    <row r="2160" spans="1:41" x14ac:dyDescent="0.35">
      <c r="A2160" t="s">
        <v>10143</v>
      </c>
      <c r="B2160" s="3">
        <v>45541</v>
      </c>
      <c r="C2160" s="2">
        <v>4.1666666666666666E-3</v>
      </c>
      <c r="D2160">
        <v>9</v>
      </c>
      <c r="E2160">
        <v>36</v>
      </c>
      <c r="G2160" t="s">
        <v>12643</v>
      </c>
      <c r="H2160" t="s">
        <v>11365</v>
      </c>
      <c r="I2160" t="s">
        <v>11366</v>
      </c>
      <c r="J2160" t="s">
        <v>288</v>
      </c>
      <c r="K2160" t="s">
        <v>10147</v>
      </c>
      <c r="L2160" t="s">
        <v>10179</v>
      </c>
      <c r="M2160" t="s">
        <v>10180</v>
      </c>
      <c r="N2160" t="s">
        <v>12644</v>
      </c>
      <c r="O2160" t="s">
        <v>10150</v>
      </c>
      <c r="P2160" t="s">
        <v>68</v>
      </c>
      <c r="Q2160" t="s">
        <v>317</v>
      </c>
      <c r="R2160">
        <v>5705</v>
      </c>
      <c r="V2160">
        <v>52.77</v>
      </c>
      <c r="Y2160" t="s">
        <v>10304</v>
      </c>
      <c r="Z2160" t="s">
        <v>10305</v>
      </c>
      <c r="AB2160" t="s">
        <v>12645</v>
      </c>
      <c r="AE2160" t="s">
        <v>11369</v>
      </c>
      <c r="AJ2160" t="s">
        <v>10188</v>
      </c>
      <c r="AK2160" t="s">
        <v>10249</v>
      </c>
      <c r="AO2160" t="b">
        <v>1</v>
      </c>
    </row>
    <row r="2161" spans="1:41" x14ac:dyDescent="0.35">
      <c r="A2161" t="s">
        <v>10143</v>
      </c>
      <c r="B2161" s="3">
        <v>45541</v>
      </c>
      <c r="C2161" s="2">
        <v>6.1805555555555558E-2</v>
      </c>
      <c r="D2161">
        <v>9</v>
      </c>
      <c r="E2161">
        <v>36</v>
      </c>
      <c r="G2161" t="s">
        <v>12646</v>
      </c>
      <c r="H2161" t="s">
        <v>11365</v>
      </c>
      <c r="I2161" t="s">
        <v>11366</v>
      </c>
      <c r="J2161" t="s">
        <v>288</v>
      </c>
      <c r="K2161" t="s">
        <v>10147</v>
      </c>
      <c r="L2161" t="s">
        <v>10179</v>
      </c>
      <c r="M2161" t="s">
        <v>10180</v>
      </c>
      <c r="N2161" t="s">
        <v>12647</v>
      </c>
      <c r="O2161" t="s">
        <v>97</v>
      </c>
      <c r="P2161" t="s">
        <v>68</v>
      </c>
      <c r="Q2161" t="s">
        <v>317</v>
      </c>
      <c r="R2161">
        <v>1270</v>
      </c>
      <c r="V2161">
        <v>11.75</v>
      </c>
      <c r="Y2161" t="s">
        <v>10304</v>
      </c>
      <c r="Z2161" t="s">
        <v>10305</v>
      </c>
      <c r="AB2161" t="s">
        <v>12648</v>
      </c>
      <c r="AE2161" t="s">
        <v>11369</v>
      </c>
      <c r="AH2161" t="s">
        <v>1026</v>
      </c>
      <c r="AI2161" t="s">
        <v>1027</v>
      </c>
      <c r="AJ2161" t="s">
        <v>10188</v>
      </c>
      <c r="AK2161" t="s">
        <v>10249</v>
      </c>
      <c r="AO2161" t="b">
        <v>1</v>
      </c>
    </row>
    <row r="2162" spans="1:41" x14ac:dyDescent="0.35">
      <c r="A2162" t="s">
        <v>10143</v>
      </c>
      <c r="B2162" s="3">
        <v>45541</v>
      </c>
      <c r="C2162" s="2">
        <v>4.0972222222222222E-2</v>
      </c>
      <c r="D2162">
        <v>9</v>
      </c>
      <c r="E2162">
        <v>36</v>
      </c>
      <c r="G2162" t="s">
        <v>12649</v>
      </c>
      <c r="H2162" t="s">
        <v>11365</v>
      </c>
      <c r="I2162" t="s">
        <v>11366</v>
      </c>
      <c r="J2162" t="s">
        <v>288</v>
      </c>
      <c r="K2162" t="s">
        <v>10147</v>
      </c>
      <c r="L2162" t="s">
        <v>10179</v>
      </c>
      <c r="M2162" t="s">
        <v>10180</v>
      </c>
      <c r="N2162" t="s">
        <v>12650</v>
      </c>
      <c r="O2162" t="s">
        <v>10150</v>
      </c>
      <c r="P2162" t="s">
        <v>68</v>
      </c>
      <c r="Q2162" t="s">
        <v>317</v>
      </c>
      <c r="R2162">
        <v>317</v>
      </c>
      <c r="V2162">
        <v>2.93</v>
      </c>
      <c r="Y2162" t="s">
        <v>10304</v>
      </c>
      <c r="Z2162" t="s">
        <v>10305</v>
      </c>
      <c r="AB2162" t="s">
        <v>12651</v>
      </c>
      <c r="AE2162" t="s">
        <v>11369</v>
      </c>
      <c r="AJ2162" t="s">
        <v>10188</v>
      </c>
      <c r="AK2162" t="s">
        <v>10249</v>
      </c>
      <c r="AO2162" t="b">
        <v>1</v>
      </c>
    </row>
    <row r="2163" spans="1:41" x14ac:dyDescent="0.35">
      <c r="A2163" t="s">
        <v>10143</v>
      </c>
      <c r="B2163" s="3">
        <v>45541</v>
      </c>
      <c r="C2163" s="2">
        <v>5.7638888888888892E-2</v>
      </c>
      <c r="D2163">
        <v>9</v>
      </c>
      <c r="E2163">
        <v>36</v>
      </c>
      <c r="G2163" t="s">
        <v>12652</v>
      </c>
      <c r="H2163" t="s">
        <v>11365</v>
      </c>
      <c r="I2163" t="s">
        <v>11366</v>
      </c>
      <c r="J2163" t="s">
        <v>288</v>
      </c>
      <c r="K2163" t="s">
        <v>10147</v>
      </c>
      <c r="L2163" t="s">
        <v>10179</v>
      </c>
      <c r="M2163" t="s">
        <v>10180</v>
      </c>
      <c r="N2163" t="s">
        <v>12653</v>
      </c>
      <c r="O2163" t="s">
        <v>161</v>
      </c>
      <c r="P2163" t="s">
        <v>68</v>
      </c>
      <c r="Q2163" t="s">
        <v>317</v>
      </c>
      <c r="R2163">
        <v>814</v>
      </c>
      <c r="V2163">
        <v>7.53</v>
      </c>
      <c r="Y2163" t="s">
        <v>10304</v>
      </c>
      <c r="Z2163" t="s">
        <v>10305</v>
      </c>
      <c r="AB2163" t="s">
        <v>12654</v>
      </c>
      <c r="AE2163" t="s">
        <v>11369</v>
      </c>
      <c r="AH2163" t="s">
        <v>205</v>
      </c>
      <c r="AI2163" t="s">
        <v>206</v>
      </c>
      <c r="AJ2163" t="s">
        <v>10188</v>
      </c>
      <c r="AK2163" t="s">
        <v>10249</v>
      </c>
      <c r="AO2163" t="b">
        <v>1</v>
      </c>
    </row>
    <row r="2164" spans="1:41" x14ac:dyDescent="0.35">
      <c r="A2164" t="s">
        <v>10143</v>
      </c>
      <c r="B2164" s="3">
        <v>45541</v>
      </c>
      <c r="C2164" s="2">
        <v>3.125E-2</v>
      </c>
      <c r="D2164">
        <v>9</v>
      </c>
      <c r="E2164">
        <v>36</v>
      </c>
      <c r="G2164" t="s">
        <v>12655</v>
      </c>
      <c r="H2164" t="s">
        <v>11365</v>
      </c>
      <c r="I2164" t="s">
        <v>11366</v>
      </c>
      <c r="J2164" t="s">
        <v>288</v>
      </c>
      <c r="K2164" t="s">
        <v>10147</v>
      </c>
      <c r="L2164" t="s">
        <v>10179</v>
      </c>
      <c r="M2164" t="s">
        <v>10180</v>
      </c>
      <c r="N2164" t="s">
        <v>12656</v>
      </c>
      <c r="O2164" t="s">
        <v>10150</v>
      </c>
      <c r="P2164" t="s">
        <v>68</v>
      </c>
      <c r="Q2164" t="s">
        <v>317</v>
      </c>
      <c r="R2164">
        <v>1457</v>
      </c>
      <c r="V2164">
        <v>13.48</v>
      </c>
      <c r="Y2164" t="s">
        <v>10304</v>
      </c>
      <c r="Z2164" t="s">
        <v>10305</v>
      </c>
      <c r="AB2164" t="s">
        <v>12657</v>
      </c>
      <c r="AE2164" t="s">
        <v>11369</v>
      </c>
      <c r="AJ2164" t="s">
        <v>10188</v>
      </c>
      <c r="AK2164" t="s">
        <v>10249</v>
      </c>
      <c r="AO2164" t="b">
        <v>1</v>
      </c>
    </row>
    <row r="2165" spans="1:41" x14ac:dyDescent="0.35">
      <c r="A2165" t="s">
        <v>10143</v>
      </c>
      <c r="B2165" s="3">
        <v>45541</v>
      </c>
      <c r="C2165" s="2">
        <v>2.0833333333333332E-2</v>
      </c>
      <c r="D2165">
        <v>9</v>
      </c>
      <c r="E2165">
        <v>36</v>
      </c>
      <c r="G2165" t="s">
        <v>12658</v>
      </c>
      <c r="H2165" t="s">
        <v>11365</v>
      </c>
      <c r="I2165" t="s">
        <v>11366</v>
      </c>
      <c r="J2165" t="s">
        <v>288</v>
      </c>
      <c r="K2165" t="s">
        <v>10147</v>
      </c>
      <c r="L2165" t="s">
        <v>10179</v>
      </c>
      <c r="M2165" t="s">
        <v>10180</v>
      </c>
      <c r="N2165" t="s">
        <v>12659</v>
      </c>
      <c r="O2165" t="s">
        <v>161</v>
      </c>
      <c r="P2165" t="s">
        <v>68</v>
      </c>
      <c r="Q2165" t="s">
        <v>317</v>
      </c>
      <c r="R2165">
        <v>2256</v>
      </c>
      <c r="V2165">
        <v>20.87</v>
      </c>
      <c r="Y2165" t="s">
        <v>10304</v>
      </c>
      <c r="Z2165" t="s">
        <v>10305</v>
      </c>
      <c r="AB2165" t="s">
        <v>12660</v>
      </c>
      <c r="AE2165" t="s">
        <v>11369</v>
      </c>
      <c r="AH2165" t="s">
        <v>205</v>
      </c>
      <c r="AI2165" t="s">
        <v>206</v>
      </c>
      <c r="AJ2165" t="s">
        <v>10188</v>
      </c>
      <c r="AK2165" t="s">
        <v>10249</v>
      </c>
      <c r="AO2165" t="b">
        <v>1</v>
      </c>
    </row>
    <row r="2166" spans="1:41" x14ac:dyDescent="0.35">
      <c r="A2166" t="s">
        <v>10143</v>
      </c>
      <c r="B2166" s="3">
        <v>45541</v>
      </c>
      <c r="C2166" s="2">
        <v>6.9444444444444447E-4</v>
      </c>
      <c r="D2166">
        <v>9</v>
      </c>
      <c r="E2166">
        <v>36</v>
      </c>
      <c r="G2166" t="s">
        <v>12661</v>
      </c>
      <c r="H2166" t="s">
        <v>11365</v>
      </c>
      <c r="I2166" t="s">
        <v>11366</v>
      </c>
      <c r="J2166" t="s">
        <v>288</v>
      </c>
      <c r="K2166" t="s">
        <v>10147</v>
      </c>
      <c r="L2166" t="s">
        <v>10179</v>
      </c>
      <c r="M2166" t="s">
        <v>10180</v>
      </c>
      <c r="N2166" t="s">
        <v>12662</v>
      </c>
      <c r="O2166" t="s">
        <v>97</v>
      </c>
      <c r="P2166" t="s">
        <v>68</v>
      </c>
      <c r="Q2166" t="s">
        <v>317</v>
      </c>
      <c r="R2166">
        <v>885</v>
      </c>
      <c r="V2166">
        <v>8.19</v>
      </c>
      <c r="Y2166" t="s">
        <v>10304</v>
      </c>
      <c r="Z2166" t="s">
        <v>10305</v>
      </c>
      <c r="AB2166" t="s">
        <v>12663</v>
      </c>
      <c r="AE2166" t="s">
        <v>11369</v>
      </c>
      <c r="AH2166" t="s">
        <v>354</v>
      </c>
      <c r="AJ2166" t="s">
        <v>10188</v>
      </c>
      <c r="AK2166" t="s">
        <v>10249</v>
      </c>
      <c r="AO2166" t="b">
        <v>1</v>
      </c>
    </row>
    <row r="2167" spans="1:41" x14ac:dyDescent="0.35">
      <c r="A2167" t="s">
        <v>10143</v>
      </c>
      <c r="B2167" s="3">
        <v>45541</v>
      </c>
      <c r="C2167" s="2">
        <v>7.7083333333333337E-2</v>
      </c>
      <c r="D2167">
        <v>9</v>
      </c>
      <c r="E2167">
        <v>36</v>
      </c>
      <c r="G2167" t="s">
        <v>12664</v>
      </c>
      <c r="H2167" t="s">
        <v>11365</v>
      </c>
      <c r="I2167" t="s">
        <v>11366</v>
      </c>
      <c r="J2167" t="s">
        <v>288</v>
      </c>
      <c r="K2167" t="s">
        <v>10147</v>
      </c>
      <c r="L2167" t="s">
        <v>10179</v>
      </c>
      <c r="M2167" t="s">
        <v>10180</v>
      </c>
      <c r="N2167" t="s">
        <v>12665</v>
      </c>
      <c r="O2167" t="s">
        <v>97</v>
      </c>
      <c r="P2167" t="s">
        <v>68</v>
      </c>
      <c r="Q2167" t="s">
        <v>317</v>
      </c>
      <c r="R2167">
        <v>322</v>
      </c>
      <c r="V2167">
        <v>2.98</v>
      </c>
      <c r="Y2167" t="s">
        <v>10304</v>
      </c>
      <c r="Z2167" t="s">
        <v>10305</v>
      </c>
      <c r="AB2167" t="s">
        <v>12666</v>
      </c>
      <c r="AE2167" t="s">
        <v>11369</v>
      </c>
      <c r="AH2167" t="s">
        <v>5783</v>
      </c>
      <c r="AI2167" t="s">
        <v>12667</v>
      </c>
      <c r="AJ2167" t="s">
        <v>10188</v>
      </c>
      <c r="AK2167" t="s">
        <v>10249</v>
      </c>
      <c r="AO2167" t="b">
        <v>1</v>
      </c>
    </row>
    <row r="2168" spans="1:41" hidden="1" x14ac:dyDescent="0.35">
      <c r="A2168" t="s">
        <v>10143</v>
      </c>
      <c r="B2168" s="3">
        <v>45541</v>
      </c>
      <c r="C2168" s="2">
        <v>4.7222222222222221E-2</v>
      </c>
      <c r="D2168">
        <v>9</v>
      </c>
      <c r="E2168">
        <v>36</v>
      </c>
      <c r="G2168" t="s">
        <v>12668</v>
      </c>
      <c r="H2168" t="s">
        <v>12669</v>
      </c>
      <c r="I2168" t="s">
        <v>12670</v>
      </c>
      <c r="J2168" t="s">
        <v>152</v>
      </c>
      <c r="K2168" t="s">
        <v>10147</v>
      </c>
      <c r="L2168" t="s">
        <v>10179</v>
      </c>
      <c r="M2168" t="s">
        <v>10180</v>
      </c>
      <c r="N2168" t="s">
        <v>12671</v>
      </c>
      <c r="O2168" t="s">
        <v>97</v>
      </c>
      <c r="P2168" t="s">
        <v>68</v>
      </c>
      <c r="Q2168" t="s">
        <v>84</v>
      </c>
      <c r="V2168">
        <v>0</v>
      </c>
      <c r="Y2168" t="s">
        <v>10304</v>
      </c>
      <c r="Z2168" t="s">
        <v>10305</v>
      </c>
      <c r="AB2168" t="s">
        <v>12672</v>
      </c>
      <c r="AE2168" t="s">
        <v>12673</v>
      </c>
      <c r="AH2168" t="s">
        <v>1672</v>
      </c>
      <c r="AI2168" t="s">
        <v>1673</v>
      </c>
      <c r="AJ2168" t="s">
        <v>10188</v>
      </c>
      <c r="AK2168" t="s">
        <v>10249</v>
      </c>
      <c r="AO2168" t="b">
        <v>1</v>
      </c>
    </row>
    <row r="2169" spans="1:41" x14ac:dyDescent="0.35">
      <c r="A2169" t="s">
        <v>10143</v>
      </c>
      <c r="B2169" s="3">
        <v>45541</v>
      </c>
      <c r="C2169" s="2">
        <v>7.6388888888888886E-3</v>
      </c>
      <c r="D2169">
        <v>9</v>
      </c>
      <c r="E2169">
        <v>36</v>
      </c>
      <c r="G2169" t="s">
        <v>12674</v>
      </c>
      <c r="H2169" t="s">
        <v>11365</v>
      </c>
      <c r="I2169" t="s">
        <v>11366</v>
      </c>
      <c r="J2169" t="s">
        <v>288</v>
      </c>
      <c r="K2169" t="s">
        <v>10147</v>
      </c>
      <c r="L2169" t="s">
        <v>10179</v>
      </c>
      <c r="M2169" t="s">
        <v>10180</v>
      </c>
      <c r="N2169" t="s">
        <v>12675</v>
      </c>
      <c r="O2169" t="s">
        <v>248</v>
      </c>
      <c r="P2169" t="s">
        <v>68</v>
      </c>
      <c r="Q2169" t="s">
        <v>317</v>
      </c>
      <c r="R2169">
        <v>10111</v>
      </c>
      <c r="V2169">
        <v>93.53</v>
      </c>
      <c r="Y2169" t="s">
        <v>10304</v>
      </c>
      <c r="Z2169" t="s">
        <v>10305</v>
      </c>
      <c r="AB2169" t="s">
        <v>12676</v>
      </c>
      <c r="AE2169" t="s">
        <v>11369</v>
      </c>
      <c r="AH2169" t="s">
        <v>12677</v>
      </c>
      <c r="AI2169" t="s">
        <v>12677</v>
      </c>
      <c r="AJ2169" t="s">
        <v>10188</v>
      </c>
      <c r="AK2169" t="s">
        <v>10249</v>
      </c>
      <c r="AO2169" t="b">
        <v>1</v>
      </c>
    </row>
    <row r="2170" spans="1:41" x14ac:dyDescent="0.35">
      <c r="A2170" t="s">
        <v>10143</v>
      </c>
      <c r="B2170" s="3">
        <v>45541</v>
      </c>
      <c r="C2170" s="2">
        <v>2.4305555555555556E-2</v>
      </c>
      <c r="D2170">
        <v>9</v>
      </c>
      <c r="E2170">
        <v>36</v>
      </c>
      <c r="G2170" t="s">
        <v>12678</v>
      </c>
      <c r="H2170" t="s">
        <v>11365</v>
      </c>
      <c r="I2170" t="s">
        <v>11366</v>
      </c>
      <c r="J2170" t="s">
        <v>288</v>
      </c>
      <c r="K2170" t="s">
        <v>10147</v>
      </c>
      <c r="L2170" t="s">
        <v>10179</v>
      </c>
      <c r="M2170" t="s">
        <v>10180</v>
      </c>
      <c r="N2170" t="s">
        <v>12679</v>
      </c>
      <c r="O2170" t="s">
        <v>10150</v>
      </c>
      <c r="P2170" t="s">
        <v>68</v>
      </c>
      <c r="Q2170" t="s">
        <v>317</v>
      </c>
      <c r="R2170">
        <v>181</v>
      </c>
      <c r="V2170">
        <v>1.67</v>
      </c>
      <c r="Y2170" t="s">
        <v>10304</v>
      </c>
      <c r="Z2170" t="s">
        <v>10305</v>
      </c>
      <c r="AB2170" t="s">
        <v>12680</v>
      </c>
      <c r="AE2170" t="s">
        <v>11369</v>
      </c>
      <c r="AJ2170" t="s">
        <v>10188</v>
      </c>
      <c r="AK2170" t="s">
        <v>10249</v>
      </c>
      <c r="AO2170" t="b">
        <v>1</v>
      </c>
    </row>
    <row r="2171" spans="1:41" x14ac:dyDescent="0.35">
      <c r="A2171" t="s">
        <v>10143</v>
      </c>
      <c r="B2171" s="3">
        <v>45541</v>
      </c>
      <c r="C2171" s="2">
        <v>4.583333333333333E-2</v>
      </c>
      <c r="D2171">
        <v>9</v>
      </c>
      <c r="E2171">
        <v>36</v>
      </c>
      <c r="G2171" t="s">
        <v>12681</v>
      </c>
      <c r="H2171" t="s">
        <v>11365</v>
      </c>
      <c r="I2171" t="s">
        <v>11366</v>
      </c>
      <c r="J2171" t="s">
        <v>288</v>
      </c>
      <c r="K2171" t="s">
        <v>10147</v>
      </c>
      <c r="L2171" t="s">
        <v>10179</v>
      </c>
      <c r="M2171" t="s">
        <v>10180</v>
      </c>
      <c r="N2171" t="s">
        <v>12682</v>
      </c>
      <c r="O2171" t="s">
        <v>97</v>
      </c>
      <c r="P2171" t="s">
        <v>68</v>
      </c>
      <c r="Q2171" t="s">
        <v>317</v>
      </c>
      <c r="R2171">
        <v>142</v>
      </c>
      <c r="V2171">
        <v>1.31</v>
      </c>
      <c r="Y2171" t="s">
        <v>10304</v>
      </c>
      <c r="Z2171" t="s">
        <v>10305</v>
      </c>
      <c r="AB2171" t="s">
        <v>12683</v>
      </c>
      <c r="AE2171" t="s">
        <v>11369</v>
      </c>
      <c r="AJ2171" t="s">
        <v>10188</v>
      </c>
      <c r="AK2171" t="s">
        <v>10249</v>
      </c>
      <c r="AO2171" t="b">
        <v>1</v>
      </c>
    </row>
    <row r="2172" spans="1:41" x14ac:dyDescent="0.35">
      <c r="A2172" t="s">
        <v>10143</v>
      </c>
      <c r="B2172" s="3">
        <v>45541</v>
      </c>
      <c r="C2172" s="2">
        <v>9.0277777777777769E-3</v>
      </c>
      <c r="D2172">
        <v>9</v>
      </c>
      <c r="E2172">
        <v>36</v>
      </c>
      <c r="G2172" t="s">
        <v>12684</v>
      </c>
      <c r="H2172" t="s">
        <v>11365</v>
      </c>
      <c r="I2172" t="s">
        <v>11366</v>
      </c>
      <c r="J2172" t="s">
        <v>288</v>
      </c>
      <c r="K2172" t="s">
        <v>10147</v>
      </c>
      <c r="L2172" t="s">
        <v>10179</v>
      </c>
      <c r="M2172" t="s">
        <v>10180</v>
      </c>
      <c r="N2172" t="s">
        <v>12685</v>
      </c>
      <c r="O2172" t="s">
        <v>10150</v>
      </c>
      <c r="P2172" t="s">
        <v>68</v>
      </c>
      <c r="Q2172" t="s">
        <v>317</v>
      </c>
      <c r="R2172">
        <v>176</v>
      </c>
      <c r="V2172">
        <v>1.63</v>
      </c>
      <c r="Y2172" t="s">
        <v>10304</v>
      </c>
      <c r="Z2172" t="s">
        <v>10305</v>
      </c>
      <c r="AB2172" t="s">
        <v>12686</v>
      </c>
      <c r="AE2172" t="s">
        <v>11369</v>
      </c>
      <c r="AJ2172" t="s">
        <v>10188</v>
      </c>
      <c r="AK2172" t="s">
        <v>10249</v>
      </c>
      <c r="AO2172" t="b">
        <v>1</v>
      </c>
    </row>
    <row r="2173" spans="1:41" x14ac:dyDescent="0.35">
      <c r="A2173" t="s">
        <v>10143</v>
      </c>
      <c r="B2173" s="3">
        <v>45541</v>
      </c>
      <c r="C2173" s="2">
        <v>6.1111111111111109E-2</v>
      </c>
      <c r="D2173">
        <v>9</v>
      </c>
      <c r="E2173">
        <v>36</v>
      </c>
      <c r="G2173" t="s">
        <v>12687</v>
      </c>
      <c r="H2173" t="s">
        <v>11365</v>
      </c>
      <c r="I2173" t="s">
        <v>11366</v>
      </c>
      <c r="J2173" t="s">
        <v>288</v>
      </c>
      <c r="K2173" t="s">
        <v>10147</v>
      </c>
      <c r="L2173" t="s">
        <v>10179</v>
      </c>
      <c r="M2173" t="s">
        <v>10180</v>
      </c>
      <c r="N2173" t="s">
        <v>12688</v>
      </c>
      <c r="O2173" t="s">
        <v>10150</v>
      </c>
      <c r="P2173" t="s">
        <v>68</v>
      </c>
      <c r="Q2173" t="s">
        <v>317</v>
      </c>
      <c r="R2173">
        <v>329</v>
      </c>
      <c r="V2173">
        <v>3.04</v>
      </c>
      <c r="Y2173" t="s">
        <v>10304</v>
      </c>
      <c r="Z2173" t="s">
        <v>10305</v>
      </c>
      <c r="AB2173" t="s">
        <v>12689</v>
      </c>
      <c r="AE2173" t="s">
        <v>11369</v>
      </c>
      <c r="AJ2173" t="s">
        <v>10188</v>
      </c>
      <c r="AK2173" t="s">
        <v>10249</v>
      </c>
      <c r="AO2173" t="b">
        <v>1</v>
      </c>
    </row>
    <row r="2174" spans="1:41" x14ac:dyDescent="0.35">
      <c r="A2174" t="s">
        <v>10143</v>
      </c>
      <c r="B2174" s="3">
        <v>45541</v>
      </c>
      <c r="C2174" s="2">
        <v>7.013888888888889E-2</v>
      </c>
      <c r="D2174">
        <v>9</v>
      </c>
      <c r="E2174">
        <v>36</v>
      </c>
      <c r="G2174" t="s">
        <v>12690</v>
      </c>
      <c r="H2174" t="s">
        <v>11365</v>
      </c>
      <c r="I2174" t="s">
        <v>11366</v>
      </c>
      <c r="J2174" t="s">
        <v>288</v>
      </c>
      <c r="K2174" t="s">
        <v>10147</v>
      </c>
      <c r="L2174" t="s">
        <v>10179</v>
      </c>
      <c r="M2174" t="s">
        <v>10180</v>
      </c>
      <c r="N2174" t="s">
        <v>12691</v>
      </c>
      <c r="O2174" t="s">
        <v>10150</v>
      </c>
      <c r="P2174" t="s">
        <v>68</v>
      </c>
      <c r="Q2174" t="s">
        <v>317</v>
      </c>
      <c r="R2174">
        <v>518</v>
      </c>
      <c r="V2174">
        <v>4.79</v>
      </c>
      <c r="Y2174" t="s">
        <v>10304</v>
      </c>
      <c r="Z2174" t="s">
        <v>10305</v>
      </c>
      <c r="AB2174" t="s">
        <v>12692</v>
      </c>
      <c r="AE2174" t="s">
        <v>11369</v>
      </c>
      <c r="AJ2174" t="s">
        <v>10188</v>
      </c>
      <c r="AK2174" t="s">
        <v>10249</v>
      </c>
      <c r="AO2174" t="b">
        <v>1</v>
      </c>
    </row>
    <row r="2175" spans="1:41" x14ac:dyDescent="0.35">
      <c r="A2175" t="s">
        <v>10143</v>
      </c>
      <c r="B2175" s="3">
        <v>45541</v>
      </c>
      <c r="C2175" s="2">
        <v>9.0277777777777769E-3</v>
      </c>
      <c r="D2175">
        <v>9</v>
      </c>
      <c r="E2175">
        <v>36</v>
      </c>
      <c r="G2175" t="s">
        <v>12693</v>
      </c>
      <c r="H2175" t="s">
        <v>11365</v>
      </c>
      <c r="I2175" t="s">
        <v>11366</v>
      </c>
      <c r="J2175" t="s">
        <v>288</v>
      </c>
      <c r="K2175" t="s">
        <v>10147</v>
      </c>
      <c r="L2175" t="s">
        <v>10179</v>
      </c>
      <c r="M2175" t="s">
        <v>10180</v>
      </c>
      <c r="N2175" t="s">
        <v>12694</v>
      </c>
      <c r="O2175" t="s">
        <v>97</v>
      </c>
      <c r="P2175" t="s">
        <v>68</v>
      </c>
      <c r="Q2175" t="s">
        <v>317</v>
      </c>
      <c r="R2175">
        <v>224</v>
      </c>
      <c r="V2175">
        <v>2.0699999999999998</v>
      </c>
      <c r="Y2175" t="s">
        <v>10304</v>
      </c>
      <c r="Z2175" t="s">
        <v>10305</v>
      </c>
      <c r="AB2175" t="s">
        <v>12695</v>
      </c>
      <c r="AE2175" t="s">
        <v>11369</v>
      </c>
      <c r="AH2175" t="s">
        <v>5886</v>
      </c>
      <c r="AI2175" t="s">
        <v>9475</v>
      </c>
      <c r="AJ2175" t="s">
        <v>10188</v>
      </c>
      <c r="AK2175" t="s">
        <v>10249</v>
      </c>
      <c r="AO2175" t="b">
        <v>1</v>
      </c>
    </row>
    <row r="2176" spans="1:41" x14ac:dyDescent="0.35">
      <c r="A2176" t="s">
        <v>10143</v>
      </c>
      <c r="B2176" s="3">
        <v>45540</v>
      </c>
      <c r="C2176" s="2">
        <v>0.88958333333333328</v>
      </c>
      <c r="D2176">
        <v>9</v>
      </c>
      <c r="E2176">
        <v>36</v>
      </c>
      <c r="G2176" t="s">
        <v>12696</v>
      </c>
      <c r="H2176" t="s">
        <v>12697</v>
      </c>
      <c r="I2176" t="s">
        <v>12698</v>
      </c>
      <c r="J2176" t="s">
        <v>288</v>
      </c>
      <c r="K2176" t="s">
        <v>10147</v>
      </c>
      <c r="L2176" t="s">
        <v>10179</v>
      </c>
      <c r="M2176" t="s">
        <v>10180</v>
      </c>
      <c r="N2176" t="s">
        <v>12699</v>
      </c>
      <c r="O2176" t="s">
        <v>97</v>
      </c>
      <c r="P2176" t="s">
        <v>68</v>
      </c>
      <c r="Q2176" t="s">
        <v>317</v>
      </c>
      <c r="R2176">
        <v>36402</v>
      </c>
      <c r="U2176">
        <v>2440</v>
      </c>
      <c r="V2176">
        <v>336.72</v>
      </c>
      <c r="Y2176" t="s">
        <v>10151</v>
      </c>
      <c r="Z2176" t="s">
        <v>10237</v>
      </c>
      <c r="AB2176" t="s">
        <v>12700</v>
      </c>
      <c r="AE2176" t="s">
        <v>11369</v>
      </c>
      <c r="AH2176" t="s">
        <v>101</v>
      </c>
      <c r="AI2176" t="s">
        <v>102</v>
      </c>
      <c r="AJ2176" t="s">
        <v>10188</v>
      </c>
      <c r="AK2176" t="s">
        <v>10249</v>
      </c>
      <c r="AO2176" t="b">
        <v>1</v>
      </c>
    </row>
    <row r="2177" spans="1:41" hidden="1" x14ac:dyDescent="0.35">
      <c r="A2177" t="s">
        <v>10143</v>
      </c>
      <c r="B2177" s="3">
        <v>45540</v>
      </c>
      <c r="C2177" s="2">
        <v>0.61944444444444446</v>
      </c>
      <c r="D2177">
        <v>9</v>
      </c>
      <c r="E2177">
        <v>36</v>
      </c>
      <c r="G2177" t="s">
        <v>12701</v>
      </c>
      <c r="H2177" t="s">
        <v>10392</v>
      </c>
      <c r="I2177" t="s">
        <v>10392</v>
      </c>
      <c r="J2177" t="s">
        <v>967</v>
      </c>
      <c r="K2177" t="s">
        <v>10147</v>
      </c>
      <c r="L2177" t="s">
        <v>10148</v>
      </c>
      <c r="M2177" t="s">
        <v>10148</v>
      </c>
      <c r="N2177" t="s">
        <v>12702</v>
      </c>
      <c r="O2177" t="s">
        <v>10150</v>
      </c>
      <c r="P2177" t="s">
        <v>68</v>
      </c>
      <c r="Q2177" t="s">
        <v>69</v>
      </c>
      <c r="R2177">
        <v>3315</v>
      </c>
      <c r="U2177">
        <v>2324</v>
      </c>
      <c r="V2177">
        <v>30.66</v>
      </c>
      <c r="Y2177" t="s">
        <v>10151</v>
      </c>
      <c r="AB2177" t="s">
        <v>12703</v>
      </c>
      <c r="AE2177" t="s">
        <v>10395</v>
      </c>
      <c r="AJ2177" t="s">
        <v>10154</v>
      </c>
      <c r="AK2177" t="s">
        <v>10155</v>
      </c>
      <c r="AO2177" t="b">
        <v>1</v>
      </c>
    </row>
    <row r="2178" spans="1:41" hidden="1" x14ac:dyDescent="0.35">
      <c r="A2178" t="s">
        <v>10143</v>
      </c>
      <c r="B2178" s="3">
        <v>45540</v>
      </c>
      <c r="C2178" s="2">
        <v>0.73263888888888884</v>
      </c>
      <c r="D2178">
        <v>9</v>
      </c>
      <c r="E2178">
        <v>36</v>
      </c>
      <c r="G2178" t="s">
        <v>12704</v>
      </c>
      <c r="H2178" t="s">
        <v>12705</v>
      </c>
      <c r="I2178" t="s">
        <v>12706</v>
      </c>
      <c r="J2178" t="s">
        <v>288</v>
      </c>
      <c r="K2178" t="s">
        <v>10147</v>
      </c>
      <c r="L2178" t="s">
        <v>10179</v>
      </c>
      <c r="M2178" t="s">
        <v>10180</v>
      </c>
      <c r="N2178" t="s">
        <v>12707</v>
      </c>
      <c r="O2178" t="s">
        <v>10150</v>
      </c>
      <c r="P2178" t="s">
        <v>68</v>
      </c>
      <c r="Q2178" t="s">
        <v>69</v>
      </c>
      <c r="R2178">
        <v>30</v>
      </c>
      <c r="U2178">
        <v>8</v>
      </c>
      <c r="V2178">
        <v>0.28000000000000003</v>
      </c>
      <c r="Y2178" t="s">
        <v>10194</v>
      </c>
      <c r="Z2178" t="s">
        <v>10195</v>
      </c>
      <c r="AB2178" t="s">
        <v>12708</v>
      </c>
      <c r="AD2178" t="s">
        <v>12709</v>
      </c>
      <c r="AE2178" t="s">
        <v>12710</v>
      </c>
      <c r="AJ2178" t="s">
        <v>10188</v>
      </c>
      <c r="AK2178" t="s">
        <v>10249</v>
      </c>
      <c r="AO2178" t="b">
        <v>1</v>
      </c>
    </row>
    <row r="2179" spans="1:41" x14ac:dyDescent="0.35">
      <c r="A2179" t="s">
        <v>10143</v>
      </c>
      <c r="B2179" s="3">
        <v>45540</v>
      </c>
      <c r="C2179" s="2">
        <v>0.39027777777777778</v>
      </c>
      <c r="D2179">
        <v>9</v>
      </c>
      <c r="E2179">
        <v>36</v>
      </c>
      <c r="F2179" t="s">
        <v>12711</v>
      </c>
      <c r="G2179" t="s">
        <v>12712</v>
      </c>
      <c r="H2179" t="s">
        <v>12713</v>
      </c>
      <c r="I2179" t="s">
        <v>12714</v>
      </c>
      <c r="J2179" t="s">
        <v>458</v>
      </c>
      <c r="K2179" t="s">
        <v>10147</v>
      </c>
      <c r="L2179" t="s">
        <v>10167</v>
      </c>
      <c r="M2179" t="s">
        <v>12715</v>
      </c>
      <c r="N2179" t="s">
        <v>12716</v>
      </c>
      <c r="O2179" t="s">
        <v>10150</v>
      </c>
      <c r="P2179" t="s">
        <v>68</v>
      </c>
      <c r="Q2179" t="s">
        <v>317</v>
      </c>
      <c r="R2179">
        <v>7685610</v>
      </c>
      <c r="U2179">
        <v>3</v>
      </c>
      <c r="V2179">
        <v>71091.89</v>
      </c>
      <c r="Y2179" t="s">
        <v>10170</v>
      </c>
      <c r="Z2179" t="s">
        <v>10171</v>
      </c>
      <c r="AB2179" t="s">
        <v>12717</v>
      </c>
      <c r="AE2179" t="s">
        <v>12718</v>
      </c>
      <c r="AG2179" t="s">
        <v>12711</v>
      </c>
      <c r="AJ2179" t="s">
        <v>10174</v>
      </c>
      <c r="AK2179" t="s">
        <v>10175</v>
      </c>
      <c r="AO2179" t="b">
        <v>1</v>
      </c>
    </row>
    <row r="2180" spans="1:41" hidden="1" x14ac:dyDescent="0.35">
      <c r="A2180" t="s">
        <v>10143</v>
      </c>
      <c r="B2180" s="3">
        <v>45540</v>
      </c>
      <c r="C2180" s="2">
        <v>0.66041666666666665</v>
      </c>
      <c r="D2180">
        <v>9</v>
      </c>
      <c r="E2180">
        <v>36</v>
      </c>
      <c r="G2180" t="s">
        <v>12719</v>
      </c>
      <c r="H2180" t="s">
        <v>12720</v>
      </c>
      <c r="I2180" t="s">
        <v>12721</v>
      </c>
      <c r="J2180" t="s">
        <v>513</v>
      </c>
      <c r="K2180" t="s">
        <v>10147</v>
      </c>
      <c r="L2180" t="s">
        <v>10179</v>
      </c>
      <c r="M2180" t="s">
        <v>10180</v>
      </c>
      <c r="N2180" t="s">
        <v>12722</v>
      </c>
      <c r="O2180" t="s">
        <v>138</v>
      </c>
      <c r="P2180" t="s">
        <v>119</v>
      </c>
      <c r="Q2180" t="s">
        <v>84</v>
      </c>
      <c r="R2180">
        <v>5004</v>
      </c>
      <c r="U2180">
        <v>3</v>
      </c>
      <c r="V2180">
        <v>46.29</v>
      </c>
      <c r="Y2180" t="s">
        <v>10151</v>
      </c>
      <c r="Z2180" t="s">
        <v>10237</v>
      </c>
      <c r="AB2180" t="s">
        <v>12723</v>
      </c>
      <c r="AD2180" t="s">
        <v>12724</v>
      </c>
      <c r="AE2180" t="s">
        <v>12725</v>
      </c>
      <c r="AJ2180" t="s">
        <v>10188</v>
      </c>
      <c r="AK2180" t="s">
        <v>10249</v>
      </c>
      <c r="AO2180" t="b">
        <v>1</v>
      </c>
    </row>
    <row r="2181" spans="1:41" hidden="1" x14ac:dyDescent="0.35">
      <c r="A2181" t="s">
        <v>10143</v>
      </c>
      <c r="B2181" s="3">
        <v>45540</v>
      </c>
      <c r="C2181" s="2">
        <v>0.56736111111111109</v>
      </c>
      <c r="D2181">
        <v>9</v>
      </c>
      <c r="E2181">
        <v>36</v>
      </c>
      <c r="G2181" t="s">
        <v>12726</v>
      </c>
      <c r="H2181" t="s">
        <v>12727</v>
      </c>
      <c r="I2181" t="s">
        <v>12728</v>
      </c>
      <c r="J2181" t="s">
        <v>4482</v>
      </c>
      <c r="K2181" t="s">
        <v>10147</v>
      </c>
      <c r="L2181" t="s">
        <v>10259</v>
      </c>
      <c r="M2181" t="s">
        <v>12729</v>
      </c>
      <c r="N2181" t="s">
        <v>12730</v>
      </c>
      <c r="O2181" t="s">
        <v>12731</v>
      </c>
      <c r="P2181" t="s">
        <v>12732</v>
      </c>
      <c r="Q2181" t="s">
        <v>84</v>
      </c>
      <c r="U2181">
        <v>2</v>
      </c>
      <c r="V2181">
        <v>0</v>
      </c>
      <c r="Y2181" t="s">
        <v>10262</v>
      </c>
      <c r="AB2181" t="s">
        <v>12733</v>
      </c>
      <c r="AE2181" t="s">
        <v>12734</v>
      </c>
      <c r="AJ2181" t="s">
        <v>12729</v>
      </c>
      <c r="AK2181" t="s">
        <v>10241</v>
      </c>
      <c r="AO2181" t="b">
        <v>1</v>
      </c>
    </row>
    <row r="2182" spans="1:41" hidden="1" x14ac:dyDescent="0.35">
      <c r="A2182" t="s">
        <v>10143</v>
      </c>
      <c r="B2182" s="3">
        <v>45540</v>
      </c>
      <c r="C2182" s="2">
        <v>0.69374999999999998</v>
      </c>
      <c r="D2182">
        <v>9</v>
      </c>
      <c r="E2182">
        <v>36</v>
      </c>
      <c r="F2182" t="s">
        <v>12735</v>
      </c>
      <c r="G2182" t="s">
        <v>12736</v>
      </c>
      <c r="H2182" t="s">
        <v>12737</v>
      </c>
      <c r="I2182" t="s">
        <v>12738</v>
      </c>
      <c r="J2182" t="s">
        <v>288</v>
      </c>
      <c r="K2182" t="s">
        <v>10147</v>
      </c>
      <c r="L2182" t="s">
        <v>10167</v>
      </c>
      <c r="M2182" t="s">
        <v>12739</v>
      </c>
      <c r="N2182" t="s">
        <v>12740</v>
      </c>
      <c r="O2182" t="s">
        <v>10150</v>
      </c>
      <c r="P2182" t="s">
        <v>68</v>
      </c>
      <c r="Q2182" t="s">
        <v>84</v>
      </c>
      <c r="R2182">
        <v>488</v>
      </c>
      <c r="U2182">
        <v>1</v>
      </c>
      <c r="V2182">
        <v>4.51</v>
      </c>
      <c r="Y2182" t="s">
        <v>10170</v>
      </c>
      <c r="Z2182" t="s">
        <v>10171</v>
      </c>
      <c r="AB2182" t="s">
        <v>12741</v>
      </c>
      <c r="AE2182" t="s">
        <v>12742</v>
      </c>
      <c r="AG2182" t="s">
        <v>12735</v>
      </c>
      <c r="AJ2182" t="s">
        <v>10174</v>
      </c>
      <c r="AK2182" t="s">
        <v>10175</v>
      </c>
      <c r="AO2182" t="b">
        <v>1</v>
      </c>
    </row>
    <row r="2183" spans="1:41" hidden="1" x14ac:dyDescent="0.35">
      <c r="A2183" t="s">
        <v>10143</v>
      </c>
      <c r="B2183" s="3">
        <v>45540</v>
      </c>
      <c r="C2183" s="2">
        <v>0.40972222222222221</v>
      </c>
      <c r="D2183">
        <v>9</v>
      </c>
      <c r="E2183">
        <v>36</v>
      </c>
      <c r="G2183" t="s">
        <v>12743</v>
      </c>
      <c r="H2183" t="s">
        <v>12744</v>
      </c>
      <c r="I2183" t="s">
        <v>12745</v>
      </c>
      <c r="J2183" t="s">
        <v>135</v>
      </c>
      <c r="K2183" t="s">
        <v>10147</v>
      </c>
      <c r="L2183" t="s">
        <v>10179</v>
      </c>
      <c r="M2183" t="s">
        <v>10180</v>
      </c>
      <c r="N2183" t="s">
        <v>12746</v>
      </c>
      <c r="O2183" t="s">
        <v>118</v>
      </c>
      <c r="P2183" t="s">
        <v>119</v>
      </c>
      <c r="Q2183" t="s">
        <v>84</v>
      </c>
      <c r="R2183">
        <v>243</v>
      </c>
      <c r="U2183">
        <v>1</v>
      </c>
      <c r="V2183">
        <v>2.25</v>
      </c>
      <c r="Y2183" t="s">
        <v>10182</v>
      </c>
      <c r="Z2183" t="s">
        <v>10171</v>
      </c>
      <c r="AB2183" t="s">
        <v>12747</v>
      </c>
      <c r="AE2183" t="s">
        <v>12748</v>
      </c>
      <c r="AJ2183" t="s">
        <v>10188</v>
      </c>
      <c r="AK2183" t="s">
        <v>10249</v>
      </c>
      <c r="AO2183" t="b">
        <v>1</v>
      </c>
    </row>
    <row r="2184" spans="1:41" x14ac:dyDescent="0.35">
      <c r="A2184" t="s">
        <v>10143</v>
      </c>
      <c r="B2184" s="3">
        <v>45540</v>
      </c>
      <c r="C2184" s="2">
        <v>0.39027777777777778</v>
      </c>
      <c r="D2184">
        <v>9</v>
      </c>
      <c r="E2184">
        <v>36</v>
      </c>
      <c r="F2184" t="s">
        <v>12749</v>
      </c>
      <c r="G2184" t="s">
        <v>12750</v>
      </c>
      <c r="H2184" t="s">
        <v>12713</v>
      </c>
      <c r="I2184" t="s">
        <v>12714</v>
      </c>
      <c r="J2184" t="s">
        <v>458</v>
      </c>
      <c r="K2184" t="s">
        <v>10147</v>
      </c>
      <c r="L2184" t="s">
        <v>10292</v>
      </c>
      <c r="M2184" t="s">
        <v>10174</v>
      </c>
      <c r="N2184" t="s">
        <v>12751</v>
      </c>
      <c r="O2184" t="s">
        <v>97</v>
      </c>
      <c r="P2184" t="s">
        <v>68</v>
      </c>
      <c r="Q2184" t="s">
        <v>317</v>
      </c>
      <c r="V2184">
        <v>0</v>
      </c>
      <c r="Y2184" t="s">
        <v>10170</v>
      </c>
      <c r="Z2184" t="s">
        <v>10171</v>
      </c>
      <c r="AB2184" t="s">
        <v>12752</v>
      </c>
      <c r="AE2184" t="s">
        <v>12753</v>
      </c>
      <c r="AG2184" t="s">
        <v>12749</v>
      </c>
      <c r="AJ2184" t="s">
        <v>10174</v>
      </c>
      <c r="AK2184" t="s">
        <v>10298</v>
      </c>
      <c r="AO2184" t="b">
        <v>1</v>
      </c>
    </row>
    <row r="2185" spans="1:41" hidden="1" x14ac:dyDescent="0.35">
      <c r="A2185" t="s">
        <v>10143</v>
      </c>
      <c r="B2185" s="3">
        <v>45540</v>
      </c>
      <c r="C2185" s="2">
        <v>0.36319444444444443</v>
      </c>
      <c r="D2185">
        <v>9</v>
      </c>
      <c r="E2185">
        <v>36</v>
      </c>
      <c r="G2185" t="s">
        <v>12754</v>
      </c>
      <c r="H2185" t="s">
        <v>12755</v>
      </c>
      <c r="I2185" t="s">
        <v>12755</v>
      </c>
      <c r="J2185" t="s">
        <v>152</v>
      </c>
      <c r="K2185" t="s">
        <v>10147</v>
      </c>
      <c r="L2185" t="s">
        <v>10179</v>
      </c>
      <c r="M2185" t="s">
        <v>10180</v>
      </c>
      <c r="N2185" t="s">
        <v>11713</v>
      </c>
      <c r="O2185" t="s">
        <v>239</v>
      </c>
      <c r="P2185" t="s">
        <v>68</v>
      </c>
      <c r="Q2185" t="s">
        <v>84</v>
      </c>
      <c r="R2185">
        <v>27</v>
      </c>
      <c r="V2185">
        <v>0.25</v>
      </c>
      <c r="Y2185" t="s">
        <v>10151</v>
      </c>
      <c r="Z2185" t="s">
        <v>10237</v>
      </c>
      <c r="AA2185" t="s">
        <v>10445</v>
      </c>
      <c r="AB2185" t="s">
        <v>12756</v>
      </c>
      <c r="AD2185" t="s">
        <v>10447</v>
      </c>
      <c r="AE2185" t="s">
        <v>10448</v>
      </c>
      <c r="AH2185" t="s">
        <v>10434</v>
      </c>
      <c r="AI2185" t="s">
        <v>10434</v>
      </c>
      <c r="AJ2185" t="s">
        <v>10188</v>
      </c>
      <c r="AK2185" t="s">
        <v>10249</v>
      </c>
      <c r="AO2185" t="b">
        <v>1</v>
      </c>
    </row>
    <row r="2186" spans="1:41" x14ac:dyDescent="0.35">
      <c r="A2186" t="s">
        <v>10143</v>
      </c>
      <c r="B2186" s="3">
        <v>45540</v>
      </c>
      <c r="C2186" s="2">
        <v>0.97986111111111107</v>
      </c>
      <c r="D2186">
        <v>9</v>
      </c>
      <c r="E2186">
        <v>36</v>
      </c>
      <c r="G2186" t="s">
        <v>12757</v>
      </c>
      <c r="H2186" t="s">
        <v>11365</v>
      </c>
      <c r="I2186" t="s">
        <v>11366</v>
      </c>
      <c r="J2186" t="s">
        <v>288</v>
      </c>
      <c r="K2186" t="s">
        <v>10147</v>
      </c>
      <c r="L2186" t="s">
        <v>10179</v>
      </c>
      <c r="M2186" t="s">
        <v>10180</v>
      </c>
      <c r="N2186" t="s">
        <v>12758</v>
      </c>
      <c r="O2186" t="s">
        <v>10150</v>
      </c>
      <c r="P2186" t="s">
        <v>68</v>
      </c>
      <c r="Q2186" t="s">
        <v>317</v>
      </c>
      <c r="R2186">
        <v>66</v>
      </c>
      <c r="V2186">
        <v>0.61</v>
      </c>
      <c r="Y2186" t="s">
        <v>10304</v>
      </c>
      <c r="Z2186" t="s">
        <v>10305</v>
      </c>
      <c r="AB2186" t="s">
        <v>12759</v>
      </c>
      <c r="AE2186" t="s">
        <v>11369</v>
      </c>
      <c r="AJ2186" t="s">
        <v>10188</v>
      </c>
      <c r="AK2186" t="s">
        <v>10249</v>
      </c>
      <c r="AO2186" t="b">
        <v>1</v>
      </c>
    </row>
    <row r="2187" spans="1:41" x14ac:dyDescent="0.35">
      <c r="A2187" t="s">
        <v>10143</v>
      </c>
      <c r="B2187" s="3">
        <v>45540</v>
      </c>
      <c r="C2187" s="2">
        <v>0.95416666666666672</v>
      </c>
      <c r="D2187">
        <v>9</v>
      </c>
      <c r="E2187">
        <v>36</v>
      </c>
      <c r="G2187" t="s">
        <v>12760</v>
      </c>
      <c r="H2187" t="s">
        <v>11365</v>
      </c>
      <c r="I2187" t="s">
        <v>11366</v>
      </c>
      <c r="J2187" t="s">
        <v>288</v>
      </c>
      <c r="K2187" t="s">
        <v>10147</v>
      </c>
      <c r="L2187" t="s">
        <v>10179</v>
      </c>
      <c r="M2187" t="s">
        <v>10180</v>
      </c>
      <c r="N2187" t="s">
        <v>12761</v>
      </c>
      <c r="O2187" t="s">
        <v>2372</v>
      </c>
      <c r="P2187" t="s">
        <v>68</v>
      </c>
      <c r="Q2187" t="s">
        <v>317</v>
      </c>
      <c r="R2187">
        <v>265</v>
      </c>
      <c r="V2187">
        <v>2.4500000000000002</v>
      </c>
      <c r="Y2187" t="s">
        <v>10304</v>
      </c>
      <c r="Z2187" t="s">
        <v>10305</v>
      </c>
      <c r="AB2187" t="s">
        <v>12762</v>
      </c>
      <c r="AE2187" t="s">
        <v>11369</v>
      </c>
      <c r="AH2187" t="s">
        <v>12763</v>
      </c>
      <c r="AI2187" t="s">
        <v>12764</v>
      </c>
      <c r="AJ2187" t="s">
        <v>10188</v>
      </c>
      <c r="AK2187" t="s">
        <v>10249</v>
      </c>
      <c r="AO2187" t="b">
        <v>1</v>
      </c>
    </row>
    <row r="2188" spans="1:41" x14ac:dyDescent="0.35">
      <c r="A2188" t="s">
        <v>10143</v>
      </c>
      <c r="B2188" s="3">
        <v>45540</v>
      </c>
      <c r="C2188" s="2">
        <v>0.90555555555555556</v>
      </c>
      <c r="D2188">
        <v>9</v>
      </c>
      <c r="E2188">
        <v>36</v>
      </c>
      <c r="G2188" t="s">
        <v>12765</v>
      </c>
      <c r="H2188" t="s">
        <v>11365</v>
      </c>
      <c r="I2188" t="s">
        <v>11366</v>
      </c>
      <c r="J2188" t="s">
        <v>288</v>
      </c>
      <c r="K2188" t="s">
        <v>10147</v>
      </c>
      <c r="L2188" t="s">
        <v>10179</v>
      </c>
      <c r="M2188" t="s">
        <v>10180</v>
      </c>
      <c r="N2188" t="s">
        <v>12766</v>
      </c>
      <c r="O2188" t="s">
        <v>10150</v>
      </c>
      <c r="P2188" t="s">
        <v>68</v>
      </c>
      <c r="Q2188" t="s">
        <v>317</v>
      </c>
      <c r="R2188">
        <v>99</v>
      </c>
      <c r="V2188">
        <v>0.92</v>
      </c>
      <c r="Y2188" t="s">
        <v>10304</v>
      </c>
      <c r="Z2188" t="s">
        <v>10305</v>
      </c>
      <c r="AB2188" t="s">
        <v>12767</v>
      </c>
      <c r="AE2188" t="s">
        <v>11369</v>
      </c>
      <c r="AJ2188" t="s">
        <v>10188</v>
      </c>
      <c r="AK2188" t="s">
        <v>10249</v>
      </c>
      <c r="AO2188" t="b">
        <v>1</v>
      </c>
    </row>
    <row r="2189" spans="1:41" x14ac:dyDescent="0.35">
      <c r="A2189" t="s">
        <v>10143</v>
      </c>
      <c r="B2189" s="3">
        <v>45540</v>
      </c>
      <c r="C2189" s="2">
        <v>0.92569444444444449</v>
      </c>
      <c r="D2189">
        <v>9</v>
      </c>
      <c r="E2189">
        <v>36</v>
      </c>
      <c r="G2189" t="s">
        <v>12768</v>
      </c>
      <c r="H2189" t="s">
        <v>11365</v>
      </c>
      <c r="I2189" t="s">
        <v>11366</v>
      </c>
      <c r="J2189" t="s">
        <v>288</v>
      </c>
      <c r="K2189" t="s">
        <v>10147</v>
      </c>
      <c r="L2189" t="s">
        <v>10179</v>
      </c>
      <c r="M2189" t="s">
        <v>10180</v>
      </c>
      <c r="N2189" t="s">
        <v>12769</v>
      </c>
      <c r="O2189" t="s">
        <v>10150</v>
      </c>
      <c r="P2189" t="s">
        <v>68</v>
      </c>
      <c r="Q2189" t="s">
        <v>317</v>
      </c>
      <c r="R2189">
        <v>27</v>
      </c>
      <c r="V2189">
        <v>0.25</v>
      </c>
      <c r="Y2189" t="s">
        <v>10304</v>
      </c>
      <c r="Z2189" t="s">
        <v>10305</v>
      </c>
      <c r="AB2189" t="s">
        <v>12770</v>
      </c>
      <c r="AE2189" t="s">
        <v>11369</v>
      </c>
      <c r="AJ2189" t="s">
        <v>10188</v>
      </c>
      <c r="AK2189" t="s">
        <v>10249</v>
      </c>
      <c r="AO2189" t="b">
        <v>1</v>
      </c>
    </row>
    <row r="2190" spans="1:41" x14ac:dyDescent="0.35">
      <c r="A2190" t="s">
        <v>10143</v>
      </c>
      <c r="B2190" s="3">
        <v>45540</v>
      </c>
      <c r="C2190" s="2">
        <v>0.50694444444444442</v>
      </c>
      <c r="D2190">
        <v>9</v>
      </c>
      <c r="E2190">
        <v>36</v>
      </c>
      <c r="G2190" t="s">
        <v>12771</v>
      </c>
      <c r="H2190" t="s">
        <v>11084</v>
      </c>
      <c r="I2190" t="s">
        <v>11085</v>
      </c>
      <c r="J2190" t="s">
        <v>458</v>
      </c>
      <c r="K2190" t="s">
        <v>10147</v>
      </c>
      <c r="L2190" t="s">
        <v>10179</v>
      </c>
      <c r="M2190" t="s">
        <v>10180</v>
      </c>
      <c r="N2190" t="s">
        <v>12772</v>
      </c>
      <c r="O2190" t="s">
        <v>515</v>
      </c>
      <c r="P2190" t="s">
        <v>68</v>
      </c>
      <c r="Q2190" t="s">
        <v>69</v>
      </c>
      <c r="R2190">
        <v>1185</v>
      </c>
      <c r="V2190">
        <v>10.96</v>
      </c>
      <c r="Y2190" t="s">
        <v>10304</v>
      </c>
      <c r="Z2190" t="s">
        <v>10305</v>
      </c>
      <c r="AB2190" t="s">
        <v>12773</v>
      </c>
      <c r="AE2190" t="s">
        <v>11089</v>
      </c>
      <c r="AH2190" t="s">
        <v>12774</v>
      </c>
      <c r="AI2190" t="s">
        <v>12775</v>
      </c>
      <c r="AJ2190" t="s">
        <v>10188</v>
      </c>
      <c r="AK2190" t="s">
        <v>10249</v>
      </c>
      <c r="AO2190" t="b">
        <v>1</v>
      </c>
    </row>
    <row r="2191" spans="1:41" x14ac:dyDescent="0.35">
      <c r="A2191" t="s">
        <v>10143</v>
      </c>
      <c r="B2191" s="3">
        <v>45540</v>
      </c>
      <c r="C2191" s="2">
        <v>0.89652777777777781</v>
      </c>
      <c r="D2191">
        <v>9</v>
      </c>
      <c r="E2191">
        <v>36</v>
      </c>
      <c r="G2191" t="s">
        <v>12776</v>
      </c>
      <c r="H2191" t="s">
        <v>11365</v>
      </c>
      <c r="I2191" t="s">
        <v>11366</v>
      </c>
      <c r="J2191" t="s">
        <v>288</v>
      </c>
      <c r="K2191" t="s">
        <v>10147</v>
      </c>
      <c r="L2191" t="s">
        <v>10179</v>
      </c>
      <c r="M2191" t="s">
        <v>10180</v>
      </c>
      <c r="N2191" t="s">
        <v>12777</v>
      </c>
      <c r="O2191" t="s">
        <v>97</v>
      </c>
      <c r="P2191" t="s">
        <v>68</v>
      </c>
      <c r="Q2191" t="s">
        <v>317</v>
      </c>
      <c r="R2191">
        <v>1218</v>
      </c>
      <c r="V2191">
        <v>11.27</v>
      </c>
      <c r="Y2191" t="s">
        <v>10304</v>
      </c>
      <c r="Z2191" t="s">
        <v>10305</v>
      </c>
      <c r="AB2191" t="s">
        <v>12778</v>
      </c>
      <c r="AE2191" t="s">
        <v>11369</v>
      </c>
      <c r="AH2191" t="s">
        <v>354</v>
      </c>
      <c r="AI2191" t="s">
        <v>12779</v>
      </c>
      <c r="AJ2191" t="s">
        <v>10188</v>
      </c>
      <c r="AK2191" t="s">
        <v>10249</v>
      </c>
      <c r="AO2191" t="b">
        <v>1</v>
      </c>
    </row>
    <row r="2192" spans="1:41" x14ac:dyDescent="0.35">
      <c r="A2192" t="s">
        <v>10143</v>
      </c>
      <c r="B2192" s="3">
        <v>45540</v>
      </c>
      <c r="C2192" s="2">
        <v>9.4444444444444442E-2</v>
      </c>
      <c r="D2192">
        <v>9</v>
      </c>
      <c r="E2192">
        <v>36</v>
      </c>
      <c r="G2192" t="s">
        <v>12780</v>
      </c>
      <c r="H2192" t="s">
        <v>11084</v>
      </c>
      <c r="I2192" t="s">
        <v>11085</v>
      </c>
      <c r="J2192" t="s">
        <v>458</v>
      </c>
      <c r="K2192" t="s">
        <v>10147</v>
      </c>
      <c r="L2192" t="s">
        <v>10179</v>
      </c>
      <c r="M2192" t="s">
        <v>10180</v>
      </c>
      <c r="N2192" t="s">
        <v>12781</v>
      </c>
      <c r="O2192" t="s">
        <v>97</v>
      </c>
      <c r="P2192" t="s">
        <v>68</v>
      </c>
      <c r="Q2192" t="s">
        <v>69</v>
      </c>
      <c r="R2192">
        <v>183</v>
      </c>
      <c r="V2192">
        <v>1.69</v>
      </c>
      <c r="Y2192" t="s">
        <v>10304</v>
      </c>
      <c r="Z2192" t="s">
        <v>10305</v>
      </c>
      <c r="AB2192" t="s">
        <v>12782</v>
      </c>
      <c r="AE2192" t="s">
        <v>11089</v>
      </c>
      <c r="AH2192" t="s">
        <v>6148</v>
      </c>
      <c r="AI2192" t="s">
        <v>12783</v>
      </c>
      <c r="AJ2192" t="s">
        <v>10188</v>
      </c>
      <c r="AK2192" t="s">
        <v>10249</v>
      </c>
      <c r="AO2192" t="b">
        <v>1</v>
      </c>
    </row>
    <row r="2193" spans="1:41" x14ac:dyDescent="0.35">
      <c r="A2193" t="s">
        <v>10143</v>
      </c>
      <c r="B2193" s="3">
        <v>45540</v>
      </c>
      <c r="C2193" s="2">
        <v>0.27569444444444446</v>
      </c>
      <c r="D2193">
        <v>9</v>
      </c>
      <c r="E2193">
        <v>36</v>
      </c>
      <c r="G2193" t="s">
        <v>12784</v>
      </c>
      <c r="H2193" t="s">
        <v>12785</v>
      </c>
      <c r="I2193" t="s">
        <v>12786</v>
      </c>
      <c r="J2193" t="s">
        <v>458</v>
      </c>
      <c r="K2193" t="s">
        <v>10147</v>
      </c>
      <c r="L2193" t="s">
        <v>10179</v>
      </c>
      <c r="M2193" t="s">
        <v>10180</v>
      </c>
      <c r="N2193" t="s">
        <v>12787</v>
      </c>
      <c r="O2193" t="s">
        <v>10150</v>
      </c>
      <c r="P2193" t="s">
        <v>68</v>
      </c>
      <c r="Q2193" t="s">
        <v>317</v>
      </c>
      <c r="R2193">
        <v>73</v>
      </c>
      <c r="V2193">
        <v>0.68</v>
      </c>
      <c r="Y2193" t="s">
        <v>10182</v>
      </c>
      <c r="Z2193" t="s">
        <v>10171</v>
      </c>
      <c r="AB2193" t="s">
        <v>12788</v>
      </c>
      <c r="AE2193" t="s">
        <v>12789</v>
      </c>
      <c r="AJ2193" t="s">
        <v>10188</v>
      </c>
      <c r="AK2193" t="s">
        <v>10249</v>
      </c>
      <c r="AO2193" t="b">
        <v>1</v>
      </c>
    </row>
    <row r="2194" spans="1:41" x14ac:dyDescent="0.35">
      <c r="A2194" t="s">
        <v>10143</v>
      </c>
      <c r="B2194" s="3">
        <v>45540</v>
      </c>
      <c r="C2194" s="2">
        <v>0.96111111111111114</v>
      </c>
      <c r="D2194">
        <v>9</v>
      </c>
      <c r="E2194">
        <v>36</v>
      </c>
      <c r="G2194" t="s">
        <v>12790</v>
      </c>
      <c r="H2194" t="s">
        <v>11365</v>
      </c>
      <c r="I2194" t="s">
        <v>11366</v>
      </c>
      <c r="J2194" t="s">
        <v>288</v>
      </c>
      <c r="K2194" t="s">
        <v>10147</v>
      </c>
      <c r="L2194" t="s">
        <v>10179</v>
      </c>
      <c r="M2194" t="s">
        <v>10180</v>
      </c>
      <c r="N2194" t="s">
        <v>12791</v>
      </c>
      <c r="O2194" t="s">
        <v>10150</v>
      </c>
      <c r="P2194" t="s">
        <v>68</v>
      </c>
      <c r="Q2194" t="s">
        <v>317</v>
      </c>
      <c r="R2194">
        <v>14</v>
      </c>
      <c r="V2194">
        <v>0.13</v>
      </c>
      <c r="Y2194" t="s">
        <v>10304</v>
      </c>
      <c r="Z2194" t="s">
        <v>10305</v>
      </c>
      <c r="AB2194" t="s">
        <v>12792</v>
      </c>
      <c r="AE2194" t="s">
        <v>11369</v>
      </c>
      <c r="AJ2194" t="s">
        <v>10188</v>
      </c>
      <c r="AK2194" t="s">
        <v>10249</v>
      </c>
      <c r="AO2194" t="b">
        <v>1</v>
      </c>
    </row>
    <row r="2195" spans="1:41" hidden="1" x14ac:dyDescent="0.35">
      <c r="A2195" t="s">
        <v>10143</v>
      </c>
      <c r="B2195" s="3">
        <v>45540</v>
      </c>
      <c r="C2195" s="2">
        <v>0.95625000000000004</v>
      </c>
      <c r="D2195">
        <v>9</v>
      </c>
      <c r="E2195">
        <v>36</v>
      </c>
      <c r="G2195" t="s">
        <v>12793</v>
      </c>
      <c r="H2195" t="s">
        <v>12794</v>
      </c>
      <c r="I2195" t="s">
        <v>12794</v>
      </c>
      <c r="J2195" t="s">
        <v>1447</v>
      </c>
      <c r="K2195" t="s">
        <v>10147</v>
      </c>
      <c r="L2195" t="s">
        <v>10179</v>
      </c>
      <c r="M2195" t="s">
        <v>10180</v>
      </c>
      <c r="N2195" t="s">
        <v>12795</v>
      </c>
      <c r="O2195" t="s">
        <v>12796</v>
      </c>
      <c r="P2195" t="s">
        <v>341</v>
      </c>
      <c r="Q2195" t="s">
        <v>84</v>
      </c>
      <c r="R2195">
        <v>214</v>
      </c>
      <c r="V2195">
        <v>1.98</v>
      </c>
      <c r="Y2195" t="s">
        <v>10182</v>
      </c>
      <c r="Z2195" t="s">
        <v>10171</v>
      </c>
      <c r="AB2195" t="s">
        <v>12797</v>
      </c>
      <c r="AH2195" t="s">
        <v>12798</v>
      </c>
      <c r="AJ2195" t="s">
        <v>10188</v>
      </c>
      <c r="AK2195" t="s">
        <v>10249</v>
      </c>
      <c r="AO2195" t="b">
        <v>1</v>
      </c>
    </row>
    <row r="2196" spans="1:41" x14ac:dyDescent="0.35">
      <c r="A2196" t="s">
        <v>10143</v>
      </c>
      <c r="B2196" s="3">
        <v>45540</v>
      </c>
      <c r="C2196" s="2">
        <v>0.90902777777777777</v>
      </c>
      <c r="D2196">
        <v>9</v>
      </c>
      <c r="E2196">
        <v>36</v>
      </c>
      <c r="G2196" t="s">
        <v>12799</v>
      </c>
      <c r="H2196" t="s">
        <v>11365</v>
      </c>
      <c r="I2196" t="s">
        <v>11366</v>
      </c>
      <c r="J2196" t="s">
        <v>288</v>
      </c>
      <c r="K2196" t="s">
        <v>10147</v>
      </c>
      <c r="L2196" t="s">
        <v>10179</v>
      </c>
      <c r="M2196" t="s">
        <v>10180</v>
      </c>
      <c r="N2196" t="s">
        <v>12800</v>
      </c>
      <c r="O2196" t="s">
        <v>10150</v>
      </c>
      <c r="P2196" t="s">
        <v>68</v>
      </c>
      <c r="Q2196" t="s">
        <v>317</v>
      </c>
      <c r="R2196">
        <v>16731</v>
      </c>
      <c r="V2196">
        <v>154.76</v>
      </c>
      <c r="Y2196" t="s">
        <v>10304</v>
      </c>
      <c r="Z2196" t="s">
        <v>10305</v>
      </c>
      <c r="AB2196" t="s">
        <v>12801</v>
      </c>
      <c r="AE2196" t="s">
        <v>11369</v>
      </c>
      <c r="AJ2196" t="s">
        <v>10188</v>
      </c>
      <c r="AK2196" t="s">
        <v>10249</v>
      </c>
      <c r="AO2196" t="b">
        <v>1</v>
      </c>
    </row>
    <row r="2197" spans="1:41" x14ac:dyDescent="0.35">
      <c r="A2197" t="s">
        <v>10143</v>
      </c>
      <c r="B2197" s="3">
        <v>45540</v>
      </c>
      <c r="C2197" s="2">
        <v>0.99930555555555556</v>
      </c>
      <c r="D2197">
        <v>9</v>
      </c>
      <c r="E2197">
        <v>36</v>
      </c>
      <c r="G2197" t="s">
        <v>12802</v>
      </c>
      <c r="H2197" t="s">
        <v>11365</v>
      </c>
      <c r="I2197" t="s">
        <v>11366</v>
      </c>
      <c r="J2197" t="s">
        <v>288</v>
      </c>
      <c r="K2197" t="s">
        <v>10147</v>
      </c>
      <c r="L2197" t="s">
        <v>10179</v>
      </c>
      <c r="M2197" t="s">
        <v>10180</v>
      </c>
      <c r="N2197" t="s">
        <v>12803</v>
      </c>
      <c r="O2197" t="s">
        <v>10150</v>
      </c>
      <c r="P2197" t="s">
        <v>68</v>
      </c>
      <c r="Q2197" t="s">
        <v>317</v>
      </c>
      <c r="R2197">
        <v>3308</v>
      </c>
      <c r="V2197">
        <v>30.6</v>
      </c>
      <c r="Y2197" t="s">
        <v>10304</v>
      </c>
      <c r="Z2197" t="s">
        <v>10305</v>
      </c>
      <c r="AB2197" t="s">
        <v>12804</v>
      </c>
      <c r="AE2197" t="s">
        <v>11369</v>
      </c>
      <c r="AJ2197" t="s">
        <v>10188</v>
      </c>
      <c r="AK2197" t="s">
        <v>10249</v>
      </c>
      <c r="AO2197" t="b">
        <v>1</v>
      </c>
    </row>
    <row r="2198" spans="1:41" hidden="1" x14ac:dyDescent="0.35">
      <c r="A2198" t="s">
        <v>10143</v>
      </c>
      <c r="B2198" s="3">
        <v>45540</v>
      </c>
      <c r="C2198" s="2">
        <v>0.83819444444444446</v>
      </c>
      <c r="D2198">
        <v>9</v>
      </c>
      <c r="E2198">
        <v>36</v>
      </c>
      <c r="G2198" t="s">
        <v>12805</v>
      </c>
      <c r="H2198" t="s">
        <v>12806</v>
      </c>
      <c r="I2198" t="s">
        <v>12806</v>
      </c>
      <c r="J2198" t="s">
        <v>458</v>
      </c>
      <c r="K2198" t="s">
        <v>10147</v>
      </c>
      <c r="L2198" t="s">
        <v>10179</v>
      </c>
      <c r="M2198" t="s">
        <v>10180</v>
      </c>
      <c r="N2198" t="s">
        <v>12807</v>
      </c>
      <c r="O2198" t="s">
        <v>10150</v>
      </c>
      <c r="P2198" t="s">
        <v>68</v>
      </c>
      <c r="Q2198" t="s">
        <v>84</v>
      </c>
      <c r="R2198">
        <v>37</v>
      </c>
      <c r="V2198">
        <v>0.34</v>
      </c>
      <c r="Y2198" t="s">
        <v>10182</v>
      </c>
      <c r="Z2198" t="s">
        <v>10171</v>
      </c>
      <c r="AB2198" t="s">
        <v>12808</v>
      </c>
      <c r="AJ2198" t="s">
        <v>10188</v>
      </c>
      <c r="AK2198" t="s">
        <v>10249</v>
      </c>
      <c r="AO2198" t="b">
        <v>1</v>
      </c>
    </row>
    <row r="2199" spans="1:41" hidden="1" x14ac:dyDescent="0.35">
      <c r="A2199" t="s">
        <v>10143</v>
      </c>
      <c r="B2199" s="3">
        <v>45540</v>
      </c>
      <c r="C2199" s="2">
        <v>0.72569444444444442</v>
      </c>
      <c r="D2199">
        <v>9</v>
      </c>
      <c r="E2199">
        <v>36</v>
      </c>
      <c r="G2199" t="s">
        <v>12809</v>
      </c>
      <c r="H2199" t="s">
        <v>12810</v>
      </c>
      <c r="I2199" t="s">
        <v>12811</v>
      </c>
      <c r="J2199" t="s">
        <v>513</v>
      </c>
      <c r="K2199" t="s">
        <v>10147</v>
      </c>
      <c r="L2199" t="s">
        <v>10179</v>
      </c>
      <c r="M2199" t="s">
        <v>10180</v>
      </c>
      <c r="N2199" t="s">
        <v>12812</v>
      </c>
      <c r="O2199" t="s">
        <v>138</v>
      </c>
      <c r="P2199" t="s">
        <v>119</v>
      </c>
      <c r="Q2199" t="s">
        <v>84</v>
      </c>
      <c r="R2199">
        <v>2444</v>
      </c>
      <c r="V2199">
        <v>22.61</v>
      </c>
      <c r="Y2199" t="s">
        <v>10304</v>
      </c>
      <c r="Z2199" t="s">
        <v>10305</v>
      </c>
      <c r="AB2199" t="s">
        <v>12813</v>
      </c>
      <c r="AD2199" t="s">
        <v>12724</v>
      </c>
      <c r="AE2199" t="s">
        <v>12725</v>
      </c>
      <c r="AH2199" t="s">
        <v>739</v>
      </c>
      <c r="AI2199" t="s">
        <v>739</v>
      </c>
      <c r="AJ2199" t="s">
        <v>10188</v>
      </c>
      <c r="AK2199" t="s">
        <v>10249</v>
      </c>
      <c r="AO2199" t="b">
        <v>1</v>
      </c>
    </row>
    <row r="2200" spans="1:41" x14ac:dyDescent="0.35">
      <c r="A2200" t="s">
        <v>10143</v>
      </c>
      <c r="B2200" s="3">
        <v>45540</v>
      </c>
      <c r="C2200" s="2">
        <v>0.91111111111111109</v>
      </c>
      <c r="D2200">
        <v>9</v>
      </c>
      <c r="E2200">
        <v>36</v>
      </c>
      <c r="G2200" t="s">
        <v>12814</v>
      </c>
      <c r="H2200" t="s">
        <v>11365</v>
      </c>
      <c r="I2200" t="s">
        <v>11366</v>
      </c>
      <c r="J2200" t="s">
        <v>288</v>
      </c>
      <c r="K2200" t="s">
        <v>10147</v>
      </c>
      <c r="L2200" t="s">
        <v>10179</v>
      </c>
      <c r="M2200" t="s">
        <v>10180</v>
      </c>
      <c r="N2200" t="s">
        <v>12815</v>
      </c>
      <c r="O2200" t="s">
        <v>10150</v>
      </c>
      <c r="P2200" t="s">
        <v>68</v>
      </c>
      <c r="Q2200" t="s">
        <v>317</v>
      </c>
      <c r="R2200">
        <v>989</v>
      </c>
      <c r="V2200">
        <v>9.15</v>
      </c>
      <c r="Y2200" t="s">
        <v>10304</v>
      </c>
      <c r="Z2200" t="s">
        <v>10305</v>
      </c>
      <c r="AB2200" t="s">
        <v>12816</v>
      </c>
      <c r="AE2200" t="s">
        <v>11369</v>
      </c>
      <c r="AJ2200" t="s">
        <v>10188</v>
      </c>
      <c r="AK2200" t="s">
        <v>10249</v>
      </c>
      <c r="AO2200" t="b">
        <v>1</v>
      </c>
    </row>
    <row r="2201" spans="1:41" x14ac:dyDescent="0.35">
      <c r="A2201" t="s">
        <v>10143</v>
      </c>
      <c r="B2201" s="3">
        <v>45540</v>
      </c>
      <c r="C2201" s="2">
        <v>0.89236111111111116</v>
      </c>
      <c r="D2201">
        <v>9</v>
      </c>
      <c r="E2201">
        <v>36</v>
      </c>
      <c r="G2201" t="s">
        <v>12817</v>
      </c>
      <c r="H2201" t="s">
        <v>11365</v>
      </c>
      <c r="I2201" t="s">
        <v>11366</v>
      </c>
      <c r="J2201" t="s">
        <v>288</v>
      </c>
      <c r="K2201" t="s">
        <v>10147</v>
      </c>
      <c r="L2201" t="s">
        <v>10179</v>
      </c>
      <c r="M2201" t="s">
        <v>10180</v>
      </c>
      <c r="N2201" t="s">
        <v>12818</v>
      </c>
      <c r="O2201" t="s">
        <v>10150</v>
      </c>
      <c r="P2201" t="s">
        <v>68</v>
      </c>
      <c r="Q2201" t="s">
        <v>317</v>
      </c>
      <c r="R2201">
        <v>18</v>
      </c>
      <c r="V2201">
        <v>0.17</v>
      </c>
      <c r="Y2201" t="s">
        <v>10304</v>
      </c>
      <c r="Z2201" t="s">
        <v>10305</v>
      </c>
      <c r="AB2201" t="s">
        <v>12819</v>
      </c>
      <c r="AE2201" t="s">
        <v>11369</v>
      </c>
      <c r="AJ2201" t="s">
        <v>10188</v>
      </c>
      <c r="AK2201" t="s">
        <v>10249</v>
      </c>
      <c r="AO2201" t="b">
        <v>1</v>
      </c>
    </row>
    <row r="2202" spans="1:41" x14ac:dyDescent="0.35">
      <c r="A2202" t="s">
        <v>10143</v>
      </c>
      <c r="B2202" s="3">
        <v>45540</v>
      </c>
      <c r="C2202" s="2">
        <v>0.97361111111111109</v>
      </c>
      <c r="D2202">
        <v>9</v>
      </c>
      <c r="E2202">
        <v>36</v>
      </c>
      <c r="G2202" t="s">
        <v>12820</v>
      </c>
      <c r="H2202" t="s">
        <v>11365</v>
      </c>
      <c r="I2202" t="s">
        <v>11366</v>
      </c>
      <c r="J2202" t="s">
        <v>288</v>
      </c>
      <c r="K2202" t="s">
        <v>10147</v>
      </c>
      <c r="L2202" t="s">
        <v>10179</v>
      </c>
      <c r="M2202" t="s">
        <v>10180</v>
      </c>
      <c r="N2202" t="s">
        <v>12821</v>
      </c>
      <c r="O2202" t="s">
        <v>10150</v>
      </c>
      <c r="P2202" t="s">
        <v>68</v>
      </c>
      <c r="Q2202" t="s">
        <v>317</v>
      </c>
      <c r="R2202">
        <v>91</v>
      </c>
      <c r="V2202">
        <v>0.84</v>
      </c>
      <c r="Y2202" t="s">
        <v>10304</v>
      </c>
      <c r="Z2202" t="s">
        <v>10305</v>
      </c>
      <c r="AB2202" t="s">
        <v>12822</v>
      </c>
      <c r="AE2202" t="s">
        <v>11369</v>
      </c>
      <c r="AJ2202" t="s">
        <v>10188</v>
      </c>
      <c r="AK2202" t="s">
        <v>10249</v>
      </c>
      <c r="AO2202" t="b">
        <v>1</v>
      </c>
    </row>
    <row r="2203" spans="1:41" x14ac:dyDescent="0.35">
      <c r="A2203" t="s">
        <v>10143</v>
      </c>
      <c r="B2203" s="3">
        <v>45540</v>
      </c>
      <c r="C2203" s="2">
        <v>0.93958333333333333</v>
      </c>
      <c r="D2203">
        <v>9</v>
      </c>
      <c r="E2203">
        <v>36</v>
      </c>
      <c r="G2203" t="s">
        <v>12823</v>
      </c>
      <c r="H2203" t="s">
        <v>11365</v>
      </c>
      <c r="I2203" t="s">
        <v>11366</v>
      </c>
      <c r="J2203" t="s">
        <v>288</v>
      </c>
      <c r="K2203" t="s">
        <v>10147</v>
      </c>
      <c r="L2203" t="s">
        <v>10179</v>
      </c>
      <c r="M2203" t="s">
        <v>10180</v>
      </c>
      <c r="N2203" t="s">
        <v>12824</v>
      </c>
      <c r="O2203" t="s">
        <v>10150</v>
      </c>
      <c r="P2203" t="s">
        <v>68</v>
      </c>
      <c r="Q2203" t="s">
        <v>317</v>
      </c>
      <c r="R2203">
        <v>357</v>
      </c>
      <c r="V2203">
        <v>3.3</v>
      </c>
      <c r="Y2203" t="s">
        <v>10304</v>
      </c>
      <c r="Z2203" t="s">
        <v>10305</v>
      </c>
      <c r="AB2203" t="s">
        <v>12825</v>
      </c>
      <c r="AE2203" t="s">
        <v>11369</v>
      </c>
      <c r="AJ2203" t="s">
        <v>10188</v>
      </c>
      <c r="AK2203" t="s">
        <v>10249</v>
      </c>
      <c r="AO2203" t="b">
        <v>1</v>
      </c>
    </row>
    <row r="2204" spans="1:41" x14ac:dyDescent="0.35">
      <c r="A2204" t="s">
        <v>10143</v>
      </c>
      <c r="B2204" s="3">
        <v>45540</v>
      </c>
      <c r="C2204" s="2">
        <v>0.99097222222222225</v>
      </c>
      <c r="D2204">
        <v>9</v>
      </c>
      <c r="E2204">
        <v>36</v>
      </c>
      <c r="G2204" t="s">
        <v>12826</v>
      </c>
      <c r="H2204" t="s">
        <v>11365</v>
      </c>
      <c r="I2204" t="s">
        <v>11366</v>
      </c>
      <c r="J2204" t="s">
        <v>288</v>
      </c>
      <c r="K2204" t="s">
        <v>10147</v>
      </c>
      <c r="L2204" t="s">
        <v>10179</v>
      </c>
      <c r="M2204" t="s">
        <v>10180</v>
      </c>
      <c r="N2204" t="s">
        <v>12827</v>
      </c>
      <c r="O2204" t="s">
        <v>10150</v>
      </c>
      <c r="P2204" t="s">
        <v>68</v>
      </c>
      <c r="Q2204" t="s">
        <v>317</v>
      </c>
      <c r="R2204">
        <v>442</v>
      </c>
      <c r="V2204">
        <v>4.09</v>
      </c>
      <c r="Y2204" t="s">
        <v>10304</v>
      </c>
      <c r="Z2204" t="s">
        <v>10305</v>
      </c>
      <c r="AB2204" t="s">
        <v>12828</v>
      </c>
      <c r="AE2204" t="s">
        <v>11369</v>
      </c>
      <c r="AJ2204" t="s">
        <v>10188</v>
      </c>
      <c r="AK2204" t="s">
        <v>10249</v>
      </c>
      <c r="AO2204" t="b">
        <v>1</v>
      </c>
    </row>
    <row r="2205" spans="1:41" x14ac:dyDescent="0.35">
      <c r="A2205" t="s">
        <v>10143</v>
      </c>
      <c r="B2205" s="3">
        <v>45540</v>
      </c>
      <c r="C2205" s="2">
        <v>0.59791666666666665</v>
      </c>
      <c r="D2205">
        <v>9</v>
      </c>
      <c r="E2205">
        <v>36</v>
      </c>
      <c r="G2205" t="s">
        <v>12829</v>
      </c>
      <c r="H2205" t="s">
        <v>11084</v>
      </c>
      <c r="I2205" t="s">
        <v>11085</v>
      </c>
      <c r="J2205" t="s">
        <v>458</v>
      </c>
      <c r="K2205" t="s">
        <v>10147</v>
      </c>
      <c r="L2205" t="s">
        <v>10179</v>
      </c>
      <c r="M2205" t="s">
        <v>10180</v>
      </c>
      <c r="N2205" t="s">
        <v>12830</v>
      </c>
      <c r="O2205" t="s">
        <v>10150</v>
      </c>
      <c r="P2205" t="s">
        <v>68</v>
      </c>
      <c r="Q2205" t="s">
        <v>69</v>
      </c>
      <c r="R2205">
        <v>218</v>
      </c>
      <c r="V2205">
        <v>2.02</v>
      </c>
      <c r="Y2205" t="s">
        <v>10304</v>
      </c>
      <c r="Z2205" t="s">
        <v>10305</v>
      </c>
      <c r="AB2205" t="s">
        <v>12831</v>
      </c>
      <c r="AE2205" t="s">
        <v>11089</v>
      </c>
      <c r="AJ2205" t="s">
        <v>10188</v>
      </c>
      <c r="AK2205" t="s">
        <v>10249</v>
      </c>
      <c r="AO2205" t="b">
        <v>1</v>
      </c>
    </row>
    <row r="2206" spans="1:41" x14ac:dyDescent="0.35">
      <c r="A2206" t="s">
        <v>10143</v>
      </c>
      <c r="B2206" s="3">
        <v>45540</v>
      </c>
      <c r="C2206" s="2">
        <v>0.91180555555555554</v>
      </c>
      <c r="D2206">
        <v>9</v>
      </c>
      <c r="E2206">
        <v>36</v>
      </c>
      <c r="G2206" t="s">
        <v>12832</v>
      </c>
      <c r="H2206" t="s">
        <v>11365</v>
      </c>
      <c r="I2206" t="s">
        <v>11366</v>
      </c>
      <c r="J2206" t="s">
        <v>288</v>
      </c>
      <c r="K2206" t="s">
        <v>10147</v>
      </c>
      <c r="L2206" t="s">
        <v>10179</v>
      </c>
      <c r="M2206" t="s">
        <v>10180</v>
      </c>
      <c r="N2206" t="s">
        <v>12833</v>
      </c>
      <c r="O2206" t="s">
        <v>10150</v>
      </c>
      <c r="P2206" t="s">
        <v>68</v>
      </c>
      <c r="Q2206" t="s">
        <v>317</v>
      </c>
      <c r="R2206">
        <v>1301</v>
      </c>
      <c r="V2206">
        <v>12.03</v>
      </c>
      <c r="Y2206" t="s">
        <v>10304</v>
      </c>
      <c r="Z2206" t="s">
        <v>10305</v>
      </c>
      <c r="AB2206" t="s">
        <v>12834</v>
      </c>
      <c r="AE2206" t="s">
        <v>11369</v>
      </c>
      <c r="AJ2206" t="s">
        <v>10188</v>
      </c>
      <c r="AK2206" t="s">
        <v>10249</v>
      </c>
      <c r="AO2206" t="b">
        <v>1</v>
      </c>
    </row>
    <row r="2207" spans="1:41" x14ac:dyDescent="0.35">
      <c r="A2207" t="s">
        <v>10143</v>
      </c>
      <c r="B2207" s="3">
        <v>45540</v>
      </c>
      <c r="C2207" s="2">
        <v>0.89861111111111114</v>
      </c>
      <c r="D2207">
        <v>9</v>
      </c>
      <c r="E2207">
        <v>36</v>
      </c>
      <c r="G2207" t="s">
        <v>12835</v>
      </c>
      <c r="H2207" t="s">
        <v>11365</v>
      </c>
      <c r="I2207" t="s">
        <v>11366</v>
      </c>
      <c r="J2207" t="s">
        <v>288</v>
      </c>
      <c r="K2207" t="s">
        <v>10147</v>
      </c>
      <c r="L2207" t="s">
        <v>10179</v>
      </c>
      <c r="M2207" t="s">
        <v>10180</v>
      </c>
      <c r="N2207" t="s">
        <v>12836</v>
      </c>
      <c r="O2207" t="s">
        <v>10150</v>
      </c>
      <c r="P2207" t="s">
        <v>68</v>
      </c>
      <c r="Q2207" t="s">
        <v>317</v>
      </c>
      <c r="R2207">
        <v>292</v>
      </c>
      <c r="V2207">
        <v>2.7</v>
      </c>
      <c r="Y2207" t="s">
        <v>10304</v>
      </c>
      <c r="Z2207" t="s">
        <v>10305</v>
      </c>
      <c r="AB2207" t="s">
        <v>12837</v>
      </c>
      <c r="AE2207" t="s">
        <v>11369</v>
      </c>
      <c r="AJ2207" t="s">
        <v>10188</v>
      </c>
      <c r="AK2207" t="s">
        <v>10249</v>
      </c>
      <c r="AO2207" t="b">
        <v>1</v>
      </c>
    </row>
    <row r="2208" spans="1:41" x14ac:dyDescent="0.35">
      <c r="A2208" t="s">
        <v>10143</v>
      </c>
      <c r="B2208" s="3">
        <v>45540</v>
      </c>
      <c r="C2208" s="2">
        <v>0.89583333333333337</v>
      </c>
      <c r="D2208">
        <v>9</v>
      </c>
      <c r="E2208">
        <v>36</v>
      </c>
      <c r="G2208" t="s">
        <v>12838</v>
      </c>
      <c r="H2208" t="s">
        <v>11365</v>
      </c>
      <c r="I2208" t="s">
        <v>11366</v>
      </c>
      <c r="J2208" t="s">
        <v>288</v>
      </c>
      <c r="K2208" t="s">
        <v>10147</v>
      </c>
      <c r="L2208" t="s">
        <v>10179</v>
      </c>
      <c r="M2208" t="s">
        <v>10180</v>
      </c>
      <c r="N2208" t="s">
        <v>12839</v>
      </c>
      <c r="O2208" t="s">
        <v>10150</v>
      </c>
      <c r="P2208" t="s">
        <v>68</v>
      </c>
      <c r="Q2208" t="s">
        <v>317</v>
      </c>
      <c r="R2208">
        <v>95</v>
      </c>
      <c r="V2208">
        <v>0.88</v>
      </c>
      <c r="Y2208" t="s">
        <v>10304</v>
      </c>
      <c r="Z2208" t="s">
        <v>10305</v>
      </c>
      <c r="AB2208" t="s">
        <v>12840</v>
      </c>
      <c r="AE2208" t="s">
        <v>11369</v>
      </c>
      <c r="AJ2208" t="s">
        <v>10188</v>
      </c>
      <c r="AK2208" t="s">
        <v>10249</v>
      </c>
      <c r="AO2208" t="b">
        <v>1</v>
      </c>
    </row>
    <row r="2209" spans="1:41" x14ac:dyDescent="0.35">
      <c r="A2209" t="s">
        <v>10143</v>
      </c>
      <c r="B2209" s="3">
        <v>45540</v>
      </c>
      <c r="C2209" s="2">
        <v>0.93194444444444446</v>
      </c>
      <c r="D2209">
        <v>9</v>
      </c>
      <c r="E2209">
        <v>36</v>
      </c>
      <c r="G2209" t="s">
        <v>12841</v>
      </c>
      <c r="H2209" t="s">
        <v>11365</v>
      </c>
      <c r="I2209" t="s">
        <v>11366</v>
      </c>
      <c r="J2209" t="s">
        <v>288</v>
      </c>
      <c r="K2209" t="s">
        <v>10147</v>
      </c>
      <c r="L2209" t="s">
        <v>10179</v>
      </c>
      <c r="M2209" t="s">
        <v>10180</v>
      </c>
      <c r="N2209" t="s">
        <v>12842</v>
      </c>
      <c r="O2209" t="s">
        <v>10150</v>
      </c>
      <c r="P2209" t="s">
        <v>68</v>
      </c>
      <c r="Q2209" t="s">
        <v>317</v>
      </c>
      <c r="R2209">
        <v>606</v>
      </c>
      <c r="V2209">
        <v>5.61</v>
      </c>
      <c r="Y2209" t="s">
        <v>10304</v>
      </c>
      <c r="Z2209" t="s">
        <v>10305</v>
      </c>
      <c r="AB2209" t="s">
        <v>12843</v>
      </c>
      <c r="AE2209" t="s">
        <v>11369</v>
      </c>
      <c r="AJ2209" t="s">
        <v>10188</v>
      </c>
      <c r="AK2209" t="s">
        <v>10249</v>
      </c>
      <c r="AO2209" t="b">
        <v>1</v>
      </c>
    </row>
    <row r="2210" spans="1:41" x14ac:dyDescent="0.35">
      <c r="A2210" t="s">
        <v>10143</v>
      </c>
      <c r="B2210" s="3">
        <v>45540</v>
      </c>
      <c r="C2210" s="2">
        <v>0.9375</v>
      </c>
      <c r="D2210">
        <v>9</v>
      </c>
      <c r="E2210">
        <v>36</v>
      </c>
      <c r="G2210" t="s">
        <v>12844</v>
      </c>
      <c r="H2210" t="s">
        <v>11365</v>
      </c>
      <c r="I2210" t="s">
        <v>11366</v>
      </c>
      <c r="J2210" t="s">
        <v>288</v>
      </c>
      <c r="K2210" t="s">
        <v>10147</v>
      </c>
      <c r="L2210" t="s">
        <v>10179</v>
      </c>
      <c r="M2210" t="s">
        <v>10180</v>
      </c>
      <c r="N2210" t="s">
        <v>12845</v>
      </c>
      <c r="O2210" t="s">
        <v>10150</v>
      </c>
      <c r="P2210" t="s">
        <v>68</v>
      </c>
      <c r="Q2210" t="s">
        <v>317</v>
      </c>
      <c r="R2210">
        <v>3324</v>
      </c>
      <c r="V2210">
        <v>30.75</v>
      </c>
      <c r="Y2210" t="s">
        <v>10304</v>
      </c>
      <c r="Z2210" t="s">
        <v>10305</v>
      </c>
      <c r="AB2210" t="s">
        <v>12846</v>
      </c>
      <c r="AE2210" t="s">
        <v>11369</v>
      </c>
      <c r="AJ2210" t="s">
        <v>10188</v>
      </c>
      <c r="AK2210" t="s">
        <v>10249</v>
      </c>
      <c r="AO2210" t="b">
        <v>1</v>
      </c>
    </row>
    <row r="2211" spans="1:41" x14ac:dyDescent="0.35">
      <c r="A2211" t="s">
        <v>10143</v>
      </c>
      <c r="B2211" s="3">
        <v>45540</v>
      </c>
      <c r="C2211" s="2">
        <v>0.99097222222222225</v>
      </c>
      <c r="D2211">
        <v>9</v>
      </c>
      <c r="E2211">
        <v>36</v>
      </c>
      <c r="G2211" t="s">
        <v>12847</v>
      </c>
      <c r="H2211" t="s">
        <v>11365</v>
      </c>
      <c r="I2211" t="s">
        <v>11366</v>
      </c>
      <c r="J2211" t="s">
        <v>288</v>
      </c>
      <c r="K2211" t="s">
        <v>10147</v>
      </c>
      <c r="L2211" t="s">
        <v>10179</v>
      </c>
      <c r="M2211" t="s">
        <v>10180</v>
      </c>
      <c r="N2211" t="s">
        <v>12848</v>
      </c>
      <c r="O2211" t="s">
        <v>67</v>
      </c>
      <c r="P2211" t="s">
        <v>68</v>
      </c>
      <c r="Q2211" t="s">
        <v>317</v>
      </c>
      <c r="R2211">
        <v>1051</v>
      </c>
      <c r="V2211">
        <v>9.7200000000000006</v>
      </c>
      <c r="Y2211" t="s">
        <v>10304</v>
      </c>
      <c r="Z2211" t="s">
        <v>10305</v>
      </c>
      <c r="AB2211" t="s">
        <v>12849</v>
      </c>
      <c r="AE2211" t="s">
        <v>11369</v>
      </c>
      <c r="AH2211" t="s">
        <v>73</v>
      </c>
      <c r="AI2211" t="s">
        <v>12850</v>
      </c>
      <c r="AJ2211" t="s">
        <v>10188</v>
      </c>
      <c r="AK2211" t="s">
        <v>10249</v>
      </c>
      <c r="AO2211" t="b">
        <v>1</v>
      </c>
    </row>
    <row r="2212" spans="1:41" x14ac:dyDescent="0.35">
      <c r="A2212" t="s">
        <v>10143</v>
      </c>
      <c r="B2212" s="3">
        <v>45540</v>
      </c>
      <c r="C2212" s="2">
        <v>0.97291666666666665</v>
      </c>
      <c r="D2212">
        <v>9</v>
      </c>
      <c r="E2212">
        <v>36</v>
      </c>
      <c r="G2212" t="s">
        <v>12851</v>
      </c>
      <c r="H2212" t="s">
        <v>11365</v>
      </c>
      <c r="I2212" t="s">
        <v>11366</v>
      </c>
      <c r="J2212" t="s">
        <v>288</v>
      </c>
      <c r="K2212" t="s">
        <v>10147</v>
      </c>
      <c r="L2212" t="s">
        <v>10179</v>
      </c>
      <c r="M2212" t="s">
        <v>10180</v>
      </c>
      <c r="N2212" t="s">
        <v>12852</v>
      </c>
      <c r="O2212" t="s">
        <v>97</v>
      </c>
      <c r="P2212" t="s">
        <v>68</v>
      </c>
      <c r="Q2212" t="s">
        <v>317</v>
      </c>
      <c r="R2212">
        <v>53</v>
      </c>
      <c r="V2212">
        <v>0.49</v>
      </c>
      <c r="Y2212" t="s">
        <v>10304</v>
      </c>
      <c r="Z2212" t="s">
        <v>10305</v>
      </c>
      <c r="AB2212" t="s">
        <v>12853</v>
      </c>
      <c r="AE2212" t="s">
        <v>11369</v>
      </c>
      <c r="AH2212" t="s">
        <v>12854</v>
      </c>
      <c r="AI2212" t="s">
        <v>12855</v>
      </c>
      <c r="AJ2212" t="s">
        <v>10188</v>
      </c>
      <c r="AK2212" t="s">
        <v>10249</v>
      </c>
      <c r="AO2212" t="b">
        <v>1</v>
      </c>
    </row>
    <row r="2213" spans="1:41" x14ac:dyDescent="0.35">
      <c r="A2213" t="s">
        <v>10143</v>
      </c>
      <c r="B2213" s="3">
        <v>45540</v>
      </c>
      <c r="C2213" s="2">
        <v>0.97152777777777777</v>
      </c>
      <c r="D2213">
        <v>9</v>
      </c>
      <c r="E2213">
        <v>36</v>
      </c>
      <c r="G2213" t="s">
        <v>12856</v>
      </c>
      <c r="H2213" t="s">
        <v>11365</v>
      </c>
      <c r="I2213" t="s">
        <v>11366</v>
      </c>
      <c r="J2213" t="s">
        <v>288</v>
      </c>
      <c r="K2213" t="s">
        <v>10147</v>
      </c>
      <c r="L2213" t="s">
        <v>10179</v>
      </c>
      <c r="M2213" t="s">
        <v>10180</v>
      </c>
      <c r="N2213" t="s">
        <v>12857</v>
      </c>
      <c r="O2213" t="s">
        <v>10150</v>
      </c>
      <c r="P2213" t="s">
        <v>68</v>
      </c>
      <c r="Q2213" t="s">
        <v>317</v>
      </c>
      <c r="R2213">
        <v>9551</v>
      </c>
      <c r="V2213">
        <v>88.35</v>
      </c>
      <c r="Y2213" t="s">
        <v>10304</v>
      </c>
      <c r="Z2213" t="s">
        <v>10305</v>
      </c>
      <c r="AB2213" t="s">
        <v>12858</v>
      </c>
      <c r="AE2213" t="s">
        <v>11369</v>
      </c>
      <c r="AJ2213" t="s">
        <v>10188</v>
      </c>
      <c r="AK2213" t="s">
        <v>10249</v>
      </c>
      <c r="AO2213" t="b">
        <v>1</v>
      </c>
    </row>
    <row r="2214" spans="1:41" x14ac:dyDescent="0.35">
      <c r="A2214" t="s">
        <v>10143</v>
      </c>
      <c r="B2214" s="3">
        <v>45540</v>
      </c>
      <c r="C2214" s="2">
        <v>0.91041666666666665</v>
      </c>
      <c r="D2214">
        <v>9</v>
      </c>
      <c r="E2214">
        <v>36</v>
      </c>
      <c r="G2214" t="s">
        <v>12859</v>
      </c>
      <c r="H2214" t="s">
        <v>11365</v>
      </c>
      <c r="I2214" t="s">
        <v>11366</v>
      </c>
      <c r="J2214" t="s">
        <v>288</v>
      </c>
      <c r="K2214" t="s">
        <v>10147</v>
      </c>
      <c r="L2214" t="s">
        <v>10179</v>
      </c>
      <c r="M2214" t="s">
        <v>10180</v>
      </c>
      <c r="N2214" t="s">
        <v>12860</v>
      </c>
      <c r="O2214" t="s">
        <v>97</v>
      </c>
      <c r="P2214" t="s">
        <v>68</v>
      </c>
      <c r="Q2214" t="s">
        <v>317</v>
      </c>
      <c r="R2214">
        <v>1065</v>
      </c>
      <c r="V2214">
        <v>9.85</v>
      </c>
      <c r="Y2214" t="s">
        <v>10304</v>
      </c>
      <c r="Z2214" t="s">
        <v>10305</v>
      </c>
      <c r="AB2214" t="s">
        <v>12861</v>
      </c>
      <c r="AE2214" t="s">
        <v>11369</v>
      </c>
      <c r="AH2214" t="s">
        <v>5803</v>
      </c>
      <c r="AI2214" t="s">
        <v>9422</v>
      </c>
      <c r="AJ2214" t="s">
        <v>10188</v>
      </c>
      <c r="AK2214" t="s">
        <v>10249</v>
      </c>
      <c r="AO2214" t="b">
        <v>1</v>
      </c>
    </row>
    <row r="2215" spans="1:41" x14ac:dyDescent="0.35">
      <c r="A2215" t="s">
        <v>10143</v>
      </c>
      <c r="B2215" s="3">
        <v>45540</v>
      </c>
      <c r="C2215" s="2">
        <v>0.92222222222222228</v>
      </c>
      <c r="D2215">
        <v>9</v>
      </c>
      <c r="E2215">
        <v>36</v>
      </c>
      <c r="G2215" t="s">
        <v>12862</v>
      </c>
      <c r="H2215" t="s">
        <v>11365</v>
      </c>
      <c r="I2215" t="s">
        <v>11366</v>
      </c>
      <c r="J2215" t="s">
        <v>288</v>
      </c>
      <c r="K2215" t="s">
        <v>10147</v>
      </c>
      <c r="L2215" t="s">
        <v>10179</v>
      </c>
      <c r="M2215" t="s">
        <v>10180</v>
      </c>
      <c r="N2215" t="s">
        <v>12863</v>
      </c>
      <c r="O2215" t="s">
        <v>10150</v>
      </c>
      <c r="P2215" t="s">
        <v>68</v>
      </c>
      <c r="Q2215" t="s">
        <v>317</v>
      </c>
      <c r="R2215">
        <v>145</v>
      </c>
      <c r="V2215">
        <v>1.34</v>
      </c>
      <c r="Y2215" t="s">
        <v>10304</v>
      </c>
      <c r="Z2215" t="s">
        <v>10305</v>
      </c>
      <c r="AB2215" t="s">
        <v>12864</v>
      </c>
      <c r="AE2215" t="s">
        <v>11369</v>
      </c>
      <c r="AJ2215" t="s">
        <v>10188</v>
      </c>
      <c r="AK2215" t="s">
        <v>10249</v>
      </c>
      <c r="AO2215" t="b">
        <v>1</v>
      </c>
    </row>
    <row r="2216" spans="1:41" x14ac:dyDescent="0.35">
      <c r="A2216" t="s">
        <v>10143</v>
      </c>
      <c r="B2216" s="3">
        <v>45540</v>
      </c>
      <c r="C2216" s="2">
        <v>0.90416666666666667</v>
      </c>
      <c r="D2216">
        <v>9</v>
      </c>
      <c r="E2216">
        <v>36</v>
      </c>
      <c r="G2216" t="s">
        <v>12865</v>
      </c>
      <c r="H2216" t="s">
        <v>11365</v>
      </c>
      <c r="I2216" t="s">
        <v>11366</v>
      </c>
      <c r="J2216" t="s">
        <v>288</v>
      </c>
      <c r="K2216" t="s">
        <v>10147</v>
      </c>
      <c r="L2216" t="s">
        <v>10179</v>
      </c>
      <c r="M2216" t="s">
        <v>10180</v>
      </c>
      <c r="N2216" t="s">
        <v>12866</v>
      </c>
      <c r="O2216" t="s">
        <v>10150</v>
      </c>
      <c r="P2216" t="s">
        <v>68</v>
      </c>
      <c r="Q2216" t="s">
        <v>317</v>
      </c>
      <c r="R2216">
        <v>835</v>
      </c>
      <c r="V2216">
        <v>7.72</v>
      </c>
      <c r="Y2216" t="s">
        <v>10304</v>
      </c>
      <c r="Z2216" t="s">
        <v>10305</v>
      </c>
      <c r="AB2216" t="s">
        <v>12867</v>
      </c>
      <c r="AE2216" t="s">
        <v>11369</v>
      </c>
      <c r="AJ2216" t="s">
        <v>10188</v>
      </c>
      <c r="AK2216" t="s">
        <v>10249</v>
      </c>
      <c r="AO2216" t="b">
        <v>1</v>
      </c>
    </row>
    <row r="2217" spans="1:41" x14ac:dyDescent="0.35">
      <c r="A2217" t="s">
        <v>10143</v>
      </c>
      <c r="B2217" s="3">
        <v>45540</v>
      </c>
      <c r="C2217" s="2">
        <v>0.2722222222222222</v>
      </c>
      <c r="D2217">
        <v>9</v>
      </c>
      <c r="E2217">
        <v>36</v>
      </c>
      <c r="G2217" t="s">
        <v>12868</v>
      </c>
      <c r="H2217" t="s">
        <v>11084</v>
      </c>
      <c r="I2217" t="s">
        <v>11085</v>
      </c>
      <c r="J2217" t="s">
        <v>458</v>
      </c>
      <c r="K2217" t="s">
        <v>10147</v>
      </c>
      <c r="L2217" t="s">
        <v>10179</v>
      </c>
      <c r="M2217" t="s">
        <v>10180</v>
      </c>
      <c r="N2217" t="s">
        <v>12869</v>
      </c>
      <c r="O2217" t="s">
        <v>10150</v>
      </c>
      <c r="P2217" t="s">
        <v>68</v>
      </c>
      <c r="Q2217" t="s">
        <v>69</v>
      </c>
      <c r="R2217">
        <v>1868</v>
      </c>
      <c r="V2217">
        <v>17.28</v>
      </c>
      <c r="Y2217" t="s">
        <v>10304</v>
      </c>
      <c r="Z2217" t="s">
        <v>10305</v>
      </c>
      <c r="AB2217" t="s">
        <v>12870</v>
      </c>
      <c r="AE2217" t="s">
        <v>11089</v>
      </c>
      <c r="AJ2217" t="s">
        <v>10188</v>
      </c>
      <c r="AK2217" t="s">
        <v>10249</v>
      </c>
      <c r="AO2217" t="b">
        <v>1</v>
      </c>
    </row>
    <row r="2218" spans="1:41" x14ac:dyDescent="0.35">
      <c r="A2218" t="s">
        <v>10143</v>
      </c>
      <c r="B2218" s="3">
        <v>45540</v>
      </c>
      <c r="C2218" s="2">
        <v>0.89027777777777772</v>
      </c>
      <c r="D2218">
        <v>9</v>
      </c>
      <c r="E2218">
        <v>36</v>
      </c>
      <c r="G2218" t="s">
        <v>12871</v>
      </c>
      <c r="H2218" t="s">
        <v>11365</v>
      </c>
      <c r="I2218" t="s">
        <v>11366</v>
      </c>
      <c r="J2218" t="s">
        <v>288</v>
      </c>
      <c r="K2218" t="s">
        <v>10147</v>
      </c>
      <c r="L2218" t="s">
        <v>10179</v>
      </c>
      <c r="M2218" t="s">
        <v>10180</v>
      </c>
      <c r="N2218" t="s">
        <v>12872</v>
      </c>
      <c r="O2218" t="s">
        <v>10150</v>
      </c>
      <c r="P2218" t="s">
        <v>68</v>
      </c>
      <c r="Q2218" t="s">
        <v>317</v>
      </c>
      <c r="R2218">
        <v>322</v>
      </c>
      <c r="V2218">
        <v>2.98</v>
      </c>
      <c r="Y2218" t="s">
        <v>10304</v>
      </c>
      <c r="Z2218" t="s">
        <v>10305</v>
      </c>
      <c r="AB2218" t="s">
        <v>12873</v>
      </c>
      <c r="AE2218" t="s">
        <v>11369</v>
      </c>
      <c r="AJ2218" t="s">
        <v>10188</v>
      </c>
      <c r="AK2218" t="s">
        <v>10249</v>
      </c>
      <c r="AO2218" t="b">
        <v>1</v>
      </c>
    </row>
    <row r="2219" spans="1:41" x14ac:dyDescent="0.35">
      <c r="A2219" t="s">
        <v>10143</v>
      </c>
      <c r="B2219" s="3">
        <v>45540</v>
      </c>
      <c r="C2219" s="2">
        <v>0.92361111111111116</v>
      </c>
      <c r="D2219">
        <v>9</v>
      </c>
      <c r="E2219">
        <v>36</v>
      </c>
      <c r="G2219" t="s">
        <v>12874</v>
      </c>
      <c r="H2219" t="s">
        <v>11365</v>
      </c>
      <c r="I2219" t="s">
        <v>11366</v>
      </c>
      <c r="J2219" t="s">
        <v>288</v>
      </c>
      <c r="K2219" t="s">
        <v>10147</v>
      </c>
      <c r="L2219" t="s">
        <v>10179</v>
      </c>
      <c r="M2219" t="s">
        <v>10180</v>
      </c>
      <c r="N2219" t="s">
        <v>12875</v>
      </c>
      <c r="O2219" t="s">
        <v>10150</v>
      </c>
      <c r="P2219" t="s">
        <v>68</v>
      </c>
      <c r="Q2219" t="s">
        <v>317</v>
      </c>
      <c r="R2219">
        <v>153</v>
      </c>
      <c r="V2219">
        <v>1.42</v>
      </c>
      <c r="Y2219" t="s">
        <v>10304</v>
      </c>
      <c r="Z2219" t="s">
        <v>10305</v>
      </c>
      <c r="AB2219" t="s">
        <v>12876</v>
      </c>
      <c r="AE2219" t="s">
        <v>11369</v>
      </c>
      <c r="AJ2219" t="s">
        <v>10188</v>
      </c>
      <c r="AK2219" t="s">
        <v>10249</v>
      </c>
      <c r="AO2219" t="b">
        <v>1</v>
      </c>
    </row>
    <row r="2220" spans="1:41" x14ac:dyDescent="0.35">
      <c r="A2220" t="s">
        <v>10143</v>
      </c>
      <c r="B2220" s="3">
        <v>45540</v>
      </c>
      <c r="C2220" s="2">
        <v>0.50694444444444442</v>
      </c>
      <c r="D2220">
        <v>9</v>
      </c>
      <c r="E2220">
        <v>36</v>
      </c>
      <c r="G2220" t="s">
        <v>12877</v>
      </c>
      <c r="H2220" t="s">
        <v>11084</v>
      </c>
      <c r="I2220" t="s">
        <v>11085</v>
      </c>
      <c r="J2220" t="s">
        <v>458</v>
      </c>
      <c r="K2220" t="s">
        <v>10147</v>
      </c>
      <c r="L2220" t="s">
        <v>10179</v>
      </c>
      <c r="M2220" t="s">
        <v>10180</v>
      </c>
      <c r="N2220" t="s">
        <v>12878</v>
      </c>
      <c r="O2220" t="s">
        <v>10150</v>
      </c>
      <c r="P2220" t="s">
        <v>68</v>
      </c>
      <c r="Q2220" t="s">
        <v>69</v>
      </c>
      <c r="R2220">
        <v>2029</v>
      </c>
      <c r="V2220">
        <v>18.77</v>
      </c>
      <c r="Y2220" t="s">
        <v>10304</v>
      </c>
      <c r="Z2220" t="s">
        <v>10305</v>
      </c>
      <c r="AB2220" t="s">
        <v>12879</v>
      </c>
      <c r="AE2220" t="s">
        <v>11089</v>
      </c>
      <c r="AJ2220" t="s">
        <v>10188</v>
      </c>
      <c r="AK2220" t="s">
        <v>10249</v>
      </c>
      <c r="AO2220" t="b">
        <v>1</v>
      </c>
    </row>
    <row r="2221" spans="1:41" x14ac:dyDescent="0.35">
      <c r="A2221" t="s">
        <v>10143</v>
      </c>
      <c r="B2221" s="3">
        <v>45540</v>
      </c>
      <c r="C2221" s="2">
        <v>0.97777777777777775</v>
      </c>
      <c r="D2221">
        <v>9</v>
      </c>
      <c r="E2221">
        <v>36</v>
      </c>
      <c r="G2221" t="s">
        <v>12880</v>
      </c>
      <c r="H2221" t="s">
        <v>11365</v>
      </c>
      <c r="I2221" t="s">
        <v>11366</v>
      </c>
      <c r="J2221" t="s">
        <v>288</v>
      </c>
      <c r="K2221" t="s">
        <v>10147</v>
      </c>
      <c r="L2221" t="s">
        <v>10179</v>
      </c>
      <c r="M2221" t="s">
        <v>10180</v>
      </c>
      <c r="N2221" t="s">
        <v>12881</v>
      </c>
      <c r="O2221" t="s">
        <v>97</v>
      </c>
      <c r="P2221" t="s">
        <v>68</v>
      </c>
      <c r="Q2221" t="s">
        <v>317</v>
      </c>
      <c r="R2221">
        <v>70</v>
      </c>
      <c r="V2221">
        <v>0.65</v>
      </c>
      <c r="Y2221" t="s">
        <v>10304</v>
      </c>
      <c r="Z2221" t="s">
        <v>10305</v>
      </c>
      <c r="AB2221" t="s">
        <v>12882</v>
      </c>
      <c r="AE2221" t="s">
        <v>11369</v>
      </c>
      <c r="AJ2221" t="s">
        <v>10188</v>
      </c>
      <c r="AK2221" t="s">
        <v>10249</v>
      </c>
      <c r="AO2221" t="b">
        <v>1</v>
      </c>
    </row>
    <row r="2222" spans="1:41" x14ac:dyDescent="0.35">
      <c r="A2222" t="s">
        <v>10143</v>
      </c>
      <c r="B2222" s="3">
        <v>45540</v>
      </c>
      <c r="C2222" s="2">
        <v>0.90208333333333335</v>
      </c>
      <c r="D2222">
        <v>9</v>
      </c>
      <c r="E2222">
        <v>36</v>
      </c>
      <c r="G2222" t="s">
        <v>12883</v>
      </c>
      <c r="H2222" t="s">
        <v>11365</v>
      </c>
      <c r="I2222" t="s">
        <v>11366</v>
      </c>
      <c r="J2222" t="s">
        <v>288</v>
      </c>
      <c r="K2222" t="s">
        <v>10147</v>
      </c>
      <c r="L2222" t="s">
        <v>10179</v>
      </c>
      <c r="M2222" t="s">
        <v>10180</v>
      </c>
      <c r="N2222" t="s">
        <v>12884</v>
      </c>
      <c r="O2222" t="s">
        <v>10150</v>
      </c>
      <c r="P2222" t="s">
        <v>68</v>
      </c>
      <c r="Q2222" t="s">
        <v>317</v>
      </c>
      <c r="R2222">
        <v>13349</v>
      </c>
      <c r="V2222">
        <v>123.48</v>
      </c>
      <c r="Y2222" t="s">
        <v>10304</v>
      </c>
      <c r="Z2222" t="s">
        <v>10305</v>
      </c>
      <c r="AB2222" t="s">
        <v>12885</v>
      </c>
      <c r="AE2222" t="s">
        <v>11369</v>
      </c>
      <c r="AJ2222" t="s">
        <v>10188</v>
      </c>
      <c r="AK2222" t="s">
        <v>10249</v>
      </c>
      <c r="AO2222" t="b">
        <v>1</v>
      </c>
    </row>
    <row r="2223" spans="1:41" x14ac:dyDescent="0.35">
      <c r="A2223" t="s">
        <v>10143</v>
      </c>
      <c r="B2223" s="3">
        <v>45540</v>
      </c>
      <c r="C2223" s="2">
        <v>0.89097222222222228</v>
      </c>
      <c r="D2223">
        <v>9</v>
      </c>
      <c r="E2223">
        <v>36</v>
      </c>
      <c r="G2223" t="s">
        <v>12886</v>
      </c>
      <c r="H2223" t="s">
        <v>11365</v>
      </c>
      <c r="I2223" t="s">
        <v>11366</v>
      </c>
      <c r="J2223" t="s">
        <v>288</v>
      </c>
      <c r="K2223" t="s">
        <v>10147</v>
      </c>
      <c r="L2223" t="s">
        <v>10179</v>
      </c>
      <c r="M2223" t="s">
        <v>10180</v>
      </c>
      <c r="N2223" t="s">
        <v>12887</v>
      </c>
      <c r="O2223" t="s">
        <v>97</v>
      </c>
      <c r="P2223" t="s">
        <v>68</v>
      </c>
      <c r="Q2223" t="s">
        <v>317</v>
      </c>
      <c r="R2223">
        <v>32</v>
      </c>
      <c r="V2223">
        <v>0.3</v>
      </c>
      <c r="Y2223" t="s">
        <v>10304</v>
      </c>
      <c r="Z2223" t="s">
        <v>10305</v>
      </c>
      <c r="AB2223" t="s">
        <v>12888</v>
      </c>
      <c r="AE2223" t="s">
        <v>11369</v>
      </c>
      <c r="AJ2223" t="s">
        <v>10188</v>
      </c>
      <c r="AK2223" t="s">
        <v>10249</v>
      </c>
      <c r="AO2223" t="b">
        <v>1</v>
      </c>
    </row>
    <row r="2224" spans="1:41" x14ac:dyDescent="0.35">
      <c r="A2224" t="s">
        <v>10143</v>
      </c>
      <c r="B2224" s="3">
        <v>45540</v>
      </c>
      <c r="C2224" s="2">
        <v>0.93680555555555556</v>
      </c>
      <c r="D2224">
        <v>9</v>
      </c>
      <c r="E2224">
        <v>36</v>
      </c>
      <c r="G2224" t="s">
        <v>12889</v>
      </c>
      <c r="H2224" t="s">
        <v>11365</v>
      </c>
      <c r="I2224" t="s">
        <v>11366</v>
      </c>
      <c r="J2224" t="s">
        <v>288</v>
      </c>
      <c r="K2224" t="s">
        <v>10147</v>
      </c>
      <c r="L2224" t="s">
        <v>10179</v>
      </c>
      <c r="M2224" t="s">
        <v>10180</v>
      </c>
      <c r="N2224" t="s">
        <v>12890</v>
      </c>
      <c r="O2224" t="s">
        <v>97</v>
      </c>
      <c r="P2224" t="s">
        <v>68</v>
      </c>
      <c r="Q2224" t="s">
        <v>317</v>
      </c>
      <c r="R2224">
        <v>29</v>
      </c>
      <c r="V2224">
        <v>0.27</v>
      </c>
      <c r="Y2224" t="s">
        <v>10304</v>
      </c>
      <c r="Z2224" t="s">
        <v>10305</v>
      </c>
      <c r="AB2224" t="s">
        <v>12891</v>
      </c>
      <c r="AE2224" t="s">
        <v>11369</v>
      </c>
      <c r="AH2224" t="s">
        <v>101</v>
      </c>
      <c r="AI2224" t="s">
        <v>102</v>
      </c>
      <c r="AJ2224" t="s">
        <v>10188</v>
      </c>
      <c r="AK2224" t="s">
        <v>10249</v>
      </c>
      <c r="AO2224" t="b">
        <v>1</v>
      </c>
    </row>
    <row r="2225" spans="1:41" hidden="1" x14ac:dyDescent="0.35">
      <c r="A2225" t="s">
        <v>10143</v>
      </c>
      <c r="B2225" s="3">
        <v>45539</v>
      </c>
      <c r="C2225" s="2">
        <v>0.26527777777777778</v>
      </c>
      <c r="D2225">
        <v>9</v>
      </c>
      <c r="E2225">
        <v>36</v>
      </c>
      <c r="G2225" t="s">
        <v>12892</v>
      </c>
      <c r="H2225" t="s">
        <v>10392</v>
      </c>
      <c r="I2225" t="s">
        <v>10392</v>
      </c>
      <c r="J2225" t="s">
        <v>967</v>
      </c>
      <c r="K2225" t="s">
        <v>10147</v>
      </c>
      <c r="L2225" t="s">
        <v>10148</v>
      </c>
      <c r="M2225" t="s">
        <v>10148</v>
      </c>
      <c r="N2225" t="s">
        <v>12893</v>
      </c>
      <c r="O2225" t="s">
        <v>10150</v>
      </c>
      <c r="P2225" t="s">
        <v>68</v>
      </c>
      <c r="Q2225" t="s">
        <v>69</v>
      </c>
      <c r="R2225">
        <v>951</v>
      </c>
      <c r="U2225">
        <v>2313</v>
      </c>
      <c r="V2225">
        <v>8.8000000000000007</v>
      </c>
      <c r="Y2225" t="s">
        <v>10151</v>
      </c>
      <c r="AB2225" t="s">
        <v>12894</v>
      </c>
      <c r="AE2225" t="s">
        <v>10395</v>
      </c>
      <c r="AJ2225" t="s">
        <v>10154</v>
      </c>
      <c r="AK2225" t="s">
        <v>10155</v>
      </c>
      <c r="AO2225" t="b">
        <v>1</v>
      </c>
    </row>
    <row r="2226" spans="1:41" hidden="1" x14ac:dyDescent="0.35">
      <c r="A2226" t="s">
        <v>10143</v>
      </c>
      <c r="B2226" s="3">
        <v>45539</v>
      </c>
      <c r="C2226" s="2">
        <v>0.16458333333333333</v>
      </c>
      <c r="D2226">
        <v>9</v>
      </c>
      <c r="E2226">
        <v>36</v>
      </c>
      <c r="G2226" t="s">
        <v>12895</v>
      </c>
      <c r="H2226" t="s">
        <v>12896</v>
      </c>
      <c r="I2226" t="s">
        <v>12897</v>
      </c>
      <c r="J2226" t="s">
        <v>458</v>
      </c>
      <c r="K2226" t="s">
        <v>10147</v>
      </c>
      <c r="L2226" t="s">
        <v>10179</v>
      </c>
      <c r="M2226" t="s">
        <v>10180</v>
      </c>
      <c r="N2226" t="s">
        <v>12898</v>
      </c>
      <c r="O2226" t="s">
        <v>10150</v>
      </c>
      <c r="P2226" t="s">
        <v>68</v>
      </c>
      <c r="Q2226" t="s">
        <v>317</v>
      </c>
      <c r="R2226">
        <v>1454</v>
      </c>
      <c r="U2226">
        <v>18</v>
      </c>
      <c r="V2226">
        <v>13.45</v>
      </c>
      <c r="Y2226" t="s">
        <v>10194</v>
      </c>
      <c r="Z2226" t="s">
        <v>10195</v>
      </c>
      <c r="AB2226" t="s">
        <v>12899</v>
      </c>
      <c r="AE2226" t="s">
        <v>12900</v>
      </c>
      <c r="AJ2226" t="s">
        <v>10188</v>
      </c>
      <c r="AK2226" t="s">
        <v>10249</v>
      </c>
      <c r="AO2226" t="b">
        <v>1</v>
      </c>
    </row>
    <row r="2227" spans="1:41" x14ac:dyDescent="0.35">
      <c r="A2227" t="s">
        <v>10143</v>
      </c>
      <c r="B2227" s="3">
        <v>45539</v>
      </c>
      <c r="C2227" s="2">
        <v>0.92708333333333337</v>
      </c>
      <c r="D2227">
        <v>9</v>
      </c>
      <c r="E2227">
        <v>36</v>
      </c>
      <c r="G2227" t="s">
        <v>12901</v>
      </c>
      <c r="H2227" t="s">
        <v>12902</v>
      </c>
      <c r="I2227" t="s">
        <v>12903</v>
      </c>
      <c r="J2227" t="s">
        <v>458</v>
      </c>
      <c r="K2227" t="s">
        <v>10147</v>
      </c>
      <c r="L2227" t="s">
        <v>10179</v>
      </c>
      <c r="M2227" t="s">
        <v>10180</v>
      </c>
      <c r="N2227" t="s">
        <v>11481</v>
      </c>
      <c r="O2227" t="s">
        <v>97</v>
      </c>
      <c r="P2227" t="s">
        <v>68</v>
      </c>
      <c r="Q2227" t="s">
        <v>317</v>
      </c>
      <c r="R2227">
        <v>102914</v>
      </c>
      <c r="U2227">
        <v>17</v>
      </c>
      <c r="V2227">
        <v>951.95</v>
      </c>
      <c r="Y2227" t="s">
        <v>10182</v>
      </c>
      <c r="Z2227" t="s">
        <v>10171</v>
      </c>
      <c r="AB2227" t="s">
        <v>12904</v>
      </c>
      <c r="AE2227" t="s">
        <v>12905</v>
      </c>
      <c r="AH2227" t="s">
        <v>6090</v>
      </c>
      <c r="AI2227" t="s">
        <v>11484</v>
      </c>
      <c r="AJ2227" t="s">
        <v>10188</v>
      </c>
      <c r="AK2227" t="s">
        <v>10249</v>
      </c>
      <c r="AO2227" t="b">
        <v>1</v>
      </c>
    </row>
    <row r="2228" spans="1:41" hidden="1" x14ac:dyDescent="0.35">
      <c r="A2228" t="s">
        <v>10143</v>
      </c>
      <c r="B2228" s="3">
        <v>45539</v>
      </c>
      <c r="C2228" s="2">
        <v>0.05</v>
      </c>
      <c r="D2228">
        <v>9</v>
      </c>
      <c r="E2228">
        <v>36</v>
      </c>
      <c r="G2228" t="s">
        <v>12906</v>
      </c>
      <c r="H2228" t="s">
        <v>12907</v>
      </c>
      <c r="I2228" t="s">
        <v>12908</v>
      </c>
      <c r="J2228" t="s">
        <v>458</v>
      </c>
      <c r="K2228" t="s">
        <v>10147</v>
      </c>
      <c r="L2228" t="s">
        <v>10179</v>
      </c>
      <c r="M2228" t="s">
        <v>10180</v>
      </c>
      <c r="N2228" t="s">
        <v>12909</v>
      </c>
      <c r="O2228" t="s">
        <v>1757</v>
      </c>
      <c r="P2228" t="s">
        <v>68</v>
      </c>
      <c r="Q2228" t="s">
        <v>317</v>
      </c>
      <c r="R2228">
        <v>1227</v>
      </c>
      <c r="U2228">
        <v>15</v>
      </c>
      <c r="V2228">
        <v>11.35</v>
      </c>
      <c r="Y2228" t="s">
        <v>10194</v>
      </c>
      <c r="Z2228" t="s">
        <v>10195</v>
      </c>
      <c r="AB2228" t="s">
        <v>12910</v>
      </c>
      <c r="AE2228" t="s">
        <v>12911</v>
      </c>
      <c r="AJ2228" t="s">
        <v>10188</v>
      </c>
      <c r="AK2228" t="s">
        <v>10249</v>
      </c>
      <c r="AO2228" t="b">
        <v>1</v>
      </c>
    </row>
    <row r="2229" spans="1:41" x14ac:dyDescent="0.35">
      <c r="A2229" t="s">
        <v>10143</v>
      </c>
      <c r="B2229" s="3">
        <v>45539</v>
      </c>
      <c r="C2229" s="2">
        <v>0.73263888888888884</v>
      </c>
      <c r="D2229">
        <v>9</v>
      </c>
      <c r="E2229">
        <v>36</v>
      </c>
      <c r="G2229" t="s">
        <v>12912</v>
      </c>
      <c r="H2229" t="s">
        <v>12913</v>
      </c>
      <c r="I2229" t="s">
        <v>12914</v>
      </c>
      <c r="J2229" t="s">
        <v>458</v>
      </c>
      <c r="K2229" t="s">
        <v>10147</v>
      </c>
      <c r="L2229" t="s">
        <v>10179</v>
      </c>
      <c r="M2229" t="s">
        <v>10180</v>
      </c>
      <c r="N2229" t="s">
        <v>12915</v>
      </c>
      <c r="O2229" t="s">
        <v>97</v>
      </c>
      <c r="P2229" t="s">
        <v>68</v>
      </c>
      <c r="Q2229" t="s">
        <v>317</v>
      </c>
      <c r="R2229">
        <v>7588</v>
      </c>
      <c r="U2229">
        <v>11</v>
      </c>
      <c r="V2229">
        <v>70.19</v>
      </c>
      <c r="Y2229" t="s">
        <v>10182</v>
      </c>
      <c r="Z2229" t="s">
        <v>10171</v>
      </c>
      <c r="AB2229" t="s">
        <v>12916</v>
      </c>
      <c r="AE2229" t="s">
        <v>12917</v>
      </c>
      <c r="AH2229" t="s">
        <v>320</v>
      </c>
      <c r="AJ2229" t="s">
        <v>10188</v>
      </c>
      <c r="AK2229" t="s">
        <v>10249</v>
      </c>
      <c r="AO2229" t="b">
        <v>1</v>
      </c>
    </row>
    <row r="2230" spans="1:41" hidden="1" x14ac:dyDescent="0.35">
      <c r="A2230" t="s">
        <v>10143</v>
      </c>
      <c r="B2230" s="3">
        <v>45539</v>
      </c>
      <c r="C2230" s="2">
        <v>0.25416666666666665</v>
      </c>
      <c r="D2230">
        <v>9</v>
      </c>
      <c r="E2230">
        <v>36</v>
      </c>
      <c r="G2230" t="s">
        <v>12918</v>
      </c>
      <c r="H2230" t="s">
        <v>12919</v>
      </c>
      <c r="I2230" t="s">
        <v>12920</v>
      </c>
      <c r="J2230" t="s">
        <v>723</v>
      </c>
      <c r="K2230" t="s">
        <v>10147</v>
      </c>
      <c r="L2230" t="s">
        <v>10179</v>
      </c>
      <c r="M2230" t="s">
        <v>10180</v>
      </c>
      <c r="N2230" t="s">
        <v>12921</v>
      </c>
      <c r="O2230" t="s">
        <v>10150</v>
      </c>
      <c r="P2230" t="s">
        <v>68</v>
      </c>
      <c r="Q2230" t="s">
        <v>69</v>
      </c>
      <c r="R2230">
        <v>3023</v>
      </c>
      <c r="U2230">
        <v>10</v>
      </c>
      <c r="V2230">
        <v>27.96</v>
      </c>
      <c r="Y2230" t="s">
        <v>10194</v>
      </c>
      <c r="Z2230" t="s">
        <v>10195</v>
      </c>
      <c r="AB2230" t="s">
        <v>12922</v>
      </c>
      <c r="AE2230" t="s">
        <v>12923</v>
      </c>
      <c r="AJ2230" t="s">
        <v>10188</v>
      </c>
      <c r="AK2230" t="s">
        <v>10249</v>
      </c>
      <c r="AO2230" t="b">
        <v>1</v>
      </c>
    </row>
    <row r="2231" spans="1:41" x14ac:dyDescent="0.35">
      <c r="A2231" t="s">
        <v>10143</v>
      </c>
      <c r="B2231" s="3">
        <v>45539</v>
      </c>
      <c r="C2231" s="2">
        <v>0.62013888888888891</v>
      </c>
      <c r="D2231">
        <v>9</v>
      </c>
      <c r="E2231">
        <v>36</v>
      </c>
      <c r="G2231" t="s">
        <v>12924</v>
      </c>
      <c r="H2231" t="s">
        <v>12925</v>
      </c>
      <c r="I2231" t="s">
        <v>12926</v>
      </c>
      <c r="J2231" t="s">
        <v>11045</v>
      </c>
      <c r="K2231" t="s">
        <v>10147</v>
      </c>
      <c r="L2231" t="s">
        <v>10259</v>
      </c>
      <c r="M2231" t="s">
        <v>12927</v>
      </c>
      <c r="N2231" t="s">
        <v>12928</v>
      </c>
      <c r="O2231" t="s">
        <v>10150</v>
      </c>
      <c r="P2231" t="s">
        <v>68</v>
      </c>
      <c r="Q2231" t="s">
        <v>317</v>
      </c>
      <c r="U2231">
        <v>5</v>
      </c>
      <c r="V2231">
        <v>0</v>
      </c>
      <c r="Y2231" t="s">
        <v>10262</v>
      </c>
      <c r="AB2231" t="s">
        <v>12929</v>
      </c>
      <c r="AE2231" t="s">
        <v>12930</v>
      </c>
      <c r="AJ2231" t="s">
        <v>12927</v>
      </c>
      <c r="AK2231" t="s">
        <v>10241</v>
      </c>
      <c r="AO2231" t="b">
        <v>1</v>
      </c>
    </row>
    <row r="2232" spans="1:41" x14ac:dyDescent="0.35">
      <c r="A2232" t="s">
        <v>10143</v>
      </c>
      <c r="B2232" s="3">
        <v>45539</v>
      </c>
      <c r="C2232" s="2">
        <v>0.32083333333333336</v>
      </c>
      <c r="D2232">
        <v>9</v>
      </c>
      <c r="E2232">
        <v>36</v>
      </c>
      <c r="G2232" t="s">
        <v>12931</v>
      </c>
      <c r="H2232" t="s">
        <v>12932</v>
      </c>
      <c r="I2232" t="s">
        <v>12932</v>
      </c>
      <c r="J2232" t="s">
        <v>152</v>
      </c>
      <c r="K2232" t="s">
        <v>10147</v>
      </c>
      <c r="L2232" t="s">
        <v>10179</v>
      </c>
      <c r="M2232" t="s">
        <v>10180</v>
      </c>
      <c r="N2232" t="s">
        <v>12933</v>
      </c>
      <c r="O2232" t="s">
        <v>10150</v>
      </c>
      <c r="P2232" t="s">
        <v>68</v>
      </c>
      <c r="Q2232" t="s">
        <v>84</v>
      </c>
      <c r="R2232">
        <v>15</v>
      </c>
      <c r="U2232">
        <v>4</v>
      </c>
      <c r="V2232">
        <v>0.14000000000000001</v>
      </c>
      <c r="Y2232" t="s">
        <v>10182</v>
      </c>
      <c r="Z2232" t="s">
        <v>10171</v>
      </c>
      <c r="AB2232" t="s">
        <v>12934</v>
      </c>
      <c r="AE2232" t="s">
        <v>12935</v>
      </c>
      <c r="AJ2232" t="s">
        <v>10188</v>
      </c>
      <c r="AK2232" t="s">
        <v>10249</v>
      </c>
      <c r="AO2232" t="b">
        <v>1</v>
      </c>
    </row>
    <row r="2233" spans="1:41" hidden="1" x14ac:dyDescent="0.35">
      <c r="A2233" t="s">
        <v>10143</v>
      </c>
      <c r="B2233" s="3">
        <v>45539</v>
      </c>
      <c r="C2233" s="2">
        <v>0.24513888888888888</v>
      </c>
      <c r="D2233">
        <v>9</v>
      </c>
      <c r="E2233">
        <v>36</v>
      </c>
      <c r="F2233" t="s">
        <v>12936</v>
      </c>
      <c r="G2233" t="s">
        <v>12937</v>
      </c>
      <c r="H2233" t="s">
        <v>12938</v>
      </c>
      <c r="I2233" t="s">
        <v>12939</v>
      </c>
      <c r="J2233" t="s">
        <v>11045</v>
      </c>
      <c r="K2233" t="s">
        <v>10147</v>
      </c>
      <c r="L2233" t="s">
        <v>10167</v>
      </c>
      <c r="M2233" t="s">
        <v>12940</v>
      </c>
      <c r="N2233" t="s">
        <v>12941</v>
      </c>
      <c r="O2233" t="s">
        <v>10150</v>
      </c>
      <c r="P2233" t="s">
        <v>68</v>
      </c>
      <c r="Q2233" t="s">
        <v>84</v>
      </c>
      <c r="R2233">
        <v>85990</v>
      </c>
      <c r="U2233">
        <v>3</v>
      </c>
      <c r="V2233">
        <v>795.41</v>
      </c>
      <c r="Y2233" t="s">
        <v>10170</v>
      </c>
      <c r="Z2233" t="s">
        <v>10171</v>
      </c>
      <c r="AB2233" t="s">
        <v>12942</v>
      </c>
      <c r="AE2233" t="s">
        <v>12943</v>
      </c>
      <c r="AG2233" t="s">
        <v>12936</v>
      </c>
      <c r="AJ2233" t="s">
        <v>10174</v>
      </c>
      <c r="AK2233" t="s">
        <v>10175</v>
      </c>
      <c r="AO2233" t="b">
        <v>1</v>
      </c>
    </row>
    <row r="2234" spans="1:41" hidden="1" x14ac:dyDescent="0.35">
      <c r="A2234" t="s">
        <v>10143</v>
      </c>
      <c r="B2234" s="3">
        <v>45539</v>
      </c>
      <c r="C2234" s="2">
        <v>0.68680555555555556</v>
      </c>
      <c r="D2234">
        <v>9</v>
      </c>
      <c r="E2234">
        <v>36</v>
      </c>
      <c r="G2234" t="s">
        <v>12944</v>
      </c>
      <c r="H2234" t="s">
        <v>12945</v>
      </c>
      <c r="I2234" t="s">
        <v>12945</v>
      </c>
      <c r="J2234" t="s">
        <v>392</v>
      </c>
      <c r="K2234" t="s">
        <v>10147</v>
      </c>
      <c r="L2234" t="s">
        <v>10179</v>
      </c>
      <c r="M2234" t="s">
        <v>10180</v>
      </c>
      <c r="N2234" t="s">
        <v>12946</v>
      </c>
      <c r="O2234" t="s">
        <v>340</v>
      </c>
      <c r="P2234" t="s">
        <v>341</v>
      </c>
      <c r="Q2234" t="s">
        <v>84</v>
      </c>
      <c r="R2234">
        <v>1070</v>
      </c>
      <c r="U2234">
        <v>3</v>
      </c>
      <c r="V2234">
        <v>9.9</v>
      </c>
      <c r="Y2234" t="s">
        <v>10182</v>
      </c>
      <c r="Z2234" t="s">
        <v>10171</v>
      </c>
      <c r="AB2234" t="s">
        <v>12947</v>
      </c>
      <c r="AE2234" t="s">
        <v>12948</v>
      </c>
      <c r="AH2234" t="s">
        <v>3105</v>
      </c>
      <c r="AJ2234" t="s">
        <v>10188</v>
      </c>
      <c r="AK2234" t="s">
        <v>10249</v>
      </c>
      <c r="AO2234" t="b">
        <v>1</v>
      </c>
    </row>
    <row r="2235" spans="1:41" hidden="1" x14ac:dyDescent="0.35">
      <c r="A2235" t="s">
        <v>10143</v>
      </c>
      <c r="B2235" s="3">
        <v>45539</v>
      </c>
      <c r="C2235" s="2">
        <v>1.3888888888888889E-3</v>
      </c>
      <c r="D2235">
        <v>9</v>
      </c>
      <c r="E2235">
        <v>36</v>
      </c>
      <c r="G2235" t="s">
        <v>12949</v>
      </c>
      <c r="H2235" t="s">
        <v>12950</v>
      </c>
      <c r="I2235" t="s">
        <v>12951</v>
      </c>
      <c r="J2235" t="s">
        <v>458</v>
      </c>
      <c r="K2235" t="s">
        <v>10147</v>
      </c>
      <c r="L2235" t="s">
        <v>10179</v>
      </c>
      <c r="M2235" t="s">
        <v>10180</v>
      </c>
      <c r="N2235" t="s">
        <v>12952</v>
      </c>
      <c r="O2235" t="s">
        <v>10150</v>
      </c>
      <c r="P2235" t="s">
        <v>68</v>
      </c>
      <c r="Q2235" t="s">
        <v>69</v>
      </c>
      <c r="R2235">
        <v>210</v>
      </c>
      <c r="U2235">
        <v>3</v>
      </c>
      <c r="V2235">
        <v>1.94</v>
      </c>
      <c r="Y2235" t="s">
        <v>10194</v>
      </c>
      <c r="Z2235" t="s">
        <v>10195</v>
      </c>
      <c r="AB2235" t="s">
        <v>12953</v>
      </c>
      <c r="AE2235" t="s">
        <v>12954</v>
      </c>
      <c r="AJ2235" t="s">
        <v>10188</v>
      </c>
      <c r="AK2235" t="s">
        <v>10249</v>
      </c>
      <c r="AO2235" t="b">
        <v>1</v>
      </c>
    </row>
    <row r="2236" spans="1:41" hidden="1" x14ac:dyDescent="0.35">
      <c r="A2236" t="s">
        <v>10143</v>
      </c>
      <c r="B2236" s="3">
        <v>45539</v>
      </c>
      <c r="C2236" s="2">
        <v>0.95972222222222225</v>
      </c>
      <c r="D2236">
        <v>9</v>
      </c>
      <c r="E2236">
        <v>36</v>
      </c>
      <c r="F2236" t="s">
        <v>12955</v>
      </c>
      <c r="G2236" t="s">
        <v>12956</v>
      </c>
      <c r="H2236" t="s">
        <v>12957</v>
      </c>
      <c r="I2236" t="s">
        <v>12958</v>
      </c>
      <c r="J2236" t="s">
        <v>12959</v>
      </c>
      <c r="K2236" t="s">
        <v>10147</v>
      </c>
      <c r="L2236" t="s">
        <v>10167</v>
      </c>
      <c r="M2236" t="s">
        <v>12960</v>
      </c>
      <c r="N2236" t="s">
        <v>12961</v>
      </c>
      <c r="O2236" t="s">
        <v>10150</v>
      </c>
      <c r="P2236" t="s">
        <v>119</v>
      </c>
      <c r="Q2236" t="s">
        <v>317</v>
      </c>
      <c r="R2236">
        <v>724421</v>
      </c>
      <c r="U2236">
        <v>2</v>
      </c>
      <c r="V2236">
        <v>6700.89</v>
      </c>
      <c r="Y2236" t="s">
        <v>10170</v>
      </c>
      <c r="Z2236" t="s">
        <v>10171</v>
      </c>
      <c r="AB2236" t="s">
        <v>12962</v>
      </c>
      <c r="AE2236" t="s">
        <v>12963</v>
      </c>
      <c r="AG2236" t="s">
        <v>12955</v>
      </c>
      <c r="AJ2236" t="s">
        <v>10174</v>
      </c>
      <c r="AK2236" t="s">
        <v>10175</v>
      </c>
      <c r="AO2236" t="b">
        <v>1</v>
      </c>
    </row>
    <row r="2237" spans="1:41" hidden="1" x14ac:dyDescent="0.35">
      <c r="A2237" t="s">
        <v>10143</v>
      </c>
      <c r="B2237" s="3">
        <v>45539</v>
      </c>
      <c r="C2237" s="2">
        <v>0.65902777777777777</v>
      </c>
      <c r="D2237">
        <v>9</v>
      </c>
      <c r="E2237">
        <v>36</v>
      </c>
      <c r="G2237" t="s">
        <v>12964</v>
      </c>
      <c r="H2237" t="s">
        <v>12965</v>
      </c>
      <c r="I2237" t="s">
        <v>12966</v>
      </c>
      <c r="J2237" t="s">
        <v>11045</v>
      </c>
      <c r="K2237" t="s">
        <v>10147</v>
      </c>
      <c r="L2237" t="s">
        <v>10179</v>
      </c>
      <c r="M2237" t="s">
        <v>10180</v>
      </c>
      <c r="N2237" t="s">
        <v>12967</v>
      </c>
      <c r="O2237" t="s">
        <v>97</v>
      </c>
      <c r="P2237" t="s">
        <v>68</v>
      </c>
      <c r="Q2237" t="s">
        <v>317</v>
      </c>
      <c r="R2237">
        <v>112</v>
      </c>
      <c r="U2237">
        <v>2</v>
      </c>
      <c r="V2237">
        <v>1.04</v>
      </c>
      <c r="Y2237" t="s">
        <v>10182</v>
      </c>
      <c r="Z2237" t="s">
        <v>10171</v>
      </c>
      <c r="AB2237" t="s">
        <v>12968</v>
      </c>
      <c r="AE2237" t="s">
        <v>12969</v>
      </c>
      <c r="AH2237" t="s">
        <v>320</v>
      </c>
      <c r="AJ2237" t="s">
        <v>10188</v>
      </c>
      <c r="AK2237" t="s">
        <v>10249</v>
      </c>
      <c r="AO2237" t="b">
        <v>1</v>
      </c>
    </row>
    <row r="2238" spans="1:41" hidden="1" x14ac:dyDescent="0.35">
      <c r="A2238" t="s">
        <v>10143</v>
      </c>
      <c r="B2238" s="3">
        <v>45539</v>
      </c>
      <c r="C2238" s="2">
        <v>0.9458333333333333</v>
      </c>
      <c r="D2238">
        <v>9</v>
      </c>
      <c r="E2238">
        <v>36</v>
      </c>
      <c r="G2238" t="s">
        <v>12970</v>
      </c>
      <c r="H2238" t="s">
        <v>12971</v>
      </c>
      <c r="I2238" t="s">
        <v>12972</v>
      </c>
      <c r="J2238" t="s">
        <v>458</v>
      </c>
      <c r="K2238" t="s">
        <v>10147</v>
      </c>
      <c r="L2238" t="s">
        <v>10179</v>
      </c>
      <c r="M2238" t="s">
        <v>10180</v>
      </c>
      <c r="N2238" t="s">
        <v>12973</v>
      </c>
      <c r="O2238" t="s">
        <v>97</v>
      </c>
      <c r="P2238" t="s">
        <v>68</v>
      </c>
      <c r="Q2238" t="s">
        <v>84</v>
      </c>
      <c r="R2238">
        <v>527</v>
      </c>
      <c r="U2238">
        <v>1</v>
      </c>
      <c r="V2238">
        <v>4.87</v>
      </c>
      <c r="Y2238" t="s">
        <v>10182</v>
      </c>
      <c r="Z2238" t="s">
        <v>10171</v>
      </c>
      <c r="AB2238" t="s">
        <v>12974</v>
      </c>
      <c r="AE2238" t="s">
        <v>12975</v>
      </c>
      <c r="AH2238" t="s">
        <v>5865</v>
      </c>
      <c r="AI2238" t="s">
        <v>5937</v>
      </c>
      <c r="AJ2238" t="s">
        <v>10188</v>
      </c>
      <c r="AK2238" t="s">
        <v>10249</v>
      </c>
      <c r="AO2238" t="b">
        <v>1</v>
      </c>
    </row>
    <row r="2239" spans="1:41" x14ac:dyDescent="0.35">
      <c r="A2239" t="s">
        <v>10143</v>
      </c>
      <c r="B2239" s="3">
        <v>45539</v>
      </c>
      <c r="C2239" s="2">
        <v>0.71666666666666667</v>
      </c>
      <c r="D2239">
        <v>9</v>
      </c>
      <c r="E2239">
        <v>36</v>
      </c>
      <c r="G2239" t="s">
        <v>12976</v>
      </c>
      <c r="H2239" t="s">
        <v>12977</v>
      </c>
      <c r="I2239" t="s">
        <v>12978</v>
      </c>
      <c r="J2239" t="s">
        <v>458</v>
      </c>
      <c r="K2239" t="s">
        <v>10147</v>
      </c>
      <c r="L2239" t="s">
        <v>10179</v>
      </c>
      <c r="M2239" t="s">
        <v>10180</v>
      </c>
      <c r="N2239" t="s">
        <v>12979</v>
      </c>
      <c r="O2239" t="s">
        <v>97</v>
      </c>
      <c r="P2239" t="s">
        <v>68</v>
      </c>
      <c r="Q2239" t="s">
        <v>84</v>
      </c>
      <c r="R2239">
        <v>2669</v>
      </c>
      <c r="U2239">
        <v>1</v>
      </c>
      <c r="V2239">
        <v>24.69</v>
      </c>
      <c r="Y2239" t="s">
        <v>10151</v>
      </c>
      <c r="Z2239" t="s">
        <v>10237</v>
      </c>
      <c r="AB2239" t="s">
        <v>12980</v>
      </c>
      <c r="AD2239" t="s">
        <v>12981</v>
      </c>
      <c r="AE2239" t="s">
        <v>12982</v>
      </c>
      <c r="AH2239" t="s">
        <v>3542</v>
      </c>
      <c r="AJ2239" t="s">
        <v>10188</v>
      </c>
      <c r="AK2239" t="s">
        <v>10249</v>
      </c>
      <c r="AO2239" t="b">
        <v>1</v>
      </c>
    </row>
    <row r="2240" spans="1:41" hidden="1" x14ac:dyDescent="0.35">
      <c r="A2240" t="s">
        <v>10143</v>
      </c>
      <c r="B2240" s="3">
        <v>45539</v>
      </c>
      <c r="C2240" s="2">
        <v>0.52916666666666667</v>
      </c>
      <c r="D2240">
        <v>9</v>
      </c>
      <c r="E2240">
        <v>36</v>
      </c>
      <c r="G2240" t="s">
        <v>12983</v>
      </c>
      <c r="H2240" t="s">
        <v>12984</v>
      </c>
      <c r="I2240" t="s">
        <v>12985</v>
      </c>
      <c r="J2240" t="s">
        <v>11045</v>
      </c>
      <c r="K2240" t="s">
        <v>10147</v>
      </c>
      <c r="L2240" t="s">
        <v>10179</v>
      </c>
      <c r="M2240" t="s">
        <v>10180</v>
      </c>
      <c r="N2240" t="s">
        <v>12986</v>
      </c>
      <c r="O2240" t="s">
        <v>10150</v>
      </c>
      <c r="P2240" t="s">
        <v>68</v>
      </c>
      <c r="Q2240" t="s">
        <v>317</v>
      </c>
      <c r="R2240">
        <v>457</v>
      </c>
      <c r="U2240">
        <v>1</v>
      </c>
      <c r="V2240">
        <v>4.2300000000000004</v>
      </c>
      <c r="Y2240" t="s">
        <v>10182</v>
      </c>
      <c r="Z2240" t="s">
        <v>10171</v>
      </c>
      <c r="AB2240" t="s">
        <v>12987</v>
      </c>
      <c r="AE2240" t="s">
        <v>12969</v>
      </c>
      <c r="AJ2240" t="s">
        <v>10188</v>
      </c>
      <c r="AK2240" t="s">
        <v>10249</v>
      </c>
      <c r="AO2240" t="b">
        <v>1</v>
      </c>
    </row>
    <row r="2241" spans="1:41" hidden="1" x14ac:dyDescent="0.35">
      <c r="A2241" t="s">
        <v>10143</v>
      </c>
      <c r="B2241" s="3">
        <v>45539</v>
      </c>
      <c r="C2241" s="2">
        <v>0.95972222222222225</v>
      </c>
      <c r="D2241">
        <v>9</v>
      </c>
      <c r="E2241">
        <v>36</v>
      </c>
      <c r="F2241" t="s">
        <v>12955</v>
      </c>
      <c r="G2241" t="s">
        <v>12988</v>
      </c>
      <c r="H2241" t="s">
        <v>12957</v>
      </c>
      <c r="I2241" t="s">
        <v>12958</v>
      </c>
      <c r="J2241" t="s">
        <v>12959</v>
      </c>
      <c r="K2241" t="s">
        <v>10147</v>
      </c>
      <c r="L2241" t="s">
        <v>10292</v>
      </c>
      <c r="M2241" t="s">
        <v>10174</v>
      </c>
      <c r="N2241" t="s">
        <v>12989</v>
      </c>
      <c r="O2241" t="s">
        <v>97</v>
      </c>
      <c r="P2241" t="s">
        <v>119</v>
      </c>
      <c r="Q2241" t="s">
        <v>317</v>
      </c>
      <c r="V2241">
        <v>0</v>
      </c>
      <c r="Y2241" t="s">
        <v>10170</v>
      </c>
      <c r="Z2241" t="s">
        <v>10171</v>
      </c>
      <c r="AB2241" t="s">
        <v>12990</v>
      </c>
      <c r="AE2241" t="s">
        <v>12963</v>
      </c>
      <c r="AG2241" t="s">
        <v>12955</v>
      </c>
      <c r="AJ2241" t="s">
        <v>10174</v>
      </c>
      <c r="AK2241" t="s">
        <v>10298</v>
      </c>
      <c r="AO2241" t="b">
        <v>1</v>
      </c>
    </row>
    <row r="2242" spans="1:41" hidden="1" x14ac:dyDescent="0.35">
      <c r="A2242" t="s">
        <v>10143</v>
      </c>
      <c r="B2242" s="3">
        <v>45539</v>
      </c>
      <c r="C2242" s="2">
        <v>0.83333333333333337</v>
      </c>
      <c r="D2242">
        <v>9</v>
      </c>
      <c r="E2242">
        <v>36</v>
      </c>
      <c r="F2242" t="s">
        <v>12991</v>
      </c>
      <c r="G2242" t="s">
        <v>12992</v>
      </c>
      <c r="H2242" t="s">
        <v>12993</v>
      </c>
      <c r="I2242" t="s">
        <v>12994</v>
      </c>
      <c r="J2242" t="s">
        <v>723</v>
      </c>
      <c r="K2242" t="s">
        <v>10147</v>
      </c>
      <c r="L2242" t="s">
        <v>10202</v>
      </c>
      <c r="M2242" t="s">
        <v>10235</v>
      </c>
      <c r="N2242" t="s">
        <v>12995</v>
      </c>
      <c r="O2242" t="s">
        <v>97</v>
      </c>
      <c r="P2242" t="s">
        <v>68</v>
      </c>
      <c r="Q2242" t="s">
        <v>84</v>
      </c>
      <c r="V2242">
        <v>0</v>
      </c>
      <c r="Y2242" t="s">
        <v>10204</v>
      </c>
      <c r="Z2242" t="s">
        <v>10237</v>
      </c>
      <c r="AB2242" t="s">
        <v>12996</v>
      </c>
      <c r="AE2242" t="s">
        <v>12997</v>
      </c>
      <c r="AJ2242" t="s">
        <v>12998</v>
      </c>
      <c r="AK2242" t="s">
        <v>10241</v>
      </c>
      <c r="AO2242" t="b">
        <v>1</v>
      </c>
    </row>
    <row r="2243" spans="1:41" x14ac:dyDescent="0.35">
      <c r="A2243" t="s">
        <v>10143</v>
      </c>
      <c r="B2243" s="3">
        <v>45539</v>
      </c>
      <c r="C2243" s="2">
        <v>8.4027777777777785E-2</v>
      </c>
      <c r="D2243">
        <v>9</v>
      </c>
      <c r="E2243">
        <v>36</v>
      </c>
      <c r="G2243" t="s">
        <v>12999</v>
      </c>
      <c r="H2243" t="s">
        <v>11084</v>
      </c>
      <c r="I2243" t="s">
        <v>11085</v>
      </c>
      <c r="J2243" t="s">
        <v>458</v>
      </c>
      <c r="K2243" t="s">
        <v>10147</v>
      </c>
      <c r="L2243" t="s">
        <v>10179</v>
      </c>
      <c r="M2243" t="s">
        <v>10180</v>
      </c>
      <c r="N2243" t="s">
        <v>13000</v>
      </c>
      <c r="O2243" t="s">
        <v>97</v>
      </c>
      <c r="P2243" t="s">
        <v>68</v>
      </c>
      <c r="Q2243" t="s">
        <v>69</v>
      </c>
      <c r="R2243">
        <v>694</v>
      </c>
      <c r="V2243">
        <v>6.42</v>
      </c>
      <c r="Y2243" t="s">
        <v>10304</v>
      </c>
      <c r="Z2243" t="s">
        <v>10305</v>
      </c>
      <c r="AB2243" t="s">
        <v>13001</v>
      </c>
      <c r="AE2243" t="s">
        <v>11089</v>
      </c>
      <c r="AH2243" t="s">
        <v>354</v>
      </c>
      <c r="AI2243" t="s">
        <v>355</v>
      </c>
      <c r="AJ2243" t="s">
        <v>10188</v>
      </c>
      <c r="AK2243" t="s">
        <v>10249</v>
      </c>
      <c r="AO2243" t="b">
        <v>1</v>
      </c>
    </row>
    <row r="2244" spans="1:41" x14ac:dyDescent="0.35">
      <c r="A2244" t="s">
        <v>10143</v>
      </c>
      <c r="B2244" s="3">
        <v>45539</v>
      </c>
      <c r="C2244" s="2">
        <v>0.18888888888888888</v>
      </c>
      <c r="D2244">
        <v>9</v>
      </c>
      <c r="E2244">
        <v>36</v>
      </c>
      <c r="G2244" t="s">
        <v>13002</v>
      </c>
      <c r="H2244" t="s">
        <v>11084</v>
      </c>
      <c r="I2244" t="s">
        <v>11085</v>
      </c>
      <c r="J2244" t="s">
        <v>458</v>
      </c>
      <c r="K2244" t="s">
        <v>10147</v>
      </c>
      <c r="L2244" t="s">
        <v>10179</v>
      </c>
      <c r="M2244" t="s">
        <v>10180</v>
      </c>
      <c r="N2244" t="s">
        <v>13003</v>
      </c>
      <c r="O2244" t="s">
        <v>97</v>
      </c>
      <c r="P2244" t="s">
        <v>68</v>
      </c>
      <c r="Q2244" t="s">
        <v>69</v>
      </c>
      <c r="R2244">
        <v>114</v>
      </c>
      <c r="V2244">
        <v>1.05</v>
      </c>
      <c r="Y2244" t="s">
        <v>10304</v>
      </c>
      <c r="Z2244" t="s">
        <v>10305</v>
      </c>
      <c r="AB2244" t="s">
        <v>13004</v>
      </c>
      <c r="AE2244" t="s">
        <v>11089</v>
      </c>
      <c r="AH2244" t="s">
        <v>6802</v>
      </c>
      <c r="AI2244" t="s">
        <v>13005</v>
      </c>
      <c r="AJ2244" t="s">
        <v>10188</v>
      </c>
      <c r="AK2244" t="s">
        <v>10249</v>
      </c>
      <c r="AO2244" t="b">
        <v>1</v>
      </c>
    </row>
    <row r="2245" spans="1:41" x14ac:dyDescent="0.35">
      <c r="A2245" t="s">
        <v>10143</v>
      </c>
      <c r="B2245" s="3">
        <v>45539</v>
      </c>
      <c r="C2245" s="2">
        <v>0.78819444444444442</v>
      </c>
      <c r="D2245">
        <v>9</v>
      </c>
      <c r="E2245">
        <v>36</v>
      </c>
      <c r="G2245" t="s">
        <v>13006</v>
      </c>
      <c r="H2245" t="s">
        <v>13007</v>
      </c>
      <c r="I2245" t="s">
        <v>13008</v>
      </c>
      <c r="J2245" t="s">
        <v>458</v>
      </c>
      <c r="K2245" t="s">
        <v>10147</v>
      </c>
      <c r="L2245" t="s">
        <v>10179</v>
      </c>
      <c r="M2245" t="s">
        <v>10180</v>
      </c>
      <c r="N2245" t="s">
        <v>13009</v>
      </c>
      <c r="O2245" t="s">
        <v>161</v>
      </c>
      <c r="P2245" t="s">
        <v>68</v>
      </c>
      <c r="Q2245" t="s">
        <v>317</v>
      </c>
      <c r="R2245">
        <v>1950</v>
      </c>
      <c r="V2245">
        <v>18.04</v>
      </c>
      <c r="Y2245" t="s">
        <v>10304</v>
      </c>
      <c r="Z2245" t="s">
        <v>10305</v>
      </c>
      <c r="AB2245" t="s">
        <v>13010</v>
      </c>
      <c r="AE2245" t="s">
        <v>12917</v>
      </c>
      <c r="AH2245" t="s">
        <v>7857</v>
      </c>
      <c r="AI2245" t="s">
        <v>6697</v>
      </c>
      <c r="AJ2245" t="s">
        <v>10188</v>
      </c>
      <c r="AK2245" t="s">
        <v>10249</v>
      </c>
      <c r="AO2245" t="b">
        <v>1</v>
      </c>
    </row>
    <row r="2246" spans="1:41" hidden="1" x14ac:dyDescent="0.35">
      <c r="A2246" t="s">
        <v>10143</v>
      </c>
      <c r="B2246" s="3">
        <v>45539</v>
      </c>
      <c r="C2246" s="2">
        <v>0.91527777777777775</v>
      </c>
      <c r="D2246">
        <v>9</v>
      </c>
      <c r="E2246">
        <v>36</v>
      </c>
      <c r="G2246" t="s">
        <v>13011</v>
      </c>
      <c r="H2246" t="s">
        <v>13012</v>
      </c>
      <c r="I2246" t="s">
        <v>13013</v>
      </c>
      <c r="J2246" t="s">
        <v>723</v>
      </c>
      <c r="K2246" t="s">
        <v>10147</v>
      </c>
      <c r="L2246" t="s">
        <v>10179</v>
      </c>
      <c r="M2246" t="s">
        <v>10180</v>
      </c>
      <c r="N2246" t="s">
        <v>13014</v>
      </c>
      <c r="O2246" t="s">
        <v>97</v>
      </c>
      <c r="P2246" t="s">
        <v>68</v>
      </c>
      <c r="Q2246" t="s">
        <v>84</v>
      </c>
      <c r="R2246">
        <v>24423</v>
      </c>
      <c r="V2246">
        <v>225.91</v>
      </c>
      <c r="Y2246" t="s">
        <v>10304</v>
      </c>
      <c r="Z2246" t="s">
        <v>10305</v>
      </c>
      <c r="AB2246" t="s">
        <v>13015</v>
      </c>
      <c r="AE2246" t="s">
        <v>13016</v>
      </c>
      <c r="AH2246" t="s">
        <v>5859</v>
      </c>
      <c r="AI2246" t="s">
        <v>9532</v>
      </c>
      <c r="AJ2246" t="s">
        <v>10188</v>
      </c>
      <c r="AK2246" t="s">
        <v>10249</v>
      </c>
      <c r="AO2246" t="b">
        <v>1</v>
      </c>
    </row>
    <row r="2247" spans="1:41" x14ac:dyDescent="0.35">
      <c r="A2247" t="s">
        <v>10143</v>
      </c>
      <c r="B2247" s="3">
        <v>45539</v>
      </c>
      <c r="C2247" s="2">
        <v>0.67152777777777772</v>
      </c>
      <c r="D2247">
        <v>9</v>
      </c>
      <c r="E2247">
        <v>36</v>
      </c>
      <c r="G2247" t="s">
        <v>13017</v>
      </c>
      <c r="H2247" t="s">
        <v>11084</v>
      </c>
      <c r="I2247" t="s">
        <v>11085</v>
      </c>
      <c r="J2247" t="s">
        <v>458</v>
      </c>
      <c r="K2247" t="s">
        <v>10147</v>
      </c>
      <c r="L2247" t="s">
        <v>10179</v>
      </c>
      <c r="M2247" t="s">
        <v>10180</v>
      </c>
      <c r="N2247" t="s">
        <v>13018</v>
      </c>
      <c r="O2247" t="s">
        <v>10150</v>
      </c>
      <c r="P2247" t="s">
        <v>68</v>
      </c>
      <c r="Q2247" t="s">
        <v>69</v>
      </c>
      <c r="R2247">
        <v>41771</v>
      </c>
      <c r="V2247">
        <v>386.38</v>
      </c>
      <c r="Y2247" t="s">
        <v>10304</v>
      </c>
      <c r="Z2247" t="s">
        <v>10305</v>
      </c>
      <c r="AB2247" t="s">
        <v>13019</v>
      </c>
      <c r="AE2247" t="s">
        <v>11089</v>
      </c>
      <c r="AJ2247" t="s">
        <v>10188</v>
      </c>
      <c r="AK2247" t="s">
        <v>10249</v>
      </c>
      <c r="AO2247" t="b">
        <v>1</v>
      </c>
    </row>
    <row r="2248" spans="1:41" x14ac:dyDescent="0.35">
      <c r="A2248" t="s">
        <v>10143</v>
      </c>
      <c r="B2248" s="3">
        <v>45539</v>
      </c>
      <c r="C2248" s="2">
        <v>0.51458333333333328</v>
      </c>
      <c r="D2248">
        <v>9</v>
      </c>
      <c r="E2248">
        <v>36</v>
      </c>
      <c r="G2248" t="s">
        <v>13020</v>
      </c>
      <c r="H2248" t="s">
        <v>11084</v>
      </c>
      <c r="I2248" t="s">
        <v>11085</v>
      </c>
      <c r="J2248" t="s">
        <v>458</v>
      </c>
      <c r="K2248" t="s">
        <v>10147</v>
      </c>
      <c r="L2248" t="s">
        <v>10179</v>
      </c>
      <c r="M2248" t="s">
        <v>10180</v>
      </c>
      <c r="N2248" t="s">
        <v>13021</v>
      </c>
      <c r="O2248" t="s">
        <v>3686</v>
      </c>
      <c r="P2248" t="s">
        <v>68</v>
      </c>
      <c r="Q2248" t="s">
        <v>69</v>
      </c>
      <c r="R2248">
        <v>2774</v>
      </c>
      <c r="V2248">
        <v>25.66</v>
      </c>
      <c r="Y2248" t="s">
        <v>10304</v>
      </c>
      <c r="Z2248" t="s">
        <v>10305</v>
      </c>
      <c r="AB2248" t="s">
        <v>13022</v>
      </c>
      <c r="AE2248" t="s">
        <v>11089</v>
      </c>
      <c r="AJ2248" t="s">
        <v>10188</v>
      </c>
      <c r="AK2248" t="s">
        <v>10249</v>
      </c>
      <c r="AO2248" t="b">
        <v>1</v>
      </c>
    </row>
    <row r="2249" spans="1:41" x14ac:dyDescent="0.35">
      <c r="A2249" t="s">
        <v>10143</v>
      </c>
      <c r="B2249" s="3">
        <v>45539</v>
      </c>
      <c r="C2249" s="2">
        <v>0.31597222222222221</v>
      </c>
      <c r="D2249">
        <v>9</v>
      </c>
      <c r="E2249">
        <v>36</v>
      </c>
      <c r="G2249" t="s">
        <v>13023</v>
      </c>
      <c r="H2249" t="s">
        <v>11084</v>
      </c>
      <c r="I2249" t="s">
        <v>11085</v>
      </c>
      <c r="J2249" t="s">
        <v>458</v>
      </c>
      <c r="K2249" t="s">
        <v>10147</v>
      </c>
      <c r="L2249" t="s">
        <v>10179</v>
      </c>
      <c r="M2249" t="s">
        <v>10180</v>
      </c>
      <c r="N2249" t="s">
        <v>13024</v>
      </c>
      <c r="O2249" t="s">
        <v>143</v>
      </c>
      <c r="P2249" t="s">
        <v>68</v>
      </c>
      <c r="Q2249" t="s">
        <v>69</v>
      </c>
      <c r="R2249">
        <v>154</v>
      </c>
      <c r="V2249">
        <v>1.42</v>
      </c>
      <c r="Y2249" t="s">
        <v>10304</v>
      </c>
      <c r="Z2249" t="s">
        <v>10305</v>
      </c>
      <c r="AB2249" t="s">
        <v>13025</v>
      </c>
      <c r="AE2249" t="s">
        <v>11089</v>
      </c>
      <c r="AH2249" t="s">
        <v>146</v>
      </c>
      <c r="AI2249" t="s">
        <v>13026</v>
      </c>
      <c r="AJ2249" t="s">
        <v>10188</v>
      </c>
      <c r="AK2249" t="s">
        <v>10249</v>
      </c>
      <c r="AO2249" t="b">
        <v>1</v>
      </c>
    </row>
    <row r="2250" spans="1:41" x14ac:dyDescent="0.35">
      <c r="A2250" t="s">
        <v>10143</v>
      </c>
      <c r="B2250" s="3">
        <v>45539</v>
      </c>
      <c r="C2250" s="2">
        <v>0.11319444444444444</v>
      </c>
      <c r="D2250">
        <v>9</v>
      </c>
      <c r="E2250">
        <v>36</v>
      </c>
      <c r="G2250" t="s">
        <v>13027</v>
      </c>
      <c r="H2250" t="s">
        <v>11084</v>
      </c>
      <c r="I2250" t="s">
        <v>11085</v>
      </c>
      <c r="J2250" t="s">
        <v>458</v>
      </c>
      <c r="K2250" t="s">
        <v>10147</v>
      </c>
      <c r="L2250" t="s">
        <v>10179</v>
      </c>
      <c r="M2250" t="s">
        <v>10180</v>
      </c>
      <c r="N2250" t="s">
        <v>13028</v>
      </c>
      <c r="O2250" t="s">
        <v>97</v>
      </c>
      <c r="P2250" t="s">
        <v>68</v>
      </c>
      <c r="Q2250" t="s">
        <v>69</v>
      </c>
      <c r="R2250">
        <v>826</v>
      </c>
      <c r="V2250">
        <v>7.64</v>
      </c>
      <c r="Y2250" t="s">
        <v>10304</v>
      </c>
      <c r="Z2250" t="s">
        <v>10305</v>
      </c>
      <c r="AB2250" t="s">
        <v>13029</v>
      </c>
      <c r="AE2250" t="s">
        <v>11089</v>
      </c>
      <c r="AH2250" t="s">
        <v>354</v>
      </c>
      <c r="AI2250" t="s">
        <v>355</v>
      </c>
      <c r="AJ2250" t="s">
        <v>10188</v>
      </c>
      <c r="AK2250" t="s">
        <v>10249</v>
      </c>
      <c r="AO2250" t="b">
        <v>1</v>
      </c>
    </row>
    <row r="2251" spans="1:41" x14ac:dyDescent="0.35">
      <c r="A2251" t="s">
        <v>10143</v>
      </c>
      <c r="B2251" s="3">
        <v>45539</v>
      </c>
      <c r="C2251" s="2">
        <v>0.79583333333333328</v>
      </c>
      <c r="D2251">
        <v>9</v>
      </c>
      <c r="E2251">
        <v>36</v>
      </c>
      <c r="G2251" t="s">
        <v>13030</v>
      </c>
      <c r="H2251" t="s">
        <v>13007</v>
      </c>
      <c r="I2251" t="s">
        <v>13008</v>
      </c>
      <c r="J2251" t="s">
        <v>458</v>
      </c>
      <c r="K2251" t="s">
        <v>10147</v>
      </c>
      <c r="L2251" t="s">
        <v>10179</v>
      </c>
      <c r="M2251" t="s">
        <v>10180</v>
      </c>
      <c r="N2251" t="s">
        <v>13031</v>
      </c>
      <c r="O2251" t="s">
        <v>97</v>
      </c>
      <c r="P2251" t="s">
        <v>68</v>
      </c>
      <c r="Q2251" t="s">
        <v>317</v>
      </c>
      <c r="R2251">
        <v>21562</v>
      </c>
      <c r="V2251">
        <v>199.45</v>
      </c>
      <c r="Y2251" t="s">
        <v>10304</v>
      </c>
      <c r="Z2251" t="s">
        <v>10305</v>
      </c>
      <c r="AB2251" t="s">
        <v>13032</v>
      </c>
      <c r="AE2251" t="s">
        <v>12917</v>
      </c>
      <c r="AH2251" t="s">
        <v>5886</v>
      </c>
      <c r="AI2251" t="s">
        <v>9475</v>
      </c>
      <c r="AJ2251" t="s">
        <v>10188</v>
      </c>
      <c r="AK2251" t="s">
        <v>10249</v>
      </c>
      <c r="AO2251" t="b">
        <v>1</v>
      </c>
    </row>
    <row r="2252" spans="1:41" x14ac:dyDescent="0.35">
      <c r="A2252" t="s">
        <v>10143</v>
      </c>
      <c r="B2252" s="3">
        <v>45539</v>
      </c>
      <c r="C2252" s="2">
        <v>0.67291666666666672</v>
      </c>
      <c r="D2252">
        <v>9</v>
      </c>
      <c r="E2252">
        <v>36</v>
      </c>
      <c r="G2252" t="s">
        <v>13033</v>
      </c>
      <c r="H2252" t="s">
        <v>11084</v>
      </c>
      <c r="I2252" t="s">
        <v>11085</v>
      </c>
      <c r="J2252" t="s">
        <v>458</v>
      </c>
      <c r="K2252" t="s">
        <v>10147</v>
      </c>
      <c r="L2252" t="s">
        <v>10179</v>
      </c>
      <c r="M2252" t="s">
        <v>10180</v>
      </c>
      <c r="N2252" t="s">
        <v>13034</v>
      </c>
      <c r="O2252" t="s">
        <v>97</v>
      </c>
      <c r="P2252" t="s">
        <v>68</v>
      </c>
      <c r="Q2252" t="s">
        <v>69</v>
      </c>
      <c r="R2252">
        <v>2624</v>
      </c>
      <c r="V2252">
        <v>24.27</v>
      </c>
      <c r="Y2252" t="s">
        <v>10304</v>
      </c>
      <c r="Z2252" t="s">
        <v>10305</v>
      </c>
      <c r="AB2252" t="s">
        <v>13035</v>
      </c>
      <c r="AE2252" t="s">
        <v>11089</v>
      </c>
      <c r="AH2252" t="s">
        <v>5865</v>
      </c>
      <c r="AI2252" t="s">
        <v>5967</v>
      </c>
      <c r="AJ2252" t="s">
        <v>10188</v>
      </c>
      <c r="AK2252" t="s">
        <v>10249</v>
      </c>
      <c r="AO2252" t="b">
        <v>1</v>
      </c>
    </row>
    <row r="2253" spans="1:41" hidden="1" x14ac:dyDescent="0.35">
      <c r="A2253" t="s">
        <v>10143</v>
      </c>
      <c r="B2253" s="3">
        <v>45539</v>
      </c>
      <c r="C2253" s="2">
        <v>0.65763888888888888</v>
      </c>
      <c r="D2253">
        <v>9</v>
      </c>
      <c r="E2253">
        <v>36</v>
      </c>
      <c r="G2253" t="s">
        <v>13036</v>
      </c>
      <c r="H2253" t="s">
        <v>13037</v>
      </c>
      <c r="I2253" t="s">
        <v>13038</v>
      </c>
      <c r="J2253" t="s">
        <v>11045</v>
      </c>
      <c r="K2253" t="s">
        <v>10147</v>
      </c>
      <c r="L2253" t="s">
        <v>10179</v>
      </c>
      <c r="M2253" t="s">
        <v>10180</v>
      </c>
      <c r="N2253" t="s">
        <v>12967</v>
      </c>
      <c r="O2253" t="s">
        <v>97</v>
      </c>
      <c r="P2253" t="s">
        <v>68</v>
      </c>
      <c r="Q2253" t="s">
        <v>317</v>
      </c>
      <c r="R2253">
        <v>112</v>
      </c>
      <c r="V2253">
        <v>1.04</v>
      </c>
      <c r="Y2253" t="s">
        <v>10182</v>
      </c>
      <c r="Z2253" t="s">
        <v>10171</v>
      </c>
      <c r="AB2253" t="s">
        <v>13039</v>
      </c>
      <c r="AE2253" t="s">
        <v>13040</v>
      </c>
      <c r="AH2253" t="s">
        <v>320</v>
      </c>
      <c r="AJ2253" t="s">
        <v>10188</v>
      </c>
      <c r="AK2253" t="s">
        <v>10249</v>
      </c>
      <c r="AO2253" t="b">
        <v>1</v>
      </c>
    </row>
    <row r="2254" spans="1:41" x14ac:dyDescent="0.35">
      <c r="A2254" t="s">
        <v>10143</v>
      </c>
      <c r="B2254" s="3">
        <v>45539</v>
      </c>
      <c r="C2254" s="2">
        <v>0.63888888888888884</v>
      </c>
      <c r="D2254">
        <v>9</v>
      </c>
      <c r="E2254">
        <v>36</v>
      </c>
      <c r="G2254" t="s">
        <v>13041</v>
      </c>
      <c r="H2254" t="s">
        <v>11084</v>
      </c>
      <c r="I2254" t="s">
        <v>11085</v>
      </c>
      <c r="J2254" t="s">
        <v>458</v>
      </c>
      <c r="K2254" t="s">
        <v>10147</v>
      </c>
      <c r="L2254" t="s">
        <v>10179</v>
      </c>
      <c r="M2254" t="s">
        <v>10180</v>
      </c>
      <c r="N2254" t="s">
        <v>13042</v>
      </c>
      <c r="O2254" t="s">
        <v>13043</v>
      </c>
      <c r="P2254" t="s">
        <v>68</v>
      </c>
      <c r="Q2254" t="s">
        <v>69</v>
      </c>
      <c r="R2254">
        <v>1314</v>
      </c>
      <c r="V2254">
        <v>12.15</v>
      </c>
      <c r="Y2254" t="s">
        <v>10304</v>
      </c>
      <c r="Z2254" t="s">
        <v>10305</v>
      </c>
      <c r="AB2254" t="s">
        <v>13044</v>
      </c>
      <c r="AE2254" t="s">
        <v>11089</v>
      </c>
      <c r="AH2254" t="s">
        <v>13045</v>
      </c>
      <c r="AI2254" t="s">
        <v>13045</v>
      </c>
      <c r="AJ2254" t="s">
        <v>10188</v>
      </c>
      <c r="AK2254" t="s">
        <v>10249</v>
      </c>
      <c r="AO2254" t="b">
        <v>1</v>
      </c>
    </row>
    <row r="2255" spans="1:41" x14ac:dyDescent="0.35">
      <c r="A2255" t="s">
        <v>10143</v>
      </c>
      <c r="B2255" s="3">
        <v>45539</v>
      </c>
      <c r="C2255" s="2">
        <v>0.65833333333333333</v>
      </c>
      <c r="D2255">
        <v>9</v>
      </c>
      <c r="E2255">
        <v>36</v>
      </c>
      <c r="G2255" t="s">
        <v>13046</v>
      </c>
      <c r="H2255" t="s">
        <v>11084</v>
      </c>
      <c r="I2255" t="s">
        <v>11085</v>
      </c>
      <c r="J2255" t="s">
        <v>458</v>
      </c>
      <c r="K2255" t="s">
        <v>10147</v>
      </c>
      <c r="L2255" t="s">
        <v>10179</v>
      </c>
      <c r="M2255" t="s">
        <v>10180</v>
      </c>
      <c r="N2255" t="s">
        <v>13047</v>
      </c>
      <c r="O2255" t="s">
        <v>97</v>
      </c>
      <c r="P2255" t="s">
        <v>68</v>
      </c>
      <c r="Q2255" t="s">
        <v>69</v>
      </c>
      <c r="R2255">
        <v>1110</v>
      </c>
      <c r="V2255">
        <v>10.27</v>
      </c>
      <c r="Y2255" t="s">
        <v>10304</v>
      </c>
      <c r="Z2255" t="s">
        <v>10305</v>
      </c>
      <c r="AB2255" t="s">
        <v>13048</v>
      </c>
      <c r="AE2255" t="s">
        <v>11089</v>
      </c>
      <c r="AH2255" t="s">
        <v>478</v>
      </c>
      <c r="AI2255" t="s">
        <v>479</v>
      </c>
      <c r="AJ2255" t="s">
        <v>10188</v>
      </c>
      <c r="AK2255" t="s">
        <v>10249</v>
      </c>
      <c r="AO2255" t="b">
        <v>1</v>
      </c>
    </row>
    <row r="2256" spans="1:41" x14ac:dyDescent="0.35">
      <c r="A2256" t="s">
        <v>10143</v>
      </c>
      <c r="B2256" s="3">
        <v>45539</v>
      </c>
      <c r="C2256" s="2">
        <v>0.51875000000000004</v>
      </c>
      <c r="D2256">
        <v>9</v>
      </c>
      <c r="E2256">
        <v>36</v>
      </c>
      <c r="G2256" t="s">
        <v>13049</v>
      </c>
      <c r="H2256" t="s">
        <v>11084</v>
      </c>
      <c r="I2256" t="s">
        <v>11085</v>
      </c>
      <c r="J2256" t="s">
        <v>458</v>
      </c>
      <c r="K2256" t="s">
        <v>10147</v>
      </c>
      <c r="L2256" t="s">
        <v>10179</v>
      </c>
      <c r="M2256" t="s">
        <v>10180</v>
      </c>
      <c r="N2256" t="s">
        <v>13050</v>
      </c>
      <c r="O2256" t="s">
        <v>97</v>
      </c>
      <c r="P2256" t="s">
        <v>68</v>
      </c>
      <c r="Q2256" t="s">
        <v>69</v>
      </c>
      <c r="R2256">
        <v>635</v>
      </c>
      <c r="V2256">
        <v>5.87</v>
      </c>
      <c r="Y2256" t="s">
        <v>10304</v>
      </c>
      <c r="Z2256" t="s">
        <v>10305</v>
      </c>
      <c r="AB2256" t="s">
        <v>13051</v>
      </c>
      <c r="AE2256" t="s">
        <v>11089</v>
      </c>
      <c r="AH2256" t="s">
        <v>426</v>
      </c>
      <c r="AI2256" t="s">
        <v>12417</v>
      </c>
      <c r="AJ2256" t="s">
        <v>10188</v>
      </c>
      <c r="AK2256" t="s">
        <v>10249</v>
      </c>
      <c r="AO2256" t="b">
        <v>1</v>
      </c>
    </row>
    <row r="2257" spans="1:41" x14ac:dyDescent="0.35">
      <c r="A2257" t="s">
        <v>10143</v>
      </c>
      <c r="B2257" s="3">
        <v>45539</v>
      </c>
      <c r="C2257" s="2">
        <v>0.29444444444444445</v>
      </c>
      <c r="D2257">
        <v>9</v>
      </c>
      <c r="E2257">
        <v>36</v>
      </c>
      <c r="G2257" t="s">
        <v>13052</v>
      </c>
      <c r="H2257" t="s">
        <v>11084</v>
      </c>
      <c r="I2257" t="s">
        <v>11085</v>
      </c>
      <c r="J2257" t="s">
        <v>458</v>
      </c>
      <c r="K2257" t="s">
        <v>10147</v>
      </c>
      <c r="L2257" t="s">
        <v>10179</v>
      </c>
      <c r="M2257" t="s">
        <v>10180</v>
      </c>
      <c r="N2257" t="s">
        <v>13053</v>
      </c>
      <c r="O2257" t="s">
        <v>97</v>
      </c>
      <c r="P2257" t="s">
        <v>68</v>
      </c>
      <c r="Q2257" t="s">
        <v>69</v>
      </c>
      <c r="R2257">
        <v>5759</v>
      </c>
      <c r="V2257">
        <v>53.27</v>
      </c>
      <c r="Y2257" t="s">
        <v>10304</v>
      </c>
      <c r="Z2257" t="s">
        <v>10305</v>
      </c>
      <c r="AB2257" t="s">
        <v>13054</v>
      </c>
      <c r="AE2257" t="s">
        <v>11089</v>
      </c>
      <c r="AH2257" t="s">
        <v>354</v>
      </c>
      <c r="AI2257" t="s">
        <v>9207</v>
      </c>
      <c r="AJ2257" t="s">
        <v>10188</v>
      </c>
      <c r="AK2257" t="s">
        <v>10249</v>
      </c>
      <c r="AO2257" t="b">
        <v>1</v>
      </c>
    </row>
    <row r="2258" spans="1:41" x14ac:dyDescent="0.35">
      <c r="A2258" t="s">
        <v>10143</v>
      </c>
      <c r="B2258" s="3">
        <v>45539</v>
      </c>
      <c r="C2258" s="2">
        <v>0.11805555555555555</v>
      </c>
      <c r="D2258">
        <v>9</v>
      </c>
      <c r="E2258">
        <v>36</v>
      </c>
      <c r="G2258" t="s">
        <v>13055</v>
      </c>
      <c r="H2258" t="s">
        <v>11084</v>
      </c>
      <c r="I2258" t="s">
        <v>11085</v>
      </c>
      <c r="J2258" t="s">
        <v>458</v>
      </c>
      <c r="K2258" t="s">
        <v>10147</v>
      </c>
      <c r="L2258" t="s">
        <v>10179</v>
      </c>
      <c r="M2258" t="s">
        <v>10180</v>
      </c>
      <c r="N2258" t="s">
        <v>13056</v>
      </c>
      <c r="O2258" t="s">
        <v>1973</v>
      </c>
      <c r="P2258" t="s">
        <v>68</v>
      </c>
      <c r="Q2258" t="s">
        <v>69</v>
      </c>
      <c r="R2258">
        <v>787</v>
      </c>
      <c r="V2258">
        <v>7.28</v>
      </c>
      <c r="Y2258" t="s">
        <v>10304</v>
      </c>
      <c r="Z2258" t="s">
        <v>10305</v>
      </c>
      <c r="AB2258" t="s">
        <v>13057</v>
      </c>
      <c r="AE2258" t="s">
        <v>11089</v>
      </c>
      <c r="AH2258" t="s">
        <v>6486</v>
      </c>
      <c r="AI2258" t="s">
        <v>13058</v>
      </c>
      <c r="AJ2258" t="s">
        <v>10188</v>
      </c>
      <c r="AK2258" t="s">
        <v>10249</v>
      </c>
      <c r="AO2258" t="b">
        <v>1</v>
      </c>
    </row>
    <row r="2259" spans="1:41" x14ac:dyDescent="0.35">
      <c r="A2259" t="s">
        <v>10143</v>
      </c>
      <c r="B2259" s="3">
        <v>45539</v>
      </c>
      <c r="C2259" s="2">
        <v>0.48333333333333334</v>
      </c>
      <c r="D2259">
        <v>9</v>
      </c>
      <c r="E2259">
        <v>36</v>
      </c>
      <c r="G2259" t="s">
        <v>13059</v>
      </c>
      <c r="H2259" t="s">
        <v>11084</v>
      </c>
      <c r="I2259" t="s">
        <v>11085</v>
      </c>
      <c r="J2259" t="s">
        <v>458</v>
      </c>
      <c r="K2259" t="s">
        <v>10147</v>
      </c>
      <c r="L2259" t="s">
        <v>10179</v>
      </c>
      <c r="M2259" t="s">
        <v>10180</v>
      </c>
      <c r="N2259" t="s">
        <v>13060</v>
      </c>
      <c r="O2259" t="s">
        <v>10150</v>
      </c>
      <c r="P2259" t="s">
        <v>68</v>
      </c>
      <c r="Q2259" t="s">
        <v>69</v>
      </c>
      <c r="R2259">
        <v>16</v>
      </c>
      <c r="V2259">
        <v>0.15</v>
      </c>
      <c r="Y2259" t="s">
        <v>10304</v>
      </c>
      <c r="Z2259" t="s">
        <v>10305</v>
      </c>
      <c r="AB2259" t="s">
        <v>13061</v>
      </c>
      <c r="AE2259" t="s">
        <v>11089</v>
      </c>
      <c r="AJ2259" t="s">
        <v>10188</v>
      </c>
      <c r="AK2259" t="s">
        <v>10249</v>
      </c>
      <c r="AO2259" t="b">
        <v>1</v>
      </c>
    </row>
    <row r="2260" spans="1:41" x14ac:dyDescent="0.35">
      <c r="A2260" t="s">
        <v>10143</v>
      </c>
      <c r="B2260" s="3">
        <v>45539</v>
      </c>
      <c r="C2260" s="2">
        <v>0.62638888888888888</v>
      </c>
      <c r="D2260">
        <v>9</v>
      </c>
      <c r="E2260">
        <v>36</v>
      </c>
      <c r="G2260" t="s">
        <v>13062</v>
      </c>
      <c r="H2260" t="s">
        <v>11084</v>
      </c>
      <c r="I2260" t="s">
        <v>11085</v>
      </c>
      <c r="J2260" t="s">
        <v>458</v>
      </c>
      <c r="K2260" t="s">
        <v>10147</v>
      </c>
      <c r="L2260" t="s">
        <v>10179</v>
      </c>
      <c r="M2260" t="s">
        <v>10180</v>
      </c>
      <c r="N2260" t="s">
        <v>13063</v>
      </c>
      <c r="O2260" t="s">
        <v>97</v>
      </c>
      <c r="P2260" t="s">
        <v>68</v>
      </c>
      <c r="Q2260" t="s">
        <v>84</v>
      </c>
      <c r="R2260">
        <v>152</v>
      </c>
      <c r="V2260">
        <v>1.41</v>
      </c>
      <c r="Y2260" t="s">
        <v>10304</v>
      </c>
      <c r="Z2260" t="s">
        <v>10305</v>
      </c>
      <c r="AB2260" t="s">
        <v>13064</v>
      </c>
      <c r="AE2260" t="s">
        <v>13065</v>
      </c>
      <c r="AH2260" t="s">
        <v>101</v>
      </c>
      <c r="AI2260" t="s">
        <v>10079</v>
      </c>
      <c r="AJ2260" t="s">
        <v>10188</v>
      </c>
      <c r="AK2260" t="s">
        <v>10189</v>
      </c>
      <c r="AO2260" t="b">
        <v>1</v>
      </c>
    </row>
    <row r="2261" spans="1:41" x14ac:dyDescent="0.35">
      <c r="A2261" t="s">
        <v>10143</v>
      </c>
      <c r="B2261" s="3">
        <v>45539</v>
      </c>
      <c r="C2261" s="2">
        <v>0.27986111111111112</v>
      </c>
      <c r="D2261">
        <v>9</v>
      </c>
      <c r="E2261">
        <v>36</v>
      </c>
      <c r="G2261" t="s">
        <v>13066</v>
      </c>
      <c r="H2261" t="s">
        <v>11084</v>
      </c>
      <c r="I2261" t="s">
        <v>11085</v>
      </c>
      <c r="J2261" t="s">
        <v>458</v>
      </c>
      <c r="K2261" t="s">
        <v>10147</v>
      </c>
      <c r="L2261" t="s">
        <v>10179</v>
      </c>
      <c r="M2261" t="s">
        <v>10180</v>
      </c>
      <c r="N2261" t="s">
        <v>13067</v>
      </c>
      <c r="O2261" t="s">
        <v>10150</v>
      </c>
      <c r="P2261" t="s">
        <v>68</v>
      </c>
      <c r="Q2261" t="s">
        <v>69</v>
      </c>
      <c r="R2261">
        <v>80</v>
      </c>
      <c r="V2261">
        <v>0.74</v>
      </c>
      <c r="Y2261" t="s">
        <v>10304</v>
      </c>
      <c r="Z2261" t="s">
        <v>10305</v>
      </c>
      <c r="AB2261" t="s">
        <v>13068</v>
      </c>
      <c r="AE2261" t="s">
        <v>11089</v>
      </c>
      <c r="AJ2261" t="s">
        <v>10188</v>
      </c>
      <c r="AK2261" t="s">
        <v>10249</v>
      </c>
      <c r="AO2261" t="b">
        <v>1</v>
      </c>
    </row>
    <row r="2262" spans="1:41" x14ac:dyDescent="0.35">
      <c r="A2262" t="s">
        <v>10143</v>
      </c>
      <c r="B2262" s="3">
        <v>45539</v>
      </c>
      <c r="C2262" s="2">
        <v>0.2590277777777778</v>
      </c>
      <c r="D2262">
        <v>9</v>
      </c>
      <c r="E2262">
        <v>36</v>
      </c>
      <c r="G2262" t="s">
        <v>13069</v>
      </c>
      <c r="H2262" t="s">
        <v>11084</v>
      </c>
      <c r="I2262" t="s">
        <v>11085</v>
      </c>
      <c r="J2262" t="s">
        <v>458</v>
      </c>
      <c r="K2262" t="s">
        <v>10147</v>
      </c>
      <c r="L2262" t="s">
        <v>10179</v>
      </c>
      <c r="M2262" t="s">
        <v>10180</v>
      </c>
      <c r="N2262" t="s">
        <v>13070</v>
      </c>
      <c r="O2262" t="s">
        <v>143</v>
      </c>
      <c r="P2262" t="s">
        <v>68</v>
      </c>
      <c r="Q2262" t="s">
        <v>69</v>
      </c>
      <c r="R2262">
        <v>81</v>
      </c>
      <c r="V2262">
        <v>0.75</v>
      </c>
      <c r="Y2262" t="s">
        <v>10304</v>
      </c>
      <c r="Z2262" t="s">
        <v>10305</v>
      </c>
      <c r="AB2262" t="s">
        <v>13071</v>
      </c>
      <c r="AE2262" t="s">
        <v>11089</v>
      </c>
      <c r="AH2262" t="s">
        <v>4202</v>
      </c>
      <c r="AJ2262" t="s">
        <v>10188</v>
      </c>
      <c r="AK2262" t="s">
        <v>10249</v>
      </c>
      <c r="AO2262" t="b">
        <v>1</v>
      </c>
    </row>
    <row r="2263" spans="1:41" hidden="1" x14ac:dyDescent="0.35">
      <c r="A2263" t="s">
        <v>10143</v>
      </c>
      <c r="B2263" s="3">
        <v>45539</v>
      </c>
      <c r="C2263" s="2">
        <v>0.5756944444444444</v>
      </c>
      <c r="D2263">
        <v>9</v>
      </c>
      <c r="E2263">
        <v>36</v>
      </c>
      <c r="G2263" t="s">
        <v>13072</v>
      </c>
      <c r="H2263" t="s">
        <v>13073</v>
      </c>
      <c r="I2263" t="s">
        <v>13073</v>
      </c>
      <c r="J2263" t="s">
        <v>1447</v>
      </c>
      <c r="K2263" t="s">
        <v>10147</v>
      </c>
      <c r="L2263" t="s">
        <v>10179</v>
      </c>
      <c r="M2263" t="s">
        <v>10180</v>
      </c>
      <c r="N2263" t="s">
        <v>12795</v>
      </c>
      <c r="O2263" t="s">
        <v>12796</v>
      </c>
      <c r="P2263" t="s">
        <v>341</v>
      </c>
      <c r="Q2263" t="s">
        <v>84</v>
      </c>
      <c r="R2263">
        <v>213</v>
      </c>
      <c r="V2263">
        <v>1.97</v>
      </c>
      <c r="Y2263" t="s">
        <v>10182</v>
      </c>
      <c r="Z2263" t="s">
        <v>10171</v>
      </c>
      <c r="AB2263" t="s">
        <v>13074</v>
      </c>
      <c r="AH2263" t="s">
        <v>12798</v>
      </c>
      <c r="AJ2263" t="s">
        <v>10188</v>
      </c>
      <c r="AK2263" t="s">
        <v>10249</v>
      </c>
      <c r="AO2263" t="b">
        <v>1</v>
      </c>
    </row>
    <row r="2264" spans="1:41" x14ac:dyDescent="0.35">
      <c r="A2264" t="s">
        <v>10143</v>
      </c>
      <c r="B2264" s="3">
        <v>45539</v>
      </c>
      <c r="C2264" s="2">
        <v>0.68194444444444446</v>
      </c>
      <c r="D2264">
        <v>9</v>
      </c>
      <c r="E2264">
        <v>36</v>
      </c>
      <c r="G2264" t="s">
        <v>13075</v>
      </c>
      <c r="H2264" t="s">
        <v>11084</v>
      </c>
      <c r="I2264" t="s">
        <v>11085</v>
      </c>
      <c r="J2264" t="s">
        <v>458</v>
      </c>
      <c r="K2264" t="s">
        <v>10147</v>
      </c>
      <c r="L2264" t="s">
        <v>10179</v>
      </c>
      <c r="M2264" t="s">
        <v>10180</v>
      </c>
      <c r="N2264" t="s">
        <v>13076</v>
      </c>
      <c r="O2264" t="s">
        <v>97</v>
      </c>
      <c r="P2264" t="s">
        <v>68</v>
      </c>
      <c r="Q2264" t="s">
        <v>69</v>
      </c>
      <c r="R2264">
        <v>73</v>
      </c>
      <c r="V2264">
        <v>0.68</v>
      </c>
      <c r="Y2264" t="s">
        <v>10304</v>
      </c>
      <c r="Z2264" t="s">
        <v>10305</v>
      </c>
      <c r="AB2264" t="s">
        <v>13077</v>
      </c>
      <c r="AE2264" t="s">
        <v>11089</v>
      </c>
      <c r="AH2264" t="s">
        <v>101</v>
      </c>
      <c r="AI2264" t="s">
        <v>102</v>
      </c>
      <c r="AJ2264" t="s">
        <v>10188</v>
      </c>
      <c r="AK2264" t="s">
        <v>10249</v>
      </c>
      <c r="AO2264" t="b">
        <v>1</v>
      </c>
    </row>
    <row r="2265" spans="1:41" x14ac:dyDescent="0.35">
      <c r="A2265" t="s">
        <v>10143</v>
      </c>
      <c r="B2265" s="3">
        <v>45539</v>
      </c>
      <c r="C2265" s="2">
        <v>0.61041666666666672</v>
      </c>
      <c r="D2265">
        <v>9</v>
      </c>
      <c r="E2265">
        <v>36</v>
      </c>
      <c r="G2265" t="s">
        <v>13078</v>
      </c>
      <c r="H2265" t="s">
        <v>11084</v>
      </c>
      <c r="I2265" t="s">
        <v>11085</v>
      </c>
      <c r="J2265" t="s">
        <v>458</v>
      </c>
      <c r="K2265" t="s">
        <v>10147</v>
      </c>
      <c r="L2265" t="s">
        <v>10179</v>
      </c>
      <c r="M2265" t="s">
        <v>10180</v>
      </c>
      <c r="N2265" t="s">
        <v>13079</v>
      </c>
      <c r="O2265" t="s">
        <v>10150</v>
      </c>
      <c r="P2265" t="s">
        <v>68</v>
      </c>
      <c r="Q2265" t="s">
        <v>69</v>
      </c>
      <c r="R2265">
        <v>38</v>
      </c>
      <c r="V2265">
        <v>0.35</v>
      </c>
      <c r="Y2265" t="s">
        <v>10304</v>
      </c>
      <c r="Z2265" t="s">
        <v>10305</v>
      </c>
      <c r="AB2265" t="s">
        <v>13080</v>
      </c>
      <c r="AE2265" t="s">
        <v>11089</v>
      </c>
      <c r="AJ2265" t="s">
        <v>10188</v>
      </c>
      <c r="AK2265" t="s">
        <v>10249</v>
      </c>
      <c r="AO2265" t="b">
        <v>1</v>
      </c>
    </row>
    <row r="2266" spans="1:41" x14ac:dyDescent="0.35">
      <c r="A2266" t="s">
        <v>10143</v>
      </c>
      <c r="B2266" s="3">
        <v>45539</v>
      </c>
      <c r="C2266" s="2">
        <v>0.24097222222222223</v>
      </c>
      <c r="D2266">
        <v>9</v>
      </c>
      <c r="E2266">
        <v>36</v>
      </c>
      <c r="G2266" t="s">
        <v>13081</v>
      </c>
      <c r="H2266" t="s">
        <v>11084</v>
      </c>
      <c r="I2266" t="s">
        <v>11085</v>
      </c>
      <c r="J2266" t="s">
        <v>458</v>
      </c>
      <c r="K2266" t="s">
        <v>10147</v>
      </c>
      <c r="L2266" t="s">
        <v>10179</v>
      </c>
      <c r="M2266" t="s">
        <v>10180</v>
      </c>
      <c r="N2266" t="s">
        <v>13082</v>
      </c>
      <c r="O2266" t="s">
        <v>10150</v>
      </c>
      <c r="P2266" t="s">
        <v>68</v>
      </c>
      <c r="Q2266" t="s">
        <v>69</v>
      </c>
      <c r="R2266">
        <v>261</v>
      </c>
      <c r="V2266">
        <v>2.41</v>
      </c>
      <c r="Y2266" t="s">
        <v>10304</v>
      </c>
      <c r="Z2266" t="s">
        <v>10305</v>
      </c>
      <c r="AB2266" t="s">
        <v>13083</v>
      </c>
      <c r="AE2266" t="s">
        <v>11089</v>
      </c>
      <c r="AJ2266" t="s">
        <v>10188</v>
      </c>
      <c r="AK2266" t="s">
        <v>10249</v>
      </c>
      <c r="AO2266" t="b">
        <v>1</v>
      </c>
    </row>
    <row r="2267" spans="1:41" x14ac:dyDescent="0.35">
      <c r="A2267" t="s">
        <v>10143</v>
      </c>
      <c r="B2267" s="3">
        <v>45539</v>
      </c>
      <c r="C2267" s="2">
        <v>0.21180555555555555</v>
      </c>
      <c r="D2267">
        <v>9</v>
      </c>
      <c r="E2267">
        <v>36</v>
      </c>
      <c r="G2267" t="s">
        <v>13084</v>
      </c>
      <c r="H2267" t="s">
        <v>11084</v>
      </c>
      <c r="I2267" t="s">
        <v>11085</v>
      </c>
      <c r="J2267" t="s">
        <v>458</v>
      </c>
      <c r="K2267" t="s">
        <v>10147</v>
      </c>
      <c r="L2267" t="s">
        <v>10179</v>
      </c>
      <c r="M2267" t="s">
        <v>10180</v>
      </c>
      <c r="N2267" t="s">
        <v>13085</v>
      </c>
      <c r="O2267" t="s">
        <v>10150</v>
      </c>
      <c r="P2267" t="s">
        <v>68</v>
      </c>
      <c r="Q2267" t="s">
        <v>69</v>
      </c>
      <c r="R2267">
        <v>556</v>
      </c>
      <c r="V2267">
        <v>5.14</v>
      </c>
      <c r="Y2267" t="s">
        <v>10304</v>
      </c>
      <c r="Z2267" t="s">
        <v>10305</v>
      </c>
      <c r="AB2267" t="s">
        <v>13086</v>
      </c>
      <c r="AE2267" t="s">
        <v>11089</v>
      </c>
      <c r="AJ2267" t="s">
        <v>10188</v>
      </c>
      <c r="AK2267" t="s">
        <v>10249</v>
      </c>
      <c r="AO2267" t="b">
        <v>1</v>
      </c>
    </row>
    <row r="2268" spans="1:41" x14ac:dyDescent="0.35">
      <c r="A2268" t="s">
        <v>10143</v>
      </c>
      <c r="B2268" s="3">
        <v>45539</v>
      </c>
      <c r="C2268" s="2">
        <v>0.54652777777777772</v>
      </c>
      <c r="D2268">
        <v>9</v>
      </c>
      <c r="E2268">
        <v>36</v>
      </c>
      <c r="G2268" t="s">
        <v>13087</v>
      </c>
      <c r="H2268" t="s">
        <v>11084</v>
      </c>
      <c r="I2268" t="s">
        <v>11085</v>
      </c>
      <c r="J2268" t="s">
        <v>458</v>
      </c>
      <c r="K2268" t="s">
        <v>10147</v>
      </c>
      <c r="L2268" t="s">
        <v>10179</v>
      </c>
      <c r="M2268" t="s">
        <v>10180</v>
      </c>
      <c r="N2268" t="s">
        <v>13088</v>
      </c>
      <c r="O2268" t="s">
        <v>10150</v>
      </c>
      <c r="P2268" t="s">
        <v>68</v>
      </c>
      <c r="Q2268" t="s">
        <v>69</v>
      </c>
      <c r="R2268">
        <v>530</v>
      </c>
      <c r="V2268">
        <v>4.9000000000000004</v>
      </c>
      <c r="Y2268" t="s">
        <v>10304</v>
      </c>
      <c r="Z2268" t="s">
        <v>10305</v>
      </c>
      <c r="AB2268" t="s">
        <v>13089</v>
      </c>
      <c r="AE2268" t="s">
        <v>11089</v>
      </c>
      <c r="AJ2268" t="s">
        <v>10188</v>
      </c>
      <c r="AK2268" t="s">
        <v>10249</v>
      </c>
      <c r="AO2268" t="b">
        <v>1</v>
      </c>
    </row>
    <row r="2269" spans="1:41" x14ac:dyDescent="0.35">
      <c r="A2269" t="s">
        <v>10143</v>
      </c>
      <c r="B2269" s="3">
        <v>45539</v>
      </c>
      <c r="C2269" s="2">
        <v>0.55138888888888893</v>
      </c>
      <c r="D2269">
        <v>9</v>
      </c>
      <c r="E2269">
        <v>36</v>
      </c>
      <c r="G2269" t="s">
        <v>13090</v>
      </c>
      <c r="H2269" t="s">
        <v>11084</v>
      </c>
      <c r="I2269" t="s">
        <v>11085</v>
      </c>
      <c r="J2269" t="s">
        <v>458</v>
      </c>
      <c r="K2269" t="s">
        <v>10147</v>
      </c>
      <c r="L2269" t="s">
        <v>10179</v>
      </c>
      <c r="M2269" t="s">
        <v>10180</v>
      </c>
      <c r="N2269" t="s">
        <v>13091</v>
      </c>
      <c r="O2269" t="s">
        <v>10150</v>
      </c>
      <c r="P2269" t="s">
        <v>68</v>
      </c>
      <c r="Q2269" t="s">
        <v>69</v>
      </c>
      <c r="R2269">
        <v>329</v>
      </c>
      <c r="V2269">
        <v>3.04</v>
      </c>
      <c r="Y2269" t="s">
        <v>10304</v>
      </c>
      <c r="Z2269" t="s">
        <v>10305</v>
      </c>
      <c r="AB2269" t="s">
        <v>13092</v>
      </c>
      <c r="AE2269" t="s">
        <v>11089</v>
      </c>
      <c r="AJ2269" t="s">
        <v>10188</v>
      </c>
      <c r="AK2269" t="s">
        <v>10249</v>
      </c>
      <c r="AO2269" t="b">
        <v>1</v>
      </c>
    </row>
    <row r="2270" spans="1:41" x14ac:dyDescent="0.35">
      <c r="A2270" t="s">
        <v>10143</v>
      </c>
      <c r="B2270" s="3">
        <v>45539</v>
      </c>
      <c r="C2270" s="2">
        <v>0.28125</v>
      </c>
      <c r="D2270">
        <v>9</v>
      </c>
      <c r="E2270">
        <v>36</v>
      </c>
      <c r="G2270" t="s">
        <v>13093</v>
      </c>
      <c r="H2270" t="s">
        <v>11084</v>
      </c>
      <c r="I2270" t="s">
        <v>11085</v>
      </c>
      <c r="J2270" t="s">
        <v>458</v>
      </c>
      <c r="K2270" t="s">
        <v>10147</v>
      </c>
      <c r="L2270" t="s">
        <v>10179</v>
      </c>
      <c r="M2270" t="s">
        <v>10180</v>
      </c>
      <c r="N2270" t="s">
        <v>13094</v>
      </c>
      <c r="O2270" t="s">
        <v>97</v>
      </c>
      <c r="P2270" t="s">
        <v>68</v>
      </c>
      <c r="Q2270" t="s">
        <v>69</v>
      </c>
      <c r="R2270">
        <v>57283</v>
      </c>
      <c r="V2270">
        <v>529.87</v>
      </c>
      <c r="Y2270" t="s">
        <v>10304</v>
      </c>
      <c r="Z2270" t="s">
        <v>10305</v>
      </c>
      <c r="AB2270" t="s">
        <v>13095</v>
      </c>
      <c r="AE2270" t="s">
        <v>11089</v>
      </c>
      <c r="AH2270" t="s">
        <v>101</v>
      </c>
      <c r="AI2270" t="s">
        <v>102</v>
      </c>
      <c r="AJ2270" t="s">
        <v>10188</v>
      </c>
      <c r="AK2270" t="s">
        <v>10249</v>
      </c>
      <c r="AO2270" t="b">
        <v>1</v>
      </c>
    </row>
    <row r="2271" spans="1:41" x14ac:dyDescent="0.35">
      <c r="A2271" t="s">
        <v>10143</v>
      </c>
      <c r="B2271" s="3">
        <v>45539</v>
      </c>
      <c r="C2271" s="2">
        <v>0.78402777777777777</v>
      </c>
      <c r="D2271">
        <v>9</v>
      </c>
      <c r="E2271">
        <v>36</v>
      </c>
      <c r="G2271" t="s">
        <v>13096</v>
      </c>
      <c r="H2271" t="s">
        <v>13097</v>
      </c>
      <c r="I2271" t="s">
        <v>13098</v>
      </c>
      <c r="J2271" t="s">
        <v>1323</v>
      </c>
      <c r="K2271" t="s">
        <v>10147</v>
      </c>
      <c r="L2271" t="s">
        <v>10179</v>
      </c>
      <c r="M2271" t="s">
        <v>10180</v>
      </c>
      <c r="N2271" t="s">
        <v>13099</v>
      </c>
      <c r="O2271" t="s">
        <v>10150</v>
      </c>
      <c r="P2271" t="s">
        <v>68</v>
      </c>
      <c r="Q2271" t="s">
        <v>317</v>
      </c>
      <c r="R2271">
        <v>508</v>
      </c>
      <c r="V2271">
        <v>4.7</v>
      </c>
      <c r="Y2271" t="s">
        <v>10304</v>
      </c>
      <c r="Z2271" t="s">
        <v>10305</v>
      </c>
      <c r="AB2271" t="s">
        <v>13100</v>
      </c>
      <c r="AE2271" t="s">
        <v>13101</v>
      </c>
      <c r="AJ2271" t="s">
        <v>10188</v>
      </c>
      <c r="AK2271" t="s">
        <v>10249</v>
      </c>
      <c r="AO2271" t="b">
        <v>1</v>
      </c>
    </row>
    <row r="2272" spans="1:41" x14ac:dyDescent="0.35">
      <c r="A2272" t="s">
        <v>10143</v>
      </c>
      <c r="B2272" s="3">
        <v>45539</v>
      </c>
      <c r="C2272" s="2">
        <v>0.68472222222222223</v>
      </c>
      <c r="D2272">
        <v>9</v>
      </c>
      <c r="E2272">
        <v>36</v>
      </c>
      <c r="G2272" t="s">
        <v>13102</v>
      </c>
      <c r="H2272" t="s">
        <v>11084</v>
      </c>
      <c r="I2272" t="s">
        <v>11085</v>
      </c>
      <c r="J2272" t="s">
        <v>458</v>
      </c>
      <c r="K2272" t="s">
        <v>10147</v>
      </c>
      <c r="L2272" t="s">
        <v>10179</v>
      </c>
      <c r="M2272" t="s">
        <v>10180</v>
      </c>
      <c r="N2272" t="s">
        <v>13103</v>
      </c>
      <c r="O2272" t="s">
        <v>97</v>
      </c>
      <c r="P2272" t="s">
        <v>68</v>
      </c>
      <c r="Q2272" t="s">
        <v>69</v>
      </c>
      <c r="R2272">
        <v>473</v>
      </c>
      <c r="V2272">
        <v>4.38</v>
      </c>
      <c r="Y2272" t="s">
        <v>10304</v>
      </c>
      <c r="Z2272" t="s">
        <v>10305</v>
      </c>
      <c r="AB2272" t="s">
        <v>13104</v>
      </c>
      <c r="AE2272" t="s">
        <v>11089</v>
      </c>
      <c r="AH2272" t="s">
        <v>1921</v>
      </c>
      <c r="AI2272" t="s">
        <v>6481</v>
      </c>
      <c r="AJ2272" t="s">
        <v>10188</v>
      </c>
      <c r="AK2272" t="s">
        <v>10249</v>
      </c>
      <c r="AO2272" t="b">
        <v>1</v>
      </c>
    </row>
    <row r="2273" spans="1:41" x14ac:dyDescent="0.35">
      <c r="A2273" t="s">
        <v>10143</v>
      </c>
      <c r="B2273" s="3">
        <v>45539</v>
      </c>
      <c r="C2273" s="2">
        <v>0.70694444444444449</v>
      </c>
      <c r="D2273">
        <v>9</v>
      </c>
      <c r="E2273">
        <v>36</v>
      </c>
      <c r="G2273" t="s">
        <v>13105</v>
      </c>
      <c r="H2273" t="s">
        <v>11084</v>
      </c>
      <c r="I2273" t="s">
        <v>11085</v>
      </c>
      <c r="J2273" t="s">
        <v>458</v>
      </c>
      <c r="K2273" t="s">
        <v>10147</v>
      </c>
      <c r="L2273" t="s">
        <v>10179</v>
      </c>
      <c r="M2273" t="s">
        <v>10180</v>
      </c>
      <c r="N2273" t="s">
        <v>13106</v>
      </c>
      <c r="O2273" t="s">
        <v>97</v>
      </c>
      <c r="P2273" t="s">
        <v>68</v>
      </c>
      <c r="Q2273" t="s">
        <v>69</v>
      </c>
      <c r="R2273">
        <v>2239</v>
      </c>
      <c r="V2273">
        <v>20.71</v>
      </c>
      <c r="Y2273" t="s">
        <v>10304</v>
      </c>
      <c r="Z2273" t="s">
        <v>10305</v>
      </c>
      <c r="AB2273" t="s">
        <v>13107</v>
      </c>
      <c r="AE2273" t="s">
        <v>11089</v>
      </c>
      <c r="AH2273" t="s">
        <v>5859</v>
      </c>
      <c r="AI2273" t="s">
        <v>13108</v>
      </c>
      <c r="AJ2273" t="s">
        <v>10188</v>
      </c>
      <c r="AK2273" t="s">
        <v>10249</v>
      </c>
      <c r="AO2273" t="b">
        <v>1</v>
      </c>
    </row>
    <row r="2274" spans="1:41" x14ac:dyDescent="0.35">
      <c r="A2274" t="s">
        <v>10143</v>
      </c>
      <c r="B2274" s="3">
        <v>45539</v>
      </c>
      <c r="C2274" s="2">
        <v>0.6875</v>
      </c>
      <c r="D2274">
        <v>9</v>
      </c>
      <c r="E2274">
        <v>36</v>
      </c>
      <c r="G2274" t="s">
        <v>13109</v>
      </c>
      <c r="H2274" t="s">
        <v>11084</v>
      </c>
      <c r="I2274" t="s">
        <v>11085</v>
      </c>
      <c r="J2274" t="s">
        <v>458</v>
      </c>
      <c r="K2274" t="s">
        <v>10147</v>
      </c>
      <c r="L2274" t="s">
        <v>10179</v>
      </c>
      <c r="M2274" t="s">
        <v>10180</v>
      </c>
      <c r="N2274" t="s">
        <v>13110</v>
      </c>
      <c r="O2274" t="s">
        <v>10150</v>
      </c>
      <c r="P2274" t="s">
        <v>68</v>
      </c>
      <c r="Q2274" t="s">
        <v>69</v>
      </c>
      <c r="R2274">
        <v>129</v>
      </c>
      <c r="V2274">
        <v>1.19</v>
      </c>
      <c r="Y2274" t="s">
        <v>10304</v>
      </c>
      <c r="Z2274" t="s">
        <v>10305</v>
      </c>
      <c r="AB2274" t="s">
        <v>13111</v>
      </c>
      <c r="AE2274" t="s">
        <v>11089</v>
      </c>
      <c r="AJ2274" t="s">
        <v>10188</v>
      </c>
      <c r="AK2274" t="s">
        <v>10249</v>
      </c>
      <c r="AO2274" t="b">
        <v>1</v>
      </c>
    </row>
    <row r="2275" spans="1:41" x14ac:dyDescent="0.35">
      <c r="A2275" t="s">
        <v>10143</v>
      </c>
      <c r="B2275" s="3">
        <v>45539</v>
      </c>
      <c r="C2275" s="2">
        <v>0.72777777777777775</v>
      </c>
      <c r="D2275">
        <v>9</v>
      </c>
      <c r="E2275">
        <v>36</v>
      </c>
      <c r="G2275" t="s">
        <v>13112</v>
      </c>
      <c r="H2275" t="s">
        <v>11084</v>
      </c>
      <c r="I2275" t="s">
        <v>11085</v>
      </c>
      <c r="J2275" t="s">
        <v>458</v>
      </c>
      <c r="K2275" t="s">
        <v>10147</v>
      </c>
      <c r="L2275" t="s">
        <v>10179</v>
      </c>
      <c r="M2275" t="s">
        <v>10180</v>
      </c>
      <c r="N2275" t="s">
        <v>13113</v>
      </c>
      <c r="O2275" t="s">
        <v>13114</v>
      </c>
      <c r="P2275" t="s">
        <v>68</v>
      </c>
      <c r="Q2275" t="s">
        <v>69</v>
      </c>
      <c r="R2275">
        <v>167</v>
      </c>
      <c r="V2275">
        <v>1.54</v>
      </c>
      <c r="Y2275" t="s">
        <v>10304</v>
      </c>
      <c r="Z2275" t="s">
        <v>10305</v>
      </c>
      <c r="AB2275" t="s">
        <v>13115</v>
      </c>
      <c r="AE2275" t="s">
        <v>11089</v>
      </c>
      <c r="AJ2275" t="s">
        <v>10188</v>
      </c>
      <c r="AK2275" t="s">
        <v>10249</v>
      </c>
      <c r="AO2275" t="b">
        <v>1</v>
      </c>
    </row>
    <row r="2276" spans="1:41" x14ac:dyDescent="0.35">
      <c r="A2276" t="s">
        <v>10143</v>
      </c>
      <c r="B2276" s="3">
        <v>45539</v>
      </c>
      <c r="C2276" s="2">
        <v>0.57847222222222228</v>
      </c>
      <c r="D2276">
        <v>9</v>
      </c>
      <c r="E2276">
        <v>36</v>
      </c>
      <c r="G2276" t="s">
        <v>13116</v>
      </c>
      <c r="H2276" t="s">
        <v>11084</v>
      </c>
      <c r="I2276" t="s">
        <v>11085</v>
      </c>
      <c r="J2276" t="s">
        <v>458</v>
      </c>
      <c r="K2276" t="s">
        <v>10147</v>
      </c>
      <c r="L2276" t="s">
        <v>10179</v>
      </c>
      <c r="M2276" t="s">
        <v>10180</v>
      </c>
      <c r="N2276" t="s">
        <v>13117</v>
      </c>
      <c r="O2276" t="s">
        <v>448</v>
      </c>
      <c r="P2276" t="s">
        <v>68</v>
      </c>
      <c r="Q2276" t="s">
        <v>69</v>
      </c>
      <c r="R2276">
        <v>972</v>
      </c>
      <c r="V2276">
        <v>8.99</v>
      </c>
      <c r="Y2276" t="s">
        <v>10304</v>
      </c>
      <c r="Z2276" t="s">
        <v>10305</v>
      </c>
      <c r="AB2276" t="s">
        <v>13118</v>
      </c>
      <c r="AE2276" t="s">
        <v>11089</v>
      </c>
      <c r="AH2276" t="s">
        <v>13119</v>
      </c>
      <c r="AI2276" t="s">
        <v>13120</v>
      </c>
      <c r="AJ2276" t="s">
        <v>10188</v>
      </c>
      <c r="AK2276" t="s">
        <v>10249</v>
      </c>
      <c r="AO2276" t="b">
        <v>1</v>
      </c>
    </row>
    <row r="2277" spans="1:41" hidden="1" x14ac:dyDescent="0.35">
      <c r="A2277" t="s">
        <v>10143</v>
      </c>
      <c r="B2277" s="3">
        <v>45539</v>
      </c>
      <c r="C2277" s="2">
        <v>0.21875</v>
      </c>
      <c r="D2277">
        <v>9</v>
      </c>
      <c r="E2277">
        <v>36</v>
      </c>
      <c r="G2277" t="s">
        <v>13121</v>
      </c>
      <c r="H2277" t="s">
        <v>13122</v>
      </c>
      <c r="I2277" t="s">
        <v>13123</v>
      </c>
      <c r="J2277" t="s">
        <v>152</v>
      </c>
      <c r="K2277" t="s">
        <v>10147</v>
      </c>
      <c r="L2277" t="s">
        <v>10179</v>
      </c>
      <c r="M2277" t="s">
        <v>10180</v>
      </c>
      <c r="N2277" t="s">
        <v>13124</v>
      </c>
      <c r="O2277" t="s">
        <v>10150</v>
      </c>
      <c r="P2277" t="s">
        <v>68</v>
      </c>
      <c r="Q2277" t="s">
        <v>317</v>
      </c>
      <c r="R2277">
        <v>85</v>
      </c>
      <c r="V2277">
        <v>0.79</v>
      </c>
      <c r="Y2277" t="s">
        <v>10182</v>
      </c>
      <c r="Z2277" t="s">
        <v>10171</v>
      </c>
      <c r="AB2277" t="s">
        <v>13125</v>
      </c>
      <c r="AE2277" t="s">
        <v>13126</v>
      </c>
      <c r="AJ2277" t="s">
        <v>10188</v>
      </c>
      <c r="AK2277" t="s">
        <v>10249</v>
      </c>
      <c r="AO2277" t="b">
        <v>1</v>
      </c>
    </row>
    <row r="2278" spans="1:41" x14ac:dyDescent="0.35">
      <c r="A2278" t="s">
        <v>10143</v>
      </c>
      <c r="B2278" s="3">
        <v>45539</v>
      </c>
      <c r="C2278" s="2">
        <v>0.13958333333333334</v>
      </c>
      <c r="D2278">
        <v>9</v>
      </c>
      <c r="E2278">
        <v>36</v>
      </c>
      <c r="G2278" t="s">
        <v>13127</v>
      </c>
      <c r="H2278" t="s">
        <v>11084</v>
      </c>
      <c r="I2278" t="s">
        <v>11085</v>
      </c>
      <c r="J2278" t="s">
        <v>458</v>
      </c>
      <c r="K2278" t="s">
        <v>10147</v>
      </c>
      <c r="L2278" t="s">
        <v>10179</v>
      </c>
      <c r="M2278" t="s">
        <v>10180</v>
      </c>
      <c r="N2278" t="s">
        <v>13128</v>
      </c>
      <c r="O2278" t="s">
        <v>13129</v>
      </c>
      <c r="P2278" t="s">
        <v>68</v>
      </c>
      <c r="Q2278" t="s">
        <v>69</v>
      </c>
      <c r="R2278">
        <v>2019</v>
      </c>
      <c r="V2278">
        <v>18.68</v>
      </c>
      <c r="Y2278" t="s">
        <v>10304</v>
      </c>
      <c r="Z2278" t="s">
        <v>10305</v>
      </c>
      <c r="AB2278" t="s">
        <v>13130</v>
      </c>
      <c r="AE2278" t="s">
        <v>11089</v>
      </c>
      <c r="AH2278" t="s">
        <v>13131</v>
      </c>
      <c r="AJ2278" t="s">
        <v>10188</v>
      </c>
      <c r="AK2278" t="s">
        <v>10249</v>
      </c>
      <c r="AO2278" t="b">
        <v>1</v>
      </c>
    </row>
    <row r="2279" spans="1:41" x14ac:dyDescent="0.35">
      <c r="A2279" t="s">
        <v>10143</v>
      </c>
      <c r="B2279" s="3">
        <v>45539</v>
      </c>
      <c r="C2279" s="2">
        <v>0.40902777777777777</v>
      </c>
      <c r="D2279">
        <v>9</v>
      </c>
      <c r="E2279">
        <v>36</v>
      </c>
      <c r="G2279" t="s">
        <v>13132</v>
      </c>
      <c r="H2279" t="s">
        <v>11084</v>
      </c>
      <c r="I2279" t="s">
        <v>11085</v>
      </c>
      <c r="J2279" t="s">
        <v>458</v>
      </c>
      <c r="K2279" t="s">
        <v>10147</v>
      </c>
      <c r="L2279" t="s">
        <v>10179</v>
      </c>
      <c r="M2279" t="s">
        <v>10180</v>
      </c>
      <c r="N2279" t="s">
        <v>13133</v>
      </c>
      <c r="O2279" t="s">
        <v>10150</v>
      </c>
      <c r="P2279" t="s">
        <v>68</v>
      </c>
      <c r="Q2279" t="s">
        <v>69</v>
      </c>
      <c r="R2279">
        <v>304</v>
      </c>
      <c r="V2279">
        <v>2.81</v>
      </c>
      <c r="Y2279" t="s">
        <v>10304</v>
      </c>
      <c r="Z2279" t="s">
        <v>10305</v>
      </c>
      <c r="AB2279" t="s">
        <v>13134</v>
      </c>
      <c r="AE2279" t="s">
        <v>11089</v>
      </c>
      <c r="AJ2279" t="s">
        <v>10188</v>
      </c>
      <c r="AK2279" t="s">
        <v>10249</v>
      </c>
      <c r="AO2279" t="b">
        <v>1</v>
      </c>
    </row>
    <row r="2280" spans="1:41" x14ac:dyDescent="0.35">
      <c r="A2280" t="s">
        <v>10143</v>
      </c>
      <c r="B2280" s="3">
        <v>45539</v>
      </c>
      <c r="C2280" s="2">
        <v>0.13402777777777777</v>
      </c>
      <c r="D2280">
        <v>9</v>
      </c>
      <c r="E2280">
        <v>36</v>
      </c>
      <c r="G2280" t="s">
        <v>13135</v>
      </c>
      <c r="H2280" t="s">
        <v>11084</v>
      </c>
      <c r="I2280" t="s">
        <v>11085</v>
      </c>
      <c r="J2280" t="s">
        <v>458</v>
      </c>
      <c r="K2280" t="s">
        <v>10147</v>
      </c>
      <c r="L2280" t="s">
        <v>10179</v>
      </c>
      <c r="M2280" t="s">
        <v>10180</v>
      </c>
      <c r="N2280" t="s">
        <v>13136</v>
      </c>
      <c r="O2280" t="s">
        <v>10150</v>
      </c>
      <c r="P2280" t="s">
        <v>68</v>
      </c>
      <c r="Q2280" t="s">
        <v>69</v>
      </c>
      <c r="R2280">
        <v>5165</v>
      </c>
      <c r="V2280">
        <v>47.78</v>
      </c>
      <c r="Y2280" t="s">
        <v>10304</v>
      </c>
      <c r="Z2280" t="s">
        <v>10305</v>
      </c>
      <c r="AB2280" t="s">
        <v>13137</v>
      </c>
      <c r="AE2280" t="s">
        <v>11089</v>
      </c>
      <c r="AJ2280" t="s">
        <v>10188</v>
      </c>
      <c r="AK2280" t="s">
        <v>10249</v>
      </c>
      <c r="AO2280" t="b">
        <v>1</v>
      </c>
    </row>
    <row r="2281" spans="1:41" x14ac:dyDescent="0.35">
      <c r="A2281" t="s">
        <v>10143</v>
      </c>
      <c r="B2281" s="3">
        <v>45539</v>
      </c>
      <c r="C2281" s="2">
        <v>0.77083333333333337</v>
      </c>
      <c r="D2281">
        <v>9</v>
      </c>
      <c r="E2281">
        <v>36</v>
      </c>
      <c r="G2281" t="s">
        <v>13138</v>
      </c>
      <c r="H2281" t="s">
        <v>11084</v>
      </c>
      <c r="I2281" t="s">
        <v>11085</v>
      </c>
      <c r="J2281" t="s">
        <v>458</v>
      </c>
      <c r="K2281" t="s">
        <v>10147</v>
      </c>
      <c r="L2281" t="s">
        <v>10179</v>
      </c>
      <c r="M2281" t="s">
        <v>10180</v>
      </c>
      <c r="N2281" t="s">
        <v>13139</v>
      </c>
      <c r="O2281" t="s">
        <v>10150</v>
      </c>
      <c r="P2281" t="s">
        <v>68</v>
      </c>
      <c r="Q2281" t="s">
        <v>69</v>
      </c>
      <c r="R2281">
        <v>88</v>
      </c>
      <c r="V2281">
        <v>0.81</v>
      </c>
      <c r="Y2281" t="s">
        <v>10304</v>
      </c>
      <c r="Z2281" t="s">
        <v>10305</v>
      </c>
      <c r="AB2281" t="s">
        <v>13140</v>
      </c>
      <c r="AE2281" t="s">
        <v>11089</v>
      </c>
      <c r="AJ2281" t="s">
        <v>10188</v>
      </c>
      <c r="AK2281" t="s">
        <v>10249</v>
      </c>
      <c r="AO2281" t="b">
        <v>1</v>
      </c>
    </row>
    <row r="2282" spans="1:41" x14ac:dyDescent="0.35">
      <c r="A2282" t="s">
        <v>10143</v>
      </c>
      <c r="B2282" s="3">
        <v>45539</v>
      </c>
      <c r="C2282" s="2">
        <v>0.79583333333333328</v>
      </c>
      <c r="D2282">
        <v>9</v>
      </c>
      <c r="E2282">
        <v>36</v>
      </c>
      <c r="G2282" t="s">
        <v>13141</v>
      </c>
      <c r="H2282" t="s">
        <v>13007</v>
      </c>
      <c r="I2282" t="s">
        <v>13008</v>
      </c>
      <c r="J2282" t="s">
        <v>458</v>
      </c>
      <c r="K2282" t="s">
        <v>10147</v>
      </c>
      <c r="L2282" t="s">
        <v>10179</v>
      </c>
      <c r="M2282" t="s">
        <v>10180</v>
      </c>
      <c r="N2282" t="s">
        <v>13142</v>
      </c>
      <c r="O2282" t="s">
        <v>10150</v>
      </c>
      <c r="P2282" t="s">
        <v>68</v>
      </c>
      <c r="Q2282" t="s">
        <v>317</v>
      </c>
      <c r="R2282">
        <v>1609</v>
      </c>
      <c r="V2282">
        <v>14.88</v>
      </c>
      <c r="Y2282" t="s">
        <v>10304</v>
      </c>
      <c r="Z2282" t="s">
        <v>10305</v>
      </c>
      <c r="AB2282" t="s">
        <v>13143</v>
      </c>
      <c r="AE2282" t="s">
        <v>12917</v>
      </c>
      <c r="AJ2282" t="s">
        <v>10188</v>
      </c>
      <c r="AK2282" t="s">
        <v>10249</v>
      </c>
      <c r="AO2282" t="b">
        <v>1</v>
      </c>
    </row>
    <row r="2283" spans="1:41" x14ac:dyDescent="0.35">
      <c r="A2283" t="s">
        <v>10143</v>
      </c>
      <c r="B2283" s="3">
        <v>45539</v>
      </c>
      <c r="C2283" s="2">
        <v>0.69097222222222221</v>
      </c>
      <c r="D2283">
        <v>9</v>
      </c>
      <c r="E2283">
        <v>36</v>
      </c>
      <c r="G2283" t="s">
        <v>13144</v>
      </c>
      <c r="H2283" t="s">
        <v>11084</v>
      </c>
      <c r="I2283" t="s">
        <v>11085</v>
      </c>
      <c r="J2283" t="s">
        <v>458</v>
      </c>
      <c r="K2283" t="s">
        <v>10147</v>
      </c>
      <c r="L2283" t="s">
        <v>10179</v>
      </c>
      <c r="M2283" t="s">
        <v>10180</v>
      </c>
      <c r="N2283" t="s">
        <v>13145</v>
      </c>
      <c r="O2283" t="s">
        <v>97</v>
      </c>
      <c r="P2283" t="s">
        <v>68</v>
      </c>
      <c r="Q2283" t="s">
        <v>69</v>
      </c>
      <c r="R2283">
        <v>4108</v>
      </c>
      <c r="V2283">
        <v>38</v>
      </c>
      <c r="Y2283" t="s">
        <v>10304</v>
      </c>
      <c r="Z2283" t="s">
        <v>10305</v>
      </c>
      <c r="AB2283" t="s">
        <v>13146</v>
      </c>
      <c r="AE2283" t="s">
        <v>11089</v>
      </c>
      <c r="AH2283" t="s">
        <v>6350</v>
      </c>
      <c r="AI2283" t="s">
        <v>9978</v>
      </c>
      <c r="AJ2283" t="s">
        <v>10188</v>
      </c>
      <c r="AK2283" t="s">
        <v>10249</v>
      </c>
      <c r="AO2283" t="b">
        <v>1</v>
      </c>
    </row>
    <row r="2284" spans="1:41" x14ac:dyDescent="0.35">
      <c r="A2284" t="s">
        <v>10143</v>
      </c>
      <c r="B2284" s="3">
        <v>45539</v>
      </c>
      <c r="C2284" s="2">
        <v>0.69236111111111109</v>
      </c>
      <c r="D2284">
        <v>9</v>
      </c>
      <c r="E2284">
        <v>36</v>
      </c>
      <c r="G2284" t="s">
        <v>13147</v>
      </c>
      <c r="H2284" t="s">
        <v>11084</v>
      </c>
      <c r="I2284" t="s">
        <v>11085</v>
      </c>
      <c r="J2284" t="s">
        <v>458</v>
      </c>
      <c r="K2284" t="s">
        <v>10147</v>
      </c>
      <c r="L2284" t="s">
        <v>10179</v>
      </c>
      <c r="M2284" t="s">
        <v>10180</v>
      </c>
      <c r="N2284" t="s">
        <v>13148</v>
      </c>
      <c r="O2284" t="s">
        <v>154</v>
      </c>
      <c r="P2284" t="s">
        <v>68</v>
      </c>
      <c r="Q2284" t="s">
        <v>69</v>
      </c>
      <c r="R2284">
        <v>437</v>
      </c>
      <c r="V2284">
        <v>4.04</v>
      </c>
      <c r="Y2284" t="s">
        <v>10304</v>
      </c>
      <c r="Z2284" t="s">
        <v>10305</v>
      </c>
      <c r="AB2284" t="s">
        <v>13149</v>
      </c>
      <c r="AE2284" t="s">
        <v>11089</v>
      </c>
      <c r="AH2284" t="s">
        <v>3797</v>
      </c>
      <c r="AJ2284" t="s">
        <v>10188</v>
      </c>
      <c r="AK2284" t="s">
        <v>10249</v>
      </c>
      <c r="AO2284" t="b">
        <v>1</v>
      </c>
    </row>
    <row r="2285" spans="1:41" x14ac:dyDescent="0.35">
      <c r="A2285" t="s">
        <v>10143</v>
      </c>
      <c r="B2285" s="3">
        <v>45539</v>
      </c>
      <c r="C2285" s="2">
        <v>0.62291666666666667</v>
      </c>
      <c r="D2285">
        <v>9</v>
      </c>
      <c r="E2285">
        <v>36</v>
      </c>
      <c r="G2285" t="s">
        <v>13150</v>
      </c>
      <c r="H2285" t="s">
        <v>11084</v>
      </c>
      <c r="I2285" t="s">
        <v>11085</v>
      </c>
      <c r="J2285" t="s">
        <v>458</v>
      </c>
      <c r="K2285" t="s">
        <v>10147</v>
      </c>
      <c r="L2285" t="s">
        <v>10179</v>
      </c>
      <c r="M2285" t="s">
        <v>10180</v>
      </c>
      <c r="N2285" t="s">
        <v>13151</v>
      </c>
      <c r="O2285" t="s">
        <v>10150</v>
      </c>
      <c r="P2285" t="s">
        <v>68</v>
      </c>
      <c r="Q2285" t="s">
        <v>69</v>
      </c>
      <c r="R2285">
        <v>33</v>
      </c>
      <c r="V2285">
        <v>0.31</v>
      </c>
      <c r="Y2285" t="s">
        <v>10304</v>
      </c>
      <c r="Z2285" t="s">
        <v>10305</v>
      </c>
      <c r="AB2285" t="s">
        <v>13152</v>
      </c>
      <c r="AE2285" t="s">
        <v>11089</v>
      </c>
      <c r="AJ2285" t="s">
        <v>10188</v>
      </c>
      <c r="AK2285" t="s">
        <v>10249</v>
      </c>
      <c r="AO2285" t="b">
        <v>1</v>
      </c>
    </row>
    <row r="2286" spans="1:41" x14ac:dyDescent="0.35">
      <c r="A2286" t="s">
        <v>10143</v>
      </c>
      <c r="B2286" s="3">
        <v>45539</v>
      </c>
      <c r="C2286" s="2">
        <v>0.62569444444444444</v>
      </c>
      <c r="D2286">
        <v>9</v>
      </c>
      <c r="E2286">
        <v>36</v>
      </c>
      <c r="G2286" t="s">
        <v>13153</v>
      </c>
      <c r="H2286" t="s">
        <v>11084</v>
      </c>
      <c r="I2286" t="s">
        <v>11085</v>
      </c>
      <c r="J2286" t="s">
        <v>458</v>
      </c>
      <c r="K2286" t="s">
        <v>10147</v>
      </c>
      <c r="L2286" t="s">
        <v>10179</v>
      </c>
      <c r="M2286" t="s">
        <v>10180</v>
      </c>
      <c r="N2286" t="s">
        <v>13154</v>
      </c>
      <c r="O2286" t="s">
        <v>97</v>
      </c>
      <c r="P2286" t="s">
        <v>68</v>
      </c>
      <c r="Q2286" t="s">
        <v>69</v>
      </c>
      <c r="R2286">
        <v>698</v>
      </c>
      <c r="V2286">
        <v>6.46</v>
      </c>
      <c r="Y2286" t="s">
        <v>10304</v>
      </c>
      <c r="Z2286" t="s">
        <v>10305</v>
      </c>
      <c r="AB2286" t="s">
        <v>13155</v>
      </c>
      <c r="AE2286" t="s">
        <v>11089</v>
      </c>
      <c r="AH2286" t="s">
        <v>5859</v>
      </c>
      <c r="AI2286" t="s">
        <v>13108</v>
      </c>
      <c r="AJ2286" t="s">
        <v>10188</v>
      </c>
      <c r="AK2286" t="s">
        <v>10249</v>
      </c>
      <c r="AO2286" t="b">
        <v>1</v>
      </c>
    </row>
    <row r="2287" spans="1:41" x14ac:dyDescent="0.35">
      <c r="A2287" t="s">
        <v>10143</v>
      </c>
      <c r="B2287" s="3">
        <v>45539</v>
      </c>
      <c r="C2287" s="2">
        <v>0.71388888888888891</v>
      </c>
      <c r="D2287">
        <v>9</v>
      </c>
      <c r="E2287">
        <v>36</v>
      </c>
      <c r="G2287" t="s">
        <v>13156</v>
      </c>
      <c r="H2287" t="s">
        <v>11084</v>
      </c>
      <c r="I2287" t="s">
        <v>11085</v>
      </c>
      <c r="J2287" t="s">
        <v>458</v>
      </c>
      <c r="K2287" t="s">
        <v>10147</v>
      </c>
      <c r="L2287" t="s">
        <v>10179</v>
      </c>
      <c r="M2287" t="s">
        <v>10180</v>
      </c>
      <c r="N2287" t="s">
        <v>13157</v>
      </c>
      <c r="O2287" t="s">
        <v>97</v>
      </c>
      <c r="P2287" t="s">
        <v>68</v>
      </c>
      <c r="Q2287" t="s">
        <v>69</v>
      </c>
      <c r="R2287">
        <v>601</v>
      </c>
      <c r="V2287">
        <v>5.56</v>
      </c>
      <c r="Y2287" t="s">
        <v>10304</v>
      </c>
      <c r="Z2287" t="s">
        <v>10305</v>
      </c>
      <c r="AB2287" t="s">
        <v>13158</v>
      </c>
      <c r="AE2287" t="s">
        <v>11089</v>
      </c>
      <c r="AH2287" t="s">
        <v>5886</v>
      </c>
      <c r="AI2287" t="s">
        <v>9475</v>
      </c>
      <c r="AJ2287" t="s">
        <v>10188</v>
      </c>
      <c r="AK2287" t="s">
        <v>10249</v>
      </c>
      <c r="AO2287" t="b">
        <v>1</v>
      </c>
    </row>
    <row r="2288" spans="1:41" x14ac:dyDescent="0.35">
      <c r="A2288" t="s">
        <v>10143</v>
      </c>
      <c r="B2288" s="3">
        <v>45539</v>
      </c>
      <c r="C2288" s="2">
        <v>0.7006944444444444</v>
      </c>
      <c r="D2288">
        <v>9</v>
      </c>
      <c r="E2288">
        <v>36</v>
      </c>
      <c r="G2288" t="s">
        <v>13159</v>
      </c>
      <c r="H2288" t="s">
        <v>11084</v>
      </c>
      <c r="I2288" t="s">
        <v>11085</v>
      </c>
      <c r="J2288" t="s">
        <v>458</v>
      </c>
      <c r="K2288" t="s">
        <v>10147</v>
      </c>
      <c r="L2288" t="s">
        <v>10179</v>
      </c>
      <c r="M2288" t="s">
        <v>10180</v>
      </c>
      <c r="N2288" t="s">
        <v>13160</v>
      </c>
      <c r="O2288" t="s">
        <v>97</v>
      </c>
      <c r="P2288" t="s">
        <v>68</v>
      </c>
      <c r="Q2288" t="s">
        <v>69</v>
      </c>
      <c r="R2288">
        <v>372</v>
      </c>
      <c r="V2288">
        <v>3.44</v>
      </c>
      <c r="Y2288" t="s">
        <v>10304</v>
      </c>
      <c r="Z2288" t="s">
        <v>10305</v>
      </c>
      <c r="AB2288" t="s">
        <v>13161</v>
      </c>
      <c r="AE2288" t="s">
        <v>11089</v>
      </c>
      <c r="AH2288" t="s">
        <v>354</v>
      </c>
      <c r="AJ2288" t="s">
        <v>10188</v>
      </c>
      <c r="AK2288" t="s">
        <v>10249</v>
      </c>
      <c r="AO2288" t="b">
        <v>1</v>
      </c>
    </row>
    <row r="2289" spans="1:41" x14ac:dyDescent="0.35">
      <c r="A2289" t="s">
        <v>10143</v>
      </c>
      <c r="B2289" s="3">
        <v>45539</v>
      </c>
      <c r="C2289" s="2">
        <v>0.32222222222222224</v>
      </c>
      <c r="D2289">
        <v>9</v>
      </c>
      <c r="E2289">
        <v>36</v>
      </c>
      <c r="G2289" t="s">
        <v>13162</v>
      </c>
      <c r="H2289" t="s">
        <v>11084</v>
      </c>
      <c r="I2289" t="s">
        <v>11085</v>
      </c>
      <c r="J2289" t="s">
        <v>458</v>
      </c>
      <c r="K2289" t="s">
        <v>10147</v>
      </c>
      <c r="L2289" t="s">
        <v>10179</v>
      </c>
      <c r="M2289" t="s">
        <v>10180</v>
      </c>
      <c r="N2289" t="s">
        <v>13163</v>
      </c>
      <c r="O2289" t="s">
        <v>10150</v>
      </c>
      <c r="P2289" t="s">
        <v>68</v>
      </c>
      <c r="Q2289" t="s">
        <v>69</v>
      </c>
      <c r="R2289">
        <v>204</v>
      </c>
      <c r="V2289">
        <v>1.89</v>
      </c>
      <c r="Y2289" t="s">
        <v>10304</v>
      </c>
      <c r="Z2289" t="s">
        <v>10305</v>
      </c>
      <c r="AB2289" t="s">
        <v>13164</v>
      </c>
      <c r="AE2289" t="s">
        <v>11089</v>
      </c>
      <c r="AJ2289" t="s">
        <v>10188</v>
      </c>
      <c r="AK2289" t="s">
        <v>10249</v>
      </c>
      <c r="AO2289" t="b">
        <v>1</v>
      </c>
    </row>
    <row r="2290" spans="1:41" x14ac:dyDescent="0.35">
      <c r="A2290" t="s">
        <v>10143</v>
      </c>
      <c r="B2290" s="3">
        <v>45539</v>
      </c>
      <c r="C2290" s="2">
        <v>0.39027777777777778</v>
      </c>
      <c r="D2290">
        <v>9</v>
      </c>
      <c r="E2290">
        <v>36</v>
      </c>
      <c r="G2290" t="s">
        <v>13165</v>
      </c>
      <c r="H2290" t="s">
        <v>11084</v>
      </c>
      <c r="I2290" t="s">
        <v>11085</v>
      </c>
      <c r="J2290" t="s">
        <v>458</v>
      </c>
      <c r="K2290" t="s">
        <v>10147</v>
      </c>
      <c r="L2290" t="s">
        <v>10179</v>
      </c>
      <c r="M2290" t="s">
        <v>10180</v>
      </c>
      <c r="N2290" t="s">
        <v>13166</v>
      </c>
      <c r="O2290" t="s">
        <v>10150</v>
      </c>
      <c r="P2290" t="s">
        <v>68</v>
      </c>
      <c r="Q2290" t="s">
        <v>69</v>
      </c>
      <c r="R2290">
        <v>277</v>
      </c>
      <c r="V2290">
        <v>2.56</v>
      </c>
      <c r="Y2290" t="s">
        <v>10304</v>
      </c>
      <c r="Z2290" t="s">
        <v>10305</v>
      </c>
      <c r="AB2290" t="s">
        <v>13167</v>
      </c>
      <c r="AE2290" t="s">
        <v>11089</v>
      </c>
      <c r="AJ2290" t="s">
        <v>10188</v>
      </c>
      <c r="AK2290" t="s">
        <v>10249</v>
      </c>
      <c r="AO2290" t="b">
        <v>1</v>
      </c>
    </row>
    <row r="2291" spans="1:41" x14ac:dyDescent="0.35">
      <c r="A2291" t="s">
        <v>10143</v>
      </c>
      <c r="B2291" s="3">
        <v>45539</v>
      </c>
      <c r="C2291" s="2">
        <v>0.40972222222222221</v>
      </c>
      <c r="D2291">
        <v>9</v>
      </c>
      <c r="E2291">
        <v>36</v>
      </c>
      <c r="G2291" t="s">
        <v>13168</v>
      </c>
      <c r="H2291" t="s">
        <v>11084</v>
      </c>
      <c r="I2291" t="s">
        <v>11085</v>
      </c>
      <c r="J2291" t="s">
        <v>458</v>
      </c>
      <c r="K2291" t="s">
        <v>10147</v>
      </c>
      <c r="L2291" t="s">
        <v>10179</v>
      </c>
      <c r="M2291" t="s">
        <v>10180</v>
      </c>
      <c r="N2291" t="s">
        <v>13169</v>
      </c>
      <c r="O2291" t="s">
        <v>2684</v>
      </c>
      <c r="P2291" t="s">
        <v>68</v>
      </c>
      <c r="Q2291" t="s">
        <v>69</v>
      </c>
      <c r="R2291">
        <v>814</v>
      </c>
      <c r="V2291">
        <v>7.53</v>
      </c>
      <c r="Y2291" t="s">
        <v>10304</v>
      </c>
      <c r="Z2291" t="s">
        <v>10305</v>
      </c>
      <c r="AB2291" t="s">
        <v>13170</v>
      </c>
      <c r="AE2291" t="s">
        <v>11089</v>
      </c>
      <c r="AH2291" t="s">
        <v>13171</v>
      </c>
      <c r="AJ2291" t="s">
        <v>10188</v>
      </c>
      <c r="AK2291" t="s">
        <v>10249</v>
      </c>
      <c r="AO2291" t="b">
        <v>1</v>
      </c>
    </row>
    <row r="2292" spans="1:41" x14ac:dyDescent="0.35">
      <c r="A2292" t="s">
        <v>10143</v>
      </c>
      <c r="B2292" s="3">
        <v>45539</v>
      </c>
      <c r="C2292" s="2">
        <v>0.69444444444444442</v>
      </c>
      <c r="D2292">
        <v>9</v>
      </c>
      <c r="E2292">
        <v>36</v>
      </c>
      <c r="G2292" t="s">
        <v>13172</v>
      </c>
      <c r="H2292" t="s">
        <v>11084</v>
      </c>
      <c r="I2292" t="s">
        <v>11085</v>
      </c>
      <c r="J2292" t="s">
        <v>458</v>
      </c>
      <c r="K2292" t="s">
        <v>10147</v>
      </c>
      <c r="L2292" t="s">
        <v>10179</v>
      </c>
      <c r="M2292" t="s">
        <v>10180</v>
      </c>
      <c r="N2292" t="s">
        <v>13173</v>
      </c>
      <c r="O2292" t="s">
        <v>97</v>
      </c>
      <c r="P2292" t="s">
        <v>68</v>
      </c>
      <c r="Q2292" t="s">
        <v>69</v>
      </c>
      <c r="R2292">
        <v>952</v>
      </c>
      <c r="V2292">
        <v>8.81</v>
      </c>
      <c r="Y2292" t="s">
        <v>10304</v>
      </c>
      <c r="Z2292" t="s">
        <v>10305</v>
      </c>
      <c r="AB2292" t="s">
        <v>13174</v>
      </c>
      <c r="AE2292" t="s">
        <v>11089</v>
      </c>
      <c r="AH2292" t="s">
        <v>6350</v>
      </c>
      <c r="AI2292" t="s">
        <v>9978</v>
      </c>
      <c r="AJ2292" t="s">
        <v>10188</v>
      </c>
      <c r="AK2292" t="s">
        <v>10249</v>
      </c>
      <c r="AO2292" t="b">
        <v>1</v>
      </c>
    </row>
    <row r="2293" spans="1:41" x14ac:dyDescent="0.35">
      <c r="A2293" t="s">
        <v>10143</v>
      </c>
      <c r="B2293" s="3">
        <v>45539</v>
      </c>
      <c r="C2293" s="2">
        <v>9.583333333333334E-2</v>
      </c>
      <c r="D2293">
        <v>9</v>
      </c>
      <c r="E2293">
        <v>36</v>
      </c>
      <c r="G2293" t="s">
        <v>13175</v>
      </c>
      <c r="H2293" t="s">
        <v>11084</v>
      </c>
      <c r="I2293" t="s">
        <v>11085</v>
      </c>
      <c r="J2293" t="s">
        <v>458</v>
      </c>
      <c r="K2293" t="s">
        <v>10147</v>
      </c>
      <c r="L2293" t="s">
        <v>10179</v>
      </c>
      <c r="M2293" t="s">
        <v>10180</v>
      </c>
      <c r="N2293" t="s">
        <v>13176</v>
      </c>
      <c r="O2293" t="s">
        <v>10150</v>
      </c>
      <c r="P2293" t="s">
        <v>68</v>
      </c>
      <c r="Q2293" t="s">
        <v>69</v>
      </c>
      <c r="R2293">
        <v>71</v>
      </c>
      <c r="V2293">
        <v>0.66</v>
      </c>
      <c r="Y2293" t="s">
        <v>10304</v>
      </c>
      <c r="Z2293" t="s">
        <v>10305</v>
      </c>
      <c r="AB2293" t="s">
        <v>13177</v>
      </c>
      <c r="AE2293" t="s">
        <v>11089</v>
      </c>
      <c r="AJ2293" t="s">
        <v>10188</v>
      </c>
      <c r="AK2293" t="s">
        <v>10249</v>
      </c>
      <c r="AO2293" t="b">
        <v>1</v>
      </c>
    </row>
    <row r="2294" spans="1:41" x14ac:dyDescent="0.35">
      <c r="A2294" t="s">
        <v>10143</v>
      </c>
      <c r="B2294" s="3">
        <v>45539</v>
      </c>
      <c r="C2294" s="2">
        <v>0.22777777777777777</v>
      </c>
      <c r="D2294">
        <v>9</v>
      </c>
      <c r="E2294">
        <v>36</v>
      </c>
      <c r="G2294" t="s">
        <v>13178</v>
      </c>
      <c r="H2294" t="s">
        <v>11084</v>
      </c>
      <c r="I2294" t="s">
        <v>11085</v>
      </c>
      <c r="J2294" t="s">
        <v>458</v>
      </c>
      <c r="K2294" t="s">
        <v>10147</v>
      </c>
      <c r="L2294" t="s">
        <v>10179</v>
      </c>
      <c r="M2294" t="s">
        <v>10180</v>
      </c>
      <c r="N2294" t="s">
        <v>13179</v>
      </c>
      <c r="O2294" t="s">
        <v>97</v>
      </c>
      <c r="P2294" t="s">
        <v>68</v>
      </c>
      <c r="Q2294" t="s">
        <v>69</v>
      </c>
      <c r="R2294">
        <v>8222</v>
      </c>
      <c r="V2294">
        <v>76.05</v>
      </c>
      <c r="Y2294" t="s">
        <v>10304</v>
      </c>
      <c r="Z2294" t="s">
        <v>10305</v>
      </c>
      <c r="AB2294" t="s">
        <v>13180</v>
      </c>
      <c r="AE2294" t="s">
        <v>11089</v>
      </c>
      <c r="AH2294" t="s">
        <v>9901</v>
      </c>
      <c r="AI2294" t="s">
        <v>13181</v>
      </c>
      <c r="AJ2294" t="s">
        <v>10188</v>
      </c>
      <c r="AK2294" t="s">
        <v>10249</v>
      </c>
      <c r="AO2294" t="b">
        <v>1</v>
      </c>
    </row>
    <row r="2295" spans="1:41" x14ac:dyDescent="0.35">
      <c r="A2295" t="s">
        <v>10143</v>
      </c>
      <c r="B2295" s="3">
        <v>45539</v>
      </c>
      <c r="C2295" s="2">
        <v>0.74444444444444446</v>
      </c>
      <c r="D2295">
        <v>9</v>
      </c>
      <c r="E2295">
        <v>36</v>
      </c>
      <c r="G2295" t="s">
        <v>13182</v>
      </c>
      <c r="H2295" t="s">
        <v>11084</v>
      </c>
      <c r="I2295" t="s">
        <v>11085</v>
      </c>
      <c r="J2295" t="s">
        <v>458</v>
      </c>
      <c r="K2295" t="s">
        <v>10147</v>
      </c>
      <c r="L2295" t="s">
        <v>10179</v>
      </c>
      <c r="M2295" t="s">
        <v>10180</v>
      </c>
      <c r="N2295" t="s">
        <v>13183</v>
      </c>
      <c r="O2295" t="s">
        <v>97</v>
      </c>
      <c r="P2295" t="s">
        <v>68</v>
      </c>
      <c r="Q2295" t="s">
        <v>69</v>
      </c>
      <c r="R2295">
        <v>120</v>
      </c>
      <c r="V2295">
        <v>1.1100000000000001</v>
      </c>
      <c r="Y2295" t="s">
        <v>10304</v>
      </c>
      <c r="Z2295" t="s">
        <v>10305</v>
      </c>
      <c r="AB2295" t="s">
        <v>13184</v>
      </c>
      <c r="AE2295" t="s">
        <v>11089</v>
      </c>
      <c r="AH2295" t="s">
        <v>5080</v>
      </c>
      <c r="AJ2295" t="s">
        <v>10188</v>
      </c>
      <c r="AK2295" t="s">
        <v>10249</v>
      </c>
      <c r="AO2295" t="b">
        <v>1</v>
      </c>
    </row>
    <row r="2296" spans="1:41" x14ac:dyDescent="0.35">
      <c r="A2296" t="s">
        <v>10143</v>
      </c>
      <c r="B2296" s="3">
        <v>45539</v>
      </c>
      <c r="C2296" s="2">
        <v>0.71736111111111112</v>
      </c>
      <c r="D2296">
        <v>9</v>
      </c>
      <c r="E2296">
        <v>36</v>
      </c>
      <c r="G2296" t="s">
        <v>13185</v>
      </c>
      <c r="H2296" t="s">
        <v>11084</v>
      </c>
      <c r="I2296" t="s">
        <v>11085</v>
      </c>
      <c r="J2296" t="s">
        <v>458</v>
      </c>
      <c r="K2296" t="s">
        <v>10147</v>
      </c>
      <c r="L2296" t="s">
        <v>10179</v>
      </c>
      <c r="M2296" t="s">
        <v>10180</v>
      </c>
      <c r="N2296" t="s">
        <v>13186</v>
      </c>
      <c r="O2296" t="s">
        <v>97</v>
      </c>
      <c r="P2296" t="s">
        <v>68</v>
      </c>
      <c r="Q2296" t="s">
        <v>69</v>
      </c>
      <c r="R2296">
        <v>1198</v>
      </c>
      <c r="V2296">
        <v>11.08</v>
      </c>
      <c r="Y2296" t="s">
        <v>10304</v>
      </c>
      <c r="Z2296" t="s">
        <v>10305</v>
      </c>
      <c r="AB2296" t="s">
        <v>13187</v>
      </c>
      <c r="AE2296" t="s">
        <v>11089</v>
      </c>
      <c r="AH2296" t="s">
        <v>320</v>
      </c>
      <c r="AI2296" t="s">
        <v>9630</v>
      </c>
      <c r="AJ2296" t="s">
        <v>10188</v>
      </c>
      <c r="AK2296" t="s">
        <v>10249</v>
      </c>
      <c r="AO2296" t="b">
        <v>1</v>
      </c>
    </row>
    <row r="2297" spans="1:41" x14ac:dyDescent="0.35">
      <c r="A2297" t="s">
        <v>10143</v>
      </c>
      <c r="B2297" s="3">
        <v>45539</v>
      </c>
      <c r="C2297" s="2">
        <v>0.40694444444444444</v>
      </c>
      <c r="D2297">
        <v>9</v>
      </c>
      <c r="E2297">
        <v>36</v>
      </c>
      <c r="G2297" t="s">
        <v>13188</v>
      </c>
      <c r="H2297" t="s">
        <v>11084</v>
      </c>
      <c r="I2297" t="s">
        <v>11085</v>
      </c>
      <c r="J2297" t="s">
        <v>458</v>
      </c>
      <c r="K2297" t="s">
        <v>10147</v>
      </c>
      <c r="L2297" t="s">
        <v>10179</v>
      </c>
      <c r="M2297" t="s">
        <v>10180</v>
      </c>
      <c r="N2297" t="s">
        <v>13189</v>
      </c>
      <c r="O2297" t="s">
        <v>10150</v>
      </c>
      <c r="P2297" t="s">
        <v>68</v>
      </c>
      <c r="Q2297" t="s">
        <v>69</v>
      </c>
      <c r="R2297">
        <v>118</v>
      </c>
      <c r="V2297">
        <v>1.0900000000000001</v>
      </c>
      <c r="Y2297" t="s">
        <v>10304</v>
      </c>
      <c r="Z2297" t="s">
        <v>10305</v>
      </c>
      <c r="AB2297" t="s">
        <v>13190</v>
      </c>
      <c r="AE2297" t="s">
        <v>11089</v>
      </c>
      <c r="AJ2297" t="s">
        <v>10188</v>
      </c>
      <c r="AK2297" t="s">
        <v>10249</v>
      </c>
      <c r="AO2297" t="b">
        <v>1</v>
      </c>
    </row>
    <row r="2298" spans="1:41" x14ac:dyDescent="0.35">
      <c r="A2298" t="s">
        <v>10143</v>
      </c>
      <c r="B2298" s="3">
        <v>45539</v>
      </c>
      <c r="C2298" s="2">
        <v>0.32569444444444445</v>
      </c>
      <c r="D2298">
        <v>9</v>
      </c>
      <c r="E2298">
        <v>36</v>
      </c>
      <c r="G2298" t="s">
        <v>13191</v>
      </c>
      <c r="H2298" t="s">
        <v>11084</v>
      </c>
      <c r="I2298" t="s">
        <v>11085</v>
      </c>
      <c r="J2298" t="s">
        <v>458</v>
      </c>
      <c r="K2298" t="s">
        <v>10147</v>
      </c>
      <c r="L2298" t="s">
        <v>10179</v>
      </c>
      <c r="M2298" t="s">
        <v>10180</v>
      </c>
      <c r="N2298" t="s">
        <v>13192</v>
      </c>
      <c r="O2298" t="s">
        <v>97</v>
      </c>
      <c r="P2298" t="s">
        <v>68</v>
      </c>
      <c r="Q2298" t="s">
        <v>69</v>
      </c>
      <c r="R2298">
        <v>246</v>
      </c>
      <c r="V2298">
        <v>2.2799999999999998</v>
      </c>
      <c r="Y2298" t="s">
        <v>10304</v>
      </c>
      <c r="Z2298" t="s">
        <v>10305</v>
      </c>
      <c r="AB2298" t="s">
        <v>13193</v>
      </c>
      <c r="AE2298" t="s">
        <v>11089</v>
      </c>
      <c r="AH2298" t="s">
        <v>5886</v>
      </c>
      <c r="AI2298" t="s">
        <v>9475</v>
      </c>
      <c r="AJ2298" t="s">
        <v>10188</v>
      </c>
      <c r="AK2298" t="s">
        <v>10249</v>
      </c>
      <c r="AO2298" t="b">
        <v>1</v>
      </c>
    </row>
    <row r="2299" spans="1:41" x14ac:dyDescent="0.35">
      <c r="A2299" t="s">
        <v>10143</v>
      </c>
      <c r="B2299" s="3">
        <v>45539</v>
      </c>
      <c r="C2299" s="2">
        <v>8.7499999999999994E-2</v>
      </c>
      <c r="D2299">
        <v>9</v>
      </c>
      <c r="E2299">
        <v>36</v>
      </c>
      <c r="G2299" t="s">
        <v>13194</v>
      </c>
      <c r="H2299" t="s">
        <v>11084</v>
      </c>
      <c r="I2299" t="s">
        <v>11085</v>
      </c>
      <c r="J2299" t="s">
        <v>458</v>
      </c>
      <c r="K2299" t="s">
        <v>10147</v>
      </c>
      <c r="L2299" t="s">
        <v>10179</v>
      </c>
      <c r="M2299" t="s">
        <v>10180</v>
      </c>
      <c r="N2299" t="s">
        <v>13195</v>
      </c>
      <c r="O2299" t="s">
        <v>97</v>
      </c>
      <c r="P2299" t="s">
        <v>68</v>
      </c>
      <c r="Q2299" t="s">
        <v>69</v>
      </c>
      <c r="R2299">
        <v>239</v>
      </c>
      <c r="V2299">
        <v>2.21</v>
      </c>
      <c r="Y2299" t="s">
        <v>10304</v>
      </c>
      <c r="Z2299" t="s">
        <v>10305</v>
      </c>
      <c r="AB2299" t="s">
        <v>13196</v>
      </c>
      <c r="AE2299" t="s">
        <v>11089</v>
      </c>
      <c r="AH2299" t="s">
        <v>5886</v>
      </c>
      <c r="AI2299" t="s">
        <v>9475</v>
      </c>
      <c r="AJ2299" t="s">
        <v>10188</v>
      </c>
      <c r="AK2299" t="s">
        <v>10249</v>
      </c>
      <c r="AO2299" t="b">
        <v>1</v>
      </c>
    </row>
    <row r="2300" spans="1:41" hidden="1" x14ac:dyDescent="0.35">
      <c r="A2300" t="s">
        <v>10143</v>
      </c>
      <c r="B2300" s="3">
        <v>45539</v>
      </c>
      <c r="C2300" s="2">
        <v>0.25347222222222221</v>
      </c>
      <c r="D2300">
        <v>9</v>
      </c>
      <c r="E2300">
        <v>36</v>
      </c>
      <c r="G2300" t="s">
        <v>13197</v>
      </c>
      <c r="H2300" t="s">
        <v>13198</v>
      </c>
      <c r="I2300" t="s">
        <v>13199</v>
      </c>
      <c r="J2300" t="s">
        <v>13200</v>
      </c>
      <c r="K2300" t="s">
        <v>10147</v>
      </c>
      <c r="L2300" t="s">
        <v>10179</v>
      </c>
      <c r="M2300" t="s">
        <v>10180</v>
      </c>
      <c r="N2300" t="s">
        <v>13201</v>
      </c>
      <c r="O2300" t="s">
        <v>10150</v>
      </c>
      <c r="P2300" t="s">
        <v>119</v>
      </c>
      <c r="Q2300" t="s">
        <v>317</v>
      </c>
      <c r="R2300">
        <v>591</v>
      </c>
      <c r="V2300">
        <v>5.47</v>
      </c>
      <c r="Y2300" t="s">
        <v>10304</v>
      </c>
      <c r="Z2300" t="s">
        <v>10305</v>
      </c>
      <c r="AB2300" t="s">
        <v>13202</v>
      </c>
      <c r="AE2300" t="s">
        <v>13203</v>
      </c>
      <c r="AJ2300" t="s">
        <v>10188</v>
      </c>
      <c r="AK2300" t="s">
        <v>10189</v>
      </c>
      <c r="AO2300" t="b">
        <v>1</v>
      </c>
    </row>
    <row r="2301" spans="1:41" x14ac:dyDescent="0.35">
      <c r="A2301" t="s">
        <v>10143</v>
      </c>
      <c r="B2301" s="3">
        <v>45539</v>
      </c>
      <c r="C2301" s="2">
        <v>0.61319444444444449</v>
      </c>
      <c r="D2301">
        <v>9</v>
      </c>
      <c r="E2301">
        <v>36</v>
      </c>
      <c r="G2301" t="s">
        <v>13204</v>
      </c>
      <c r="H2301" t="s">
        <v>11084</v>
      </c>
      <c r="I2301" t="s">
        <v>11085</v>
      </c>
      <c r="J2301" t="s">
        <v>458</v>
      </c>
      <c r="K2301" t="s">
        <v>10147</v>
      </c>
      <c r="L2301" t="s">
        <v>10179</v>
      </c>
      <c r="M2301" t="s">
        <v>10180</v>
      </c>
      <c r="N2301" t="s">
        <v>13205</v>
      </c>
      <c r="O2301" t="s">
        <v>97</v>
      </c>
      <c r="P2301" t="s">
        <v>68</v>
      </c>
      <c r="Q2301" t="s">
        <v>69</v>
      </c>
      <c r="R2301">
        <v>4130</v>
      </c>
      <c r="V2301">
        <v>38.200000000000003</v>
      </c>
      <c r="Y2301" t="s">
        <v>10304</v>
      </c>
      <c r="Z2301" t="s">
        <v>10305</v>
      </c>
      <c r="AB2301" t="s">
        <v>13206</v>
      </c>
      <c r="AE2301" t="s">
        <v>11089</v>
      </c>
      <c r="AH2301" t="s">
        <v>1672</v>
      </c>
      <c r="AI2301" t="s">
        <v>9482</v>
      </c>
      <c r="AJ2301" t="s">
        <v>10188</v>
      </c>
      <c r="AK2301" t="s">
        <v>10249</v>
      </c>
      <c r="AO2301" t="b">
        <v>1</v>
      </c>
    </row>
    <row r="2302" spans="1:41" x14ac:dyDescent="0.35">
      <c r="A2302" t="s">
        <v>10143</v>
      </c>
      <c r="B2302" s="3">
        <v>45539</v>
      </c>
      <c r="C2302" s="2">
        <v>0.6645833333333333</v>
      </c>
      <c r="D2302">
        <v>9</v>
      </c>
      <c r="E2302">
        <v>36</v>
      </c>
      <c r="G2302" t="s">
        <v>13207</v>
      </c>
      <c r="H2302" t="s">
        <v>13208</v>
      </c>
      <c r="I2302" t="s">
        <v>13209</v>
      </c>
      <c r="J2302" t="s">
        <v>11045</v>
      </c>
      <c r="K2302" t="s">
        <v>10147</v>
      </c>
      <c r="L2302" t="s">
        <v>10179</v>
      </c>
      <c r="M2302" t="s">
        <v>10180</v>
      </c>
      <c r="N2302" t="s">
        <v>13210</v>
      </c>
      <c r="O2302" t="s">
        <v>97</v>
      </c>
      <c r="P2302" t="s">
        <v>68</v>
      </c>
      <c r="Q2302" t="s">
        <v>317</v>
      </c>
      <c r="R2302">
        <v>453</v>
      </c>
      <c r="V2302">
        <v>4.1900000000000004</v>
      </c>
      <c r="Y2302" t="s">
        <v>10182</v>
      </c>
      <c r="Z2302" t="s">
        <v>10171</v>
      </c>
      <c r="AB2302" t="s">
        <v>13211</v>
      </c>
      <c r="AE2302" t="s">
        <v>13212</v>
      </c>
      <c r="AH2302" t="s">
        <v>354</v>
      </c>
      <c r="AI2302" t="s">
        <v>12210</v>
      </c>
      <c r="AJ2302" t="s">
        <v>10188</v>
      </c>
      <c r="AK2302" t="s">
        <v>10249</v>
      </c>
      <c r="AO2302" t="b">
        <v>1</v>
      </c>
    </row>
    <row r="2303" spans="1:41" x14ac:dyDescent="0.35">
      <c r="A2303" t="s">
        <v>10143</v>
      </c>
      <c r="B2303" s="3">
        <v>45539</v>
      </c>
      <c r="C2303" s="2">
        <v>0.60486111111111107</v>
      </c>
      <c r="D2303">
        <v>9</v>
      </c>
      <c r="E2303">
        <v>36</v>
      </c>
      <c r="G2303" t="s">
        <v>13213</v>
      </c>
      <c r="H2303" t="s">
        <v>11084</v>
      </c>
      <c r="I2303" t="s">
        <v>11085</v>
      </c>
      <c r="J2303" t="s">
        <v>458</v>
      </c>
      <c r="K2303" t="s">
        <v>10147</v>
      </c>
      <c r="L2303" t="s">
        <v>10179</v>
      </c>
      <c r="M2303" t="s">
        <v>10180</v>
      </c>
      <c r="N2303" t="s">
        <v>13214</v>
      </c>
      <c r="O2303" t="s">
        <v>97</v>
      </c>
      <c r="P2303" t="s">
        <v>68</v>
      </c>
      <c r="Q2303" t="s">
        <v>69</v>
      </c>
      <c r="R2303">
        <v>642</v>
      </c>
      <c r="V2303">
        <v>5.94</v>
      </c>
      <c r="Y2303" t="s">
        <v>10304</v>
      </c>
      <c r="Z2303" t="s">
        <v>10305</v>
      </c>
      <c r="AB2303" t="s">
        <v>13215</v>
      </c>
      <c r="AE2303" t="s">
        <v>11089</v>
      </c>
      <c r="AH2303" t="s">
        <v>5080</v>
      </c>
      <c r="AI2303" t="s">
        <v>6232</v>
      </c>
      <c r="AJ2303" t="s">
        <v>10188</v>
      </c>
      <c r="AK2303" t="s">
        <v>10249</v>
      </c>
      <c r="AO2303" t="b">
        <v>1</v>
      </c>
    </row>
    <row r="2304" spans="1:41" x14ac:dyDescent="0.35">
      <c r="A2304" t="s">
        <v>10143</v>
      </c>
      <c r="B2304" s="3">
        <v>45539</v>
      </c>
      <c r="C2304" s="2">
        <v>0.23958333333333334</v>
      </c>
      <c r="D2304">
        <v>9</v>
      </c>
      <c r="E2304">
        <v>36</v>
      </c>
      <c r="G2304" t="s">
        <v>13216</v>
      </c>
      <c r="H2304" t="s">
        <v>11084</v>
      </c>
      <c r="I2304" t="s">
        <v>11085</v>
      </c>
      <c r="J2304" t="s">
        <v>458</v>
      </c>
      <c r="K2304" t="s">
        <v>10147</v>
      </c>
      <c r="L2304" t="s">
        <v>10179</v>
      </c>
      <c r="M2304" t="s">
        <v>10180</v>
      </c>
      <c r="N2304" t="s">
        <v>13217</v>
      </c>
      <c r="O2304" t="s">
        <v>10150</v>
      </c>
      <c r="P2304" t="s">
        <v>68</v>
      </c>
      <c r="Q2304" t="s">
        <v>69</v>
      </c>
      <c r="R2304">
        <v>1917</v>
      </c>
      <c r="V2304">
        <v>17.73</v>
      </c>
      <c r="Y2304" t="s">
        <v>10304</v>
      </c>
      <c r="Z2304" t="s">
        <v>10305</v>
      </c>
      <c r="AB2304" t="s">
        <v>13218</v>
      </c>
      <c r="AE2304" t="s">
        <v>11089</v>
      </c>
      <c r="AJ2304" t="s">
        <v>10188</v>
      </c>
      <c r="AK2304" t="s">
        <v>10249</v>
      </c>
      <c r="AO2304" t="b">
        <v>1</v>
      </c>
    </row>
    <row r="2305" spans="1:41" x14ac:dyDescent="0.35">
      <c r="A2305" t="s">
        <v>10143</v>
      </c>
      <c r="B2305" s="3">
        <v>45539</v>
      </c>
      <c r="C2305" s="2">
        <v>0.34027777777777779</v>
      </c>
      <c r="D2305">
        <v>9</v>
      </c>
      <c r="E2305">
        <v>36</v>
      </c>
      <c r="G2305" t="s">
        <v>13219</v>
      </c>
      <c r="H2305" t="s">
        <v>11084</v>
      </c>
      <c r="I2305" t="s">
        <v>11085</v>
      </c>
      <c r="J2305" t="s">
        <v>458</v>
      </c>
      <c r="K2305" t="s">
        <v>10147</v>
      </c>
      <c r="L2305" t="s">
        <v>10179</v>
      </c>
      <c r="M2305" t="s">
        <v>10180</v>
      </c>
      <c r="N2305" t="s">
        <v>13220</v>
      </c>
      <c r="O2305" t="s">
        <v>97</v>
      </c>
      <c r="P2305" t="s">
        <v>68</v>
      </c>
      <c r="Q2305" t="s">
        <v>69</v>
      </c>
      <c r="R2305">
        <v>1087</v>
      </c>
      <c r="V2305">
        <v>10.050000000000001</v>
      </c>
      <c r="Y2305" t="s">
        <v>10304</v>
      </c>
      <c r="Z2305" t="s">
        <v>10305</v>
      </c>
      <c r="AB2305" t="s">
        <v>13221</v>
      </c>
      <c r="AE2305" t="s">
        <v>11089</v>
      </c>
      <c r="AH2305" t="s">
        <v>5886</v>
      </c>
      <c r="AI2305" t="s">
        <v>13222</v>
      </c>
      <c r="AJ2305" t="s">
        <v>10188</v>
      </c>
      <c r="AK2305" t="s">
        <v>10249</v>
      </c>
      <c r="AO2305" t="b">
        <v>1</v>
      </c>
    </row>
    <row r="2306" spans="1:41" x14ac:dyDescent="0.35">
      <c r="A2306" t="s">
        <v>10143</v>
      </c>
      <c r="B2306" s="3">
        <v>45539</v>
      </c>
      <c r="C2306" s="2">
        <v>0.68680555555555556</v>
      </c>
      <c r="D2306">
        <v>9</v>
      </c>
      <c r="E2306">
        <v>36</v>
      </c>
      <c r="G2306" t="s">
        <v>13223</v>
      </c>
      <c r="H2306" t="s">
        <v>11084</v>
      </c>
      <c r="I2306" t="s">
        <v>11085</v>
      </c>
      <c r="J2306" t="s">
        <v>458</v>
      </c>
      <c r="K2306" t="s">
        <v>10147</v>
      </c>
      <c r="L2306" t="s">
        <v>10179</v>
      </c>
      <c r="M2306" t="s">
        <v>10180</v>
      </c>
      <c r="N2306" t="s">
        <v>13224</v>
      </c>
      <c r="O2306" t="s">
        <v>97</v>
      </c>
      <c r="P2306" t="s">
        <v>68</v>
      </c>
      <c r="Q2306" t="s">
        <v>69</v>
      </c>
      <c r="R2306">
        <v>3971</v>
      </c>
      <c r="V2306">
        <v>36.729999999999997</v>
      </c>
      <c r="Y2306" t="s">
        <v>10304</v>
      </c>
      <c r="Z2306" t="s">
        <v>10305</v>
      </c>
      <c r="AB2306" t="s">
        <v>13225</v>
      </c>
      <c r="AE2306" t="s">
        <v>11089</v>
      </c>
      <c r="AH2306" t="s">
        <v>981</v>
      </c>
      <c r="AJ2306" t="s">
        <v>10188</v>
      </c>
      <c r="AK2306" t="s">
        <v>10249</v>
      </c>
      <c r="AO2306" t="b">
        <v>1</v>
      </c>
    </row>
    <row r="2307" spans="1:41" x14ac:dyDescent="0.35">
      <c r="A2307" t="s">
        <v>10143</v>
      </c>
      <c r="B2307" s="3">
        <v>45539</v>
      </c>
      <c r="C2307" s="2">
        <v>0.67222222222222228</v>
      </c>
      <c r="D2307">
        <v>9</v>
      </c>
      <c r="E2307">
        <v>36</v>
      </c>
      <c r="G2307" t="s">
        <v>13226</v>
      </c>
      <c r="H2307" t="s">
        <v>11084</v>
      </c>
      <c r="I2307" t="s">
        <v>11085</v>
      </c>
      <c r="J2307" t="s">
        <v>458</v>
      </c>
      <c r="K2307" t="s">
        <v>10147</v>
      </c>
      <c r="L2307" t="s">
        <v>10179</v>
      </c>
      <c r="M2307" t="s">
        <v>10180</v>
      </c>
      <c r="N2307" t="s">
        <v>13227</v>
      </c>
      <c r="O2307" t="s">
        <v>10150</v>
      </c>
      <c r="P2307" t="s">
        <v>68</v>
      </c>
      <c r="Q2307" t="s">
        <v>69</v>
      </c>
      <c r="R2307">
        <v>2415</v>
      </c>
      <c r="V2307">
        <v>22.34</v>
      </c>
      <c r="Y2307" t="s">
        <v>10304</v>
      </c>
      <c r="Z2307" t="s">
        <v>10305</v>
      </c>
      <c r="AB2307" t="s">
        <v>13228</v>
      </c>
      <c r="AE2307" t="s">
        <v>11089</v>
      </c>
      <c r="AJ2307" t="s">
        <v>10188</v>
      </c>
      <c r="AK2307" t="s">
        <v>10249</v>
      </c>
      <c r="AO2307" t="b">
        <v>1</v>
      </c>
    </row>
    <row r="2308" spans="1:41" x14ac:dyDescent="0.35">
      <c r="A2308" t="s">
        <v>10143</v>
      </c>
      <c r="B2308" s="3">
        <v>45539</v>
      </c>
      <c r="C2308" s="2">
        <v>0.89166666666666672</v>
      </c>
      <c r="D2308">
        <v>9</v>
      </c>
      <c r="E2308">
        <v>36</v>
      </c>
      <c r="G2308" t="s">
        <v>13229</v>
      </c>
      <c r="H2308" t="s">
        <v>11084</v>
      </c>
      <c r="I2308" t="s">
        <v>11085</v>
      </c>
      <c r="J2308" t="s">
        <v>458</v>
      </c>
      <c r="K2308" t="s">
        <v>10147</v>
      </c>
      <c r="L2308" t="s">
        <v>10179</v>
      </c>
      <c r="M2308" t="s">
        <v>10180</v>
      </c>
      <c r="N2308" t="s">
        <v>13230</v>
      </c>
      <c r="O2308" t="s">
        <v>10150</v>
      </c>
      <c r="P2308" t="s">
        <v>68</v>
      </c>
      <c r="Q2308" t="s">
        <v>69</v>
      </c>
      <c r="R2308">
        <v>36</v>
      </c>
      <c r="V2308">
        <v>0.33</v>
      </c>
      <c r="Y2308" t="s">
        <v>10304</v>
      </c>
      <c r="Z2308" t="s">
        <v>10305</v>
      </c>
      <c r="AB2308" t="s">
        <v>13231</v>
      </c>
      <c r="AE2308" t="s">
        <v>11089</v>
      </c>
      <c r="AJ2308" t="s">
        <v>10188</v>
      </c>
      <c r="AK2308" t="s">
        <v>10249</v>
      </c>
      <c r="AO2308" t="b">
        <v>1</v>
      </c>
    </row>
    <row r="2309" spans="1:41" x14ac:dyDescent="0.35">
      <c r="A2309" t="s">
        <v>10143</v>
      </c>
      <c r="B2309" s="3">
        <v>45539</v>
      </c>
      <c r="C2309" s="2">
        <v>0.68194444444444446</v>
      </c>
      <c r="D2309">
        <v>9</v>
      </c>
      <c r="E2309">
        <v>36</v>
      </c>
      <c r="G2309" t="s">
        <v>13232</v>
      </c>
      <c r="H2309" t="s">
        <v>11084</v>
      </c>
      <c r="I2309" t="s">
        <v>11085</v>
      </c>
      <c r="J2309" t="s">
        <v>458</v>
      </c>
      <c r="K2309" t="s">
        <v>10147</v>
      </c>
      <c r="L2309" t="s">
        <v>10179</v>
      </c>
      <c r="M2309" t="s">
        <v>10180</v>
      </c>
      <c r="N2309" t="s">
        <v>13233</v>
      </c>
      <c r="O2309" t="s">
        <v>10150</v>
      </c>
      <c r="P2309" t="s">
        <v>68</v>
      </c>
      <c r="Q2309" t="s">
        <v>69</v>
      </c>
      <c r="R2309">
        <v>4107</v>
      </c>
      <c r="V2309">
        <v>37.99</v>
      </c>
      <c r="Y2309" t="s">
        <v>10304</v>
      </c>
      <c r="Z2309" t="s">
        <v>10305</v>
      </c>
      <c r="AB2309" t="s">
        <v>13234</v>
      </c>
      <c r="AE2309" t="s">
        <v>11089</v>
      </c>
      <c r="AJ2309" t="s">
        <v>10188</v>
      </c>
      <c r="AK2309" t="s">
        <v>10249</v>
      </c>
      <c r="AO2309" t="b">
        <v>1</v>
      </c>
    </row>
    <row r="2310" spans="1:41" x14ac:dyDescent="0.35">
      <c r="A2310" t="s">
        <v>10143</v>
      </c>
      <c r="B2310" s="3">
        <v>45539</v>
      </c>
      <c r="C2310" s="2">
        <v>0.60555555555555551</v>
      </c>
      <c r="D2310">
        <v>9</v>
      </c>
      <c r="E2310">
        <v>36</v>
      </c>
      <c r="G2310" t="s">
        <v>13235</v>
      </c>
      <c r="H2310" t="s">
        <v>11084</v>
      </c>
      <c r="I2310" t="s">
        <v>11085</v>
      </c>
      <c r="J2310" t="s">
        <v>458</v>
      </c>
      <c r="K2310" t="s">
        <v>10147</v>
      </c>
      <c r="L2310" t="s">
        <v>10179</v>
      </c>
      <c r="M2310" t="s">
        <v>10180</v>
      </c>
      <c r="N2310" t="s">
        <v>13236</v>
      </c>
      <c r="O2310" t="s">
        <v>10150</v>
      </c>
      <c r="P2310" t="s">
        <v>68</v>
      </c>
      <c r="Q2310" t="s">
        <v>69</v>
      </c>
      <c r="R2310">
        <v>1274</v>
      </c>
      <c r="V2310">
        <v>11.78</v>
      </c>
      <c r="Y2310" t="s">
        <v>10304</v>
      </c>
      <c r="Z2310" t="s">
        <v>10305</v>
      </c>
      <c r="AB2310" t="s">
        <v>13237</v>
      </c>
      <c r="AE2310" t="s">
        <v>11089</v>
      </c>
      <c r="AJ2310" t="s">
        <v>10188</v>
      </c>
      <c r="AK2310" t="s">
        <v>10249</v>
      </c>
      <c r="AO2310" t="b">
        <v>1</v>
      </c>
    </row>
    <row r="2311" spans="1:41" x14ac:dyDescent="0.35">
      <c r="A2311" t="s">
        <v>10143</v>
      </c>
      <c r="B2311" s="3">
        <v>45539</v>
      </c>
      <c r="C2311" s="2">
        <v>0.66736111111111107</v>
      </c>
      <c r="D2311">
        <v>9</v>
      </c>
      <c r="E2311">
        <v>36</v>
      </c>
      <c r="G2311" t="s">
        <v>13238</v>
      </c>
      <c r="H2311" t="s">
        <v>11084</v>
      </c>
      <c r="I2311" t="s">
        <v>11085</v>
      </c>
      <c r="J2311" t="s">
        <v>458</v>
      </c>
      <c r="K2311" t="s">
        <v>10147</v>
      </c>
      <c r="L2311" t="s">
        <v>10179</v>
      </c>
      <c r="M2311" t="s">
        <v>10180</v>
      </c>
      <c r="N2311" t="s">
        <v>13239</v>
      </c>
      <c r="O2311" t="s">
        <v>10150</v>
      </c>
      <c r="P2311" t="s">
        <v>68</v>
      </c>
      <c r="Q2311" t="s">
        <v>69</v>
      </c>
      <c r="R2311">
        <v>733</v>
      </c>
      <c r="V2311">
        <v>6.78</v>
      </c>
      <c r="Y2311" t="s">
        <v>10304</v>
      </c>
      <c r="Z2311" t="s">
        <v>10305</v>
      </c>
      <c r="AB2311" t="s">
        <v>13240</v>
      </c>
      <c r="AE2311" t="s">
        <v>11089</v>
      </c>
      <c r="AJ2311" t="s">
        <v>10188</v>
      </c>
      <c r="AK2311" t="s">
        <v>10249</v>
      </c>
      <c r="AO2311" t="b">
        <v>1</v>
      </c>
    </row>
    <row r="2312" spans="1:41" hidden="1" x14ac:dyDescent="0.35">
      <c r="A2312" t="s">
        <v>10143</v>
      </c>
      <c r="B2312" s="3">
        <v>45539</v>
      </c>
      <c r="C2312" s="2">
        <v>0.54097222222222219</v>
      </c>
      <c r="D2312">
        <v>9</v>
      </c>
      <c r="E2312">
        <v>36</v>
      </c>
      <c r="G2312" t="s">
        <v>13241</v>
      </c>
      <c r="H2312" t="s">
        <v>10300</v>
      </c>
      <c r="I2312" t="s">
        <v>10301</v>
      </c>
      <c r="J2312" t="s">
        <v>152</v>
      </c>
      <c r="K2312" t="s">
        <v>10147</v>
      </c>
      <c r="L2312" t="s">
        <v>10179</v>
      </c>
      <c r="M2312" t="s">
        <v>10180</v>
      </c>
      <c r="N2312" t="s">
        <v>13242</v>
      </c>
      <c r="O2312" t="s">
        <v>10150</v>
      </c>
      <c r="P2312" t="s">
        <v>10303</v>
      </c>
      <c r="Q2312" t="s">
        <v>84</v>
      </c>
      <c r="R2312">
        <v>301</v>
      </c>
      <c r="V2312">
        <v>2.78</v>
      </c>
      <c r="Y2312" t="s">
        <v>10304</v>
      </c>
      <c r="Z2312" t="s">
        <v>10305</v>
      </c>
      <c r="AB2312" t="s">
        <v>13243</v>
      </c>
      <c r="AJ2312" t="s">
        <v>10188</v>
      </c>
      <c r="AK2312" t="s">
        <v>10249</v>
      </c>
      <c r="AO2312" t="b">
        <v>1</v>
      </c>
    </row>
    <row r="2313" spans="1:41" x14ac:dyDescent="0.35">
      <c r="A2313" t="s">
        <v>10143</v>
      </c>
      <c r="B2313" s="3">
        <v>45539</v>
      </c>
      <c r="C2313" s="2">
        <v>8.3333333333333329E-2</v>
      </c>
      <c r="D2313">
        <v>9</v>
      </c>
      <c r="E2313">
        <v>36</v>
      </c>
      <c r="G2313" t="s">
        <v>13244</v>
      </c>
      <c r="H2313" t="s">
        <v>11084</v>
      </c>
      <c r="I2313" t="s">
        <v>11085</v>
      </c>
      <c r="J2313" t="s">
        <v>458</v>
      </c>
      <c r="K2313" t="s">
        <v>10147</v>
      </c>
      <c r="L2313" t="s">
        <v>10179</v>
      </c>
      <c r="M2313" t="s">
        <v>10180</v>
      </c>
      <c r="N2313" t="s">
        <v>13245</v>
      </c>
      <c r="O2313" t="s">
        <v>97</v>
      </c>
      <c r="P2313" t="s">
        <v>68</v>
      </c>
      <c r="Q2313" t="s">
        <v>69</v>
      </c>
      <c r="R2313">
        <v>2465</v>
      </c>
      <c r="V2313">
        <v>22.8</v>
      </c>
      <c r="Y2313" t="s">
        <v>10304</v>
      </c>
      <c r="Z2313" t="s">
        <v>10305</v>
      </c>
      <c r="AB2313" t="s">
        <v>13246</v>
      </c>
      <c r="AE2313" t="s">
        <v>11089</v>
      </c>
      <c r="AH2313" t="s">
        <v>354</v>
      </c>
      <c r="AI2313" t="s">
        <v>12210</v>
      </c>
      <c r="AJ2313" t="s">
        <v>10188</v>
      </c>
      <c r="AK2313" t="s">
        <v>10249</v>
      </c>
      <c r="AO2313" t="b">
        <v>1</v>
      </c>
    </row>
    <row r="2314" spans="1:41" x14ac:dyDescent="0.35">
      <c r="A2314" t="s">
        <v>10143</v>
      </c>
      <c r="B2314" s="3">
        <v>45539</v>
      </c>
      <c r="C2314" s="2">
        <v>8.6805555555555552E-2</v>
      </c>
      <c r="D2314">
        <v>9</v>
      </c>
      <c r="E2314">
        <v>36</v>
      </c>
      <c r="G2314" t="s">
        <v>13247</v>
      </c>
      <c r="H2314" t="s">
        <v>11084</v>
      </c>
      <c r="I2314" t="s">
        <v>11085</v>
      </c>
      <c r="J2314" t="s">
        <v>458</v>
      </c>
      <c r="K2314" t="s">
        <v>10147</v>
      </c>
      <c r="L2314" t="s">
        <v>10179</v>
      </c>
      <c r="M2314" t="s">
        <v>10180</v>
      </c>
      <c r="N2314" t="s">
        <v>13248</v>
      </c>
      <c r="O2314" t="s">
        <v>13249</v>
      </c>
      <c r="P2314" t="s">
        <v>68</v>
      </c>
      <c r="Q2314" t="s">
        <v>69</v>
      </c>
      <c r="R2314">
        <v>47</v>
      </c>
      <c r="V2314">
        <v>0.43</v>
      </c>
      <c r="Y2314" t="s">
        <v>10304</v>
      </c>
      <c r="Z2314" t="s">
        <v>10305</v>
      </c>
      <c r="AB2314" t="s">
        <v>13250</v>
      </c>
      <c r="AE2314" t="s">
        <v>11089</v>
      </c>
      <c r="AH2314" t="s">
        <v>13251</v>
      </c>
      <c r="AI2314" t="s">
        <v>13251</v>
      </c>
      <c r="AJ2314" t="s">
        <v>10188</v>
      </c>
      <c r="AK2314" t="s">
        <v>10249</v>
      </c>
      <c r="AO2314" t="b">
        <v>1</v>
      </c>
    </row>
    <row r="2315" spans="1:41" x14ac:dyDescent="0.35">
      <c r="A2315" t="s">
        <v>10143</v>
      </c>
      <c r="B2315" s="3">
        <v>45539</v>
      </c>
      <c r="C2315" s="2">
        <v>0.96180555555555558</v>
      </c>
      <c r="D2315">
        <v>9</v>
      </c>
      <c r="E2315">
        <v>36</v>
      </c>
      <c r="G2315" t="s">
        <v>13252</v>
      </c>
      <c r="H2315" t="s">
        <v>11084</v>
      </c>
      <c r="I2315" t="s">
        <v>11085</v>
      </c>
      <c r="J2315" t="s">
        <v>458</v>
      </c>
      <c r="K2315" t="s">
        <v>10147</v>
      </c>
      <c r="L2315" t="s">
        <v>10179</v>
      </c>
      <c r="M2315" t="s">
        <v>10180</v>
      </c>
      <c r="N2315" t="s">
        <v>13253</v>
      </c>
      <c r="O2315" t="s">
        <v>97</v>
      </c>
      <c r="P2315" t="s">
        <v>68</v>
      </c>
      <c r="Q2315" t="s">
        <v>69</v>
      </c>
      <c r="R2315">
        <v>106</v>
      </c>
      <c r="V2315">
        <v>0.98</v>
      </c>
      <c r="Y2315" t="s">
        <v>10304</v>
      </c>
      <c r="Z2315" t="s">
        <v>10305</v>
      </c>
      <c r="AB2315" t="s">
        <v>13254</v>
      </c>
      <c r="AE2315" t="s">
        <v>11089</v>
      </c>
      <c r="AH2315" t="s">
        <v>2661</v>
      </c>
      <c r="AI2315" t="s">
        <v>13255</v>
      </c>
      <c r="AJ2315" t="s">
        <v>10188</v>
      </c>
      <c r="AK2315" t="s">
        <v>10249</v>
      </c>
      <c r="AO2315" t="b">
        <v>1</v>
      </c>
    </row>
    <row r="2316" spans="1:41" x14ac:dyDescent="0.35">
      <c r="A2316" t="s">
        <v>10143</v>
      </c>
      <c r="B2316" s="3">
        <v>45539</v>
      </c>
      <c r="C2316" s="2">
        <v>0.73819444444444449</v>
      </c>
      <c r="D2316">
        <v>9</v>
      </c>
      <c r="E2316">
        <v>36</v>
      </c>
      <c r="G2316" t="s">
        <v>13256</v>
      </c>
      <c r="H2316" t="s">
        <v>11084</v>
      </c>
      <c r="I2316" t="s">
        <v>11085</v>
      </c>
      <c r="J2316" t="s">
        <v>458</v>
      </c>
      <c r="K2316" t="s">
        <v>10147</v>
      </c>
      <c r="L2316" t="s">
        <v>10179</v>
      </c>
      <c r="M2316" t="s">
        <v>10180</v>
      </c>
      <c r="N2316" t="s">
        <v>13257</v>
      </c>
      <c r="O2316" t="s">
        <v>97</v>
      </c>
      <c r="P2316" t="s">
        <v>68</v>
      </c>
      <c r="Q2316" t="s">
        <v>69</v>
      </c>
      <c r="R2316">
        <v>1380</v>
      </c>
      <c r="V2316">
        <v>12.77</v>
      </c>
      <c r="Y2316" t="s">
        <v>10304</v>
      </c>
      <c r="Z2316" t="s">
        <v>10305</v>
      </c>
      <c r="AB2316" t="s">
        <v>13258</v>
      </c>
      <c r="AE2316" t="s">
        <v>11089</v>
      </c>
      <c r="AH2316" t="s">
        <v>5080</v>
      </c>
      <c r="AJ2316" t="s">
        <v>10188</v>
      </c>
      <c r="AK2316" t="s">
        <v>10249</v>
      </c>
      <c r="AO2316" t="b">
        <v>1</v>
      </c>
    </row>
    <row r="2317" spans="1:41" x14ac:dyDescent="0.35">
      <c r="A2317" t="s">
        <v>10143</v>
      </c>
      <c r="B2317" s="3">
        <v>45539</v>
      </c>
      <c r="C2317" s="2">
        <v>0.56180555555555556</v>
      </c>
      <c r="D2317">
        <v>9</v>
      </c>
      <c r="E2317">
        <v>36</v>
      </c>
      <c r="G2317" t="s">
        <v>13259</v>
      </c>
      <c r="H2317" t="s">
        <v>11084</v>
      </c>
      <c r="I2317" t="s">
        <v>11085</v>
      </c>
      <c r="J2317" t="s">
        <v>458</v>
      </c>
      <c r="K2317" t="s">
        <v>10147</v>
      </c>
      <c r="L2317" t="s">
        <v>10179</v>
      </c>
      <c r="M2317" t="s">
        <v>10180</v>
      </c>
      <c r="N2317" t="s">
        <v>13260</v>
      </c>
      <c r="O2317" t="s">
        <v>97</v>
      </c>
      <c r="P2317" t="s">
        <v>68</v>
      </c>
      <c r="Q2317" t="s">
        <v>69</v>
      </c>
      <c r="R2317">
        <v>232</v>
      </c>
      <c r="V2317">
        <v>2.15</v>
      </c>
      <c r="Y2317" t="s">
        <v>10304</v>
      </c>
      <c r="Z2317" t="s">
        <v>10305</v>
      </c>
      <c r="AB2317" t="s">
        <v>13261</v>
      </c>
      <c r="AE2317" t="s">
        <v>11089</v>
      </c>
      <c r="AH2317" t="s">
        <v>101</v>
      </c>
      <c r="AI2317" t="s">
        <v>13262</v>
      </c>
      <c r="AJ2317" t="s">
        <v>10188</v>
      </c>
      <c r="AK2317" t="s">
        <v>10249</v>
      </c>
      <c r="AO2317" t="b">
        <v>1</v>
      </c>
    </row>
    <row r="2318" spans="1:41" x14ac:dyDescent="0.35">
      <c r="A2318" t="s">
        <v>10143</v>
      </c>
      <c r="B2318" s="3">
        <v>45539</v>
      </c>
      <c r="C2318" s="2">
        <v>0.36875000000000002</v>
      </c>
      <c r="D2318">
        <v>9</v>
      </c>
      <c r="E2318">
        <v>36</v>
      </c>
      <c r="G2318" t="s">
        <v>13263</v>
      </c>
      <c r="H2318" t="s">
        <v>11084</v>
      </c>
      <c r="I2318" t="s">
        <v>11085</v>
      </c>
      <c r="J2318" t="s">
        <v>458</v>
      </c>
      <c r="K2318" t="s">
        <v>10147</v>
      </c>
      <c r="L2318" t="s">
        <v>10179</v>
      </c>
      <c r="M2318" t="s">
        <v>10180</v>
      </c>
      <c r="N2318" t="s">
        <v>13264</v>
      </c>
      <c r="O2318" t="s">
        <v>10150</v>
      </c>
      <c r="P2318" t="s">
        <v>68</v>
      </c>
      <c r="Q2318" t="s">
        <v>69</v>
      </c>
      <c r="R2318">
        <v>212</v>
      </c>
      <c r="V2318">
        <v>1.96</v>
      </c>
      <c r="Y2318" t="s">
        <v>10304</v>
      </c>
      <c r="Z2318" t="s">
        <v>10305</v>
      </c>
      <c r="AB2318" t="s">
        <v>13265</v>
      </c>
      <c r="AE2318" t="s">
        <v>11089</v>
      </c>
      <c r="AJ2318" t="s">
        <v>10188</v>
      </c>
      <c r="AK2318" t="s">
        <v>10249</v>
      </c>
      <c r="AO2318" t="b">
        <v>1</v>
      </c>
    </row>
    <row r="2319" spans="1:41" x14ac:dyDescent="0.35">
      <c r="A2319" t="s">
        <v>10143</v>
      </c>
      <c r="B2319" s="3">
        <v>45539</v>
      </c>
      <c r="C2319" s="2">
        <v>0.16250000000000001</v>
      </c>
      <c r="D2319">
        <v>9</v>
      </c>
      <c r="E2319">
        <v>36</v>
      </c>
      <c r="G2319" t="s">
        <v>13266</v>
      </c>
      <c r="H2319" t="s">
        <v>11084</v>
      </c>
      <c r="I2319" t="s">
        <v>11085</v>
      </c>
      <c r="J2319" t="s">
        <v>458</v>
      </c>
      <c r="K2319" t="s">
        <v>10147</v>
      </c>
      <c r="L2319" t="s">
        <v>10179</v>
      </c>
      <c r="M2319" t="s">
        <v>10180</v>
      </c>
      <c r="N2319" t="s">
        <v>13267</v>
      </c>
      <c r="O2319" t="s">
        <v>143</v>
      </c>
      <c r="P2319" t="s">
        <v>68</v>
      </c>
      <c r="Q2319" t="s">
        <v>69</v>
      </c>
      <c r="R2319">
        <v>234</v>
      </c>
      <c r="V2319">
        <v>2.16</v>
      </c>
      <c r="Y2319" t="s">
        <v>10304</v>
      </c>
      <c r="Z2319" t="s">
        <v>10305</v>
      </c>
      <c r="AB2319" t="s">
        <v>13268</v>
      </c>
      <c r="AE2319" t="s">
        <v>11089</v>
      </c>
      <c r="AH2319" t="s">
        <v>12293</v>
      </c>
      <c r="AJ2319" t="s">
        <v>10188</v>
      </c>
      <c r="AK2319" t="s">
        <v>10249</v>
      </c>
      <c r="AO2319" t="b">
        <v>1</v>
      </c>
    </row>
    <row r="2320" spans="1:41" x14ac:dyDescent="0.35">
      <c r="A2320" t="s">
        <v>10143</v>
      </c>
      <c r="B2320" s="3">
        <v>45539</v>
      </c>
      <c r="C2320" s="2">
        <v>0.57986111111111116</v>
      </c>
      <c r="D2320">
        <v>9</v>
      </c>
      <c r="E2320">
        <v>36</v>
      </c>
      <c r="G2320" t="s">
        <v>13269</v>
      </c>
      <c r="H2320" t="s">
        <v>11084</v>
      </c>
      <c r="I2320" t="s">
        <v>11085</v>
      </c>
      <c r="J2320" t="s">
        <v>458</v>
      </c>
      <c r="K2320" t="s">
        <v>10147</v>
      </c>
      <c r="L2320" t="s">
        <v>10179</v>
      </c>
      <c r="M2320" t="s">
        <v>10180</v>
      </c>
      <c r="N2320" t="s">
        <v>13270</v>
      </c>
      <c r="O2320" t="s">
        <v>10150</v>
      </c>
      <c r="P2320" t="s">
        <v>68</v>
      </c>
      <c r="Q2320" t="s">
        <v>69</v>
      </c>
      <c r="R2320">
        <v>139</v>
      </c>
      <c r="V2320">
        <v>1.29</v>
      </c>
      <c r="Y2320" t="s">
        <v>10304</v>
      </c>
      <c r="Z2320" t="s">
        <v>10305</v>
      </c>
      <c r="AB2320" t="s">
        <v>13271</v>
      </c>
      <c r="AE2320" t="s">
        <v>11089</v>
      </c>
      <c r="AJ2320" t="s">
        <v>10188</v>
      </c>
      <c r="AK2320" t="s">
        <v>10249</v>
      </c>
      <c r="AO2320" t="b">
        <v>1</v>
      </c>
    </row>
    <row r="2321" spans="1:41" x14ac:dyDescent="0.35">
      <c r="A2321" t="s">
        <v>10143</v>
      </c>
      <c r="B2321" s="3">
        <v>45539</v>
      </c>
      <c r="C2321" s="2">
        <v>0.58194444444444449</v>
      </c>
      <c r="D2321">
        <v>9</v>
      </c>
      <c r="E2321">
        <v>36</v>
      </c>
      <c r="G2321" t="s">
        <v>13272</v>
      </c>
      <c r="H2321" t="s">
        <v>11084</v>
      </c>
      <c r="I2321" t="s">
        <v>11085</v>
      </c>
      <c r="J2321" t="s">
        <v>458</v>
      </c>
      <c r="K2321" t="s">
        <v>10147</v>
      </c>
      <c r="L2321" t="s">
        <v>10179</v>
      </c>
      <c r="M2321" t="s">
        <v>10180</v>
      </c>
      <c r="N2321" t="s">
        <v>13273</v>
      </c>
      <c r="O2321" t="s">
        <v>97</v>
      </c>
      <c r="P2321" t="s">
        <v>68</v>
      </c>
      <c r="Q2321" t="s">
        <v>69</v>
      </c>
      <c r="R2321">
        <v>1354</v>
      </c>
      <c r="V2321">
        <v>12.52</v>
      </c>
      <c r="Y2321" t="s">
        <v>10304</v>
      </c>
      <c r="Z2321" t="s">
        <v>10305</v>
      </c>
      <c r="AB2321" t="s">
        <v>13274</v>
      </c>
      <c r="AE2321" t="s">
        <v>11089</v>
      </c>
      <c r="AH2321" t="s">
        <v>5803</v>
      </c>
      <c r="AI2321" t="s">
        <v>13275</v>
      </c>
      <c r="AJ2321" t="s">
        <v>10188</v>
      </c>
      <c r="AK2321" t="s">
        <v>10249</v>
      </c>
      <c r="AO2321" t="b">
        <v>1</v>
      </c>
    </row>
    <row r="2322" spans="1:41" x14ac:dyDescent="0.35">
      <c r="A2322" t="s">
        <v>10143</v>
      </c>
      <c r="B2322" s="3">
        <v>45539</v>
      </c>
      <c r="C2322" s="2">
        <v>0.32291666666666669</v>
      </c>
      <c r="D2322">
        <v>9</v>
      </c>
      <c r="E2322">
        <v>36</v>
      </c>
      <c r="G2322" t="s">
        <v>13276</v>
      </c>
      <c r="H2322" t="s">
        <v>11084</v>
      </c>
      <c r="I2322" t="s">
        <v>11085</v>
      </c>
      <c r="J2322" t="s">
        <v>458</v>
      </c>
      <c r="K2322" t="s">
        <v>10147</v>
      </c>
      <c r="L2322" t="s">
        <v>10179</v>
      </c>
      <c r="M2322" t="s">
        <v>10180</v>
      </c>
      <c r="N2322" t="s">
        <v>13277</v>
      </c>
      <c r="O2322" t="s">
        <v>83</v>
      </c>
      <c r="P2322" t="s">
        <v>68</v>
      </c>
      <c r="Q2322" t="s">
        <v>69</v>
      </c>
      <c r="R2322">
        <v>14728</v>
      </c>
      <c r="V2322">
        <v>136.22999999999999</v>
      </c>
      <c r="Y2322" t="s">
        <v>10304</v>
      </c>
      <c r="Z2322" t="s">
        <v>10305</v>
      </c>
      <c r="AB2322" t="s">
        <v>13278</v>
      </c>
      <c r="AE2322" t="s">
        <v>11089</v>
      </c>
      <c r="AH2322" t="s">
        <v>7939</v>
      </c>
      <c r="AI2322" t="s">
        <v>12251</v>
      </c>
      <c r="AJ2322" t="s">
        <v>10188</v>
      </c>
      <c r="AK2322" t="s">
        <v>10249</v>
      </c>
      <c r="AO2322" t="b">
        <v>1</v>
      </c>
    </row>
    <row r="2323" spans="1:41" x14ac:dyDescent="0.35">
      <c r="A2323" t="s">
        <v>10143</v>
      </c>
      <c r="B2323" s="3">
        <v>45539</v>
      </c>
      <c r="C2323" s="2">
        <v>0.68194444444444446</v>
      </c>
      <c r="D2323">
        <v>9</v>
      </c>
      <c r="E2323">
        <v>36</v>
      </c>
      <c r="G2323" t="s">
        <v>13279</v>
      </c>
      <c r="H2323" t="s">
        <v>11084</v>
      </c>
      <c r="I2323" t="s">
        <v>11085</v>
      </c>
      <c r="J2323" t="s">
        <v>458</v>
      </c>
      <c r="K2323" t="s">
        <v>10147</v>
      </c>
      <c r="L2323" t="s">
        <v>10179</v>
      </c>
      <c r="M2323" t="s">
        <v>10180</v>
      </c>
      <c r="N2323" t="s">
        <v>13280</v>
      </c>
      <c r="O2323" t="s">
        <v>97</v>
      </c>
      <c r="P2323" t="s">
        <v>68</v>
      </c>
      <c r="Q2323" t="s">
        <v>69</v>
      </c>
      <c r="R2323">
        <v>1227</v>
      </c>
      <c r="V2323">
        <v>11.35</v>
      </c>
      <c r="Y2323" t="s">
        <v>10304</v>
      </c>
      <c r="Z2323" t="s">
        <v>10305</v>
      </c>
      <c r="AB2323" t="s">
        <v>13281</v>
      </c>
      <c r="AE2323" t="s">
        <v>11089</v>
      </c>
      <c r="AH2323" t="s">
        <v>5865</v>
      </c>
      <c r="AI2323" t="s">
        <v>13282</v>
      </c>
      <c r="AJ2323" t="s">
        <v>10188</v>
      </c>
      <c r="AK2323" t="s">
        <v>10249</v>
      </c>
      <c r="AO2323" t="b">
        <v>1</v>
      </c>
    </row>
    <row r="2324" spans="1:41" x14ac:dyDescent="0.35">
      <c r="A2324" t="s">
        <v>10143</v>
      </c>
      <c r="B2324" s="3">
        <v>45539</v>
      </c>
      <c r="C2324" s="2">
        <v>0.87013888888888891</v>
      </c>
      <c r="D2324">
        <v>9</v>
      </c>
      <c r="E2324">
        <v>36</v>
      </c>
      <c r="G2324" t="s">
        <v>13283</v>
      </c>
      <c r="H2324" t="s">
        <v>11084</v>
      </c>
      <c r="I2324" t="s">
        <v>11085</v>
      </c>
      <c r="J2324" t="s">
        <v>458</v>
      </c>
      <c r="K2324" t="s">
        <v>10147</v>
      </c>
      <c r="L2324" t="s">
        <v>10179</v>
      </c>
      <c r="M2324" t="s">
        <v>10180</v>
      </c>
      <c r="N2324" t="s">
        <v>13284</v>
      </c>
      <c r="O2324" t="s">
        <v>97</v>
      </c>
      <c r="P2324" t="s">
        <v>68</v>
      </c>
      <c r="Q2324" t="s">
        <v>69</v>
      </c>
      <c r="R2324">
        <v>112</v>
      </c>
      <c r="V2324">
        <v>1.04</v>
      </c>
      <c r="Y2324" t="s">
        <v>10304</v>
      </c>
      <c r="Z2324" t="s">
        <v>10305</v>
      </c>
      <c r="AB2324" t="s">
        <v>13285</v>
      </c>
      <c r="AE2324" t="s">
        <v>11089</v>
      </c>
      <c r="AH2324" t="s">
        <v>11246</v>
      </c>
      <c r="AJ2324" t="s">
        <v>10188</v>
      </c>
      <c r="AK2324" t="s">
        <v>10249</v>
      </c>
      <c r="AO2324" t="b">
        <v>1</v>
      </c>
    </row>
    <row r="2325" spans="1:41" x14ac:dyDescent="0.35">
      <c r="A2325" t="s">
        <v>10143</v>
      </c>
      <c r="B2325" s="3">
        <v>45539</v>
      </c>
      <c r="C2325" s="2">
        <v>0.22083333333333333</v>
      </c>
      <c r="D2325">
        <v>9</v>
      </c>
      <c r="E2325">
        <v>36</v>
      </c>
      <c r="G2325" t="s">
        <v>13286</v>
      </c>
      <c r="H2325" t="s">
        <v>11084</v>
      </c>
      <c r="I2325" t="s">
        <v>11085</v>
      </c>
      <c r="J2325" t="s">
        <v>458</v>
      </c>
      <c r="K2325" t="s">
        <v>10147</v>
      </c>
      <c r="L2325" t="s">
        <v>10179</v>
      </c>
      <c r="M2325" t="s">
        <v>10180</v>
      </c>
      <c r="N2325" t="s">
        <v>13287</v>
      </c>
      <c r="O2325" t="s">
        <v>97</v>
      </c>
      <c r="P2325" t="s">
        <v>68</v>
      </c>
      <c r="Q2325" t="s">
        <v>69</v>
      </c>
      <c r="R2325">
        <v>201</v>
      </c>
      <c r="V2325">
        <v>1.86</v>
      </c>
      <c r="Y2325" t="s">
        <v>10304</v>
      </c>
      <c r="Z2325" t="s">
        <v>10305</v>
      </c>
      <c r="AB2325" t="s">
        <v>13288</v>
      </c>
      <c r="AE2325" t="s">
        <v>11089</v>
      </c>
      <c r="AH2325" t="s">
        <v>5783</v>
      </c>
      <c r="AI2325" t="s">
        <v>13289</v>
      </c>
      <c r="AJ2325" t="s">
        <v>10188</v>
      </c>
      <c r="AK2325" t="s">
        <v>10249</v>
      </c>
      <c r="AO2325" t="b">
        <v>1</v>
      </c>
    </row>
    <row r="2326" spans="1:41" x14ac:dyDescent="0.35">
      <c r="A2326" t="s">
        <v>10143</v>
      </c>
      <c r="B2326" s="3">
        <v>45539</v>
      </c>
      <c r="C2326" s="2">
        <v>0.28749999999999998</v>
      </c>
      <c r="D2326">
        <v>9</v>
      </c>
      <c r="E2326">
        <v>36</v>
      </c>
      <c r="G2326" t="s">
        <v>13290</v>
      </c>
      <c r="H2326" t="s">
        <v>11084</v>
      </c>
      <c r="I2326" t="s">
        <v>11085</v>
      </c>
      <c r="J2326" t="s">
        <v>458</v>
      </c>
      <c r="K2326" t="s">
        <v>10147</v>
      </c>
      <c r="L2326" t="s">
        <v>10179</v>
      </c>
      <c r="M2326" t="s">
        <v>10180</v>
      </c>
      <c r="N2326" t="s">
        <v>13291</v>
      </c>
      <c r="O2326" t="s">
        <v>13292</v>
      </c>
      <c r="P2326" t="s">
        <v>68</v>
      </c>
      <c r="Q2326" t="s">
        <v>69</v>
      </c>
      <c r="R2326">
        <v>101</v>
      </c>
      <c r="V2326">
        <v>0.93</v>
      </c>
      <c r="Y2326" t="s">
        <v>10304</v>
      </c>
      <c r="Z2326" t="s">
        <v>10305</v>
      </c>
      <c r="AB2326" t="s">
        <v>13293</v>
      </c>
      <c r="AE2326" t="s">
        <v>11089</v>
      </c>
      <c r="AJ2326" t="s">
        <v>10188</v>
      </c>
      <c r="AK2326" t="s">
        <v>10249</v>
      </c>
      <c r="AO2326" t="b">
        <v>1</v>
      </c>
    </row>
    <row r="2327" spans="1:41" x14ac:dyDescent="0.35">
      <c r="A2327" t="s">
        <v>10143</v>
      </c>
      <c r="B2327" s="3">
        <v>45539</v>
      </c>
      <c r="C2327" s="2">
        <v>1.3888888888888889E-3</v>
      </c>
      <c r="D2327">
        <v>9</v>
      </c>
      <c r="E2327">
        <v>36</v>
      </c>
      <c r="G2327" t="s">
        <v>13294</v>
      </c>
      <c r="H2327" t="s">
        <v>11084</v>
      </c>
      <c r="I2327" t="s">
        <v>11085</v>
      </c>
      <c r="J2327" t="s">
        <v>458</v>
      </c>
      <c r="K2327" t="s">
        <v>10147</v>
      </c>
      <c r="L2327" t="s">
        <v>10179</v>
      </c>
      <c r="M2327" t="s">
        <v>10180</v>
      </c>
      <c r="N2327" t="s">
        <v>13295</v>
      </c>
      <c r="O2327" t="s">
        <v>97</v>
      </c>
      <c r="P2327" t="s">
        <v>68</v>
      </c>
      <c r="Q2327" t="s">
        <v>69</v>
      </c>
      <c r="R2327">
        <v>85</v>
      </c>
      <c r="V2327">
        <v>0.79</v>
      </c>
      <c r="Y2327" t="s">
        <v>10304</v>
      </c>
      <c r="Z2327" t="s">
        <v>10305</v>
      </c>
      <c r="AB2327" t="s">
        <v>13296</v>
      </c>
      <c r="AE2327" t="s">
        <v>11089</v>
      </c>
      <c r="AH2327" t="s">
        <v>354</v>
      </c>
      <c r="AI2327" t="s">
        <v>12077</v>
      </c>
      <c r="AJ2327" t="s">
        <v>10188</v>
      </c>
      <c r="AK2327" t="s">
        <v>10249</v>
      </c>
      <c r="AO2327" t="b">
        <v>1</v>
      </c>
    </row>
    <row r="2328" spans="1:41" x14ac:dyDescent="0.35">
      <c r="A2328" t="s">
        <v>10143</v>
      </c>
      <c r="B2328" s="3">
        <v>45539</v>
      </c>
      <c r="C2328" s="2">
        <v>5.347222222222222E-2</v>
      </c>
      <c r="D2328">
        <v>9</v>
      </c>
      <c r="E2328">
        <v>36</v>
      </c>
      <c r="G2328" t="s">
        <v>13297</v>
      </c>
      <c r="H2328" t="s">
        <v>11084</v>
      </c>
      <c r="I2328" t="s">
        <v>11085</v>
      </c>
      <c r="J2328" t="s">
        <v>458</v>
      </c>
      <c r="K2328" t="s">
        <v>10147</v>
      </c>
      <c r="L2328" t="s">
        <v>10179</v>
      </c>
      <c r="M2328" t="s">
        <v>10180</v>
      </c>
      <c r="N2328" t="s">
        <v>13298</v>
      </c>
      <c r="O2328" t="s">
        <v>10150</v>
      </c>
      <c r="P2328" t="s">
        <v>68</v>
      </c>
      <c r="Q2328" t="s">
        <v>69</v>
      </c>
      <c r="R2328">
        <v>1385</v>
      </c>
      <c r="V2328">
        <v>12.81</v>
      </c>
      <c r="Y2328" t="s">
        <v>10304</v>
      </c>
      <c r="Z2328" t="s">
        <v>10305</v>
      </c>
      <c r="AB2328" t="s">
        <v>13299</v>
      </c>
      <c r="AE2328" t="s">
        <v>11089</v>
      </c>
      <c r="AJ2328" t="s">
        <v>10188</v>
      </c>
      <c r="AK2328" t="s">
        <v>10249</v>
      </c>
      <c r="AO2328" t="b">
        <v>1</v>
      </c>
    </row>
    <row r="2329" spans="1:41" x14ac:dyDescent="0.35">
      <c r="A2329" t="s">
        <v>10143</v>
      </c>
      <c r="B2329" s="3">
        <v>45539</v>
      </c>
      <c r="C2329" s="2">
        <v>6.1805555555555558E-2</v>
      </c>
      <c r="D2329">
        <v>9</v>
      </c>
      <c r="E2329">
        <v>36</v>
      </c>
      <c r="G2329" t="s">
        <v>13300</v>
      </c>
      <c r="H2329" t="s">
        <v>11084</v>
      </c>
      <c r="I2329" t="s">
        <v>11085</v>
      </c>
      <c r="J2329" t="s">
        <v>458</v>
      </c>
      <c r="K2329" t="s">
        <v>10147</v>
      </c>
      <c r="L2329" t="s">
        <v>10179</v>
      </c>
      <c r="M2329" t="s">
        <v>10180</v>
      </c>
      <c r="N2329" t="s">
        <v>13301</v>
      </c>
      <c r="O2329" t="s">
        <v>10150</v>
      </c>
      <c r="P2329" t="s">
        <v>68</v>
      </c>
      <c r="Q2329" t="s">
        <v>69</v>
      </c>
      <c r="R2329">
        <v>600</v>
      </c>
      <c r="V2329">
        <v>5.55</v>
      </c>
      <c r="Y2329" t="s">
        <v>10304</v>
      </c>
      <c r="Z2329" t="s">
        <v>10305</v>
      </c>
      <c r="AB2329" t="s">
        <v>13302</v>
      </c>
      <c r="AE2329" t="s">
        <v>11089</v>
      </c>
      <c r="AJ2329" t="s">
        <v>10188</v>
      </c>
      <c r="AK2329" t="s">
        <v>10249</v>
      </c>
      <c r="AO2329" t="b">
        <v>1</v>
      </c>
    </row>
    <row r="2330" spans="1:41" x14ac:dyDescent="0.35">
      <c r="A2330" t="s">
        <v>10143</v>
      </c>
      <c r="B2330" s="3">
        <v>45539</v>
      </c>
      <c r="C2330" s="2">
        <v>3.472222222222222E-3</v>
      </c>
      <c r="D2330">
        <v>9</v>
      </c>
      <c r="E2330">
        <v>36</v>
      </c>
      <c r="G2330" t="s">
        <v>13303</v>
      </c>
      <c r="H2330" t="s">
        <v>11084</v>
      </c>
      <c r="I2330" t="s">
        <v>11085</v>
      </c>
      <c r="J2330" t="s">
        <v>458</v>
      </c>
      <c r="K2330" t="s">
        <v>10147</v>
      </c>
      <c r="L2330" t="s">
        <v>10179</v>
      </c>
      <c r="M2330" t="s">
        <v>10180</v>
      </c>
      <c r="N2330" t="s">
        <v>13304</v>
      </c>
      <c r="O2330" t="s">
        <v>97</v>
      </c>
      <c r="P2330" t="s">
        <v>68</v>
      </c>
      <c r="Q2330" t="s">
        <v>69</v>
      </c>
      <c r="R2330">
        <v>349</v>
      </c>
      <c r="V2330">
        <v>3.23</v>
      </c>
      <c r="Y2330" t="s">
        <v>10304</v>
      </c>
      <c r="Z2330" t="s">
        <v>10305</v>
      </c>
      <c r="AB2330" t="s">
        <v>13305</v>
      </c>
      <c r="AE2330" t="s">
        <v>11089</v>
      </c>
      <c r="AH2330" t="s">
        <v>5080</v>
      </c>
      <c r="AI2330" t="s">
        <v>13306</v>
      </c>
      <c r="AJ2330" t="s">
        <v>10188</v>
      </c>
      <c r="AK2330" t="s">
        <v>10249</v>
      </c>
      <c r="AO2330" t="b">
        <v>1</v>
      </c>
    </row>
    <row r="2331" spans="1:41" x14ac:dyDescent="0.35">
      <c r="A2331" t="s">
        <v>10143</v>
      </c>
      <c r="B2331" s="3">
        <v>45539</v>
      </c>
      <c r="C2331" s="2">
        <v>1.5972222222222221E-2</v>
      </c>
      <c r="D2331">
        <v>9</v>
      </c>
      <c r="E2331">
        <v>36</v>
      </c>
      <c r="G2331" t="s">
        <v>13307</v>
      </c>
      <c r="H2331" t="s">
        <v>11084</v>
      </c>
      <c r="I2331" t="s">
        <v>11085</v>
      </c>
      <c r="J2331" t="s">
        <v>458</v>
      </c>
      <c r="K2331" t="s">
        <v>10147</v>
      </c>
      <c r="L2331" t="s">
        <v>10179</v>
      </c>
      <c r="M2331" t="s">
        <v>10180</v>
      </c>
      <c r="N2331" t="s">
        <v>13308</v>
      </c>
      <c r="O2331" t="s">
        <v>10150</v>
      </c>
      <c r="P2331" t="s">
        <v>68</v>
      </c>
      <c r="Q2331" t="s">
        <v>69</v>
      </c>
      <c r="R2331">
        <v>495</v>
      </c>
      <c r="V2331">
        <v>4.58</v>
      </c>
      <c r="Y2331" t="s">
        <v>10304</v>
      </c>
      <c r="Z2331" t="s">
        <v>10305</v>
      </c>
      <c r="AB2331" t="s">
        <v>13309</v>
      </c>
      <c r="AE2331" t="s">
        <v>11089</v>
      </c>
      <c r="AJ2331" t="s">
        <v>10188</v>
      </c>
      <c r="AK2331" t="s">
        <v>10249</v>
      </c>
      <c r="AO2331" t="b">
        <v>1</v>
      </c>
    </row>
    <row r="2332" spans="1:41" x14ac:dyDescent="0.35">
      <c r="A2332" t="s">
        <v>10143</v>
      </c>
      <c r="B2332" s="3">
        <v>45539</v>
      </c>
      <c r="C2332" s="2">
        <v>6.1805555555555558E-2</v>
      </c>
      <c r="D2332">
        <v>9</v>
      </c>
      <c r="E2332">
        <v>36</v>
      </c>
      <c r="G2332" t="s">
        <v>13310</v>
      </c>
      <c r="H2332" t="s">
        <v>11084</v>
      </c>
      <c r="I2332" t="s">
        <v>11085</v>
      </c>
      <c r="J2332" t="s">
        <v>458</v>
      </c>
      <c r="K2332" t="s">
        <v>10147</v>
      </c>
      <c r="L2332" t="s">
        <v>10179</v>
      </c>
      <c r="M2332" t="s">
        <v>10180</v>
      </c>
      <c r="N2332" t="s">
        <v>13311</v>
      </c>
      <c r="O2332" t="s">
        <v>154</v>
      </c>
      <c r="P2332" t="s">
        <v>68</v>
      </c>
      <c r="Q2332" t="s">
        <v>69</v>
      </c>
      <c r="R2332">
        <v>293</v>
      </c>
      <c r="V2332">
        <v>2.71</v>
      </c>
      <c r="Y2332" t="s">
        <v>10304</v>
      </c>
      <c r="Z2332" t="s">
        <v>10305</v>
      </c>
      <c r="AB2332" t="s">
        <v>13312</v>
      </c>
      <c r="AE2332" t="s">
        <v>11089</v>
      </c>
      <c r="AH2332" t="s">
        <v>13313</v>
      </c>
      <c r="AJ2332" t="s">
        <v>10188</v>
      </c>
      <c r="AK2332" t="s">
        <v>10249</v>
      </c>
      <c r="AO2332" t="b">
        <v>1</v>
      </c>
    </row>
    <row r="2333" spans="1:41" x14ac:dyDescent="0.35">
      <c r="A2333" t="s">
        <v>10143</v>
      </c>
      <c r="B2333" s="3">
        <v>45539</v>
      </c>
      <c r="C2333" s="2">
        <v>7.9166666666666663E-2</v>
      </c>
      <c r="D2333">
        <v>9</v>
      </c>
      <c r="E2333">
        <v>36</v>
      </c>
      <c r="G2333" t="s">
        <v>13314</v>
      </c>
      <c r="H2333" t="s">
        <v>11084</v>
      </c>
      <c r="I2333" t="s">
        <v>11085</v>
      </c>
      <c r="J2333" t="s">
        <v>458</v>
      </c>
      <c r="K2333" t="s">
        <v>10147</v>
      </c>
      <c r="L2333" t="s">
        <v>10179</v>
      </c>
      <c r="M2333" t="s">
        <v>10180</v>
      </c>
      <c r="N2333" t="s">
        <v>13315</v>
      </c>
      <c r="O2333" t="s">
        <v>10150</v>
      </c>
      <c r="P2333" t="s">
        <v>68</v>
      </c>
      <c r="Q2333" t="s">
        <v>69</v>
      </c>
      <c r="R2333">
        <v>57</v>
      </c>
      <c r="V2333">
        <v>0.53</v>
      </c>
      <c r="Y2333" t="s">
        <v>10304</v>
      </c>
      <c r="Z2333" t="s">
        <v>10305</v>
      </c>
      <c r="AB2333" t="s">
        <v>13316</v>
      </c>
      <c r="AE2333" t="s">
        <v>11089</v>
      </c>
      <c r="AJ2333" t="s">
        <v>10188</v>
      </c>
      <c r="AK2333" t="s">
        <v>10249</v>
      </c>
      <c r="AO2333" t="b">
        <v>1</v>
      </c>
    </row>
    <row r="2334" spans="1:41" x14ac:dyDescent="0.35">
      <c r="A2334" t="s">
        <v>10143</v>
      </c>
      <c r="B2334" s="3">
        <v>45539</v>
      </c>
      <c r="C2334" s="2">
        <v>4.3749999999999997E-2</v>
      </c>
      <c r="D2334">
        <v>9</v>
      </c>
      <c r="E2334">
        <v>36</v>
      </c>
      <c r="G2334" t="s">
        <v>13317</v>
      </c>
      <c r="H2334" t="s">
        <v>11084</v>
      </c>
      <c r="I2334" t="s">
        <v>11085</v>
      </c>
      <c r="J2334" t="s">
        <v>458</v>
      </c>
      <c r="K2334" t="s">
        <v>10147</v>
      </c>
      <c r="L2334" t="s">
        <v>10179</v>
      </c>
      <c r="M2334" t="s">
        <v>10180</v>
      </c>
      <c r="N2334" t="s">
        <v>13318</v>
      </c>
      <c r="O2334" t="s">
        <v>10150</v>
      </c>
      <c r="P2334" t="s">
        <v>68</v>
      </c>
      <c r="Q2334" t="s">
        <v>69</v>
      </c>
      <c r="R2334">
        <v>765</v>
      </c>
      <c r="V2334">
        <v>7.08</v>
      </c>
      <c r="Y2334" t="s">
        <v>10304</v>
      </c>
      <c r="Z2334" t="s">
        <v>10305</v>
      </c>
      <c r="AB2334" t="s">
        <v>13319</v>
      </c>
      <c r="AE2334" t="s">
        <v>11089</v>
      </c>
      <c r="AJ2334" t="s">
        <v>10188</v>
      </c>
      <c r="AK2334" t="s">
        <v>10249</v>
      </c>
      <c r="AO2334" t="b">
        <v>1</v>
      </c>
    </row>
    <row r="2335" spans="1:41" x14ac:dyDescent="0.35">
      <c r="A2335" t="s">
        <v>10143</v>
      </c>
      <c r="B2335" s="3">
        <v>45539</v>
      </c>
      <c r="C2335" s="2">
        <v>6.2500000000000003E-3</v>
      </c>
      <c r="D2335">
        <v>9</v>
      </c>
      <c r="E2335">
        <v>36</v>
      </c>
      <c r="G2335" t="s">
        <v>13320</v>
      </c>
      <c r="H2335" t="s">
        <v>11084</v>
      </c>
      <c r="I2335" t="s">
        <v>11085</v>
      </c>
      <c r="J2335" t="s">
        <v>458</v>
      </c>
      <c r="K2335" t="s">
        <v>10147</v>
      </c>
      <c r="L2335" t="s">
        <v>10179</v>
      </c>
      <c r="M2335" t="s">
        <v>10180</v>
      </c>
      <c r="N2335" t="s">
        <v>13321</v>
      </c>
      <c r="O2335" t="s">
        <v>97</v>
      </c>
      <c r="P2335" t="s">
        <v>68</v>
      </c>
      <c r="Q2335" t="s">
        <v>69</v>
      </c>
      <c r="R2335">
        <v>1517</v>
      </c>
      <c r="V2335">
        <v>14.03</v>
      </c>
      <c r="Y2335" t="s">
        <v>10304</v>
      </c>
      <c r="Z2335" t="s">
        <v>10305</v>
      </c>
      <c r="AB2335" t="s">
        <v>13322</v>
      </c>
      <c r="AE2335" t="s">
        <v>11089</v>
      </c>
      <c r="AH2335" t="s">
        <v>6681</v>
      </c>
      <c r="AJ2335" t="s">
        <v>10188</v>
      </c>
      <c r="AK2335" t="s">
        <v>10249</v>
      </c>
      <c r="AO2335" t="b">
        <v>1</v>
      </c>
    </row>
    <row r="2336" spans="1:41" x14ac:dyDescent="0.35">
      <c r="A2336" t="s">
        <v>10143</v>
      </c>
      <c r="B2336" s="3">
        <v>45539</v>
      </c>
      <c r="C2336" s="2">
        <v>6.9444444444444441E-3</v>
      </c>
      <c r="D2336">
        <v>9</v>
      </c>
      <c r="E2336">
        <v>36</v>
      </c>
      <c r="G2336" t="s">
        <v>13323</v>
      </c>
      <c r="H2336" t="s">
        <v>11084</v>
      </c>
      <c r="I2336" t="s">
        <v>11085</v>
      </c>
      <c r="J2336" t="s">
        <v>458</v>
      </c>
      <c r="K2336" t="s">
        <v>10147</v>
      </c>
      <c r="L2336" t="s">
        <v>10179</v>
      </c>
      <c r="M2336" t="s">
        <v>10180</v>
      </c>
      <c r="N2336" t="s">
        <v>13324</v>
      </c>
      <c r="O2336" t="s">
        <v>10150</v>
      </c>
      <c r="P2336" t="s">
        <v>68</v>
      </c>
      <c r="Q2336" t="s">
        <v>69</v>
      </c>
      <c r="R2336">
        <v>1583</v>
      </c>
      <c r="V2336">
        <v>14.64</v>
      </c>
      <c r="Y2336" t="s">
        <v>10304</v>
      </c>
      <c r="Z2336" t="s">
        <v>10305</v>
      </c>
      <c r="AB2336" t="s">
        <v>13325</v>
      </c>
      <c r="AE2336" t="s">
        <v>11089</v>
      </c>
      <c r="AJ2336" t="s">
        <v>10188</v>
      </c>
      <c r="AK2336" t="s">
        <v>10249</v>
      </c>
      <c r="AO2336" t="b">
        <v>1</v>
      </c>
    </row>
    <row r="2337" spans="1:41" x14ac:dyDescent="0.35">
      <c r="A2337" t="s">
        <v>10143</v>
      </c>
      <c r="B2337" s="3">
        <v>45539</v>
      </c>
      <c r="C2337" s="2">
        <v>8.2638888888888887E-2</v>
      </c>
      <c r="D2337">
        <v>9</v>
      </c>
      <c r="E2337">
        <v>36</v>
      </c>
      <c r="G2337" t="s">
        <v>13326</v>
      </c>
      <c r="H2337" t="s">
        <v>11084</v>
      </c>
      <c r="I2337" t="s">
        <v>11085</v>
      </c>
      <c r="J2337" t="s">
        <v>458</v>
      </c>
      <c r="K2337" t="s">
        <v>10147</v>
      </c>
      <c r="L2337" t="s">
        <v>10179</v>
      </c>
      <c r="M2337" t="s">
        <v>10180</v>
      </c>
      <c r="N2337" t="s">
        <v>13327</v>
      </c>
      <c r="O2337" t="s">
        <v>13328</v>
      </c>
      <c r="P2337" t="s">
        <v>68</v>
      </c>
      <c r="Q2337" t="s">
        <v>69</v>
      </c>
      <c r="R2337">
        <v>151</v>
      </c>
      <c r="V2337">
        <v>1.4</v>
      </c>
      <c r="Y2337" t="s">
        <v>10304</v>
      </c>
      <c r="Z2337" t="s">
        <v>10305</v>
      </c>
      <c r="AB2337" t="s">
        <v>13329</v>
      </c>
      <c r="AE2337" t="s">
        <v>11089</v>
      </c>
      <c r="AH2337" t="s">
        <v>13330</v>
      </c>
      <c r="AI2337" t="s">
        <v>13331</v>
      </c>
      <c r="AJ2337" t="s">
        <v>10188</v>
      </c>
      <c r="AK2337" t="s">
        <v>10249</v>
      </c>
      <c r="AO2337" t="b">
        <v>1</v>
      </c>
    </row>
    <row r="2338" spans="1:41" x14ac:dyDescent="0.35">
      <c r="A2338" t="s">
        <v>10143</v>
      </c>
      <c r="B2338" s="3">
        <v>45538</v>
      </c>
      <c r="C2338" s="2">
        <v>0.77083333333333337</v>
      </c>
      <c r="D2338">
        <v>9</v>
      </c>
      <c r="E2338">
        <v>35</v>
      </c>
      <c r="G2338" t="s">
        <v>13332</v>
      </c>
      <c r="H2338" t="s">
        <v>13333</v>
      </c>
      <c r="I2338" t="s">
        <v>13334</v>
      </c>
      <c r="J2338" t="s">
        <v>458</v>
      </c>
      <c r="K2338" t="s">
        <v>10147</v>
      </c>
      <c r="L2338" t="s">
        <v>10179</v>
      </c>
      <c r="M2338" t="s">
        <v>10180</v>
      </c>
      <c r="N2338" t="s">
        <v>13335</v>
      </c>
      <c r="O2338" t="s">
        <v>97</v>
      </c>
      <c r="P2338" t="s">
        <v>68</v>
      </c>
      <c r="Q2338" t="s">
        <v>69</v>
      </c>
      <c r="R2338">
        <v>10268</v>
      </c>
      <c r="U2338">
        <v>1059</v>
      </c>
      <c r="V2338">
        <v>94.98</v>
      </c>
      <c r="Y2338" t="s">
        <v>10194</v>
      </c>
      <c r="Z2338" t="s">
        <v>10195</v>
      </c>
      <c r="AB2338" t="s">
        <v>13336</v>
      </c>
      <c r="AE2338" t="s">
        <v>11089</v>
      </c>
      <c r="AH2338" t="s">
        <v>354</v>
      </c>
      <c r="AI2338" t="s">
        <v>355</v>
      </c>
      <c r="AJ2338" t="s">
        <v>10188</v>
      </c>
      <c r="AK2338" t="s">
        <v>10249</v>
      </c>
      <c r="AO2338" t="b">
        <v>1</v>
      </c>
    </row>
    <row r="2339" spans="1:41" hidden="1" x14ac:dyDescent="0.35">
      <c r="A2339" t="s">
        <v>10143</v>
      </c>
      <c r="B2339" s="3">
        <v>45538</v>
      </c>
      <c r="C2339" s="2">
        <v>0.91736111111111107</v>
      </c>
      <c r="D2339">
        <v>9</v>
      </c>
      <c r="E2339">
        <v>35</v>
      </c>
      <c r="F2339" t="s">
        <v>12936</v>
      </c>
      <c r="G2339" t="s">
        <v>13337</v>
      </c>
      <c r="H2339" t="s">
        <v>13338</v>
      </c>
      <c r="I2339" t="s">
        <v>13339</v>
      </c>
      <c r="J2339" t="s">
        <v>11045</v>
      </c>
      <c r="K2339" t="s">
        <v>10147</v>
      </c>
      <c r="L2339" t="s">
        <v>10167</v>
      </c>
      <c r="M2339" t="s">
        <v>12940</v>
      </c>
      <c r="N2339" t="s">
        <v>13340</v>
      </c>
      <c r="O2339" t="s">
        <v>10150</v>
      </c>
      <c r="P2339" t="s">
        <v>68</v>
      </c>
      <c r="Q2339" t="s">
        <v>84</v>
      </c>
      <c r="R2339">
        <v>85990</v>
      </c>
      <c r="U2339">
        <v>53</v>
      </c>
      <c r="V2339">
        <v>795.41</v>
      </c>
      <c r="Y2339" t="s">
        <v>10170</v>
      </c>
      <c r="Z2339" t="s">
        <v>10171</v>
      </c>
      <c r="AB2339" t="s">
        <v>13341</v>
      </c>
      <c r="AE2339" t="s">
        <v>13342</v>
      </c>
      <c r="AG2339" t="s">
        <v>12936</v>
      </c>
      <c r="AJ2339" t="s">
        <v>10174</v>
      </c>
      <c r="AK2339" t="s">
        <v>10175</v>
      </c>
      <c r="AO2339" t="b">
        <v>1</v>
      </c>
    </row>
    <row r="2340" spans="1:41" hidden="1" x14ac:dyDescent="0.35">
      <c r="A2340" t="s">
        <v>10143</v>
      </c>
      <c r="B2340" s="3">
        <v>45538</v>
      </c>
      <c r="C2340" s="2">
        <v>0.71805555555555556</v>
      </c>
      <c r="D2340">
        <v>9</v>
      </c>
      <c r="E2340">
        <v>35</v>
      </c>
      <c r="G2340" t="s">
        <v>13343</v>
      </c>
      <c r="H2340" t="s">
        <v>13344</v>
      </c>
      <c r="I2340" t="s">
        <v>13013</v>
      </c>
      <c r="J2340" t="s">
        <v>723</v>
      </c>
      <c r="K2340" t="s">
        <v>10147</v>
      </c>
      <c r="L2340" t="s">
        <v>10179</v>
      </c>
      <c r="M2340" t="s">
        <v>10180</v>
      </c>
      <c r="N2340" t="s">
        <v>13345</v>
      </c>
      <c r="O2340" t="s">
        <v>10150</v>
      </c>
      <c r="P2340" t="s">
        <v>68</v>
      </c>
      <c r="Q2340" t="s">
        <v>84</v>
      </c>
      <c r="R2340">
        <v>6735</v>
      </c>
      <c r="U2340">
        <v>39</v>
      </c>
      <c r="V2340">
        <v>62.3</v>
      </c>
      <c r="Y2340" t="s">
        <v>10182</v>
      </c>
      <c r="Z2340" t="s">
        <v>10171</v>
      </c>
      <c r="AB2340" t="s">
        <v>13346</v>
      </c>
      <c r="AE2340" t="s">
        <v>13016</v>
      </c>
      <c r="AJ2340" t="s">
        <v>10188</v>
      </c>
      <c r="AK2340" t="s">
        <v>10249</v>
      </c>
      <c r="AO2340" t="b">
        <v>1</v>
      </c>
    </row>
    <row r="2341" spans="1:41" hidden="1" x14ac:dyDescent="0.35">
      <c r="A2341" t="s">
        <v>10143</v>
      </c>
      <c r="B2341" s="3">
        <v>45538</v>
      </c>
      <c r="C2341" s="2">
        <v>1.7361111111111112E-2</v>
      </c>
      <c r="D2341">
        <v>9</v>
      </c>
      <c r="E2341">
        <v>35</v>
      </c>
      <c r="F2341" t="s">
        <v>13347</v>
      </c>
      <c r="G2341" t="s">
        <v>13348</v>
      </c>
      <c r="H2341" t="s">
        <v>13349</v>
      </c>
      <c r="I2341" t="s">
        <v>13349</v>
      </c>
      <c r="J2341" t="s">
        <v>458</v>
      </c>
      <c r="K2341" t="s">
        <v>10147</v>
      </c>
      <c r="L2341" t="s">
        <v>10167</v>
      </c>
      <c r="M2341" t="s">
        <v>13350</v>
      </c>
      <c r="N2341" t="s">
        <v>13351</v>
      </c>
      <c r="O2341" t="s">
        <v>10150</v>
      </c>
      <c r="P2341" t="s">
        <v>68</v>
      </c>
      <c r="Q2341" t="s">
        <v>84</v>
      </c>
      <c r="R2341">
        <v>655529</v>
      </c>
      <c r="U2341">
        <v>16</v>
      </c>
      <c r="V2341">
        <v>6063.64</v>
      </c>
      <c r="Y2341" t="s">
        <v>10170</v>
      </c>
      <c r="Z2341" t="s">
        <v>10171</v>
      </c>
      <c r="AB2341" t="s">
        <v>13352</v>
      </c>
      <c r="AE2341" t="s">
        <v>13353</v>
      </c>
      <c r="AG2341" t="s">
        <v>13347</v>
      </c>
      <c r="AJ2341" t="s">
        <v>10174</v>
      </c>
      <c r="AK2341" t="s">
        <v>10175</v>
      </c>
      <c r="AO2341" t="b">
        <v>1</v>
      </c>
    </row>
    <row r="2342" spans="1:41" hidden="1" x14ac:dyDescent="0.35">
      <c r="A2342" t="s">
        <v>10143</v>
      </c>
      <c r="B2342" s="3">
        <v>45538</v>
      </c>
      <c r="C2342" s="2">
        <v>0.76041666666666663</v>
      </c>
      <c r="D2342">
        <v>9</v>
      </c>
      <c r="E2342">
        <v>35</v>
      </c>
      <c r="G2342" t="s">
        <v>13354</v>
      </c>
      <c r="H2342" t="s">
        <v>13355</v>
      </c>
      <c r="I2342" t="s">
        <v>13356</v>
      </c>
      <c r="J2342" t="s">
        <v>458</v>
      </c>
      <c r="K2342" t="s">
        <v>10147</v>
      </c>
      <c r="L2342" t="s">
        <v>10179</v>
      </c>
      <c r="M2342" t="s">
        <v>10180</v>
      </c>
      <c r="N2342" t="s">
        <v>13357</v>
      </c>
      <c r="O2342" t="s">
        <v>10150</v>
      </c>
      <c r="P2342" t="s">
        <v>68</v>
      </c>
      <c r="Q2342" t="s">
        <v>84</v>
      </c>
      <c r="R2342">
        <v>4111</v>
      </c>
      <c r="U2342">
        <v>6</v>
      </c>
      <c r="V2342">
        <v>38.03</v>
      </c>
      <c r="Y2342" t="s">
        <v>10151</v>
      </c>
      <c r="Z2342" t="s">
        <v>10237</v>
      </c>
      <c r="AB2342" t="s">
        <v>13358</v>
      </c>
      <c r="AD2342" t="s">
        <v>13359</v>
      </c>
      <c r="AJ2342" t="s">
        <v>10188</v>
      </c>
      <c r="AK2342" t="s">
        <v>10249</v>
      </c>
      <c r="AO2342" t="b">
        <v>1</v>
      </c>
    </row>
    <row r="2343" spans="1:41" hidden="1" x14ac:dyDescent="0.35">
      <c r="A2343" t="s">
        <v>10143</v>
      </c>
      <c r="B2343" s="3">
        <v>45538</v>
      </c>
      <c r="C2343" s="2">
        <v>0.86041666666666672</v>
      </c>
      <c r="D2343">
        <v>9</v>
      </c>
      <c r="E2343">
        <v>35</v>
      </c>
      <c r="G2343" t="s">
        <v>13360</v>
      </c>
      <c r="H2343" t="s">
        <v>13361</v>
      </c>
      <c r="I2343" t="s">
        <v>13362</v>
      </c>
      <c r="J2343" t="s">
        <v>10714</v>
      </c>
      <c r="K2343" t="s">
        <v>10147</v>
      </c>
      <c r="L2343" t="s">
        <v>10179</v>
      </c>
      <c r="M2343" t="s">
        <v>10180</v>
      </c>
      <c r="N2343" t="s">
        <v>13363</v>
      </c>
      <c r="O2343" t="s">
        <v>10150</v>
      </c>
      <c r="P2343" t="s">
        <v>68</v>
      </c>
      <c r="Q2343" t="s">
        <v>84</v>
      </c>
      <c r="R2343">
        <v>7410</v>
      </c>
      <c r="U2343">
        <v>6</v>
      </c>
      <c r="V2343">
        <v>68.540000000000006</v>
      </c>
      <c r="Y2343" t="s">
        <v>10182</v>
      </c>
      <c r="Z2343" t="s">
        <v>10171</v>
      </c>
      <c r="AB2343" t="s">
        <v>13364</v>
      </c>
      <c r="AE2343" t="s">
        <v>13365</v>
      </c>
      <c r="AJ2343" t="s">
        <v>10188</v>
      </c>
      <c r="AK2343" t="s">
        <v>10249</v>
      </c>
      <c r="AO2343" t="b">
        <v>1</v>
      </c>
    </row>
    <row r="2344" spans="1:41" hidden="1" x14ac:dyDescent="0.35">
      <c r="A2344" t="s">
        <v>10143</v>
      </c>
      <c r="B2344" s="3">
        <v>45538</v>
      </c>
      <c r="C2344" s="2">
        <v>9.3055555555555558E-2</v>
      </c>
      <c r="D2344">
        <v>9</v>
      </c>
      <c r="E2344">
        <v>35</v>
      </c>
      <c r="G2344" t="s">
        <v>13366</v>
      </c>
      <c r="H2344" t="s">
        <v>13367</v>
      </c>
      <c r="I2344" t="s">
        <v>13368</v>
      </c>
      <c r="J2344" t="s">
        <v>1234</v>
      </c>
      <c r="K2344" t="s">
        <v>10147</v>
      </c>
      <c r="L2344" t="s">
        <v>10179</v>
      </c>
      <c r="M2344" t="s">
        <v>10180</v>
      </c>
      <c r="N2344" t="s">
        <v>13369</v>
      </c>
      <c r="O2344" t="s">
        <v>138</v>
      </c>
      <c r="P2344" t="s">
        <v>119</v>
      </c>
      <c r="Q2344" t="s">
        <v>69</v>
      </c>
      <c r="R2344">
        <v>1282</v>
      </c>
      <c r="U2344">
        <v>6</v>
      </c>
      <c r="V2344">
        <v>11.86</v>
      </c>
      <c r="Y2344" t="s">
        <v>10151</v>
      </c>
      <c r="Z2344" t="s">
        <v>10237</v>
      </c>
      <c r="AB2344" t="s">
        <v>13370</v>
      </c>
      <c r="AE2344" t="s">
        <v>13371</v>
      </c>
      <c r="AH2344" t="s">
        <v>13372</v>
      </c>
      <c r="AI2344" t="s">
        <v>13372</v>
      </c>
      <c r="AJ2344" t="s">
        <v>10188</v>
      </c>
      <c r="AK2344" t="s">
        <v>10249</v>
      </c>
      <c r="AO2344" t="b">
        <v>1</v>
      </c>
    </row>
    <row r="2345" spans="1:41" hidden="1" x14ac:dyDescent="0.35">
      <c r="A2345" t="s">
        <v>10143</v>
      </c>
      <c r="B2345" s="3">
        <v>45538</v>
      </c>
      <c r="C2345" s="2">
        <v>1.7361111111111112E-2</v>
      </c>
      <c r="D2345">
        <v>9</v>
      </c>
      <c r="E2345">
        <v>35</v>
      </c>
      <c r="F2345" t="s">
        <v>13373</v>
      </c>
      <c r="G2345" t="s">
        <v>13374</v>
      </c>
      <c r="H2345" t="s">
        <v>13375</v>
      </c>
      <c r="I2345" t="s">
        <v>13376</v>
      </c>
      <c r="J2345" t="s">
        <v>1234</v>
      </c>
      <c r="K2345" t="s">
        <v>10147</v>
      </c>
      <c r="L2345" t="s">
        <v>10202</v>
      </c>
      <c r="M2345" t="s">
        <v>10235</v>
      </c>
      <c r="N2345" t="s">
        <v>13377</v>
      </c>
      <c r="O2345" t="s">
        <v>97</v>
      </c>
      <c r="P2345" t="s">
        <v>68</v>
      </c>
      <c r="Q2345" t="s">
        <v>84</v>
      </c>
      <c r="U2345">
        <v>5</v>
      </c>
      <c r="V2345">
        <v>0</v>
      </c>
      <c r="Y2345" t="s">
        <v>10204</v>
      </c>
      <c r="Z2345" t="s">
        <v>10237</v>
      </c>
      <c r="AB2345" t="s">
        <v>13378</v>
      </c>
      <c r="AE2345" t="s">
        <v>13379</v>
      </c>
      <c r="AJ2345" t="s">
        <v>13380</v>
      </c>
      <c r="AK2345" t="s">
        <v>10241</v>
      </c>
      <c r="AO2345" t="b">
        <v>1</v>
      </c>
    </row>
    <row r="2346" spans="1:41" hidden="1" x14ac:dyDescent="0.35">
      <c r="A2346" t="s">
        <v>10143</v>
      </c>
      <c r="B2346" s="3">
        <v>45538</v>
      </c>
      <c r="C2346" s="2">
        <v>2.2916666666666665E-2</v>
      </c>
      <c r="D2346">
        <v>9</v>
      </c>
      <c r="E2346">
        <v>35</v>
      </c>
      <c r="G2346" t="s">
        <v>13381</v>
      </c>
      <c r="H2346" t="s">
        <v>13382</v>
      </c>
      <c r="I2346" t="s">
        <v>13383</v>
      </c>
      <c r="J2346" t="s">
        <v>115</v>
      </c>
      <c r="K2346" t="s">
        <v>10147</v>
      </c>
      <c r="L2346" t="s">
        <v>10179</v>
      </c>
      <c r="M2346" t="s">
        <v>10180</v>
      </c>
      <c r="N2346" t="s">
        <v>13384</v>
      </c>
      <c r="O2346" t="s">
        <v>97</v>
      </c>
      <c r="P2346" t="s">
        <v>119</v>
      </c>
      <c r="Q2346" t="s">
        <v>317</v>
      </c>
      <c r="R2346">
        <v>1273</v>
      </c>
      <c r="U2346">
        <v>3</v>
      </c>
      <c r="V2346">
        <v>11.78</v>
      </c>
      <c r="Y2346" t="s">
        <v>10182</v>
      </c>
      <c r="Z2346" t="s">
        <v>10171</v>
      </c>
      <c r="AB2346" t="s">
        <v>13385</v>
      </c>
      <c r="AH2346" t="s">
        <v>5915</v>
      </c>
      <c r="AJ2346" t="s">
        <v>10188</v>
      </c>
      <c r="AK2346" t="s">
        <v>10249</v>
      </c>
      <c r="AO2346" t="b">
        <v>1</v>
      </c>
    </row>
    <row r="2347" spans="1:41" hidden="1" x14ac:dyDescent="0.35">
      <c r="A2347" t="s">
        <v>10143</v>
      </c>
      <c r="B2347" s="3">
        <v>45538</v>
      </c>
      <c r="C2347" s="2">
        <v>0.39027777777777778</v>
      </c>
      <c r="D2347">
        <v>9</v>
      </c>
      <c r="E2347">
        <v>35</v>
      </c>
      <c r="F2347" t="s">
        <v>13347</v>
      </c>
      <c r="G2347" t="s">
        <v>13386</v>
      </c>
      <c r="H2347" t="s">
        <v>13387</v>
      </c>
      <c r="I2347" t="s">
        <v>13388</v>
      </c>
      <c r="J2347" t="s">
        <v>458</v>
      </c>
      <c r="K2347" t="s">
        <v>10147</v>
      </c>
      <c r="L2347" t="s">
        <v>10167</v>
      </c>
      <c r="M2347" t="s">
        <v>13350</v>
      </c>
      <c r="N2347" t="s">
        <v>13389</v>
      </c>
      <c r="O2347" t="s">
        <v>10150</v>
      </c>
      <c r="P2347" t="s">
        <v>68</v>
      </c>
      <c r="Q2347" t="s">
        <v>84</v>
      </c>
      <c r="R2347">
        <v>655529</v>
      </c>
      <c r="V2347">
        <v>6063.64</v>
      </c>
      <c r="Y2347" t="s">
        <v>10170</v>
      </c>
      <c r="Z2347" t="s">
        <v>10171</v>
      </c>
      <c r="AB2347" t="s">
        <v>13390</v>
      </c>
      <c r="AE2347" t="s">
        <v>13391</v>
      </c>
      <c r="AG2347" t="s">
        <v>13347</v>
      </c>
      <c r="AJ2347" t="s">
        <v>10174</v>
      </c>
      <c r="AK2347" t="s">
        <v>10175</v>
      </c>
      <c r="AO2347" t="b">
        <v>1</v>
      </c>
    </row>
    <row r="2348" spans="1:41" hidden="1" x14ac:dyDescent="0.35">
      <c r="A2348" t="s">
        <v>10143</v>
      </c>
      <c r="B2348" s="3">
        <v>45538</v>
      </c>
      <c r="C2348" s="2">
        <v>0.52847222222222223</v>
      </c>
      <c r="D2348">
        <v>9</v>
      </c>
      <c r="E2348">
        <v>35</v>
      </c>
      <c r="F2348" t="s">
        <v>13347</v>
      </c>
      <c r="G2348" t="s">
        <v>13392</v>
      </c>
      <c r="H2348" t="s">
        <v>13393</v>
      </c>
      <c r="I2348" t="s">
        <v>13394</v>
      </c>
      <c r="J2348" t="s">
        <v>7112</v>
      </c>
      <c r="K2348" t="s">
        <v>10147</v>
      </c>
      <c r="L2348" t="s">
        <v>10167</v>
      </c>
      <c r="M2348" t="s">
        <v>13350</v>
      </c>
      <c r="N2348" t="s">
        <v>13395</v>
      </c>
      <c r="O2348" t="s">
        <v>10150</v>
      </c>
      <c r="P2348" t="s">
        <v>68</v>
      </c>
      <c r="Q2348" t="s">
        <v>69</v>
      </c>
      <c r="R2348">
        <v>655529</v>
      </c>
      <c r="V2348">
        <v>6063.64</v>
      </c>
      <c r="Y2348" t="s">
        <v>10170</v>
      </c>
      <c r="Z2348" t="s">
        <v>10171</v>
      </c>
      <c r="AB2348" t="s">
        <v>13396</v>
      </c>
      <c r="AE2348" t="s">
        <v>13397</v>
      </c>
      <c r="AG2348" t="s">
        <v>13347</v>
      </c>
      <c r="AJ2348" t="s">
        <v>10174</v>
      </c>
      <c r="AK2348" t="s">
        <v>10175</v>
      </c>
      <c r="AO2348" t="b">
        <v>1</v>
      </c>
    </row>
    <row r="2349" spans="1:41" hidden="1" x14ac:dyDescent="0.35">
      <c r="A2349" t="s">
        <v>10143</v>
      </c>
      <c r="B2349" s="3">
        <v>45538</v>
      </c>
      <c r="C2349" s="2">
        <v>0.29791666666666666</v>
      </c>
      <c r="D2349">
        <v>9</v>
      </c>
      <c r="E2349">
        <v>35</v>
      </c>
      <c r="F2349" t="s">
        <v>13347</v>
      </c>
      <c r="G2349" t="s">
        <v>13398</v>
      </c>
      <c r="H2349" t="s">
        <v>13399</v>
      </c>
      <c r="I2349" t="s">
        <v>13399</v>
      </c>
      <c r="J2349" t="s">
        <v>458</v>
      </c>
      <c r="K2349" t="s">
        <v>10147</v>
      </c>
      <c r="L2349" t="s">
        <v>10167</v>
      </c>
      <c r="M2349" t="s">
        <v>13350</v>
      </c>
      <c r="N2349" t="s">
        <v>13400</v>
      </c>
      <c r="O2349" t="s">
        <v>10150</v>
      </c>
      <c r="P2349" t="s">
        <v>68</v>
      </c>
      <c r="Q2349" t="s">
        <v>317</v>
      </c>
      <c r="R2349">
        <v>655529</v>
      </c>
      <c r="V2349">
        <v>6063.64</v>
      </c>
      <c r="Y2349" t="s">
        <v>10170</v>
      </c>
      <c r="Z2349" t="s">
        <v>10171</v>
      </c>
      <c r="AB2349" t="s">
        <v>13401</v>
      </c>
      <c r="AE2349" t="s">
        <v>13402</v>
      </c>
      <c r="AG2349" t="s">
        <v>13347</v>
      </c>
      <c r="AJ2349" t="s">
        <v>10174</v>
      </c>
      <c r="AK2349" t="s">
        <v>10175</v>
      </c>
      <c r="AO2349" t="b">
        <v>1</v>
      </c>
    </row>
    <row r="2350" spans="1:41" hidden="1" x14ac:dyDescent="0.35">
      <c r="A2350" t="s">
        <v>10143</v>
      </c>
      <c r="B2350" s="3">
        <v>45538</v>
      </c>
      <c r="C2350" s="2">
        <v>0.27847222222222223</v>
      </c>
      <c r="D2350">
        <v>9</v>
      </c>
      <c r="E2350">
        <v>35</v>
      </c>
      <c r="F2350" t="s">
        <v>13403</v>
      </c>
      <c r="G2350" t="s">
        <v>13404</v>
      </c>
      <c r="H2350" t="s">
        <v>13405</v>
      </c>
      <c r="I2350" t="s">
        <v>13405</v>
      </c>
      <c r="J2350" t="s">
        <v>152</v>
      </c>
      <c r="K2350" t="s">
        <v>10147</v>
      </c>
      <c r="L2350" t="s">
        <v>10167</v>
      </c>
      <c r="M2350" t="s">
        <v>10424</v>
      </c>
      <c r="N2350" t="s">
        <v>13406</v>
      </c>
      <c r="O2350" t="s">
        <v>10150</v>
      </c>
      <c r="P2350" t="s">
        <v>68</v>
      </c>
      <c r="Q2350" t="s">
        <v>84</v>
      </c>
      <c r="R2350">
        <v>3679931</v>
      </c>
      <c r="V2350">
        <v>34039.360000000001</v>
      </c>
      <c r="Y2350" t="s">
        <v>10170</v>
      </c>
      <c r="Z2350" t="s">
        <v>10171</v>
      </c>
      <c r="AB2350" t="s">
        <v>13407</v>
      </c>
      <c r="AE2350" t="s">
        <v>13408</v>
      </c>
      <c r="AG2350" t="s">
        <v>13403</v>
      </c>
      <c r="AJ2350" t="s">
        <v>10174</v>
      </c>
      <c r="AK2350" t="s">
        <v>10175</v>
      </c>
      <c r="AO2350" t="b">
        <v>1</v>
      </c>
    </row>
    <row r="2351" spans="1:41" hidden="1" x14ac:dyDescent="0.35">
      <c r="A2351" t="s">
        <v>10143</v>
      </c>
      <c r="B2351" s="3">
        <v>45538</v>
      </c>
      <c r="C2351" s="2">
        <v>0.93819444444444444</v>
      </c>
      <c r="D2351">
        <v>9</v>
      </c>
      <c r="E2351">
        <v>35</v>
      </c>
      <c r="F2351" t="s">
        <v>13409</v>
      </c>
      <c r="G2351" t="s">
        <v>13410</v>
      </c>
      <c r="H2351" t="s">
        <v>13411</v>
      </c>
      <c r="I2351" t="s">
        <v>13412</v>
      </c>
      <c r="J2351" t="s">
        <v>2234</v>
      </c>
      <c r="K2351" t="s">
        <v>10147</v>
      </c>
      <c r="L2351" t="s">
        <v>10202</v>
      </c>
      <c r="M2351" t="s">
        <v>11109</v>
      </c>
      <c r="N2351" t="s">
        <v>11110</v>
      </c>
      <c r="O2351" t="s">
        <v>10150</v>
      </c>
      <c r="P2351" t="s">
        <v>119</v>
      </c>
      <c r="Q2351" t="s">
        <v>84</v>
      </c>
      <c r="V2351">
        <v>0</v>
      </c>
      <c r="Y2351" t="s">
        <v>10204</v>
      </c>
      <c r="AB2351" t="s">
        <v>13413</v>
      </c>
      <c r="AE2351" t="s">
        <v>13414</v>
      </c>
      <c r="AJ2351" t="s">
        <v>11113</v>
      </c>
      <c r="AK2351" t="s">
        <v>10208</v>
      </c>
      <c r="AO2351" t="b">
        <v>1</v>
      </c>
    </row>
    <row r="2352" spans="1:41" x14ac:dyDescent="0.35">
      <c r="A2352" t="s">
        <v>10143</v>
      </c>
      <c r="B2352" s="3">
        <v>45538</v>
      </c>
      <c r="C2352" s="2">
        <v>0.79513888888888884</v>
      </c>
      <c r="D2352">
        <v>9</v>
      </c>
      <c r="E2352">
        <v>35</v>
      </c>
      <c r="G2352" t="s">
        <v>13415</v>
      </c>
      <c r="H2352" t="s">
        <v>11084</v>
      </c>
      <c r="I2352" t="s">
        <v>11085</v>
      </c>
      <c r="J2352" t="s">
        <v>458</v>
      </c>
      <c r="K2352" t="s">
        <v>10147</v>
      </c>
      <c r="L2352" t="s">
        <v>10179</v>
      </c>
      <c r="M2352" t="s">
        <v>10180</v>
      </c>
      <c r="N2352" t="s">
        <v>13416</v>
      </c>
      <c r="O2352" t="s">
        <v>840</v>
      </c>
      <c r="P2352" t="s">
        <v>68</v>
      </c>
      <c r="Q2352" t="s">
        <v>69</v>
      </c>
      <c r="R2352">
        <v>70</v>
      </c>
      <c r="V2352">
        <v>0.65</v>
      </c>
      <c r="Y2352" t="s">
        <v>10304</v>
      </c>
      <c r="Z2352" t="s">
        <v>10305</v>
      </c>
      <c r="AB2352" t="s">
        <v>13417</v>
      </c>
      <c r="AE2352" t="s">
        <v>11089</v>
      </c>
      <c r="AH2352" t="s">
        <v>12578</v>
      </c>
      <c r="AJ2352" t="s">
        <v>10188</v>
      </c>
      <c r="AK2352" t="s">
        <v>10249</v>
      </c>
      <c r="AO2352" t="b">
        <v>1</v>
      </c>
    </row>
    <row r="2353" spans="1:41" x14ac:dyDescent="0.35">
      <c r="A2353" t="s">
        <v>10143</v>
      </c>
      <c r="B2353" s="3">
        <v>45538</v>
      </c>
      <c r="C2353" s="2">
        <v>0.80486111111111114</v>
      </c>
      <c r="D2353">
        <v>9</v>
      </c>
      <c r="E2353">
        <v>35</v>
      </c>
      <c r="G2353" t="s">
        <v>13418</v>
      </c>
      <c r="H2353" t="s">
        <v>11084</v>
      </c>
      <c r="I2353" t="s">
        <v>11085</v>
      </c>
      <c r="J2353" t="s">
        <v>458</v>
      </c>
      <c r="K2353" t="s">
        <v>10147</v>
      </c>
      <c r="L2353" t="s">
        <v>10179</v>
      </c>
      <c r="M2353" t="s">
        <v>10180</v>
      </c>
      <c r="N2353" t="s">
        <v>13419</v>
      </c>
      <c r="O2353" t="s">
        <v>10150</v>
      </c>
      <c r="P2353" t="s">
        <v>68</v>
      </c>
      <c r="Q2353" t="s">
        <v>69</v>
      </c>
      <c r="R2353">
        <v>498</v>
      </c>
      <c r="V2353">
        <v>4.6100000000000003</v>
      </c>
      <c r="Y2353" t="s">
        <v>10304</v>
      </c>
      <c r="Z2353" t="s">
        <v>10305</v>
      </c>
      <c r="AB2353" t="s">
        <v>13420</v>
      </c>
      <c r="AE2353" t="s">
        <v>11089</v>
      </c>
      <c r="AJ2353" t="s">
        <v>10188</v>
      </c>
      <c r="AK2353" t="s">
        <v>10249</v>
      </c>
      <c r="AO2353" t="b">
        <v>1</v>
      </c>
    </row>
    <row r="2354" spans="1:41" x14ac:dyDescent="0.35">
      <c r="A2354" t="s">
        <v>10143</v>
      </c>
      <c r="B2354" s="3">
        <v>45538</v>
      </c>
      <c r="C2354" s="2">
        <v>0.81319444444444444</v>
      </c>
      <c r="D2354">
        <v>9</v>
      </c>
      <c r="E2354">
        <v>35</v>
      </c>
      <c r="G2354" t="s">
        <v>13421</v>
      </c>
      <c r="H2354" t="s">
        <v>11084</v>
      </c>
      <c r="I2354" t="s">
        <v>11085</v>
      </c>
      <c r="J2354" t="s">
        <v>458</v>
      </c>
      <c r="K2354" t="s">
        <v>10147</v>
      </c>
      <c r="L2354" t="s">
        <v>10179</v>
      </c>
      <c r="M2354" t="s">
        <v>10180</v>
      </c>
      <c r="N2354" t="s">
        <v>13422</v>
      </c>
      <c r="O2354" t="s">
        <v>97</v>
      </c>
      <c r="P2354" t="s">
        <v>68</v>
      </c>
      <c r="Q2354" t="s">
        <v>69</v>
      </c>
      <c r="R2354">
        <v>449</v>
      </c>
      <c r="V2354">
        <v>4.1500000000000004</v>
      </c>
      <c r="Y2354" t="s">
        <v>10304</v>
      </c>
      <c r="Z2354" t="s">
        <v>10305</v>
      </c>
      <c r="AB2354" t="s">
        <v>13423</v>
      </c>
      <c r="AE2354" t="s">
        <v>11089</v>
      </c>
      <c r="AH2354" t="s">
        <v>981</v>
      </c>
      <c r="AI2354" t="s">
        <v>6979</v>
      </c>
      <c r="AJ2354" t="s">
        <v>10188</v>
      </c>
      <c r="AK2354" t="s">
        <v>10249</v>
      </c>
      <c r="AO2354" t="b">
        <v>1</v>
      </c>
    </row>
    <row r="2355" spans="1:41" x14ac:dyDescent="0.35">
      <c r="A2355" t="s">
        <v>10143</v>
      </c>
      <c r="B2355" s="3">
        <v>45538</v>
      </c>
      <c r="C2355" s="2">
        <v>0.78125</v>
      </c>
      <c r="D2355">
        <v>9</v>
      </c>
      <c r="E2355">
        <v>35</v>
      </c>
      <c r="G2355" t="s">
        <v>13424</v>
      </c>
      <c r="H2355" t="s">
        <v>11084</v>
      </c>
      <c r="I2355" t="s">
        <v>11085</v>
      </c>
      <c r="J2355" t="s">
        <v>458</v>
      </c>
      <c r="K2355" t="s">
        <v>10147</v>
      </c>
      <c r="L2355" t="s">
        <v>10179</v>
      </c>
      <c r="M2355" t="s">
        <v>10180</v>
      </c>
      <c r="N2355" t="s">
        <v>13425</v>
      </c>
      <c r="O2355" t="s">
        <v>97</v>
      </c>
      <c r="P2355" t="s">
        <v>68</v>
      </c>
      <c r="Q2355" t="s">
        <v>69</v>
      </c>
      <c r="R2355">
        <v>402</v>
      </c>
      <c r="V2355">
        <v>3.72</v>
      </c>
      <c r="Y2355" t="s">
        <v>10304</v>
      </c>
      <c r="Z2355" t="s">
        <v>10305</v>
      </c>
      <c r="AB2355" t="s">
        <v>13426</v>
      </c>
      <c r="AE2355" t="s">
        <v>11089</v>
      </c>
      <c r="AH2355" t="s">
        <v>881</v>
      </c>
      <c r="AI2355" t="s">
        <v>13427</v>
      </c>
      <c r="AJ2355" t="s">
        <v>10188</v>
      </c>
      <c r="AK2355" t="s">
        <v>10249</v>
      </c>
      <c r="AO2355" t="b">
        <v>1</v>
      </c>
    </row>
    <row r="2356" spans="1:41" x14ac:dyDescent="0.35">
      <c r="A2356" t="s">
        <v>10143</v>
      </c>
      <c r="B2356" s="3">
        <v>45538</v>
      </c>
      <c r="C2356" s="2">
        <v>0.77847222222222223</v>
      </c>
      <c r="D2356">
        <v>9</v>
      </c>
      <c r="E2356">
        <v>35</v>
      </c>
      <c r="G2356" t="s">
        <v>13428</v>
      </c>
      <c r="H2356" t="s">
        <v>11084</v>
      </c>
      <c r="I2356" t="s">
        <v>11085</v>
      </c>
      <c r="J2356" t="s">
        <v>458</v>
      </c>
      <c r="K2356" t="s">
        <v>10147</v>
      </c>
      <c r="L2356" t="s">
        <v>10179</v>
      </c>
      <c r="M2356" t="s">
        <v>10180</v>
      </c>
      <c r="N2356" t="s">
        <v>13429</v>
      </c>
      <c r="O2356" t="s">
        <v>10150</v>
      </c>
      <c r="P2356" t="s">
        <v>68</v>
      </c>
      <c r="Q2356" t="s">
        <v>69</v>
      </c>
      <c r="R2356">
        <v>299</v>
      </c>
      <c r="V2356">
        <v>2.77</v>
      </c>
      <c r="Y2356" t="s">
        <v>10304</v>
      </c>
      <c r="Z2356" t="s">
        <v>10305</v>
      </c>
      <c r="AB2356" t="s">
        <v>13430</v>
      </c>
      <c r="AE2356" t="s">
        <v>11089</v>
      </c>
      <c r="AJ2356" t="s">
        <v>10188</v>
      </c>
      <c r="AK2356" t="s">
        <v>10249</v>
      </c>
      <c r="AO2356" t="b">
        <v>1</v>
      </c>
    </row>
    <row r="2357" spans="1:41" x14ac:dyDescent="0.35">
      <c r="A2357" t="s">
        <v>10143</v>
      </c>
      <c r="B2357" s="3">
        <v>45538</v>
      </c>
      <c r="C2357" s="2">
        <v>0.93402777777777779</v>
      </c>
      <c r="D2357">
        <v>9</v>
      </c>
      <c r="E2357">
        <v>35</v>
      </c>
      <c r="G2357" t="s">
        <v>13431</v>
      </c>
      <c r="H2357" t="s">
        <v>11084</v>
      </c>
      <c r="I2357" t="s">
        <v>11085</v>
      </c>
      <c r="J2357" t="s">
        <v>458</v>
      </c>
      <c r="K2357" t="s">
        <v>10147</v>
      </c>
      <c r="L2357" t="s">
        <v>10179</v>
      </c>
      <c r="M2357" t="s">
        <v>10180</v>
      </c>
      <c r="N2357" t="s">
        <v>13432</v>
      </c>
      <c r="O2357" t="s">
        <v>10150</v>
      </c>
      <c r="P2357" t="s">
        <v>68</v>
      </c>
      <c r="Q2357" t="s">
        <v>69</v>
      </c>
      <c r="R2357">
        <v>277</v>
      </c>
      <c r="V2357">
        <v>2.56</v>
      </c>
      <c r="Y2357" t="s">
        <v>10304</v>
      </c>
      <c r="Z2357" t="s">
        <v>10305</v>
      </c>
      <c r="AB2357" t="s">
        <v>13433</v>
      </c>
      <c r="AE2357" t="s">
        <v>11089</v>
      </c>
      <c r="AJ2357" t="s">
        <v>10188</v>
      </c>
      <c r="AK2357" t="s">
        <v>10249</v>
      </c>
      <c r="AO2357" t="b">
        <v>1</v>
      </c>
    </row>
    <row r="2358" spans="1:41" x14ac:dyDescent="0.35">
      <c r="A2358" t="s">
        <v>10143</v>
      </c>
      <c r="B2358" s="3">
        <v>45538</v>
      </c>
      <c r="C2358" s="2">
        <v>0.94097222222222221</v>
      </c>
      <c r="D2358">
        <v>9</v>
      </c>
      <c r="E2358">
        <v>35</v>
      </c>
      <c r="G2358" t="s">
        <v>13434</v>
      </c>
      <c r="H2358" t="s">
        <v>11084</v>
      </c>
      <c r="I2358" t="s">
        <v>11085</v>
      </c>
      <c r="J2358" t="s">
        <v>458</v>
      </c>
      <c r="K2358" t="s">
        <v>10147</v>
      </c>
      <c r="L2358" t="s">
        <v>10179</v>
      </c>
      <c r="M2358" t="s">
        <v>10180</v>
      </c>
      <c r="N2358" t="s">
        <v>13435</v>
      </c>
      <c r="O2358" t="s">
        <v>10150</v>
      </c>
      <c r="P2358" t="s">
        <v>68</v>
      </c>
      <c r="Q2358" t="s">
        <v>69</v>
      </c>
      <c r="R2358">
        <v>410</v>
      </c>
      <c r="V2358">
        <v>3.79</v>
      </c>
      <c r="Y2358" t="s">
        <v>10304</v>
      </c>
      <c r="Z2358" t="s">
        <v>10305</v>
      </c>
      <c r="AB2358" t="s">
        <v>13436</v>
      </c>
      <c r="AE2358" t="s">
        <v>11089</v>
      </c>
      <c r="AJ2358" t="s">
        <v>10188</v>
      </c>
      <c r="AK2358" t="s">
        <v>10249</v>
      </c>
      <c r="AO2358" t="b">
        <v>1</v>
      </c>
    </row>
    <row r="2359" spans="1:41" x14ac:dyDescent="0.35">
      <c r="A2359" t="s">
        <v>10143</v>
      </c>
      <c r="B2359" s="3">
        <v>45538</v>
      </c>
      <c r="C2359" s="2">
        <v>0.90347222222222223</v>
      </c>
      <c r="D2359">
        <v>9</v>
      </c>
      <c r="E2359">
        <v>35</v>
      </c>
      <c r="G2359" t="s">
        <v>13437</v>
      </c>
      <c r="H2359" t="s">
        <v>11084</v>
      </c>
      <c r="I2359" t="s">
        <v>11085</v>
      </c>
      <c r="J2359" t="s">
        <v>458</v>
      </c>
      <c r="K2359" t="s">
        <v>10147</v>
      </c>
      <c r="L2359" t="s">
        <v>10179</v>
      </c>
      <c r="M2359" t="s">
        <v>10180</v>
      </c>
      <c r="N2359" t="s">
        <v>13438</v>
      </c>
      <c r="O2359" t="s">
        <v>10150</v>
      </c>
      <c r="P2359" t="s">
        <v>68</v>
      </c>
      <c r="Q2359" t="s">
        <v>69</v>
      </c>
      <c r="R2359">
        <v>1270</v>
      </c>
      <c r="V2359">
        <v>11.75</v>
      </c>
      <c r="Y2359" t="s">
        <v>10304</v>
      </c>
      <c r="Z2359" t="s">
        <v>10305</v>
      </c>
      <c r="AB2359" t="s">
        <v>13439</v>
      </c>
      <c r="AE2359" t="s">
        <v>11089</v>
      </c>
      <c r="AJ2359" t="s">
        <v>10188</v>
      </c>
      <c r="AK2359" t="s">
        <v>10249</v>
      </c>
      <c r="AO2359" t="b">
        <v>1</v>
      </c>
    </row>
    <row r="2360" spans="1:41" x14ac:dyDescent="0.35">
      <c r="A2360" t="s">
        <v>10143</v>
      </c>
      <c r="B2360" s="3">
        <v>45538</v>
      </c>
      <c r="C2360" s="2">
        <v>0.89236111111111116</v>
      </c>
      <c r="D2360">
        <v>9</v>
      </c>
      <c r="E2360">
        <v>35</v>
      </c>
      <c r="G2360" t="s">
        <v>13440</v>
      </c>
      <c r="H2360" t="s">
        <v>11084</v>
      </c>
      <c r="I2360" t="s">
        <v>11085</v>
      </c>
      <c r="J2360" t="s">
        <v>458</v>
      </c>
      <c r="K2360" t="s">
        <v>10147</v>
      </c>
      <c r="L2360" t="s">
        <v>10179</v>
      </c>
      <c r="M2360" t="s">
        <v>10180</v>
      </c>
      <c r="N2360" t="s">
        <v>13441</v>
      </c>
      <c r="O2360" t="s">
        <v>97</v>
      </c>
      <c r="P2360" t="s">
        <v>68</v>
      </c>
      <c r="Q2360" t="s">
        <v>69</v>
      </c>
      <c r="R2360">
        <v>7112</v>
      </c>
      <c r="V2360">
        <v>65.790000000000006</v>
      </c>
      <c r="Y2360" t="s">
        <v>10304</v>
      </c>
      <c r="Z2360" t="s">
        <v>10305</v>
      </c>
      <c r="AB2360" t="s">
        <v>13442</v>
      </c>
      <c r="AE2360" t="s">
        <v>11089</v>
      </c>
      <c r="AH2360" t="s">
        <v>5803</v>
      </c>
      <c r="AI2360" t="s">
        <v>9422</v>
      </c>
      <c r="AJ2360" t="s">
        <v>10188</v>
      </c>
      <c r="AK2360" t="s">
        <v>10249</v>
      </c>
      <c r="AO2360" t="b">
        <v>1</v>
      </c>
    </row>
    <row r="2361" spans="1:41" x14ac:dyDescent="0.35">
      <c r="A2361" t="s">
        <v>10143</v>
      </c>
      <c r="B2361" s="3">
        <v>45538</v>
      </c>
      <c r="C2361" s="2">
        <v>0.8881944444444444</v>
      </c>
      <c r="D2361">
        <v>9</v>
      </c>
      <c r="E2361">
        <v>35</v>
      </c>
      <c r="G2361" t="s">
        <v>13443</v>
      </c>
      <c r="H2361" t="s">
        <v>11084</v>
      </c>
      <c r="I2361" t="s">
        <v>11085</v>
      </c>
      <c r="J2361" t="s">
        <v>458</v>
      </c>
      <c r="K2361" t="s">
        <v>10147</v>
      </c>
      <c r="L2361" t="s">
        <v>10179</v>
      </c>
      <c r="M2361" t="s">
        <v>10180</v>
      </c>
      <c r="N2361" t="s">
        <v>13444</v>
      </c>
      <c r="O2361" t="s">
        <v>10150</v>
      </c>
      <c r="P2361" t="s">
        <v>68</v>
      </c>
      <c r="Q2361" t="s">
        <v>69</v>
      </c>
      <c r="R2361">
        <v>202</v>
      </c>
      <c r="V2361">
        <v>1.87</v>
      </c>
      <c r="Y2361" t="s">
        <v>10304</v>
      </c>
      <c r="Z2361" t="s">
        <v>10305</v>
      </c>
      <c r="AB2361" t="s">
        <v>13445</v>
      </c>
      <c r="AE2361" t="s">
        <v>11089</v>
      </c>
      <c r="AJ2361" t="s">
        <v>10188</v>
      </c>
      <c r="AK2361" t="s">
        <v>10249</v>
      </c>
      <c r="AO2361" t="b">
        <v>1</v>
      </c>
    </row>
    <row r="2362" spans="1:41" x14ac:dyDescent="0.35">
      <c r="A2362" t="s">
        <v>10143</v>
      </c>
      <c r="B2362" s="3">
        <v>45538</v>
      </c>
      <c r="C2362" s="2">
        <v>0.8881944444444444</v>
      </c>
      <c r="D2362">
        <v>9</v>
      </c>
      <c r="E2362">
        <v>35</v>
      </c>
      <c r="G2362" t="s">
        <v>13446</v>
      </c>
      <c r="H2362" t="s">
        <v>11084</v>
      </c>
      <c r="I2362" t="s">
        <v>11085</v>
      </c>
      <c r="J2362" t="s">
        <v>458</v>
      </c>
      <c r="K2362" t="s">
        <v>10147</v>
      </c>
      <c r="L2362" t="s">
        <v>10179</v>
      </c>
      <c r="M2362" t="s">
        <v>10180</v>
      </c>
      <c r="N2362" t="s">
        <v>13447</v>
      </c>
      <c r="O2362" t="s">
        <v>97</v>
      </c>
      <c r="P2362" t="s">
        <v>68</v>
      </c>
      <c r="Q2362" t="s">
        <v>69</v>
      </c>
      <c r="R2362">
        <v>886</v>
      </c>
      <c r="V2362">
        <v>8.1999999999999993</v>
      </c>
      <c r="Y2362" t="s">
        <v>10304</v>
      </c>
      <c r="Z2362" t="s">
        <v>10305</v>
      </c>
      <c r="AB2362" t="s">
        <v>13448</v>
      </c>
      <c r="AE2362" t="s">
        <v>11089</v>
      </c>
      <c r="AH2362" t="s">
        <v>5770</v>
      </c>
      <c r="AI2362" t="s">
        <v>9274</v>
      </c>
      <c r="AJ2362" t="s">
        <v>10188</v>
      </c>
      <c r="AK2362" t="s">
        <v>10249</v>
      </c>
      <c r="AO2362" t="b">
        <v>1</v>
      </c>
    </row>
    <row r="2363" spans="1:41" x14ac:dyDescent="0.35">
      <c r="A2363" t="s">
        <v>10143</v>
      </c>
      <c r="B2363" s="3">
        <v>45538</v>
      </c>
      <c r="C2363" s="2">
        <v>0.90069444444444446</v>
      </c>
      <c r="D2363">
        <v>9</v>
      </c>
      <c r="E2363">
        <v>35</v>
      </c>
      <c r="G2363" t="s">
        <v>13449</v>
      </c>
      <c r="H2363" t="s">
        <v>11084</v>
      </c>
      <c r="I2363" t="s">
        <v>11085</v>
      </c>
      <c r="J2363" t="s">
        <v>458</v>
      </c>
      <c r="K2363" t="s">
        <v>10147</v>
      </c>
      <c r="L2363" t="s">
        <v>10179</v>
      </c>
      <c r="M2363" t="s">
        <v>10180</v>
      </c>
      <c r="N2363" t="s">
        <v>13450</v>
      </c>
      <c r="O2363" t="s">
        <v>161</v>
      </c>
      <c r="P2363" t="s">
        <v>68</v>
      </c>
      <c r="Q2363" t="s">
        <v>69</v>
      </c>
      <c r="R2363">
        <v>37</v>
      </c>
      <c r="V2363">
        <v>0.34</v>
      </c>
      <c r="Y2363" t="s">
        <v>10304</v>
      </c>
      <c r="Z2363" t="s">
        <v>10305</v>
      </c>
      <c r="AB2363" t="s">
        <v>13451</v>
      </c>
      <c r="AE2363" t="s">
        <v>11089</v>
      </c>
      <c r="AJ2363" t="s">
        <v>10188</v>
      </c>
      <c r="AK2363" t="s">
        <v>10249</v>
      </c>
      <c r="AO2363" t="b">
        <v>1</v>
      </c>
    </row>
    <row r="2364" spans="1:41" x14ac:dyDescent="0.35">
      <c r="A2364" t="s">
        <v>10143</v>
      </c>
      <c r="B2364" s="3">
        <v>45538</v>
      </c>
      <c r="C2364" s="2">
        <v>0.77638888888888891</v>
      </c>
      <c r="D2364">
        <v>9</v>
      </c>
      <c r="E2364">
        <v>35</v>
      </c>
      <c r="G2364" t="s">
        <v>13452</v>
      </c>
      <c r="H2364" t="s">
        <v>11084</v>
      </c>
      <c r="I2364" t="s">
        <v>11085</v>
      </c>
      <c r="J2364" t="s">
        <v>458</v>
      </c>
      <c r="K2364" t="s">
        <v>10147</v>
      </c>
      <c r="L2364" t="s">
        <v>10179</v>
      </c>
      <c r="M2364" t="s">
        <v>10180</v>
      </c>
      <c r="N2364" t="s">
        <v>13453</v>
      </c>
      <c r="O2364" t="s">
        <v>10150</v>
      </c>
      <c r="P2364" t="s">
        <v>68</v>
      </c>
      <c r="Q2364" t="s">
        <v>69</v>
      </c>
      <c r="R2364">
        <v>204</v>
      </c>
      <c r="V2364">
        <v>1.89</v>
      </c>
      <c r="Y2364" t="s">
        <v>10304</v>
      </c>
      <c r="Z2364" t="s">
        <v>10305</v>
      </c>
      <c r="AB2364" t="s">
        <v>13454</v>
      </c>
      <c r="AE2364" t="s">
        <v>11089</v>
      </c>
      <c r="AJ2364" t="s">
        <v>10188</v>
      </c>
      <c r="AK2364" t="s">
        <v>10249</v>
      </c>
      <c r="AO2364" t="b">
        <v>1</v>
      </c>
    </row>
    <row r="2365" spans="1:41" x14ac:dyDescent="0.35">
      <c r="A2365" t="s">
        <v>10143</v>
      </c>
      <c r="B2365" s="3">
        <v>45538</v>
      </c>
      <c r="C2365" s="2">
        <v>0.81180555555555556</v>
      </c>
      <c r="D2365">
        <v>9</v>
      </c>
      <c r="E2365">
        <v>35</v>
      </c>
      <c r="G2365" t="s">
        <v>13455</v>
      </c>
      <c r="H2365" t="s">
        <v>11084</v>
      </c>
      <c r="I2365" t="s">
        <v>11085</v>
      </c>
      <c r="J2365" t="s">
        <v>458</v>
      </c>
      <c r="K2365" t="s">
        <v>10147</v>
      </c>
      <c r="L2365" t="s">
        <v>10179</v>
      </c>
      <c r="M2365" t="s">
        <v>10180</v>
      </c>
      <c r="N2365" t="s">
        <v>13456</v>
      </c>
      <c r="O2365" t="s">
        <v>10150</v>
      </c>
      <c r="P2365" t="s">
        <v>68</v>
      </c>
      <c r="Q2365" t="s">
        <v>69</v>
      </c>
      <c r="R2365">
        <v>2543</v>
      </c>
      <c r="V2365">
        <v>23.52</v>
      </c>
      <c r="Y2365" t="s">
        <v>10304</v>
      </c>
      <c r="Z2365" t="s">
        <v>10305</v>
      </c>
      <c r="AB2365" t="s">
        <v>13457</v>
      </c>
      <c r="AE2365" t="s">
        <v>11089</v>
      </c>
      <c r="AJ2365" t="s">
        <v>10188</v>
      </c>
      <c r="AK2365" t="s">
        <v>10249</v>
      </c>
      <c r="AO2365" t="b">
        <v>1</v>
      </c>
    </row>
    <row r="2366" spans="1:41" x14ac:dyDescent="0.35">
      <c r="A2366" t="s">
        <v>10143</v>
      </c>
      <c r="B2366" s="3">
        <v>45538</v>
      </c>
      <c r="C2366" s="2">
        <v>0.91736111111111107</v>
      </c>
      <c r="D2366">
        <v>9</v>
      </c>
      <c r="E2366">
        <v>35</v>
      </c>
      <c r="G2366" t="s">
        <v>13458</v>
      </c>
      <c r="H2366" t="s">
        <v>11084</v>
      </c>
      <c r="I2366" t="s">
        <v>11085</v>
      </c>
      <c r="J2366" t="s">
        <v>458</v>
      </c>
      <c r="K2366" t="s">
        <v>10147</v>
      </c>
      <c r="L2366" t="s">
        <v>10179</v>
      </c>
      <c r="M2366" t="s">
        <v>10180</v>
      </c>
      <c r="N2366" t="s">
        <v>13459</v>
      </c>
      <c r="O2366" t="s">
        <v>10150</v>
      </c>
      <c r="P2366" t="s">
        <v>68</v>
      </c>
      <c r="Q2366" t="s">
        <v>69</v>
      </c>
      <c r="R2366">
        <v>400</v>
      </c>
      <c r="V2366">
        <v>3.7</v>
      </c>
      <c r="Y2366" t="s">
        <v>10304</v>
      </c>
      <c r="Z2366" t="s">
        <v>10305</v>
      </c>
      <c r="AB2366" t="s">
        <v>13460</v>
      </c>
      <c r="AE2366" t="s">
        <v>11089</v>
      </c>
      <c r="AJ2366" t="s">
        <v>10188</v>
      </c>
      <c r="AK2366" t="s">
        <v>10249</v>
      </c>
      <c r="AO2366" t="b">
        <v>1</v>
      </c>
    </row>
    <row r="2367" spans="1:41" x14ac:dyDescent="0.35">
      <c r="A2367" t="s">
        <v>10143</v>
      </c>
      <c r="B2367" s="3">
        <v>45538</v>
      </c>
      <c r="C2367" s="2">
        <v>0.90694444444444444</v>
      </c>
      <c r="D2367">
        <v>9</v>
      </c>
      <c r="E2367">
        <v>35</v>
      </c>
      <c r="G2367" t="s">
        <v>13461</v>
      </c>
      <c r="H2367" t="s">
        <v>11084</v>
      </c>
      <c r="I2367" t="s">
        <v>11085</v>
      </c>
      <c r="J2367" t="s">
        <v>458</v>
      </c>
      <c r="K2367" t="s">
        <v>10147</v>
      </c>
      <c r="L2367" t="s">
        <v>10179</v>
      </c>
      <c r="M2367" t="s">
        <v>10180</v>
      </c>
      <c r="N2367" t="s">
        <v>13462</v>
      </c>
      <c r="O2367" t="s">
        <v>97</v>
      </c>
      <c r="P2367" t="s">
        <v>68</v>
      </c>
      <c r="Q2367" t="s">
        <v>69</v>
      </c>
      <c r="R2367">
        <v>609</v>
      </c>
      <c r="V2367">
        <v>5.63</v>
      </c>
      <c r="Y2367" t="s">
        <v>10304</v>
      </c>
      <c r="Z2367" t="s">
        <v>10305</v>
      </c>
      <c r="AB2367" t="s">
        <v>13463</v>
      </c>
      <c r="AE2367" t="s">
        <v>11089</v>
      </c>
      <c r="AH2367" t="s">
        <v>463</v>
      </c>
      <c r="AJ2367" t="s">
        <v>10188</v>
      </c>
      <c r="AK2367" t="s">
        <v>10249</v>
      </c>
      <c r="AO2367" t="b">
        <v>1</v>
      </c>
    </row>
    <row r="2368" spans="1:41" x14ac:dyDescent="0.35">
      <c r="A2368" t="s">
        <v>10143</v>
      </c>
      <c r="B2368" s="3">
        <v>45538</v>
      </c>
      <c r="C2368" s="2">
        <v>0.92013888888888884</v>
      </c>
      <c r="D2368">
        <v>9</v>
      </c>
      <c r="E2368">
        <v>35</v>
      </c>
      <c r="G2368" t="s">
        <v>13464</v>
      </c>
      <c r="H2368" t="s">
        <v>11084</v>
      </c>
      <c r="I2368" t="s">
        <v>11085</v>
      </c>
      <c r="J2368" t="s">
        <v>458</v>
      </c>
      <c r="K2368" t="s">
        <v>10147</v>
      </c>
      <c r="L2368" t="s">
        <v>10179</v>
      </c>
      <c r="M2368" t="s">
        <v>10180</v>
      </c>
      <c r="N2368" t="s">
        <v>13465</v>
      </c>
      <c r="O2368" t="s">
        <v>97</v>
      </c>
      <c r="P2368" t="s">
        <v>68</v>
      </c>
      <c r="Q2368" t="s">
        <v>69</v>
      </c>
      <c r="R2368">
        <v>46</v>
      </c>
      <c r="V2368">
        <v>0.43</v>
      </c>
      <c r="Y2368" t="s">
        <v>10304</v>
      </c>
      <c r="Z2368" t="s">
        <v>10305</v>
      </c>
      <c r="AB2368" t="s">
        <v>13466</v>
      </c>
      <c r="AE2368" t="s">
        <v>11089</v>
      </c>
      <c r="AH2368" t="s">
        <v>101</v>
      </c>
      <c r="AI2368" t="s">
        <v>9797</v>
      </c>
      <c r="AJ2368" t="s">
        <v>10188</v>
      </c>
      <c r="AK2368" t="s">
        <v>10249</v>
      </c>
      <c r="AO2368" t="b">
        <v>1</v>
      </c>
    </row>
    <row r="2369" spans="1:41" hidden="1" x14ac:dyDescent="0.35">
      <c r="A2369" t="s">
        <v>10143</v>
      </c>
      <c r="B2369" s="3">
        <v>45538</v>
      </c>
      <c r="C2369" s="2">
        <v>0.47013888888888888</v>
      </c>
      <c r="D2369">
        <v>9</v>
      </c>
      <c r="E2369">
        <v>35</v>
      </c>
      <c r="G2369" t="s">
        <v>13467</v>
      </c>
      <c r="H2369" t="s">
        <v>11177</v>
      </c>
      <c r="I2369" t="s">
        <v>11178</v>
      </c>
      <c r="J2369" t="s">
        <v>458</v>
      </c>
      <c r="K2369" t="s">
        <v>10147</v>
      </c>
      <c r="L2369" t="s">
        <v>10179</v>
      </c>
      <c r="M2369" t="s">
        <v>10180</v>
      </c>
      <c r="N2369" t="s">
        <v>13468</v>
      </c>
      <c r="O2369" t="s">
        <v>515</v>
      </c>
      <c r="P2369" t="s">
        <v>68</v>
      </c>
      <c r="Q2369" t="s">
        <v>317</v>
      </c>
      <c r="R2369">
        <v>18593</v>
      </c>
      <c r="V2369">
        <v>171.99</v>
      </c>
      <c r="Y2369" t="s">
        <v>10304</v>
      </c>
      <c r="Z2369" t="s">
        <v>10305</v>
      </c>
      <c r="AB2369" t="s">
        <v>13469</v>
      </c>
      <c r="AD2369" t="s">
        <v>11181</v>
      </c>
      <c r="AE2369" t="s">
        <v>10872</v>
      </c>
      <c r="AH2369" t="s">
        <v>13470</v>
      </c>
      <c r="AJ2369" t="s">
        <v>10188</v>
      </c>
      <c r="AK2369" t="s">
        <v>10249</v>
      </c>
      <c r="AO2369" t="b">
        <v>1</v>
      </c>
    </row>
    <row r="2370" spans="1:41" x14ac:dyDescent="0.35">
      <c r="A2370" t="s">
        <v>10143</v>
      </c>
      <c r="B2370" s="3">
        <v>45538</v>
      </c>
      <c r="C2370" s="2">
        <v>0.81805555555555554</v>
      </c>
      <c r="D2370">
        <v>9</v>
      </c>
      <c r="E2370">
        <v>35</v>
      </c>
      <c r="G2370" t="s">
        <v>13471</v>
      </c>
      <c r="H2370" t="s">
        <v>11084</v>
      </c>
      <c r="I2370" t="s">
        <v>11085</v>
      </c>
      <c r="J2370" t="s">
        <v>458</v>
      </c>
      <c r="K2370" t="s">
        <v>10147</v>
      </c>
      <c r="L2370" t="s">
        <v>10179</v>
      </c>
      <c r="M2370" t="s">
        <v>10180</v>
      </c>
      <c r="N2370" t="s">
        <v>13472</v>
      </c>
      <c r="O2370" t="s">
        <v>97</v>
      </c>
      <c r="P2370" t="s">
        <v>68</v>
      </c>
      <c r="Q2370" t="s">
        <v>69</v>
      </c>
      <c r="R2370">
        <v>2339</v>
      </c>
      <c r="V2370">
        <v>21.64</v>
      </c>
      <c r="Y2370" t="s">
        <v>10304</v>
      </c>
      <c r="Z2370" t="s">
        <v>10305</v>
      </c>
      <c r="AB2370" t="s">
        <v>13473</v>
      </c>
      <c r="AE2370" t="s">
        <v>11089</v>
      </c>
      <c r="AH2370" t="s">
        <v>354</v>
      </c>
      <c r="AI2370" t="s">
        <v>12210</v>
      </c>
      <c r="AJ2370" t="s">
        <v>10188</v>
      </c>
      <c r="AK2370" t="s">
        <v>10249</v>
      </c>
      <c r="AO2370" t="b">
        <v>1</v>
      </c>
    </row>
    <row r="2371" spans="1:41" x14ac:dyDescent="0.35">
      <c r="A2371" t="s">
        <v>10143</v>
      </c>
      <c r="B2371" s="3">
        <v>45538</v>
      </c>
      <c r="C2371" s="2">
        <v>0.80763888888888891</v>
      </c>
      <c r="D2371">
        <v>9</v>
      </c>
      <c r="E2371">
        <v>35</v>
      </c>
      <c r="G2371" t="s">
        <v>13474</v>
      </c>
      <c r="H2371" t="s">
        <v>11084</v>
      </c>
      <c r="I2371" t="s">
        <v>11085</v>
      </c>
      <c r="J2371" t="s">
        <v>458</v>
      </c>
      <c r="K2371" t="s">
        <v>10147</v>
      </c>
      <c r="L2371" t="s">
        <v>10179</v>
      </c>
      <c r="M2371" t="s">
        <v>10180</v>
      </c>
      <c r="N2371" t="s">
        <v>13475</v>
      </c>
      <c r="O2371" t="s">
        <v>10150</v>
      </c>
      <c r="P2371" t="s">
        <v>68</v>
      </c>
      <c r="Q2371" t="s">
        <v>69</v>
      </c>
      <c r="R2371">
        <v>517</v>
      </c>
      <c r="V2371">
        <v>4.78</v>
      </c>
      <c r="Y2371" t="s">
        <v>10304</v>
      </c>
      <c r="Z2371" t="s">
        <v>10305</v>
      </c>
      <c r="AB2371" t="s">
        <v>13476</v>
      </c>
      <c r="AE2371" t="s">
        <v>11089</v>
      </c>
      <c r="AJ2371" t="s">
        <v>10188</v>
      </c>
      <c r="AK2371" t="s">
        <v>10249</v>
      </c>
      <c r="AO2371" t="b">
        <v>1</v>
      </c>
    </row>
    <row r="2372" spans="1:41" x14ac:dyDescent="0.35">
      <c r="A2372" t="s">
        <v>10143</v>
      </c>
      <c r="B2372" s="3">
        <v>45538</v>
      </c>
      <c r="C2372" s="2">
        <v>0.7993055555555556</v>
      </c>
      <c r="D2372">
        <v>9</v>
      </c>
      <c r="E2372">
        <v>35</v>
      </c>
      <c r="G2372" t="s">
        <v>13477</v>
      </c>
      <c r="H2372" t="s">
        <v>11084</v>
      </c>
      <c r="I2372" t="s">
        <v>11085</v>
      </c>
      <c r="J2372" t="s">
        <v>458</v>
      </c>
      <c r="K2372" t="s">
        <v>10147</v>
      </c>
      <c r="L2372" t="s">
        <v>10179</v>
      </c>
      <c r="M2372" t="s">
        <v>10180</v>
      </c>
      <c r="N2372" t="s">
        <v>13478</v>
      </c>
      <c r="O2372" t="s">
        <v>97</v>
      </c>
      <c r="P2372" t="s">
        <v>68</v>
      </c>
      <c r="Q2372" t="s">
        <v>69</v>
      </c>
      <c r="R2372">
        <v>495</v>
      </c>
      <c r="V2372">
        <v>4.58</v>
      </c>
      <c r="Y2372" t="s">
        <v>10304</v>
      </c>
      <c r="Z2372" t="s">
        <v>10305</v>
      </c>
      <c r="AB2372" t="s">
        <v>13479</v>
      </c>
      <c r="AE2372" t="s">
        <v>11089</v>
      </c>
      <c r="AH2372" t="s">
        <v>101</v>
      </c>
      <c r="AI2372" t="s">
        <v>13480</v>
      </c>
      <c r="AJ2372" t="s">
        <v>10188</v>
      </c>
      <c r="AK2372" t="s">
        <v>10249</v>
      </c>
      <c r="AO2372" t="b">
        <v>1</v>
      </c>
    </row>
    <row r="2373" spans="1:41" x14ac:dyDescent="0.35">
      <c r="A2373" t="s">
        <v>10143</v>
      </c>
      <c r="B2373" s="3">
        <v>45538</v>
      </c>
      <c r="C2373" s="2">
        <v>0.81666666666666665</v>
      </c>
      <c r="D2373">
        <v>9</v>
      </c>
      <c r="E2373">
        <v>35</v>
      </c>
      <c r="G2373" t="s">
        <v>13481</v>
      </c>
      <c r="H2373" t="s">
        <v>11084</v>
      </c>
      <c r="I2373" t="s">
        <v>11085</v>
      </c>
      <c r="J2373" t="s">
        <v>458</v>
      </c>
      <c r="K2373" t="s">
        <v>10147</v>
      </c>
      <c r="L2373" t="s">
        <v>10179</v>
      </c>
      <c r="M2373" t="s">
        <v>10180</v>
      </c>
      <c r="N2373" t="s">
        <v>13482</v>
      </c>
      <c r="O2373" t="s">
        <v>13483</v>
      </c>
      <c r="P2373" t="s">
        <v>68</v>
      </c>
      <c r="Q2373" t="s">
        <v>69</v>
      </c>
      <c r="R2373">
        <v>80</v>
      </c>
      <c r="V2373">
        <v>0.74</v>
      </c>
      <c r="Y2373" t="s">
        <v>10304</v>
      </c>
      <c r="Z2373" t="s">
        <v>10305</v>
      </c>
      <c r="AB2373" t="s">
        <v>13484</v>
      </c>
      <c r="AE2373" t="s">
        <v>11089</v>
      </c>
      <c r="AJ2373" t="s">
        <v>10188</v>
      </c>
      <c r="AK2373" t="s">
        <v>10249</v>
      </c>
      <c r="AO2373" t="b">
        <v>1</v>
      </c>
    </row>
    <row r="2374" spans="1:41" x14ac:dyDescent="0.35">
      <c r="A2374" t="s">
        <v>10143</v>
      </c>
      <c r="B2374" s="3">
        <v>45538</v>
      </c>
      <c r="C2374" s="2">
        <v>0.7729166666666667</v>
      </c>
      <c r="D2374">
        <v>9</v>
      </c>
      <c r="E2374">
        <v>35</v>
      </c>
      <c r="G2374" t="s">
        <v>13485</v>
      </c>
      <c r="H2374" t="s">
        <v>11084</v>
      </c>
      <c r="I2374" t="s">
        <v>11085</v>
      </c>
      <c r="J2374" t="s">
        <v>458</v>
      </c>
      <c r="K2374" t="s">
        <v>10147</v>
      </c>
      <c r="L2374" t="s">
        <v>10179</v>
      </c>
      <c r="M2374" t="s">
        <v>10180</v>
      </c>
      <c r="N2374" t="s">
        <v>13486</v>
      </c>
      <c r="O2374" t="s">
        <v>10150</v>
      </c>
      <c r="P2374" t="s">
        <v>68</v>
      </c>
      <c r="Q2374" t="s">
        <v>69</v>
      </c>
      <c r="R2374">
        <v>152</v>
      </c>
      <c r="V2374">
        <v>1.41</v>
      </c>
      <c r="Y2374" t="s">
        <v>10304</v>
      </c>
      <c r="Z2374" t="s">
        <v>10305</v>
      </c>
      <c r="AB2374" t="s">
        <v>13487</v>
      </c>
      <c r="AE2374" t="s">
        <v>11089</v>
      </c>
      <c r="AJ2374" t="s">
        <v>10188</v>
      </c>
      <c r="AK2374" t="s">
        <v>10249</v>
      </c>
      <c r="AO2374" t="b">
        <v>1</v>
      </c>
    </row>
    <row r="2375" spans="1:41" x14ac:dyDescent="0.35">
      <c r="A2375" t="s">
        <v>10143</v>
      </c>
      <c r="B2375" s="3">
        <v>45538</v>
      </c>
      <c r="C2375" s="2">
        <v>0.77361111111111114</v>
      </c>
      <c r="D2375">
        <v>9</v>
      </c>
      <c r="E2375">
        <v>35</v>
      </c>
      <c r="G2375" t="s">
        <v>13488</v>
      </c>
      <c r="H2375" t="s">
        <v>11084</v>
      </c>
      <c r="I2375" t="s">
        <v>11085</v>
      </c>
      <c r="J2375" t="s">
        <v>458</v>
      </c>
      <c r="K2375" t="s">
        <v>10147</v>
      </c>
      <c r="L2375" t="s">
        <v>10179</v>
      </c>
      <c r="M2375" t="s">
        <v>10180</v>
      </c>
      <c r="N2375" t="s">
        <v>13489</v>
      </c>
      <c r="O2375" t="s">
        <v>10150</v>
      </c>
      <c r="P2375" t="s">
        <v>68</v>
      </c>
      <c r="Q2375" t="s">
        <v>69</v>
      </c>
      <c r="R2375">
        <v>6123</v>
      </c>
      <c r="V2375">
        <v>56.64</v>
      </c>
      <c r="Y2375" t="s">
        <v>10304</v>
      </c>
      <c r="Z2375" t="s">
        <v>10305</v>
      </c>
      <c r="AB2375" t="s">
        <v>13490</v>
      </c>
      <c r="AE2375" t="s">
        <v>11089</v>
      </c>
      <c r="AJ2375" t="s">
        <v>10188</v>
      </c>
      <c r="AK2375" t="s">
        <v>10249</v>
      </c>
      <c r="AO2375" t="b">
        <v>1</v>
      </c>
    </row>
    <row r="2376" spans="1:41" x14ac:dyDescent="0.35">
      <c r="A2376" t="s">
        <v>10143</v>
      </c>
      <c r="B2376" s="3">
        <v>45538</v>
      </c>
      <c r="C2376" s="2">
        <v>0.77430555555555558</v>
      </c>
      <c r="D2376">
        <v>9</v>
      </c>
      <c r="E2376">
        <v>35</v>
      </c>
      <c r="G2376" t="s">
        <v>13491</v>
      </c>
      <c r="H2376" t="s">
        <v>11084</v>
      </c>
      <c r="I2376" t="s">
        <v>11085</v>
      </c>
      <c r="J2376" t="s">
        <v>458</v>
      </c>
      <c r="K2376" t="s">
        <v>10147</v>
      </c>
      <c r="L2376" t="s">
        <v>10179</v>
      </c>
      <c r="M2376" t="s">
        <v>10180</v>
      </c>
      <c r="N2376" t="s">
        <v>13492</v>
      </c>
      <c r="O2376" t="s">
        <v>10150</v>
      </c>
      <c r="P2376" t="s">
        <v>68</v>
      </c>
      <c r="Q2376" t="s">
        <v>69</v>
      </c>
      <c r="R2376">
        <v>137</v>
      </c>
      <c r="V2376">
        <v>1.27</v>
      </c>
      <c r="Y2376" t="s">
        <v>10304</v>
      </c>
      <c r="Z2376" t="s">
        <v>10305</v>
      </c>
      <c r="AB2376" t="s">
        <v>13493</v>
      </c>
      <c r="AE2376" t="s">
        <v>11089</v>
      </c>
      <c r="AJ2376" t="s">
        <v>10188</v>
      </c>
      <c r="AK2376" t="s">
        <v>10249</v>
      </c>
      <c r="AO2376" t="b">
        <v>1</v>
      </c>
    </row>
    <row r="2377" spans="1:41" x14ac:dyDescent="0.35">
      <c r="A2377" t="s">
        <v>10143</v>
      </c>
      <c r="B2377" s="3">
        <v>45538</v>
      </c>
      <c r="C2377" s="2">
        <v>0.78819444444444442</v>
      </c>
      <c r="D2377">
        <v>9</v>
      </c>
      <c r="E2377">
        <v>35</v>
      </c>
      <c r="G2377" t="s">
        <v>13494</v>
      </c>
      <c r="H2377" t="s">
        <v>11084</v>
      </c>
      <c r="I2377" t="s">
        <v>11085</v>
      </c>
      <c r="J2377" t="s">
        <v>458</v>
      </c>
      <c r="K2377" t="s">
        <v>10147</v>
      </c>
      <c r="L2377" t="s">
        <v>10179</v>
      </c>
      <c r="M2377" t="s">
        <v>10180</v>
      </c>
      <c r="N2377" t="s">
        <v>13495</v>
      </c>
      <c r="O2377" t="s">
        <v>10150</v>
      </c>
      <c r="P2377" t="s">
        <v>68</v>
      </c>
      <c r="Q2377" t="s">
        <v>69</v>
      </c>
      <c r="R2377">
        <v>1721</v>
      </c>
      <c r="V2377">
        <v>15.92</v>
      </c>
      <c r="Y2377" t="s">
        <v>10304</v>
      </c>
      <c r="Z2377" t="s">
        <v>10305</v>
      </c>
      <c r="AB2377" t="s">
        <v>13496</v>
      </c>
      <c r="AE2377" t="s">
        <v>11089</v>
      </c>
      <c r="AJ2377" t="s">
        <v>10188</v>
      </c>
      <c r="AK2377" t="s">
        <v>10249</v>
      </c>
      <c r="AO2377" t="b">
        <v>1</v>
      </c>
    </row>
    <row r="2378" spans="1:41" x14ac:dyDescent="0.35">
      <c r="A2378" t="s">
        <v>10143</v>
      </c>
      <c r="B2378" s="3">
        <v>45538</v>
      </c>
      <c r="C2378" s="2">
        <v>0.79374999999999996</v>
      </c>
      <c r="D2378">
        <v>9</v>
      </c>
      <c r="E2378">
        <v>35</v>
      </c>
      <c r="G2378" t="s">
        <v>13497</v>
      </c>
      <c r="H2378" t="s">
        <v>11084</v>
      </c>
      <c r="I2378" t="s">
        <v>11085</v>
      </c>
      <c r="J2378" t="s">
        <v>458</v>
      </c>
      <c r="K2378" t="s">
        <v>10147</v>
      </c>
      <c r="L2378" t="s">
        <v>10179</v>
      </c>
      <c r="M2378" t="s">
        <v>10180</v>
      </c>
      <c r="N2378" t="s">
        <v>13498</v>
      </c>
      <c r="O2378" t="s">
        <v>97</v>
      </c>
      <c r="P2378" t="s">
        <v>68</v>
      </c>
      <c r="Q2378" t="s">
        <v>69</v>
      </c>
      <c r="R2378">
        <v>833</v>
      </c>
      <c r="V2378">
        <v>7.71</v>
      </c>
      <c r="Y2378" t="s">
        <v>10304</v>
      </c>
      <c r="Z2378" t="s">
        <v>10305</v>
      </c>
      <c r="AB2378" t="s">
        <v>13499</v>
      </c>
      <c r="AE2378" t="s">
        <v>11089</v>
      </c>
      <c r="AJ2378" t="s">
        <v>10188</v>
      </c>
      <c r="AK2378" t="s">
        <v>10249</v>
      </c>
      <c r="AO2378" t="b">
        <v>1</v>
      </c>
    </row>
    <row r="2379" spans="1:41" x14ac:dyDescent="0.35">
      <c r="A2379" t="s">
        <v>10143</v>
      </c>
      <c r="B2379" s="3">
        <v>45538</v>
      </c>
      <c r="C2379" s="2">
        <v>0.77916666666666667</v>
      </c>
      <c r="D2379">
        <v>9</v>
      </c>
      <c r="E2379">
        <v>35</v>
      </c>
      <c r="G2379" t="s">
        <v>13500</v>
      </c>
      <c r="H2379" t="s">
        <v>11084</v>
      </c>
      <c r="I2379" t="s">
        <v>11085</v>
      </c>
      <c r="J2379" t="s">
        <v>458</v>
      </c>
      <c r="K2379" t="s">
        <v>10147</v>
      </c>
      <c r="L2379" t="s">
        <v>10179</v>
      </c>
      <c r="M2379" t="s">
        <v>10180</v>
      </c>
      <c r="N2379" t="s">
        <v>13501</v>
      </c>
      <c r="O2379" t="s">
        <v>97</v>
      </c>
      <c r="P2379" t="s">
        <v>68</v>
      </c>
      <c r="Q2379" t="s">
        <v>69</v>
      </c>
      <c r="R2379">
        <v>722</v>
      </c>
      <c r="V2379">
        <v>6.68</v>
      </c>
      <c r="Y2379" t="s">
        <v>10304</v>
      </c>
      <c r="Z2379" t="s">
        <v>10305</v>
      </c>
      <c r="AB2379" t="s">
        <v>13502</v>
      </c>
      <c r="AE2379" t="s">
        <v>11089</v>
      </c>
      <c r="AH2379" t="s">
        <v>101</v>
      </c>
      <c r="AI2379" t="s">
        <v>9797</v>
      </c>
      <c r="AJ2379" t="s">
        <v>10188</v>
      </c>
      <c r="AK2379" t="s">
        <v>10249</v>
      </c>
      <c r="AO2379" t="b">
        <v>1</v>
      </c>
    </row>
    <row r="2380" spans="1:41" x14ac:dyDescent="0.35">
      <c r="A2380" t="s">
        <v>10143</v>
      </c>
      <c r="B2380" s="3">
        <v>45538</v>
      </c>
      <c r="C2380" s="2">
        <v>0.89444444444444449</v>
      </c>
      <c r="D2380">
        <v>9</v>
      </c>
      <c r="E2380">
        <v>35</v>
      </c>
      <c r="G2380" t="s">
        <v>13503</v>
      </c>
      <c r="H2380" t="s">
        <v>11084</v>
      </c>
      <c r="I2380" t="s">
        <v>11085</v>
      </c>
      <c r="J2380" t="s">
        <v>458</v>
      </c>
      <c r="K2380" t="s">
        <v>10147</v>
      </c>
      <c r="L2380" t="s">
        <v>10179</v>
      </c>
      <c r="M2380" t="s">
        <v>10180</v>
      </c>
      <c r="N2380" t="s">
        <v>13504</v>
      </c>
      <c r="O2380" t="s">
        <v>10150</v>
      </c>
      <c r="P2380" t="s">
        <v>68</v>
      </c>
      <c r="Q2380" t="s">
        <v>69</v>
      </c>
      <c r="R2380">
        <v>50</v>
      </c>
      <c r="V2380">
        <v>0.46</v>
      </c>
      <c r="Y2380" t="s">
        <v>10304</v>
      </c>
      <c r="Z2380" t="s">
        <v>10305</v>
      </c>
      <c r="AB2380" t="s">
        <v>13505</v>
      </c>
      <c r="AE2380" t="s">
        <v>11089</v>
      </c>
      <c r="AJ2380" t="s">
        <v>10188</v>
      </c>
      <c r="AK2380" t="s">
        <v>10249</v>
      </c>
      <c r="AO2380" t="b">
        <v>1</v>
      </c>
    </row>
    <row r="2381" spans="1:41" x14ac:dyDescent="0.35">
      <c r="A2381" t="s">
        <v>10143</v>
      </c>
      <c r="B2381" s="3">
        <v>45538</v>
      </c>
      <c r="C2381" s="2">
        <v>0.94374999999999998</v>
      </c>
      <c r="D2381">
        <v>9</v>
      </c>
      <c r="E2381">
        <v>35</v>
      </c>
      <c r="G2381" t="s">
        <v>13506</v>
      </c>
      <c r="H2381" t="s">
        <v>11084</v>
      </c>
      <c r="I2381" t="s">
        <v>11085</v>
      </c>
      <c r="J2381" t="s">
        <v>458</v>
      </c>
      <c r="K2381" t="s">
        <v>10147</v>
      </c>
      <c r="L2381" t="s">
        <v>10179</v>
      </c>
      <c r="M2381" t="s">
        <v>10180</v>
      </c>
      <c r="N2381" t="s">
        <v>13507</v>
      </c>
      <c r="O2381" t="s">
        <v>10150</v>
      </c>
      <c r="P2381" t="s">
        <v>68</v>
      </c>
      <c r="Q2381" t="s">
        <v>69</v>
      </c>
      <c r="R2381">
        <v>62</v>
      </c>
      <c r="V2381">
        <v>0.56999999999999995</v>
      </c>
      <c r="Y2381" t="s">
        <v>10304</v>
      </c>
      <c r="Z2381" t="s">
        <v>10305</v>
      </c>
      <c r="AB2381" t="s">
        <v>13508</v>
      </c>
      <c r="AE2381" t="s">
        <v>11089</v>
      </c>
      <c r="AJ2381" t="s">
        <v>10188</v>
      </c>
      <c r="AK2381" t="s">
        <v>10249</v>
      </c>
      <c r="AO2381" t="b">
        <v>1</v>
      </c>
    </row>
    <row r="2382" spans="1:41" x14ac:dyDescent="0.35">
      <c r="A2382" t="s">
        <v>10143</v>
      </c>
      <c r="B2382" s="3">
        <v>45538</v>
      </c>
      <c r="C2382" s="2">
        <v>0.94513888888888886</v>
      </c>
      <c r="D2382">
        <v>9</v>
      </c>
      <c r="E2382">
        <v>35</v>
      </c>
      <c r="G2382" t="s">
        <v>13509</v>
      </c>
      <c r="H2382" t="s">
        <v>11084</v>
      </c>
      <c r="I2382" t="s">
        <v>11085</v>
      </c>
      <c r="J2382" t="s">
        <v>458</v>
      </c>
      <c r="K2382" t="s">
        <v>10147</v>
      </c>
      <c r="L2382" t="s">
        <v>10179</v>
      </c>
      <c r="M2382" t="s">
        <v>10180</v>
      </c>
      <c r="N2382" t="s">
        <v>13510</v>
      </c>
      <c r="O2382" t="s">
        <v>10150</v>
      </c>
      <c r="P2382" t="s">
        <v>68</v>
      </c>
      <c r="Q2382" t="s">
        <v>69</v>
      </c>
      <c r="R2382">
        <v>87</v>
      </c>
      <c r="V2382">
        <v>0.8</v>
      </c>
      <c r="Y2382" t="s">
        <v>10304</v>
      </c>
      <c r="Z2382" t="s">
        <v>10305</v>
      </c>
      <c r="AB2382" t="s">
        <v>13511</v>
      </c>
      <c r="AE2382" t="s">
        <v>11089</v>
      </c>
      <c r="AJ2382" t="s">
        <v>10188</v>
      </c>
      <c r="AK2382" t="s">
        <v>10249</v>
      </c>
      <c r="AO2382" t="b">
        <v>1</v>
      </c>
    </row>
    <row r="2383" spans="1:41" hidden="1" x14ac:dyDescent="0.35">
      <c r="A2383" t="s">
        <v>10143</v>
      </c>
      <c r="B2383" s="3">
        <v>45538</v>
      </c>
      <c r="C2383" s="2">
        <v>0.70763888888888893</v>
      </c>
      <c r="D2383">
        <v>9</v>
      </c>
      <c r="E2383">
        <v>35</v>
      </c>
      <c r="G2383" t="s">
        <v>13512</v>
      </c>
      <c r="H2383" t="s">
        <v>11875</v>
      </c>
      <c r="I2383" t="s">
        <v>13513</v>
      </c>
      <c r="J2383" t="s">
        <v>152</v>
      </c>
      <c r="K2383" t="s">
        <v>10147</v>
      </c>
      <c r="L2383" t="s">
        <v>10179</v>
      </c>
      <c r="M2383" t="s">
        <v>10180</v>
      </c>
      <c r="N2383" t="s">
        <v>13514</v>
      </c>
      <c r="O2383" t="s">
        <v>10150</v>
      </c>
      <c r="P2383" t="s">
        <v>68</v>
      </c>
      <c r="Q2383" t="s">
        <v>84</v>
      </c>
      <c r="R2383">
        <v>544</v>
      </c>
      <c r="V2383">
        <v>5.03</v>
      </c>
      <c r="Y2383" t="s">
        <v>10304</v>
      </c>
      <c r="Z2383" t="s">
        <v>10305</v>
      </c>
      <c r="AB2383" t="s">
        <v>13515</v>
      </c>
      <c r="AE2383" t="s">
        <v>11879</v>
      </c>
      <c r="AJ2383" t="s">
        <v>10188</v>
      </c>
      <c r="AK2383" t="s">
        <v>10249</v>
      </c>
      <c r="AO2383" t="b">
        <v>1</v>
      </c>
    </row>
    <row r="2384" spans="1:41" x14ac:dyDescent="0.35">
      <c r="A2384" t="s">
        <v>10143</v>
      </c>
      <c r="B2384" s="3">
        <v>45538</v>
      </c>
      <c r="C2384" s="2">
        <v>0.77638888888888891</v>
      </c>
      <c r="D2384">
        <v>9</v>
      </c>
      <c r="E2384">
        <v>35</v>
      </c>
      <c r="G2384" t="s">
        <v>13516</v>
      </c>
      <c r="H2384" t="s">
        <v>11084</v>
      </c>
      <c r="I2384" t="s">
        <v>11085</v>
      </c>
      <c r="J2384" t="s">
        <v>458</v>
      </c>
      <c r="K2384" t="s">
        <v>10147</v>
      </c>
      <c r="L2384" t="s">
        <v>10179</v>
      </c>
      <c r="M2384" t="s">
        <v>10180</v>
      </c>
      <c r="N2384" t="s">
        <v>13517</v>
      </c>
      <c r="O2384" t="s">
        <v>10150</v>
      </c>
      <c r="P2384" t="s">
        <v>68</v>
      </c>
      <c r="Q2384" t="s">
        <v>69</v>
      </c>
      <c r="R2384">
        <v>59</v>
      </c>
      <c r="V2384">
        <v>0.55000000000000004</v>
      </c>
      <c r="Y2384" t="s">
        <v>10304</v>
      </c>
      <c r="Z2384" t="s">
        <v>10305</v>
      </c>
      <c r="AB2384" t="s">
        <v>13518</v>
      </c>
      <c r="AE2384" t="s">
        <v>11089</v>
      </c>
      <c r="AJ2384" t="s">
        <v>10188</v>
      </c>
      <c r="AK2384" t="s">
        <v>10249</v>
      </c>
      <c r="AO2384" t="b">
        <v>1</v>
      </c>
    </row>
    <row r="2385" spans="1:41" x14ac:dyDescent="0.35">
      <c r="A2385" t="s">
        <v>10143</v>
      </c>
      <c r="B2385" s="3">
        <v>45538</v>
      </c>
      <c r="C2385" s="2">
        <v>0.83750000000000002</v>
      </c>
      <c r="D2385">
        <v>9</v>
      </c>
      <c r="E2385">
        <v>35</v>
      </c>
      <c r="G2385" t="s">
        <v>13519</v>
      </c>
      <c r="H2385" t="s">
        <v>11084</v>
      </c>
      <c r="I2385" t="s">
        <v>11085</v>
      </c>
      <c r="J2385" t="s">
        <v>458</v>
      </c>
      <c r="K2385" t="s">
        <v>10147</v>
      </c>
      <c r="L2385" t="s">
        <v>10179</v>
      </c>
      <c r="M2385" t="s">
        <v>10180</v>
      </c>
      <c r="N2385" t="s">
        <v>13520</v>
      </c>
      <c r="O2385" t="s">
        <v>97</v>
      </c>
      <c r="P2385" t="s">
        <v>68</v>
      </c>
      <c r="Q2385" t="s">
        <v>69</v>
      </c>
      <c r="R2385">
        <v>816</v>
      </c>
      <c r="V2385">
        <v>7.55</v>
      </c>
      <c r="Y2385" t="s">
        <v>10304</v>
      </c>
      <c r="Z2385" t="s">
        <v>10305</v>
      </c>
      <c r="AB2385" t="s">
        <v>13521</v>
      </c>
      <c r="AE2385" t="s">
        <v>11089</v>
      </c>
      <c r="AJ2385" t="s">
        <v>10188</v>
      </c>
      <c r="AK2385" t="s">
        <v>10249</v>
      </c>
      <c r="AO2385" t="b">
        <v>1</v>
      </c>
    </row>
    <row r="2386" spans="1:41" x14ac:dyDescent="0.35">
      <c r="A2386" t="s">
        <v>10143</v>
      </c>
      <c r="B2386" s="3">
        <v>45538</v>
      </c>
      <c r="C2386" s="2">
        <v>0.81458333333333333</v>
      </c>
      <c r="D2386">
        <v>9</v>
      </c>
      <c r="E2386">
        <v>35</v>
      </c>
      <c r="G2386" t="s">
        <v>13522</v>
      </c>
      <c r="H2386" t="s">
        <v>11084</v>
      </c>
      <c r="I2386" t="s">
        <v>11085</v>
      </c>
      <c r="J2386" t="s">
        <v>458</v>
      </c>
      <c r="K2386" t="s">
        <v>10147</v>
      </c>
      <c r="L2386" t="s">
        <v>10179</v>
      </c>
      <c r="M2386" t="s">
        <v>10180</v>
      </c>
      <c r="N2386" t="s">
        <v>13523</v>
      </c>
      <c r="O2386" t="s">
        <v>10150</v>
      </c>
      <c r="P2386" t="s">
        <v>68</v>
      </c>
      <c r="Q2386" t="s">
        <v>69</v>
      </c>
      <c r="R2386">
        <v>2686</v>
      </c>
      <c r="V2386">
        <v>24.85</v>
      </c>
      <c r="Y2386" t="s">
        <v>10304</v>
      </c>
      <c r="Z2386" t="s">
        <v>10305</v>
      </c>
      <c r="AB2386" t="s">
        <v>13524</v>
      </c>
      <c r="AE2386" t="s">
        <v>11089</v>
      </c>
      <c r="AJ2386" t="s">
        <v>10188</v>
      </c>
      <c r="AK2386" t="s">
        <v>10249</v>
      </c>
      <c r="AO2386" t="b">
        <v>1</v>
      </c>
    </row>
    <row r="2387" spans="1:41" x14ac:dyDescent="0.35">
      <c r="A2387" t="s">
        <v>10143</v>
      </c>
      <c r="B2387" s="3">
        <v>45538</v>
      </c>
      <c r="C2387" s="2">
        <v>0.85069444444444442</v>
      </c>
      <c r="D2387">
        <v>9</v>
      </c>
      <c r="E2387">
        <v>35</v>
      </c>
      <c r="G2387" t="s">
        <v>13525</v>
      </c>
      <c r="H2387" t="s">
        <v>11084</v>
      </c>
      <c r="I2387" t="s">
        <v>11085</v>
      </c>
      <c r="J2387" t="s">
        <v>458</v>
      </c>
      <c r="K2387" t="s">
        <v>10147</v>
      </c>
      <c r="L2387" t="s">
        <v>10179</v>
      </c>
      <c r="M2387" t="s">
        <v>10180</v>
      </c>
      <c r="N2387" t="s">
        <v>13526</v>
      </c>
      <c r="O2387" t="s">
        <v>67</v>
      </c>
      <c r="P2387" t="s">
        <v>68</v>
      </c>
      <c r="Q2387" t="s">
        <v>69</v>
      </c>
      <c r="R2387">
        <v>122</v>
      </c>
      <c r="V2387">
        <v>1.1299999999999999</v>
      </c>
      <c r="Y2387" t="s">
        <v>10304</v>
      </c>
      <c r="Z2387" t="s">
        <v>10305</v>
      </c>
      <c r="AB2387" t="s">
        <v>13527</v>
      </c>
      <c r="AE2387" t="s">
        <v>11089</v>
      </c>
      <c r="AH2387" t="s">
        <v>7461</v>
      </c>
      <c r="AJ2387" t="s">
        <v>10188</v>
      </c>
      <c r="AK2387" t="s">
        <v>10249</v>
      </c>
      <c r="AO2387" t="b">
        <v>1</v>
      </c>
    </row>
    <row r="2388" spans="1:41" x14ac:dyDescent="0.35">
      <c r="A2388" t="s">
        <v>10143</v>
      </c>
      <c r="B2388" s="3">
        <v>45538</v>
      </c>
      <c r="C2388" s="2">
        <v>0.89722222222222225</v>
      </c>
      <c r="D2388">
        <v>9</v>
      </c>
      <c r="E2388">
        <v>35</v>
      </c>
      <c r="G2388" t="s">
        <v>13528</v>
      </c>
      <c r="H2388" t="s">
        <v>11084</v>
      </c>
      <c r="I2388" t="s">
        <v>11085</v>
      </c>
      <c r="J2388" t="s">
        <v>458</v>
      </c>
      <c r="K2388" t="s">
        <v>10147</v>
      </c>
      <c r="L2388" t="s">
        <v>10179</v>
      </c>
      <c r="M2388" t="s">
        <v>10180</v>
      </c>
      <c r="N2388" t="s">
        <v>13529</v>
      </c>
      <c r="O2388" t="s">
        <v>10150</v>
      </c>
      <c r="P2388" t="s">
        <v>68</v>
      </c>
      <c r="Q2388" t="s">
        <v>69</v>
      </c>
      <c r="R2388">
        <v>12013</v>
      </c>
      <c r="V2388">
        <v>111.12</v>
      </c>
      <c r="Y2388" t="s">
        <v>10304</v>
      </c>
      <c r="Z2388" t="s">
        <v>10305</v>
      </c>
      <c r="AB2388" t="s">
        <v>13530</v>
      </c>
      <c r="AE2388" t="s">
        <v>11089</v>
      </c>
      <c r="AJ2388" t="s">
        <v>10188</v>
      </c>
      <c r="AK2388" t="s">
        <v>10249</v>
      </c>
      <c r="AO2388" t="b">
        <v>1</v>
      </c>
    </row>
    <row r="2389" spans="1:41" x14ac:dyDescent="0.35">
      <c r="A2389" t="s">
        <v>10143</v>
      </c>
      <c r="B2389" s="3">
        <v>45538</v>
      </c>
      <c r="C2389" s="2">
        <v>0.80069444444444449</v>
      </c>
      <c r="D2389">
        <v>9</v>
      </c>
      <c r="E2389">
        <v>35</v>
      </c>
      <c r="G2389" t="s">
        <v>13531</v>
      </c>
      <c r="H2389" t="s">
        <v>11084</v>
      </c>
      <c r="I2389" t="s">
        <v>11085</v>
      </c>
      <c r="J2389" t="s">
        <v>458</v>
      </c>
      <c r="K2389" t="s">
        <v>10147</v>
      </c>
      <c r="L2389" t="s">
        <v>10179</v>
      </c>
      <c r="M2389" t="s">
        <v>10180</v>
      </c>
      <c r="N2389" t="s">
        <v>13532</v>
      </c>
      <c r="O2389" t="s">
        <v>10150</v>
      </c>
      <c r="P2389" t="s">
        <v>68</v>
      </c>
      <c r="Q2389" t="s">
        <v>69</v>
      </c>
      <c r="R2389">
        <v>623</v>
      </c>
      <c r="V2389">
        <v>5.76</v>
      </c>
      <c r="Y2389" t="s">
        <v>10304</v>
      </c>
      <c r="Z2389" t="s">
        <v>10305</v>
      </c>
      <c r="AB2389" t="s">
        <v>13533</v>
      </c>
      <c r="AE2389" t="s">
        <v>11089</v>
      </c>
      <c r="AJ2389" t="s">
        <v>10188</v>
      </c>
      <c r="AK2389" t="s">
        <v>10249</v>
      </c>
      <c r="AO2389" t="b">
        <v>1</v>
      </c>
    </row>
    <row r="2390" spans="1:41" hidden="1" x14ac:dyDescent="0.35">
      <c r="A2390" t="s">
        <v>10143</v>
      </c>
      <c r="B2390" s="3">
        <v>45538</v>
      </c>
      <c r="C2390" s="2">
        <v>0.7944444444444444</v>
      </c>
      <c r="D2390">
        <v>9</v>
      </c>
      <c r="E2390">
        <v>35</v>
      </c>
      <c r="G2390" t="s">
        <v>13534</v>
      </c>
      <c r="H2390" t="s">
        <v>13012</v>
      </c>
      <c r="I2390" t="s">
        <v>13013</v>
      </c>
      <c r="J2390" t="s">
        <v>723</v>
      </c>
      <c r="K2390" t="s">
        <v>10147</v>
      </c>
      <c r="L2390" t="s">
        <v>10179</v>
      </c>
      <c r="M2390" t="s">
        <v>10180</v>
      </c>
      <c r="N2390" t="s">
        <v>13535</v>
      </c>
      <c r="O2390" t="s">
        <v>97</v>
      </c>
      <c r="P2390" t="s">
        <v>68</v>
      </c>
      <c r="Q2390" t="s">
        <v>84</v>
      </c>
      <c r="R2390">
        <v>2659</v>
      </c>
      <c r="V2390">
        <v>24.6</v>
      </c>
      <c r="Y2390" t="s">
        <v>10304</v>
      </c>
      <c r="Z2390" t="s">
        <v>10305</v>
      </c>
      <c r="AB2390" t="s">
        <v>13536</v>
      </c>
      <c r="AE2390" t="s">
        <v>13016</v>
      </c>
      <c r="AH2390" t="s">
        <v>354</v>
      </c>
      <c r="AI2390" t="s">
        <v>13537</v>
      </c>
      <c r="AJ2390" t="s">
        <v>10188</v>
      </c>
      <c r="AK2390" t="s">
        <v>10249</v>
      </c>
      <c r="AO2390" t="b">
        <v>1</v>
      </c>
    </row>
    <row r="2391" spans="1:41" x14ac:dyDescent="0.35">
      <c r="A2391" t="s">
        <v>10143</v>
      </c>
      <c r="B2391" s="3">
        <v>45538</v>
      </c>
      <c r="C2391" s="2">
        <v>0.8041666666666667</v>
      </c>
      <c r="D2391">
        <v>9</v>
      </c>
      <c r="E2391">
        <v>35</v>
      </c>
      <c r="G2391" t="s">
        <v>13538</v>
      </c>
      <c r="H2391" t="s">
        <v>11084</v>
      </c>
      <c r="I2391" t="s">
        <v>11085</v>
      </c>
      <c r="J2391" t="s">
        <v>458</v>
      </c>
      <c r="K2391" t="s">
        <v>10147</v>
      </c>
      <c r="L2391" t="s">
        <v>10179</v>
      </c>
      <c r="M2391" t="s">
        <v>10180</v>
      </c>
      <c r="N2391" t="s">
        <v>13539</v>
      </c>
      <c r="O2391" t="s">
        <v>161</v>
      </c>
      <c r="P2391" t="s">
        <v>68</v>
      </c>
      <c r="Q2391" t="s">
        <v>69</v>
      </c>
      <c r="R2391">
        <v>741</v>
      </c>
      <c r="V2391">
        <v>6.85</v>
      </c>
      <c r="Y2391" t="s">
        <v>10304</v>
      </c>
      <c r="Z2391" t="s">
        <v>10305</v>
      </c>
      <c r="AB2391" t="s">
        <v>13540</v>
      </c>
      <c r="AE2391" t="s">
        <v>11089</v>
      </c>
      <c r="AH2391" t="s">
        <v>6428</v>
      </c>
      <c r="AI2391" t="s">
        <v>13541</v>
      </c>
      <c r="AJ2391" t="s">
        <v>10188</v>
      </c>
      <c r="AK2391" t="s">
        <v>10249</v>
      </c>
      <c r="AO2391" t="b">
        <v>1</v>
      </c>
    </row>
    <row r="2392" spans="1:41" x14ac:dyDescent="0.35">
      <c r="A2392" t="s">
        <v>10143</v>
      </c>
      <c r="B2392" s="3">
        <v>45538</v>
      </c>
      <c r="C2392" s="2">
        <v>0.88958333333333328</v>
      </c>
      <c r="D2392">
        <v>9</v>
      </c>
      <c r="E2392">
        <v>35</v>
      </c>
      <c r="G2392" t="s">
        <v>13542</v>
      </c>
      <c r="H2392" t="s">
        <v>11084</v>
      </c>
      <c r="I2392" t="s">
        <v>11085</v>
      </c>
      <c r="J2392" t="s">
        <v>458</v>
      </c>
      <c r="K2392" t="s">
        <v>10147</v>
      </c>
      <c r="L2392" t="s">
        <v>10179</v>
      </c>
      <c r="M2392" t="s">
        <v>10180</v>
      </c>
      <c r="N2392" t="s">
        <v>13543</v>
      </c>
      <c r="O2392" t="s">
        <v>10150</v>
      </c>
      <c r="P2392" t="s">
        <v>68</v>
      </c>
      <c r="Q2392" t="s">
        <v>69</v>
      </c>
      <c r="R2392">
        <v>868</v>
      </c>
      <c r="V2392">
        <v>8.0299999999999994</v>
      </c>
      <c r="Y2392" t="s">
        <v>10304</v>
      </c>
      <c r="Z2392" t="s">
        <v>10305</v>
      </c>
      <c r="AB2392" t="s">
        <v>13544</v>
      </c>
      <c r="AE2392" t="s">
        <v>11089</v>
      </c>
      <c r="AJ2392" t="s">
        <v>10188</v>
      </c>
      <c r="AK2392" t="s">
        <v>10249</v>
      </c>
      <c r="AO2392" t="b">
        <v>1</v>
      </c>
    </row>
    <row r="2393" spans="1:41" x14ac:dyDescent="0.35">
      <c r="A2393" t="s">
        <v>10143</v>
      </c>
      <c r="B2393" s="3">
        <v>45538</v>
      </c>
      <c r="C2393" s="2">
        <v>0.88541666666666663</v>
      </c>
      <c r="D2393">
        <v>9</v>
      </c>
      <c r="E2393">
        <v>35</v>
      </c>
      <c r="G2393" t="s">
        <v>13545</v>
      </c>
      <c r="H2393" t="s">
        <v>11084</v>
      </c>
      <c r="I2393" t="s">
        <v>11085</v>
      </c>
      <c r="J2393" t="s">
        <v>458</v>
      </c>
      <c r="K2393" t="s">
        <v>10147</v>
      </c>
      <c r="L2393" t="s">
        <v>10179</v>
      </c>
      <c r="M2393" t="s">
        <v>10180</v>
      </c>
      <c r="N2393" t="s">
        <v>13546</v>
      </c>
      <c r="O2393" t="s">
        <v>10150</v>
      </c>
      <c r="P2393" t="s">
        <v>68</v>
      </c>
      <c r="Q2393" t="s">
        <v>69</v>
      </c>
      <c r="R2393">
        <v>369</v>
      </c>
      <c r="V2393">
        <v>3.41</v>
      </c>
      <c r="Y2393" t="s">
        <v>10304</v>
      </c>
      <c r="Z2393" t="s">
        <v>10305</v>
      </c>
      <c r="AB2393" t="s">
        <v>13547</v>
      </c>
      <c r="AE2393" t="s">
        <v>11089</v>
      </c>
      <c r="AJ2393" t="s">
        <v>10188</v>
      </c>
      <c r="AK2393" t="s">
        <v>10249</v>
      </c>
      <c r="AO2393" t="b">
        <v>1</v>
      </c>
    </row>
    <row r="2394" spans="1:41" x14ac:dyDescent="0.35">
      <c r="A2394" t="s">
        <v>10143</v>
      </c>
      <c r="B2394" s="3">
        <v>45538</v>
      </c>
      <c r="C2394" s="2">
        <v>0.86805555555555558</v>
      </c>
      <c r="D2394">
        <v>9</v>
      </c>
      <c r="E2394">
        <v>35</v>
      </c>
      <c r="G2394" t="s">
        <v>13548</v>
      </c>
      <c r="H2394" t="s">
        <v>11084</v>
      </c>
      <c r="I2394" t="s">
        <v>11085</v>
      </c>
      <c r="J2394" t="s">
        <v>458</v>
      </c>
      <c r="K2394" t="s">
        <v>10147</v>
      </c>
      <c r="L2394" t="s">
        <v>10179</v>
      </c>
      <c r="M2394" t="s">
        <v>10180</v>
      </c>
      <c r="N2394" t="s">
        <v>13549</v>
      </c>
      <c r="O2394" t="s">
        <v>97</v>
      </c>
      <c r="P2394" t="s">
        <v>68</v>
      </c>
      <c r="Q2394" t="s">
        <v>69</v>
      </c>
      <c r="R2394">
        <v>7758</v>
      </c>
      <c r="V2394">
        <v>71.760000000000005</v>
      </c>
      <c r="Y2394" t="s">
        <v>10304</v>
      </c>
      <c r="Z2394" t="s">
        <v>10305</v>
      </c>
      <c r="AB2394" t="s">
        <v>13550</v>
      </c>
      <c r="AE2394" t="s">
        <v>11089</v>
      </c>
      <c r="AH2394" t="s">
        <v>5865</v>
      </c>
      <c r="AI2394" t="s">
        <v>5866</v>
      </c>
      <c r="AJ2394" t="s">
        <v>10188</v>
      </c>
      <c r="AK2394" t="s">
        <v>10249</v>
      </c>
      <c r="AO2394" t="b">
        <v>1</v>
      </c>
    </row>
    <row r="2395" spans="1:41" x14ac:dyDescent="0.35">
      <c r="A2395" t="s">
        <v>10143</v>
      </c>
      <c r="B2395" s="3">
        <v>45538</v>
      </c>
      <c r="C2395" s="2">
        <v>0.96666666666666667</v>
      </c>
      <c r="D2395">
        <v>9</v>
      </c>
      <c r="E2395">
        <v>35</v>
      </c>
      <c r="G2395" t="s">
        <v>13551</v>
      </c>
      <c r="H2395" t="s">
        <v>11084</v>
      </c>
      <c r="I2395" t="s">
        <v>11085</v>
      </c>
      <c r="J2395" t="s">
        <v>458</v>
      </c>
      <c r="K2395" t="s">
        <v>10147</v>
      </c>
      <c r="L2395" t="s">
        <v>10179</v>
      </c>
      <c r="M2395" t="s">
        <v>10180</v>
      </c>
      <c r="N2395" t="s">
        <v>13552</v>
      </c>
      <c r="O2395" t="s">
        <v>1973</v>
      </c>
      <c r="P2395" t="s">
        <v>68</v>
      </c>
      <c r="Q2395" t="s">
        <v>69</v>
      </c>
      <c r="R2395">
        <v>700</v>
      </c>
      <c r="V2395">
        <v>6.47</v>
      </c>
      <c r="Y2395" t="s">
        <v>10304</v>
      </c>
      <c r="Z2395" t="s">
        <v>10305</v>
      </c>
      <c r="AB2395" t="s">
        <v>13553</v>
      </c>
      <c r="AE2395" t="s">
        <v>11089</v>
      </c>
      <c r="AJ2395" t="s">
        <v>10188</v>
      </c>
      <c r="AK2395" t="s">
        <v>10249</v>
      </c>
      <c r="AO2395" t="b">
        <v>1</v>
      </c>
    </row>
    <row r="2396" spans="1:41" x14ac:dyDescent="0.35">
      <c r="A2396" t="s">
        <v>10143</v>
      </c>
      <c r="B2396" s="3">
        <v>45538</v>
      </c>
      <c r="C2396" s="2">
        <v>0.95</v>
      </c>
      <c r="D2396">
        <v>9</v>
      </c>
      <c r="E2396">
        <v>35</v>
      </c>
      <c r="G2396" t="s">
        <v>13554</v>
      </c>
      <c r="H2396" t="s">
        <v>11084</v>
      </c>
      <c r="I2396" t="s">
        <v>11085</v>
      </c>
      <c r="J2396" t="s">
        <v>458</v>
      </c>
      <c r="K2396" t="s">
        <v>10147</v>
      </c>
      <c r="L2396" t="s">
        <v>10179</v>
      </c>
      <c r="M2396" t="s">
        <v>10180</v>
      </c>
      <c r="N2396" t="s">
        <v>13555</v>
      </c>
      <c r="O2396" t="s">
        <v>13556</v>
      </c>
      <c r="P2396" t="s">
        <v>68</v>
      </c>
      <c r="Q2396" t="s">
        <v>69</v>
      </c>
      <c r="R2396">
        <v>1790</v>
      </c>
      <c r="V2396">
        <v>16.559999999999999</v>
      </c>
      <c r="Y2396" t="s">
        <v>10304</v>
      </c>
      <c r="Z2396" t="s">
        <v>10305</v>
      </c>
      <c r="AB2396" t="s">
        <v>13557</v>
      </c>
      <c r="AE2396" t="s">
        <v>11089</v>
      </c>
      <c r="AJ2396" t="s">
        <v>10188</v>
      </c>
      <c r="AK2396" t="s">
        <v>10249</v>
      </c>
      <c r="AO2396" t="b">
        <v>1</v>
      </c>
    </row>
    <row r="2397" spans="1:41" x14ac:dyDescent="0.35">
      <c r="A2397" t="s">
        <v>10143</v>
      </c>
      <c r="B2397" s="3">
        <v>45538</v>
      </c>
      <c r="C2397" s="2">
        <v>0.77222222222222225</v>
      </c>
      <c r="D2397">
        <v>9</v>
      </c>
      <c r="E2397">
        <v>35</v>
      </c>
      <c r="G2397" t="s">
        <v>13558</v>
      </c>
      <c r="H2397" t="s">
        <v>11084</v>
      </c>
      <c r="I2397" t="s">
        <v>11085</v>
      </c>
      <c r="J2397" t="s">
        <v>458</v>
      </c>
      <c r="K2397" t="s">
        <v>10147</v>
      </c>
      <c r="L2397" t="s">
        <v>10179</v>
      </c>
      <c r="M2397" t="s">
        <v>10180</v>
      </c>
      <c r="N2397" t="s">
        <v>13559</v>
      </c>
      <c r="O2397" t="s">
        <v>10150</v>
      </c>
      <c r="P2397" t="s">
        <v>68</v>
      </c>
      <c r="Q2397" t="s">
        <v>69</v>
      </c>
      <c r="R2397">
        <v>49898</v>
      </c>
      <c r="V2397">
        <v>461.56</v>
      </c>
      <c r="Y2397" t="s">
        <v>10304</v>
      </c>
      <c r="Z2397" t="s">
        <v>10305</v>
      </c>
      <c r="AB2397" t="s">
        <v>13560</v>
      </c>
      <c r="AE2397" t="s">
        <v>11089</v>
      </c>
      <c r="AJ2397" t="s">
        <v>10188</v>
      </c>
      <c r="AK2397" t="s">
        <v>10249</v>
      </c>
      <c r="AO2397" t="b">
        <v>1</v>
      </c>
    </row>
    <row r="2398" spans="1:41" x14ac:dyDescent="0.35">
      <c r="A2398" t="s">
        <v>10143</v>
      </c>
      <c r="B2398" s="3">
        <v>45538</v>
      </c>
      <c r="C2398" s="2">
        <v>0.7729166666666667</v>
      </c>
      <c r="D2398">
        <v>9</v>
      </c>
      <c r="E2398">
        <v>35</v>
      </c>
      <c r="G2398" t="s">
        <v>13561</v>
      </c>
      <c r="H2398" t="s">
        <v>11084</v>
      </c>
      <c r="I2398" t="s">
        <v>11085</v>
      </c>
      <c r="J2398" t="s">
        <v>458</v>
      </c>
      <c r="K2398" t="s">
        <v>10147</v>
      </c>
      <c r="L2398" t="s">
        <v>10179</v>
      </c>
      <c r="M2398" t="s">
        <v>10180</v>
      </c>
      <c r="N2398" t="s">
        <v>13562</v>
      </c>
      <c r="O2398" t="s">
        <v>67</v>
      </c>
      <c r="P2398" t="s">
        <v>68</v>
      </c>
      <c r="Q2398" t="s">
        <v>69</v>
      </c>
      <c r="R2398">
        <v>8128</v>
      </c>
      <c r="V2398">
        <v>75.180000000000007</v>
      </c>
      <c r="Y2398" t="s">
        <v>10304</v>
      </c>
      <c r="Z2398" t="s">
        <v>10305</v>
      </c>
      <c r="AB2398" t="s">
        <v>13563</v>
      </c>
      <c r="AE2398" t="s">
        <v>11089</v>
      </c>
      <c r="AH2398" t="s">
        <v>7461</v>
      </c>
      <c r="AI2398" t="s">
        <v>11441</v>
      </c>
      <c r="AJ2398" t="s">
        <v>10188</v>
      </c>
      <c r="AK2398" t="s">
        <v>10249</v>
      </c>
      <c r="AO2398" t="b">
        <v>1</v>
      </c>
    </row>
    <row r="2399" spans="1:41" x14ac:dyDescent="0.35">
      <c r="A2399" t="s">
        <v>10143</v>
      </c>
      <c r="B2399" s="3">
        <v>45538</v>
      </c>
      <c r="C2399" s="2">
        <v>0.85486111111111107</v>
      </c>
      <c r="D2399">
        <v>9</v>
      </c>
      <c r="E2399">
        <v>35</v>
      </c>
      <c r="G2399" t="s">
        <v>13564</v>
      </c>
      <c r="H2399" t="s">
        <v>11084</v>
      </c>
      <c r="I2399" t="s">
        <v>11085</v>
      </c>
      <c r="J2399" t="s">
        <v>458</v>
      </c>
      <c r="K2399" t="s">
        <v>10147</v>
      </c>
      <c r="L2399" t="s">
        <v>10179</v>
      </c>
      <c r="M2399" t="s">
        <v>10180</v>
      </c>
      <c r="N2399" t="s">
        <v>13565</v>
      </c>
      <c r="O2399" t="s">
        <v>10150</v>
      </c>
      <c r="P2399" t="s">
        <v>68</v>
      </c>
      <c r="Q2399" t="s">
        <v>69</v>
      </c>
      <c r="R2399">
        <v>7499</v>
      </c>
      <c r="V2399">
        <v>69.37</v>
      </c>
      <c r="Y2399" t="s">
        <v>10304</v>
      </c>
      <c r="Z2399" t="s">
        <v>10305</v>
      </c>
      <c r="AB2399" t="s">
        <v>13566</v>
      </c>
      <c r="AE2399" t="s">
        <v>11089</v>
      </c>
      <c r="AJ2399" t="s">
        <v>10188</v>
      </c>
      <c r="AK2399" t="s">
        <v>10249</v>
      </c>
      <c r="AO2399" t="b">
        <v>1</v>
      </c>
    </row>
    <row r="2400" spans="1:41" x14ac:dyDescent="0.35">
      <c r="A2400" t="s">
        <v>10143</v>
      </c>
      <c r="B2400" s="3">
        <v>45538</v>
      </c>
      <c r="C2400" s="2">
        <v>0.89583333333333337</v>
      </c>
      <c r="D2400">
        <v>9</v>
      </c>
      <c r="E2400">
        <v>35</v>
      </c>
      <c r="G2400" t="s">
        <v>13567</v>
      </c>
      <c r="H2400" t="s">
        <v>11084</v>
      </c>
      <c r="I2400" t="s">
        <v>11085</v>
      </c>
      <c r="J2400" t="s">
        <v>458</v>
      </c>
      <c r="K2400" t="s">
        <v>10147</v>
      </c>
      <c r="L2400" t="s">
        <v>10179</v>
      </c>
      <c r="M2400" t="s">
        <v>10180</v>
      </c>
      <c r="N2400" t="s">
        <v>13568</v>
      </c>
      <c r="O2400" t="s">
        <v>97</v>
      </c>
      <c r="P2400" t="s">
        <v>68</v>
      </c>
      <c r="Q2400" t="s">
        <v>69</v>
      </c>
      <c r="R2400">
        <v>3212</v>
      </c>
      <c r="V2400">
        <v>29.71</v>
      </c>
      <c r="Y2400" t="s">
        <v>10304</v>
      </c>
      <c r="Z2400" t="s">
        <v>10305</v>
      </c>
      <c r="AB2400" t="s">
        <v>13569</v>
      </c>
      <c r="AE2400" t="s">
        <v>11089</v>
      </c>
      <c r="AH2400" t="s">
        <v>101</v>
      </c>
      <c r="AI2400" t="s">
        <v>13570</v>
      </c>
      <c r="AJ2400" t="s">
        <v>10188</v>
      </c>
      <c r="AK2400" t="s">
        <v>10249</v>
      </c>
      <c r="AO2400" t="b">
        <v>1</v>
      </c>
    </row>
    <row r="2401" spans="1:41" x14ac:dyDescent="0.35">
      <c r="A2401" t="s">
        <v>10143</v>
      </c>
      <c r="B2401" s="3">
        <v>45538</v>
      </c>
      <c r="C2401" s="2">
        <v>0.92708333333333337</v>
      </c>
      <c r="D2401">
        <v>9</v>
      </c>
      <c r="E2401">
        <v>35</v>
      </c>
      <c r="G2401" t="s">
        <v>13571</v>
      </c>
      <c r="H2401" t="s">
        <v>11084</v>
      </c>
      <c r="I2401" t="s">
        <v>11085</v>
      </c>
      <c r="J2401" t="s">
        <v>458</v>
      </c>
      <c r="K2401" t="s">
        <v>10147</v>
      </c>
      <c r="L2401" t="s">
        <v>10179</v>
      </c>
      <c r="M2401" t="s">
        <v>10180</v>
      </c>
      <c r="N2401" t="s">
        <v>13572</v>
      </c>
      <c r="O2401" t="s">
        <v>10150</v>
      </c>
      <c r="P2401" t="s">
        <v>68</v>
      </c>
      <c r="Q2401" t="s">
        <v>69</v>
      </c>
      <c r="R2401">
        <v>208</v>
      </c>
      <c r="V2401">
        <v>1.92</v>
      </c>
      <c r="Y2401" t="s">
        <v>10304</v>
      </c>
      <c r="Z2401" t="s">
        <v>10305</v>
      </c>
      <c r="AB2401" t="s">
        <v>13573</v>
      </c>
      <c r="AE2401" t="s">
        <v>11089</v>
      </c>
      <c r="AJ2401" t="s">
        <v>10188</v>
      </c>
      <c r="AK2401" t="s">
        <v>10249</v>
      </c>
      <c r="AO2401" t="b">
        <v>1</v>
      </c>
    </row>
    <row r="2402" spans="1:41" x14ac:dyDescent="0.35">
      <c r="A2402" t="s">
        <v>10143</v>
      </c>
      <c r="B2402" s="3">
        <v>45538</v>
      </c>
      <c r="C2402" s="2">
        <v>0.92152777777777772</v>
      </c>
      <c r="D2402">
        <v>9</v>
      </c>
      <c r="E2402">
        <v>35</v>
      </c>
      <c r="G2402" t="s">
        <v>13574</v>
      </c>
      <c r="H2402" t="s">
        <v>11084</v>
      </c>
      <c r="I2402" t="s">
        <v>11085</v>
      </c>
      <c r="J2402" t="s">
        <v>458</v>
      </c>
      <c r="K2402" t="s">
        <v>10147</v>
      </c>
      <c r="L2402" t="s">
        <v>10179</v>
      </c>
      <c r="M2402" t="s">
        <v>10180</v>
      </c>
      <c r="N2402" t="s">
        <v>13575</v>
      </c>
      <c r="O2402" t="s">
        <v>10150</v>
      </c>
      <c r="P2402" t="s">
        <v>68</v>
      </c>
      <c r="Q2402" t="s">
        <v>69</v>
      </c>
      <c r="R2402">
        <v>2051</v>
      </c>
      <c r="V2402">
        <v>18.97</v>
      </c>
      <c r="Y2402" t="s">
        <v>10304</v>
      </c>
      <c r="Z2402" t="s">
        <v>10305</v>
      </c>
      <c r="AB2402" t="s">
        <v>13576</v>
      </c>
      <c r="AE2402" t="s">
        <v>11089</v>
      </c>
      <c r="AJ2402" t="s">
        <v>10188</v>
      </c>
      <c r="AK2402" t="s">
        <v>10249</v>
      </c>
      <c r="AO2402" t="b">
        <v>1</v>
      </c>
    </row>
    <row r="2403" spans="1:41" x14ac:dyDescent="0.35">
      <c r="A2403" t="s">
        <v>10143</v>
      </c>
      <c r="B2403" s="3">
        <v>45538</v>
      </c>
      <c r="C2403" s="2">
        <v>0.9243055555555556</v>
      </c>
      <c r="D2403">
        <v>9</v>
      </c>
      <c r="E2403">
        <v>35</v>
      </c>
      <c r="G2403" t="s">
        <v>13577</v>
      </c>
      <c r="H2403" t="s">
        <v>11084</v>
      </c>
      <c r="I2403" t="s">
        <v>11085</v>
      </c>
      <c r="J2403" t="s">
        <v>458</v>
      </c>
      <c r="K2403" t="s">
        <v>10147</v>
      </c>
      <c r="L2403" t="s">
        <v>10179</v>
      </c>
      <c r="M2403" t="s">
        <v>10180</v>
      </c>
      <c r="N2403" t="s">
        <v>13578</v>
      </c>
      <c r="O2403" t="s">
        <v>97</v>
      </c>
      <c r="P2403" t="s">
        <v>68</v>
      </c>
      <c r="Q2403" t="s">
        <v>69</v>
      </c>
      <c r="R2403">
        <v>3370</v>
      </c>
      <c r="V2403">
        <v>31.17</v>
      </c>
      <c r="Y2403" t="s">
        <v>10304</v>
      </c>
      <c r="Z2403" t="s">
        <v>10305</v>
      </c>
      <c r="AB2403" t="s">
        <v>13579</v>
      </c>
      <c r="AE2403" t="s">
        <v>11089</v>
      </c>
      <c r="AJ2403" t="s">
        <v>10188</v>
      </c>
      <c r="AK2403" t="s">
        <v>10249</v>
      </c>
      <c r="AO2403" t="b">
        <v>1</v>
      </c>
    </row>
    <row r="2404" spans="1:41" x14ac:dyDescent="0.35">
      <c r="A2404" t="s">
        <v>10143</v>
      </c>
      <c r="B2404" s="3">
        <v>45538</v>
      </c>
      <c r="C2404" s="2">
        <v>0.86041666666666672</v>
      </c>
      <c r="D2404">
        <v>9</v>
      </c>
      <c r="E2404">
        <v>35</v>
      </c>
      <c r="G2404" t="s">
        <v>13580</v>
      </c>
      <c r="H2404" t="s">
        <v>11084</v>
      </c>
      <c r="I2404" t="s">
        <v>11085</v>
      </c>
      <c r="J2404" t="s">
        <v>458</v>
      </c>
      <c r="K2404" t="s">
        <v>10147</v>
      </c>
      <c r="L2404" t="s">
        <v>10179</v>
      </c>
      <c r="M2404" t="s">
        <v>10180</v>
      </c>
      <c r="N2404" t="s">
        <v>13581</v>
      </c>
      <c r="O2404" t="s">
        <v>97</v>
      </c>
      <c r="P2404" t="s">
        <v>68</v>
      </c>
      <c r="Q2404" t="s">
        <v>69</v>
      </c>
      <c r="R2404">
        <v>794</v>
      </c>
      <c r="V2404">
        <v>7.34</v>
      </c>
      <c r="Y2404" t="s">
        <v>10304</v>
      </c>
      <c r="Z2404" t="s">
        <v>10305</v>
      </c>
      <c r="AB2404" t="s">
        <v>13582</v>
      </c>
      <c r="AE2404" t="s">
        <v>11089</v>
      </c>
      <c r="AH2404" t="s">
        <v>478</v>
      </c>
      <c r="AI2404" t="s">
        <v>479</v>
      </c>
      <c r="AJ2404" t="s">
        <v>10188</v>
      </c>
      <c r="AK2404" t="s">
        <v>10249</v>
      </c>
      <c r="AO2404" t="b">
        <v>1</v>
      </c>
    </row>
    <row r="2405" spans="1:41" x14ac:dyDescent="0.35">
      <c r="A2405" t="s">
        <v>10143</v>
      </c>
      <c r="B2405" s="3">
        <v>45538</v>
      </c>
      <c r="C2405" s="2">
        <v>0.7729166666666667</v>
      </c>
      <c r="D2405">
        <v>9</v>
      </c>
      <c r="E2405">
        <v>35</v>
      </c>
      <c r="G2405" t="s">
        <v>13583</v>
      </c>
      <c r="H2405" t="s">
        <v>11084</v>
      </c>
      <c r="I2405" t="s">
        <v>11085</v>
      </c>
      <c r="J2405" t="s">
        <v>458</v>
      </c>
      <c r="K2405" t="s">
        <v>10147</v>
      </c>
      <c r="L2405" t="s">
        <v>10179</v>
      </c>
      <c r="M2405" t="s">
        <v>10180</v>
      </c>
      <c r="N2405" t="s">
        <v>13584</v>
      </c>
      <c r="O2405" t="s">
        <v>10150</v>
      </c>
      <c r="P2405" t="s">
        <v>68</v>
      </c>
      <c r="Q2405" t="s">
        <v>69</v>
      </c>
      <c r="R2405">
        <v>89</v>
      </c>
      <c r="V2405">
        <v>0.82</v>
      </c>
      <c r="Y2405" t="s">
        <v>10304</v>
      </c>
      <c r="Z2405" t="s">
        <v>10305</v>
      </c>
      <c r="AB2405" t="s">
        <v>13585</v>
      </c>
      <c r="AE2405" t="s">
        <v>11089</v>
      </c>
      <c r="AJ2405" t="s">
        <v>10188</v>
      </c>
      <c r="AK2405" t="s">
        <v>10249</v>
      </c>
      <c r="AO2405" t="b">
        <v>1</v>
      </c>
    </row>
    <row r="2406" spans="1:41" x14ac:dyDescent="0.35">
      <c r="A2406" t="s">
        <v>10143</v>
      </c>
      <c r="B2406" s="3">
        <v>45538</v>
      </c>
      <c r="C2406" s="2">
        <v>0.9</v>
      </c>
      <c r="D2406">
        <v>9</v>
      </c>
      <c r="E2406">
        <v>35</v>
      </c>
      <c r="G2406" t="s">
        <v>13586</v>
      </c>
      <c r="H2406" t="s">
        <v>11084</v>
      </c>
      <c r="I2406" t="s">
        <v>11085</v>
      </c>
      <c r="J2406" t="s">
        <v>458</v>
      </c>
      <c r="K2406" t="s">
        <v>10147</v>
      </c>
      <c r="L2406" t="s">
        <v>10179</v>
      </c>
      <c r="M2406" t="s">
        <v>10180</v>
      </c>
      <c r="N2406" t="s">
        <v>13587</v>
      </c>
      <c r="O2406" t="s">
        <v>97</v>
      </c>
      <c r="P2406" t="s">
        <v>68</v>
      </c>
      <c r="Q2406" t="s">
        <v>69</v>
      </c>
      <c r="R2406">
        <v>244</v>
      </c>
      <c r="V2406">
        <v>2.2599999999999998</v>
      </c>
      <c r="Y2406" t="s">
        <v>10304</v>
      </c>
      <c r="Z2406" t="s">
        <v>10305</v>
      </c>
      <c r="AB2406" t="s">
        <v>13588</v>
      </c>
      <c r="AE2406" t="s">
        <v>11089</v>
      </c>
      <c r="AH2406" t="s">
        <v>5770</v>
      </c>
      <c r="AI2406" t="s">
        <v>13589</v>
      </c>
      <c r="AJ2406" t="s">
        <v>10188</v>
      </c>
      <c r="AK2406" t="s">
        <v>10249</v>
      </c>
      <c r="AO2406" t="b">
        <v>1</v>
      </c>
    </row>
    <row r="2407" spans="1:41" x14ac:dyDescent="0.35">
      <c r="A2407" t="s">
        <v>10143</v>
      </c>
      <c r="B2407" s="3">
        <v>45538</v>
      </c>
      <c r="C2407" s="2">
        <v>0.87361111111111112</v>
      </c>
      <c r="D2407">
        <v>9</v>
      </c>
      <c r="E2407">
        <v>35</v>
      </c>
      <c r="G2407" t="s">
        <v>13590</v>
      </c>
      <c r="H2407" t="s">
        <v>11084</v>
      </c>
      <c r="I2407" t="s">
        <v>11085</v>
      </c>
      <c r="J2407" t="s">
        <v>458</v>
      </c>
      <c r="K2407" t="s">
        <v>10147</v>
      </c>
      <c r="L2407" t="s">
        <v>10179</v>
      </c>
      <c r="M2407" t="s">
        <v>10180</v>
      </c>
      <c r="N2407" t="s">
        <v>13591</v>
      </c>
      <c r="O2407" t="s">
        <v>10150</v>
      </c>
      <c r="P2407" t="s">
        <v>68</v>
      </c>
      <c r="Q2407" t="s">
        <v>69</v>
      </c>
      <c r="R2407">
        <v>37</v>
      </c>
      <c r="V2407">
        <v>0.34</v>
      </c>
      <c r="Y2407" t="s">
        <v>10304</v>
      </c>
      <c r="Z2407" t="s">
        <v>10305</v>
      </c>
      <c r="AB2407" t="s">
        <v>13592</v>
      </c>
      <c r="AE2407" t="s">
        <v>11089</v>
      </c>
      <c r="AJ2407" t="s">
        <v>10188</v>
      </c>
      <c r="AK2407" t="s">
        <v>10249</v>
      </c>
      <c r="AO2407" t="b">
        <v>1</v>
      </c>
    </row>
    <row r="2408" spans="1:41" x14ac:dyDescent="0.35">
      <c r="A2408" t="s">
        <v>10143</v>
      </c>
      <c r="B2408" s="3">
        <v>45538</v>
      </c>
      <c r="C2408" s="2">
        <v>0.9819444444444444</v>
      </c>
      <c r="D2408">
        <v>9</v>
      </c>
      <c r="E2408">
        <v>35</v>
      </c>
      <c r="G2408" t="s">
        <v>13593</v>
      </c>
      <c r="H2408" t="s">
        <v>11084</v>
      </c>
      <c r="I2408" t="s">
        <v>11085</v>
      </c>
      <c r="J2408" t="s">
        <v>458</v>
      </c>
      <c r="K2408" t="s">
        <v>10147</v>
      </c>
      <c r="L2408" t="s">
        <v>10179</v>
      </c>
      <c r="M2408" t="s">
        <v>10180</v>
      </c>
      <c r="N2408" t="s">
        <v>13594</v>
      </c>
      <c r="O2408" t="s">
        <v>97</v>
      </c>
      <c r="P2408" t="s">
        <v>68</v>
      </c>
      <c r="Q2408" t="s">
        <v>69</v>
      </c>
      <c r="R2408">
        <v>26</v>
      </c>
      <c r="V2408">
        <v>0.24</v>
      </c>
      <c r="Y2408" t="s">
        <v>10304</v>
      </c>
      <c r="Z2408" t="s">
        <v>10305</v>
      </c>
      <c r="AB2408" t="s">
        <v>13595</v>
      </c>
      <c r="AE2408" t="s">
        <v>11089</v>
      </c>
      <c r="AH2408" t="s">
        <v>900</v>
      </c>
      <c r="AI2408" t="s">
        <v>11706</v>
      </c>
      <c r="AJ2408" t="s">
        <v>10188</v>
      </c>
      <c r="AK2408" t="s">
        <v>10249</v>
      </c>
      <c r="AO2408" t="b">
        <v>1</v>
      </c>
    </row>
    <row r="2409" spans="1:41" hidden="1" x14ac:dyDescent="0.35">
      <c r="A2409" t="s">
        <v>10143</v>
      </c>
      <c r="B2409" s="3">
        <v>45538</v>
      </c>
      <c r="C2409" s="2">
        <v>0.94930555555555551</v>
      </c>
      <c r="D2409">
        <v>9</v>
      </c>
      <c r="E2409">
        <v>35</v>
      </c>
      <c r="G2409" t="s">
        <v>13596</v>
      </c>
      <c r="H2409" t="s">
        <v>13012</v>
      </c>
      <c r="I2409" t="s">
        <v>13013</v>
      </c>
      <c r="J2409" t="s">
        <v>723</v>
      </c>
      <c r="K2409" t="s">
        <v>10147</v>
      </c>
      <c r="L2409" t="s">
        <v>10179</v>
      </c>
      <c r="M2409" t="s">
        <v>10180</v>
      </c>
      <c r="N2409" t="s">
        <v>13597</v>
      </c>
      <c r="O2409" t="s">
        <v>10150</v>
      </c>
      <c r="P2409" t="s">
        <v>68</v>
      </c>
      <c r="Q2409" t="s">
        <v>84</v>
      </c>
      <c r="R2409">
        <v>6174</v>
      </c>
      <c r="V2409">
        <v>57.11</v>
      </c>
      <c r="Y2409" t="s">
        <v>10304</v>
      </c>
      <c r="Z2409" t="s">
        <v>10305</v>
      </c>
      <c r="AB2409" t="s">
        <v>13598</v>
      </c>
      <c r="AE2409" t="s">
        <v>13016</v>
      </c>
      <c r="AJ2409" t="s">
        <v>10188</v>
      </c>
      <c r="AK2409" t="s">
        <v>10249</v>
      </c>
      <c r="AO2409" t="b">
        <v>1</v>
      </c>
    </row>
    <row r="2410" spans="1:41" x14ac:dyDescent="0.35">
      <c r="A2410" t="s">
        <v>10143</v>
      </c>
      <c r="B2410" s="3">
        <v>45538</v>
      </c>
      <c r="C2410" s="2">
        <v>0.82013888888888886</v>
      </c>
      <c r="D2410">
        <v>9</v>
      </c>
      <c r="E2410">
        <v>35</v>
      </c>
      <c r="G2410" t="s">
        <v>13599</v>
      </c>
      <c r="H2410" t="s">
        <v>11084</v>
      </c>
      <c r="I2410" t="s">
        <v>11085</v>
      </c>
      <c r="J2410" t="s">
        <v>458</v>
      </c>
      <c r="K2410" t="s">
        <v>10147</v>
      </c>
      <c r="L2410" t="s">
        <v>10179</v>
      </c>
      <c r="M2410" t="s">
        <v>10180</v>
      </c>
      <c r="N2410" t="s">
        <v>13600</v>
      </c>
      <c r="O2410" t="s">
        <v>10150</v>
      </c>
      <c r="P2410" t="s">
        <v>68</v>
      </c>
      <c r="Q2410" t="s">
        <v>69</v>
      </c>
      <c r="R2410">
        <v>502</v>
      </c>
      <c r="V2410">
        <v>4.6399999999999997</v>
      </c>
      <c r="Y2410" t="s">
        <v>10304</v>
      </c>
      <c r="Z2410" t="s">
        <v>10305</v>
      </c>
      <c r="AB2410" t="s">
        <v>13601</v>
      </c>
      <c r="AE2410" t="s">
        <v>11089</v>
      </c>
      <c r="AJ2410" t="s">
        <v>10188</v>
      </c>
      <c r="AK2410" t="s">
        <v>10249</v>
      </c>
      <c r="AO2410" t="b">
        <v>1</v>
      </c>
    </row>
    <row r="2411" spans="1:41" x14ac:dyDescent="0.35">
      <c r="A2411" t="s">
        <v>10143</v>
      </c>
      <c r="B2411" s="3">
        <v>45538</v>
      </c>
      <c r="C2411" s="2">
        <v>0.87569444444444444</v>
      </c>
      <c r="D2411">
        <v>9</v>
      </c>
      <c r="E2411">
        <v>35</v>
      </c>
      <c r="G2411" t="s">
        <v>13602</v>
      </c>
      <c r="H2411" t="s">
        <v>11084</v>
      </c>
      <c r="I2411" t="s">
        <v>11085</v>
      </c>
      <c r="J2411" t="s">
        <v>458</v>
      </c>
      <c r="K2411" t="s">
        <v>10147</v>
      </c>
      <c r="L2411" t="s">
        <v>10179</v>
      </c>
      <c r="M2411" t="s">
        <v>10180</v>
      </c>
      <c r="N2411" t="s">
        <v>13603</v>
      </c>
      <c r="O2411" t="s">
        <v>13604</v>
      </c>
      <c r="P2411" t="s">
        <v>68</v>
      </c>
      <c r="Q2411" t="s">
        <v>69</v>
      </c>
      <c r="R2411">
        <v>1074</v>
      </c>
      <c r="V2411">
        <v>9.93</v>
      </c>
      <c r="Y2411" t="s">
        <v>10304</v>
      </c>
      <c r="Z2411" t="s">
        <v>10305</v>
      </c>
      <c r="AB2411" t="s">
        <v>13605</v>
      </c>
      <c r="AE2411" t="s">
        <v>11089</v>
      </c>
      <c r="AH2411" t="s">
        <v>13606</v>
      </c>
      <c r="AI2411" t="s">
        <v>13607</v>
      </c>
      <c r="AJ2411" t="s">
        <v>10188</v>
      </c>
      <c r="AK2411" t="s">
        <v>10249</v>
      </c>
      <c r="AO2411" t="b">
        <v>1</v>
      </c>
    </row>
    <row r="2412" spans="1:41" x14ac:dyDescent="0.35">
      <c r="A2412" t="s">
        <v>10143</v>
      </c>
      <c r="B2412" s="3">
        <v>45538</v>
      </c>
      <c r="C2412" s="2">
        <v>0.82430555555555551</v>
      </c>
      <c r="D2412">
        <v>9</v>
      </c>
      <c r="E2412">
        <v>35</v>
      </c>
      <c r="G2412" t="s">
        <v>13608</v>
      </c>
      <c r="H2412" t="s">
        <v>11084</v>
      </c>
      <c r="I2412" t="s">
        <v>11085</v>
      </c>
      <c r="J2412" t="s">
        <v>458</v>
      </c>
      <c r="K2412" t="s">
        <v>10147</v>
      </c>
      <c r="L2412" t="s">
        <v>10179</v>
      </c>
      <c r="M2412" t="s">
        <v>10180</v>
      </c>
      <c r="N2412" t="s">
        <v>13609</v>
      </c>
      <c r="O2412" t="s">
        <v>67</v>
      </c>
      <c r="P2412" t="s">
        <v>68</v>
      </c>
      <c r="Q2412" t="s">
        <v>69</v>
      </c>
      <c r="R2412">
        <v>555</v>
      </c>
      <c r="V2412">
        <v>5.13</v>
      </c>
      <c r="Y2412" t="s">
        <v>10304</v>
      </c>
      <c r="Z2412" t="s">
        <v>10305</v>
      </c>
      <c r="AB2412" t="s">
        <v>13610</v>
      </c>
      <c r="AE2412" t="s">
        <v>11089</v>
      </c>
      <c r="AJ2412" t="s">
        <v>10188</v>
      </c>
      <c r="AK2412" t="s">
        <v>10249</v>
      </c>
      <c r="AO2412" t="b">
        <v>1</v>
      </c>
    </row>
    <row r="2413" spans="1:41" x14ac:dyDescent="0.35">
      <c r="A2413" t="s">
        <v>10143</v>
      </c>
      <c r="B2413" s="3">
        <v>45538</v>
      </c>
      <c r="C2413" s="2">
        <v>0.80763888888888891</v>
      </c>
      <c r="D2413">
        <v>9</v>
      </c>
      <c r="E2413">
        <v>35</v>
      </c>
      <c r="G2413" t="s">
        <v>13611</v>
      </c>
      <c r="H2413" t="s">
        <v>11084</v>
      </c>
      <c r="I2413" t="s">
        <v>11085</v>
      </c>
      <c r="J2413" t="s">
        <v>458</v>
      </c>
      <c r="K2413" t="s">
        <v>10147</v>
      </c>
      <c r="L2413" t="s">
        <v>10179</v>
      </c>
      <c r="M2413" t="s">
        <v>10180</v>
      </c>
      <c r="N2413" t="s">
        <v>13612</v>
      </c>
      <c r="O2413" t="s">
        <v>97</v>
      </c>
      <c r="P2413" t="s">
        <v>68</v>
      </c>
      <c r="Q2413" t="s">
        <v>69</v>
      </c>
      <c r="R2413">
        <v>1500</v>
      </c>
      <c r="V2413">
        <v>13.88</v>
      </c>
      <c r="Y2413" t="s">
        <v>10304</v>
      </c>
      <c r="Z2413" t="s">
        <v>10305</v>
      </c>
      <c r="AB2413" t="s">
        <v>13613</v>
      </c>
      <c r="AE2413" t="s">
        <v>11089</v>
      </c>
      <c r="AH2413" t="s">
        <v>101</v>
      </c>
      <c r="AI2413" t="s">
        <v>102</v>
      </c>
      <c r="AJ2413" t="s">
        <v>10188</v>
      </c>
      <c r="AK2413" t="s">
        <v>10249</v>
      </c>
      <c r="AO2413" t="b">
        <v>1</v>
      </c>
    </row>
    <row r="2414" spans="1:41" x14ac:dyDescent="0.35">
      <c r="A2414" t="s">
        <v>10143</v>
      </c>
      <c r="B2414" s="3">
        <v>45538</v>
      </c>
      <c r="C2414" s="2">
        <v>0.78194444444444444</v>
      </c>
      <c r="D2414">
        <v>9</v>
      </c>
      <c r="E2414">
        <v>35</v>
      </c>
      <c r="G2414" t="s">
        <v>13614</v>
      </c>
      <c r="H2414" t="s">
        <v>11084</v>
      </c>
      <c r="I2414" t="s">
        <v>11085</v>
      </c>
      <c r="J2414" t="s">
        <v>458</v>
      </c>
      <c r="K2414" t="s">
        <v>10147</v>
      </c>
      <c r="L2414" t="s">
        <v>10179</v>
      </c>
      <c r="M2414" t="s">
        <v>10180</v>
      </c>
      <c r="N2414" t="s">
        <v>13615</v>
      </c>
      <c r="O2414" t="s">
        <v>10150</v>
      </c>
      <c r="P2414" t="s">
        <v>68</v>
      </c>
      <c r="Q2414" t="s">
        <v>69</v>
      </c>
      <c r="R2414">
        <v>715</v>
      </c>
      <c r="V2414">
        <v>6.61</v>
      </c>
      <c r="Y2414" t="s">
        <v>10304</v>
      </c>
      <c r="Z2414" t="s">
        <v>10305</v>
      </c>
      <c r="AB2414" t="s">
        <v>13616</v>
      </c>
      <c r="AE2414" t="s">
        <v>11089</v>
      </c>
      <c r="AJ2414" t="s">
        <v>10188</v>
      </c>
      <c r="AK2414" t="s">
        <v>10249</v>
      </c>
      <c r="AO2414" t="b">
        <v>1</v>
      </c>
    </row>
    <row r="2415" spans="1:41" x14ac:dyDescent="0.35">
      <c r="A2415" t="s">
        <v>10143</v>
      </c>
      <c r="B2415" s="3">
        <v>45538</v>
      </c>
      <c r="C2415" s="2">
        <v>0.77916666666666667</v>
      </c>
      <c r="D2415">
        <v>9</v>
      </c>
      <c r="E2415">
        <v>35</v>
      </c>
      <c r="G2415" t="s">
        <v>13617</v>
      </c>
      <c r="H2415" t="s">
        <v>11084</v>
      </c>
      <c r="I2415" t="s">
        <v>11085</v>
      </c>
      <c r="J2415" t="s">
        <v>458</v>
      </c>
      <c r="K2415" t="s">
        <v>10147</v>
      </c>
      <c r="L2415" t="s">
        <v>10179</v>
      </c>
      <c r="M2415" t="s">
        <v>10180</v>
      </c>
      <c r="N2415" t="s">
        <v>13618</v>
      </c>
      <c r="O2415" t="s">
        <v>97</v>
      </c>
      <c r="P2415" t="s">
        <v>68</v>
      </c>
      <c r="Q2415" t="s">
        <v>69</v>
      </c>
      <c r="R2415">
        <v>4328</v>
      </c>
      <c r="V2415">
        <v>40.03</v>
      </c>
      <c r="Y2415" t="s">
        <v>10304</v>
      </c>
      <c r="Z2415" t="s">
        <v>10305</v>
      </c>
      <c r="AB2415" t="s">
        <v>13619</v>
      </c>
      <c r="AE2415" t="s">
        <v>11089</v>
      </c>
      <c r="AH2415" t="s">
        <v>6090</v>
      </c>
      <c r="AJ2415" t="s">
        <v>10188</v>
      </c>
      <c r="AK2415" t="s">
        <v>10249</v>
      </c>
      <c r="AO2415" t="b">
        <v>1</v>
      </c>
    </row>
    <row r="2416" spans="1:41" x14ac:dyDescent="0.35">
      <c r="A2416" t="s">
        <v>10143</v>
      </c>
      <c r="B2416" s="3">
        <v>45538</v>
      </c>
      <c r="C2416" s="2">
        <v>0.77777777777777779</v>
      </c>
      <c r="D2416">
        <v>9</v>
      </c>
      <c r="E2416">
        <v>35</v>
      </c>
      <c r="G2416" t="s">
        <v>13620</v>
      </c>
      <c r="H2416" t="s">
        <v>11084</v>
      </c>
      <c r="I2416" t="s">
        <v>11085</v>
      </c>
      <c r="J2416" t="s">
        <v>458</v>
      </c>
      <c r="K2416" t="s">
        <v>10147</v>
      </c>
      <c r="L2416" t="s">
        <v>10179</v>
      </c>
      <c r="M2416" t="s">
        <v>10180</v>
      </c>
      <c r="N2416" t="s">
        <v>11867</v>
      </c>
      <c r="O2416" t="s">
        <v>67</v>
      </c>
      <c r="P2416" t="s">
        <v>68</v>
      </c>
      <c r="Q2416" t="s">
        <v>69</v>
      </c>
      <c r="R2416">
        <v>274</v>
      </c>
      <c r="V2416">
        <v>2.5299999999999998</v>
      </c>
      <c r="Y2416" t="s">
        <v>10304</v>
      </c>
      <c r="Z2416" t="s">
        <v>10305</v>
      </c>
      <c r="AB2416" t="s">
        <v>13621</v>
      </c>
      <c r="AE2416" t="s">
        <v>11089</v>
      </c>
      <c r="AH2416" t="s">
        <v>11869</v>
      </c>
      <c r="AI2416" t="s">
        <v>11870</v>
      </c>
      <c r="AJ2416" t="s">
        <v>10188</v>
      </c>
      <c r="AK2416" t="s">
        <v>10249</v>
      </c>
      <c r="AO2416" t="b">
        <v>1</v>
      </c>
    </row>
    <row r="2417" spans="1:41" x14ac:dyDescent="0.35">
      <c r="A2417" t="s">
        <v>10143</v>
      </c>
      <c r="B2417" s="3">
        <v>45538</v>
      </c>
      <c r="C2417" s="2">
        <v>0.80138888888888893</v>
      </c>
      <c r="D2417">
        <v>9</v>
      </c>
      <c r="E2417">
        <v>35</v>
      </c>
      <c r="G2417" t="s">
        <v>13622</v>
      </c>
      <c r="H2417" t="s">
        <v>11084</v>
      </c>
      <c r="I2417" t="s">
        <v>11085</v>
      </c>
      <c r="J2417" t="s">
        <v>458</v>
      </c>
      <c r="K2417" t="s">
        <v>10147</v>
      </c>
      <c r="L2417" t="s">
        <v>10179</v>
      </c>
      <c r="M2417" t="s">
        <v>10180</v>
      </c>
      <c r="N2417" t="s">
        <v>13623</v>
      </c>
      <c r="O2417" t="s">
        <v>10150</v>
      </c>
      <c r="P2417" t="s">
        <v>68</v>
      </c>
      <c r="Q2417" t="s">
        <v>69</v>
      </c>
      <c r="R2417">
        <v>770</v>
      </c>
      <c r="V2417">
        <v>7.12</v>
      </c>
      <c r="Y2417" t="s">
        <v>10304</v>
      </c>
      <c r="Z2417" t="s">
        <v>10305</v>
      </c>
      <c r="AB2417" t="s">
        <v>13624</v>
      </c>
      <c r="AE2417" t="s">
        <v>11089</v>
      </c>
      <c r="AJ2417" t="s">
        <v>10188</v>
      </c>
      <c r="AK2417" t="s">
        <v>10249</v>
      </c>
      <c r="AO2417" t="b">
        <v>1</v>
      </c>
    </row>
    <row r="2418" spans="1:41" x14ac:dyDescent="0.35">
      <c r="A2418" t="s">
        <v>10143</v>
      </c>
      <c r="B2418" s="3">
        <v>45538</v>
      </c>
      <c r="C2418" s="2">
        <v>0.79374999999999996</v>
      </c>
      <c r="D2418">
        <v>9</v>
      </c>
      <c r="E2418">
        <v>35</v>
      </c>
      <c r="G2418" t="s">
        <v>13625</v>
      </c>
      <c r="H2418" t="s">
        <v>11084</v>
      </c>
      <c r="I2418" t="s">
        <v>11085</v>
      </c>
      <c r="J2418" t="s">
        <v>458</v>
      </c>
      <c r="K2418" t="s">
        <v>10147</v>
      </c>
      <c r="L2418" t="s">
        <v>10179</v>
      </c>
      <c r="M2418" t="s">
        <v>10180</v>
      </c>
      <c r="N2418" t="s">
        <v>13626</v>
      </c>
      <c r="O2418" t="s">
        <v>97</v>
      </c>
      <c r="P2418" t="s">
        <v>68</v>
      </c>
      <c r="Q2418" t="s">
        <v>69</v>
      </c>
      <c r="R2418">
        <v>1452</v>
      </c>
      <c r="V2418">
        <v>13.43</v>
      </c>
      <c r="Y2418" t="s">
        <v>10304</v>
      </c>
      <c r="Z2418" t="s">
        <v>10305</v>
      </c>
      <c r="AB2418" t="s">
        <v>13627</v>
      </c>
      <c r="AE2418" t="s">
        <v>11089</v>
      </c>
      <c r="AH2418" t="s">
        <v>354</v>
      </c>
      <c r="AI2418" t="s">
        <v>355</v>
      </c>
      <c r="AJ2418" t="s">
        <v>10188</v>
      </c>
      <c r="AK2418" t="s">
        <v>10249</v>
      </c>
      <c r="AO2418" t="b">
        <v>1</v>
      </c>
    </row>
    <row r="2419" spans="1:41" x14ac:dyDescent="0.35">
      <c r="A2419" t="s">
        <v>10143</v>
      </c>
      <c r="B2419" s="3">
        <v>45538</v>
      </c>
      <c r="C2419" s="2">
        <v>0.8125</v>
      </c>
      <c r="D2419">
        <v>9</v>
      </c>
      <c r="E2419">
        <v>35</v>
      </c>
      <c r="G2419" t="s">
        <v>13628</v>
      </c>
      <c r="H2419" t="s">
        <v>11084</v>
      </c>
      <c r="I2419" t="s">
        <v>11085</v>
      </c>
      <c r="J2419" t="s">
        <v>458</v>
      </c>
      <c r="K2419" t="s">
        <v>10147</v>
      </c>
      <c r="L2419" t="s">
        <v>10179</v>
      </c>
      <c r="M2419" t="s">
        <v>10180</v>
      </c>
      <c r="N2419" t="s">
        <v>13629</v>
      </c>
      <c r="O2419" t="s">
        <v>10150</v>
      </c>
      <c r="P2419" t="s">
        <v>68</v>
      </c>
      <c r="Q2419" t="s">
        <v>69</v>
      </c>
      <c r="R2419">
        <v>2387</v>
      </c>
      <c r="V2419">
        <v>22.08</v>
      </c>
      <c r="Y2419" t="s">
        <v>10304</v>
      </c>
      <c r="Z2419" t="s">
        <v>10305</v>
      </c>
      <c r="AB2419" t="s">
        <v>13630</v>
      </c>
      <c r="AE2419" t="s">
        <v>11089</v>
      </c>
      <c r="AJ2419" t="s">
        <v>10188</v>
      </c>
      <c r="AK2419" t="s">
        <v>10249</v>
      </c>
      <c r="AO2419" t="b">
        <v>1</v>
      </c>
    </row>
    <row r="2420" spans="1:41" x14ac:dyDescent="0.35">
      <c r="A2420" t="s">
        <v>10143</v>
      </c>
      <c r="B2420" s="3">
        <v>45538</v>
      </c>
      <c r="C2420" s="2">
        <v>0.81527777777777777</v>
      </c>
      <c r="D2420">
        <v>9</v>
      </c>
      <c r="E2420">
        <v>35</v>
      </c>
      <c r="G2420" t="s">
        <v>13631</v>
      </c>
      <c r="H2420" t="s">
        <v>11084</v>
      </c>
      <c r="I2420" t="s">
        <v>11085</v>
      </c>
      <c r="J2420" t="s">
        <v>458</v>
      </c>
      <c r="K2420" t="s">
        <v>10147</v>
      </c>
      <c r="L2420" t="s">
        <v>10179</v>
      </c>
      <c r="M2420" t="s">
        <v>10180</v>
      </c>
      <c r="N2420" t="s">
        <v>13632</v>
      </c>
      <c r="O2420" t="s">
        <v>10150</v>
      </c>
      <c r="P2420" t="s">
        <v>68</v>
      </c>
      <c r="Q2420" t="s">
        <v>69</v>
      </c>
      <c r="R2420">
        <v>196</v>
      </c>
      <c r="V2420">
        <v>1.81</v>
      </c>
      <c r="Y2420" t="s">
        <v>10304</v>
      </c>
      <c r="Z2420" t="s">
        <v>10305</v>
      </c>
      <c r="AB2420" t="s">
        <v>13633</v>
      </c>
      <c r="AE2420" t="s">
        <v>11089</v>
      </c>
      <c r="AJ2420" t="s">
        <v>10188</v>
      </c>
      <c r="AK2420" t="s">
        <v>10249</v>
      </c>
      <c r="AO2420" t="b">
        <v>1</v>
      </c>
    </row>
    <row r="2421" spans="1:41" x14ac:dyDescent="0.35">
      <c r="A2421" t="s">
        <v>10143</v>
      </c>
      <c r="B2421" s="3">
        <v>45538</v>
      </c>
      <c r="C2421" s="2">
        <v>0.99930555555555556</v>
      </c>
      <c r="D2421">
        <v>9</v>
      </c>
      <c r="E2421">
        <v>35</v>
      </c>
      <c r="G2421" t="s">
        <v>13634</v>
      </c>
      <c r="H2421" t="s">
        <v>11084</v>
      </c>
      <c r="I2421" t="s">
        <v>11085</v>
      </c>
      <c r="J2421" t="s">
        <v>458</v>
      </c>
      <c r="K2421" t="s">
        <v>10147</v>
      </c>
      <c r="L2421" t="s">
        <v>10179</v>
      </c>
      <c r="M2421" t="s">
        <v>10180</v>
      </c>
      <c r="N2421" t="s">
        <v>13635</v>
      </c>
      <c r="O2421" t="s">
        <v>10150</v>
      </c>
      <c r="P2421" t="s">
        <v>68</v>
      </c>
      <c r="Q2421" t="s">
        <v>69</v>
      </c>
      <c r="R2421">
        <v>122</v>
      </c>
      <c r="V2421">
        <v>1.1299999999999999</v>
      </c>
      <c r="Y2421" t="s">
        <v>10304</v>
      </c>
      <c r="Z2421" t="s">
        <v>10305</v>
      </c>
      <c r="AB2421" t="s">
        <v>13636</v>
      </c>
      <c r="AE2421" t="s">
        <v>11089</v>
      </c>
      <c r="AJ2421" t="s">
        <v>10188</v>
      </c>
      <c r="AK2421" t="s">
        <v>10249</v>
      </c>
      <c r="AO2421" t="b">
        <v>1</v>
      </c>
    </row>
    <row r="2422" spans="1:41" x14ac:dyDescent="0.35">
      <c r="A2422" t="s">
        <v>10143</v>
      </c>
      <c r="B2422" s="3">
        <v>45538</v>
      </c>
      <c r="C2422" s="2">
        <v>0.83125000000000004</v>
      </c>
      <c r="D2422">
        <v>9</v>
      </c>
      <c r="E2422">
        <v>35</v>
      </c>
      <c r="G2422" t="s">
        <v>13637</v>
      </c>
      <c r="H2422" t="s">
        <v>11084</v>
      </c>
      <c r="I2422" t="s">
        <v>11085</v>
      </c>
      <c r="J2422" t="s">
        <v>458</v>
      </c>
      <c r="K2422" t="s">
        <v>10147</v>
      </c>
      <c r="L2422" t="s">
        <v>10179</v>
      </c>
      <c r="M2422" t="s">
        <v>10180</v>
      </c>
      <c r="N2422" t="s">
        <v>13638</v>
      </c>
      <c r="O2422" t="s">
        <v>97</v>
      </c>
      <c r="P2422" t="s">
        <v>68</v>
      </c>
      <c r="Q2422" t="s">
        <v>69</v>
      </c>
      <c r="R2422">
        <v>1397</v>
      </c>
      <c r="V2422">
        <v>12.92</v>
      </c>
      <c r="Y2422" t="s">
        <v>10304</v>
      </c>
      <c r="Z2422" t="s">
        <v>10305</v>
      </c>
      <c r="AB2422" t="s">
        <v>13639</v>
      </c>
      <c r="AE2422" t="s">
        <v>11089</v>
      </c>
      <c r="AH2422" t="s">
        <v>881</v>
      </c>
      <c r="AI2422" t="s">
        <v>13640</v>
      </c>
      <c r="AJ2422" t="s">
        <v>10188</v>
      </c>
      <c r="AK2422" t="s">
        <v>10249</v>
      </c>
      <c r="AO2422" t="b">
        <v>1</v>
      </c>
    </row>
    <row r="2423" spans="1:41" x14ac:dyDescent="0.35">
      <c r="A2423" t="s">
        <v>10143</v>
      </c>
      <c r="B2423" s="3">
        <v>45538</v>
      </c>
      <c r="C2423" s="2">
        <v>0.87083333333333335</v>
      </c>
      <c r="D2423">
        <v>9</v>
      </c>
      <c r="E2423">
        <v>35</v>
      </c>
      <c r="G2423" t="s">
        <v>13641</v>
      </c>
      <c r="H2423" t="s">
        <v>11084</v>
      </c>
      <c r="I2423" t="s">
        <v>11085</v>
      </c>
      <c r="J2423" t="s">
        <v>458</v>
      </c>
      <c r="K2423" t="s">
        <v>10147</v>
      </c>
      <c r="L2423" t="s">
        <v>10179</v>
      </c>
      <c r="M2423" t="s">
        <v>10180</v>
      </c>
      <c r="N2423" t="s">
        <v>13642</v>
      </c>
      <c r="O2423" t="s">
        <v>10150</v>
      </c>
      <c r="P2423" t="s">
        <v>68</v>
      </c>
      <c r="Q2423" t="s">
        <v>69</v>
      </c>
      <c r="R2423">
        <v>892</v>
      </c>
      <c r="V2423">
        <v>8.25</v>
      </c>
      <c r="Y2423" t="s">
        <v>10304</v>
      </c>
      <c r="Z2423" t="s">
        <v>10305</v>
      </c>
      <c r="AB2423" t="s">
        <v>13643</v>
      </c>
      <c r="AE2423" t="s">
        <v>11089</v>
      </c>
      <c r="AJ2423" t="s">
        <v>10188</v>
      </c>
      <c r="AK2423" t="s">
        <v>10249</v>
      </c>
      <c r="AO2423" t="b">
        <v>1</v>
      </c>
    </row>
    <row r="2424" spans="1:41" x14ac:dyDescent="0.35">
      <c r="A2424" t="s">
        <v>10143</v>
      </c>
      <c r="B2424" s="3">
        <v>45538</v>
      </c>
      <c r="C2424" s="2">
        <v>0.86388888888888893</v>
      </c>
      <c r="D2424">
        <v>9</v>
      </c>
      <c r="E2424">
        <v>35</v>
      </c>
      <c r="G2424" t="s">
        <v>13644</v>
      </c>
      <c r="H2424" t="s">
        <v>11084</v>
      </c>
      <c r="I2424" t="s">
        <v>11085</v>
      </c>
      <c r="J2424" t="s">
        <v>458</v>
      </c>
      <c r="K2424" t="s">
        <v>10147</v>
      </c>
      <c r="L2424" t="s">
        <v>10179</v>
      </c>
      <c r="M2424" t="s">
        <v>10180</v>
      </c>
      <c r="N2424" t="s">
        <v>13645</v>
      </c>
      <c r="O2424" t="s">
        <v>10150</v>
      </c>
      <c r="P2424" t="s">
        <v>68</v>
      </c>
      <c r="Q2424" t="s">
        <v>69</v>
      </c>
      <c r="R2424">
        <v>277</v>
      </c>
      <c r="V2424">
        <v>2.56</v>
      </c>
      <c r="Y2424" t="s">
        <v>10304</v>
      </c>
      <c r="Z2424" t="s">
        <v>10305</v>
      </c>
      <c r="AB2424" t="s">
        <v>13646</v>
      </c>
      <c r="AE2424" t="s">
        <v>11089</v>
      </c>
      <c r="AJ2424" t="s">
        <v>10188</v>
      </c>
      <c r="AK2424" t="s">
        <v>10249</v>
      </c>
      <c r="AO2424" t="b">
        <v>1</v>
      </c>
    </row>
    <row r="2425" spans="1:41" x14ac:dyDescent="0.35">
      <c r="A2425" t="s">
        <v>10143</v>
      </c>
      <c r="B2425" s="3">
        <v>45538</v>
      </c>
      <c r="C2425" s="2">
        <v>0.85138888888888886</v>
      </c>
      <c r="D2425">
        <v>9</v>
      </c>
      <c r="E2425">
        <v>35</v>
      </c>
      <c r="G2425" t="s">
        <v>13647</v>
      </c>
      <c r="H2425" t="s">
        <v>11084</v>
      </c>
      <c r="I2425" t="s">
        <v>11085</v>
      </c>
      <c r="J2425" t="s">
        <v>458</v>
      </c>
      <c r="K2425" t="s">
        <v>10147</v>
      </c>
      <c r="L2425" t="s">
        <v>10179</v>
      </c>
      <c r="M2425" t="s">
        <v>10180</v>
      </c>
      <c r="N2425" t="s">
        <v>13648</v>
      </c>
      <c r="O2425" t="s">
        <v>340</v>
      </c>
      <c r="P2425" t="s">
        <v>68</v>
      </c>
      <c r="Q2425" t="s">
        <v>69</v>
      </c>
      <c r="R2425">
        <v>230</v>
      </c>
      <c r="V2425">
        <v>2.13</v>
      </c>
      <c r="Y2425" t="s">
        <v>10304</v>
      </c>
      <c r="Z2425" t="s">
        <v>10305</v>
      </c>
      <c r="AB2425" t="s">
        <v>13649</v>
      </c>
      <c r="AE2425" t="s">
        <v>11089</v>
      </c>
      <c r="AJ2425" t="s">
        <v>10188</v>
      </c>
      <c r="AK2425" t="s">
        <v>10249</v>
      </c>
      <c r="AO2425" t="b">
        <v>1</v>
      </c>
    </row>
    <row r="2426" spans="1:41" x14ac:dyDescent="0.35">
      <c r="A2426" t="s">
        <v>10143</v>
      </c>
      <c r="B2426" s="3">
        <v>45538</v>
      </c>
      <c r="C2426" s="2">
        <v>0.85624999999999996</v>
      </c>
      <c r="D2426">
        <v>9</v>
      </c>
      <c r="E2426">
        <v>35</v>
      </c>
      <c r="G2426" t="s">
        <v>13650</v>
      </c>
      <c r="H2426" t="s">
        <v>11084</v>
      </c>
      <c r="I2426" t="s">
        <v>11085</v>
      </c>
      <c r="J2426" t="s">
        <v>458</v>
      </c>
      <c r="K2426" t="s">
        <v>10147</v>
      </c>
      <c r="L2426" t="s">
        <v>10179</v>
      </c>
      <c r="M2426" t="s">
        <v>10180</v>
      </c>
      <c r="N2426" t="s">
        <v>13651</v>
      </c>
      <c r="O2426" t="s">
        <v>383</v>
      </c>
      <c r="P2426" t="s">
        <v>68</v>
      </c>
      <c r="Q2426" t="s">
        <v>69</v>
      </c>
      <c r="R2426">
        <v>672</v>
      </c>
      <c r="V2426">
        <v>6.22</v>
      </c>
      <c r="Y2426" t="s">
        <v>10304</v>
      </c>
      <c r="Z2426" t="s">
        <v>10305</v>
      </c>
      <c r="AB2426" t="s">
        <v>13652</v>
      </c>
      <c r="AE2426" t="s">
        <v>11089</v>
      </c>
      <c r="AH2426" t="s">
        <v>1126</v>
      </c>
      <c r="AI2426" t="s">
        <v>13653</v>
      </c>
      <c r="AJ2426" t="s">
        <v>10188</v>
      </c>
      <c r="AK2426" t="s">
        <v>10249</v>
      </c>
      <c r="AO2426" t="b">
        <v>1</v>
      </c>
    </row>
    <row r="2427" spans="1:41" hidden="1" x14ac:dyDescent="0.35">
      <c r="A2427" t="s">
        <v>10143</v>
      </c>
      <c r="B2427" s="3">
        <v>45538</v>
      </c>
      <c r="C2427" s="2">
        <v>0.96180555555555558</v>
      </c>
      <c r="D2427">
        <v>9</v>
      </c>
      <c r="E2427">
        <v>35</v>
      </c>
      <c r="G2427" t="s">
        <v>13654</v>
      </c>
      <c r="H2427" t="s">
        <v>13012</v>
      </c>
      <c r="I2427" t="s">
        <v>13013</v>
      </c>
      <c r="J2427" t="s">
        <v>723</v>
      </c>
      <c r="K2427" t="s">
        <v>10147</v>
      </c>
      <c r="L2427" t="s">
        <v>10179</v>
      </c>
      <c r="M2427" t="s">
        <v>10180</v>
      </c>
      <c r="N2427" t="s">
        <v>13655</v>
      </c>
      <c r="O2427" t="s">
        <v>10150</v>
      </c>
      <c r="P2427" t="s">
        <v>68</v>
      </c>
      <c r="Q2427" t="s">
        <v>84</v>
      </c>
      <c r="R2427">
        <v>1824</v>
      </c>
      <c r="V2427">
        <v>16.87</v>
      </c>
      <c r="Y2427" t="s">
        <v>10304</v>
      </c>
      <c r="Z2427" t="s">
        <v>10305</v>
      </c>
      <c r="AB2427" t="s">
        <v>13656</v>
      </c>
      <c r="AE2427" t="s">
        <v>13016</v>
      </c>
      <c r="AJ2427" t="s">
        <v>10188</v>
      </c>
      <c r="AK2427" t="s">
        <v>10249</v>
      </c>
      <c r="AO2427" t="b">
        <v>1</v>
      </c>
    </row>
    <row r="2428" spans="1:41" x14ac:dyDescent="0.35">
      <c r="A2428" t="s">
        <v>10143</v>
      </c>
      <c r="B2428" s="3">
        <v>45538</v>
      </c>
      <c r="C2428" s="2">
        <v>0.81597222222222221</v>
      </c>
      <c r="D2428">
        <v>9</v>
      </c>
      <c r="E2428">
        <v>35</v>
      </c>
      <c r="G2428" t="s">
        <v>13657</v>
      </c>
      <c r="H2428" t="s">
        <v>11084</v>
      </c>
      <c r="I2428" t="s">
        <v>11085</v>
      </c>
      <c r="J2428" t="s">
        <v>458</v>
      </c>
      <c r="K2428" t="s">
        <v>10147</v>
      </c>
      <c r="L2428" t="s">
        <v>10179</v>
      </c>
      <c r="M2428" t="s">
        <v>10180</v>
      </c>
      <c r="N2428" t="s">
        <v>13658</v>
      </c>
      <c r="O2428" t="s">
        <v>10150</v>
      </c>
      <c r="P2428" t="s">
        <v>68</v>
      </c>
      <c r="Q2428" t="s">
        <v>69</v>
      </c>
      <c r="R2428">
        <v>971</v>
      </c>
      <c r="V2428">
        <v>8.98</v>
      </c>
      <c r="Y2428" t="s">
        <v>10304</v>
      </c>
      <c r="Z2428" t="s">
        <v>10305</v>
      </c>
      <c r="AB2428" t="s">
        <v>13659</v>
      </c>
      <c r="AE2428" t="s">
        <v>11089</v>
      </c>
      <c r="AJ2428" t="s">
        <v>10188</v>
      </c>
      <c r="AK2428" t="s">
        <v>10249</v>
      </c>
      <c r="AO2428" t="b">
        <v>1</v>
      </c>
    </row>
    <row r="2429" spans="1:41" x14ac:dyDescent="0.35">
      <c r="A2429" t="s">
        <v>10143</v>
      </c>
      <c r="B2429" s="3">
        <v>45538</v>
      </c>
      <c r="C2429" s="2">
        <v>0.77986111111111112</v>
      </c>
      <c r="D2429">
        <v>9</v>
      </c>
      <c r="E2429">
        <v>35</v>
      </c>
      <c r="G2429" t="s">
        <v>13660</v>
      </c>
      <c r="H2429" t="s">
        <v>11084</v>
      </c>
      <c r="I2429" t="s">
        <v>11085</v>
      </c>
      <c r="J2429" t="s">
        <v>458</v>
      </c>
      <c r="K2429" t="s">
        <v>10147</v>
      </c>
      <c r="L2429" t="s">
        <v>10179</v>
      </c>
      <c r="M2429" t="s">
        <v>10180</v>
      </c>
      <c r="N2429" t="s">
        <v>13661</v>
      </c>
      <c r="O2429" t="s">
        <v>10150</v>
      </c>
      <c r="P2429" t="s">
        <v>68</v>
      </c>
      <c r="Q2429" t="s">
        <v>69</v>
      </c>
      <c r="R2429">
        <v>315</v>
      </c>
      <c r="V2429">
        <v>2.91</v>
      </c>
      <c r="Y2429" t="s">
        <v>10304</v>
      </c>
      <c r="Z2429" t="s">
        <v>10305</v>
      </c>
      <c r="AB2429" t="s">
        <v>13662</v>
      </c>
      <c r="AE2429" t="s">
        <v>11089</v>
      </c>
      <c r="AJ2429" t="s">
        <v>10188</v>
      </c>
      <c r="AK2429" t="s">
        <v>10249</v>
      </c>
      <c r="AO2429" t="b">
        <v>1</v>
      </c>
    </row>
    <row r="2430" spans="1:41" x14ac:dyDescent="0.35">
      <c r="A2430" t="s">
        <v>10143</v>
      </c>
      <c r="B2430" s="3">
        <v>45538</v>
      </c>
      <c r="C2430" s="2">
        <v>0.80625000000000002</v>
      </c>
      <c r="D2430">
        <v>9</v>
      </c>
      <c r="E2430">
        <v>35</v>
      </c>
      <c r="G2430" t="s">
        <v>13663</v>
      </c>
      <c r="H2430" t="s">
        <v>11084</v>
      </c>
      <c r="I2430" t="s">
        <v>11085</v>
      </c>
      <c r="J2430" t="s">
        <v>458</v>
      </c>
      <c r="K2430" t="s">
        <v>10147</v>
      </c>
      <c r="L2430" t="s">
        <v>10179</v>
      </c>
      <c r="M2430" t="s">
        <v>10180</v>
      </c>
      <c r="N2430" t="s">
        <v>13664</v>
      </c>
      <c r="O2430" t="s">
        <v>10150</v>
      </c>
      <c r="P2430" t="s">
        <v>68</v>
      </c>
      <c r="Q2430" t="s">
        <v>69</v>
      </c>
      <c r="R2430">
        <v>37</v>
      </c>
      <c r="V2430">
        <v>0.34</v>
      </c>
      <c r="Y2430" t="s">
        <v>10304</v>
      </c>
      <c r="Z2430" t="s">
        <v>10305</v>
      </c>
      <c r="AB2430" t="s">
        <v>13665</v>
      </c>
      <c r="AE2430" t="s">
        <v>11089</v>
      </c>
      <c r="AJ2430" t="s">
        <v>10188</v>
      </c>
      <c r="AK2430" t="s">
        <v>10249</v>
      </c>
      <c r="AO2430" t="b">
        <v>1</v>
      </c>
    </row>
    <row r="2431" spans="1:41" x14ac:dyDescent="0.35">
      <c r="A2431" t="s">
        <v>10143</v>
      </c>
      <c r="B2431" s="3">
        <v>45538</v>
      </c>
      <c r="C2431" s="2">
        <v>0.91041666666666665</v>
      </c>
      <c r="D2431">
        <v>9</v>
      </c>
      <c r="E2431">
        <v>35</v>
      </c>
      <c r="G2431" t="s">
        <v>13666</v>
      </c>
      <c r="H2431" t="s">
        <v>11084</v>
      </c>
      <c r="I2431" t="s">
        <v>11085</v>
      </c>
      <c r="J2431" t="s">
        <v>458</v>
      </c>
      <c r="K2431" t="s">
        <v>10147</v>
      </c>
      <c r="L2431" t="s">
        <v>10179</v>
      </c>
      <c r="M2431" t="s">
        <v>10180</v>
      </c>
      <c r="N2431" t="s">
        <v>13667</v>
      </c>
      <c r="O2431" t="s">
        <v>97</v>
      </c>
      <c r="P2431" t="s">
        <v>68</v>
      </c>
      <c r="Q2431" t="s">
        <v>69</v>
      </c>
      <c r="R2431">
        <v>343</v>
      </c>
      <c r="V2431">
        <v>3.17</v>
      </c>
      <c r="Y2431" t="s">
        <v>10304</v>
      </c>
      <c r="Z2431" t="s">
        <v>10305</v>
      </c>
      <c r="AB2431" t="s">
        <v>13668</v>
      </c>
      <c r="AE2431" t="s">
        <v>11089</v>
      </c>
      <c r="AH2431" t="s">
        <v>101</v>
      </c>
      <c r="AI2431" t="s">
        <v>13669</v>
      </c>
      <c r="AJ2431" t="s">
        <v>10188</v>
      </c>
      <c r="AK2431" t="s">
        <v>10249</v>
      </c>
      <c r="AO2431" t="b">
        <v>1</v>
      </c>
    </row>
    <row r="2432" spans="1:41" x14ac:dyDescent="0.35">
      <c r="A2432" t="s">
        <v>10143</v>
      </c>
      <c r="B2432" s="3">
        <v>45538</v>
      </c>
      <c r="C2432" s="2">
        <v>0.90902777777777777</v>
      </c>
      <c r="D2432">
        <v>9</v>
      </c>
      <c r="E2432">
        <v>35</v>
      </c>
      <c r="G2432" t="s">
        <v>13670</v>
      </c>
      <c r="H2432" t="s">
        <v>11084</v>
      </c>
      <c r="I2432" t="s">
        <v>11085</v>
      </c>
      <c r="J2432" t="s">
        <v>458</v>
      </c>
      <c r="K2432" t="s">
        <v>10147</v>
      </c>
      <c r="L2432" t="s">
        <v>10179</v>
      </c>
      <c r="M2432" t="s">
        <v>10180</v>
      </c>
      <c r="N2432" t="s">
        <v>13671</v>
      </c>
      <c r="O2432" t="s">
        <v>10150</v>
      </c>
      <c r="P2432" t="s">
        <v>68</v>
      </c>
      <c r="Q2432" t="s">
        <v>69</v>
      </c>
      <c r="R2432">
        <v>176</v>
      </c>
      <c r="V2432">
        <v>1.63</v>
      </c>
      <c r="Y2432" t="s">
        <v>10304</v>
      </c>
      <c r="Z2432" t="s">
        <v>10305</v>
      </c>
      <c r="AB2432" t="s">
        <v>13672</v>
      </c>
      <c r="AE2432" t="s">
        <v>11089</v>
      </c>
      <c r="AJ2432" t="s">
        <v>10188</v>
      </c>
      <c r="AK2432" t="s">
        <v>10249</v>
      </c>
      <c r="AO2432" t="b">
        <v>1</v>
      </c>
    </row>
    <row r="2433" spans="1:41" hidden="1" x14ac:dyDescent="0.35">
      <c r="A2433" t="s">
        <v>10143</v>
      </c>
      <c r="B2433" s="3">
        <v>45538</v>
      </c>
      <c r="C2433" s="2">
        <v>0.92152777777777772</v>
      </c>
      <c r="D2433">
        <v>9</v>
      </c>
      <c r="E2433">
        <v>35</v>
      </c>
      <c r="G2433" t="s">
        <v>13673</v>
      </c>
      <c r="H2433" t="s">
        <v>13674</v>
      </c>
      <c r="I2433" t="s">
        <v>13675</v>
      </c>
      <c r="J2433" t="s">
        <v>458</v>
      </c>
      <c r="K2433" t="s">
        <v>10147</v>
      </c>
      <c r="L2433" t="s">
        <v>10179</v>
      </c>
      <c r="M2433" t="s">
        <v>10180</v>
      </c>
      <c r="N2433" t="s">
        <v>13676</v>
      </c>
      <c r="O2433" t="s">
        <v>97</v>
      </c>
      <c r="P2433" t="s">
        <v>68</v>
      </c>
      <c r="Q2433" t="s">
        <v>84</v>
      </c>
      <c r="R2433">
        <v>2734</v>
      </c>
      <c r="V2433">
        <v>25.29</v>
      </c>
      <c r="Y2433" t="s">
        <v>10304</v>
      </c>
      <c r="Z2433" t="s">
        <v>10305</v>
      </c>
      <c r="AB2433" t="s">
        <v>13677</v>
      </c>
      <c r="AD2433" t="s">
        <v>13359</v>
      </c>
      <c r="AJ2433" t="s">
        <v>10188</v>
      </c>
      <c r="AK2433" t="s">
        <v>10249</v>
      </c>
      <c r="AO2433" t="b">
        <v>1</v>
      </c>
    </row>
    <row r="2434" spans="1:41" x14ac:dyDescent="0.35">
      <c r="A2434" t="s">
        <v>10143</v>
      </c>
      <c r="B2434" s="3">
        <v>45538</v>
      </c>
      <c r="C2434" s="2">
        <v>0.77708333333333335</v>
      </c>
      <c r="D2434">
        <v>9</v>
      </c>
      <c r="E2434">
        <v>35</v>
      </c>
      <c r="G2434" t="s">
        <v>13678</v>
      </c>
      <c r="H2434" t="s">
        <v>11084</v>
      </c>
      <c r="I2434" t="s">
        <v>11085</v>
      </c>
      <c r="J2434" t="s">
        <v>458</v>
      </c>
      <c r="K2434" t="s">
        <v>10147</v>
      </c>
      <c r="L2434" t="s">
        <v>10179</v>
      </c>
      <c r="M2434" t="s">
        <v>10180</v>
      </c>
      <c r="N2434" t="s">
        <v>13679</v>
      </c>
      <c r="O2434" t="s">
        <v>97</v>
      </c>
      <c r="P2434" t="s">
        <v>68</v>
      </c>
      <c r="Q2434" t="s">
        <v>69</v>
      </c>
      <c r="R2434">
        <v>164</v>
      </c>
      <c r="V2434">
        <v>1.52</v>
      </c>
      <c r="Y2434" t="s">
        <v>10304</v>
      </c>
      <c r="Z2434" t="s">
        <v>10305</v>
      </c>
      <c r="AB2434" t="s">
        <v>13680</v>
      </c>
      <c r="AE2434" t="s">
        <v>11089</v>
      </c>
      <c r="AH2434" t="s">
        <v>5886</v>
      </c>
      <c r="AI2434" t="s">
        <v>9475</v>
      </c>
      <c r="AJ2434" t="s">
        <v>10188</v>
      </c>
      <c r="AK2434" t="s">
        <v>10249</v>
      </c>
      <c r="AO2434" t="b">
        <v>1</v>
      </c>
    </row>
    <row r="2435" spans="1:41" x14ac:dyDescent="0.35">
      <c r="A2435" t="s">
        <v>10143</v>
      </c>
      <c r="B2435" s="3">
        <v>45538</v>
      </c>
      <c r="C2435" s="2">
        <v>0.77708333333333335</v>
      </c>
      <c r="D2435">
        <v>9</v>
      </c>
      <c r="E2435">
        <v>35</v>
      </c>
      <c r="G2435" t="s">
        <v>13681</v>
      </c>
      <c r="H2435" t="s">
        <v>11084</v>
      </c>
      <c r="I2435" t="s">
        <v>11085</v>
      </c>
      <c r="J2435" t="s">
        <v>458</v>
      </c>
      <c r="K2435" t="s">
        <v>10147</v>
      </c>
      <c r="L2435" t="s">
        <v>10179</v>
      </c>
      <c r="M2435" t="s">
        <v>10180</v>
      </c>
      <c r="N2435" t="s">
        <v>13682</v>
      </c>
      <c r="O2435" t="s">
        <v>840</v>
      </c>
      <c r="P2435" t="s">
        <v>68</v>
      </c>
      <c r="Q2435" t="s">
        <v>69</v>
      </c>
      <c r="R2435">
        <v>996</v>
      </c>
      <c r="V2435">
        <v>9.2100000000000009</v>
      </c>
      <c r="Y2435" t="s">
        <v>10304</v>
      </c>
      <c r="Z2435" t="s">
        <v>10305</v>
      </c>
      <c r="AB2435" t="s">
        <v>13683</v>
      </c>
      <c r="AE2435" t="s">
        <v>11089</v>
      </c>
      <c r="AH2435" t="s">
        <v>12578</v>
      </c>
      <c r="AJ2435" t="s">
        <v>10188</v>
      </c>
      <c r="AK2435" t="s">
        <v>10249</v>
      </c>
      <c r="AO2435" t="b">
        <v>1</v>
      </c>
    </row>
    <row r="2436" spans="1:41" x14ac:dyDescent="0.35">
      <c r="A2436" t="s">
        <v>10143</v>
      </c>
      <c r="B2436" s="3">
        <v>45538</v>
      </c>
      <c r="C2436" s="2">
        <v>0.77638888888888891</v>
      </c>
      <c r="D2436">
        <v>9</v>
      </c>
      <c r="E2436">
        <v>35</v>
      </c>
      <c r="G2436" t="s">
        <v>13684</v>
      </c>
      <c r="H2436" t="s">
        <v>11084</v>
      </c>
      <c r="I2436" t="s">
        <v>11085</v>
      </c>
      <c r="J2436" t="s">
        <v>458</v>
      </c>
      <c r="K2436" t="s">
        <v>10147</v>
      </c>
      <c r="L2436" t="s">
        <v>10179</v>
      </c>
      <c r="M2436" t="s">
        <v>10180</v>
      </c>
      <c r="N2436" t="s">
        <v>13685</v>
      </c>
      <c r="O2436" t="s">
        <v>10150</v>
      </c>
      <c r="P2436" t="s">
        <v>68</v>
      </c>
      <c r="Q2436" t="s">
        <v>69</v>
      </c>
      <c r="R2436">
        <v>246</v>
      </c>
      <c r="V2436">
        <v>2.2799999999999998</v>
      </c>
      <c r="Y2436" t="s">
        <v>10304</v>
      </c>
      <c r="Z2436" t="s">
        <v>10305</v>
      </c>
      <c r="AB2436" t="s">
        <v>13686</v>
      </c>
      <c r="AE2436" t="s">
        <v>11089</v>
      </c>
      <c r="AJ2436" t="s">
        <v>10188</v>
      </c>
      <c r="AK2436" t="s">
        <v>10249</v>
      </c>
      <c r="AO2436" t="b">
        <v>1</v>
      </c>
    </row>
    <row r="2437" spans="1:41" x14ac:dyDescent="0.35">
      <c r="A2437" t="s">
        <v>10143</v>
      </c>
      <c r="B2437" s="3">
        <v>45538</v>
      </c>
      <c r="C2437" s="2">
        <v>0.77638888888888891</v>
      </c>
      <c r="D2437">
        <v>9</v>
      </c>
      <c r="E2437">
        <v>35</v>
      </c>
      <c r="G2437" t="s">
        <v>13687</v>
      </c>
      <c r="H2437" t="s">
        <v>11084</v>
      </c>
      <c r="I2437" t="s">
        <v>11085</v>
      </c>
      <c r="J2437" t="s">
        <v>458</v>
      </c>
      <c r="K2437" t="s">
        <v>10147</v>
      </c>
      <c r="L2437" t="s">
        <v>10179</v>
      </c>
      <c r="M2437" t="s">
        <v>10180</v>
      </c>
      <c r="N2437" t="s">
        <v>13688</v>
      </c>
      <c r="O2437" t="s">
        <v>840</v>
      </c>
      <c r="P2437" t="s">
        <v>68</v>
      </c>
      <c r="Q2437" t="s">
        <v>69</v>
      </c>
      <c r="R2437">
        <v>75</v>
      </c>
      <c r="V2437">
        <v>0.69</v>
      </c>
      <c r="Y2437" t="s">
        <v>10304</v>
      </c>
      <c r="Z2437" t="s">
        <v>10305</v>
      </c>
      <c r="AB2437" t="s">
        <v>13689</v>
      </c>
      <c r="AE2437" t="s">
        <v>11089</v>
      </c>
      <c r="AH2437" t="s">
        <v>12578</v>
      </c>
      <c r="AJ2437" t="s">
        <v>10188</v>
      </c>
      <c r="AK2437" t="s">
        <v>10249</v>
      </c>
      <c r="AO2437" t="b">
        <v>1</v>
      </c>
    </row>
    <row r="2438" spans="1:41" x14ac:dyDescent="0.35">
      <c r="A2438" t="s">
        <v>10143</v>
      </c>
      <c r="B2438" s="3">
        <v>45538</v>
      </c>
      <c r="C2438" s="2">
        <v>0.77222222222222225</v>
      </c>
      <c r="D2438">
        <v>9</v>
      </c>
      <c r="E2438">
        <v>35</v>
      </c>
      <c r="G2438" t="s">
        <v>13690</v>
      </c>
      <c r="H2438" t="s">
        <v>11084</v>
      </c>
      <c r="I2438" t="s">
        <v>11085</v>
      </c>
      <c r="J2438" t="s">
        <v>458</v>
      </c>
      <c r="K2438" t="s">
        <v>10147</v>
      </c>
      <c r="L2438" t="s">
        <v>10179</v>
      </c>
      <c r="M2438" t="s">
        <v>10180</v>
      </c>
      <c r="N2438" t="s">
        <v>13691</v>
      </c>
      <c r="O2438" t="s">
        <v>10150</v>
      </c>
      <c r="P2438" t="s">
        <v>68</v>
      </c>
      <c r="Q2438" t="s">
        <v>69</v>
      </c>
      <c r="R2438">
        <v>271</v>
      </c>
      <c r="V2438">
        <v>2.5099999999999998</v>
      </c>
      <c r="Y2438" t="s">
        <v>10304</v>
      </c>
      <c r="Z2438" t="s">
        <v>10305</v>
      </c>
      <c r="AB2438" t="s">
        <v>13692</v>
      </c>
      <c r="AE2438" t="s">
        <v>11089</v>
      </c>
      <c r="AJ2438" t="s">
        <v>10188</v>
      </c>
      <c r="AK2438" t="s">
        <v>10249</v>
      </c>
      <c r="AO2438" t="b">
        <v>1</v>
      </c>
    </row>
    <row r="2439" spans="1:41" x14ac:dyDescent="0.35">
      <c r="A2439" t="s">
        <v>10143</v>
      </c>
      <c r="B2439" s="3">
        <v>45538</v>
      </c>
      <c r="C2439" s="2">
        <v>0.79374999999999996</v>
      </c>
      <c r="D2439">
        <v>9</v>
      </c>
      <c r="E2439">
        <v>35</v>
      </c>
      <c r="G2439" t="s">
        <v>13693</v>
      </c>
      <c r="H2439" t="s">
        <v>11084</v>
      </c>
      <c r="I2439" t="s">
        <v>11085</v>
      </c>
      <c r="J2439" t="s">
        <v>458</v>
      </c>
      <c r="K2439" t="s">
        <v>10147</v>
      </c>
      <c r="L2439" t="s">
        <v>10179</v>
      </c>
      <c r="M2439" t="s">
        <v>10180</v>
      </c>
      <c r="N2439" t="s">
        <v>13694</v>
      </c>
      <c r="O2439" t="s">
        <v>97</v>
      </c>
      <c r="P2439" t="s">
        <v>68</v>
      </c>
      <c r="Q2439" t="s">
        <v>69</v>
      </c>
      <c r="R2439">
        <v>984</v>
      </c>
      <c r="V2439">
        <v>9.1</v>
      </c>
      <c r="Y2439" t="s">
        <v>10304</v>
      </c>
      <c r="Z2439" t="s">
        <v>10305</v>
      </c>
      <c r="AB2439" t="s">
        <v>13695</v>
      </c>
      <c r="AE2439" t="s">
        <v>11089</v>
      </c>
      <c r="AH2439" t="s">
        <v>354</v>
      </c>
      <c r="AI2439" t="s">
        <v>355</v>
      </c>
      <c r="AJ2439" t="s">
        <v>10188</v>
      </c>
      <c r="AK2439" t="s">
        <v>10249</v>
      </c>
      <c r="AO2439" t="b">
        <v>1</v>
      </c>
    </row>
    <row r="2440" spans="1:41" x14ac:dyDescent="0.35">
      <c r="A2440" t="s">
        <v>10143</v>
      </c>
      <c r="B2440" s="3">
        <v>45538</v>
      </c>
      <c r="C2440" s="2">
        <v>0.78541666666666665</v>
      </c>
      <c r="D2440">
        <v>9</v>
      </c>
      <c r="E2440">
        <v>35</v>
      </c>
      <c r="G2440" t="s">
        <v>13696</v>
      </c>
      <c r="H2440" t="s">
        <v>11084</v>
      </c>
      <c r="I2440" t="s">
        <v>11085</v>
      </c>
      <c r="J2440" t="s">
        <v>458</v>
      </c>
      <c r="K2440" t="s">
        <v>10147</v>
      </c>
      <c r="L2440" t="s">
        <v>10179</v>
      </c>
      <c r="M2440" t="s">
        <v>10180</v>
      </c>
      <c r="N2440" t="s">
        <v>13697</v>
      </c>
      <c r="O2440" t="s">
        <v>1982</v>
      </c>
      <c r="P2440" t="s">
        <v>68</v>
      </c>
      <c r="Q2440" t="s">
        <v>69</v>
      </c>
      <c r="R2440">
        <v>382</v>
      </c>
      <c r="V2440">
        <v>3.53</v>
      </c>
      <c r="Y2440" t="s">
        <v>10304</v>
      </c>
      <c r="Z2440" t="s">
        <v>10305</v>
      </c>
      <c r="AB2440" t="s">
        <v>13698</v>
      </c>
      <c r="AE2440" t="s">
        <v>11089</v>
      </c>
      <c r="AH2440" t="s">
        <v>13699</v>
      </c>
      <c r="AJ2440" t="s">
        <v>10188</v>
      </c>
      <c r="AK2440" t="s">
        <v>10249</v>
      </c>
      <c r="AO2440" t="b">
        <v>1</v>
      </c>
    </row>
    <row r="2441" spans="1:41" x14ac:dyDescent="0.35">
      <c r="A2441" t="s">
        <v>10143</v>
      </c>
      <c r="B2441" s="3">
        <v>45538</v>
      </c>
      <c r="C2441" s="2">
        <v>0.80694444444444446</v>
      </c>
      <c r="D2441">
        <v>9</v>
      </c>
      <c r="E2441">
        <v>35</v>
      </c>
      <c r="G2441" t="s">
        <v>13700</v>
      </c>
      <c r="H2441" t="s">
        <v>11084</v>
      </c>
      <c r="I2441" t="s">
        <v>11085</v>
      </c>
      <c r="J2441" t="s">
        <v>458</v>
      </c>
      <c r="K2441" t="s">
        <v>10147</v>
      </c>
      <c r="L2441" t="s">
        <v>10179</v>
      </c>
      <c r="M2441" t="s">
        <v>10180</v>
      </c>
      <c r="N2441" t="s">
        <v>13701</v>
      </c>
      <c r="O2441" t="s">
        <v>1757</v>
      </c>
      <c r="P2441" t="s">
        <v>68</v>
      </c>
      <c r="Q2441" t="s">
        <v>69</v>
      </c>
      <c r="R2441">
        <v>192</v>
      </c>
      <c r="V2441">
        <v>1.78</v>
      </c>
      <c r="Y2441" t="s">
        <v>10304</v>
      </c>
      <c r="Z2441" t="s">
        <v>10305</v>
      </c>
      <c r="AB2441" t="s">
        <v>13702</v>
      </c>
      <c r="AE2441" t="s">
        <v>11089</v>
      </c>
      <c r="AH2441" t="s">
        <v>13703</v>
      </c>
      <c r="AJ2441" t="s">
        <v>10188</v>
      </c>
      <c r="AK2441" t="s">
        <v>10249</v>
      </c>
      <c r="AO2441" t="b">
        <v>1</v>
      </c>
    </row>
    <row r="2442" spans="1:41" x14ac:dyDescent="0.35">
      <c r="A2442" t="s">
        <v>10143</v>
      </c>
      <c r="B2442" s="3">
        <v>45538</v>
      </c>
      <c r="C2442" s="2">
        <v>0.81319444444444444</v>
      </c>
      <c r="D2442">
        <v>9</v>
      </c>
      <c r="E2442">
        <v>35</v>
      </c>
      <c r="G2442" t="s">
        <v>13704</v>
      </c>
      <c r="H2442" t="s">
        <v>11084</v>
      </c>
      <c r="I2442" t="s">
        <v>11085</v>
      </c>
      <c r="J2442" t="s">
        <v>458</v>
      </c>
      <c r="K2442" t="s">
        <v>10147</v>
      </c>
      <c r="L2442" t="s">
        <v>10179</v>
      </c>
      <c r="M2442" t="s">
        <v>10180</v>
      </c>
      <c r="N2442" t="s">
        <v>13705</v>
      </c>
      <c r="O2442" t="s">
        <v>10150</v>
      </c>
      <c r="P2442" t="s">
        <v>68</v>
      </c>
      <c r="Q2442" t="s">
        <v>69</v>
      </c>
      <c r="R2442">
        <v>157</v>
      </c>
      <c r="V2442">
        <v>1.45</v>
      </c>
      <c r="Y2442" t="s">
        <v>10304</v>
      </c>
      <c r="Z2442" t="s">
        <v>10305</v>
      </c>
      <c r="AB2442" t="s">
        <v>13706</v>
      </c>
      <c r="AE2442" t="s">
        <v>11089</v>
      </c>
      <c r="AJ2442" t="s">
        <v>10188</v>
      </c>
      <c r="AK2442" t="s">
        <v>10249</v>
      </c>
      <c r="AO2442" t="b">
        <v>1</v>
      </c>
    </row>
    <row r="2443" spans="1:41" x14ac:dyDescent="0.35">
      <c r="A2443" t="s">
        <v>10143</v>
      </c>
      <c r="B2443" s="3">
        <v>45538</v>
      </c>
      <c r="C2443" s="2">
        <v>0.80208333333333337</v>
      </c>
      <c r="D2443">
        <v>9</v>
      </c>
      <c r="E2443">
        <v>35</v>
      </c>
      <c r="G2443" t="s">
        <v>13707</v>
      </c>
      <c r="H2443" t="s">
        <v>11084</v>
      </c>
      <c r="I2443" t="s">
        <v>11085</v>
      </c>
      <c r="J2443" t="s">
        <v>458</v>
      </c>
      <c r="K2443" t="s">
        <v>10147</v>
      </c>
      <c r="L2443" t="s">
        <v>10179</v>
      </c>
      <c r="M2443" t="s">
        <v>10180</v>
      </c>
      <c r="N2443" t="s">
        <v>13708</v>
      </c>
      <c r="O2443" t="s">
        <v>97</v>
      </c>
      <c r="P2443" t="s">
        <v>68</v>
      </c>
      <c r="Q2443" t="s">
        <v>69</v>
      </c>
      <c r="R2443">
        <v>5290</v>
      </c>
      <c r="V2443">
        <v>48.93</v>
      </c>
      <c r="Y2443" t="s">
        <v>10304</v>
      </c>
      <c r="Z2443" t="s">
        <v>10305</v>
      </c>
      <c r="AB2443" t="s">
        <v>13709</v>
      </c>
      <c r="AE2443" t="s">
        <v>11089</v>
      </c>
      <c r="AH2443" t="s">
        <v>5886</v>
      </c>
      <c r="AI2443" t="s">
        <v>9475</v>
      </c>
      <c r="AJ2443" t="s">
        <v>10188</v>
      </c>
      <c r="AK2443" t="s">
        <v>10249</v>
      </c>
      <c r="AO2443" t="b">
        <v>1</v>
      </c>
    </row>
    <row r="2444" spans="1:41" x14ac:dyDescent="0.35">
      <c r="A2444" t="s">
        <v>10143</v>
      </c>
      <c r="B2444" s="3">
        <v>45538</v>
      </c>
      <c r="C2444" s="2">
        <v>0.78472222222222221</v>
      </c>
      <c r="D2444">
        <v>9</v>
      </c>
      <c r="E2444">
        <v>35</v>
      </c>
      <c r="G2444" t="s">
        <v>13710</v>
      </c>
      <c r="H2444" t="s">
        <v>11084</v>
      </c>
      <c r="I2444" t="s">
        <v>11085</v>
      </c>
      <c r="J2444" t="s">
        <v>458</v>
      </c>
      <c r="K2444" t="s">
        <v>10147</v>
      </c>
      <c r="L2444" t="s">
        <v>10179</v>
      </c>
      <c r="M2444" t="s">
        <v>10180</v>
      </c>
      <c r="N2444" t="s">
        <v>13711</v>
      </c>
      <c r="O2444" t="s">
        <v>97</v>
      </c>
      <c r="P2444" t="s">
        <v>68</v>
      </c>
      <c r="Q2444" t="s">
        <v>69</v>
      </c>
      <c r="R2444">
        <v>591</v>
      </c>
      <c r="V2444">
        <v>5.47</v>
      </c>
      <c r="Y2444" t="s">
        <v>10304</v>
      </c>
      <c r="Z2444" t="s">
        <v>10305</v>
      </c>
      <c r="AB2444" t="s">
        <v>13712</v>
      </c>
      <c r="AE2444" t="s">
        <v>11089</v>
      </c>
      <c r="AH2444" t="s">
        <v>5902</v>
      </c>
      <c r="AJ2444" t="s">
        <v>10188</v>
      </c>
      <c r="AK2444" t="s">
        <v>10249</v>
      </c>
      <c r="AO2444" t="b">
        <v>1</v>
      </c>
    </row>
    <row r="2445" spans="1:41" x14ac:dyDescent="0.35">
      <c r="A2445" t="s">
        <v>10143</v>
      </c>
      <c r="B2445" s="3">
        <v>45538</v>
      </c>
      <c r="C2445" s="2">
        <v>0.86875000000000002</v>
      </c>
      <c r="D2445">
        <v>9</v>
      </c>
      <c r="E2445">
        <v>35</v>
      </c>
      <c r="G2445" t="s">
        <v>13713</v>
      </c>
      <c r="H2445" t="s">
        <v>11084</v>
      </c>
      <c r="I2445" t="s">
        <v>11085</v>
      </c>
      <c r="J2445" t="s">
        <v>458</v>
      </c>
      <c r="K2445" t="s">
        <v>10147</v>
      </c>
      <c r="L2445" t="s">
        <v>10179</v>
      </c>
      <c r="M2445" t="s">
        <v>10180</v>
      </c>
      <c r="N2445" t="s">
        <v>13714</v>
      </c>
      <c r="O2445" t="s">
        <v>97</v>
      </c>
      <c r="P2445" t="s">
        <v>68</v>
      </c>
      <c r="Q2445" t="s">
        <v>69</v>
      </c>
      <c r="R2445">
        <v>20422</v>
      </c>
      <c r="V2445">
        <v>188.9</v>
      </c>
      <c r="Y2445" t="s">
        <v>10304</v>
      </c>
      <c r="Z2445" t="s">
        <v>10305</v>
      </c>
      <c r="AB2445" t="s">
        <v>13715</v>
      </c>
      <c r="AE2445" t="s">
        <v>11089</v>
      </c>
      <c r="AH2445" t="s">
        <v>5902</v>
      </c>
      <c r="AI2445" t="s">
        <v>12325</v>
      </c>
      <c r="AJ2445" t="s">
        <v>10188</v>
      </c>
      <c r="AK2445" t="s">
        <v>10249</v>
      </c>
      <c r="AO2445" t="b">
        <v>1</v>
      </c>
    </row>
    <row r="2446" spans="1:41" x14ac:dyDescent="0.35">
      <c r="A2446" t="s">
        <v>10143</v>
      </c>
      <c r="B2446" s="3">
        <v>45538</v>
      </c>
      <c r="C2446" s="2">
        <v>0.88402777777777775</v>
      </c>
      <c r="D2446">
        <v>9</v>
      </c>
      <c r="E2446">
        <v>35</v>
      </c>
      <c r="G2446" t="s">
        <v>13716</v>
      </c>
      <c r="H2446" t="s">
        <v>11084</v>
      </c>
      <c r="I2446" t="s">
        <v>11085</v>
      </c>
      <c r="J2446" t="s">
        <v>458</v>
      </c>
      <c r="K2446" t="s">
        <v>10147</v>
      </c>
      <c r="L2446" t="s">
        <v>10179</v>
      </c>
      <c r="M2446" t="s">
        <v>10180</v>
      </c>
      <c r="N2446" t="s">
        <v>13717</v>
      </c>
      <c r="O2446" t="s">
        <v>10150</v>
      </c>
      <c r="P2446" t="s">
        <v>68</v>
      </c>
      <c r="Q2446" t="s">
        <v>69</v>
      </c>
      <c r="R2446">
        <v>342</v>
      </c>
      <c r="V2446">
        <v>3.16</v>
      </c>
      <c r="Y2446" t="s">
        <v>10304</v>
      </c>
      <c r="Z2446" t="s">
        <v>10305</v>
      </c>
      <c r="AB2446" t="s">
        <v>13718</v>
      </c>
      <c r="AE2446" t="s">
        <v>11089</v>
      </c>
      <c r="AJ2446" t="s">
        <v>10188</v>
      </c>
      <c r="AK2446" t="s">
        <v>10249</v>
      </c>
      <c r="AO2446" t="b">
        <v>1</v>
      </c>
    </row>
    <row r="2447" spans="1:41" x14ac:dyDescent="0.35">
      <c r="A2447" t="s">
        <v>10143</v>
      </c>
      <c r="B2447" s="3">
        <v>45538</v>
      </c>
      <c r="C2447" s="2">
        <v>0.81458333333333333</v>
      </c>
      <c r="D2447">
        <v>9</v>
      </c>
      <c r="E2447">
        <v>35</v>
      </c>
      <c r="G2447" t="s">
        <v>13719</v>
      </c>
      <c r="H2447" t="s">
        <v>11084</v>
      </c>
      <c r="I2447" t="s">
        <v>11085</v>
      </c>
      <c r="J2447" t="s">
        <v>458</v>
      </c>
      <c r="K2447" t="s">
        <v>10147</v>
      </c>
      <c r="L2447" t="s">
        <v>10179</v>
      </c>
      <c r="M2447" t="s">
        <v>10180</v>
      </c>
      <c r="N2447" t="s">
        <v>13720</v>
      </c>
      <c r="O2447" t="s">
        <v>97</v>
      </c>
      <c r="P2447" t="s">
        <v>68</v>
      </c>
      <c r="Q2447" t="s">
        <v>69</v>
      </c>
      <c r="R2447">
        <v>86</v>
      </c>
      <c r="V2447">
        <v>0.8</v>
      </c>
      <c r="Y2447" t="s">
        <v>10304</v>
      </c>
      <c r="Z2447" t="s">
        <v>10305</v>
      </c>
      <c r="AB2447" t="s">
        <v>13721</v>
      </c>
      <c r="AE2447" t="s">
        <v>11089</v>
      </c>
      <c r="AH2447" t="s">
        <v>5770</v>
      </c>
      <c r="AI2447" t="s">
        <v>13722</v>
      </c>
      <c r="AJ2447" t="s">
        <v>10188</v>
      </c>
      <c r="AK2447" t="s">
        <v>10249</v>
      </c>
      <c r="AO2447" t="b">
        <v>1</v>
      </c>
    </row>
    <row r="2448" spans="1:41" x14ac:dyDescent="0.35">
      <c r="A2448" t="s">
        <v>10143</v>
      </c>
      <c r="B2448" s="3">
        <v>45538</v>
      </c>
      <c r="C2448" s="2">
        <v>0.81527777777777777</v>
      </c>
      <c r="D2448">
        <v>9</v>
      </c>
      <c r="E2448">
        <v>35</v>
      </c>
      <c r="G2448" t="s">
        <v>13723</v>
      </c>
      <c r="H2448" t="s">
        <v>11084</v>
      </c>
      <c r="I2448" t="s">
        <v>11085</v>
      </c>
      <c r="J2448" t="s">
        <v>458</v>
      </c>
      <c r="K2448" t="s">
        <v>10147</v>
      </c>
      <c r="L2448" t="s">
        <v>10179</v>
      </c>
      <c r="M2448" t="s">
        <v>10180</v>
      </c>
      <c r="N2448" t="s">
        <v>13724</v>
      </c>
      <c r="O2448" t="s">
        <v>97</v>
      </c>
      <c r="P2448" t="s">
        <v>68</v>
      </c>
      <c r="Q2448" t="s">
        <v>69</v>
      </c>
      <c r="R2448">
        <v>354</v>
      </c>
      <c r="V2448">
        <v>3.27</v>
      </c>
      <c r="Y2448" t="s">
        <v>10304</v>
      </c>
      <c r="Z2448" t="s">
        <v>10305</v>
      </c>
      <c r="AB2448" t="s">
        <v>13725</v>
      </c>
      <c r="AE2448" t="s">
        <v>11089</v>
      </c>
      <c r="AH2448" t="s">
        <v>1672</v>
      </c>
      <c r="AI2448" t="s">
        <v>9482</v>
      </c>
      <c r="AJ2448" t="s">
        <v>10188</v>
      </c>
      <c r="AK2448" t="s">
        <v>10249</v>
      </c>
      <c r="AO2448" t="b">
        <v>1</v>
      </c>
    </row>
    <row r="2449" spans="1:41" x14ac:dyDescent="0.35">
      <c r="A2449" t="s">
        <v>10143</v>
      </c>
      <c r="B2449" s="3">
        <v>45538</v>
      </c>
      <c r="C2449" s="2">
        <v>0.95972222222222225</v>
      </c>
      <c r="D2449">
        <v>9</v>
      </c>
      <c r="E2449">
        <v>35</v>
      </c>
      <c r="G2449" t="s">
        <v>13726</v>
      </c>
      <c r="H2449" t="s">
        <v>11084</v>
      </c>
      <c r="I2449" t="s">
        <v>11085</v>
      </c>
      <c r="J2449" t="s">
        <v>458</v>
      </c>
      <c r="K2449" t="s">
        <v>10147</v>
      </c>
      <c r="L2449" t="s">
        <v>10179</v>
      </c>
      <c r="M2449" t="s">
        <v>10180</v>
      </c>
      <c r="N2449" t="s">
        <v>13727</v>
      </c>
      <c r="O2449" t="s">
        <v>10150</v>
      </c>
      <c r="P2449" t="s">
        <v>68</v>
      </c>
      <c r="Q2449" t="s">
        <v>69</v>
      </c>
      <c r="R2449">
        <v>1748</v>
      </c>
      <c r="V2449">
        <v>16.170000000000002</v>
      </c>
      <c r="Y2449" t="s">
        <v>10304</v>
      </c>
      <c r="Z2449" t="s">
        <v>10305</v>
      </c>
      <c r="AB2449" t="s">
        <v>13728</v>
      </c>
      <c r="AE2449" t="s">
        <v>11089</v>
      </c>
      <c r="AJ2449" t="s">
        <v>10188</v>
      </c>
      <c r="AK2449" t="s">
        <v>10249</v>
      </c>
      <c r="AO2449" t="b">
        <v>1</v>
      </c>
    </row>
    <row r="2450" spans="1:41" x14ac:dyDescent="0.35">
      <c r="A2450" t="s">
        <v>10143</v>
      </c>
      <c r="B2450" s="3">
        <v>45538</v>
      </c>
      <c r="C2450" s="2">
        <v>0.78888888888888886</v>
      </c>
      <c r="D2450">
        <v>9</v>
      </c>
      <c r="E2450">
        <v>35</v>
      </c>
      <c r="G2450" t="s">
        <v>13729</v>
      </c>
      <c r="H2450" t="s">
        <v>11084</v>
      </c>
      <c r="I2450" t="s">
        <v>11085</v>
      </c>
      <c r="J2450" t="s">
        <v>458</v>
      </c>
      <c r="K2450" t="s">
        <v>10147</v>
      </c>
      <c r="L2450" t="s">
        <v>10179</v>
      </c>
      <c r="M2450" t="s">
        <v>10180</v>
      </c>
      <c r="N2450" t="s">
        <v>13730</v>
      </c>
      <c r="O2450" t="s">
        <v>97</v>
      </c>
      <c r="P2450" t="s">
        <v>68</v>
      </c>
      <c r="Q2450" t="s">
        <v>69</v>
      </c>
      <c r="R2450">
        <v>10035</v>
      </c>
      <c r="V2450">
        <v>92.82</v>
      </c>
      <c r="Y2450" t="s">
        <v>10304</v>
      </c>
      <c r="Z2450" t="s">
        <v>10305</v>
      </c>
      <c r="AB2450" t="s">
        <v>13731</v>
      </c>
      <c r="AE2450" t="s">
        <v>11089</v>
      </c>
      <c r="AH2450" t="s">
        <v>354</v>
      </c>
      <c r="AI2450" t="s">
        <v>355</v>
      </c>
      <c r="AJ2450" t="s">
        <v>10188</v>
      </c>
      <c r="AK2450" t="s">
        <v>10249</v>
      </c>
      <c r="AO2450" t="b">
        <v>1</v>
      </c>
    </row>
    <row r="2451" spans="1:41" x14ac:dyDescent="0.35">
      <c r="A2451" t="s">
        <v>10143</v>
      </c>
      <c r="B2451" s="3">
        <v>45538</v>
      </c>
      <c r="C2451" s="2">
        <v>0.78472222222222221</v>
      </c>
      <c r="D2451">
        <v>9</v>
      </c>
      <c r="E2451">
        <v>35</v>
      </c>
      <c r="G2451" t="s">
        <v>13732</v>
      </c>
      <c r="H2451" t="s">
        <v>11084</v>
      </c>
      <c r="I2451" t="s">
        <v>11085</v>
      </c>
      <c r="J2451" t="s">
        <v>458</v>
      </c>
      <c r="K2451" t="s">
        <v>10147</v>
      </c>
      <c r="L2451" t="s">
        <v>10179</v>
      </c>
      <c r="M2451" t="s">
        <v>10180</v>
      </c>
      <c r="N2451" t="s">
        <v>13733</v>
      </c>
      <c r="O2451" t="s">
        <v>340</v>
      </c>
      <c r="P2451" t="s">
        <v>68</v>
      </c>
      <c r="Q2451" t="s">
        <v>69</v>
      </c>
      <c r="R2451">
        <v>4299</v>
      </c>
      <c r="V2451">
        <v>39.770000000000003</v>
      </c>
      <c r="Y2451" t="s">
        <v>10304</v>
      </c>
      <c r="Z2451" t="s">
        <v>10305</v>
      </c>
      <c r="AB2451" t="s">
        <v>13734</v>
      </c>
      <c r="AE2451" t="s">
        <v>11089</v>
      </c>
      <c r="AH2451" t="s">
        <v>13735</v>
      </c>
      <c r="AI2451" t="s">
        <v>13735</v>
      </c>
      <c r="AJ2451" t="s">
        <v>10188</v>
      </c>
      <c r="AK2451" t="s">
        <v>10249</v>
      </c>
      <c r="AO2451" t="b">
        <v>1</v>
      </c>
    </row>
    <row r="2452" spans="1:41" x14ac:dyDescent="0.35">
      <c r="A2452" t="s">
        <v>10143</v>
      </c>
      <c r="B2452" s="3">
        <v>45538</v>
      </c>
      <c r="C2452" s="2">
        <v>0.79236111111111107</v>
      </c>
      <c r="D2452">
        <v>9</v>
      </c>
      <c r="E2452">
        <v>35</v>
      </c>
      <c r="G2452" t="s">
        <v>13736</v>
      </c>
      <c r="H2452" t="s">
        <v>11084</v>
      </c>
      <c r="I2452" t="s">
        <v>11085</v>
      </c>
      <c r="J2452" t="s">
        <v>458</v>
      </c>
      <c r="K2452" t="s">
        <v>10147</v>
      </c>
      <c r="L2452" t="s">
        <v>10179</v>
      </c>
      <c r="M2452" t="s">
        <v>10180</v>
      </c>
      <c r="N2452" t="s">
        <v>13737</v>
      </c>
      <c r="O2452" t="s">
        <v>10150</v>
      </c>
      <c r="P2452" t="s">
        <v>68</v>
      </c>
      <c r="Q2452" t="s">
        <v>69</v>
      </c>
      <c r="R2452">
        <v>1793</v>
      </c>
      <c r="V2452">
        <v>16.59</v>
      </c>
      <c r="Y2452" t="s">
        <v>10304</v>
      </c>
      <c r="Z2452" t="s">
        <v>10305</v>
      </c>
      <c r="AB2452" t="s">
        <v>13738</v>
      </c>
      <c r="AE2452" t="s">
        <v>11089</v>
      </c>
      <c r="AJ2452" t="s">
        <v>10188</v>
      </c>
      <c r="AK2452" t="s">
        <v>10249</v>
      </c>
      <c r="AO2452" t="b">
        <v>1</v>
      </c>
    </row>
    <row r="2453" spans="1:41" x14ac:dyDescent="0.35">
      <c r="A2453" t="s">
        <v>10143</v>
      </c>
      <c r="B2453" s="3">
        <v>45538</v>
      </c>
      <c r="C2453" s="2">
        <v>0.96944444444444444</v>
      </c>
      <c r="D2453">
        <v>9</v>
      </c>
      <c r="E2453">
        <v>35</v>
      </c>
      <c r="G2453" t="s">
        <v>13739</v>
      </c>
      <c r="H2453" t="s">
        <v>11084</v>
      </c>
      <c r="I2453" t="s">
        <v>11085</v>
      </c>
      <c r="J2453" t="s">
        <v>458</v>
      </c>
      <c r="K2453" t="s">
        <v>10147</v>
      </c>
      <c r="L2453" t="s">
        <v>10179</v>
      </c>
      <c r="M2453" t="s">
        <v>10180</v>
      </c>
      <c r="N2453" t="s">
        <v>13740</v>
      </c>
      <c r="O2453" t="s">
        <v>97</v>
      </c>
      <c r="P2453" t="s">
        <v>68</v>
      </c>
      <c r="Q2453" t="s">
        <v>69</v>
      </c>
      <c r="R2453">
        <v>1202</v>
      </c>
      <c r="V2453">
        <v>11.12</v>
      </c>
      <c r="Y2453" t="s">
        <v>10304</v>
      </c>
      <c r="Z2453" t="s">
        <v>10305</v>
      </c>
      <c r="AB2453" t="s">
        <v>13741</v>
      </c>
      <c r="AE2453" t="s">
        <v>11089</v>
      </c>
      <c r="AH2453" t="s">
        <v>101</v>
      </c>
      <c r="AI2453" t="s">
        <v>13742</v>
      </c>
      <c r="AJ2453" t="s">
        <v>10188</v>
      </c>
      <c r="AK2453" t="s">
        <v>10249</v>
      </c>
      <c r="AO2453" t="b">
        <v>1</v>
      </c>
    </row>
    <row r="2454" spans="1:41" x14ac:dyDescent="0.35">
      <c r="A2454" t="s">
        <v>10143</v>
      </c>
      <c r="B2454" s="3">
        <v>45538</v>
      </c>
      <c r="C2454" s="2">
        <v>0.9</v>
      </c>
      <c r="D2454">
        <v>9</v>
      </c>
      <c r="E2454">
        <v>35</v>
      </c>
      <c r="G2454" t="s">
        <v>13743</v>
      </c>
      <c r="H2454" t="s">
        <v>11084</v>
      </c>
      <c r="I2454" t="s">
        <v>11085</v>
      </c>
      <c r="J2454" t="s">
        <v>458</v>
      </c>
      <c r="K2454" t="s">
        <v>10147</v>
      </c>
      <c r="L2454" t="s">
        <v>10179</v>
      </c>
      <c r="M2454" t="s">
        <v>10180</v>
      </c>
      <c r="N2454" t="s">
        <v>13744</v>
      </c>
      <c r="O2454" t="s">
        <v>10150</v>
      </c>
      <c r="P2454" t="s">
        <v>68</v>
      </c>
      <c r="Q2454" t="s">
        <v>69</v>
      </c>
      <c r="R2454">
        <v>434</v>
      </c>
      <c r="V2454">
        <v>4.01</v>
      </c>
      <c r="Y2454" t="s">
        <v>10304</v>
      </c>
      <c r="Z2454" t="s">
        <v>10305</v>
      </c>
      <c r="AB2454" t="s">
        <v>13745</v>
      </c>
      <c r="AE2454" t="s">
        <v>11089</v>
      </c>
      <c r="AJ2454" t="s">
        <v>10188</v>
      </c>
      <c r="AK2454" t="s">
        <v>10249</v>
      </c>
      <c r="AO2454" t="b">
        <v>1</v>
      </c>
    </row>
    <row r="2455" spans="1:41" x14ac:dyDescent="0.35">
      <c r="A2455" t="s">
        <v>10143</v>
      </c>
      <c r="B2455" s="3">
        <v>45538</v>
      </c>
      <c r="C2455" s="2">
        <v>0.81111111111111112</v>
      </c>
      <c r="D2455">
        <v>9</v>
      </c>
      <c r="E2455">
        <v>35</v>
      </c>
      <c r="G2455" t="s">
        <v>13746</v>
      </c>
      <c r="H2455" t="s">
        <v>11084</v>
      </c>
      <c r="I2455" t="s">
        <v>11085</v>
      </c>
      <c r="J2455" t="s">
        <v>458</v>
      </c>
      <c r="K2455" t="s">
        <v>10147</v>
      </c>
      <c r="L2455" t="s">
        <v>10179</v>
      </c>
      <c r="M2455" t="s">
        <v>10180</v>
      </c>
      <c r="N2455" t="s">
        <v>13747</v>
      </c>
      <c r="O2455" t="s">
        <v>10150</v>
      </c>
      <c r="P2455" t="s">
        <v>68</v>
      </c>
      <c r="Q2455" t="s">
        <v>69</v>
      </c>
      <c r="R2455">
        <v>408</v>
      </c>
      <c r="V2455">
        <v>3.77</v>
      </c>
      <c r="Y2455" t="s">
        <v>10304</v>
      </c>
      <c r="Z2455" t="s">
        <v>10305</v>
      </c>
      <c r="AB2455" t="s">
        <v>13748</v>
      </c>
      <c r="AE2455" t="s">
        <v>11089</v>
      </c>
      <c r="AJ2455" t="s">
        <v>10188</v>
      </c>
      <c r="AK2455" t="s">
        <v>10249</v>
      </c>
      <c r="AO2455" t="b">
        <v>1</v>
      </c>
    </row>
    <row r="2456" spans="1:41" x14ac:dyDescent="0.35">
      <c r="A2456" t="s">
        <v>10143</v>
      </c>
      <c r="B2456" s="3">
        <v>45538</v>
      </c>
      <c r="C2456" s="2">
        <v>0.77916666666666667</v>
      </c>
      <c r="D2456">
        <v>9</v>
      </c>
      <c r="E2456">
        <v>35</v>
      </c>
      <c r="G2456" t="s">
        <v>13749</v>
      </c>
      <c r="H2456" t="s">
        <v>11084</v>
      </c>
      <c r="I2456" t="s">
        <v>11085</v>
      </c>
      <c r="J2456" t="s">
        <v>458</v>
      </c>
      <c r="K2456" t="s">
        <v>10147</v>
      </c>
      <c r="L2456" t="s">
        <v>10179</v>
      </c>
      <c r="M2456" t="s">
        <v>10180</v>
      </c>
      <c r="N2456" t="s">
        <v>13750</v>
      </c>
      <c r="O2456" t="s">
        <v>10150</v>
      </c>
      <c r="P2456" t="s">
        <v>68</v>
      </c>
      <c r="Q2456" t="s">
        <v>69</v>
      </c>
      <c r="R2456">
        <v>124</v>
      </c>
      <c r="V2456">
        <v>1.1499999999999999</v>
      </c>
      <c r="Y2456" t="s">
        <v>10304</v>
      </c>
      <c r="Z2456" t="s">
        <v>10305</v>
      </c>
      <c r="AB2456" t="s">
        <v>13751</v>
      </c>
      <c r="AE2456" t="s">
        <v>11089</v>
      </c>
      <c r="AJ2456" t="s">
        <v>10188</v>
      </c>
      <c r="AK2456" t="s">
        <v>10249</v>
      </c>
      <c r="AO2456" t="b">
        <v>1</v>
      </c>
    </row>
    <row r="2457" spans="1:41" x14ac:dyDescent="0.35">
      <c r="A2457" t="s">
        <v>10143</v>
      </c>
      <c r="B2457" s="3">
        <v>45538</v>
      </c>
      <c r="C2457" s="2">
        <v>0.77708333333333335</v>
      </c>
      <c r="D2457">
        <v>9</v>
      </c>
      <c r="E2457">
        <v>35</v>
      </c>
      <c r="G2457" t="s">
        <v>13752</v>
      </c>
      <c r="H2457" t="s">
        <v>11084</v>
      </c>
      <c r="I2457" t="s">
        <v>11085</v>
      </c>
      <c r="J2457" t="s">
        <v>458</v>
      </c>
      <c r="K2457" t="s">
        <v>10147</v>
      </c>
      <c r="L2457" t="s">
        <v>10179</v>
      </c>
      <c r="M2457" t="s">
        <v>10180</v>
      </c>
      <c r="N2457" t="s">
        <v>13753</v>
      </c>
      <c r="O2457" t="s">
        <v>10150</v>
      </c>
      <c r="P2457" t="s">
        <v>68</v>
      </c>
      <c r="Q2457" t="s">
        <v>69</v>
      </c>
      <c r="R2457">
        <v>261</v>
      </c>
      <c r="V2457">
        <v>2.41</v>
      </c>
      <c r="Y2457" t="s">
        <v>10304</v>
      </c>
      <c r="Z2457" t="s">
        <v>10305</v>
      </c>
      <c r="AB2457" t="s">
        <v>13754</v>
      </c>
      <c r="AE2457" t="s">
        <v>11089</v>
      </c>
      <c r="AJ2457" t="s">
        <v>10188</v>
      </c>
      <c r="AK2457" t="s">
        <v>10249</v>
      </c>
      <c r="AO2457" t="b">
        <v>1</v>
      </c>
    </row>
    <row r="2458" spans="1:41" x14ac:dyDescent="0.35">
      <c r="A2458" t="s">
        <v>10143</v>
      </c>
      <c r="B2458" s="3">
        <v>45538</v>
      </c>
      <c r="C2458" s="2">
        <v>0.78263888888888888</v>
      </c>
      <c r="D2458">
        <v>9</v>
      </c>
      <c r="E2458">
        <v>35</v>
      </c>
      <c r="G2458" t="s">
        <v>13755</v>
      </c>
      <c r="H2458" t="s">
        <v>11084</v>
      </c>
      <c r="I2458" t="s">
        <v>11085</v>
      </c>
      <c r="J2458" t="s">
        <v>458</v>
      </c>
      <c r="K2458" t="s">
        <v>10147</v>
      </c>
      <c r="L2458" t="s">
        <v>10179</v>
      </c>
      <c r="M2458" t="s">
        <v>10180</v>
      </c>
      <c r="N2458" t="s">
        <v>13756</v>
      </c>
      <c r="O2458" t="s">
        <v>248</v>
      </c>
      <c r="P2458" t="s">
        <v>68</v>
      </c>
      <c r="Q2458" t="s">
        <v>69</v>
      </c>
      <c r="R2458">
        <v>502</v>
      </c>
      <c r="V2458">
        <v>4.6399999999999997</v>
      </c>
      <c r="Y2458" t="s">
        <v>10304</v>
      </c>
      <c r="Z2458" t="s">
        <v>10305</v>
      </c>
      <c r="AB2458" t="s">
        <v>13757</v>
      </c>
      <c r="AE2458" t="s">
        <v>11089</v>
      </c>
      <c r="AH2458" t="s">
        <v>13758</v>
      </c>
      <c r="AI2458" t="s">
        <v>13759</v>
      </c>
      <c r="AJ2458" t="s">
        <v>10188</v>
      </c>
      <c r="AK2458" t="s">
        <v>10249</v>
      </c>
      <c r="AO2458" t="b">
        <v>1</v>
      </c>
    </row>
    <row r="2459" spans="1:41" x14ac:dyDescent="0.35">
      <c r="A2459" t="s">
        <v>10143</v>
      </c>
      <c r="B2459" s="3">
        <v>45538</v>
      </c>
      <c r="C2459" s="2">
        <v>0.77847222222222223</v>
      </c>
      <c r="D2459">
        <v>9</v>
      </c>
      <c r="E2459">
        <v>35</v>
      </c>
      <c r="G2459" t="s">
        <v>13760</v>
      </c>
      <c r="H2459" t="s">
        <v>11084</v>
      </c>
      <c r="I2459" t="s">
        <v>11085</v>
      </c>
      <c r="J2459" t="s">
        <v>458</v>
      </c>
      <c r="K2459" t="s">
        <v>10147</v>
      </c>
      <c r="L2459" t="s">
        <v>10179</v>
      </c>
      <c r="M2459" t="s">
        <v>10180</v>
      </c>
      <c r="N2459" t="s">
        <v>13761</v>
      </c>
      <c r="O2459" t="s">
        <v>10150</v>
      </c>
      <c r="P2459" t="s">
        <v>68</v>
      </c>
      <c r="Q2459" t="s">
        <v>69</v>
      </c>
      <c r="R2459">
        <v>4910</v>
      </c>
      <c r="V2459">
        <v>45.42</v>
      </c>
      <c r="Y2459" t="s">
        <v>10304</v>
      </c>
      <c r="Z2459" t="s">
        <v>10305</v>
      </c>
      <c r="AB2459" t="s">
        <v>13762</v>
      </c>
      <c r="AE2459" t="s">
        <v>11089</v>
      </c>
      <c r="AJ2459" t="s">
        <v>10188</v>
      </c>
      <c r="AK2459" t="s">
        <v>10249</v>
      </c>
      <c r="AO2459" t="b">
        <v>1</v>
      </c>
    </row>
    <row r="2460" spans="1:41" x14ac:dyDescent="0.35">
      <c r="A2460" t="s">
        <v>10143</v>
      </c>
      <c r="B2460" s="3">
        <v>45538</v>
      </c>
      <c r="C2460" s="2">
        <v>0.79722222222222228</v>
      </c>
      <c r="D2460">
        <v>9</v>
      </c>
      <c r="E2460">
        <v>35</v>
      </c>
      <c r="G2460" t="s">
        <v>13763</v>
      </c>
      <c r="H2460" t="s">
        <v>11084</v>
      </c>
      <c r="I2460" t="s">
        <v>11085</v>
      </c>
      <c r="J2460" t="s">
        <v>458</v>
      </c>
      <c r="K2460" t="s">
        <v>10147</v>
      </c>
      <c r="L2460" t="s">
        <v>10179</v>
      </c>
      <c r="M2460" t="s">
        <v>10180</v>
      </c>
      <c r="N2460" t="s">
        <v>13764</v>
      </c>
      <c r="O2460" t="s">
        <v>10150</v>
      </c>
      <c r="P2460" t="s">
        <v>68</v>
      </c>
      <c r="Q2460" t="s">
        <v>69</v>
      </c>
      <c r="R2460">
        <v>561</v>
      </c>
      <c r="V2460">
        <v>5.19</v>
      </c>
      <c r="Y2460" t="s">
        <v>10304</v>
      </c>
      <c r="Z2460" t="s">
        <v>10305</v>
      </c>
      <c r="AB2460" t="s">
        <v>13765</v>
      </c>
      <c r="AE2460" t="s">
        <v>11089</v>
      </c>
      <c r="AJ2460" t="s">
        <v>10188</v>
      </c>
      <c r="AK2460" t="s">
        <v>10249</v>
      </c>
      <c r="AO2460" t="b">
        <v>1</v>
      </c>
    </row>
    <row r="2461" spans="1:41" x14ac:dyDescent="0.35">
      <c r="A2461" t="s">
        <v>10143</v>
      </c>
      <c r="B2461" s="3">
        <v>45538</v>
      </c>
      <c r="C2461" s="2">
        <v>0.81319444444444444</v>
      </c>
      <c r="D2461">
        <v>9</v>
      </c>
      <c r="E2461">
        <v>35</v>
      </c>
      <c r="G2461" t="s">
        <v>13766</v>
      </c>
      <c r="H2461" t="s">
        <v>11084</v>
      </c>
      <c r="I2461" t="s">
        <v>11085</v>
      </c>
      <c r="J2461" t="s">
        <v>458</v>
      </c>
      <c r="K2461" t="s">
        <v>10147</v>
      </c>
      <c r="L2461" t="s">
        <v>10179</v>
      </c>
      <c r="M2461" t="s">
        <v>10180</v>
      </c>
      <c r="N2461" t="s">
        <v>13767</v>
      </c>
      <c r="O2461" t="s">
        <v>97</v>
      </c>
      <c r="P2461" t="s">
        <v>68</v>
      </c>
      <c r="Q2461" t="s">
        <v>69</v>
      </c>
      <c r="R2461">
        <v>1580</v>
      </c>
      <c r="V2461">
        <v>14.62</v>
      </c>
      <c r="Y2461" t="s">
        <v>10304</v>
      </c>
      <c r="Z2461" t="s">
        <v>10305</v>
      </c>
      <c r="AB2461" t="s">
        <v>13768</v>
      </c>
      <c r="AE2461" t="s">
        <v>11089</v>
      </c>
      <c r="AH2461" t="s">
        <v>5886</v>
      </c>
      <c r="AI2461" t="s">
        <v>9475</v>
      </c>
      <c r="AJ2461" t="s">
        <v>10188</v>
      </c>
      <c r="AK2461" t="s">
        <v>10249</v>
      </c>
      <c r="AO2461" t="b">
        <v>1</v>
      </c>
    </row>
    <row r="2462" spans="1:41" x14ac:dyDescent="0.35">
      <c r="A2462" t="s">
        <v>10143</v>
      </c>
      <c r="B2462" s="3">
        <v>45538</v>
      </c>
      <c r="C2462" s="2">
        <v>0.80763888888888891</v>
      </c>
      <c r="D2462">
        <v>9</v>
      </c>
      <c r="E2462">
        <v>35</v>
      </c>
      <c r="G2462" t="s">
        <v>13769</v>
      </c>
      <c r="H2462" t="s">
        <v>11084</v>
      </c>
      <c r="I2462" t="s">
        <v>11085</v>
      </c>
      <c r="J2462" t="s">
        <v>458</v>
      </c>
      <c r="K2462" t="s">
        <v>10147</v>
      </c>
      <c r="L2462" t="s">
        <v>10179</v>
      </c>
      <c r="M2462" t="s">
        <v>10180</v>
      </c>
      <c r="N2462" t="s">
        <v>13770</v>
      </c>
      <c r="O2462" t="s">
        <v>97</v>
      </c>
      <c r="P2462" t="s">
        <v>68</v>
      </c>
      <c r="Q2462" t="s">
        <v>69</v>
      </c>
      <c r="R2462">
        <v>6611</v>
      </c>
      <c r="V2462">
        <v>61.15</v>
      </c>
      <c r="Y2462" t="s">
        <v>10304</v>
      </c>
      <c r="Z2462" t="s">
        <v>10305</v>
      </c>
      <c r="AB2462" t="s">
        <v>13771</v>
      </c>
      <c r="AE2462" t="s">
        <v>11089</v>
      </c>
      <c r="AH2462" t="s">
        <v>981</v>
      </c>
      <c r="AI2462" t="s">
        <v>6206</v>
      </c>
      <c r="AJ2462" t="s">
        <v>10188</v>
      </c>
      <c r="AK2462" t="s">
        <v>10249</v>
      </c>
      <c r="AO2462" t="b">
        <v>1</v>
      </c>
    </row>
    <row r="2463" spans="1:41" x14ac:dyDescent="0.35">
      <c r="A2463" t="s">
        <v>10143</v>
      </c>
      <c r="B2463" s="3">
        <v>45538</v>
      </c>
      <c r="C2463" s="2">
        <v>0.79374999999999996</v>
      </c>
      <c r="D2463">
        <v>9</v>
      </c>
      <c r="E2463">
        <v>35</v>
      </c>
      <c r="G2463" t="s">
        <v>13772</v>
      </c>
      <c r="H2463" t="s">
        <v>11084</v>
      </c>
      <c r="I2463" t="s">
        <v>11085</v>
      </c>
      <c r="J2463" t="s">
        <v>458</v>
      </c>
      <c r="K2463" t="s">
        <v>10147</v>
      </c>
      <c r="L2463" t="s">
        <v>10179</v>
      </c>
      <c r="M2463" t="s">
        <v>10180</v>
      </c>
      <c r="N2463" t="s">
        <v>13773</v>
      </c>
      <c r="O2463" t="s">
        <v>10150</v>
      </c>
      <c r="P2463" t="s">
        <v>68</v>
      </c>
      <c r="Q2463" t="s">
        <v>69</v>
      </c>
      <c r="R2463">
        <v>955</v>
      </c>
      <c r="V2463">
        <v>8.83</v>
      </c>
      <c r="Y2463" t="s">
        <v>10304</v>
      </c>
      <c r="Z2463" t="s">
        <v>10305</v>
      </c>
      <c r="AB2463" t="s">
        <v>13774</v>
      </c>
      <c r="AE2463" t="s">
        <v>11089</v>
      </c>
      <c r="AJ2463" t="s">
        <v>10188</v>
      </c>
      <c r="AK2463" t="s">
        <v>10249</v>
      </c>
      <c r="AO2463" t="b">
        <v>1</v>
      </c>
    </row>
    <row r="2464" spans="1:41" x14ac:dyDescent="0.35">
      <c r="A2464" t="s">
        <v>10143</v>
      </c>
      <c r="B2464" s="3">
        <v>45538</v>
      </c>
      <c r="C2464" s="2">
        <v>0.87361111111111112</v>
      </c>
      <c r="D2464">
        <v>9</v>
      </c>
      <c r="E2464">
        <v>35</v>
      </c>
      <c r="G2464" t="s">
        <v>13775</v>
      </c>
      <c r="H2464" t="s">
        <v>11084</v>
      </c>
      <c r="I2464" t="s">
        <v>11085</v>
      </c>
      <c r="J2464" t="s">
        <v>458</v>
      </c>
      <c r="K2464" t="s">
        <v>10147</v>
      </c>
      <c r="L2464" t="s">
        <v>10179</v>
      </c>
      <c r="M2464" t="s">
        <v>10180</v>
      </c>
      <c r="N2464" t="s">
        <v>13776</v>
      </c>
      <c r="O2464" t="s">
        <v>97</v>
      </c>
      <c r="P2464" t="s">
        <v>68</v>
      </c>
      <c r="Q2464" t="s">
        <v>69</v>
      </c>
      <c r="R2464">
        <v>767</v>
      </c>
      <c r="V2464">
        <v>7.09</v>
      </c>
      <c r="Y2464" t="s">
        <v>10304</v>
      </c>
      <c r="Z2464" t="s">
        <v>10305</v>
      </c>
      <c r="AB2464" t="s">
        <v>13777</v>
      </c>
      <c r="AE2464" t="s">
        <v>11089</v>
      </c>
      <c r="AH2464" t="s">
        <v>101</v>
      </c>
      <c r="AI2464" t="s">
        <v>102</v>
      </c>
      <c r="AJ2464" t="s">
        <v>10188</v>
      </c>
      <c r="AK2464" t="s">
        <v>10249</v>
      </c>
      <c r="AO2464" t="b">
        <v>1</v>
      </c>
    </row>
    <row r="2465" spans="1:41" x14ac:dyDescent="0.35">
      <c r="A2465" t="s">
        <v>10143</v>
      </c>
      <c r="B2465" s="3">
        <v>45538</v>
      </c>
      <c r="C2465" s="2">
        <v>0.87708333333333333</v>
      </c>
      <c r="D2465">
        <v>9</v>
      </c>
      <c r="E2465">
        <v>35</v>
      </c>
      <c r="G2465" t="s">
        <v>13778</v>
      </c>
      <c r="H2465" t="s">
        <v>11084</v>
      </c>
      <c r="I2465" t="s">
        <v>11085</v>
      </c>
      <c r="J2465" t="s">
        <v>458</v>
      </c>
      <c r="K2465" t="s">
        <v>10147</v>
      </c>
      <c r="L2465" t="s">
        <v>10179</v>
      </c>
      <c r="M2465" t="s">
        <v>10180</v>
      </c>
      <c r="N2465" t="s">
        <v>13779</v>
      </c>
      <c r="O2465" t="s">
        <v>10150</v>
      </c>
      <c r="P2465" t="s">
        <v>68</v>
      </c>
      <c r="Q2465" t="s">
        <v>69</v>
      </c>
      <c r="R2465">
        <v>61</v>
      </c>
      <c r="V2465">
        <v>0.56000000000000005</v>
      </c>
      <c r="Y2465" t="s">
        <v>10304</v>
      </c>
      <c r="Z2465" t="s">
        <v>10305</v>
      </c>
      <c r="AB2465" t="s">
        <v>13780</v>
      </c>
      <c r="AE2465" t="s">
        <v>11089</v>
      </c>
      <c r="AJ2465" t="s">
        <v>10188</v>
      </c>
      <c r="AK2465" t="s">
        <v>10249</v>
      </c>
      <c r="AO2465" t="b">
        <v>1</v>
      </c>
    </row>
    <row r="2466" spans="1:41" x14ac:dyDescent="0.35">
      <c r="A2466" t="s">
        <v>10143</v>
      </c>
      <c r="B2466" s="3">
        <v>45538</v>
      </c>
      <c r="C2466" s="2">
        <v>0.9770833333333333</v>
      </c>
      <c r="D2466">
        <v>9</v>
      </c>
      <c r="E2466">
        <v>35</v>
      </c>
      <c r="G2466" t="s">
        <v>13781</v>
      </c>
      <c r="H2466" t="s">
        <v>11084</v>
      </c>
      <c r="I2466" t="s">
        <v>11085</v>
      </c>
      <c r="J2466" t="s">
        <v>458</v>
      </c>
      <c r="K2466" t="s">
        <v>10147</v>
      </c>
      <c r="L2466" t="s">
        <v>10179</v>
      </c>
      <c r="M2466" t="s">
        <v>10180</v>
      </c>
      <c r="N2466" t="s">
        <v>13782</v>
      </c>
      <c r="O2466" t="s">
        <v>97</v>
      </c>
      <c r="P2466" t="s">
        <v>68</v>
      </c>
      <c r="Q2466" t="s">
        <v>69</v>
      </c>
      <c r="R2466">
        <v>734</v>
      </c>
      <c r="V2466">
        <v>6.79</v>
      </c>
      <c r="Y2466" t="s">
        <v>10304</v>
      </c>
      <c r="Z2466" t="s">
        <v>10305</v>
      </c>
      <c r="AB2466" t="s">
        <v>13783</v>
      </c>
      <c r="AE2466" t="s">
        <v>11089</v>
      </c>
      <c r="AH2466" t="s">
        <v>5819</v>
      </c>
      <c r="AI2466" t="s">
        <v>5820</v>
      </c>
      <c r="AJ2466" t="s">
        <v>10188</v>
      </c>
      <c r="AK2466" t="s">
        <v>10249</v>
      </c>
      <c r="AO2466" t="b">
        <v>1</v>
      </c>
    </row>
    <row r="2467" spans="1:41" x14ac:dyDescent="0.35">
      <c r="A2467" t="s">
        <v>10143</v>
      </c>
      <c r="B2467" s="3">
        <v>45538</v>
      </c>
      <c r="C2467" s="2">
        <v>0.9868055555555556</v>
      </c>
      <c r="D2467">
        <v>9</v>
      </c>
      <c r="E2467">
        <v>35</v>
      </c>
      <c r="G2467" t="s">
        <v>13784</v>
      </c>
      <c r="H2467" t="s">
        <v>11084</v>
      </c>
      <c r="I2467" t="s">
        <v>11085</v>
      </c>
      <c r="J2467" t="s">
        <v>458</v>
      </c>
      <c r="K2467" t="s">
        <v>10147</v>
      </c>
      <c r="L2467" t="s">
        <v>10179</v>
      </c>
      <c r="M2467" t="s">
        <v>10180</v>
      </c>
      <c r="N2467" t="s">
        <v>13785</v>
      </c>
      <c r="O2467" t="s">
        <v>1577</v>
      </c>
      <c r="P2467" t="s">
        <v>68</v>
      </c>
      <c r="Q2467" t="s">
        <v>69</v>
      </c>
      <c r="R2467">
        <v>68</v>
      </c>
      <c r="V2467">
        <v>0.63</v>
      </c>
      <c r="Y2467" t="s">
        <v>10304</v>
      </c>
      <c r="Z2467" t="s">
        <v>10305</v>
      </c>
      <c r="AB2467" t="s">
        <v>13786</v>
      </c>
      <c r="AE2467" t="s">
        <v>11089</v>
      </c>
      <c r="AH2467" t="s">
        <v>13787</v>
      </c>
      <c r="AI2467" t="s">
        <v>13788</v>
      </c>
      <c r="AJ2467" t="s">
        <v>10188</v>
      </c>
      <c r="AK2467" t="s">
        <v>10249</v>
      </c>
      <c r="AO2467" t="b">
        <v>1</v>
      </c>
    </row>
    <row r="2468" spans="1:41" x14ac:dyDescent="0.35">
      <c r="A2468" t="s">
        <v>10143</v>
      </c>
      <c r="B2468" s="3">
        <v>45538</v>
      </c>
      <c r="C2468" s="2">
        <v>0.80277777777777781</v>
      </c>
      <c r="D2468">
        <v>9</v>
      </c>
      <c r="E2468">
        <v>35</v>
      </c>
      <c r="G2468" t="s">
        <v>13789</v>
      </c>
      <c r="H2468" t="s">
        <v>11084</v>
      </c>
      <c r="I2468" t="s">
        <v>11085</v>
      </c>
      <c r="J2468" t="s">
        <v>458</v>
      </c>
      <c r="K2468" t="s">
        <v>10147</v>
      </c>
      <c r="L2468" t="s">
        <v>10179</v>
      </c>
      <c r="M2468" t="s">
        <v>10180</v>
      </c>
      <c r="N2468" t="s">
        <v>13790</v>
      </c>
      <c r="O2468" t="s">
        <v>97</v>
      </c>
      <c r="P2468" t="s">
        <v>68</v>
      </c>
      <c r="Q2468" t="s">
        <v>69</v>
      </c>
      <c r="R2468">
        <v>5516</v>
      </c>
      <c r="V2468">
        <v>51.02</v>
      </c>
      <c r="Y2468" t="s">
        <v>10304</v>
      </c>
      <c r="Z2468" t="s">
        <v>10305</v>
      </c>
      <c r="AB2468" t="s">
        <v>13791</v>
      </c>
      <c r="AE2468" t="s">
        <v>11089</v>
      </c>
      <c r="AH2468" t="s">
        <v>881</v>
      </c>
      <c r="AI2468" t="s">
        <v>13792</v>
      </c>
      <c r="AJ2468" t="s">
        <v>10188</v>
      </c>
      <c r="AK2468" t="s">
        <v>10249</v>
      </c>
      <c r="AO2468" t="b">
        <v>1</v>
      </c>
    </row>
    <row r="2469" spans="1:41" hidden="1" x14ac:dyDescent="0.35">
      <c r="A2469" t="s">
        <v>10143</v>
      </c>
      <c r="B2469" s="3">
        <v>45537</v>
      </c>
      <c r="C2469" s="2">
        <v>8.0555555555555561E-2</v>
      </c>
      <c r="D2469">
        <v>9</v>
      </c>
      <c r="E2469">
        <v>35</v>
      </c>
      <c r="G2469" t="s">
        <v>13793</v>
      </c>
      <c r="H2469" t="s">
        <v>10392</v>
      </c>
      <c r="I2469" t="s">
        <v>10392</v>
      </c>
      <c r="J2469" t="s">
        <v>967</v>
      </c>
      <c r="K2469" t="s">
        <v>10147</v>
      </c>
      <c r="L2469" t="s">
        <v>10148</v>
      </c>
      <c r="M2469" t="s">
        <v>10148</v>
      </c>
      <c r="N2469" t="s">
        <v>13794</v>
      </c>
      <c r="O2469" t="s">
        <v>10150</v>
      </c>
      <c r="P2469" t="s">
        <v>68</v>
      </c>
      <c r="Q2469" t="s">
        <v>69</v>
      </c>
      <c r="R2469">
        <v>698</v>
      </c>
      <c r="U2469">
        <v>2313</v>
      </c>
      <c r="V2469">
        <v>6.46</v>
      </c>
      <c r="Y2469" t="s">
        <v>10151</v>
      </c>
      <c r="AB2469" t="s">
        <v>13795</v>
      </c>
      <c r="AE2469" t="s">
        <v>10395</v>
      </c>
      <c r="AJ2469" t="s">
        <v>10154</v>
      </c>
      <c r="AK2469" t="s">
        <v>10155</v>
      </c>
      <c r="AO2469" t="b">
        <v>1</v>
      </c>
    </row>
    <row r="2470" spans="1:41" hidden="1" x14ac:dyDescent="0.35">
      <c r="A2470" t="s">
        <v>10143</v>
      </c>
      <c r="B2470" s="3">
        <v>45537</v>
      </c>
      <c r="C2470" s="2">
        <v>0.89097222222222228</v>
      </c>
      <c r="D2470">
        <v>9</v>
      </c>
      <c r="E2470">
        <v>35</v>
      </c>
      <c r="G2470" t="s">
        <v>13796</v>
      </c>
      <c r="H2470" t="s">
        <v>10392</v>
      </c>
      <c r="I2470" t="s">
        <v>10392</v>
      </c>
      <c r="J2470" t="s">
        <v>967</v>
      </c>
      <c r="K2470" t="s">
        <v>10147</v>
      </c>
      <c r="L2470" t="s">
        <v>10148</v>
      </c>
      <c r="M2470" t="s">
        <v>10148</v>
      </c>
      <c r="N2470" t="s">
        <v>13797</v>
      </c>
      <c r="O2470" t="s">
        <v>10150</v>
      </c>
      <c r="P2470" t="s">
        <v>68</v>
      </c>
      <c r="Q2470" t="s">
        <v>69</v>
      </c>
      <c r="R2470">
        <v>92</v>
      </c>
      <c r="U2470">
        <v>2313</v>
      </c>
      <c r="V2470">
        <v>0.85</v>
      </c>
      <c r="Y2470" t="s">
        <v>10151</v>
      </c>
      <c r="AB2470" t="s">
        <v>13798</v>
      </c>
      <c r="AE2470" t="s">
        <v>10395</v>
      </c>
      <c r="AJ2470" t="s">
        <v>10154</v>
      </c>
      <c r="AK2470" t="s">
        <v>10155</v>
      </c>
      <c r="AO2470" t="b">
        <v>1</v>
      </c>
    </row>
    <row r="2471" spans="1:41" hidden="1" x14ac:dyDescent="0.35">
      <c r="A2471" t="s">
        <v>10143</v>
      </c>
      <c r="B2471" s="3">
        <v>45537</v>
      </c>
      <c r="C2471" s="2">
        <v>0.58402777777777781</v>
      </c>
      <c r="D2471">
        <v>9</v>
      </c>
      <c r="E2471">
        <v>35</v>
      </c>
      <c r="G2471" t="s">
        <v>13799</v>
      </c>
      <c r="H2471" t="s">
        <v>10392</v>
      </c>
      <c r="I2471" t="s">
        <v>10392</v>
      </c>
      <c r="J2471" t="s">
        <v>967</v>
      </c>
      <c r="K2471" t="s">
        <v>10147</v>
      </c>
      <c r="L2471" t="s">
        <v>10148</v>
      </c>
      <c r="M2471" t="s">
        <v>10148</v>
      </c>
      <c r="N2471" t="s">
        <v>13800</v>
      </c>
      <c r="O2471" t="s">
        <v>10150</v>
      </c>
      <c r="P2471" t="s">
        <v>68</v>
      </c>
      <c r="Q2471" t="s">
        <v>69</v>
      </c>
      <c r="R2471">
        <v>294</v>
      </c>
      <c r="U2471">
        <v>2300</v>
      </c>
      <c r="V2471">
        <v>2.72</v>
      </c>
      <c r="Y2471" t="s">
        <v>10151</v>
      </c>
      <c r="AB2471" t="s">
        <v>13801</v>
      </c>
      <c r="AE2471" t="s">
        <v>10395</v>
      </c>
      <c r="AJ2471" t="s">
        <v>10154</v>
      </c>
      <c r="AK2471" t="s">
        <v>10155</v>
      </c>
      <c r="AO2471" t="b">
        <v>1</v>
      </c>
    </row>
    <row r="2472" spans="1:41" x14ac:dyDescent="0.35">
      <c r="A2472" t="s">
        <v>10143</v>
      </c>
      <c r="B2472" s="3">
        <v>45537</v>
      </c>
      <c r="C2472" s="2">
        <v>0.93541666666666667</v>
      </c>
      <c r="D2472">
        <v>9</v>
      </c>
      <c r="E2472">
        <v>35</v>
      </c>
      <c r="F2472" t="s">
        <v>13347</v>
      </c>
      <c r="G2472" t="s">
        <v>13802</v>
      </c>
      <c r="H2472" t="s">
        <v>13803</v>
      </c>
      <c r="I2472" t="s">
        <v>13804</v>
      </c>
      <c r="J2472" t="s">
        <v>723</v>
      </c>
      <c r="K2472" t="s">
        <v>10147</v>
      </c>
      <c r="L2472" t="s">
        <v>10167</v>
      </c>
      <c r="M2472" t="s">
        <v>13350</v>
      </c>
      <c r="N2472" t="s">
        <v>13805</v>
      </c>
      <c r="O2472" t="s">
        <v>10150</v>
      </c>
      <c r="P2472" t="s">
        <v>68</v>
      </c>
      <c r="Q2472" t="s">
        <v>317</v>
      </c>
      <c r="R2472">
        <v>655529</v>
      </c>
      <c r="U2472">
        <v>199</v>
      </c>
      <c r="V2472">
        <v>6063.64</v>
      </c>
      <c r="Y2472" t="s">
        <v>10170</v>
      </c>
      <c r="Z2472" t="s">
        <v>10171</v>
      </c>
      <c r="AB2472" t="s">
        <v>13806</v>
      </c>
      <c r="AE2472" t="s">
        <v>13807</v>
      </c>
      <c r="AG2472" t="s">
        <v>13347</v>
      </c>
      <c r="AJ2472" t="s">
        <v>10174</v>
      </c>
      <c r="AK2472" t="s">
        <v>10175</v>
      </c>
      <c r="AO2472" t="b">
        <v>1</v>
      </c>
    </row>
    <row r="2473" spans="1:41" hidden="1" x14ac:dyDescent="0.35">
      <c r="A2473" t="s">
        <v>10143</v>
      </c>
      <c r="B2473" s="3">
        <v>45537</v>
      </c>
      <c r="C2473" s="2">
        <v>0.98472222222222228</v>
      </c>
      <c r="D2473">
        <v>9</v>
      </c>
      <c r="E2473">
        <v>35</v>
      </c>
      <c r="F2473" t="s">
        <v>13347</v>
      </c>
      <c r="G2473" t="s">
        <v>13808</v>
      </c>
      <c r="H2473" t="s">
        <v>13809</v>
      </c>
      <c r="I2473" t="s">
        <v>13810</v>
      </c>
      <c r="J2473" t="s">
        <v>1426</v>
      </c>
      <c r="K2473" t="s">
        <v>10147</v>
      </c>
      <c r="L2473" t="s">
        <v>10167</v>
      </c>
      <c r="M2473" t="s">
        <v>13350</v>
      </c>
      <c r="N2473" t="s">
        <v>13811</v>
      </c>
      <c r="O2473" t="s">
        <v>10150</v>
      </c>
      <c r="P2473" t="s">
        <v>68</v>
      </c>
      <c r="Q2473" t="s">
        <v>84</v>
      </c>
      <c r="R2473">
        <v>655529</v>
      </c>
      <c r="U2473">
        <v>6</v>
      </c>
      <c r="V2473">
        <v>6063.64</v>
      </c>
      <c r="Y2473" t="s">
        <v>10170</v>
      </c>
      <c r="Z2473" t="s">
        <v>10171</v>
      </c>
      <c r="AB2473" t="s">
        <v>13812</v>
      </c>
      <c r="AE2473" t="s">
        <v>13813</v>
      </c>
      <c r="AG2473" t="s">
        <v>13347</v>
      </c>
      <c r="AJ2473" t="s">
        <v>10174</v>
      </c>
      <c r="AK2473" t="s">
        <v>10175</v>
      </c>
      <c r="AO2473" t="b">
        <v>1</v>
      </c>
    </row>
    <row r="2474" spans="1:41" hidden="1" x14ac:dyDescent="0.35">
      <c r="A2474" t="s">
        <v>10143</v>
      </c>
      <c r="B2474" s="3">
        <v>45537</v>
      </c>
      <c r="C2474" s="2">
        <v>0.6791666666666667</v>
      </c>
      <c r="D2474">
        <v>9</v>
      </c>
      <c r="E2474">
        <v>35</v>
      </c>
      <c r="G2474" t="s">
        <v>13814</v>
      </c>
      <c r="H2474" t="s">
        <v>13815</v>
      </c>
      <c r="I2474" t="s">
        <v>13815</v>
      </c>
      <c r="J2474" t="s">
        <v>13816</v>
      </c>
      <c r="K2474" t="s">
        <v>10147</v>
      </c>
      <c r="L2474" t="s">
        <v>10179</v>
      </c>
      <c r="M2474" t="s">
        <v>10180</v>
      </c>
      <c r="N2474" t="s">
        <v>13817</v>
      </c>
      <c r="O2474" t="s">
        <v>118</v>
      </c>
      <c r="P2474" t="s">
        <v>119</v>
      </c>
      <c r="Q2474" t="s">
        <v>84</v>
      </c>
      <c r="R2474">
        <v>17</v>
      </c>
      <c r="U2474">
        <v>1</v>
      </c>
      <c r="V2474">
        <v>0.16</v>
      </c>
      <c r="Y2474" t="s">
        <v>10182</v>
      </c>
      <c r="Z2474" t="s">
        <v>10171</v>
      </c>
      <c r="AB2474" t="s">
        <v>13818</v>
      </c>
      <c r="AE2474" t="s">
        <v>13819</v>
      </c>
      <c r="AH2474" t="s">
        <v>7215</v>
      </c>
      <c r="AI2474" t="s">
        <v>13820</v>
      </c>
      <c r="AJ2474" t="s">
        <v>10188</v>
      </c>
      <c r="AK2474" t="s">
        <v>10249</v>
      </c>
      <c r="AO2474" t="b">
        <v>1</v>
      </c>
    </row>
    <row r="2475" spans="1:41" hidden="1" x14ac:dyDescent="0.35">
      <c r="A2475" t="s">
        <v>10143</v>
      </c>
      <c r="B2475" s="3">
        <v>45537</v>
      </c>
      <c r="C2475" s="2">
        <v>0.76041666666666663</v>
      </c>
      <c r="D2475">
        <v>9</v>
      </c>
      <c r="E2475">
        <v>35</v>
      </c>
      <c r="G2475" t="s">
        <v>13821</v>
      </c>
      <c r="H2475" t="s">
        <v>13822</v>
      </c>
      <c r="I2475" t="s">
        <v>13823</v>
      </c>
      <c r="J2475" t="s">
        <v>168</v>
      </c>
      <c r="K2475" t="s">
        <v>10147</v>
      </c>
      <c r="L2475" t="s">
        <v>10179</v>
      </c>
      <c r="M2475" t="s">
        <v>10180</v>
      </c>
      <c r="N2475" t="s">
        <v>13824</v>
      </c>
      <c r="O2475" t="s">
        <v>138</v>
      </c>
      <c r="P2475" t="s">
        <v>119</v>
      </c>
      <c r="Q2475" t="s">
        <v>69</v>
      </c>
      <c r="R2475">
        <v>2209</v>
      </c>
      <c r="U2475">
        <v>1</v>
      </c>
      <c r="V2475">
        <v>20.43</v>
      </c>
      <c r="Y2475" t="s">
        <v>10151</v>
      </c>
      <c r="Z2475" t="s">
        <v>10237</v>
      </c>
      <c r="AB2475" t="s">
        <v>13825</v>
      </c>
      <c r="AE2475" t="s">
        <v>13826</v>
      </c>
      <c r="AJ2475" t="s">
        <v>10188</v>
      </c>
      <c r="AK2475" t="s">
        <v>10249</v>
      </c>
      <c r="AO2475" t="b">
        <v>1</v>
      </c>
    </row>
    <row r="2476" spans="1:41" hidden="1" x14ac:dyDescent="0.35">
      <c r="A2476" t="s">
        <v>10143</v>
      </c>
      <c r="B2476" s="3">
        <v>45537</v>
      </c>
      <c r="C2476" s="2">
        <v>0.17569444444444443</v>
      </c>
      <c r="D2476">
        <v>9</v>
      </c>
      <c r="E2476">
        <v>35</v>
      </c>
      <c r="G2476" t="s">
        <v>13827</v>
      </c>
      <c r="H2476" t="s">
        <v>11177</v>
      </c>
      <c r="I2476" t="s">
        <v>11178</v>
      </c>
      <c r="J2476" t="s">
        <v>458</v>
      </c>
      <c r="K2476" t="s">
        <v>10147</v>
      </c>
      <c r="L2476" t="s">
        <v>10179</v>
      </c>
      <c r="M2476" t="s">
        <v>10180</v>
      </c>
      <c r="N2476" t="s">
        <v>11179</v>
      </c>
      <c r="O2476" t="s">
        <v>1973</v>
      </c>
      <c r="P2476" t="s">
        <v>68</v>
      </c>
      <c r="Q2476" t="s">
        <v>317</v>
      </c>
      <c r="R2476">
        <v>11324</v>
      </c>
      <c r="V2476">
        <v>104.75</v>
      </c>
      <c r="Y2476" t="s">
        <v>10304</v>
      </c>
      <c r="Z2476" t="s">
        <v>10305</v>
      </c>
      <c r="AB2476" t="s">
        <v>13828</v>
      </c>
      <c r="AD2476" t="s">
        <v>11181</v>
      </c>
      <c r="AE2476" t="s">
        <v>10872</v>
      </c>
      <c r="AH2476" t="s">
        <v>11182</v>
      </c>
      <c r="AI2476" t="s">
        <v>11182</v>
      </c>
      <c r="AJ2476" t="s">
        <v>10188</v>
      </c>
      <c r="AK2476" t="s">
        <v>10249</v>
      </c>
      <c r="AO2476" t="b">
        <v>1</v>
      </c>
    </row>
    <row r="2477" spans="1:41" hidden="1" x14ac:dyDescent="0.35">
      <c r="A2477" t="s">
        <v>10143</v>
      </c>
      <c r="B2477" s="3">
        <v>45537</v>
      </c>
      <c r="C2477" s="2">
        <v>0.20347222222222222</v>
      </c>
      <c r="D2477">
        <v>9</v>
      </c>
      <c r="E2477">
        <v>35</v>
      </c>
      <c r="G2477" t="s">
        <v>13829</v>
      </c>
      <c r="H2477" t="s">
        <v>10300</v>
      </c>
      <c r="I2477" t="s">
        <v>10301</v>
      </c>
      <c r="J2477" t="s">
        <v>152</v>
      </c>
      <c r="K2477" t="s">
        <v>10147</v>
      </c>
      <c r="L2477" t="s">
        <v>10179</v>
      </c>
      <c r="M2477" t="s">
        <v>10180</v>
      </c>
      <c r="N2477" t="s">
        <v>13830</v>
      </c>
      <c r="O2477" t="s">
        <v>10150</v>
      </c>
      <c r="P2477" t="s">
        <v>10303</v>
      </c>
      <c r="Q2477" t="s">
        <v>84</v>
      </c>
      <c r="R2477">
        <v>68</v>
      </c>
      <c r="V2477">
        <v>0.63</v>
      </c>
      <c r="Y2477" t="s">
        <v>10304</v>
      </c>
      <c r="Z2477" t="s">
        <v>10305</v>
      </c>
      <c r="AB2477" t="s">
        <v>13831</v>
      </c>
      <c r="AJ2477" t="s">
        <v>10188</v>
      </c>
      <c r="AK2477" t="s">
        <v>10249</v>
      </c>
      <c r="AO2477" t="b">
        <v>1</v>
      </c>
    </row>
    <row r="2478" spans="1:41" hidden="1" x14ac:dyDescent="0.35">
      <c r="A2478" t="s">
        <v>10143</v>
      </c>
      <c r="B2478" s="3">
        <v>45537</v>
      </c>
      <c r="C2478" s="2">
        <v>0.19097222222222221</v>
      </c>
      <c r="D2478">
        <v>9</v>
      </c>
      <c r="E2478">
        <v>35</v>
      </c>
      <c r="G2478" t="s">
        <v>13832</v>
      </c>
      <c r="H2478" t="s">
        <v>11177</v>
      </c>
      <c r="I2478" t="s">
        <v>11178</v>
      </c>
      <c r="J2478" t="s">
        <v>458</v>
      </c>
      <c r="K2478" t="s">
        <v>10147</v>
      </c>
      <c r="L2478" t="s">
        <v>10179</v>
      </c>
      <c r="M2478" t="s">
        <v>10180</v>
      </c>
      <c r="N2478" t="s">
        <v>13833</v>
      </c>
      <c r="O2478" t="s">
        <v>13129</v>
      </c>
      <c r="P2478" t="s">
        <v>68</v>
      </c>
      <c r="Q2478" t="s">
        <v>317</v>
      </c>
      <c r="R2478">
        <v>1503</v>
      </c>
      <c r="V2478">
        <v>13.9</v>
      </c>
      <c r="Y2478" t="s">
        <v>10304</v>
      </c>
      <c r="Z2478" t="s">
        <v>10305</v>
      </c>
      <c r="AB2478" t="s">
        <v>13834</v>
      </c>
      <c r="AD2478" t="s">
        <v>11181</v>
      </c>
      <c r="AE2478" t="s">
        <v>10872</v>
      </c>
      <c r="AH2478" t="s">
        <v>13835</v>
      </c>
      <c r="AJ2478" t="s">
        <v>10188</v>
      </c>
      <c r="AK2478" t="s">
        <v>10249</v>
      </c>
      <c r="AO2478" t="b">
        <v>1</v>
      </c>
    </row>
    <row r="2479" spans="1:41" hidden="1" x14ac:dyDescent="0.35">
      <c r="A2479" t="s">
        <v>10143</v>
      </c>
      <c r="B2479" s="3">
        <v>45537</v>
      </c>
      <c r="C2479" s="2">
        <v>0.24374999999999999</v>
      </c>
      <c r="D2479">
        <v>9</v>
      </c>
      <c r="E2479">
        <v>35</v>
      </c>
      <c r="G2479" t="s">
        <v>13836</v>
      </c>
      <c r="H2479" t="s">
        <v>11177</v>
      </c>
      <c r="I2479" t="s">
        <v>11178</v>
      </c>
      <c r="J2479" t="s">
        <v>458</v>
      </c>
      <c r="K2479" t="s">
        <v>10147</v>
      </c>
      <c r="L2479" t="s">
        <v>10179</v>
      </c>
      <c r="M2479" t="s">
        <v>10180</v>
      </c>
      <c r="N2479" t="s">
        <v>11734</v>
      </c>
      <c r="O2479" t="s">
        <v>10150</v>
      </c>
      <c r="P2479" t="s">
        <v>68</v>
      </c>
      <c r="Q2479" t="s">
        <v>317</v>
      </c>
      <c r="R2479">
        <v>2066</v>
      </c>
      <c r="V2479">
        <v>19.11</v>
      </c>
      <c r="Y2479" t="s">
        <v>10304</v>
      </c>
      <c r="Z2479" t="s">
        <v>10305</v>
      </c>
      <c r="AB2479" t="s">
        <v>13837</v>
      </c>
      <c r="AD2479" t="s">
        <v>11181</v>
      </c>
      <c r="AE2479" t="s">
        <v>10872</v>
      </c>
      <c r="AJ2479" t="s">
        <v>10188</v>
      </c>
      <c r="AK2479" t="s">
        <v>10249</v>
      </c>
      <c r="AO2479" t="b">
        <v>1</v>
      </c>
    </row>
    <row r="2480" spans="1:41" hidden="1" x14ac:dyDescent="0.35">
      <c r="A2480" t="s">
        <v>10143</v>
      </c>
      <c r="B2480" s="3">
        <v>45537</v>
      </c>
      <c r="C2480" s="2">
        <v>0.5180555555555556</v>
      </c>
      <c r="D2480">
        <v>9</v>
      </c>
      <c r="E2480">
        <v>35</v>
      </c>
      <c r="G2480" t="s">
        <v>13838</v>
      </c>
      <c r="H2480" t="s">
        <v>11177</v>
      </c>
      <c r="I2480" t="s">
        <v>11178</v>
      </c>
      <c r="J2480" t="s">
        <v>458</v>
      </c>
      <c r="K2480" t="s">
        <v>10147</v>
      </c>
      <c r="L2480" t="s">
        <v>10179</v>
      </c>
      <c r="M2480" t="s">
        <v>10180</v>
      </c>
      <c r="N2480" t="s">
        <v>13839</v>
      </c>
      <c r="O2480" t="s">
        <v>515</v>
      </c>
      <c r="P2480" t="s">
        <v>68</v>
      </c>
      <c r="Q2480" t="s">
        <v>317</v>
      </c>
      <c r="R2480">
        <v>630</v>
      </c>
      <c r="V2480">
        <v>5.83</v>
      </c>
      <c r="Y2480" t="s">
        <v>10304</v>
      </c>
      <c r="Z2480" t="s">
        <v>10305</v>
      </c>
      <c r="AB2480" t="s">
        <v>13840</v>
      </c>
      <c r="AD2480" t="s">
        <v>11181</v>
      </c>
      <c r="AE2480" t="s">
        <v>10872</v>
      </c>
      <c r="AJ2480" t="s">
        <v>10188</v>
      </c>
      <c r="AK2480" t="s">
        <v>10249</v>
      </c>
      <c r="AO2480" t="b">
        <v>1</v>
      </c>
    </row>
    <row r="2481" spans="1:41" hidden="1" x14ac:dyDescent="0.35">
      <c r="A2481" t="s">
        <v>10143</v>
      </c>
      <c r="B2481" s="3">
        <v>45537</v>
      </c>
      <c r="C2481" s="2">
        <v>0.78472222222222221</v>
      </c>
      <c r="D2481">
        <v>9</v>
      </c>
      <c r="E2481">
        <v>35</v>
      </c>
      <c r="G2481" t="s">
        <v>13841</v>
      </c>
      <c r="H2481" t="s">
        <v>13842</v>
      </c>
      <c r="I2481" t="s">
        <v>13843</v>
      </c>
      <c r="J2481" t="s">
        <v>458</v>
      </c>
      <c r="K2481" t="s">
        <v>10147</v>
      </c>
      <c r="L2481" t="s">
        <v>10179</v>
      </c>
      <c r="M2481" t="s">
        <v>10180</v>
      </c>
      <c r="N2481" t="s">
        <v>13844</v>
      </c>
      <c r="O2481" t="s">
        <v>97</v>
      </c>
      <c r="P2481" t="s">
        <v>68</v>
      </c>
      <c r="Q2481" t="s">
        <v>317</v>
      </c>
      <c r="R2481">
        <v>15</v>
      </c>
      <c r="V2481">
        <v>0.14000000000000001</v>
      </c>
      <c r="Y2481" t="s">
        <v>10182</v>
      </c>
      <c r="Z2481" t="s">
        <v>10171</v>
      </c>
      <c r="AB2481" t="s">
        <v>13845</v>
      </c>
      <c r="AE2481" t="s">
        <v>13846</v>
      </c>
      <c r="AH2481" t="s">
        <v>981</v>
      </c>
      <c r="AI2481" t="s">
        <v>13847</v>
      </c>
      <c r="AJ2481" t="s">
        <v>10188</v>
      </c>
      <c r="AK2481" t="s">
        <v>10249</v>
      </c>
      <c r="AO2481" t="b">
        <v>1</v>
      </c>
    </row>
    <row r="2482" spans="1:41" hidden="1" x14ac:dyDescent="0.35">
      <c r="A2482" t="s">
        <v>10143</v>
      </c>
      <c r="B2482" s="3">
        <v>45537</v>
      </c>
      <c r="C2482" s="2">
        <v>0.18402777777777779</v>
      </c>
      <c r="D2482">
        <v>9</v>
      </c>
      <c r="E2482">
        <v>35</v>
      </c>
      <c r="G2482" t="s">
        <v>13848</v>
      </c>
      <c r="H2482" t="s">
        <v>11177</v>
      </c>
      <c r="I2482" t="s">
        <v>11178</v>
      </c>
      <c r="J2482" t="s">
        <v>458</v>
      </c>
      <c r="K2482" t="s">
        <v>10147</v>
      </c>
      <c r="L2482" t="s">
        <v>10179</v>
      </c>
      <c r="M2482" t="s">
        <v>10180</v>
      </c>
      <c r="N2482" t="s">
        <v>13849</v>
      </c>
      <c r="O2482" t="s">
        <v>67</v>
      </c>
      <c r="P2482" t="s">
        <v>68</v>
      </c>
      <c r="Q2482" t="s">
        <v>317</v>
      </c>
      <c r="R2482">
        <v>7285</v>
      </c>
      <c r="V2482">
        <v>67.39</v>
      </c>
      <c r="Y2482" t="s">
        <v>10304</v>
      </c>
      <c r="Z2482" t="s">
        <v>10305</v>
      </c>
      <c r="AB2482" t="s">
        <v>13850</v>
      </c>
      <c r="AD2482" t="s">
        <v>11181</v>
      </c>
      <c r="AE2482" t="s">
        <v>10872</v>
      </c>
      <c r="AH2482" t="s">
        <v>73</v>
      </c>
      <c r="AI2482" t="s">
        <v>74</v>
      </c>
      <c r="AJ2482" t="s">
        <v>10188</v>
      </c>
      <c r="AK2482" t="s">
        <v>10249</v>
      </c>
      <c r="AO2482" t="b">
        <v>1</v>
      </c>
    </row>
    <row r="2483" spans="1:41" x14ac:dyDescent="0.35">
      <c r="A2483" t="s">
        <v>10143</v>
      </c>
      <c r="B2483" s="3">
        <v>45537</v>
      </c>
      <c r="C2483" s="2">
        <v>0.87708333333333333</v>
      </c>
      <c r="D2483">
        <v>9</v>
      </c>
      <c r="E2483">
        <v>35</v>
      </c>
      <c r="G2483" t="s">
        <v>13851</v>
      </c>
      <c r="H2483" t="s">
        <v>13852</v>
      </c>
      <c r="I2483" t="s">
        <v>13853</v>
      </c>
      <c r="J2483" t="s">
        <v>458</v>
      </c>
      <c r="K2483" t="s">
        <v>10147</v>
      </c>
      <c r="L2483" t="s">
        <v>10179</v>
      </c>
      <c r="M2483" t="s">
        <v>10180</v>
      </c>
      <c r="N2483" t="s">
        <v>13854</v>
      </c>
      <c r="O2483" t="s">
        <v>10150</v>
      </c>
      <c r="P2483" t="s">
        <v>68</v>
      </c>
      <c r="Q2483" t="s">
        <v>317</v>
      </c>
      <c r="R2483">
        <v>810</v>
      </c>
      <c r="V2483">
        <v>7.49</v>
      </c>
      <c r="Y2483" t="s">
        <v>10182</v>
      </c>
      <c r="Z2483" t="s">
        <v>10171</v>
      </c>
      <c r="AB2483" t="s">
        <v>13855</v>
      </c>
      <c r="AE2483" t="s">
        <v>13856</v>
      </c>
      <c r="AJ2483" t="s">
        <v>10188</v>
      </c>
      <c r="AK2483" t="s">
        <v>10249</v>
      </c>
      <c r="AO2483" t="b">
        <v>1</v>
      </c>
    </row>
    <row r="2484" spans="1:41" hidden="1" x14ac:dyDescent="0.35">
      <c r="A2484" t="s">
        <v>10143</v>
      </c>
      <c r="B2484" s="3">
        <v>45537</v>
      </c>
      <c r="C2484" s="2">
        <v>0.7583333333333333</v>
      </c>
      <c r="D2484">
        <v>9</v>
      </c>
      <c r="E2484">
        <v>35</v>
      </c>
      <c r="G2484" t="s">
        <v>13857</v>
      </c>
      <c r="H2484" t="s">
        <v>13858</v>
      </c>
      <c r="I2484" t="s">
        <v>13859</v>
      </c>
      <c r="J2484" t="s">
        <v>13860</v>
      </c>
      <c r="K2484" t="s">
        <v>10147</v>
      </c>
      <c r="L2484" t="s">
        <v>10179</v>
      </c>
      <c r="M2484" t="s">
        <v>10180</v>
      </c>
      <c r="N2484" t="s">
        <v>13824</v>
      </c>
      <c r="O2484" t="s">
        <v>138</v>
      </c>
      <c r="P2484" t="s">
        <v>119</v>
      </c>
      <c r="Q2484" t="s">
        <v>84</v>
      </c>
      <c r="R2484">
        <v>2209</v>
      </c>
      <c r="V2484">
        <v>20.43</v>
      </c>
      <c r="Y2484" t="s">
        <v>10182</v>
      </c>
      <c r="Z2484" t="s">
        <v>10171</v>
      </c>
      <c r="AB2484" t="s">
        <v>13861</v>
      </c>
      <c r="AJ2484" t="s">
        <v>10188</v>
      </c>
      <c r="AK2484" t="s">
        <v>10249</v>
      </c>
      <c r="AO2484" t="b">
        <v>1</v>
      </c>
    </row>
    <row r="2485" spans="1:41" hidden="1" x14ac:dyDescent="0.35">
      <c r="A2485" t="s">
        <v>10143</v>
      </c>
      <c r="B2485" s="3">
        <v>45537</v>
      </c>
      <c r="C2485" s="2">
        <v>0.79652777777777772</v>
      </c>
      <c r="D2485">
        <v>9</v>
      </c>
      <c r="E2485">
        <v>35</v>
      </c>
      <c r="G2485" t="s">
        <v>13862</v>
      </c>
      <c r="H2485" t="s">
        <v>13863</v>
      </c>
      <c r="I2485" t="s">
        <v>13863</v>
      </c>
      <c r="J2485" t="s">
        <v>168</v>
      </c>
      <c r="K2485" t="s">
        <v>10147</v>
      </c>
      <c r="L2485" t="s">
        <v>10179</v>
      </c>
      <c r="M2485" t="s">
        <v>10180</v>
      </c>
      <c r="N2485" t="s">
        <v>13864</v>
      </c>
      <c r="O2485" t="s">
        <v>605</v>
      </c>
      <c r="P2485" t="s">
        <v>68</v>
      </c>
      <c r="Q2485" t="s">
        <v>69</v>
      </c>
      <c r="R2485">
        <v>59</v>
      </c>
      <c r="V2485">
        <v>0.55000000000000004</v>
      </c>
      <c r="Y2485" t="s">
        <v>10182</v>
      </c>
      <c r="Z2485" t="s">
        <v>10171</v>
      </c>
      <c r="AB2485" t="s">
        <v>13865</v>
      </c>
      <c r="AE2485" t="s">
        <v>13866</v>
      </c>
      <c r="AH2485" t="s">
        <v>13867</v>
      </c>
      <c r="AI2485" t="s">
        <v>13868</v>
      </c>
      <c r="AJ2485" t="s">
        <v>10188</v>
      </c>
      <c r="AK2485" t="s">
        <v>10249</v>
      </c>
      <c r="AO2485" t="b">
        <v>1</v>
      </c>
    </row>
    <row r="2486" spans="1:41" hidden="1" x14ac:dyDescent="0.35">
      <c r="A2486" t="s">
        <v>10143</v>
      </c>
      <c r="B2486" s="3">
        <v>45537</v>
      </c>
      <c r="C2486" s="2">
        <v>0.22222222222222221</v>
      </c>
      <c r="D2486">
        <v>9</v>
      </c>
      <c r="E2486">
        <v>35</v>
      </c>
      <c r="G2486" t="s">
        <v>13869</v>
      </c>
      <c r="H2486" t="s">
        <v>11177</v>
      </c>
      <c r="I2486" t="s">
        <v>11178</v>
      </c>
      <c r="J2486" t="s">
        <v>458</v>
      </c>
      <c r="K2486" t="s">
        <v>10147</v>
      </c>
      <c r="L2486" t="s">
        <v>10179</v>
      </c>
      <c r="M2486" t="s">
        <v>10180</v>
      </c>
      <c r="N2486" t="s">
        <v>13870</v>
      </c>
      <c r="O2486" t="s">
        <v>138</v>
      </c>
      <c r="P2486" t="s">
        <v>68</v>
      </c>
      <c r="Q2486" t="s">
        <v>317</v>
      </c>
      <c r="R2486">
        <v>751</v>
      </c>
      <c r="V2486">
        <v>6.95</v>
      </c>
      <c r="Y2486" t="s">
        <v>10304</v>
      </c>
      <c r="Z2486" t="s">
        <v>10305</v>
      </c>
      <c r="AB2486" t="s">
        <v>13871</v>
      </c>
      <c r="AD2486" t="s">
        <v>11181</v>
      </c>
      <c r="AE2486" t="s">
        <v>10872</v>
      </c>
      <c r="AH2486" t="s">
        <v>739</v>
      </c>
      <c r="AI2486" t="s">
        <v>739</v>
      </c>
      <c r="AJ2486" t="s">
        <v>10188</v>
      </c>
      <c r="AK2486" t="s">
        <v>10249</v>
      </c>
      <c r="AO2486" t="b">
        <v>1</v>
      </c>
    </row>
    <row r="2487" spans="1:41" hidden="1" x14ac:dyDescent="0.35">
      <c r="A2487" t="s">
        <v>10143</v>
      </c>
      <c r="B2487" s="3">
        <v>45537</v>
      </c>
      <c r="C2487" s="2">
        <v>0.4826388888888889</v>
      </c>
      <c r="D2487">
        <v>9</v>
      </c>
      <c r="E2487">
        <v>35</v>
      </c>
      <c r="G2487" t="s">
        <v>13872</v>
      </c>
      <c r="H2487" t="s">
        <v>11177</v>
      </c>
      <c r="I2487" t="s">
        <v>11178</v>
      </c>
      <c r="J2487" t="s">
        <v>458</v>
      </c>
      <c r="K2487" t="s">
        <v>10147</v>
      </c>
      <c r="L2487" t="s">
        <v>10179</v>
      </c>
      <c r="M2487" t="s">
        <v>10180</v>
      </c>
      <c r="N2487" t="s">
        <v>13873</v>
      </c>
      <c r="O2487" t="s">
        <v>67</v>
      </c>
      <c r="P2487" t="s">
        <v>68</v>
      </c>
      <c r="Q2487" t="s">
        <v>317</v>
      </c>
      <c r="R2487">
        <v>3935</v>
      </c>
      <c r="V2487">
        <v>36.4</v>
      </c>
      <c r="Y2487" t="s">
        <v>10304</v>
      </c>
      <c r="Z2487" t="s">
        <v>10305</v>
      </c>
      <c r="AB2487" t="s">
        <v>13874</v>
      </c>
      <c r="AD2487" t="s">
        <v>11181</v>
      </c>
      <c r="AE2487" t="s">
        <v>10872</v>
      </c>
      <c r="AH2487" t="s">
        <v>73</v>
      </c>
      <c r="AI2487" t="s">
        <v>13875</v>
      </c>
      <c r="AJ2487" t="s">
        <v>10188</v>
      </c>
      <c r="AK2487" t="s">
        <v>10249</v>
      </c>
      <c r="AO2487" t="b">
        <v>1</v>
      </c>
    </row>
    <row r="2488" spans="1:41" hidden="1" x14ac:dyDescent="0.35">
      <c r="A2488" t="s">
        <v>10143</v>
      </c>
      <c r="B2488" s="3">
        <v>45537</v>
      </c>
      <c r="C2488" s="2">
        <v>0.28055555555555556</v>
      </c>
      <c r="D2488">
        <v>9</v>
      </c>
      <c r="E2488">
        <v>35</v>
      </c>
      <c r="F2488" t="s">
        <v>13876</v>
      </c>
      <c r="G2488" t="s">
        <v>13877</v>
      </c>
      <c r="H2488" t="s">
        <v>13878</v>
      </c>
      <c r="I2488" t="s">
        <v>13879</v>
      </c>
      <c r="J2488" t="s">
        <v>7411</v>
      </c>
      <c r="K2488" t="s">
        <v>10147</v>
      </c>
      <c r="L2488" t="s">
        <v>10202</v>
      </c>
      <c r="M2488" t="s">
        <v>13880</v>
      </c>
      <c r="N2488" t="s">
        <v>13881</v>
      </c>
      <c r="O2488" t="s">
        <v>10150</v>
      </c>
      <c r="P2488" t="s">
        <v>341</v>
      </c>
      <c r="Q2488" t="s">
        <v>84</v>
      </c>
      <c r="V2488">
        <v>0</v>
      </c>
      <c r="Y2488" t="s">
        <v>10204</v>
      </c>
      <c r="AB2488" t="s">
        <v>13882</v>
      </c>
      <c r="AE2488" t="s">
        <v>13883</v>
      </c>
      <c r="AJ2488" t="s">
        <v>13884</v>
      </c>
      <c r="AK2488" t="s">
        <v>10208</v>
      </c>
      <c r="AO2488" t="b">
        <v>1</v>
      </c>
    </row>
    <row r="2489" spans="1:41" hidden="1" x14ac:dyDescent="0.35">
      <c r="A2489" t="s">
        <v>10143</v>
      </c>
      <c r="B2489" s="3">
        <v>45537</v>
      </c>
      <c r="C2489" s="2">
        <v>0.12152777777777778</v>
      </c>
      <c r="D2489">
        <v>9</v>
      </c>
      <c r="E2489">
        <v>35</v>
      </c>
      <c r="F2489" t="s">
        <v>13885</v>
      </c>
      <c r="G2489" t="s">
        <v>13886</v>
      </c>
      <c r="H2489" t="s">
        <v>13887</v>
      </c>
      <c r="I2489" t="s">
        <v>3655</v>
      </c>
      <c r="J2489" t="s">
        <v>2005</v>
      </c>
      <c r="K2489" t="s">
        <v>10147</v>
      </c>
      <c r="L2489" t="s">
        <v>10202</v>
      </c>
      <c r="M2489" t="s">
        <v>10235</v>
      </c>
      <c r="N2489" t="s">
        <v>13888</v>
      </c>
      <c r="O2489" t="s">
        <v>10150</v>
      </c>
      <c r="P2489" t="s">
        <v>119</v>
      </c>
      <c r="Q2489" t="s">
        <v>69</v>
      </c>
      <c r="V2489">
        <v>0</v>
      </c>
      <c r="Y2489" t="s">
        <v>10204</v>
      </c>
      <c r="Z2489" t="s">
        <v>10237</v>
      </c>
      <c r="AB2489" t="s">
        <v>13889</v>
      </c>
      <c r="AE2489" t="s">
        <v>13890</v>
      </c>
      <c r="AJ2489" t="s">
        <v>13891</v>
      </c>
      <c r="AK2489" t="s">
        <v>10241</v>
      </c>
      <c r="AO2489" t="b">
        <v>1</v>
      </c>
    </row>
    <row r="2490" spans="1:41" hidden="1" x14ac:dyDescent="0.35">
      <c r="A2490" t="s">
        <v>10143</v>
      </c>
      <c r="B2490" s="3">
        <v>45537</v>
      </c>
      <c r="C2490" s="2">
        <v>0.98472222222222228</v>
      </c>
      <c r="D2490">
        <v>9</v>
      </c>
      <c r="E2490">
        <v>35</v>
      </c>
      <c r="F2490" t="s">
        <v>13892</v>
      </c>
      <c r="G2490" t="s">
        <v>13893</v>
      </c>
      <c r="H2490" t="s">
        <v>13809</v>
      </c>
      <c r="I2490" t="s">
        <v>13810</v>
      </c>
      <c r="J2490" t="s">
        <v>1426</v>
      </c>
      <c r="K2490" t="s">
        <v>10147</v>
      </c>
      <c r="L2490" t="s">
        <v>10259</v>
      </c>
      <c r="M2490" t="s">
        <v>13894</v>
      </c>
      <c r="N2490" t="s">
        <v>13811</v>
      </c>
      <c r="O2490" t="s">
        <v>97</v>
      </c>
      <c r="P2490" t="s">
        <v>68</v>
      </c>
      <c r="Q2490" t="s">
        <v>84</v>
      </c>
      <c r="V2490">
        <v>0</v>
      </c>
      <c r="Y2490" t="s">
        <v>10262</v>
      </c>
      <c r="Z2490" t="s">
        <v>10171</v>
      </c>
      <c r="AB2490" t="s">
        <v>13895</v>
      </c>
      <c r="AE2490" t="s">
        <v>13813</v>
      </c>
      <c r="AJ2490" t="s">
        <v>13894</v>
      </c>
      <c r="AK2490" t="s">
        <v>10241</v>
      </c>
      <c r="AO2490" t="b">
        <v>1</v>
      </c>
    </row>
    <row r="2491" spans="1:41" hidden="1" x14ac:dyDescent="0.35">
      <c r="A2491" t="s">
        <v>10143</v>
      </c>
      <c r="B2491" s="3">
        <v>45536</v>
      </c>
      <c r="C2491" s="2">
        <v>4.1666666666666666E-3</v>
      </c>
      <c r="D2491">
        <v>9</v>
      </c>
      <c r="E2491">
        <v>35</v>
      </c>
      <c r="G2491" t="s">
        <v>13896</v>
      </c>
      <c r="H2491" t="s">
        <v>13897</v>
      </c>
      <c r="I2491" t="s">
        <v>13898</v>
      </c>
      <c r="J2491" t="s">
        <v>168</v>
      </c>
      <c r="K2491" t="s">
        <v>10147</v>
      </c>
      <c r="L2491" t="s">
        <v>10148</v>
      </c>
      <c r="M2491" t="s">
        <v>10148</v>
      </c>
      <c r="N2491" t="s">
        <v>13899</v>
      </c>
      <c r="O2491" t="s">
        <v>10150</v>
      </c>
      <c r="P2491" t="s">
        <v>68</v>
      </c>
      <c r="Q2491" t="s">
        <v>69</v>
      </c>
      <c r="R2491">
        <v>78</v>
      </c>
      <c r="U2491">
        <v>58</v>
      </c>
      <c r="V2491">
        <v>0.72</v>
      </c>
      <c r="Y2491" t="s">
        <v>10151</v>
      </c>
      <c r="AB2491" t="s">
        <v>13900</v>
      </c>
      <c r="AE2491" t="s">
        <v>13901</v>
      </c>
      <c r="AJ2491" t="s">
        <v>10154</v>
      </c>
      <c r="AK2491" t="s">
        <v>10155</v>
      </c>
      <c r="AO2491" t="b">
        <v>1</v>
      </c>
    </row>
    <row r="2492" spans="1:41" x14ac:dyDescent="0.35">
      <c r="A2492" t="s">
        <v>10143</v>
      </c>
      <c r="B2492" s="3">
        <v>45536</v>
      </c>
      <c r="C2492" s="2">
        <v>6.25E-2</v>
      </c>
      <c r="D2492">
        <v>9</v>
      </c>
      <c r="E2492">
        <v>35</v>
      </c>
      <c r="F2492" t="s">
        <v>13902</v>
      </c>
      <c r="G2492" t="s">
        <v>13903</v>
      </c>
      <c r="H2492" t="s">
        <v>13904</v>
      </c>
      <c r="I2492" t="s">
        <v>13905</v>
      </c>
      <c r="J2492" t="s">
        <v>458</v>
      </c>
      <c r="K2492" t="s">
        <v>10147</v>
      </c>
      <c r="L2492" t="s">
        <v>10167</v>
      </c>
      <c r="M2492" t="s">
        <v>13906</v>
      </c>
      <c r="N2492" t="s">
        <v>13907</v>
      </c>
      <c r="O2492" t="s">
        <v>10150</v>
      </c>
      <c r="P2492" t="s">
        <v>68</v>
      </c>
      <c r="Q2492" t="s">
        <v>317</v>
      </c>
      <c r="R2492">
        <v>493447</v>
      </c>
      <c r="U2492">
        <v>5</v>
      </c>
      <c r="V2492">
        <v>4564.38</v>
      </c>
      <c r="Y2492" t="s">
        <v>10170</v>
      </c>
      <c r="Z2492" t="s">
        <v>10171</v>
      </c>
      <c r="AB2492" t="s">
        <v>13908</v>
      </c>
      <c r="AE2492" t="s">
        <v>13909</v>
      </c>
      <c r="AG2492" t="s">
        <v>13902</v>
      </c>
      <c r="AJ2492" t="s">
        <v>10174</v>
      </c>
      <c r="AK2492" t="s">
        <v>10175</v>
      </c>
      <c r="AO2492" t="b">
        <v>1</v>
      </c>
    </row>
    <row r="2493" spans="1:41" hidden="1" x14ac:dyDescent="0.35">
      <c r="A2493" t="s">
        <v>10143</v>
      </c>
      <c r="B2493" s="3">
        <v>45536</v>
      </c>
      <c r="C2493" s="2">
        <v>0.65277777777777779</v>
      </c>
      <c r="D2493">
        <v>9</v>
      </c>
      <c r="E2493">
        <v>35</v>
      </c>
      <c r="F2493" t="s">
        <v>13910</v>
      </c>
      <c r="G2493" t="s">
        <v>13911</v>
      </c>
      <c r="H2493" t="s">
        <v>13912</v>
      </c>
      <c r="I2493" t="s">
        <v>13913</v>
      </c>
      <c r="J2493" t="s">
        <v>168</v>
      </c>
      <c r="K2493" t="s">
        <v>10147</v>
      </c>
      <c r="L2493" t="s">
        <v>10167</v>
      </c>
      <c r="M2493" t="s">
        <v>13914</v>
      </c>
      <c r="N2493" t="s">
        <v>13915</v>
      </c>
      <c r="O2493" t="s">
        <v>10150</v>
      </c>
      <c r="P2493" t="s">
        <v>68</v>
      </c>
      <c r="Q2493" t="s">
        <v>84</v>
      </c>
      <c r="R2493">
        <v>239272</v>
      </c>
      <c r="U2493">
        <v>4</v>
      </c>
      <c r="V2493">
        <v>2213.27</v>
      </c>
      <c r="Y2493" t="s">
        <v>10170</v>
      </c>
      <c r="Z2493" t="s">
        <v>10171</v>
      </c>
      <c r="AB2493" t="s">
        <v>13916</v>
      </c>
      <c r="AE2493" t="s">
        <v>13917</v>
      </c>
      <c r="AG2493" t="s">
        <v>13910</v>
      </c>
      <c r="AJ2493" t="s">
        <v>10174</v>
      </c>
      <c r="AK2493" t="s">
        <v>10175</v>
      </c>
      <c r="AO2493" t="b">
        <v>1</v>
      </c>
    </row>
    <row r="2494" spans="1:41" hidden="1" x14ac:dyDescent="0.35">
      <c r="A2494" t="s">
        <v>10143</v>
      </c>
      <c r="B2494" s="3">
        <v>45536</v>
      </c>
      <c r="C2494" s="2">
        <v>0.76666666666666672</v>
      </c>
      <c r="D2494">
        <v>9</v>
      </c>
      <c r="E2494">
        <v>35</v>
      </c>
      <c r="G2494" t="s">
        <v>13918</v>
      </c>
      <c r="H2494" t="s">
        <v>13919</v>
      </c>
      <c r="I2494" t="s">
        <v>13919</v>
      </c>
      <c r="J2494" t="s">
        <v>13920</v>
      </c>
      <c r="K2494" t="s">
        <v>10147</v>
      </c>
      <c r="L2494" t="s">
        <v>10179</v>
      </c>
      <c r="M2494" t="s">
        <v>10180</v>
      </c>
      <c r="N2494" t="s">
        <v>13921</v>
      </c>
      <c r="O2494" t="s">
        <v>10150</v>
      </c>
      <c r="P2494" t="s">
        <v>68</v>
      </c>
      <c r="Q2494" t="s">
        <v>317</v>
      </c>
      <c r="R2494">
        <v>289</v>
      </c>
      <c r="U2494">
        <v>3</v>
      </c>
      <c r="V2494">
        <v>2.67</v>
      </c>
      <c r="Y2494" t="s">
        <v>10182</v>
      </c>
      <c r="Z2494" t="s">
        <v>10171</v>
      </c>
      <c r="AB2494" t="s">
        <v>13922</v>
      </c>
      <c r="AE2494" t="s">
        <v>13923</v>
      </c>
      <c r="AJ2494" t="s">
        <v>10188</v>
      </c>
      <c r="AK2494" t="s">
        <v>10249</v>
      </c>
      <c r="AO2494" t="b">
        <v>1</v>
      </c>
    </row>
    <row r="2495" spans="1:41" hidden="1" x14ac:dyDescent="0.35">
      <c r="A2495" t="s">
        <v>10143</v>
      </c>
      <c r="B2495" s="3">
        <v>45536</v>
      </c>
      <c r="C2495" s="2">
        <v>0.7895833333333333</v>
      </c>
      <c r="D2495">
        <v>9</v>
      </c>
      <c r="E2495">
        <v>35</v>
      </c>
      <c r="G2495" t="s">
        <v>13924</v>
      </c>
      <c r="H2495" t="s">
        <v>13925</v>
      </c>
      <c r="I2495" t="s">
        <v>13926</v>
      </c>
      <c r="J2495" t="s">
        <v>967</v>
      </c>
      <c r="K2495" t="s">
        <v>10147</v>
      </c>
      <c r="L2495" t="s">
        <v>10179</v>
      </c>
      <c r="M2495" t="s">
        <v>10180</v>
      </c>
      <c r="N2495" t="s">
        <v>13927</v>
      </c>
      <c r="O2495" t="s">
        <v>97</v>
      </c>
      <c r="P2495" t="s">
        <v>68</v>
      </c>
      <c r="Q2495" t="s">
        <v>69</v>
      </c>
      <c r="R2495">
        <v>294</v>
      </c>
      <c r="U2495">
        <v>1</v>
      </c>
      <c r="V2495">
        <v>2.72</v>
      </c>
      <c r="Y2495" t="s">
        <v>10182</v>
      </c>
      <c r="Z2495" t="s">
        <v>10171</v>
      </c>
      <c r="AB2495" t="s">
        <v>13928</v>
      </c>
      <c r="AD2495" t="s">
        <v>13929</v>
      </c>
      <c r="AE2495" t="s">
        <v>13930</v>
      </c>
      <c r="AH2495" t="s">
        <v>1026</v>
      </c>
      <c r="AI2495" t="s">
        <v>1027</v>
      </c>
      <c r="AJ2495" t="s">
        <v>10188</v>
      </c>
      <c r="AK2495" t="s">
        <v>10249</v>
      </c>
      <c r="AO2495" t="b">
        <v>1</v>
      </c>
    </row>
    <row r="2496" spans="1:41" hidden="1" x14ac:dyDescent="0.35">
      <c r="A2496" t="s">
        <v>10143</v>
      </c>
      <c r="B2496" s="3">
        <v>45536</v>
      </c>
      <c r="C2496" s="2">
        <v>0.51527777777777772</v>
      </c>
      <c r="D2496">
        <v>9</v>
      </c>
      <c r="E2496">
        <v>35</v>
      </c>
      <c r="G2496" t="s">
        <v>13931</v>
      </c>
      <c r="H2496" t="s">
        <v>13932</v>
      </c>
      <c r="I2496" t="s">
        <v>13933</v>
      </c>
      <c r="J2496" t="s">
        <v>723</v>
      </c>
      <c r="K2496" t="s">
        <v>10147</v>
      </c>
      <c r="L2496" t="s">
        <v>10179</v>
      </c>
      <c r="M2496" t="s">
        <v>10180</v>
      </c>
      <c r="N2496" t="s">
        <v>13934</v>
      </c>
      <c r="O2496" t="s">
        <v>10150</v>
      </c>
      <c r="P2496" t="s">
        <v>68</v>
      </c>
      <c r="Q2496" t="s">
        <v>317</v>
      </c>
      <c r="R2496">
        <v>1100</v>
      </c>
      <c r="U2496">
        <v>1</v>
      </c>
      <c r="V2496">
        <v>10.18</v>
      </c>
      <c r="Y2496" t="s">
        <v>10182</v>
      </c>
      <c r="Z2496" t="s">
        <v>10171</v>
      </c>
      <c r="AB2496" t="s">
        <v>13935</v>
      </c>
      <c r="AD2496" t="s">
        <v>13936</v>
      </c>
      <c r="AE2496" t="s">
        <v>13937</v>
      </c>
      <c r="AJ2496" t="s">
        <v>10188</v>
      </c>
      <c r="AK2496" t="s">
        <v>10249</v>
      </c>
      <c r="AO2496" t="b">
        <v>1</v>
      </c>
    </row>
    <row r="2497" spans="1:41" hidden="1" x14ac:dyDescent="0.35">
      <c r="A2497" t="s">
        <v>10143</v>
      </c>
      <c r="B2497" s="3">
        <v>45536</v>
      </c>
      <c r="C2497" s="2">
        <v>0.46250000000000002</v>
      </c>
      <c r="D2497">
        <v>9</v>
      </c>
      <c r="E2497">
        <v>35</v>
      </c>
      <c r="G2497" t="s">
        <v>13938</v>
      </c>
      <c r="H2497" t="s">
        <v>13939</v>
      </c>
      <c r="I2497" t="s">
        <v>13939</v>
      </c>
      <c r="J2497" t="s">
        <v>967</v>
      </c>
      <c r="K2497" t="s">
        <v>10147</v>
      </c>
      <c r="L2497" t="s">
        <v>10179</v>
      </c>
      <c r="M2497" t="s">
        <v>10180</v>
      </c>
      <c r="N2497" t="s">
        <v>13940</v>
      </c>
      <c r="O2497" t="s">
        <v>10150</v>
      </c>
      <c r="P2497" t="s">
        <v>10562</v>
      </c>
      <c r="Q2497" t="s">
        <v>84</v>
      </c>
      <c r="R2497">
        <v>5</v>
      </c>
      <c r="V2497">
        <v>0.05</v>
      </c>
      <c r="Y2497" t="s">
        <v>10151</v>
      </c>
      <c r="Z2497" t="s">
        <v>10237</v>
      </c>
      <c r="AB2497" t="s">
        <v>13941</v>
      </c>
      <c r="AJ2497" t="s">
        <v>10188</v>
      </c>
      <c r="AK2497" t="s">
        <v>10249</v>
      </c>
      <c r="AO2497" t="b">
        <v>1</v>
      </c>
    </row>
    <row r="2498" spans="1:41" hidden="1" x14ac:dyDescent="0.35">
      <c r="A2498" t="s">
        <v>10143</v>
      </c>
      <c r="B2498" s="3">
        <v>45536</v>
      </c>
      <c r="C2498" s="2">
        <v>0.18958333333333333</v>
      </c>
      <c r="D2498">
        <v>9</v>
      </c>
      <c r="E2498">
        <v>35</v>
      </c>
      <c r="F2498" t="s">
        <v>13942</v>
      </c>
      <c r="G2498" t="s">
        <v>13943</v>
      </c>
      <c r="H2498" t="s">
        <v>13944</v>
      </c>
      <c r="I2498" t="s">
        <v>13945</v>
      </c>
      <c r="J2498" t="s">
        <v>723</v>
      </c>
      <c r="K2498" t="s">
        <v>10147</v>
      </c>
      <c r="L2498" t="s">
        <v>10167</v>
      </c>
      <c r="M2498" t="s">
        <v>13946</v>
      </c>
      <c r="N2498" t="s">
        <v>13947</v>
      </c>
      <c r="O2498" t="s">
        <v>10150</v>
      </c>
      <c r="P2498" t="s">
        <v>68</v>
      </c>
      <c r="Q2498" t="s">
        <v>317</v>
      </c>
      <c r="R2498">
        <v>493346</v>
      </c>
      <c r="V2498">
        <v>4563.45</v>
      </c>
      <c r="Y2498" t="s">
        <v>10170</v>
      </c>
      <c r="Z2498" t="s">
        <v>10171</v>
      </c>
      <c r="AB2498" t="s">
        <v>13948</v>
      </c>
      <c r="AE2498" t="s">
        <v>13949</v>
      </c>
      <c r="AG2498" t="s">
        <v>13942</v>
      </c>
      <c r="AJ2498" t="s">
        <v>10174</v>
      </c>
      <c r="AK2498" t="s">
        <v>10175</v>
      </c>
      <c r="AO2498" t="b">
        <v>1</v>
      </c>
    </row>
    <row r="2499" spans="1:41" hidden="1" x14ac:dyDescent="0.35">
      <c r="A2499" t="s">
        <v>10143</v>
      </c>
      <c r="B2499" s="3">
        <v>45536</v>
      </c>
      <c r="C2499" s="2">
        <v>0.10972222222222222</v>
      </c>
      <c r="D2499">
        <v>9</v>
      </c>
      <c r="E2499">
        <v>35</v>
      </c>
      <c r="F2499" t="s">
        <v>13950</v>
      </c>
      <c r="G2499" t="s">
        <v>4173</v>
      </c>
      <c r="H2499" t="s">
        <v>13951</v>
      </c>
      <c r="I2499" t="s">
        <v>3793</v>
      </c>
      <c r="J2499" t="s">
        <v>1314</v>
      </c>
      <c r="K2499" t="s">
        <v>10147</v>
      </c>
      <c r="L2499" t="s">
        <v>10292</v>
      </c>
      <c r="M2499" t="s">
        <v>4179</v>
      </c>
      <c r="N2499" t="s">
        <v>4179</v>
      </c>
      <c r="O2499" t="s">
        <v>97</v>
      </c>
      <c r="P2499" t="s">
        <v>68</v>
      </c>
      <c r="Q2499" t="s">
        <v>84</v>
      </c>
      <c r="V2499">
        <v>0</v>
      </c>
      <c r="Y2499" t="s">
        <v>10336</v>
      </c>
      <c r="Z2499" t="s">
        <v>10237</v>
      </c>
      <c r="AB2499" t="s">
        <v>13952</v>
      </c>
      <c r="AE2499" t="s">
        <v>13953</v>
      </c>
      <c r="AG2499" t="s">
        <v>13950</v>
      </c>
      <c r="AJ2499" t="s">
        <v>4179</v>
      </c>
      <c r="AK2499" t="s">
        <v>10298</v>
      </c>
      <c r="AO2499" t="b">
        <v>1</v>
      </c>
    </row>
    <row r="2500" spans="1:41" hidden="1" x14ac:dyDescent="0.35">
      <c r="A2500" t="s">
        <v>10143</v>
      </c>
      <c r="B2500" s="3">
        <v>45535</v>
      </c>
      <c r="C2500" s="2">
        <v>0.13194444444444445</v>
      </c>
      <c r="D2500">
        <v>8</v>
      </c>
      <c r="E2500">
        <v>35</v>
      </c>
      <c r="G2500" t="s">
        <v>13954</v>
      </c>
      <c r="H2500" t="s">
        <v>10392</v>
      </c>
      <c r="I2500" t="s">
        <v>10392</v>
      </c>
      <c r="J2500" t="s">
        <v>967</v>
      </c>
      <c r="K2500" t="s">
        <v>10147</v>
      </c>
      <c r="L2500" t="s">
        <v>10148</v>
      </c>
      <c r="M2500" t="s">
        <v>10148</v>
      </c>
      <c r="N2500" t="s">
        <v>13955</v>
      </c>
      <c r="O2500" t="s">
        <v>10150</v>
      </c>
      <c r="P2500" t="s">
        <v>68</v>
      </c>
      <c r="Q2500" t="s">
        <v>69</v>
      </c>
      <c r="R2500">
        <v>920</v>
      </c>
      <c r="U2500">
        <v>2282</v>
      </c>
      <c r="V2500">
        <v>8.51</v>
      </c>
      <c r="Y2500" t="s">
        <v>10151</v>
      </c>
      <c r="AB2500" t="s">
        <v>13956</v>
      </c>
      <c r="AE2500" t="s">
        <v>10395</v>
      </c>
      <c r="AJ2500" t="s">
        <v>10154</v>
      </c>
      <c r="AK2500" t="s">
        <v>10155</v>
      </c>
      <c r="AO2500" t="b">
        <v>1</v>
      </c>
    </row>
    <row r="2501" spans="1:41" hidden="1" x14ac:dyDescent="0.35">
      <c r="A2501" t="s">
        <v>10143</v>
      </c>
      <c r="B2501" s="3">
        <v>45535</v>
      </c>
      <c r="C2501" s="2">
        <v>3.7499999999999999E-2</v>
      </c>
      <c r="D2501">
        <v>8</v>
      </c>
      <c r="E2501">
        <v>35</v>
      </c>
      <c r="G2501" t="s">
        <v>13957</v>
      </c>
      <c r="H2501" t="s">
        <v>11306</v>
      </c>
      <c r="I2501" t="s">
        <v>11307</v>
      </c>
      <c r="J2501" t="s">
        <v>458</v>
      </c>
      <c r="K2501" t="s">
        <v>10147</v>
      </c>
      <c r="L2501" t="s">
        <v>10179</v>
      </c>
      <c r="M2501" t="s">
        <v>10180</v>
      </c>
      <c r="N2501" t="s">
        <v>10869</v>
      </c>
      <c r="O2501" t="s">
        <v>67</v>
      </c>
      <c r="P2501" t="s">
        <v>68</v>
      </c>
      <c r="Q2501" t="s">
        <v>317</v>
      </c>
      <c r="R2501">
        <v>13333</v>
      </c>
      <c r="U2501">
        <v>22</v>
      </c>
      <c r="V2501">
        <v>123.33</v>
      </c>
      <c r="Y2501" t="s">
        <v>10151</v>
      </c>
      <c r="Z2501" t="s">
        <v>10237</v>
      </c>
      <c r="AB2501" t="s">
        <v>13958</v>
      </c>
      <c r="AD2501" t="s">
        <v>10871</v>
      </c>
      <c r="AE2501" t="s">
        <v>10872</v>
      </c>
      <c r="AH2501" t="s">
        <v>73</v>
      </c>
      <c r="AI2501" t="s">
        <v>74</v>
      </c>
      <c r="AJ2501" t="s">
        <v>10188</v>
      </c>
      <c r="AK2501" t="s">
        <v>10189</v>
      </c>
      <c r="AO2501" t="b">
        <v>1</v>
      </c>
    </row>
    <row r="2502" spans="1:41" hidden="1" x14ac:dyDescent="0.35">
      <c r="A2502" t="s">
        <v>10143</v>
      </c>
      <c r="B2502" s="3">
        <v>45535</v>
      </c>
      <c r="C2502" s="2">
        <v>0.97083333333333333</v>
      </c>
      <c r="D2502">
        <v>8</v>
      </c>
      <c r="E2502">
        <v>35</v>
      </c>
      <c r="F2502" t="s">
        <v>4123</v>
      </c>
      <c r="G2502" t="s">
        <v>13959</v>
      </c>
      <c r="I2502" t="s">
        <v>4123</v>
      </c>
      <c r="J2502" t="s">
        <v>967</v>
      </c>
      <c r="K2502" t="s">
        <v>10147</v>
      </c>
      <c r="L2502" t="s">
        <v>10167</v>
      </c>
      <c r="M2502" t="s">
        <v>13960</v>
      </c>
      <c r="N2502" t="s">
        <v>13961</v>
      </c>
      <c r="O2502" t="s">
        <v>10150</v>
      </c>
      <c r="P2502" t="s">
        <v>68</v>
      </c>
      <c r="Q2502" t="s">
        <v>84</v>
      </c>
      <c r="R2502">
        <v>7215</v>
      </c>
      <c r="U2502">
        <v>6</v>
      </c>
      <c r="V2502">
        <v>66.739999999999995</v>
      </c>
      <c r="Y2502" t="s">
        <v>10336</v>
      </c>
      <c r="Z2502" t="s">
        <v>10237</v>
      </c>
      <c r="AB2502" t="s">
        <v>13962</v>
      </c>
      <c r="AG2502" t="s">
        <v>4123</v>
      </c>
      <c r="AJ2502" t="s">
        <v>10174</v>
      </c>
      <c r="AK2502" t="s">
        <v>10175</v>
      </c>
      <c r="AO2502" t="b">
        <v>1</v>
      </c>
    </row>
    <row r="2503" spans="1:41" hidden="1" x14ac:dyDescent="0.35">
      <c r="A2503" t="s">
        <v>10143</v>
      </c>
      <c r="B2503" s="3">
        <v>45535</v>
      </c>
      <c r="C2503" s="2">
        <v>0.82013888888888886</v>
      </c>
      <c r="D2503">
        <v>8</v>
      </c>
      <c r="E2503">
        <v>35</v>
      </c>
      <c r="G2503" t="s">
        <v>13963</v>
      </c>
      <c r="H2503" t="s">
        <v>13964</v>
      </c>
      <c r="I2503" t="s">
        <v>13965</v>
      </c>
      <c r="J2503" t="s">
        <v>967</v>
      </c>
      <c r="K2503" t="s">
        <v>10147</v>
      </c>
      <c r="L2503" t="s">
        <v>10179</v>
      </c>
      <c r="M2503" t="s">
        <v>10180</v>
      </c>
      <c r="N2503" t="s">
        <v>13966</v>
      </c>
      <c r="O2503" t="s">
        <v>10150</v>
      </c>
      <c r="P2503" t="s">
        <v>68</v>
      </c>
      <c r="Q2503" t="s">
        <v>317</v>
      </c>
      <c r="R2503">
        <v>248</v>
      </c>
      <c r="U2503">
        <v>2</v>
      </c>
      <c r="V2503">
        <v>2.29</v>
      </c>
      <c r="Y2503" t="s">
        <v>10194</v>
      </c>
      <c r="Z2503" t="s">
        <v>10195</v>
      </c>
      <c r="AB2503" t="s">
        <v>13967</v>
      </c>
      <c r="AE2503" t="s">
        <v>13968</v>
      </c>
      <c r="AJ2503" t="s">
        <v>10188</v>
      </c>
      <c r="AK2503" t="s">
        <v>10189</v>
      </c>
      <c r="AO2503" t="b">
        <v>1</v>
      </c>
    </row>
    <row r="2504" spans="1:41" hidden="1" x14ac:dyDescent="0.35">
      <c r="A2504" t="s">
        <v>10143</v>
      </c>
      <c r="B2504" s="3">
        <v>45535</v>
      </c>
      <c r="C2504" s="2">
        <v>0.73819444444444449</v>
      </c>
      <c r="D2504">
        <v>8</v>
      </c>
      <c r="E2504">
        <v>35</v>
      </c>
      <c r="G2504" t="s">
        <v>13969</v>
      </c>
      <c r="H2504" t="s">
        <v>13970</v>
      </c>
      <c r="I2504" t="s">
        <v>13971</v>
      </c>
      <c r="J2504" t="s">
        <v>168</v>
      </c>
      <c r="K2504" t="s">
        <v>10147</v>
      </c>
      <c r="L2504" t="s">
        <v>10179</v>
      </c>
      <c r="M2504" t="s">
        <v>10180</v>
      </c>
      <c r="N2504" t="s">
        <v>13972</v>
      </c>
      <c r="O2504" t="s">
        <v>138</v>
      </c>
      <c r="P2504" t="s">
        <v>119</v>
      </c>
      <c r="Q2504" t="s">
        <v>84</v>
      </c>
      <c r="R2504">
        <v>13865</v>
      </c>
      <c r="U2504">
        <v>1</v>
      </c>
      <c r="V2504">
        <v>128.25</v>
      </c>
      <c r="Y2504" t="s">
        <v>10182</v>
      </c>
      <c r="Z2504" t="s">
        <v>10171</v>
      </c>
      <c r="AB2504" t="s">
        <v>13973</v>
      </c>
      <c r="AJ2504" t="s">
        <v>10188</v>
      </c>
      <c r="AK2504" t="s">
        <v>10189</v>
      </c>
      <c r="AO2504" t="b">
        <v>1</v>
      </c>
    </row>
    <row r="2505" spans="1:41" hidden="1" x14ac:dyDescent="0.35">
      <c r="A2505" t="s">
        <v>10143</v>
      </c>
      <c r="B2505" s="3">
        <v>45535</v>
      </c>
      <c r="C2505" s="2">
        <v>0.84097222222222223</v>
      </c>
      <c r="D2505">
        <v>8</v>
      </c>
      <c r="E2505">
        <v>35</v>
      </c>
      <c r="F2505" t="s">
        <v>13974</v>
      </c>
      <c r="G2505" t="s">
        <v>13975</v>
      </c>
      <c r="H2505" t="s">
        <v>13976</v>
      </c>
      <c r="I2505" t="s">
        <v>13977</v>
      </c>
      <c r="J2505" t="s">
        <v>288</v>
      </c>
      <c r="K2505" t="s">
        <v>10147</v>
      </c>
      <c r="L2505" t="s">
        <v>10167</v>
      </c>
      <c r="M2505" t="s">
        <v>13350</v>
      </c>
      <c r="N2505" t="s">
        <v>13978</v>
      </c>
      <c r="O2505" t="s">
        <v>10150</v>
      </c>
      <c r="P2505" t="s">
        <v>68</v>
      </c>
      <c r="Q2505" t="s">
        <v>69</v>
      </c>
      <c r="R2505">
        <v>654709</v>
      </c>
      <c r="V2505">
        <v>6056.06</v>
      </c>
      <c r="Y2505" t="s">
        <v>10170</v>
      </c>
      <c r="Z2505" t="s">
        <v>10171</v>
      </c>
      <c r="AB2505" t="s">
        <v>13979</v>
      </c>
      <c r="AE2505" t="s">
        <v>13980</v>
      </c>
      <c r="AG2505" t="s">
        <v>13974</v>
      </c>
      <c r="AJ2505" t="s">
        <v>10174</v>
      </c>
      <c r="AK2505" t="s">
        <v>10175</v>
      </c>
      <c r="AO2505" t="b">
        <v>1</v>
      </c>
    </row>
    <row r="2506" spans="1:41" hidden="1" x14ac:dyDescent="0.35">
      <c r="A2506" t="s">
        <v>10143</v>
      </c>
      <c r="B2506" s="3">
        <v>45535</v>
      </c>
      <c r="C2506" s="2">
        <v>0.81597222222222221</v>
      </c>
      <c r="D2506">
        <v>8</v>
      </c>
      <c r="E2506">
        <v>35</v>
      </c>
      <c r="G2506" t="s">
        <v>13981</v>
      </c>
      <c r="H2506" t="s">
        <v>13982</v>
      </c>
      <c r="I2506" t="s">
        <v>13983</v>
      </c>
      <c r="J2506" t="s">
        <v>967</v>
      </c>
      <c r="K2506" t="s">
        <v>10147</v>
      </c>
      <c r="L2506" t="s">
        <v>10179</v>
      </c>
      <c r="M2506" t="s">
        <v>10180</v>
      </c>
      <c r="N2506" t="s">
        <v>13984</v>
      </c>
      <c r="O2506" t="s">
        <v>13985</v>
      </c>
      <c r="P2506" t="s">
        <v>68</v>
      </c>
      <c r="Q2506" t="s">
        <v>84</v>
      </c>
      <c r="R2506">
        <v>67</v>
      </c>
      <c r="V2506">
        <v>0.62</v>
      </c>
      <c r="Y2506" t="s">
        <v>10304</v>
      </c>
      <c r="Z2506" t="s">
        <v>10305</v>
      </c>
      <c r="AB2506" t="s">
        <v>13986</v>
      </c>
      <c r="AH2506" t="s">
        <v>13987</v>
      </c>
      <c r="AI2506" t="s">
        <v>13988</v>
      </c>
      <c r="AJ2506" t="s">
        <v>10188</v>
      </c>
      <c r="AK2506" t="s">
        <v>10249</v>
      </c>
      <c r="AO2506" t="b">
        <v>1</v>
      </c>
    </row>
    <row r="2507" spans="1:41" hidden="1" x14ac:dyDescent="0.35">
      <c r="A2507" t="s">
        <v>10143</v>
      </c>
      <c r="B2507" s="3">
        <v>45535</v>
      </c>
      <c r="C2507" s="2">
        <v>0.40833333333333333</v>
      </c>
      <c r="D2507">
        <v>8</v>
      </c>
      <c r="E2507">
        <v>35</v>
      </c>
      <c r="G2507" t="s">
        <v>13989</v>
      </c>
      <c r="H2507" t="s">
        <v>13990</v>
      </c>
      <c r="I2507" t="s">
        <v>13991</v>
      </c>
      <c r="J2507" t="s">
        <v>288</v>
      </c>
      <c r="K2507" t="s">
        <v>10147</v>
      </c>
      <c r="L2507" t="s">
        <v>10179</v>
      </c>
      <c r="M2507" t="s">
        <v>10180</v>
      </c>
      <c r="N2507" t="s">
        <v>13992</v>
      </c>
      <c r="O2507" t="s">
        <v>10150</v>
      </c>
      <c r="P2507" t="s">
        <v>68</v>
      </c>
      <c r="Q2507" t="s">
        <v>317</v>
      </c>
      <c r="R2507">
        <v>34</v>
      </c>
      <c r="V2507">
        <v>0.31</v>
      </c>
      <c r="Y2507" t="s">
        <v>10304</v>
      </c>
      <c r="Z2507" t="s">
        <v>10305</v>
      </c>
      <c r="AB2507" t="s">
        <v>13993</v>
      </c>
      <c r="AD2507" t="s">
        <v>13994</v>
      </c>
      <c r="AE2507" t="s">
        <v>13995</v>
      </c>
      <c r="AJ2507" t="s">
        <v>10188</v>
      </c>
      <c r="AK2507" t="s">
        <v>10189</v>
      </c>
      <c r="AO2507" t="b">
        <v>1</v>
      </c>
    </row>
    <row r="2508" spans="1:41" hidden="1" x14ac:dyDescent="0.35">
      <c r="A2508" t="s">
        <v>10143</v>
      </c>
      <c r="B2508" s="3">
        <v>45535</v>
      </c>
      <c r="C2508" s="2">
        <v>0.81319444444444444</v>
      </c>
      <c r="D2508">
        <v>8</v>
      </c>
      <c r="E2508">
        <v>35</v>
      </c>
      <c r="G2508" t="s">
        <v>13996</v>
      </c>
      <c r="H2508" t="s">
        <v>13997</v>
      </c>
      <c r="I2508" t="s">
        <v>13997</v>
      </c>
      <c r="J2508" t="s">
        <v>967</v>
      </c>
      <c r="K2508" t="s">
        <v>10147</v>
      </c>
      <c r="L2508" t="s">
        <v>10179</v>
      </c>
      <c r="M2508" t="s">
        <v>10180</v>
      </c>
      <c r="N2508" t="s">
        <v>13998</v>
      </c>
      <c r="O2508" t="s">
        <v>97</v>
      </c>
      <c r="P2508" t="s">
        <v>68</v>
      </c>
      <c r="Q2508" t="s">
        <v>84</v>
      </c>
      <c r="R2508">
        <v>4097</v>
      </c>
      <c r="V2508">
        <v>37.9</v>
      </c>
      <c r="Y2508" t="s">
        <v>10151</v>
      </c>
      <c r="Z2508" t="s">
        <v>10237</v>
      </c>
      <c r="AB2508" t="s">
        <v>13999</v>
      </c>
      <c r="AH2508" t="s">
        <v>354</v>
      </c>
      <c r="AI2508" t="s">
        <v>4131</v>
      </c>
      <c r="AJ2508" t="s">
        <v>10188</v>
      </c>
      <c r="AK2508" t="s">
        <v>10249</v>
      </c>
      <c r="AO2508" t="b">
        <v>1</v>
      </c>
    </row>
    <row r="2509" spans="1:41" hidden="1" x14ac:dyDescent="0.35">
      <c r="A2509" t="s">
        <v>10143</v>
      </c>
      <c r="B2509" s="3">
        <v>45535</v>
      </c>
      <c r="C2509" s="2">
        <v>0.81597222222222221</v>
      </c>
      <c r="D2509">
        <v>8</v>
      </c>
      <c r="E2509">
        <v>35</v>
      </c>
      <c r="G2509" t="s">
        <v>14000</v>
      </c>
      <c r="H2509" t="s">
        <v>13982</v>
      </c>
      <c r="I2509" t="s">
        <v>13983</v>
      </c>
      <c r="J2509" t="s">
        <v>967</v>
      </c>
      <c r="K2509" t="s">
        <v>10147</v>
      </c>
      <c r="L2509" t="s">
        <v>10179</v>
      </c>
      <c r="M2509" t="s">
        <v>10180</v>
      </c>
      <c r="N2509" t="s">
        <v>14001</v>
      </c>
      <c r="O2509" t="s">
        <v>10150</v>
      </c>
      <c r="P2509" t="s">
        <v>68</v>
      </c>
      <c r="Q2509" t="s">
        <v>84</v>
      </c>
      <c r="R2509">
        <v>18</v>
      </c>
      <c r="V2509">
        <v>0.17</v>
      </c>
      <c r="Y2509" t="s">
        <v>10304</v>
      </c>
      <c r="Z2509" t="s">
        <v>10305</v>
      </c>
      <c r="AB2509" t="s">
        <v>14002</v>
      </c>
      <c r="AJ2509" t="s">
        <v>10188</v>
      </c>
      <c r="AK2509" t="s">
        <v>10249</v>
      </c>
      <c r="AO2509" t="b">
        <v>1</v>
      </c>
    </row>
    <row r="2510" spans="1:41" hidden="1" x14ac:dyDescent="0.35">
      <c r="A2510" t="s">
        <v>10143</v>
      </c>
      <c r="B2510" s="3">
        <v>45535</v>
      </c>
      <c r="C2510" s="2">
        <v>5.347222222222222E-2</v>
      </c>
      <c r="D2510">
        <v>8</v>
      </c>
      <c r="E2510">
        <v>35</v>
      </c>
      <c r="G2510" t="s">
        <v>14003</v>
      </c>
      <c r="H2510" t="s">
        <v>11177</v>
      </c>
      <c r="I2510" t="s">
        <v>11178</v>
      </c>
      <c r="J2510" t="s">
        <v>458</v>
      </c>
      <c r="K2510" t="s">
        <v>10147</v>
      </c>
      <c r="L2510" t="s">
        <v>10179</v>
      </c>
      <c r="M2510" t="s">
        <v>10180</v>
      </c>
      <c r="N2510" t="s">
        <v>14004</v>
      </c>
      <c r="O2510" t="s">
        <v>67</v>
      </c>
      <c r="P2510" t="s">
        <v>68</v>
      </c>
      <c r="Q2510" t="s">
        <v>317</v>
      </c>
      <c r="R2510">
        <v>1455</v>
      </c>
      <c r="V2510">
        <v>13.46</v>
      </c>
      <c r="Y2510" t="s">
        <v>10304</v>
      </c>
      <c r="Z2510" t="s">
        <v>10305</v>
      </c>
      <c r="AB2510" t="s">
        <v>14005</v>
      </c>
      <c r="AD2510" t="s">
        <v>10871</v>
      </c>
      <c r="AE2510" t="s">
        <v>10872</v>
      </c>
      <c r="AH2510" t="s">
        <v>73</v>
      </c>
      <c r="AI2510" t="s">
        <v>14006</v>
      </c>
      <c r="AJ2510" t="s">
        <v>10188</v>
      </c>
      <c r="AK2510" t="s">
        <v>10189</v>
      </c>
      <c r="AO2510" t="b">
        <v>1</v>
      </c>
    </row>
    <row r="2511" spans="1:41" hidden="1" x14ac:dyDescent="0.35">
      <c r="A2511" t="s">
        <v>10143</v>
      </c>
      <c r="B2511" s="3">
        <v>45534</v>
      </c>
      <c r="C2511" s="2">
        <v>7.2222222222222215E-2</v>
      </c>
      <c r="D2511">
        <v>8</v>
      </c>
      <c r="E2511">
        <v>35</v>
      </c>
      <c r="G2511" t="s">
        <v>14007</v>
      </c>
      <c r="H2511" t="s">
        <v>14008</v>
      </c>
      <c r="I2511" t="s">
        <v>14008</v>
      </c>
      <c r="J2511" t="s">
        <v>967</v>
      </c>
      <c r="K2511" t="s">
        <v>10147</v>
      </c>
      <c r="L2511" t="s">
        <v>10148</v>
      </c>
      <c r="M2511" t="s">
        <v>10148</v>
      </c>
      <c r="N2511" t="s">
        <v>14009</v>
      </c>
      <c r="O2511" t="s">
        <v>10150</v>
      </c>
      <c r="P2511" t="s">
        <v>68</v>
      </c>
      <c r="Q2511" t="s">
        <v>84</v>
      </c>
      <c r="R2511">
        <v>691</v>
      </c>
      <c r="U2511">
        <v>22</v>
      </c>
      <c r="V2511">
        <v>6.39</v>
      </c>
      <c r="Y2511" t="s">
        <v>10151</v>
      </c>
      <c r="AB2511" t="s">
        <v>14010</v>
      </c>
      <c r="AE2511" t="s">
        <v>14011</v>
      </c>
      <c r="AJ2511" t="s">
        <v>10154</v>
      </c>
      <c r="AK2511" t="s">
        <v>10155</v>
      </c>
      <c r="AO2511" t="b">
        <v>1</v>
      </c>
    </row>
    <row r="2512" spans="1:41" hidden="1" x14ac:dyDescent="0.35">
      <c r="A2512" t="s">
        <v>10143</v>
      </c>
      <c r="B2512" s="3">
        <v>45534</v>
      </c>
      <c r="C2512" s="2">
        <v>0.25972222222222224</v>
      </c>
      <c r="D2512">
        <v>8</v>
      </c>
      <c r="E2512">
        <v>35</v>
      </c>
      <c r="F2512" t="s">
        <v>14012</v>
      </c>
      <c r="G2512" t="s">
        <v>14013</v>
      </c>
      <c r="H2512" t="s">
        <v>14014</v>
      </c>
      <c r="I2512" t="s">
        <v>14015</v>
      </c>
      <c r="J2512" t="s">
        <v>1426</v>
      </c>
      <c r="K2512" t="s">
        <v>10147</v>
      </c>
      <c r="L2512" t="s">
        <v>10167</v>
      </c>
      <c r="M2512" t="s">
        <v>14016</v>
      </c>
      <c r="N2512" t="s">
        <v>14017</v>
      </c>
      <c r="O2512" t="s">
        <v>10150</v>
      </c>
      <c r="P2512" t="s">
        <v>68</v>
      </c>
      <c r="Q2512" t="s">
        <v>84</v>
      </c>
      <c r="R2512">
        <v>140325</v>
      </c>
      <c r="U2512">
        <v>5</v>
      </c>
      <c r="V2512">
        <v>1298.01</v>
      </c>
      <c r="Y2512" t="s">
        <v>10170</v>
      </c>
      <c r="Z2512" t="s">
        <v>10171</v>
      </c>
      <c r="AB2512" t="s">
        <v>14018</v>
      </c>
      <c r="AE2512" t="s">
        <v>14019</v>
      </c>
      <c r="AG2512" t="s">
        <v>14012</v>
      </c>
      <c r="AJ2512" t="s">
        <v>10174</v>
      </c>
      <c r="AK2512" t="s">
        <v>10175</v>
      </c>
      <c r="AO2512" t="b">
        <v>1</v>
      </c>
    </row>
    <row r="2513" spans="1:41" hidden="1" x14ac:dyDescent="0.35">
      <c r="A2513" t="s">
        <v>10143</v>
      </c>
      <c r="B2513" s="3">
        <v>45534</v>
      </c>
      <c r="C2513" s="2">
        <v>2.4305555555555556E-2</v>
      </c>
      <c r="D2513">
        <v>8</v>
      </c>
      <c r="E2513">
        <v>35</v>
      </c>
      <c r="F2513" t="s">
        <v>14020</v>
      </c>
      <c r="G2513" t="s">
        <v>14021</v>
      </c>
      <c r="H2513" t="s">
        <v>14022</v>
      </c>
      <c r="I2513" t="s">
        <v>14022</v>
      </c>
      <c r="J2513" t="s">
        <v>723</v>
      </c>
      <c r="K2513" t="s">
        <v>10147</v>
      </c>
      <c r="L2513" t="s">
        <v>10167</v>
      </c>
      <c r="M2513" t="s">
        <v>14023</v>
      </c>
      <c r="N2513" t="s">
        <v>14024</v>
      </c>
      <c r="O2513" t="s">
        <v>10150</v>
      </c>
      <c r="P2513" t="s">
        <v>68</v>
      </c>
      <c r="Q2513" t="s">
        <v>84</v>
      </c>
      <c r="R2513">
        <v>26672121</v>
      </c>
      <c r="U2513">
        <v>3</v>
      </c>
      <c r="V2513">
        <v>246717.12</v>
      </c>
      <c r="Y2513" t="s">
        <v>10170</v>
      </c>
      <c r="Z2513" t="s">
        <v>10171</v>
      </c>
      <c r="AB2513" t="s">
        <v>14025</v>
      </c>
      <c r="AE2513" t="s">
        <v>14026</v>
      </c>
      <c r="AG2513" t="s">
        <v>14020</v>
      </c>
      <c r="AJ2513" t="s">
        <v>10174</v>
      </c>
      <c r="AK2513" t="s">
        <v>10175</v>
      </c>
      <c r="AO2513" t="b">
        <v>1</v>
      </c>
    </row>
    <row r="2514" spans="1:41" hidden="1" x14ac:dyDescent="0.35">
      <c r="A2514" t="s">
        <v>10143</v>
      </c>
      <c r="B2514" s="3">
        <v>45534</v>
      </c>
      <c r="C2514" s="2">
        <v>7.6388888888888886E-3</v>
      </c>
      <c r="D2514">
        <v>8</v>
      </c>
      <c r="E2514">
        <v>35</v>
      </c>
      <c r="G2514" t="s">
        <v>14027</v>
      </c>
      <c r="H2514" t="s">
        <v>10300</v>
      </c>
      <c r="I2514" t="s">
        <v>10301</v>
      </c>
      <c r="J2514" t="s">
        <v>152</v>
      </c>
      <c r="K2514" t="s">
        <v>10147</v>
      </c>
      <c r="L2514" t="s">
        <v>10179</v>
      </c>
      <c r="M2514" t="s">
        <v>10180</v>
      </c>
      <c r="N2514" t="s">
        <v>14028</v>
      </c>
      <c r="O2514" t="s">
        <v>2591</v>
      </c>
      <c r="P2514" t="s">
        <v>10303</v>
      </c>
      <c r="Q2514" t="s">
        <v>84</v>
      </c>
      <c r="R2514">
        <v>345</v>
      </c>
      <c r="V2514">
        <v>3.19</v>
      </c>
      <c r="Y2514" t="s">
        <v>10304</v>
      </c>
      <c r="Z2514" t="s">
        <v>10305</v>
      </c>
      <c r="AB2514" t="s">
        <v>14029</v>
      </c>
      <c r="AJ2514" t="s">
        <v>10188</v>
      </c>
      <c r="AK2514" t="s">
        <v>10249</v>
      </c>
      <c r="AO2514" t="b">
        <v>1</v>
      </c>
    </row>
    <row r="2515" spans="1:41" hidden="1" x14ac:dyDescent="0.35">
      <c r="A2515" t="s">
        <v>10143</v>
      </c>
      <c r="B2515" s="3">
        <v>45534</v>
      </c>
      <c r="C2515" s="2">
        <v>1.5972222222222221E-2</v>
      </c>
      <c r="D2515">
        <v>8</v>
      </c>
      <c r="E2515">
        <v>35</v>
      </c>
      <c r="G2515" t="s">
        <v>14030</v>
      </c>
      <c r="H2515" t="s">
        <v>10300</v>
      </c>
      <c r="I2515" t="s">
        <v>10301</v>
      </c>
      <c r="J2515" t="s">
        <v>152</v>
      </c>
      <c r="K2515" t="s">
        <v>10147</v>
      </c>
      <c r="L2515" t="s">
        <v>10179</v>
      </c>
      <c r="M2515" t="s">
        <v>10180</v>
      </c>
      <c r="N2515" t="s">
        <v>14031</v>
      </c>
      <c r="O2515" t="s">
        <v>10150</v>
      </c>
      <c r="P2515" t="s">
        <v>10303</v>
      </c>
      <c r="Q2515" t="s">
        <v>84</v>
      </c>
      <c r="R2515">
        <v>181</v>
      </c>
      <c r="V2515">
        <v>1.67</v>
      </c>
      <c r="Y2515" t="s">
        <v>10304</v>
      </c>
      <c r="Z2515" t="s">
        <v>10305</v>
      </c>
      <c r="AB2515" t="s">
        <v>14032</v>
      </c>
      <c r="AJ2515" t="s">
        <v>10188</v>
      </c>
      <c r="AK2515" t="s">
        <v>10249</v>
      </c>
      <c r="AO2515" t="b">
        <v>1</v>
      </c>
    </row>
    <row r="2516" spans="1:41" hidden="1" x14ac:dyDescent="0.35">
      <c r="A2516" t="s">
        <v>10143</v>
      </c>
      <c r="B2516" s="3">
        <v>45534</v>
      </c>
      <c r="C2516" s="2">
        <v>5.7638888888888892E-2</v>
      </c>
      <c r="D2516">
        <v>8</v>
      </c>
      <c r="E2516">
        <v>35</v>
      </c>
      <c r="G2516" t="s">
        <v>14033</v>
      </c>
      <c r="H2516" t="s">
        <v>10300</v>
      </c>
      <c r="I2516" t="s">
        <v>10301</v>
      </c>
      <c r="J2516" t="s">
        <v>152</v>
      </c>
      <c r="K2516" t="s">
        <v>10147</v>
      </c>
      <c r="L2516" t="s">
        <v>10179</v>
      </c>
      <c r="M2516" t="s">
        <v>10180</v>
      </c>
      <c r="N2516" t="s">
        <v>14034</v>
      </c>
      <c r="O2516" t="s">
        <v>10150</v>
      </c>
      <c r="P2516" t="s">
        <v>10303</v>
      </c>
      <c r="Q2516" t="s">
        <v>84</v>
      </c>
      <c r="R2516">
        <v>1</v>
      </c>
      <c r="V2516">
        <v>0.01</v>
      </c>
      <c r="Y2516" t="s">
        <v>10304</v>
      </c>
      <c r="Z2516" t="s">
        <v>10305</v>
      </c>
      <c r="AB2516" t="s">
        <v>14035</v>
      </c>
      <c r="AJ2516" t="s">
        <v>10188</v>
      </c>
      <c r="AK2516" t="s">
        <v>10249</v>
      </c>
      <c r="AO2516" t="b">
        <v>1</v>
      </c>
    </row>
    <row r="2517" spans="1:41" hidden="1" x14ac:dyDescent="0.35">
      <c r="A2517" t="s">
        <v>10143</v>
      </c>
      <c r="B2517" s="3">
        <v>45534</v>
      </c>
      <c r="C2517" s="2">
        <v>5.7638888888888892E-2</v>
      </c>
      <c r="D2517">
        <v>8</v>
      </c>
      <c r="E2517">
        <v>35</v>
      </c>
      <c r="G2517" t="s">
        <v>14036</v>
      </c>
      <c r="H2517" t="s">
        <v>10300</v>
      </c>
      <c r="I2517" t="s">
        <v>10301</v>
      </c>
      <c r="J2517" t="s">
        <v>152</v>
      </c>
      <c r="K2517" t="s">
        <v>10147</v>
      </c>
      <c r="L2517" t="s">
        <v>10179</v>
      </c>
      <c r="M2517" t="s">
        <v>10180</v>
      </c>
      <c r="N2517" t="s">
        <v>14037</v>
      </c>
      <c r="O2517" t="s">
        <v>2591</v>
      </c>
      <c r="P2517" t="s">
        <v>10303</v>
      </c>
      <c r="Q2517" t="s">
        <v>84</v>
      </c>
      <c r="R2517">
        <v>346</v>
      </c>
      <c r="V2517">
        <v>3.2</v>
      </c>
      <c r="Y2517" t="s">
        <v>10304</v>
      </c>
      <c r="Z2517" t="s">
        <v>10305</v>
      </c>
      <c r="AB2517" t="s">
        <v>14038</v>
      </c>
      <c r="AH2517" t="s">
        <v>12174</v>
      </c>
      <c r="AI2517" t="s">
        <v>12174</v>
      </c>
      <c r="AJ2517" t="s">
        <v>10188</v>
      </c>
      <c r="AK2517" t="s">
        <v>10249</v>
      </c>
      <c r="AO2517" t="b">
        <v>1</v>
      </c>
    </row>
    <row r="2518" spans="1:41" hidden="1" x14ac:dyDescent="0.35">
      <c r="A2518" t="s">
        <v>10143</v>
      </c>
      <c r="B2518" s="3">
        <v>45534</v>
      </c>
      <c r="C2518" s="2">
        <v>5.9027777777777776E-2</v>
      </c>
      <c r="D2518">
        <v>8</v>
      </c>
      <c r="E2518">
        <v>35</v>
      </c>
      <c r="G2518" t="s">
        <v>14039</v>
      </c>
      <c r="H2518" t="s">
        <v>10300</v>
      </c>
      <c r="I2518" t="s">
        <v>10301</v>
      </c>
      <c r="J2518" t="s">
        <v>152</v>
      </c>
      <c r="K2518" t="s">
        <v>10147</v>
      </c>
      <c r="L2518" t="s">
        <v>10179</v>
      </c>
      <c r="M2518" t="s">
        <v>10180</v>
      </c>
      <c r="N2518" t="s">
        <v>14040</v>
      </c>
      <c r="O2518" t="s">
        <v>2591</v>
      </c>
      <c r="P2518" t="s">
        <v>10303</v>
      </c>
      <c r="Q2518" t="s">
        <v>84</v>
      </c>
      <c r="R2518">
        <v>70</v>
      </c>
      <c r="V2518">
        <v>0.65</v>
      </c>
      <c r="Y2518" t="s">
        <v>10304</v>
      </c>
      <c r="Z2518" t="s">
        <v>10305</v>
      </c>
      <c r="AB2518" t="s">
        <v>14041</v>
      </c>
      <c r="AH2518" t="s">
        <v>12174</v>
      </c>
      <c r="AI2518" t="s">
        <v>12174</v>
      </c>
      <c r="AJ2518" t="s">
        <v>10188</v>
      </c>
      <c r="AK2518" t="s">
        <v>10249</v>
      </c>
      <c r="AO2518" t="b">
        <v>1</v>
      </c>
    </row>
    <row r="2519" spans="1:41" hidden="1" x14ac:dyDescent="0.35">
      <c r="A2519" t="s">
        <v>10143</v>
      </c>
      <c r="B2519" s="3">
        <v>45534</v>
      </c>
      <c r="C2519" s="2">
        <v>2.7777777777777779E-3</v>
      </c>
      <c r="D2519">
        <v>8</v>
      </c>
      <c r="E2519">
        <v>35</v>
      </c>
      <c r="G2519" t="s">
        <v>14042</v>
      </c>
      <c r="H2519" t="s">
        <v>10300</v>
      </c>
      <c r="I2519" t="s">
        <v>10301</v>
      </c>
      <c r="J2519" t="s">
        <v>152</v>
      </c>
      <c r="K2519" t="s">
        <v>10147</v>
      </c>
      <c r="L2519" t="s">
        <v>10179</v>
      </c>
      <c r="M2519" t="s">
        <v>10180</v>
      </c>
      <c r="N2519" t="s">
        <v>14043</v>
      </c>
      <c r="O2519" t="s">
        <v>10150</v>
      </c>
      <c r="P2519" t="s">
        <v>10303</v>
      </c>
      <c r="Q2519" t="s">
        <v>84</v>
      </c>
      <c r="R2519">
        <v>22</v>
      </c>
      <c r="V2519">
        <v>0.2</v>
      </c>
      <c r="Y2519" t="s">
        <v>10304</v>
      </c>
      <c r="Z2519" t="s">
        <v>10305</v>
      </c>
      <c r="AB2519" t="s">
        <v>14044</v>
      </c>
      <c r="AJ2519" t="s">
        <v>10188</v>
      </c>
      <c r="AK2519" t="s">
        <v>10249</v>
      </c>
      <c r="AO2519" t="b">
        <v>1</v>
      </c>
    </row>
    <row r="2520" spans="1:41" hidden="1" x14ac:dyDescent="0.35">
      <c r="A2520" t="s">
        <v>10143</v>
      </c>
      <c r="B2520" s="3">
        <v>45534</v>
      </c>
      <c r="C2520" s="2">
        <v>6.5972222222222224E-2</v>
      </c>
      <c r="D2520">
        <v>8</v>
      </c>
      <c r="E2520">
        <v>35</v>
      </c>
      <c r="G2520" t="s">
        <v>14045</v>
      </c>
      <c r="H2520" t="s">
        <v>10300</v>
      </c>
      <c r="I2520" t="s">
        <v>10301</v>
      </c>
      <c r="J2520" t="s">
        <v>152</v>
      </c>
      <c r="K2520" t="s">
        <v>10147</v>
      </c>
      <c r="L2520" t="s">
        <v>10179</v>
      </c>
      <c r="M2520" t="s">
        <v>10180</v>
      </c>
      <c r="N2520" t="s">
        <v>14046</v>
      </c>
      <c r="O2520" t="s">
        <v>10150</v>
      </c>
      <c r="P2520" t="s">
        <v>10303</v>
      </c>
      <c r="Q2520" t="s">
        <v>84</v>
      </c>
      <c r="R2520">
        <v>80</v>
      </c>
      <c r="V2520">
        <v>0.74</v>
      </c>
      <c r="Y2520" t="s">
        <v>10304</v>
      </c>
      <c r="Z2520" t="s">
        <v>10305</v>
      </c>
      <c r="AB2520" t="s">
        <v>14047</v>
      </c>
      <c r="AJ2520" t="s">
        <v>10188</v>
      </c>
      <c r="AK2520" t="s">
        <v>10249</v>
      </c>
      <c r="AO2520" t="b">
        <v>1</v>
      </c>
    </row>
    <row r="2521" spans="1:41" hidden="1" x14ac:dyDescent="0.35">
      <c r="A2521" t="s">
        <v>10143</v>
      </c>
      <c r="B2521" s="3">
        <v>45534</v>
      </c>
      <c r="C2521" s="2">
        <v>6.3888888888888884E-2</v>
      </c>
      <c r="D2521">
        <v>8</v>
      </c>
      <c r="E2521">
        <v>35</v>
      </c>
      <c r="G2521" t="s">
        <v>14048</v>
      </c>
      <c r="H2521" t="s">
        <v>10300</v>
      </c>
      <c r="I2521" t="s">
        <v>10301</v>
      </c>
      <c r="J2521" t="s">
        <v>152</v>
      </c>
      <c r="K2521" t="s">
        <v>10147</v>
      </c>
      <c r="L2521" t="s">
        <v>10179</v>
      </c>
      <c r="M2521" t="s">
        <v>10180</v>
      </c>
      <c r="N2521" t="s">
        <v>14049</v>
      </c>
      <c r="O2521" t="s">
        <v>10150</v>
      </c>
      <c r="P2521" t="s">
        <v>10303</v>
      </c>
      <c r="Q2521" t="s">
        <v>84</v>
      </c>
      <c r="R2521">
        <v>106</v>
      </c>
      <c r="V2521">
        <v>0.98</v>
      </c>
      <c r="Y2521" t="s">
        <v>10304</v>
      </c>
      <c r="Z2521" t="s">
        <v>10305</v>
      </c>
      <c r="AB2521" t="s">
        <v>14050</v>
      </c>
      <c r="AJ2521" t="s">
        <v>10188</v>
      </c>
      <c r="AK2521" t="s">
        <v>10249</v>
      </c>
      <c r="AO2521" t="b">
        <v>1</v>
      </c>
    </row>
    <row r="2522" spans="1:41" hidden="1" x14ac:dyDescent="0.35">
      <c r="A2522" t="s">
        <v>10143</v>
      </c>
      <c r="B2522" s="3">
        <v>45534</v>
      </c>
      <c r="C2522" s="2">
        <v>4.791666666666667E-2</v>
      </c>
      <c r="D2522">
        <v>8</v>
      </c>
      <c r="E2522">
        <v>35</v>
      </c>
      <c r="G2522" t="s">
        <v>14051</v>
      </c>
      <c r="H2522" t="s">
        <v>10300</v>
      </c>
      <c r="I2522" t="s">
        <v>10301</v>
      </c>
      <c r="J2522" t="s">
        <v>152</v>
      </c>
      <c r="K2522" t="s">
        <v>10147</v>
      </c>
      <c r="L2522" t="s">
        <v>10179</v>
      </c>
      <c r="M2522" t="s">
        <v>10180</v>
      </c>
      <c r="N2522" t="s">
        <v>14052</v>
      </c>
      <c r="O2522" t="s">
        <v>10150</v>
      </c>
      <c r="P2522" t="s">
        <v>10303</v>
      </c>
      <c r="Q2522" t="s">
        <v>84</v>
      </c>
      <c r="R2522">
        <v>837</v>
      </c>
      <c r="V2522">
        <v>7.74</v>
      </c>
      <c r="Y2522" t="s">
        <v>10304</v>
      </c>
      <c r="Z2522" t="s">
        <v>10305</v>
      </c>
      <c r="AB2522" t="s">
        <v>14053</v>
      </c>
      <c r="AJ2522" t="s">
        <v>10188</v>
      </c>
      <c r="AK2522" t="s">
        <v>10249</v>
      </c>
      <c r="AO2522" t="b">
        <v>1</v>
      </c>
    </row>
    <row r="2523" spans="1:41" hidden="1" x14ac:dyDescent="0.35">
      <c r="A2523" t="s">
        <v>10143</v>
      </c>
      <c r="B2523" s="3">
        <v>45534</v>
      </c>
      <c r="C2523" s="2">
        <v>0.05</v>
      </c>
      <c r="D2523">
        <v>8</v>
      </c>
      <c r="E2523">
        <v>35</v>
      </c>
      <c r="G2523" t="s">
        <v>14054</v>
      </c>
      <c r="H2523" t="s">
        <v>10300</v>
      </c>
      <c r="I2523" t="s">
        <v>10301</v>
      </c>
      <c r="J2523" t="s">
        <v>152</v>
      </c>
      <c r="K2523" t="s">
        <v>10147</v>
      </c>
      <c r="L2523" t="s">
        <v>10179</v>
      </c>
      <c r="M2523" t="s">
        <v>10180</v>
      </c>
      <c r="N2523" t="s">
        <v>14055</v>
      </c>
      <c r="O2523" t="s">
        <v>2591</v>
      </c>
      <c r="P2523" t="s">
        <v>10303</v>
      </c>
      <c r="Q2523" t="s">
        <v>84</v>
      </c>
      <c r="R2523">
        <v>11894</v>
      </c>
      <c r="V2523">
        <v>110.02</v>
      </c>
      <c r="Y2523" t="s">
        <v>10304</v>
      </c>
      <c r="Z2523" t="s">
        <v>10305</v>
      </c>
      <c r="AB2523" t="s">
        <v>14056</v>
      </c>
      <c r="AH2523" t="s">
        <v>14057</v>
      </c>
      <c r="AJ2523" t="s">
        <v>10188</v>
      </c>
      <c r="AK2523" t="s">
        <v>10249</v>
      </c>
      <c r="AO2523" t="b">
        <v>1</v>
      </c>
    </row>
    <row r="2524" spans="1:41" hidden="1" x14ac:dyDescent="0.35">
      <c r="A2524" t="s">
        <v>10143</v>
      </c>
      <c r="B2524" s="3">
        <v>45534</v>
      </c>
      <c r="C2524" s="2">
        <v>0.29166666666666669</v>
      </c>
      <c r="D2524">
        <v>8</v>
      </c>
      <c r="E2524">
        <v>35</v>
      </c>
      <c r="F2524" t="s">
        <v>14058</v>
      </c>
      <c r="G2524" t="s">
        <v>14059</v>
      </c>
      <c r="H2524" t="s">
        <v>14060</v>
      </c>
      <c r="I2524" t="s">
        <v>14061</v>
      </c>
      <c r="J2524" t="s">
        <v>458</v>
      </c>
      <c r="K2524" t="s">
        <v>10147</v>
      </c>
      <c r="L2524" t="s">
        <v>10292</v>
      </c>
      <c r="M2524" t="s">
        <v>14062</v>
      </c>
      <c r="O2524" t="s">
        <v>97</v>
      </c>
      <c r="P2524" t="s">
        <v>68</v>
      </c>
      <c r="Q2524" t="s">
        <v>84</v>
      </c>
      <c r="V2524">
        <v>0</v>
      </c>
      <c r="Y2524" t="s">
        <v>10336</v>
      </c>
      <c r="Z2524" t="s">
        <v>10237</v>
      </c>
      <c r="AB2524" t="s">
        <v>14063</v>
      </c>
      <c r="AE2524" t="s">
        <v>14064</v>
      </c>
      <c r="AG2524" t="s">
        <v>14058</v>
      </c>
      <c r="AJ2524" t="s">
        <v>14062</v>
      </c>
      <c r="AK2524" t="s">
        <v>10298</v>
      </c>
      <c r="AO2524" t="b">
        <v>1</v>
      </c>
    </row>
    <row r="2525" spans="1:41" hidden="1" x14ac:dyDescent="0.35">
      <c r="A2525" t="s">
        <v>10143</v>
      </c>
      <c r="B2525" s="3">
        <v>45534</v>
      </c>
      <c r="C2525" s="2">
        <v>0.21736111111111112</v>
      </c>
      <c r="D2525">
        <v>8</v>
      </c>
      <c r="E2525">
        <v>35</v>
      </c>
      <c r="G2525" t="s">
        <v>14065</v>
      </c>
      <c r="H2525" t="s">
        <v>10300</v>
      </c>
      <c r="I2525" t="s">
        <v>10301</v>
      </c>
      <c r="J2525" t="s">
        <v>152</v>
      </c>
      <c r="K2525" t="s">
        <v>10147</v>
      </c>
      <c r="L2525" t="s">
        <v>10179</v>
      </c>
      <c r="M2525" t="s">
        <v>10180</v>
      </c>
      <c r="N2525" t="s">
        <v>14066</v>
      </c>
      <c r="O2525" t="s">
        <v>10150</v>
      </c>
      <c r="P2525" t="s">
        <v>10303</v>
      </c>
      <c r="Q2525" t="s">
        <v>84</v>
      </c>
      <c r="R2525">
        <v>2</v>
      </c>
      <c r="V2525">
        <v>0.02</v>
      </c>
      <c r="Y2525" t="s">
        <v>10304</v>
      </c>
      <c r="Z2525" t="s">
        <v>10305</v>
      </c>
      <c r="AB2525" t="s">
        <v>14067</v>
      </c>
      <c r="AJ2525" t="s">
        <v>10188</v>
      </c>
      <c r="AK2525" t="s">
        <v>10249</v>
      </c>
      <c r="AO2525" t="b">
        <v>1</v>
      </c>
    </row>
    <row r="2526" spans="1:41" hidden="1" x14ac:dyDescent="0.35">
      <c r="A2526" t="s">
        <v>10143</v>
      </c>
      <c r="B2526" s="3">
        <v>45534</v>
      </c>
      <c r="C2526" s="2">
        <v>0.20555555555555555</v>
      </c>
      <c r="D2526">
        <v>8</v>
      </c>
      <c r="E2526">
        <v>35</v>
      </c>
      <c r="G2526" t="s">
        <v>14068</v>
      </c>
      <c r="H2526" t="s">
        <v>10300</v>
      </c>
      <c r="I2526" t="s">
        <v>10301</v>
      </c>
      <c r="J2526" t="s">
        <v>152</v>
      </c>
      <c r="K2526" t="s">
        <v>10147</v>
      </c>
      <c r="L2526" t="s">
        <v>10179</v>
      </c>
      <c r="M2526" t="s">
        <v>10180</v>
      </c>
      <c r="N2526" t="s">
        <v>14069</v>
      </c>
      <c r="O2526" t="s">
        <v>10150</v>
      </c>
      <c r="P2526" t="s">
        <v>10303</v>
      </c>
      <c r="Q2526" t="s">
        <v>84</v>
      </c>
      <c r="R2526">
        <v>98</v>
      </c>
      <c r="V2526">
        <v>0.91</v>
      </c>
      <c r="Y2526" t="s">
        <v>10304</v>
      </c>
      <c r="Z2526" t="s">
        <v>10305</v>
      </c>
      <c r="AB2526" t="s">
        <v>14070</v>
      </c>
      <c r="AJ2526" t="s">
        <v>10188</v>
      </c>
      <c r="AK2526" t="s">
        <v>10249</v>
      </c>
      <c r="AO2526" t="b">
        <v>1</v>
      </c>
    </row>
    <row r="2527" spans="1:41" hidden="1" x14ac:dyDescent="0.35">
      <c r="A2527" t="s">
        <v>10143</v>
      </c>
      <c r="B2527" s="3">
        <v>45534</v>
      </c>
      <c r="C2527" s="2">
        <v>0.56041666666666667</v>
      </c>
      <c r="D2527">
        <v>8</v>
      </c>
      <c r="E2527">
        <v>35</v>
      </c>
      <c r="G2527" t="s">
        <v>14071</v>
      </c>
      <c r="H2527" t="s">
        <v>10300</v>
      </c>
      <c r="I2527" t="s">
        <v>10301</v>
      </c>
      <c r="J2527" t="s">
        <v>152</v>
      </c>
      <c r="K2527" t="s">
        <v>10147</v>
      </c>
      <c r="L2527" t="s">
        <v>10179</v>
      </c>
      <c r="M2527" t="s">
        <v>10180</v>
      </c>
      <c r="N2527" t="s">
        <v>14072</v>
      </c>
      <c r="O2527" t="s">
        <v>10150</v>
      </c>
      <c r="P2527" t="s">
        <v>10303</v>
      </c>
      <c r="Q2527" t="s">
        <v>84</v>
      </c>
      <c r="R2527">
        <v>50</v>
      </c>
      <c r="V2527">
        <v>0.46</v>
      </c>
      <c r="Y2527" t="s">
        <v>10304</v>
      </c>
      <c r="Z2527" t="s">
        <v>10305</v>
      </c>
      <c r="AB2527" t="s">
        <v>14073</v>
      </c>
      <c r="AJ2527" t="s">
        <v>10188</v>
      </c>
      <c r="AK2527" t="s">
        <v>10249</v>
      </c>
      <c r="AO2527" t="b">
        <v>1</v>
      </c>
    </row>
    <row r="2528" spans="1:41" hidden="1" x14ac:dyDescent="0.35">
      <c r="A2528" t="s">
        <v>10143</v>
      </c>
      <c r="B2528" s="3">
        <v>45534</v>
      </c>
      <c r="C2528" s="2">
        <v>0.65833333333333333</v>
      </c>
      <c r="D2528">
        <v>8</v>
      </c>
      <c r="E2528">
        <v>35</v>
      </c>
      <c r="G2528" t="s">
        <v>14074</v>
      </c>
      <c r="H2528" t="s">
        <v>10300</v>
      </c>
      <c r="I2528" t="s">
        <v>10301</v>
      </c>
      <c r="J2528" t="s">
        <v>152</v>
      </c>
      <c r="K2528" t="s">
        <v>10147</v>
      </c>
      <c r="L2528" t="s">
        <v>10179</v>
      </c>
      <c r="M2528" t="s">
        <v>10180</v>
      </c>
      <c r="N2528" t="s">
        <v>14075</v>
      </c>
      <c r="O2528" t="s">
        <v>10150</v>
      </c>
      <c r="P2528" t="s">
        <v>10303</v>
      </c>
      <c r="Q2528" t="s">
        <v>84</v>
      </c>
      <c r="R2528">
        <v>26</v>
      </c>
      <c r="V2528">
        <v>0.24</v>
      </c>
      <c r="Y2528" t="s">
        <v>10304</v>
      </c>
      <c r="Z2528" t="s">
        <v>10305</v>
      </c>
      <c r="AB2528" t="s">
        <v>14076</v>
      </c>
      <c r="AJ2528" t="s">
        <v>10188</v>
      </c>
      <c r="AK2528" t="s">
        <v>10249</v>
      </c>
      <c r="AO2528" t="b">
        <v>1</v>
      </c>
    </row>
    <row r="2529" spans="1:41" hidden="1" x14ac:dyDescent="0.35">
      <c r="A2529" t="s">
        <v>10143</v>
      </c>
      <c r="B2529" s="3">
        <v>45534</v>
      </c>
      <c r="C2529" s="2">
        <v>0.43055555555555558</v>
      </c>
      <c r="D2529">
        <v>8</v>
      </c>
      <c r="E2529">
        <v>35</v>
      </c>
      <c r="G2529" t="s">
        <v>14077</v>
      </c>
      <c r="H2529" t="s">
        <v>10300</v>
      </c>
      <c r="I2529" t="s">
        <v>10301</v>
      </c>
      <c r="J2529" t="s">
        <v>152</v>
      </c>
      <c r="K2529" t="s">
        <v>10147</v>
      </c>
      <c r="L2529" t="s">
        <v>10179</v>
      </c>
      <c r="M2529" t="s">
        <v>10180</v>
      </c>
      <c r="N2529" t="s">
        <v>14078</v>
      </c>
      <c r="O2529" t="s">
        <v>10150</v>
      </c>
      <c r="P2529" t="s">
        <v>10303</v>
      </c>
      <c r="Q2529" t="s">
        <v>84</v>
      </c>
      <c r="R2529">
        <v>810</v>
      </c>
      <c r="V2529">
        <v>7.49</v>
      </c>
      <c r="Y2529" t="s">
        <v>10304</v>
      </c>
      <c r="Z2529" t="s">
        <v>10305</v>
      </c>
      <c r="AB2529" t="s">
        <v>14079</v>
      </c>
      <c r="AJ2529" t="s">
        <v>10188</v>
      </c>
      <c r="AK2529" t="s">
        <v>10249</v>
      </c>
      <c r="AO2529" t="b">
        <v>1</v>
      </c>
    </row>
    <row r="2530" spans="1:41" hidden="1" x14ac:dyDescent="0.35">
      <c r="A2530" t="s">
        <v>10143</v>
      </c>
      <c r="B2530" s="3">
        <v>45534</v>
      </c>
      <c r="C2530" s="2">
        <v>0.33263888888888887</v>
      </c>
      <c r="D2530">
        <v>8</v>
      </c>
      <c r="E2530">
        <v>35</v>
      </c>
      <c r="G2530" t="s">
        <v>14080</v>
      </c>
      <c r="H2530" t="s">
        <v>10300</v>
      </c>
      <c r="I2530" t="s">
        <v>10301</v>
      </c>
      <c r="J2530" t="s">
        <v>152</v>
      </c>
      <c r="K2530" t="s">
        <v>10147</v>
      </c>
      <c r="L2530" t="s">
        <v>10179</v>
      </c>
      <c r="M2530" t="s">
        <v>10180</v>
      </c>
      <c r="N2530" t="s">
        <v>14081</v>
      </c>
      <c r="O2530" t="s">
        <v>10150</v>
      </c>
      <c r="P2530" t="s">
        <v>10303</v>
      </c>
      <c r="Q2530" t="s">
        <v>84</v>
      </c>
      <c r="R2530">
        <v>268</v>
      </c>
      <c r="V2530">
        <v>2.48</v>
      </c>
      <c r="Y2530" t="s">
        <v>10304</v>
      </c>
      <c r="Z2530" t="s">
        <v>10305</v>
      </c>
      <c r="AB2530" t="s">
        <v>14082</v>
      </c>
      <c r="AJ2530" t="s">
        <v>10188</v>
      </c>
      <c r="AK2530" t="s">
        <v>10249</v>
      </c>
      <c r="AO2530" t="b">
        <v>1</v>
      </c>
    </row>
    <row r="2531" spans="1:41" hidden="1" x14ac:dyDescent="0.35">
      <c r="A2531" t="s">
        <v>10143</v>
      </c>
      <c r="B2531" s="3">
        <v>45534</v>
      </c>
      <c r="C2531" s="2">
        <v>0.57847222222222228</v>
      </c>
      <c r="D2531">
        <v>8</v>
      </c>
      <c r="E2531">
        <v>35</v>
      </c>
      <c r="G2531" t="s">
        <v>14083</v>
      </c>
      <c r="H2531" t="s">
        <v>14084</v>
      </c>
      <c r="I2531" t="s">
        <v>14085</v>
      </c>
      <c r="J2531" t="s">
        <v>115</v>
      </c>
      <c r="K2531" t="s">
        <v>10147</v>
      </c>
      <c r="L2531" t="s">
        <v>10179</v>
      </c>
      <c r="M2531" t="s">
        <v>10180</v>
      </c>
      <c r="N2531" t="s">
        <v>14086</v>
      </c>
      <c r="O2531" t="s">
        <v>570</v>
      </c>
      <c r="P2531" t="s">
        <v>384</v>
      </c>
      <c r="Q2531" t="s">
        <v>84</v>
      </c>
      <c r="R2531">
        <v>51</v>
      </c>
      <c r="V2531">
        <v>0.47</v>
      </c>
      <c r="Y2531" t="s">
        <v>10304</v>
      </c>
      <c r="Z2531" t="s">
        <v>10305</v>
      </c>
      <c r="AB2531" t="s">
        <v>14087</v>
      </c>
      <c r="AE2531" t="s">
        <v>14088</v>
      </c>
      <c r="AH2531" t="s">
        <v>3311</v>
      </c>
      <c r="AI2531" t="s">
        <v>14089</v>
      </c>
      <c r="AJ2531" t="s">
        <v>10188</v>
      </c>
      <c r="AK2531" t="s">
        <v>10249</v>
      </c>
      <c r="AO2531" t="b">
        <v>1</v>
      </c>
    </row>
    <row r="2532" spans="1:41" hidden="1" x14ac:dyDescent="0.35">
      <c r="A2532" t="s">
        <v>10143</v>
      </c>
      <c r="B2532" s="3">
        <v>45534</v>
      </c>
      <c r="C2532" s="2">
        <v>0.2076388888888889</v>
      </c>
      <c r="D2532">
        <v>8</v>
      </c>
      <c r="E2532">
        <v>35</v>
      </c>
      <c r="G2532" t="s">
        <v>14090</v>
      </c>
      <c r="H2532" t="s">
        <v>10300</v>
      </c>
      <c r="I2532" t="s">
        <v>10301</v>
      </c>
      <c r="J2532" t="s">
        <v>152</v>
      </c>
      <c r="K2532" t="s">
        <v>10147</v>
      </c>
      <c r="L2532" t="s">
        <v>10179</v>
      </c>
      <c r="M2532" t="s">
        <v>10180</v>
      </c>
      <c r="N2532" t="s">
        <v>14091</v>
      </c>
      <c r="O2532" t="s">
        <v>10150</v>
      </c>
      <c r="P2532" t="s">
        <v>10303</v>
      </c>
      <c r="Q2532" t="s">
        <v>84</v>
      </c>
      <c r="R2532">
        <v>131</v>
      </c>
      <c r="V2532">
        <v>1.21</v>
      </c>
      <c r="Y2532" t="s">
        <v>10304</v>
      </c>
      <c r="Z2532" t="s">
        <v>10305</v>
      </c>
      <c r="AB2532" t="s">
        <v>14092</v>
      </c>
      <c r="AJ2532" t="s">
        <v>10188</v>
      </c>
      <c r="AK2532" t="s">
        <v>10249</v>
      </c>
      <c r="AO2532" t="b">
        <v>1</v>
      </c>
    </row>
    <row r="2533" spans="1:41" hidden="1" x14ac:dyDescent="0.35">
      <c r="A2533" t="s">
        <v>10143</v>
      </c>
      <c r="B2533" s="3">
        <v>45534</v>
      </c>
      <c r="C2533" s="2">
        <v>0.10208333333333333</v>
      </c>
      <c r="D2533">
        <v>8</v>
      </c>
      <c r="E2533">
        <v>35</v>
      </c>
      <c r="G2533" t="s">
        <v>14093</v>
      </c>
      <c r="H2533" t="s">
        <v>10300</v>
      </c>
      <c r="I2533" t="s">
        <v>10301</v>
      </c>
      <c r="J2533" t="s">
        <v>152</v>
      </c>
      <c r="K2533" t="s">
        <v>10147</v>
      </c>
      <c r="L2533" t="s">
        <v>10179</v>
      </c>
      <c r="M2533" t="s">
        <v>10180</v>
      </c>
      <c r="N2533" t="s">
        <v>14094</v>
      </c>
      <c r="O2533" t="s">
        <v>10150</v>
      </c>
      <c r="P2533" t="s">
        <v>10303</v>
      </c>
      <c r="Q2533" t="s">
        <v>84</v>
      </c>
      <c r="R2533">
        <v>115</v>
      </c>
      <c r="V2533">
        <v>1.06</v>
      </c>
      <c r="Y2533" t="s">
        <v>10304</v>
      </c>
      <c r="Z2533" t="s">
        <v>10305</v>
      </c>
      <c r="AB2533" t="s">
        <v>14095</v>
      </c>
      <c r="AJ2533" t="s">
        <v>10188</v>
      </c>
      <c r="AK2533" t="s">
        <v>10249</v>
      </c>
      <c r="AO2533" t="b">
        <v>1</v>
      </c>
    </row>
    <row r="2534" spans="1:41" hidden="1" x14ac:dyDescent="0.35">
      <c r="A2534" t="s">
        <v>10143</v>
      </c>
      <c r="B2534" s="3">
        <v>45534</v>
      </c>
      <c r="C2534" s="2">
        <v>0.46180555555555558</v>
      </c>
      <c r="D2534">
        <v>8</v>
      </c>
      <c r="E2534">
        <v>35</v>
      </c>
      <c r="G2534" t="s">
        <v>14096</v>
      </c>
      <c r="H2534" t="s">
        <v>10300</v>
      </c>
      <c r="I2534" t="s">
        <v>10301</v>
      </c>
      <c r="J2534" t="s">
        <v>152</v>
      </c>
      <c r="K2534" t="s">
        <v>10147</v>
      </c>
      <c r="L2534" t="s">
        <v>10179</v>
      </c>
      <c r="M2534" t="s">
        <v>10180</v>
      </c>
      <c r="N2534" t="s">
        <v>14097</v>
      </c>
      <c r="O2534" t="s">
        <v>10150</v>
      </c>
      <c r="P2534" t="s">
        <v>10303</v>
      </c>
      <c r="Q2534" t="s">
        <v>84</v>
      </c>
      <c r="R2534">
        <v>13</v>
      </c>
      <c r="V2534">
        <v>0.12</v>
      </c>
      <c r="Y2534" t="s">
        <v>10304</v>
      </c>
      <c r="Z2534" t="s">
        <v>10305</v>
      </c>
      <c r="AB2534" t="s">
        <v>14098</v>
      </c>
      <c r="AJ2534" t="s">
        <v>10188</v>
      </c>
      <c r="AK2534" t="s">
        <v>10249</v>
      </c>
      <c r="AO2534" t="b">
        <v>1</v>
      </c>
    </row>
    <row r="2535" spans="1:41" hidden="1" x14ac:dyDescent="0.35">
      <c r="A2535" t="s">
        <v>10143</v>
      </c>
      <c r="B2535" s="3">
        <v>45534</v>
      </c>
      <c r="C2535" s="2">
        <v>0.40069444444444446</v>
      </c>
      <c r="D2535">
        <v>8</v>
      </c>
      <c r="E2535">
        <v>35</v>
      </c>
      <c r="G2535" t="s">
        <v>14099</v>
      </c>
      <c r="H2535" t="s">
        <v>10300</v>
      </c>
      <c r="I2535" t="s">
        <v>10301</v>
      </c>
      <c r="J2535" t="s">
        <v>152</v>
      </c>
      <c r="K2535" t="s">
        <v>10147</v>
      </c>
      <c r="L2535" t="s">
        <v>10179</v>
      </c>
      <c r="M2535" t="s">
        <v>10180</v>
      </c>
      <c r="N2535" t="s">
        <v>14100</v>
      </c>
      <c r="O2535" t="s">
        <v>10150</v>
      </c>
      <c r="P2535" t="s">
        <v>10303</v>
      </c>
      <c r="Q2535" t="s">
        <v>84</v>
      </c>
      <c r="R2535">
        <v>86</v>
      </c>
      <c r="V2535">
        <v>0.8</v>
      </c>
      <c r="Y2535" t="s">
        <v>10304</v>
      </c>
      <c r="Z2535" t="s">
        <v>10305</v>
      </c>
      <c r="AB2535" t="s">
        <v>14101</v>
      </c>
      <c r="AJ2535" t="s">
        <v>10188</v>
      </c>
      <c r="AK2535" t="s">
        <v>10249</v>
      </c>
      <c r="AO2535" t="b">
        <v>1</v>
      </c>
    </row>
    <row r="2536" spans="1:41" hidden="1" x14ac:dyDescent="0.35">
      <c r="A2536" t="s">
        <v>10143</v>
      </c>
      <c r="B2536" s="3">
        <v>45534</v>
      </c>
      <c r="C2536" s="2">
        <v>0.1701388888888889</v>
      </c>
      <c r="D2536">
        <v>8</v>
      </c>
      <c r="E2536">
        <v>35</v>
      </c>
      <c r="G2536" t="s">
        <v>14102</v>
      </c>
      <c r="H2536" t="s">
        <v>10300</v>
      </c>
      <c r="I2536" t="s">
        <v>10301</v>
      </c>
      <c r="J2536" t="s">
        <v>152</v>
      </c>
      <c r="K2536" t="s">
        <v>10147</v>
      </c>
      <c r="L2536" t="s">
        <v>10179</v>
      </c>
      <c r="M2536" t="s">
        <v>10180</v>
      </c>
      <c r="N2536" t="s">
        <v>14103</v>
      </c>
      <c r="O2536" t="s">
        <v>10150</v>
      </c>
      <c r="P2536" t="s">
        <v>10303</v>
      </c>
      <c r="Q2536" t="s">
        <v>84</v>
      </c>
      <c r="R2536">
        <v>115</v>
      </c>
      <c r="V2536">
        <v>1.06</v>
      </c>
      <c r="Y2536" t="s">
        <v>10304</v>
      </c>
      <c r="Z2536" t="s">
        <v>10305</v>
      </c>
      <c r="AB2536" t="s">
        <v>14104</v>
      </c>
      <c r="AJ2536" t="s">
        <v>10188</v>
      </c>
      <c r="AK2536" t="s">
        <v>10249</v>
      </c>
      <c r="AO2536" t="b">
        <v>1</v>
      </c>
    </row>
    <row r="2537" spans="1:41" hidden="1" x14ac:dyDescent="0.35">
      <c r="A2537" t="s">
        <v>10143</v>
      </c>
      <c r="B2537" s="3">
        <v>45534</v>
      </c>
      <c r="C2537" s="2">
        <v>9.3055555555555558E-2</v>
      </c>
      <c r="D2537">
        <v>8</v>
      </c>
      <c r="E2537">
        <v>35</v>
      </c>
      <c r="G2537" t="s">
        <v>14105</v>
      </c>
      <c r="H2537" t="s">
        <v>10300</v>
      </c>
      <c r="I2537" t="s">
        <v>10301</v>
      </c>
      <c r="J2537" t="s">
        <v>152</v>
      </c>
      <c r="K2537" t="s">
        <v>10147</v>
      </c>
      <c r="L2537" t="s">
        <v>10179</v>
      </c>
      <c r="M2537" t="s">
        <v>10180</v>
      </c>
      <c r="N2537" t="s">
        <v>14106</v>
      </c>
      <c r="O2537" t="s">
        <v>10150</v>
      </c>
      <c r="P2537" t="s">
        <v>10303</v>
      </c>
      <c r="Q2537" t="s">
        <v>84</v>
      </c>
      <c r="R2537">
        <v>52</v>
      </c>
      <c r="V2537">
        <v>0.48</v>
      </c>
      <c r="Y2537" t="s">
        <v>10304</v>
      </c>
      <c r="Z2537" t="s">
        <v>10305</v>
      </c>
      <c r="AB2537" t="s">
        <v>14107</v>
      </c>
      <c r="AJ2537" t="s">
        <v>10188</v>
      </c>
      <c r="AK2537" t="s">
        <v>10249</v>
      </c>
      <c r="AO2537" t="b">
        <v>1</v>
      </c>
    </row>
    <row r="2538" spans="1:41" hidden="1" x14ac:dyDescent="0.35">
      <c r="A2538" t="s">
        <v>10143</v>
      </c>
      <c r="B2538" s="3">
        <v>45534</v>
      </c>
      <c r="C2538" s="2">
        <v>0.69791666666666663</v>
      </c>
      <c r="D2538">
        <v>8</v>
      </c>
      <c r="E2538">
        <v>35</v>
      </c>
      <c r="G2538" t="s">
        <v>14108</v>
      </c>
      <c r="H2538" t="s">
        <v>10300</v>
      </c>
      <c r="I2538" t="s">
        <v>10301</v>
      </c>
      <c r="J2538" t="s">
        <v>152</v>
      </c>
      <c r="K2538" t="s">
        <v>10147</v>
      </c>
      <c r="L2538" t="s">
        <v>10179</v>
      </c>
      <c r="M2538" t="s">
        <v>10180</v>
      </c>
      <c r="N2538" t="s">
        <v>14109</v>
      </c>
      <c r="O2538" t="s">
        <v>2591</v>
      </c>
      <c r="P2538" t="s">
        <v>10303</v>
      </c>
      <c r="Q2538" t="s">
        <v>84</v>
      </c>
      <c r="R2538">
        <v>366</v>
      </c>
      <c r="V2538">
        <v>3.39</v>
      </c>
      <c r="Y2538" t="s">
        <v>10304</v>
      </c>
      <c r="Z2538" t="s">
        <v>10305</v>
      </c>
      <c r="AB2538" t="s">
        <v>14110</v>
      </c>
      <c r="AH2538" t="s">
        <v>12174</v>
      </c>
      <c r="AI2538" t="s">
        <v>12174</v>
      </c>
      <c r="AJ2538" t="s">
        <v>10188</v>
      </c>
      <c r="AK2538" t="s">
        <v>10249</v>
      </c>
      <c r="AO2538" t="b">
        <v>1</v>
      </c>
    </row>
    <row r="2539" spans="1:41" hidden="1" x14ac:dyDescent="0.35">
      <c r="A2539" t="s">
        <v>10143</v>
      </c>
      <c r="B2539" s="3">
        <v>45534</v>
      </c>
      <c r="C2539" s="2">
        <v>0.23541666666666666</v>
      </c>
      <c r="D2539">
        <v>8</v>
      </c>
      <c r="E2539">
        <v>35</v>
      </c>
      <c r="G2539" t="s">
        <v>14111</v>
      </c>
      <c r="H2539" t="s">
        <v>10300</v>
      </c>
      <c r="I2539" t="s">
        <v>10301</v>
      </c>
      <c r="J2539" t="s">
        <v>152</v>
      </c>
      <c r="K2539" t="s">
        <v>10147</v>
      </c>
      <c r="L2539" t="s">
        <v>10179</v>
      </c>
      <c r="M2539" t="s">
        <v>10180</v>
      </c>
      <c r="N2539" t="s">
        <v>14112</v>
      </c>
      <c r="O2539" t="s">
        <v>10150</v>
      </c>
      <c r="P2539" t="s">
        <v>10303</v>
      </c>
      <c r="Q2539" t="s">
        <v>84</v>
      </c>
      <c r="R2539">
        <v>141</v>
      </c>
      <c r="V2539">
        <v>1.3</v>
      </c>
      <c r="Y2539" t="s">
        <v>10304</v>
      </c>
      <c r="Z2539" t="s">
        <v>10305</v>
      </c>
      <c r="AB2539" t="s">
        <v>14113</v>
      </c>
      <c r="AJ2539" t="s">
        <v>10188</v>
      </c>
      <c r="AK2539" t="s">
        <v>10249</v>
      </c>
      <c r="AO2539" t="b">
        <v>1</v>
      </c>
    </row>
    <row r="2540" spans="1:41" hidden="1" x14ac:dyDescent="0.35">
      <c r="A2540" t="s">
        <v>10143</v>
      </c>
      <c r="B2540" s="3">
        <v>45534</v>
      </c>
      <c r="C2540" s="2">
        <v>0.3972222222222222</v>
      </c>
      <c r="D2540">
        <v>8</v>
      </c>
      <c r="E2540">
        <v>35</v>
      </c>
      <c r="G2540" t="s">
        <v>14114</v>
      </c>
      <c r="H2540" t="s">
        <v>10300</v>
      </c>
      <c r="I2540" t="s">
        <v>10301</v>
      </c>
      <c r="J2540" t="s">
        <v>152</v>
      </c>
      <c r="K2540" t="s">
        <v>10147</v>
      </c>
      <c r="L2540" t="s">
        <v>10179</v>
      </c>
      <c r="M2540" t="s">
        <v>10180</v>
      </c>
      <c r="N2540" t="s">
        <v>14115</v>
      </c>
      <c r="O2540" t="s">
        <v>10150</v>
      </c>
      <c r="P2540" t="s">
        <v>10303</v>
      </c>
      <c r="Q2540" t="s">
        <v>84</v>
      </c>
      <c r="R2540">
        <v>35</v>
      </c>
      <c r="V2540">
        <v>0.32</v>
      </c>
      <c r="Y2540" t="s">
        <v>10304</v>
      </c>
      <c r="Z2540" t="s">
        <v>10305</v>
      </c>
      <c r="AB2540" t="s">
        <v>14116</v>
      </c>
      <c r="AJ2540" t="s">
        <v>10188</v>
      </c>
      <c r="AK2540" t="s">
        <v>10249</v>
      </c>
      <c r="AO2540" t="b">
        <v>1</v>
      </c>
    </row>
    <row r="2541" spans="1:41" hidden="1" x14ac:dyDescent="0.35">
      <c r="A2541" t="s">
        <v>10143</v>
      </c>
      <c r="B2541" s="3">
        <v>45534</v>
      </c>
      <c r="C2541" s="2">
        <v>0.13472222222222222</v>
      </c>
      <c r="D2541">
        <v>8</v>
      </c>
      <c r="E2541">
        <v>35</v>
      </c>
      <c r="G2541" t="s">
        <v>14117</v>
      </c>
      <c r="H2541" t="s">
        <v>10300</v>
      </c>
      <c r="I2541" t="s">
        <v>10301</v>
      </c>
      <c r="J2541" t="s">
        <v>152</v>
      </c>
      <c r="K2541" t="s">
        <v>10147</v>
      </c>
      <c r="L2541" t="s">
        <v>10179</v>
      </c>
      <c r="M2541" t="s">
        <v>10180</v>
      </c>
      <c r="N2541" t="s">
        <v>14118</v>
      </c>
      <c r="O2541" t="s">
        <v>2591</v>
      </c>
      <c r="P2541" t="s">
        <v>10303</v>
      </c>
      <c r="Q2541" t="s">
        <v>84</v>
      </c>
      <c r="R2541">
        <v>79</v>
      </c>
      <c r="V2541">
        <v>0.73</v>
      </c>
      <c r="Y2541" t="s">
        <v>10304</v>
      </c>
      <c r="Z2541" t="s">
        <v>10305</v>
      </c>
      <c r="AB2541" t="s">
        <v>14119</v>
      </c>
      <c r="AH2541" t="s">
        <v>12174</v>
      </c>
      <c r="AI2541" t="s">
        <v>12174</v>
      </c>
      <c r="AJ2541" t="s">
        <v>10188</v>
      </c>
      <c r="AK2541" t="s">
        <v>10249</v>
      </c>
      <c r="AO2541" t="b">
        <v>1</v>
      </c>
    </row>
    <row r="2542" spans="1:41" hidden="1" x14ac:dyDescent="0.35">
      <c r="A2542" t="s">
        <v>10143</v>
      </c>
      <c r="B2542" s="3">
        <v>45534</v>
      </c>
      <c r="C2542" s="2">
        <v>0.40694444444444444</v>
      </c>
      <c r="D2542">
        <v>8</v>
      </c>
      <c r="E2542">
        <v>35</v>
      </c>
      <c r="G2542" t="s">
        <v>14120</v>
      </c>
      <c r="H2542" t="s">
        <v>10300</v>
      </c>
      <c r="I2542" t="s">
        <v>10301</v>
      </c>
      <c r="J2542" t="s">
        <v>152</v>
      </c>
      <c r="K2542" t="s">
        <v>10147</v>
      </c>
      <c r="L2542" t="s">
        <v>10179</v>
      </c>
      <c r="M2542" t="s">
        <v>10180</v>
      </c>
      <c r="N2542" t="s">
        <v>14121</v>
      </c>
      <c r="O2542" t="s">
        <v>10150</v>
      </c>
      <c r="P2542" t="s">
        <v>10303</v>
      </c>
      <c r="Q2542" t="s">
        <v>84</v>
      </c>
      <c r="R2542">
        <v>424</v>
      </c>
      <c r="V2542">
        <v>3.92</v>
      </c>
      <c r="Y2542" t="s">
        <v>10304</v>
      </c>
      <c r="Z2542" t="s">
        <v>10305</v>
      </c>
      <c r="AB2542" t="s">
        <v>14122</v>
      </c>
      <c r="AJ2542" t="s">
        <v>10188</v>
      </c>
      <c r="AK2542" t="s">
        <v>10249</v>
      </c>
      <c r="AO2542" t="b">
        <v>1</v>
      </c>
    </row>
    <row r="2543" spans="1:41" hidden="1" x14ac:dyDescent="0.35">
      <c r="A2543" t="s">
        <v>10143</v>
      </c>
      <c r="B2543" s="3">
        <v>45534</v>
      </c>
      <c r="C2543" s="2">
        <v>0.36041666666666666</v>
      </c>
      <c r="D2543">
        <v>8</v>
      </c>
      <c r="E2543">
        <v>35</v>
      </c>
      <c r="G2543" t="s">
        <v>14123</v>
      </c>
      <c r="H2543" t="s">
        <v>14084</v>
      </c>
      <c r="I2543" t="s">
        <v>14085</v>
      </c>
      <c r="J2543" t="s">
        <v>115</v>
      </c>
      <c r="K2543" t="s">
        <v>10147</v>
      </c>
      <c r="L2543" t="s">
        <v>10179</v>
      </c>
      <c r="M2543" t="s">
        <v>10180</v>
      </c>
      <c r="N2543" t="s">
        <v>14124</v>
      </c>
      <c r="O2543" t="s">
        <v>605</v>
      </c>
      <c r="P2543" t="s">
        <v>384</v>
      </c>
      <c r="Q2543" t="s">
        <v>84</v>
      </c>
      <c r="R2543">
        <v>255</v>
      </c>
      <c r="V2543">
        <v>2.36</v>
      </c>
      <c r="Y2543" t="s">
        <v>10304</v>
      </c>
      <c r="Z2543" t="s">
        <v>10305</v>
      </c>
      <c r="AB2543" t="s">
        <v>14125</v>
      </c>
      <c r="AE2543" t="s">
        <v>14088</v>
      </c>
      <c r="AJ2543" t="s">
        <v>10188</v>
      </c>
      <c r="AK2543" t="s">
        <v>10249</v>
      </c>
      <c r="AO2543" t="b">
        <v>1</v>
      </c>
    </row>
    <row r="2544" spans="1:41" hidden="1" x14ac:dyDescent="0.35">
      <c r="A2544" t="s">
        <v>10143</v>
      </c>
      <c r="B2544" s="3">
        <v>45534</v>
      </c>
      <c r="C2544" s="2">
        <v>8.8888888888888892E-2</v>
      </c>
      <c r="D2544">
        <v>8</v>
      </c>
      <c r="E2544">
        <v>35</v>
      </c>
      <c r="G2544" t="s">
        <v>14126</v>
      </c>
      <c r="H2544" t="s">
        <v>10300</v>
      </c>
      <c r="I2544" t="s">
        <v>10301</v>
      </c>
      <c r="J2544" t="s">
        <v>152</v>
      </c>
      <c r="K2544" t="s">
        <v>10147</v>
      </c>
      <c r="L2544" t="s">
        <v>10179</v>
      </c>
      <c r="M2544" t="s">
        <v>10180</v>
      </c>
      <c r="N2544" t="s">
        <v>14127</v>
      </c>
      <c r="O2544" t="s">
        <v>10150</v>
      </c>
      <c r="P2544" t="s">
        <v>10303</v>
      </c>
      <c r="Q2544" t="s">
        <v>84</v>
      </c>
      <c r="R2544">
        <v>1</v>
      </c>
      <c r="V2544">
        <v>0.01</v>
      </c>
      <c r="Y2544" t="s">
        <v>10304</v>
      </c>
      <c r="Z2544" t="s">
        <v>10305</v>
      </c>
      <c r="AB2544" t="s">
        <v>14128</v>
      </c>
      <c r="AJ2544" t="s">
        <v>10188</v>
      </c>
      <c r="AK2544" t="s">
        <v>10249</v>
      </c>
      <c r="AO2544" t="b">
        <v>1</v>
      </c>
    </row>
    <row r="2545" spans="1:41" hidden="1" x14ac:dyDescent="0.35">
      <c r="A2545" t="s">
        <v>10143</v>
      </c>
      <c r="B2545" s="3">
        <v>45533</v>
      </c>
      <c r="C2545" s="2">
        <v>0.67847222222222225</v>
      </c>
      <c r="D2545">
        <v>8</v>
      </c>
      <c r="E2545">
        <v>35</v>
      </c>
      <c r="G2545" t="s">
        <v>14129</v>
      </c>
      <c r="H2545" t="s">
        <v>14130</v>
      </c>
      <c r="I2545" t="s">
        <v>14085</v>
      </c>
      <c r="J2545" t="s">
        <v>115</v>
      </c>
      <c r="K2545" t="s">
        <v>10147</v>
      </c>
      <c r="L2545" t="s">
        <v>10179</v>
      </c>
      <c r="M2545" t="s">
        <v>10180</v>
      </c>
      <c r="N2545" t="s">
        <v>14131</v>
      </c>
      <c r="O2545" t="s">
        <v>570</v>
      </c>
      <c r="P2545" t="s">
        <v>384</v>
      </c>
      <c r="Q2545" t="s">
        <v>84</v>
      </c>
      <c r="R2545">
        <v>14591</v>
      </c>
      <c r="U2545">
        <v>38</v>
      </c>
      <c r="V2545">
        <v>134.97</v>
      </c>
      <c r="Y2545" t="s">
        <v>10182</v>
      </c>
      <c r="Z2545" t="s">
        <v>10171</v>
      </c>
      <c r="AB2545" t="s">
        <v>14132</v>
      </c>
      <c r="AE2545" t="s">
        <v>14088</v>
      </c>
      <c r="AH2545" t="s">
        <v>14133</v>
      </c>
      <c r="AI2545" t="s">
        <v>14134</v>
      </c>
      <c r="AJ2545" t="s">
        <v>10188</v>
      </c>
      <c r="AK2545" t="s">
        <v>10249</v>
      </c>
      <c r="AO2545" t="b">
        <v>1</v>
      </c>
    </row>
    <row r="2546" spans="1:41" hidden="1" x14ac:dyDescent="0.35">
      <c r="A2546" t="s">
        <v>10143</v>
      </c>
      <c r="B2546" s="3">
        <v>45533</v>
      </c>
      <c r="C2546" s="2">
        <v>0.45833333333333331</v>
      </c>
      <c r="D2546">
        <v>8</v>
      </c>
      <c r="E2546">
        <v>35</v>
      </c>
      <c r="G2546" t="s">
        <v>14135</v>
      </c>
      <c r="H2546" t="s">
        <v>14136</v>
      </c>
      <c r="I2546" t="s">
        <v>14137</v>
      </c>
      <c r="J2546" t="s">
        <v>1408</v>
      </c>
      <c r="K2546" t="s">
        <v>10147</v>
      </c>
      <c r="L2546" t="s">
        <v>10179</v>
      </c>
      <c r="M2546" t="s">
        <v>10180</v>
      </c>
      <c r="N2546" t="s">
        <v>14138</v>
      </c>
      <c r="O2546" t="s">
        <v>67</v>
      </c>
      <c r="P2546" t="s">
        <v>68</v>
      </c>
      <c r="Q2546" t="s">
        <v>69</v>
      </c>
      <c r="R2546">
        <v>1639</v>
      </c>
      <c r="U2546">
        <v>10</v>
      </c>
      <c r="V2546">
        <v>15.16</v>
      </c>
      <c r="Y2546" t="s">
        <v>10151</v>
      </c>
      <c r="Z2546" t="s">
        <v>10237</v>
      </c>
      <c r="AB2546" t="s">
        <v>14139</v>
      </c>
      <c r="AE2546" t="s">
        <v>14140</v>
      </c>
      <c r="AJ2546" t="s">
        <v>10188</v>
      </c>
      <c r="AK2546" t="s">
        <v>10249</v>
      </c>
      <c r="AO2546" t="b">
        <v>1</v>
      </c>
    </row>
    <row r="2547" spans="1:41" hidden="1" x14ac:dyDescent="0.35">
      <c r="A2547" t="s">
        <v>10143</v>
      </c>
      <c r="B2547" s="3">
        <v>45533</v>
      </c>
      <c r="C2547" s="2">
        <v>0.34652777777777777</v>
      </c>
      <c r="D2547">
        <v>8</v>
      </c>
      <c r="E2547">
        <v>35</v>
      </c>
      <c r="F2547" t="s">
        <v>14141</v>
      </c>
      <c r="G2547" t="s">
        <v>14142</v>
      </c>
      <c r="H2547" t="s">
        <v>14143</v>
      </c>
      <c r="I2547" t="s">
        <v>14144</v>
      </c>
      <c r="J2547" t="s">
        <v>772</v>
      </c>
      <c r="K2547" t="s">
        <v>10147</v>
      </c>
      <c r="L2547" t="s">
        <v>10167</v>
      </c>
      <c r="M2547" t="s">
        <v>14145</v>
      </c>
      <c r="N2547" t="s">
        <v>14146</v>
      </c>
      <c r="O2547" t="s">
        <v>10150</v>
      </c>
      <c r="P2547" t="s">
        <v>68</v>
      </c>
      <c r="Q2547" t="s">
        <v>317</v>
      </c>
      <c r="R2547">
        <v>1853758</v>
      </c>
      <c r="U2547">
        <v>6</v>
      </c>
      <c r="V2547">
        <v>17147.259999999998</v>
      </c>
      <c r="Y2547" t="s">
        <v>10170</v>
      </c>
      <c r="Z2547" t="s">
        <v>10171</v>
      </c>
      <c r="AB2547" t="s">
        <v>14147</v>
      </c>
      <c r="AE2547" t="s">
        <v>14148</v>
      </c>
      <c r="AG2547" t="s">
        <v>14141</v>
      </c>
      <c r="AJ2547" t="s">
        <v>10174</v>
      </c>
      <c r="AK2547" t="s">
        <v>10175</v>
      </c>
      <c r="AO2547" t="b">
        <v>1</v>
      </c>
    </row>
    <row r="2548" spans="1:41" hidden="1" x14ac:dyDescent="0.35">
      <c r="A2548" t="s">
        <v>10143</v>
      </c>
      <c r="B2548" s="3">
        <v>45533</v>
      </c>
      <c r="C2548" s="2">
        <v>0.61875000000000002</v>
      </c>
      <c r="D2548">
        <v>8</v>
      </c>
      <c r="E2548">
        <v>35</v>
      </c>
      <c r="F2548" t="s">
        <v>14149</v>
      </c>
      <c r="G2548" t="s">
        <v>14150</v>
      </c>
      <c r="H2548" t="s">
        <v>14151</v>
      </c>
      <c r="I2548" t="s">
        <v>14152</v>
      </c>
      <c r="J2548" t="s">
        <v>1447</v>
      </c>
      <c r="K2548" t="s">
        <v>10147</v>
      </c>
      <c r="L2548" t="s">
        <v>10167</v>
      </c>
      <c r="M2548" t="s">
        <v>11535</v>
      </c>
      <c r="N2548" t="s">
        <v>14153</v>
      </c>
      <c r="O2548" t="s">
        <v>10150</v>
      </c>
      <c r="P2548" t="s">
        <v>341</v>
      </c>
      <c r="Q2548" t="s">
        <v>317</v>
      </c>
      <c r="R2548">
        <v>1368704</v>
      </c>
      <c r="U2548">
        <v>4</v>
      </c>
      <c r="V2548">
        <v>12660.51</v>
      </c>
      <c r="Y2548" t="s">
        <v>10170</v>
      </c>
      <c r="Z2548" t="s">
        <v>10171</v>
      </c>
      <c r="AB2548" t="s">
        <v>14154</v>
      </c>
      <c r="AE2548" t="s">
        <v>14155</v>
      </c>
      <c r="AG2548" t="s">
        <v>14149</v>
      </c>
      <c r="AJ2548" t="s">
        <v>10174</v>
      </c>
      <c r="AK2548" t="s">
        <v>10175</v>
      </c>
      <c r="AO2548" t="b">
        <v>1</v>
      </c>
    </row>
    <row r="2549" spans="1:41" hidden="1" x14ac:dyDescent="0.35">
      <c r="A2549" t="s">
        <v>10143</v>
      </c>
      <c r="B2549" s="3">
        <v>45533</v>
      </c>
      <c r="C2549" s="2">
        <v>0.54513888888888884</v>
      </c>
      <c r="D2549">
        <v>8</v>
      </c>
      <c r="E2549">
        <v>35</v>
      </c>
      <c r="G2549" t="s">
        <v>14156</v>
      </c>
      <c r="H2549" t="s">
        <v>14157</v>
      </c>
      <c r="I2549" t="s">
        <v>14158</v>
      </c>
      <c r="J2549" t="s">
        <v>2052</v>
      </c>
      <c r="K2549" t="s">
        <v>10147</v>
      </c>
      <c r="L2549" t="s">
        <v>10179</v>
      </c>
      <c r="M2549" t="s">
        <v>10180</v>
      </c>
      <c r="N2549" t="s">
        <v>14159</v>
      </c>
      <c r="O2549" t="s">
        <v>1380</v>
      </c>
      <c r="P2549" t="s">
        <v>68</v>
      </c>
      <c r="Q2549" t="s">
        <v>84</v>
      </c>
      <c r="R2549">
        <v>598</v>
      </c>
      <c r="U2549">
        <v>3</v>
      </c>
      <c r="V2549">
        <v>5.53</v>
      </c>
      <c r="Y2549" t="s">
        <v>10151</v>
      </c>
      <c r="Z2549" t="s">
        <v>10237</v>
      </c>
      <c r="AB2549" t="s">
        <v>14160</v>
      </c>
      <c r="AE2549" t="s">
        <v>14161</v>
      </c>
      <c r="AJ2549" t="s">
        <v>10188</v>
      </c>
      <c r="AK2549" t="s">
        <v>10249</v>
      </c>
      <c r="AO2549" t="b">
        <v>1</v>
      </c>
    </row>
    <row r="2550" spans="1:41" hidden="1" x14ac:dyDescent="0.35">
      <c r="A2550" t="s">
        <v>10143</v>
      </c>
      <c r="B2550" s="3">
        <v>45533</v>
      </c>
      <c r="C2550" s="2">
        <v>0.41041666666666665</v>
      </c>
      <c r="D2550">
        <v>8</v>
      </c>
      <c r="E2550">
        <v>35</v>
      </c>
      <c r="G2550" t="s">
        <v>14162</v>
      </c>
      <c r="H2550" t="s">
        <v>14163</v>
      </c>
      <c r="I2550" t="s">
        <v>14164</v>
      </c>
      <c r="J2550" t="s">
        <v>168</v>
      </c>
      <c r="K2550" t="s">
        <v>10147</v>
      </c>
      <c r="L2550" t="s">
        <v>10179</v>
      </c>
      <c r="M2550" t="s">
        <v>10180</v>
      </c>
      <c r="N2550" t="s">
        <v>14165</v>
      </c>
      <c r="O2550" t="s">
        <v>10150</v>
      </c>
      <c r="P2550" t="s">
        <v>68</v>
      </c>
      <c r="Q2550" t="s">
        <v>84</v>
      </c>
      <c r="R2550">
        <v>702</v>
      </c>
      <c r="U2550">
        <v>2</v>
      </c>
      <c r="V2550">
        <v>6.49</v>
      </c>
      <c r="Y2550" t="s">
        <v>10194</v>
      </c>
      <c r="Z2550" t="s">
        <v>10195</v>
      </c>
      <c r="AB2550" t="s">
        <v>14166</v>
      </c>
      <c r="AE2550" t="s">
        <v>14167</v>
      </c>
      <c r="AJ2550" t="s">
        <v>10188</v>
      </c>
      <c r="AK2550" t="s">
        <v>10249</v>
      </c>
      <c r="AO2550" t="b">
        <v>1</v>
      </c>
    </row>
    <row r="2551" spans="1:41" hidden="1" x14ac:dyDescent="0.35">
      <c r="A2551" t="s">
        <v>10143</v>
      </c>
      <c r="B2551" s="3">
        <v>45533</v>
      </c>
      <c r="C2551" s="2">
        <v>0.8</v>
      </c>
      <c r="D2551">
        <v>8</v>
      </c>
      <c r="E2551">
        <v>35</v>
      </c>
      <c r="G2551" t="s">
        <v>14168</v>
      </c>
      <c r="H2551" t="s">
        <v>14169</v>
      </c>
      <c r="I2551" t="s">
        <v>14170</v>
      </c>
      <c r="J2551" t="s">
        <v>5235</v>
      </c>
      <c r="K2551" t="s">
        <v>10147</v>
      </c>
      <c r="L2551" t="s">
        <v>10179</v>
      </c>
      <c r="M2551" t="s">
        <v>10180</v>
      </c>
      <c r="N2551" t="s">
        <v>14171</v>
      </c>
      <c r="O2551" t="s">
        <v>97</v>
      </c>
      <c r="P2551" t="s">
        <v>68</v>
      </c>
      <c r="Q2551" t="s">
        <v>317</v>
      </c>
      <c r="R2551">
        <v>702</v>
      </c>
      <c r="U2551">
        <v>1</v>
      </c>
      <c r="V2551">
        <v>6.49</v>
      </c>
      <c r="Y2551" t="s">
        <v>10194</v>
      </c>
      <c r="Z2551" t="s">
        <v>10195</v>
      </c>
      <c r="AB2551" t="s">
        <v>14172</v>
      </c>
      <c r="AE2551" t="s">
        <v>14173</v>
      </c>
      <c r="AH2551" t="s">
        <v>5080</v>
      </c>
      <c r="AI2551" t="s">
        <v>6232</v>
      </c>
      <c r="AJ2551" t="s">
        <v>10188</v>
      </c>
      <c r="AK2551" t="s">
        <v>10249</v>
      </c>
      <c r="AO2551" t="b">
        <v>1</v>
      </c>
    </row>
    <row r="2552" spans="1:41" hidden="1" x14ac:dyDescent="0.35">
      <c r="A2552" t="s">
        <v>10143</v>
      </c>
      <c r="B2552" s="3">
        <v>45533</v>
      </c>
      <c r="C2552" s="2">
        <v>0.25833333333333336</v>
      </c>
      <c r="D2552">
        <v>8</v>
      </c>
      <c r="E2552">
        <v>35</v>
      </c>
      <c r="G2552" t="s">
        <v>14174</v>
      </c>
      <c r="H2552" t="s">
        <v>14175</v>
      </c>
      <c r="I2552" t="s">
        <v>14175</v>
      </c>
      <c r="J2552" t="s">
        <v>14176</v>
      </c>
      <c r="K2552" t="s">
        <v>10147</v>
      </c>
      <c r="L2552" t="s">
        <v>10179</v>
      </c>
      <c r="M2552" t="s">
        <v>10180</v>
      </c>
      <c r="N2552" t="s">
        <v>14177</v>
      </c>
      <c r="O2552" t="s">
        <v>10150</v>
      </c>
      <c r="P2552" t="s">
        <v>249</v>
      </c>
      <c r="Q2552" t="s">
        <v>84</v>
      </c>
      <c r="R2552">
        <v>2135</v>
      </c>
      <c r="U2552">
        <v>1</v>
      </c>
      <c r="V2552">
        <v>19.75</v>
      </c>
      <c r="Y2552" t="s">
        <v>10151</v>
      </c>
      <c r="Z2552" t="s">
        <v>10237</v>
      </c>
      <c r="AB2552" t="s">
        <v>14178</v>
      </c>
      <c r="AE2552" t="s">
        <v>14179</v>
      </c>
      <c r="AJ2552" t="s">
        <v>10188</v>
      </c>
      <c r="AK2552" t="s">
        <v>10249</v>
      </c>
      <c r="AO2552" t="b">
        <v>1</v>
      </c>
    </row>
    <row r="2553" spans="1:41" hidden="1" x14ac:dyDescent="0.35">
      <c r="A2553" t="s">
        <v>10143</v>
      </c>
      <c r="B2553" s="3">
        <v>45533</v>
      </c>
      <c r="C2553" s="2">
        <v>9.4444444444444442E-2</v>
      </c>
      <c r="D2553">
        <v>8</v>
      </c>
      <c r="E2553">
        <v>35</v>
      </c>
      <c r="F2553" t="s">
        <v>14180</v>
      </c>
      <c r="G2553" t="s">
        <v>14181</v>
      </c>
      <c r="H2553" t="s">
        <v>14182</v>
      </c>
      <c r="I2553" t="s">
        <v>14183</v>
      </c>
      <c r="J2553" t="s">
        <v>288</v>
      </c>
      <c r="K2553" t="s">
        <v>10147</v>
      </c>
      <c r="L2553" t="s">
        <v>10202</v>
      </c>
      <c r="M2553" t="s">
        <v>10235</v>
      </c>
      <c r="N2553" t="s">
        <v>14184</v>
      </c>
      <c r="O2553" t="s">
        <v>97</v>
      </c>
      <c r="P2553" t="s">
        <v>68</v>
      </c>
      <c r="Q2553" t="s">
        <v>84</v>
      </c>
      <c r="U2553">
        <v>1</v>
      </c>
      <c r="V2553">
        <v>0</v>
      </c>
      <c r="Y2553" t="s">
        <v>10204</v>
      </c>
      <c r="Z2553" t="s">
        <v>10237</v>
      </c>
      <c r="AB2553" t="s">
        <v>14185</v>
      </c>
      <c r="AE2553" t="s">
        <v>14186</v>
      </c>
      <c r="AJ2553" t="s">
        <v>14187</v>
      </c>
      <c r="AK2553" t="s">
        <v>10241</v>
      </c>
      <c r="AO2553" t="b">
        <v>1</v>
      </c>
    </row>
    <row r="2554" spans="1:41" hidden="1" x14ac:dyDescent="0.35">
      <c r="A2554" t="s">
        <v>10143</v>
      </c>
      <c r="B2554" s="3">
        <v>45533</v>
      </c>
      <c r="C2554" s="2">
        <v>0.30486111111111114</v>
      </c>
      <c r="D2554">
        <v>8</v>
      </c>
      <c r="E2554">
        <v>35</v>
      </c>
      <c r="G2554" t="s">
        <v>14188</v>
      </c>
      <c r="H2554" t="s">
        <v>10300</v>
      </c>
      <c r="I2554" t="s">
        <v>10301</v>
      </c>
      <c r="J2554" t="s">
        <v>152</v>
      </c>
      <c r="K2554" t="s">
        <v>10147</v>
      </c>
      <c r="L2554" t="s">
        <v>10179</v>
      </c>
      <c r="M2554" t="s">
        <v>10180</v>
      </c>
      <c r="N2554" t="s">
        <v>14189</v>
      </c>
      <c r="O2554" t="s">
        <v>10150</v>
      </c>
      <c r="P2554" t="s">
        <v>10303</v>
      </c>
      <c r="Q2554" t="s">
        <v>84</v>
      </c>
      <c r="R2554">
        <v>239</v>
      </c>
      <c r="V2554">
        <v>2.21</v>
      </c>
      <c r="Y2554" t="s">
        <v>10304</v>
      </c>
      <c r="Z2554" t="s">
        <v>10305</v>
      </c>
      <c r="AB2554" t="s">
        <v>14190</v>
      </c>
      <c r="AJ2554" t="s">
        <v>10188</v>
      </c>
      <c r="AK2554" t="s">
        <v>10249</v>
      </c>
      <c r="AO2554" t="b">
        <v>1</v>
      </c>
    </row>
    <row r="2555" spans="1:41" hidden="1" x14ac:dyDescent="0.35">
      <c r="A2555" t="s">
        <v>10143</v>
      </c>
      <c r="B2555" s="3">
        <v>45533</v>
      </c>
      <c r="C2555" s="2">
        <v>0.33194444444444443</v>
      </c>
      <c r="D2555">
        <v>8</v>
      </c>
      <c r="E2555">
        <v>35</v>
      </c>
      <c r="G2555" t="s">
        <v>14191</v>
      </c>
      <c r="H2555" t="s">
        <v>10300</v>
      </c>
      <c r="I2555" t="s">
        <v>10301</v>
      </c>
      <c r="J2555" t="s">
        <v>152</v>
      </c>
      <c r="K2555" t="s">
        <v>10147</v>
      </c>
      <c r="L2555" t="s">
        <v>10179</v>
      </c>
      <c r="M2555" t="s">
        <v>10180</v>
      </c>
      <c r="N2555" t="s">
        <v>14192</v>
      </c>
      <c r="O2555" t="s">
        <v>10150</v>
      </c>
      <c r="P2555" t="s">
        <v>10303</v>
      </c>
      <c r="Q2555" t="s">
        <v>84</v>
      </c>
      <c r="R2555">
        <v>1837</v>
      </c>
      <c r="V2555">
        <v>16.989999999999998</v>
      </c>
      <c r="Y2555" t="s">
        <v>10304</v>
      </c>
      <c r="Z2555" t="s">
        <v>10305</v>
      </c>
      <c r="AB2555" t="s">
        <v>14193</v>
      </c>
      <c r="AJ2555" t="s">
        <v>10188</v>
      </c>
      <c r="AK2555" t="s">
        <v>10249</v>
      </c>
      <c r="AO2555" t="b">
        <v>1</v>
      </c>
    </row>
    <row r="2556" spans="1:41" hidden="1" x14ac:dyDescent="0.35">
      <c r="A2556" t="s">
        <v>10143</v>
      </c>
      <c r="B2556" s="3">
        <v>45533</v>
      </c>
      <c r="C2556" s="2">
        <v>0.32291666666666669</v>
      </c>
      <c r="D2556">
        <v>8</v>
      </c>
      <c r="E2556">
        <v>35</v>
      </c>
      <c r="G2556" t="s">
        <v>14194</v>
      </c>
      <c r="H2556" t="s">
        <v>10300</v>
      </c>
      <c r="I2556" t="s">
        <v>10301</v>
      </c>
      <c r="J2556" t="s">
        <v>152</v>
      </c>
      <c r="K2556" t="s">
        <v>10147</v>
      </c>
      <c r="L2556" t="s">
        <v>10179</v>
      </c>
      <c r="M2556" t="s">
        <v>10180</v>
      </c>
      <c r="N2556" t="s">
        <v>14195</v>
      </c>
      <c r="O2556" t="s">
        <v>10150</v>
      </c>
      <c r="P2556" t="s">
        <v>10303</v>
      </c>
      <c r="Q2556" t="s">
        <v>84</v>
      </c>
      <c r="R2556">
        <v>302</v>
      </c>
      <c r="V2556">
        <v>2.79</v>
      </c>
      <c r="Y2556" t="s">
        <v>10304</v>
      </c>
      <c r="Z2556" t="s">
        <v>10305</v>
      </c>
      <c r="AB2556" t="s">
        <v>14196</v>
      </c>
      <c r="AJ2556" t="s">
        <v>10188</v>
      </c>
      <c r="AK2556" t="s">
        <v>10249</v>
      </c>
      <c r="AO2556" t="b">
        <v>1</v>
      </c>
    </row>
    <row r="2557" spans="1:41" hidden="1" x14ac:dyDescent="0.35">
      <c r="A2557" t="s">
        <v>10143</v>
      </c>
      <c r="B2557" s="3">
        <v>45533</v>
      </c>
      <c r="C2557" s="2">
        <v>0.26874999999999999</v>
      </c>
      <c r="D2557">
        <v>8</v>
      </c>
      <c r="E2557">
        <v>35</v>
      </c>
      <c r="G2557" t="s">
        <v>14197</v>
      </c>
      <c r="H2557" t="s">
        <v>10300</v>
      </c>
      <c r="I2557" t="s">
        <v>10301</v>
      </c>
      <c r="J2557" t="s">
        <v>152</v>
      </c>
      <c r="K2557" t="s">
        <v>10147</v>
      </c>
      <c r="L2557" t="s">
        <v>10179</v>
      </c>
      <c r="M2557" t="s">
        <v>10180</v>
      </c>
      <c r="N2557" t="s">
        <v>14198</v>
      </c>
      <c r="O2557" t="s">
        <v>2591</v>
      </c>
      <c r="P2557" t="s">
        <v>10303</v>
      </c>
      <c r="Q2557" t="s">
        <v>84</v>
      </c>
      <c r="R2557">
        <v>66</v>
      </c>
      <c r="V2557">
        <v>0.61</v>
      </c>
      <c r="Y2557" t="s">
        <v>10304</v>
      </c>
      <c r="Z2557" t="s">
        <v>10305</v>
      </c>
      <c r="AB2557" t="s">
        <v>14199</v>
      </c>
      <c r="AJ2557" t="s">
        <v>10188</v>
      </c>
      <c r="AK2557" t="s">
        <v>10249</v>
      </c>
      <c r="AO2557" t="b">
        <v>1</v>
      </c>
    </row>
    <row r="2558" spans="1:41" hidden="1" x14ac:dyDescent="0.35">
      <c r="A2558" t="s">
        <v>10143</v>
      </c>
      <c r="B2558" s="3">
        <v>45533</v>
      </c>
      <c r="C2558" s="2">
        <v>0.2326388888888889</v>
      </c>
      <c r="D2558">
        <v>8</v>
      </c>
      <c r="E2558">
        <v>35</v>
      </c>
      <c r="G2558" t="s">
        <v>14200</v>
      </c>
      <c r="H2558" t="s">
        <v>10300</v>
      </c>
      <c r="I2558" t="s">
        <v>10301</v>
      </c>
      <c r="J2558" t="s">
        <v>152</v>
      </c>
      <c r="K2558" t="s">
        <v>10147</v>
      </c>
      <c r="L2558" t="s">
        <v>10179</v>
      </c>
      <c r="M2558" t="s">
        <v>10180</v>
      </c>
      <c r="N2558" t="s">
        <v>14201</v>
      </c>
      <c r="O2558" t="s">
        <v>10150</v>
      </c>
      <c r="P2558" t="s">
        <v>10303</v>
      </c>
      <c r="Q2558" t="s">
        <v>84</v>
      </c>
      <c r="R2558">
        <v>40</v>
      </c>
      <c r="V2558">
        <v>0.37</v>
      </c>
      <c r="Y2558" t="s">
        <v>10304</v>
      </c>
      <c r="Z2558" t="s">
        <v>10305</v>
      </c>
      <c r="AB2558" t="s">
        <v>14202</v>
      </c>
      <c r="AJ2558" t="s">
        <v>10188</v>
      </c>
      <c r="AK2558" t="s">
        <v>10249</v>
      </c>
      <c r="AO2558" t="b">
        <v>1</v>
      </c>
    </row>
    <row r="2559" spans="1:41" hidden="1" x14ac:dyDescent="0.35">
      <c r="A2559" t="s">
        <v>10143</v>
      </c>
      <c r="B2559" s="3">
        <v>45533</v>
      </c>
      <c r="C2559" s="2">
        <v>0.28194444444444444</v>
      </c>
      <c r="D2559">
        <v>8</v>
      </c>
      <c r="E2559">
        <v>35</v>
      </c>
      <c r="G2559" t="s">
        <v>14203</v>
      </c>
      <c r="H2559" t="s">
        <v>10300</v>
      </c>
      <c r="I2559" t="s">
        <v>10301</v>
      </c>
      <c r="J2559" t="s">
        <v>152</v>
      </c>
      <c r="K2559" t="s">
        <v>10147</v>
      </c>
      <c r="L2559" t="s">
        <v>10179</v>
      </c>
      <c r="M2559" t="s">
        <v>10180</v>
      </c>
      <c r="N2559" t="s">
        <v>14204</v>
      </c>
      <c r="O2559" t="s">
        <v>10150</v>
      </c>
      <c r="P2559" t="s">
        <v>10303</v>
      </c>
      <c r="Q2559" t="s">
        <v>84</v>
      </c>
      <c r="R2559">
        <v>1</v>
      </c>
      <c r="V2559">
        <v>0.01</v>
      </c>
      <c r="Y2559" t="s">
        <v>10304</v>
      </c>
      <c r="Z2559" t="s">
        <v>10305</v>
      </c>
      <c r="AB2559" t="s">
        <v>14205</v>
      </c>
      <c r="AJ2559" t="s">
        <v>10188</v>
      </c>
      <c r="AK2559" t="s">
        <v>10249</v>
      </c>
      <c r="AO2559" t="b">
        <v>1</v>
      </c>
    </row>
    <row r="2560" spans="1:41" hidden="1" x14ac:dyDescent="0.35">
      <c r="A2560" t="s">
        <v>10143</v>
      </c>
      <c r="B2560" s="3">
        <v>45533</v>
      </c>
      <c r="C2560" s="2">
        <v>0.27083333333333331</v>
      </c>
      <c r="D2560">
        <v>8</v>
      </c>
      <c r="E2560">
        <v>35</v>
      </c>
      <c r="G2560" t="s">
        <v>14206</v>
      </c>
      <c r="H2560" t="s">
        <v>10300</v>
      </c>
      <c r="I2560" t="s">
        <v>10301</v>
      </c>
      <c r="J2560" t="s">
        <v>152</v>
      </c>
      <c r="K2560" t="s">
        <v>10147</v>
      </c>
      <c r="L2560" t="s">
        <v>10179</v>
      </c>
      <c r="M2560" t="s">
        <v>10180</v>
      </c>
      <c r="N2560" t="s">
        <v>14207</v>
      </c>
      <c r="O2560" t="s">
        <v>10150</v>
      </c>
      <c r="P2560" t="s">
        <v>10303</v>
      </c>
      <c r="Q2560" t="s">
        <v>84</v>
      </c>
      <c r="R2560">
        <v>122</v>
      </c>
      <c r="V2560">
        <v>1.1299999999999999</v>
      </c>
      <c r="Y2560" t="s">
        <v>10304</v>
      </c>
      <c r="Z2560" t="s">
        <v>10305</v>
      </c>
      <c r="AB2560" t="s">
        <v>14208</v>
      </c>
      <c r="AJ2560" t="s">
        <v>10188</v>
      </c>
      <c r="AK2560" t="s">
        <v>10249</v>
      </c>
      <c r="AO2560" t="b">
        <v>1</v>
      </c>
    </row>
    <row r="2561" spans="1:41" hidden="1" x14ac:dyDescent="0.35">
      <c r="A2561" t="s">
        <v>10143</v>
      </c>
      <c r="B2561" s="3">
        <v>45533</v>
      </c>
      <c r="C2561" s="2">
        <v>0.25555555555555554</v>
      </c>
      <c r="D2561">
        <v>8</v>
      </c>
      <c r="E2561">
        <v>35</v>
      </c>
      <c r="G2561" t="s">
        <v>14209</v>
      </c>
      <c r="H2561" t="s">
        <v>10300</v>
      </c>
      <c r="I2561" t="s">
        <v>10301</v>
      </c>
      <c r="J2561" t="s">
        <v>152</v>
      </c>
      <c r="K2561" t="s">
        <v>10147</v>
      </c>
      <c r="L2561" t="s">
        <v>10179</v>
      </c>
      <c r="M2561" t="s">
        <v>10180</v>
      </c>
      <c r="N2561" t="s">
        <v>14210</v>
      </c>
      <c r="O2561" t="s">
        <v>10150</v>
      </c>
      <c r="P2561" t="s">
        <v>10303</v>
      </c>
      <c r="Q2561" t="s">
        <v>84</v>
      </c>
      <c r="R2561">
        <v>147</v>
      </c>
      <c r="V2561">
        <v>1.36</v>
      </c>
      <c r="Y2561" t="s">
        <v>10304</v>
      </c>
      <c r="Z2561" t="s">
        <v>10305</v>
      </c>
      <c r="AB2561" t="s">
        <v>14211</v>
      </c>
      <c r="AJ2561" t="s">
        <v>10188</v>
      </c>
      <c r="AK2561" t="s">
        <v>10249</v>
      </c>
      <c r="AO2561" t="b">
        <v>1</v>
      </c>
    </row>
    <row r="2562" spans="1:41" hidden="1" x14ac:dyDescent="0.35">
      <c r="A2562" t="s">
        <v>10143</v>
      </c>
      <c r="B2562" s="3">
        <v>45533</v>
      </c>
      <c r="C2562" s="2">
        <v>0.25347222222222221</v>
      </c>
      <c r="D2562">
        <v>8</v>
      </c>
      <c r="E2562">
        <v>35</v>
      </c>
      <c r="G2562" t="s">
        <v>14212</v>
      </c>
      <c r="H2562" t="s">
        <v>10300</v>
      </c>
      <c r="I2562" t="s">
        <v>10301</v>
      </c>
      <c r="J2562" t="s">
        <v>152</v>
      </c>
      <c r="K2562" t="s">
        <v>10147</v>
      </c>
      <c r="L2562" t="s">
        <v>10179</v>
      </c>
      <c r="M2562" t="s">
        <v>10180</v>
      </c>
      <c r="N2562" t="s">
        <v>14213</v>
      </c>
      <c r="O2562" t="s">
        <v>10150</v>
      </c>
      <c r="P2562" t="s">
        <v>10303</v>
      </c>
      <c r="Q2562" t="s">
        <v>84</v>
      </c>
      <c r="R2562">
        <v>346</v>
      </c>
      <c r="V2562">
        <v>3.2</v>
      </c>
      <c r="Y2562" t="s">
        <v>10304</v>
      </c>
      <c r="Z2562" t="s">
        <v>10305</v>
      </c>
      <c r="AB2562" t="s">
        <v>14214</v>
      </c>
      <c r="AJ2562" t="s">
        <v>10188</v>
      </c>
      <c r="AK2562" t="s">
        <v>10249</v>
      </c>
      <c r="AO2562" t="b">
        <v>1</v>
      </c>
    </row>
    <row r="2563" spans="1:41" hidden="1" x14ac:dyDescent="0.35">
      <c r="A2563" t="s">
        <v>10143</v>
      </c>
      <c r="B2563" s="3">
        <v>45533</v>
      </c>
      <c r="C2563" s="2">
        <v>0.22222222222222221</v>
      </c>
      <c r="D2563">
        <v>8</v>
      </c>
      <c r="E2563">
        <v>35</v>
      </c>
      <c r="G2563" t="s">
        <v>14215</v>
      </c>
      <c r="H2563" t="s">
        <v>10300</v>
      </c>
      <c r="I2563" t="s">
        <v>10301</v>
      </c>
      <c r="J2563" t="s">
        <v>152</v>
      </c>
      <c r="K2563" t="s">
        <v>10147</v>
      </c>
      <c r="L2563" t="s">
        <v>10179</v>
      </c>
      <c r="M2563" t="s">
        <v>10180</v>
      </c>
      <c r="N2563" t="s">
        <v>14216</v>
      </c>
      <c r="O2563" t="s">
        <v>10150</v>
      </c>
      <c r="P2563" t="s">
        <v>10303</v>
      </c>
      <c r="Q2563" t="s">
        <v>84</v>
      </c>
      <c r="R2563">
        <v>73</v>
      </c>
      <c r="V2563">
        <v>0.68</v>
      </c>
      <c r="Y2563" t="s">
        <v>10304</v>
      </c>
      <c r="Z2563" t="s">
        <v>10305</v>
      </c>
      <c r="AB2563" t="s">
        <v>14217</v>
      </c>
      <c r="AJ2563" t="s">
        <v>10188</v>
      </c>
      <c r="AK2563" t="s">
        <v>10249</v>
      </c>
      <c r="AO2563" t="b">
        <v>1</v>
      </c>
    </row>
    <row r="2564" spans="1:41" hidden="1" x14ac:dyDescent="0.35">
      <c r="A2564" t="s">
        <v>10143</v>
      </c>
      <c r="B2564" s="3">
        <v>45533</v>
      </c>
      <c r="C2564" s="2">
        <v>0.1736111111111111</v>
      </c>
      <c r="D2564">
        <v>8</v>
      </c>
      <c r="E2564">
        <v>35</v>
      </c>
      <c r="G2564" t="s">
        <v>14218</v>
      </c>
      <c r="H2564" t="s">
        <v>10300</v>
      </c>
      <c r="I2564" t="s">
        <v>10301</v>
      </c>
      <c r="J2564" t="s">
        <v>152</v>
      </c>
      <c r="K2564" t="s">
        <v>10147</v>
      </c>
      <c r="L2564" t="s">
        <v>10179</v>
      </c>
      <c r="M2564" t="s">
        <v>10180</v>
      </c>
      <c r="N2564" t="s">
        <v>14219</v>
      </c>
      <c r="O2564" t="s">
        <v>10150</v>
      </c>
      <c r="P2564" t="s">
        <v>10303</v>
      </c>
      <c r="Q2564" t="s">
        <v>84</v>
      </c>
      <c r="R2564">
        <v>242</v>
      </c>
      <c r="V2564">
        <v>2.2400000000000002</v>
      </c>
      <c r="Y2564" t="s">
        <v>10304</v>
      </c>
      <c r="Z2564" t="s">
        <v>10305</v>
      </c>
      <c r="AB2564" t="s">
        <v>14220</v>
      </c>
      <c r="AJ2564" t="s">
        <v>10188</v>
      </c>
      <c r="AK2564" t="s">
        <v>10249</v>
      </c>
      <c r="AO2564" t="b">
        <v>1</v>
      </c>
    </row>
    <row r="2565" spans="1:41" hidden="1" x14ac:dyDescent="0.35">
      <c r="A2565" t="s">
        <v>10143</v>
      </c>
      <c r="B2565" s="3">
        <v>45533</v>
      </c>
      <c r="C2565" s="2">
        <v>0.56319444444444444</v>
      </c>
      <c r="D2565">
        <v>8</v>
      </c>
      <c r="E2565">
        <v>35</v>
      </c>
      <c r="G2565" t="s">
        <v>14221</v>
      </c>
      <c r="H2565" t="s">
        <v>10300</v>
      </c>
      <c r="I2565" t="s">
        <v>10301</v>
      </c>
      <c r="J2565" t="s">
        <v>152</v>
      </c>
      <c r="K2565" t="s">
        <v>10147</v>
      </c>
      <c r="L2565" t="s">
        <v>10179</v>
      </c>
      <c r="M2565" t="s">
        <v>10180</v>
      </c>
      <c r="N2565" t="s">
        <v>14222</v>
      </c>
      <c r="O2565" t="s">
        <v>10150</v>
      </c>
      <c r="P2565" t="s">
        <v>10303</v>
      </c>
      <c r="Q2565" t="s">
        <v>84</v>
      </c>
      <c r="R2565">
        <v>71</v>
      </c>
      <c r="V2565">
        <v>0.66</v>
      </c>
      <c r="Y2565" t="s">
        <v>10304</v>
      </c>
      <c r="Z2565" t="s">
        <v>10305</v>
      </c>
      <c r="AB2565" t="s">
        <v>14223</v>
      </c>
      <c r="AJ2565" t="s">
        <v>10188</v>
      </c>
      <c r="AK2565" t="s">
        <v>10249</v>
      </c>
      <c r="AO2565" t="b">
        <v>1</v>
      </c>
    </row>
    <row r="2566" spans="1:41" hidden="1" x14ac:dyDescent="0.35">
      <c r="A2566" t="s">
        <v>10143</v>
      </c>
      <c r="B2566" s="3">
        <v>45533</v>
      </c>
      <c r="C2566" s="2">
        <v>0.55625000000000002</v>
      </c>
      <c r="D2566">
        <v>8</v>
      </c>
      <c r="E2566">
        <v>35</v>
      </c>
      <c r="G2566" t="s">
        <v>14224</v>
      </c>
      <c r="H2566" t="s">
        <v>10300</v>
      </c>
      <c r="I2566" t="s">
        <v>10301</v>
      </c>
      <c r="J2566" t="s">
        <v>152</v>
      </c>
      <c r="K2566" t="s">
        <v>10147</v>
      </c>
      <c r="L2566" t="s">
        <v>10179</v>
      </c>
      <c r="M2566" t="s">
        <v>10180</v>
      </c>
      <c r="N2566" t="s">
        <v>14225</v>
      </c>
      <c r="O2566" t="s">
        <v>10150</v>
      </c>
      <c r="P2566" t="s">
        <v>10303</v>
      </c>
      <c r="Q2566" t="s">
        <v>84</v>
      </c>
      <c r="R2566">
        <v>125</v>
      </c>
      <c r="V2566">
        <v>1.1599999999999999</v>
      </c>
      <c r="Y2566" t="s">
        <v>10304</v>
      </c>
      <c r="Z2566" t="s">
        <v>10305</v>
      </c>
      <c r="AB2566" t="s">
        <v>14226</v>
      </c>
      <c r="AJ2566" t="s">
        <v>10188</v>
      </c>
      <c r="AK2566" t="s">
        <v>10249</v>
      </c>
      <c r="AO2566" t="b">
        <v>1</v>
      </c>
    </row>
    <row r="2567" spans="1:41" hidden="1" x14ac:dyDescent="0.35">
      <c r="A2567" t="s">
        <v>10143</v>
      </c>
      <c r="B2567" s="3">
        <v>45533</v>
      </c>
      <c r="C2567" s="2">
        <v>0.3611111111111111</v>
      </c>
      <c r="D2567">
        <v>8</v>
      </c>
      <c r="E2567">
        <v>35</v>
      </c>
      <c r="G2567" t="s">
        <v>14227</v>
      </c>
      <c r="H2567" t="s">
        <v>10300</v>
      </c>
      <c r="I2567" t="s">
        <v>10301</v>
      </c>
      <c r="J2567" t="s">
        <v>152</v>
      </c>
      <c r="K2567" t="s">
        <v>10147</v>
      </c>
      <c r="L2567" t="s">
        <v>10179</v>
      </c>
      <c r="M2567" t="s">
        <v>10180</v>
      </c>
      <c r="N2567" t="s">
        <v>14228</v>
      </c>
      <c r="O2567" t="s">
        <v>10150</v>
      </c>
      <c r="P2567" t="s">
        <v>10303</v>
      </c>
      <c r="Q2567" t="s">
        <v>84</v>
      </c>
      <c r="R2567">
        <v>87</v>
      </c>
      <c r="V2567">
        <v>0.8</v>
      </c>
      <c r="Y2567" t="s">
        <v>10304</v>
      </c>
      <c r="Z2567" t="s">
        <v>10305</v>
      </c>
      <c r="AB2567" t="s">
        <v>14229</v>
      </c>
      <c r="AJ2567" t="s">
        <v>10188</v>
      </c>
      <c r="AK2567" t="s">
        <v>10249</v>
      </c>
      <c r="AO2567" t="b">
        <v>1</v>
      </c>
    </row>
    <row r="2568" spans="1:41" hidden="1" x14ac:dyDescent="0.35">
      <c r="A2568" t="s">
        <v>10143</v>
      </c>
      <c r="B2568" s="3">
        <v>45533</v>
      </c>
      <c r="C2568" s="2">
        <v>0.46458333333333335</v>
      </c>
      <c r="D2568">
        <v>8</v>
      </c>
      <c r="E2568">
        <v>35</v>
      </c>
      <c r="G2568" t="s">
        <v>14230</v>
      </c>
      <c r="H2568" t="s">
        <v>10300</v>
      </c>
      <c r="I2568" t="s">
        <v>10301</v>
      </c>
      <c r="J2568" t="s">
        <v>152</v>
      </c>
      <c r="K2568" t="s">
        <v>10147</v>
      </c>
      <c r="L2568" t="s">
        <v>10179</v>
      </c>
      <c r="M2568" t="s">
        <v>10180</v>
      </c>
      <c r="N2568" t="s">
        <v>14231</v>
      </c>
      <c r="O2568" t="s">
        <v>10150</v>
      </c>
      <c r="P2568" t="s">
        <v>10303</v>
      </c>
      <c r="Q2568" t="s">
        <v>84</v>
      </c>
      <c r="R2568">
        <v>249</v>
      </c>
      <c r="V2568">
        <v>2.2999999999999998</v>
      </c>
      <c r="Y2568" t="s">
        <v>10304</v>
      </c>
      <c r="Z2568" t="s">
        <v>10305</v>
      </c>
      <c r="AB2568" t="s">
        <v>14232</v>
      </c>
      <c r="AJ2568" t="s">
        <v>10188</v>
      </c>
      <c r="AK2568" t="s">
        <v>10249</v>
      </c>
      <c r="AO2568" t="b">
        <v>1</v>
      </c>
    </row>
    <row r="2569" spans="1:41" hidden="1" x14ac:dyDescent="0.35">
      <c r="A2569" t="s">
        <v>10143</v>
      </c>
      <c r="B2569" s="3">
        <v>45533</v>
      </c>
      <c r="C2569" s="2">
        <v>0.49375000000000002</v>
      </c>
      <c r="D2569">
        <v>8</v>
      </c>
      <c r="E2569">
        <v>35</v>
      </c>
      <c r="G2569" t="s">
        <v>14233</v>
      </c>
      <c r="H2569" t="s">
        <v>10300</v>
      </c>
      <c r="I2569" t="s">
        <v>10301</v>
      </c>
      <c r="J2569" t="s">
        <v>152</v>
      </c>
      <c r="K2569" t="s">
        <v>10147</v>
      </c>
      <c r="L2569" t="s">
        <v>10179</v>
      </c>
      <c r="M2569" t="s">
        <v>10180</v>
      </c>
      <c r="N2569" t="s">
        <v>14234</v>
      </c>
      <c r="O2569" t="s">
        <v>10150</v>
      </c>
      <c r="P2569" t="s">
        <v>10303</v>
      </c>
      <c r="Q2569" t="s">
        <v>84</v>
      </c>
      <c r="V2569">
        <v>0</v>
      </c>
      <c r="Y2569" t="s">
        <v>10304</v>
      </c>
      <c r="Z2569" t="s">
        <v>10305</v>
      </c>
      <c r="AB2569" t="s">
        <v>14235</v>
      </c>
      <c r="AJ2569" t="s">
        <v>10188</v>
      </c>
      <c r="AK2569" t="s">
        <v>10249</v>
      </c>
      <c r="AO2569" t="b">
        <v>1</v>
      </c>
    </row>
    <row r="2570" spans="1:41" hidden="1" x14ac:dyDescent="0.35">
      <c r="A2570" t="s">
        <v>10143</v>
      </c>
      <c r="B2570" s="3">
        <v>45533</v>
      </c>
      <c r="C2570" s="2">
        <v>0.15069444444444444</v>
      </c>
      <c r="D2570">
        <v>8</v>
      </c>
      <c r="E2570">
        <v>35</v>
      </c>
      <c r="G2570" t="s">
        <v>14236</v>
      </c>
      <c r="H2570" t="s">
        <v>10300</v>
      </c>
      <c r="I2570" t="s">
        <v>10301</v>
      </c>
      <c r="J2570" t="s">
        <v>152</v>
      </c>
      <c r="K2570" t="s">
        <v>10147</v>
      </c>
      <c r="L2570" t="s">
        <v>10179</v>
      </c>
      <c r="M2570" t="s">
        <v>10180</v>
      </c>
      <c r="N2570" t="s">
        <v>14237</v>
      </c>
      <c r="O2570" t="s">
        <v>10150</v>
      </c>
      <c r="P2570" t="s">
        <v>10303</v>
      </c>
      <c r="Q2570" t="s">
        <v>84</v>
      </c>
      <c r="R2570">
        <v>22</v>
      </c>
      <c r="V2570">
        <v>0.2</v>
      </c>
      <c r="Y2570" t="s">
        <v>10304</v>
      </c>
      <c r="Z2570" t="s">
        <v>10305</v>
      </c>
      <c r="AB2570" t="s">
        <v>14238</v>
      </c>
      <c r="AJ2570" t="s">
        <v>10188</v>
      </c>
      <c r="AK2570" t="s">
        <v>10249</v>
      </c>
      <c r="AO2570" t="b">
        <v>1</v>
      </c>
    </row>
    <row r="2571" spans="1:41" hidden="1" x14ac:dyDescent="0.35">
      <c r="A2571" t="s">
        <v>10143</v>
      </c>
      <c r="B2571" s="3">
        <v>45533</v>
      </c>
      <c r="C2571" s="2">
        <v>0.11458333333333333</v>
      </c>
      <c r="D2571">
        <v>8</v>
      </c>
      <c r="E2571">
        <v>35</v>
      </c>
      <c r="G2571" t="s">
        <v>14239</v>
      </c>
      <c r="H2571" t="s">
        <v>10300</v>
      </c>
      <c r="I2571" t="s">
        <v>10301</v>
      </c>
      <c r="J2571" t="s">
        <v>152</v>
      </c>
      <c r="K2571" t="s">
        <v>10147</v>
      </c>
      <c r="L2571" t="s">
        <v>10179</v>
      </c>
      <c r="M2571" t="s">
        <v>10180</v>
      </c>
      <c r="N2571" t="s">
        <v>14240</v>
      </c>
      <c r="O2571" t="s">
        <v>10150</v>
      </c>
      <c r="P2571" t="s">
        <v>10303</v>
      </c>
      <c r="Q2571" t="s">
        <v>84</v>
      </c>
      <c r="R2571">
        <v>84</v>
      </c>
      <c r="V2571">
        <v>0.78</v>
      </c>
      <c r="Y2571" t="s">
        <v>10304</v>
      </c>
      <c r="Z2571" t="s">
        <v>10305</v>
      </c>
      <c r="AB2571" t="s">
        <v>14241</v>
      </c>
      <c r="AJ2571" t="s">
        <v>10188</v>
      </c>
      <c r="AK2571" t="s">
        <v>10249</v>
      </c>
      <c r="AO2571" t="b">
        <v>1</v>
      </c>
    </row>
    <row r="2572" spans="1:41" hidden="1" x14ac:dyDescent="0.35">
      <c r="A2572" t="s">
        <v>10143</v>
      </c>
      <c r="B2572" s="3">
        <v>45533</v>
      </c>
      <c r="C2572" s="2">
        <v>0.12222222222222222</v>
      </c>
      <c r="D2572">
        <v>8</v>
      </c>
      <c r="E2572">
        <v>35</v>
      </c>
      <c r="G2572" t="s">
        <v>14242</v>
      </c>
      <c r="H2572" t="s">
        <v>10300</v>
      </c>
      <c r="I2572" t="s">
        <v>10301</v>
      </c>
      <c r="J2572" t="s">
        <v>152</v>
      </c>
      <c r="K2572" t="s">
        <v>10147</v>
      </c>
      <c r="L2572" t="s">
        <v>10179</v>
      </c>
      <c r="M2572" t="s">
        <v>10180</v>
      </c>
      <c r="N2572" t="s">
        <v>14243</v>
      </c>
      <c r="O2572" t="s">
        <v>10150</v>
      </c>
      <c r="P2572" t="s">
        <v>10303</v>
      </c>
      <c r="Q2572" t="s">
        <v>84</v>
      </c>
      <c r="R2572">
        <v>133</v>
      </c>
      <c r="V2572">
        <v>1.23</v>
      </c>
      <c r="Y2572" t="s">
        <v>10304</v>
      </c>
      <c r="Z2572" t="s">
        <v>10305</v>
      </c>
      <c r="AB2572" t="s">
        <v>14244</v>
      </c>
      <c r="AJ2572" t="s">
        <v>10188</v>
      </c>
      <c r="AK2572" t="s">
        <v>10249</v>
      </c>
      <c r="AO2572" t="b">
        <v>1</v>
      </c>
    </row>
    <row r="2573" spans="1:41" hidden="1" x14ac:dyDescent="0.35">
      <c r="A2573" t="s">
        <v>10143</v>
      </c>
      <c r="B2573" s="3">
        <v>45533</v>
      </c>
      <c r="C2573" s="2">
        <v>0.16319444444444445</v>
      </c>
      <c r="D2573">
        <v>8</v>
      </c>
      <c r="E2573">
        <v>35</v>
      </c>
      <c r="G2573" t="s">
        <v>14245</v>
      </c>
      <c r="H2573" t="s">
        <v>10300</v>
      </c>
      <c r="I2573" t="s">
        <v>10301</v>
      </c>
      <c r="J2573" t="s">
        <v>152</v>
      </c>
      <c r="K2573" t="s">
        <v>10147</v>
      </c>
      <c r="L2573" t="s">
        <v>10179</v>
      </c>
      <c r="M2573" t="s">
        <v>10180</v>
      </c>
      <c r="N2573" t="s">
        <v>14246</v>
      </c>
      <c r="O2573" t="s">
        <v>10150</v>
      </c>
      <c r="P2573" t="s">
        <v>10303</v>
      </c>
      <c r="Q2573" t="s">
        <v>84</v>
      </c>
      <c r="R2573">
        <v>631</v>
      </c>
      <c r="V2573">
        <v>5.84</v>
      </c>
      <c r="Y2573" t="s">
        <v>10304</v>
      </c>
      <c r="Z2573" t="s">
        <v>10305</v>
      </c>
      <c r="AB2573" t="s">
        <v>14247</v>
      </c>
      <c r="AJ2573" t="s">
        <v>10188</v>
      </c>
      <c r="AK2573" t="s">
        <v>10249</v>
      </c>
      <c r="AO2573" t="b">
        <v>1</v>
      </c>
    </row>
    <row r="2574" spans="1:41" hidden="1" x14ac:dyDescent="0.35">
      <c r="A2574" t="s">
        <v>10143</v>
      </c>
      <c r="B2574" s="3">
        <v>45533</v>
      </c>
      <c r="C2574" s="2">
        <v>0.66388888888888886</v>
      </c>
      <c r="D2574">
        <v>8</v>
      </c>
      <c r="E2574">
        <v>35</v>
      </c>
      <c r="G2574" t="s">
        <v>14248</v>
      </c>
      <c r="H2574" t="s">
        <v>10300</v>
      </c>
      <c r="I2574" t="s">
        <v>10301</v>
      </c>
      <c r="J2574" t="s">
        <v>152</v>
      </c>
      <c r="K2574" t="s">
        <v>10147</v>
      </c>
      <c r="L2574" t="s">
        <v>10179</v>
      </c>
      <c r="M2574" t="s">
        <v>10180</v>
      </c>
      <c r="N2574" t="s">
        <v>14249</v>
      </c>
      <c r="O2574" t="s">
        <v>10150</v>
      </c>
      <c r="P2574" t="s">
        <v>10303</v>
      </c>
      <c r="Q2574" t="s">
        <v>84</v>
      </c>
      <c r="R2574">
        <v>106</v>
      </c>
      <c r="V2574">
        <v>0.98</v>
      </c>
      <c r="Y2574" t="s">
        <v>10304</v>
      </c>
      <c r="Z2574" t="s">
        <v>10305</v>
      </c>
      <c r="AB2574" t="s">
        <v>14250</v>
      </c>
      <c r="AJ2574" t="s">
        <v>10188</v>
      </c>
      <c r="AK2574" t="s">
        <v>10249</v>
      </c>
      <c r="AO2574" t="b">
        <v>1</v>
      </c>
    </row>
    <row r="2575" spans="1:41" hidden="1" x14ac:dyDescent="0.35">
      <c r="A2575" t="s">
        <v>10143</v>
      </c>
      <c r="B2575" s="3">
        <v>45533</v>
      </c>
      <c r="C2575" s="2">
        <v>0.69513888888888886</v>
      </c>
      <c r="D2575">
        <v>8</v>
      </c>
      <c r="E2575">
        <v>35</v>
      </c>
      <c r="G2575" t="s">
        <v>14251</v>
      </c>
      <c r="H2575" t="s">
        <v>10300</v>
      </c>
      <c r="I2575" t="s">
        <v>10301</v>
      </c>
      <c r="J2575" t="s">
        <v>152</v>
      </c>
      <c r="K2575" t="s">
        <v>10147</v>
      </c>
      <c r="L2575" t="s">
        <v>10179</v>
      </c>
      <c r="M2575" t="s">
        <v>10180</v>
      </c>
      <c r="N2575" t="s">
        <v>14252</v>
      </c>
      <c r="O2575" t="s">
        <v>2591</v>
      </c>
      <c r="P2575" t="s">
        <v>10303</v>
      </c>
      <c r="Q2575" t="s">
        <v>84</v>
      </c>
      <c r="R2575">
        <v>64</v>
      </c>
      <c r="V2575">
        <v>0.59</v>
      </c>
      <c r="Y2575" t="s">
        <v>10304</v>
      </c>
      <c r="Z2575" t="s">
        <v>10305</v>
      </c>
      <c r="AB2575" t="s">
        <v>14253</v>
      </c>
      <c r="AH2575" t="s">
        <v>14057</v>
      </c>
      <c r="AJ2575" t="s">
        <v>10188</v>
      </c>
      <c r="AK2575" t="s">
        <v>10249</v>
      </c>
      <c r="AO2575" t="b">
        <v>1</v>
      </c>
    </row>
    <row r="2576" spans="1:41" hidden="1" x14ac:dyDescent="0.35">
      <c r="A2576" t="s">
        <v>10143</v>
      </c>
      <c r="B2576" s="3">
        <v>45533</v>
      </c>
      <c r="C2576" s="2">
        <v>0.81319444444444444</v>
      </c>
      <c r="D2576">
        <v>8</v>
      </c>
      <c r="E2576">
        <v>35</v>
      </c>
      <c r="G2576" t="s">
        <v>14254</v>
      </c>
      <c r="H2576" t="s">
        <v>10300</v>
      </c>
      <c r="I2576" t="s">
        <v>10301</v>
      </c>
      <c r="J2576" t="s">
        <v>152</v>
      </c>
      <c r="K2576" t="s">
        <v>10147</v>
      </c>
      <c r="L2576" t="s">
        <v>10179</v>
      </c>
      <c r="M2576" t="s">
        <v>10180</v>
      </c>
      <c r="N2576" t="s">
        <v>14255</v>
      </c>
      <c r="O2576" t="s">
        <v>10150</v>
      </c>
      <c r="P2576" t="s">
        <v>10303</v>
      </c>
      <c r="Q2576" t="s">
        <v>84</v>
      </c>
      <c r="R2576">
        <v>157</v>
      </c>
      <c r="V2576">
        <v>1.45</v>
      </c>
      <c r="Y2576" t="s">
        <v>10304</v>
      </c>
      <c r="Z2576" t="s">
        <v>10305</v>
      </c>
      <c r="AB2576" t="s">
        <v>14256</v>
      </c>
      <c r="AJ2576" t="s">
        <v>10188</v>
      </c>
      <c r="AK2576" t="s">
        <v>10249</v>
      </c>
      <c r="AO2576" t="b">
        <v>1</v>
      </c>
    </row>
    <row r="2577" spans="1:41" hidden="1" x14ac:dyDescent="0.35">
      <c r="A2577" t="s">
        <v>10143</v>
      </c>
      <c r="B2577" s="3">
        <v>45533</v>
      </c>
      <c r="C2577" s="2">
        <v>0.84791666666666665</v>
      </c>
      <c r="D2577">
        <v>8</v>
      </c>
      <c r="E2577">
        <v>35</v>
      </c>
      <c r="G2577" t="s">
        <v>14257</v>
      </c>
      <c r="H2577" t="s">
        <v>14258</v>
      </c>
      <c r="I2577" t="s">
        <v>14259</v>
      </c>
      <c r="J2577" t="s">
        <v>2052</v>
      </c>
      <c r="K2577" t="s">
        <v>10147</v>
      </c>
      <c r="L2577" t="s">
        <v>10179</v>
      </c>
      <c r="M2577" t="s">
        <v>10180</v>
      </c>
      <c r="N2577" t="s">
        <v>14260</v>
      </c>
      <c r="O2577" t="s">
        <v>2189</v>
      </c>
      <c r="P2577" t="s">
        <v>68</v>
      </c>
      <c r="Q2577" t="s">
        <v>84</v>
      </c>
      <c r="R2577">
        <v>58</v>
      </c>
      <c r="V2577">
        <v>0.54</v>
      </c>
      <c r="Y2577" t="s">
        <v>10304</v>
      </c>
      <c r="Z2577" t="s">
        <v>10305</v>
      </c>
      <c r="AB2577" t="s">
        <v>14261</v>
      </c>
      <c r="AE2577" t="s">
        <v>14161</v>
      </c>
      <c r="AH2577" t="s">
        <v>9894</v>
      </c>
      <c r="AI2577" t="s">
        <v>9894</v>
      </c>
      <c r="AJ2577" t="s">
        <v>10188</v>
      </c>
      <c r="AK2577" t="s">
        <v>10249</v>
      </c>
      <c r="AO2577" t="b">
        <v>1</v>
      </c>
    </row>
    <row r="2578" spans="1:41" hidden="1" x14ac:dyDescent="0.35">
      <c r="A2578" t="s">
        <v>10143</v>
      </c>
      <c r="B2578" s="3">
        <v>45533</v>
      </c>
      <c r="C2578" s="2">
        <v>0.27708333333333335</v>
      </c>
      <c r="D2578">
        <v>8</v>
      </c>
      <c r="E2578">
        <v>35</v>
      </c>
      <c r="G2578" t="s">
        <v>14262</v>
      </c>
      <c r="H2578" t="s">
        <v>10300</v>
      </c>
      <c r="I2578" t="s">
        <v>10301</v>
      </c>
      <c r="J2578" t="s">
        <v>152</v>
      </c>
      <c r="K2578" t="s">
        <v>10147</v>
      </c>
      <c r="L2578" t="s">
        <v>10179</v>
      </c>
      <c r="M2578" t="s">
        <v>10180</v>
      </c>
      <c r="N2578" t="s">
        <v>14263</v>
      </c>
      <c r="O2578" t="s">
        <v>10150</v>
      </c>
      <c r="P2578" t="s">
        <v>10303</v>
      </c>
      <c r="Q2578" t="s">
        <v>84</v>
      </c>
      <c r="R2578">
        <v>95</v>
      </c>
      <c r="V2578">
        <v>0.88</v>
      </c>
      <c r="Y2578" t="s">
        <v>10304</v>
      </c>
      <c r="Z2578" t="s">
        <v>10305</v>
      </c>
      <c r="AB2578" t="s">
        <v>14264</v>
      </c>
      <c r="AJ2578" t="s">
        <v>10188</v>
      </c>
      <c r="AK2578" t="s">
        <v>10249</v>
      </c>
      <c r="AO2578" t="b">
        <v>1</v>
      </c>
    </row>
    <row r="2579" spans="1:41" hidden="1" x14ac:dyDescent="0.35">
      <c r="A2579" t="s">
        <v>10143</v>
      </c>
      <c r="B2579" s="3">
        <v>45533</v>
      </c>
      <c r="C2579" s="2">
        <v>0.54791666666666672</v>
      </c>
      <c r="D2579">
        <v>8</v>
      </c>
      <c r="E2579">
        <v>35</v>
      </c>
      <c r="G2579" t="s">
        <v>14265</v>
      </c>
      <c r="H2579" t="s">
        <v>14258</v>
      </c>
      <c r="I2579" t="s">
        <v>14259</v>
      </c>
      <c r="J2579" t="s">
        <v>2052</v>
      </c>
      <c r="K2579" t="s">
        <v>10147</v>
      </c>
      <c r="L2579" t="s">
        <v>10179</v>
      </c>
      <c r="M2579" t="s">
        <v>10180</v>
      </c>
      <c r="N2579" t="s">
        <v>14266</v>
      </c>
      <c r="O2579" t="s">
        <v>14267</v>
      </c>
      <c r="P2579" t="s">
        <v>68</v>
      </c>
      <c r="Q2579" t="s">
        <v>84</v>
      </c>
      <c r="R2579">
        <v>1699</v>
      </c>
      <c r="V2579">
        <v>15.72</v>
      </c>
      <c r="Y2579" t="s">
        <v>10304</v>
      </c>
      <c r="Z2579" t="s">
        <v>10305</v>
      </c>
      <c r="AB2579" t="s">
        <v>14268</v>
      </c>
      <c r="AE2579" t="s">
        <v>14161</v>
      </c>
      <c r="AH2579" t="s">
        <v>14269</v>
      </c>
      <c r="AI2579" t="s">
        <v>14270</v>
      </c>
      <c r="AJ2579" t="s">
        <v>10188</v>
      </c>
      <c r="AK2579" t="s">
        <v>10249</v>
      </c>
      <c r="AO2579" t="b">
        <v>1</v>
      </c>
    </row>
    <row r="2580" spans="1:41" hidden="1" x14ac:dyDescent="0.35">
      <c r="A2580" t="s">
        <v>10143</v>
      </c>
      <c r="B2580" s="3">
        <v>45533</v>
      </c>
      <c r="C2580" s="2">
        <v>0.51041666666666663</v>
      </c>
      <c r="D2580">
        <v>8</v>
      </c>
      <c r="E2580">
        <v>35</v>
      </c>
      <c r="G2580" t="s">
        <v>14271</v>
      </c>
      <c r="H2580" t="s">
        <v>10300</v>
      </c>
      <c r="I2580" t="s">
        <v>10301</v>
      </c>
      <c r="J2580" t="s">
        <v>152</v>
      </c>
      <c r="K2580" t="s">
        <v>10147</v>
      </c>
      <c r="L2580" t="s">
        <v>10179</v>
      </c>
      <c r="M2580" t="s">
        <v>10180</v>
      </c>
      <c r="N2580" t="s">
        <v>14272</v>
      </c>
      <c r="O2580" t="s">
        <v>10150</v>
      </c>
      <c r="P2580" t="s">
        <v>10303</v>
      </c>
      <c r="Q2580" t="s">
        <v>84</v>
      </c>
      <c r="R2580">
        <v>312</v>
      </c>
      <c r="V2580">
        <v>2.89</v>
      </c>
      <c r="Y2580" t="s">
        <v>10304</v>
      </c>
      <c r="Z2580" t="s">
        <v>10305</v>
      </c>
      <c r="AB2580" t="s">
        <v>14273</v>
      </c>
      <c r="AJ2580" t="s">
        <v>10188</v>
      </c>
      <c r="AK2580" t="s">
        <v>10249</v>
      </c>
      <c r="AO2580" t="b">
        <v>1</v>
      </c>
    </row>
    <row r="2581" spans="1:41" hidden="1" x14ac:dyDescent="0.35">
      <c r="A2581" t="s">
        <v>10143</v>
      </c>
      <c r="B2581" s="3">
        <v>45533</v>
      </c>
      <c r="C2581" s="2">
        <v>0.23055555555555557</v>
      </c>
      <c r="D2581">
        <v>8</v>
      </c>
      <c r="E2581">
        <v>35</v>
      </c>
      <c r="G2581" t="s">
        <v>14274</v>
      </c>
      <c r="H2581" t="s">
        <v>10300</v>
      </c>
      <c r="I2581" t="s">
        <v>10301</v>
      </c>
      <c r="J2581" t="s">
        <v>152</v>
      </c>
      <c r="K2581" t="s">
        <v>10147</v>
      </c>
      <c r="L2581" t="s">
        <v>10179</v>
      </c>
      <c r="M2581" t="s">
        <v>10180</v>
      </c>
      <c r="N2581" t="s">
        <v>14275</v>
      </c>
      <c r="O2581" t="s">
        <v>2591</v>
      </c>
      <c r="P2581" t="s">
        <v>10303</v>
      </c>
      <c r="Q2581" t="s">
        <v>84</v>
      </c>
      <c r="R2581">
        <v>417</v>
      </c>
      <c r="V2581">
        <v>3.86</v>
      </c>
      <c r="Y2581" t="s">
        <v>10304</v>
      </c>
      <c r="Z2581" t="s">
        <v>10305</v>
      </c>
      <c r="AB2581" t="s">
        <v>14276</v>
      </c>
      <c r="AH2581" t="s">
        <v>12174</v>
      </c>
      <c r="AI2581" t="s">
        <v>12174</v>
      </c>
      <c r="AJ2581" t="s">
        <v>10188</v>
      </c>
      <c r="AK2581" t="s">
        <v>10249</v>
      </c>
      <c r="AO2581" t="b">
        <v>1</v>
      </c>
    </row>
    <row r="2582" spans="1:41" hidden="1" x14ac:dyDescent="0.35">
      <c r="A2582" t="s">
        <v>10143</v>
      </c>
      <c r="B2582" s="3">
        <v>45533</v>
      </c>
      <c r="C2582" s="2">
        <v>0.20624999999999999</v>
      </c>
      <c r="D2582">
        <v>8</v>
      </c>
      <c r="E2582">
        <v>35</v>
      </c>
      <c r="G2582" t="s">
        <v>14277</v>
      </c>
      <c r="H2582" t="s">
        <v>10300</v>
      </c>
      <c r="I2582" t="s">
        <v>10301</v>
      </c>
      <c r="J2582" t="s">
        <v>152</v>
      </c>
      <c r="K2582" t="s">
        <v>10147</v>
      </c>
      <c r="L2582" t="s">
        <v>10179</v>
      </c>
      <c r="M2582" t="s">
        <v>10180</v>
      </c>
      <c r="N2582" t="s">
        <v>14278</v>
      </c>
      <c r="O2582" t="s">
        <v>10150</v>
      </c>
      <c r="P2582" t="s">
        <v>10303</v>
      </c>
      <c r="Q2582" t="s">
        <v>84</v>
      </c>
      <c r="R2582">
        <v>33</v>
      </c>
      <c r="V2582">
        <v>0.31</v>
      </c>
      <c r="Y2582" t="s">
        <v>10304</v>
      </c>
      <c r="Z2582" t="s">
        <v>10305</v>
      </c>
      <c r="AB2582" t="s">
        <v>14279</v>
      </c>
      <c r="AJ2582" t="s">
        <v>10188</v>
      </c>
      <c r="AK2582" t="s">
        <v>10249</v>
      </c>
      <c r="AO2582" t="b">
        <v>1</v>
      </c>
    </row>
    <row r="2583" spans="1:41" hidden="1" x14ac:dyDescent="0.35">
      <c r="A2583" t="s">
        <v>10143</v>
      </c>
      <c r="B2583" s="3">
        <v>45533</v>
      </c>
      <c r="C2583" s="2">
        <v>0.25277777777777777</v>
      </c>
      <c r="D2583">
        <v>8</v>
      </c>
      <c r="E2583">
        <v>35</v>
      </c>
      <c r="G2583" t="s">
        <v>14280</v>
      </c>
      <c r="H2583" t="s">
        <v>10300</v>
      </c>
      <c r="I2583" t="s">
        <v>10301</v>
      </c>
      <c r="J2583" t="s">
        <v>152</v>
      </c>
      <c r="K2583" t="s">
        <v>10147</v>
      </c>
      <c r="L2583" t="s">
        <v>10179</v>
      </c>
      <c r="M2583" t="s">
        <v>10180</v>
      </c>
      <c r="N2583" t="s">
        <v>14281</v>
      </c>
      <c r="O2583" t="s">
        <v>10150</v>
      </c>
      <c r="P2583" t="s">
        <v>10303</v>
      </c>
      <c r="Q2583" t="s">
        <v>84</v>
      </c>
      <c r="R2583">
        <v>55</v>
      </c>
      <c r="V2583">
        <v>0.51</v>
      </c>
      <c r="Y2583" t="s">
        <v>10304</v>
      </c>
      <c r="Z2583" t="s">
        <v>10305</v>
      </c>
      <c r="AB2583" t="s">
        <v>14282</v>
      </c>
      <c r="AJ2583" t="s">
        <v>10188</v>
      </c>
      <c r="AK2583" t="s">
        <v>10249</v>
      </c>
      <c r="AO2583" t="b">
        <v>1</v>
      </c>
    </row>
    <row r="2584" spans="1:41" hidden="1" x14ac:dyDescent="0.35">
      <c r="A2584" t="s">
        <v>10143</v>
      </c>
      <c r="B2584" s="3">
        <v>45533</v>
      </c>
      <c r="C2584" s="2">
        <v>0.22500000000000001</v>
      </c>
      <c r="D2584">
        <v>8</v>
      </c>
      <c r="E2584">
        <v>35</v>
      </c>
      <c r="G2584" t="s">
        <v>14283</v>
      </c>
      <c r="H2584" t="s">
        <v>10300</v>
      </c>
      <c r="I2584" t="s">
        <v>10301</v>
      </c>
      <c r="J2584" t="s">
        <v>152</v>
      </c>
      <c r="K2584" t="s">
        <v>10147</v>
      </c>
      <c r="L2584" t="s">
        <v>10179</v>
      </c>
      <c r="M2584" t="s">
        <v>10180</v>
      </c>
      <c r="N2584" t="s">
        <v>14284</v>
      </c>
      <c r="O2584" t="s">
        <v>10150</v>
      </c>
      <c r="P2584" t="s">
        <v>10303</v>
      </c>
      <c r="Q2584" t="s">
        <v>84</v>
      </c>
      <c r="R2584">
        <v>23</v>
      </c>
      <c r="V2584">
        <v>0.21</v>
      </c>
      <c r="Y2584" t="s">
        <v>10304</v>
      </c>
      <c r="Z2584" t="s">
        <v>10305</v>
      </c>
      <c r="AB2584" t="s">
        <v>14285</v>
      </c>
      <c r="AJ2584" t="s">
        <v>10188</v>
      </c>
      <c r="AK2584" t="s">
        <v>10249</v>
      </c>
      <c r="AO2584" t="b">
        <v>1</v>
      </c>
    </row>
    <row r="2585" spans="1:41" hidden="1" x14ac:dyDescent="0.35">
      <c r="A2585" t="s">
        <v>10143</v>
      </c>
      <c r="B2585" s="3">
        <v>45533</v>
      </c>
      <c r="C2585" s="2">
        <v>0.22152777777777777</v>
      </c>
      <c r="D2585">
        <v>8</v>
      </c>
      <c r="E2585">
        <v>35</v>
      </c>
      <c r="G2585" t="s">
        <v>14286</v>
      </c>
      <c r="H2585" t="s">
        <v>10300</v>
      </c>
      <c r="I2585" t="s">
        <v>10301</v>
      </c>
      <c r="J2585" t="s">
        <v>152</v>
      </c>
      <c r="K2585" t="s">
        <v>10147</v>
      </c>
      <c r="L2585" t="s">
        <v>10179</v>
      </c>
      <c r="M2585" t="s">
        <v>10180</v>
      </c>
      <c r="N2585" t="s">
        <v>14287</v>
      </c>
      <c r="O2585" t="s">
        <v>10150</v>
      </c>
      <c r="P2585" t="s">
        <v>10303</v>
      </c>
      <c r="Q2585" t="s">
        <v>84</v>
      </c>
      <c r="R2585">
        <v>64</v>
      </c>
      <c r="V2585">
        <v>0.59</v>
      </c>
      <c r="Y2585" t="s">
        <v>10304</v>
      </c>
      <c r="Z2585" t="s">
        <v>10305</v>
      </c>
      <c r="AB2585" t="s">
        <v>14288</v>
      </c>
      <c r="AJ2585" t="s">
        <v>10188</v>
      </c>
      <c r="AK2585" t="s">
        <v>10249</v>
      </c>
      <c r="AO2585" t="b">
        <v>1</v>
      </c>
    </row>
    <row r="2586" spans="1:41" hidden="1" x14ac:dyDescent="0.35">
      <c r="A2586" t="s">
        <v>10143</v>
      </c>
      <c r="B2586" s="3">
        <v>45533</v>
      </c>
      <c r="C2586" s="2">
        <v>0.28402777777777777</v>
      </c>
      <c r="D2586">
        <v>8</v>
      </c>
      <c r="E2586">
        <v>35</v>
      </c>
      <c r="G2586" t="s">
        <v>14289</v>
      </c>
      <c r="H2586" t="s">
        <v>10300</v>
      </c>
      <c r="I2586" t="s">
        <v>10301</v>
      </c>
      <c r="J2586" t="s">
        <v>152</v>
      </c>
      <c r="K2586" t="s">
        <v>10147</v>
      </c>
      <c r="L2586" t="s">
        <v>10179</v>
      </c>
      <c r="M2586" t="s">
        <v>10180</v>
      </c>
      <c r="N2586" t="s">
        <v>14290</v>
      </c>
      <c r="O2586" t="s">
        <v>10150</v>
      </c>
      <c r="P2586" t="s">
        <v>10303</v>
      </c>
      <c r="Q2586" t="s">
        <v>84</v>
      </c>
      <c r="R2586">
        <v>59</v>
      </c>
      <c r="V2586">
        <v>0.55000000000000004</v>
      </c>
      <c r="Y2586" t="s">
        <v>10304</v>
      </c>
      <c r="Z2586" t="s">
        <v>10305</v>
      </c>
      <c r="AB2586" t="s">
        <v>14291</v>
      </c>
      <c r="AJ2586" t="s">
        <v>10188</v>
      </c>
      <c r="AK2586" t="s">
        <v>10249</v>
      </c>
      <c r="AO2586" t="b">
        <v>1</v>
      </c>
    </row>
    <row r="2587" spans="1:41" hidden="1" x14ac:dyDescent="0.35">
      <c r="A2587" t="s">
        <v>10143</v>
      </c>
      <c r="B2587" s="3">
        <v>45533</v>
      </c>
      <c r="C2587" s="2">
        <v>0.3840277777777778</v>
      </c>
      <c r="D2587">
        <v>8</v>
      </c>
      <c r="E2587">
        <v>35</v>
      </c>
      <c r="G2587" t="s">
        <v>14292</v>
      </c>
      <c r="H2587" t="s">
        <v>14293</v>
      </c>
      <c r="I2587" t="s">
        <v>14294</v>
      </c>
      <c r="J2587" t="s">
        <v>3766</v>
      </c>
      <c r="K2587" t="s">
        <v>10147</v>
      </c>
      <c r="L2587" t="s">
        <v>10179</v>
      </c>
      <c r="M2587" t="s">
        <v>10180</v>
      </c>
      <c r="N2587" t="s">
        <v>14295</v>
      </c>
      <c r="O2587" t="s">
        <v>10150</v>
      </c>
      <c r="P2587" t="s">
        <v>68</v>
      </c>
      <c r="Q2587" t="s">
        <v>84</v>
      </c>
      <c r="R2587">
        <v>1143</v>
      </c>
      <c r="V2587">
        <v>10.57</v>
      </c>
      <c r="Y2587" t="s">
        <v>10304</v>
      </c>
      <c r="Z2587" t="s">
        <v>10305</v>
      </c>
      <c r="AB2587" t="s">
        <v>14296</v>
      </c>
      <c r="AE2587" t="s">
        <v>14297</v>
      </c>
      <c r="AJ2587" t="s">
        <v>10188</v>
      </c>
      <c r="AK2587" t="s">
        <v>10249</v>
      </c>
      <c r="AO2587" t="b">
        <v>1</v>
      </c>
    </row>
    <row r="2588" spans="1:41" hidden="1" x14ac:dyDescent="0.35">
      <c r="A2588" t="s">
        <v>10143</v>
      </c>
      <c r="B2588" s="3">
        <v>45533</v>
      </c>
      <c r="C2588" s="2">
        <v>0.36249999999999999</v>
      </c>
      <c r="D2588">
        <v>8</v>
      </c>
      <c r="E2588">
        <v>35</v>
      </c>
      <c r="G2588" t="s">
        <v>14298</v>
      </c>
      <c r="H2588" t="s">
        <v>10300</v>
      </c>
      <c r="I2588" t="s">
        <v>10301</v>
      </c>
      <c r="J2588" t="s">
        <v>152</v>
      </c>
      <c r="K2588" t="s">
        <v>10147</v>
      </c>
      <c r="L2588" t="s">
        <v>10179</v>
      </c>
      <c r="M2588" t="s">
        <v>10180</v>
      </c>
      <c r="N2588" t="s">
        <v>14299</v>
      </c>
      <c r="O2588" t="s">
        <v>10150</v>
      </c>
      <c r="P2588" t="s">
        <v>10303</v>
      </c>
      <c r="Q2588" t="s">
        <v>84</v>
      </c>
      <c r="R2588">
        <v>1</v>
      </c>
      <c r="V2588">
        <v>0.01</v>
      </c>
      <c r="Y2588" t="s">
        <v>10304</v>
      </c>
      <c r="Z2588" t="s">
        <v>10305</v>
      </c>
      <c r="AB2588" t="s">
        <v>14300</v>
      </c>
      <c r="AJ2588" t="s">
        <v>10188</v>
      </c>
      <c r="AK2588" t="s">
        <v>10249</v>
      </c>
      <c r="AO2588" t="b">
        <v>1</v>
      </c>
    </row>
    <row r="2589" spans="1:41" hidden="1" x14ac:dyDescent="0.35">
      <c r="A2589" t="s">
        <v>10143</v>
      </c>
      <c r="B2589" s="3">
        <v>45533</v>
      </c>
      <c r="C2589" s="2">
        <v>0.47499999999999998</v>
      </c>
      <c r="D2589">
        <v>8</v>
      </c>
      <c r="E2589">
        <v>35</v>
      </c>
      <c r="G2589" t="s">
        <v>14301</v>
      </c>
      <c r="H2589" t="s">
        <v>10300</v>
      </c>
      <c r="I2589" t="s">
        <v>10301</v>
      </c>
      <c r="J2589" t="s">
        <v>152</v>
      </c>
      <c r="K2589" t="s">
        <v>10147</v>
      </c>
      <c r="L2589" t="s">
        <v>10179</v>
      </c>
      <c r="M2589" t="s">
        <v>10180</v>
      </c>
      <c r="N2589" t="s">
        <v>14302</v>
      </c>
      <c r="O2589" t="s">
        <v>10150</v>
      </c>
      <c r="P2589" t="s">
        <v>10303</v>
      </c>
      <c r="Q2589" t="s">
        <v>84</v>
      </c>
      <c r="R2589">
        <v>140</v>
      </c>
      <c r="V2589">
        <v>1.29</v>
      </c>
      <c r="Y2589" t="s">
        <v>10304</v>
      </c>
      <c r="Z2589" t="s">
        <v>10305</v>
      </c>
      <c r="AB2589" t="s">
        <v>14303</v>
      </c>
      <c r="AJ2589" t="s">
        <v>10188</v>
      </c>
      <c r="AK2589" t="s">
        <v>10249</v>
      </c>
      <c r="AO2589" t="b">
        <v>1</v>
      </c>
    </row>
    <row r="2590" spans="1:41" hidden="1" x14ac:dyDescent="0.35">
      <c r="A2590" t="s">
        <v>10143</v>
      </c>
      <c r="B2590" s="3">
        <v>45533</v>
      </c>
      <c r="C2590" s="2">
        <v>0.47569444444444442</v>
      </c>
      <c r="D2590">
        <v>8</v>
      </c>
      <c r="E2590">
        <v>35</v>
      </c>
      <c r="G2590" t="s">
        <v>14304</v>
      </c>
      <c r="H2590" t="s">
        <v>10300</v>
      </c>
      <c r="I2590" t="s">
        <v>10301</v>
      </c>
      <c r="J2590" t="s">
        <v>152</v>
      </c>
      <c r="K2590" t="s">
        <v>10147</v>
      </c>
      <c r="L2590" t="s">
        <v>10179</v>
      </c>
      <c r="M2590" t="s">
        <v>10180</v>
      </c>
      <c r="N2590" t="s">
        <v>14305</v>
      </c>
      <c r="O2590" t="s">
        <v>10150</v>
      </c>
      <c r="P2590" t="s">
        <v>10303</v>
      </c>
      <c r="Q2590" t="s">
        <v>84</v>
      </c>
      <c r="R2590">
        <v>56</v>
      </c>
      <c r="V2590">
        <v>0.52</v>
      </c>
      <c r="Y2590" t="s">
        <v>10304</v>
      </c>
      <c r="Z2590" t="s">
        <v>10305</v>
      </c>
      <c r="AB2590" t="s">
        <v>14306</v>
      </c>
      <c r="AJ2590" t="s">
        <v>10188</v>
      </c>
      <c r="AK2590" t="s">
        <v>10249</v>
      </c>
      <c r="AO2590" t="b">
        <v>1</v>
      </c>
    </row>
    <row r="2591" spans="1:41" hidden="1" x14ac:dyDescent="0.35">
      <c r="A2591" t="s">
        <v>10143</v>
      </c>
      <c r="B2591" s="3">
        <v>45533</v>
      </c>
      <c r="C2591" s="2">
        <v>0.13680555555555557</v>
      </c>
      <c r="D2591">
        <v>8</v>
      </c>
      <c r="E2591">
        <v>35</v>
      </c>
      <c r="G2591" t="s">
        <v>14307</v>
      </c>
      <c r="H2591" t="s">
        <v>10300</v>
      </c>
      <c r="I2591" t="s">
        <v>10301</v>
      </c>
      <c r="J2591" t="s">
        <v>152</v>
      </c>
      <c r="K2591" t="s">
        <v>10147</v>
      </c>
      <c r="L2591" t="s">
        <v>10179</v>
      </c>
      <c r="M2591" t="s">
        <v>10180</v>
      </c>
      <c r="N2591" t="s">
        <v>14308</v>
      </c>
      <c r="O2591" t="s">
        <v>10150</v>
      </c>
      <c r="P2591" t="s">
        <v>10303</v>
      </c>
      <c r="Q2591" t="s">
        <v>84</v>
      </c>
      <c r="R2591">
        <v>16</v>
      </c>
      <c r="V2591">
        <v>0.15</v>
      </c>
      <c r="Y2591" t="s">
        <v>10304</v>
      </c>
      <c r="Z2591" t="s">
        <v>10305</v>
      </c>
      <c r="AB2591" t="s">
        <v>14309</v>
      </c>
      <c r="AJ2591" t="s">
        <v>10188</v>
      </c>
      <c r="AK2591" t="s">
        <v>10249</v>
      </c>
      <c r="AO2591" t="b">
        <v>1</v>
      </c>
    </row>
    <row r="2592" spans="1:41" hidden="1" x14ac:dyDescent="0.35">
      <c r="A2592" t="s">
        <v>10143</v>
      </c>
      <c r="B2592" s="3">
        <v>45533</v>
      </c>
      <c r="C2592" s="2">
        <v>0.13055555555555556</v>
      </c>
      <c r="D2592">
        <v>8</v>
      </c>
      <c r="E2592">
        <v>35</v>
      </c>
      <c r="G2592" t="s">
        <v>14310</v>
      </c>
      <c r="H2592" t="s">
        <v>10300</v>
      </c>
      <c r="I2592" t="s">
        <v>10301</v>
      </c>
      <c r="J2592" t="s">
        <v>152</v>
      </c>
      <c r="K2592" t="s">
        <v>10147</v>
      </c>
      <c r="L2592" t="s">
        <v>10179</v>
      </c>
      <c r="M2592" t="s">
        <v>10180</v>
      </c>
      <c r="N2592" t="s">
        <v>14311</v>
      </c>
      <c r="O2592" t="s">
        <v>10150</v>
      </c>
      <c r="P2592" t="s">
        <v>10303</v>
      </c>
      <c r="Q2592" t="s">
        <v>84</v>
      </c>
      <c r="R2592">
        <v>122</v>
      </c>
      <c r="V2592">
        <v>1.1299999999999999</v>
      </c>
      <c r="Y2592" t="s">
        <v>10304</v>
      </c>
      <c r="Z2592" t="s">
        <v>10305</v>
      </c>
      <c r="AB2592" t="s">
        <v>14312</v>
      </c>
      <c r="AJ2592" t="s">
        <v>10188</v>
      </c>
      <c r="AK2592" t="s">
        <v>10249</v>
      </c>
      <c r="AO2592" t="b">
        <v>1</v>
      </c>
    </row>
    <row r="2593" spans="1:41" hidden="1" x14ac:dyDescent="0.35">
      <c r="A2593" t="s">
        <v>10143</v>
      </c>
      <c r="B2593" s="3">
        <v>45533</v>
      </c>
      <c r="C2593" s="2">
        <v>0.12638888888888888</v>
      </c>
      <c r="D2593">
        <v>8</v>
      </c>
      <c r="E2593">
        <v>35</v>
      </c>
      <c r="G2593" t="s">
        <v>14313</v>
      </c>
      <c r="H2593" t="s">
        <v>10300</v>
      </c>
      <c r="I2593" t="s">
        <v>10301</v>
      </c>
      <c r="J2593" t="s">
        <v>152</v>
      </c>
      <c r="K2593" t="s">
        <v>10147</v>
      </c>
      <c r="L2593" t="s">
        <v>10179</v>
      </c>
      <c r="M2593" t="s">
        <v>10180</v>
      </c>
      <c r="N2593" t="s">
        <v>14314</v>
      </c>
      <c r="O2593" t="s">
        <v>10150</v>
      </c>
      <c r="P2593" t="s">
        <v>10303</v>
      </c>
      <c r="Q2593" t="s">
        <v>84</v>
      </c>
      <c r="R2593">
        <v>798</v>
      </c>
      <c r="V2593">
        <v>7.38</v>
      </c>
      <c r="Y2593" t="s">
        <v>10304</v>
      </c>
      <c r="Z2593" t="s">
        <v>10305</v>
      </c>
      <c r="AB2593" t="s">
        <v>14315</v>
      </c>
      <c r="AJ2593" t="s">
        <v>10188</v>
      </c>
      <c r="AK2593" t="s">
        <v>10249</v>
      </c>
      <c r="AO2593" t="b">
        <v>1</v>
      </c>
    </row>
    <row r="2594" spans="1:41" hidden="1" x14ac:dyDescent="0.35">
      <c r="A2594" t="s">
        <v>10143</v>
      </c>
      <c r="B2594" s="3">
        <v>45533</v>
      </c>
      <c r="C2594" s="2">
        <v>0.33333333333333331</v>
      </c>
      <c r="D2594">
        <v>8</v>
      </c>
      <c r="E2594">
        <v>35</v>
      </c>
      <c r="G2594" t="s">
        <v>14316</v>
      </c>
      <c r="H2594" t="s">
        <v>10300</v>
      </c>
      <c r="I2594" t="s">
        <v>10301</v>
      </c>
      <c r="J2594" t="s">
        <v>152</v>
      </c>
      <c r="K2594" t="s">
        <v>10147</v>
      </c>
      <c r="L2594" t="s">
        <v>10179</v>
      </c>
      <c r="M2594" t="s">
        <v>10180</v>
      </c>
      <c r="N2594" t="s">
        <v>14317</v>
      </c>
      <c r="O2594" t="s">
        <v>10150</v>
      </c>
      <c r="P2594" t="s">
        <v>10303</v>
      </c>
      <c r="Q2594" t="s">
        <v>84</v>
      </c>
      <c r="R2594">
        <v>3</v>
      </c>
      <c r="V2594">
        <v>0.03</v>
      </c>
      <c r="Y2594" t="s">
        <v>10304</v>
      </c>
      <c r="Z2594" t="s">
        <v>10305</v>
      </c>
      <c r="AB2594" t="s">
        <v>14318</v>
      </c>
      <c r="AJ2594" t="s">
        <v>10188</v>
      </c>
      <c r="AK2594" t="s">
        <v>10249</v>
      </c>
      <c r="AO2594" t="b">
        <v>1</v>
      </c>
    </row>
    <row r="2595" spans="1:41" hidden="1" x14ac:dyDescent="0.35">
      <c r="A2595" t="s">
        <v>10143</v>
      </c>
      <c r="B2595" s="3">
        <v>45533</v>
      </c>
      <c r="C2595" s="2">
        <v>0.4152777777777778</v>
      </c>
      <c r="D2595">
        <v>8</v>
      </c>
      <c r="E2595">
        <v>35</v>
      </c>
      <c r="G2595" t="s">
        <v>14319</v>
      </c>
      <c r="H2595" t="s">
        <v>10300</v>
      </c>
      <c r="I2595" t="s">
        <v>10301</v>
      </c>
      <c r="J2595" t="s">
        <v>152</v>
      </c>
      <c r="K2595" t="s">
        <v>10147</v>
      </c>
      <c r="L2595" t="s">
        <v>10179</v>
      </c>
      <c r="M2595" t="s">
        <v>10180</v>
      </c>
      <c r="N2595" t="s">
        <v>14320</v>
      </c>
      <c r="O2595" t="s">
        <v>10150</v>
      </c>
      <c r="P2595" t="s">
        <v>10303</v>
      </c>
      <c r="Q2595" t="s">
        <v>84</v>
      </c>
      <c r="R2595">
        <v>669</v>
      </c>
      <c r="V2595">
        <v>6.19</v>
      </c>
      <c r="Y2595" t="s">
        <v>10304</v>
      </c>
      <c r="Z2595" t="s">
        <v>10305</v>
      </c>
      <c r="AB2595" t="s">
        <v>14321</v>
      </c>
      <c r="AJ2595" t="s">
        <v>10188</v>
      </c>
      <c r="AK2595" t="s">
        <v>10249</v>
      </c>
      <c r="AO2595" t="b">
        <v>1</v>
      </c>
    </row>
    <row r="2596" spans="1:41" hidden="1" x14ac:dyDescent="0.35">
      <c r="A2596" t="s">
        <v>10143</v>
      </c>
      <c r="B2596" s="3">
        <v>45533</v>
      </c>
      <c r="C2596" s="2">
        <v>0.65277777777777779</v>
      </c>
      <c r="D2596">
        <v>8</v>
      </c>
      <c r="E2596">
        <v>35</v>
      </c>
      <c r="G2596" t="s">
        <v>14322</v>
      </c>
      <c r="H2596" t="s">
        <v>10300</v>
      </c>
      <c r="I2596" t="s">
        <v>10301</v>
      </c>
      <c r="J2596" t="s">
        <v>152</v>
      </c>
      <c r="K2596" t="s">
        <v>10147</v>
      </c>
      <c r="L2596" t="s">
        <v>10179</v>
      </c>
      <c r="M2596" t="s">
        <v>10180</v>
      </c>
      <c r="N2596" t="s">
        <v>14323</v>
      </c>
      <c r="O2596" t="s">
        <v>10150</v>
      </c>
      <c r="P2596" t="s">
        <v>10303</v>
      </c>
      <c r="Q2596" t="s">
        <v>84</v>
      </c>
      <c r="R2596">
        <v>131</v>
      </c>
      <c r="V2596">
        <v>1.21</v>
      </c>
      <c r="Y2596" t="s">
        <v>10304</v>
      </c>
      <c r="Z2596" t="s">
        <v>10305</v>
      </c>
      <c r="AB2596" t="s">
        <v>14324</v>
      </c>
      <c r="AJ2596" t="s">
        <v>10188</v>
      </c>
      <c r="AK2596" t="s">
        <v>10249</v>
      </c>
      <c r="AO2596" t="b">
        <v>1</v>
      </c>
    </row>
    <row r="2597" spans="1:41" hidden="1" x14ac:dyDescent="0.35">
      <c r="A2597" t="s">
        <v>10143</v>
      </c>
      <c r="B2597" s="3">
        <v>45533</v>
      </c>
      <c r="C2597" s="2">
        <v>0.63541666666666663</v>
      </c>
      <c r="D2597">
        <v>8</v>
      </c>
      <c r="E2597">
        <v>35</v>
      </c>
      <c r="G2597" t="s">
        <v>14325</v>
      </c>
      <c r="H2597" t="s">
        <v>10300</v>
      </c>
      <c r="I2597" t="s">
        <v>10301</v>
      </c>
      <c r="J2597" t="s">
        <v>152</v>
      </c>
      <c r="K2597" t="s">
        <v>10147</v>
      </c>
      <c r="L2597" t="s">
        <v>10179</v>
      </c>
      <c r="M2597" t="s">
        <v>10180</v>
      </c>
      <c r="N2597" t="s">
        <v>14326</v>
      </c>
      <c r="O2597" t="s">
        <v>10150</v>
      </c>
      <c r="P2597" t="s">
        <v>10303</v>
      </c>
      <c r="Q2597" t="s">
        <v>84</v>
      </c>
      <c r="R2597">
        <v>27</v>
      </c>
      <c r="V2597">
        <v>0.25</v>
      </c>
      <c r="Y2597" t="s">
        <v>10304</v>
      </c>
      <c r="Z2597" t="s">
        <v>10305</v>
      </c>
      <c r="AB2597" t="s">
        <v>14327</v>
      </c>
      <c r="AJ2597" t="s">
        <v>10188</v>
      </c>
      <c r="AK2597" t="s">
        <v>10249</v>
      </c>
      <c r="AO2597" t="b">
        <v>1</v>
      </c>
    </row>
    <row r="2598" spans="1:41" hidden="1" x14ac:dyDescent="0.35">
      <c r="A2598" t="s">
        <v>10143</v>
      </c>
      <c r="B2598" s="3">
        <v>45533</v>
      </c>
      <c r="C2598" s="2">
        <v>0.87361111111111112</v>
      </c>
      <c r="D2598">
        <v>8</v>
      </c>
      <c r="E2598">
        <v>35</v>
      </c>
      <c r="G2598" t="s">
        <v>14328</v>
      </c>
      <c r="H2598" t="s">
        <v>10300</v>
      </c>
      <c r="I2598" t="s">
        <v>10301</v>
      </c>
      <c r="J2598" t="s">
        <v>152</v>
      </c>
      <c r="K2598" t="s">
        <v>10147</v>
      </c>
      <c r="L2598" t="s">
        <v>10179</v>
      </c>
      <c r="M2598" t="s">
        <v>10180</v>
      </c>
      <c r="N2598" t="s">
        <v>14329</v>
      </c>
      <c r="O2598" t="s">
        <v>2591</v>
      </c>
      <c r="P2598" t="s">
        <v>10303</v>
      </c>
      <c r="Q2598" t="s">
        <v>84</v>
      </c>
      <c r="V2598">
        <v>0</v>
      </c>
      <c r="Y2598" t="s">
        <v>10304</v>
      </c>
      <c r="Z2598" t="s">
        <v>10305</v>
      </c>
      <c r="AB2598" t="s">
        <v>14330</v>
      </c>
      <c r="AJ2598" t="s">
        <v>10188</v>
      </c>
      <c r="AK2598" t="s">
        <v>10249</v>
      </c>
      <c r="AO2598" t="b">
        <v>1</v>
      </c>
    </row>
    <row r="2599" spans="1:41" hidden="1" x14ac:dyDescent="0.35">
      <c r="A2599" t="s">
        <v>10143</v>
      </c>
      <c r="B2599" s="3">
        <v>45533</v>
      </c>
      <c r="C2599" s="2">
        <v>0.9868055555555556</v>
      </c>
      <c r="D2599">
        <v>8</v>
      </c>
      <c r="E2599">
        <v>35</v>
      </c>
      <c r="G2599" t="s">
        <v>14331</v>
      </c>
      <c r="H2599" t="s">
        <v>10300</v>
      </c>
      <c r="I2599" t="s">
        <v>10301</v>
      </c>
      <c r="J2599" t="s">
        <v>152</v>
      </c>
      <c r="K2599" t="s">
        <v>10147</v>
      </c>
      <c r="L2599" t="s">
        <v>10179</v>
      </c>
      <c r="M2599" t="s">
        <v>10180</v>
      </c>
      <c r="N2599" t="s">
        <v>14332</v>
      </c>
      <c r="O2599" t="s">
        <v>10150</v>
      </c>
      <c r="P2599" t="s">
        <v>10303</v>
      </c>
      <c r="Q2599" t="s">
        <v>84</v>
      </c>
      <c r="R2599">
        <v>11</v>
      </c>
      <c r="V2599">
        <v>0.1</v>
      </c>
      <c r="Y2599" t="s">
        <v>10304</v>
      </c>
      <c r="Z2599" t="s">
        <v>10305</v>
      </c>
      <c r="AB2599" t="s">
        <v>14333</v>
      </c>
      <c r="AJ2599" t="s">
        <v>10188</v>
      </c>
      <c r="AK2599" t="s">
        <v>10249</v>
      </c>
      <c r="AO2599" t="b">
        <v>1</v>
      </c>
    </row>
    <row r="2600" spans="1:41" hidden="1" x14ac:dyDescent="0.35">
      <c r="A2600" t="s">
        <v>10143</v>
      </c>
      <c r="B2600" s="3">
        <v>45533</v>
      </c>
      <c r="C2600" s="2">
        <v>0.11666666666666667</v>
      </c>
      <c r="D2600">
        <v>8</v>
      </c>
      <c r="E2600">
        <v>35</v>
      </c>
      <c r="G2600" t="s">
        <v>14334</v>
      </c>
      <c r="H2600" t="s">
        <v>10300</v>
      </c>
      <c r="I2600" t="s">
        <v>10301</v>
      </c>
      <c r="J2600" t="s">
        <v>152</v>
      </c>
      <c r="K2600" t="s">
        <v>10147</v>
      </c>
      <c r="L2600" t="s">
        <v>10179</v>
      </c>
      <c r="M2600" t="s">
        <v>10180</v>
      </c>
      <c r="N2600" t="s">
        <v>14335</v>
      </c>
      <c r="O2600" t="s">
        <v>10150</v>
      </c>
      <c r="P2600" t="s">
        <v>10303</v>
      </c>
      <c r="Q2600" t="s">
        <v>84</v>
      </c>
      <c r="R2600">
        <v>135</v>
      </c>
      <c r="V2600">
        <v>1.25</v>
      </c>
      <c r="Y2600" t="s">
        <v>10304</v>
      </c>
      <c r="Z2600" t="s">
        <v>10305</v>
      </c>
      <c r="AB2600" t="s">
        <v>14336</v>
      </c>
      <c r="AJ2600" t="s">
        <v>10188</v>
      </c>
      <c r="AK2600" t="s">
        <v>10249</v>
      </c>
      <c r="AO2600" t="b">
        <v>1</v>
      </c>
    </row>
    <row r="2601" spans="1:41" hidden="1" x14ac:dyDescent="0.35">
      <c r="A2601" t="s">
        <v>10143</v>
      </c>
      <c r="B2601" s="3">
        <v>45533</v>
      </c>
      <c r="C2601" s="2">
        <v>0.23541666666666666</v>
      </c>
      <c r="D2601">
        <v>8</v>
      </c>
      <c r="E2601">
        <v>35</v>
      </c>
      <c r="G2601" t="s">
        <v>14337</v>
      </c>
      <c r="H2601" t="s">
        <v>10300</v>
      </c>
      <c r="I2601" t="s">
        <v>10301</v>
      </c>
      <c r="J2601" t="s">
        <v>152</v>
      </c>
      <c r="K2601" t="s">
        <v>10147</v>
      </c>
      <c r="L2601" t="s">
        <v>10179</v>
      </c>
      <c r="M2601" t="s">
        <v>10180</v>
      </c>
      <c r="N2601" t="s">
        <v>14338</v>
      </c>
      <c r="O2601" t="s">
        <v>10150</v>
      </c>
      <c r="P2601" t="s">
        <v>10303</v>
      </c>
      <c r="Q2601" t="s">
        <v>84</v>
      </c>
      <c r="R2601">
        <v>53</v>
      </c>
      <c r="V2601">
        <v>0.49</v>
      </c>
      <c r="Y2601" t="s">
        <v>10304</v>
      </c>
      <c r="Z2601" t="s">
        <v>10305</v>
      </c>
      <c r="AB2601" t="s">
        <v>14339</v>
      </c>
      <c r="AJ2601" t="s">
        <v>10188</v>
      </c>
      <c r="AK2601" t="s">
        <v>10249</v>
      </c>
      <c r="AO2601" t="b">
        <v>1</v>
      </c>
    </row>
    <row r="2602" spans="1:41" hidden="1" x14ac:dyDescent="0.35">
      <c r="A2602" t="s">
        <v>10143</v>
      </c>
      <c r="B2602" s="3">
        <v>45533</v>
      </c>
      <c r="C2602" s="2">
        <v>0.22916666666666666</v>
      </c>
      <c r="D2602">
        <v>8</v>
      </c>
      <c r="E2602">
        <v>35</v>
      </c>
      <c r="G2602" t="s">
        <v>14340</v>
      </c>
      <c r="H2602" t="s">
        <v>10300</v>
      </c>
      <c r="I2602" t="s">
        <v>10301</v>
      </c>
      <c r="J2602" t="s">
        <v>152</v>
      </c>
      <c r="K2602" t="s">
        <v>10147</v>
      </c>
      <c r="L2602" t="s">
        <v>10179</v>
      </c>
      <c r="M2602" t="s">
        <v>10180</v>
      </c>
      <c r="N2602" t="s">
        <v>14341</v>
      </c>
      <c r="O2602" t="s">
        <v>10150</v>
      </c>
      <c r="P2602" t="s">
        <v>10303</v>
      </c>
      <c r="Q2602" t="s">
        <v>84</v>
      </c>
      <c r="R2602">
        <v>130</v>
      </c>
      <c r="V2602">
        <v>1.2</v>
      </c>
      <c r="Y2602" t="s">
        <v>10304</v>
      </c>
      <c r="Z2602" t="s">
        <v>10305</v>
      </c>
      <c r="AB2602" t="s">
        <v>14342</v>
      </c>
      <c r="AJ2602" t="s">
        <v>10188</v>
      </c>
      <c r="AK2602" t="s">
        <v>10249</v>
      </c>
      <c r="AO2602" t="b">
        <v>1</v>
      </c>
    </row>
    <row r="2603" spans="1:41" hidden="1" x14ac:dyDescent="0.35">
      <c r="A2603" t="s">
        <v>10143</v>
      </c>
      <c r="B2603" s="3">
        <v>45533</v>
      </c>
      <c r="C2603" s="2">
        <v>0.29166666666666669</v>
      </c>
      <c r="D2603">
        <v>8</v>
      </c>
      <c r="E2603">
        <v>35</v>
      </c>
      <c r="G2603" t="s">
        <v>14343</v>
      </c>
      <c r="H2603" t="s">
        <v>10300</v>
      </c>
      <c r="I2603" t="s">
        <v>10301</v>
      </c>
      <c r="J2603" t="s">
        <v>152</v>
      </c>
      <c r="K2603" t="s">
        <v>10147</v>
      </c>
      <c r="L2603" t="s">
        <v>10179</v>
      </c>
      <c r="M2603" t="s">
        <v>10180</v>
      </c>
      <c r="N2603" t="s">
        <v>14344</v>
      </c>
      <c r="O2603" t="s">
        <v>10150</v>
      </c>
      <c r="P2603" t="s">
        <v>10303</v>
      </c>
      <c r="Q2603" t="s">
        <v>84</v>
      </c>
      <c r="R2603">
        <v>36</v>
      </c>
      <c r="V2603">
        <v>0.33</v>
      </c>
      <c r="Y2603" t="s">
        <v>10304</v>
      </c>
      <c r="Z2603" t="s">
        <v>10305</v>
      </c>
      <c r="AB2603" t="s">
        <v>14345</v>
      </c>
      <c r="AJ2603" t="s">
        <v>10188</v>
      </c>
      <c r="AK2603" t="s">
        <v>10249</v>
      </c>
      <c r="AO2603" t="b">
        <v>1</v>
      </c>
    </row>
    <row r="2604" spans="1:41" hidden="1" x14ac:dyDescent="0.35">
      <c r="A2604" t="s">
        <v>10143</v>
      </c>
      <c r="B2604" s="3">
        <v>45533</v>
      </c>
      <c r="C2604" s="2">
        <v>0.28611111111111109</v>
      </c>
      <c r="D2604">
        <v>8</v>
      </c>
      <c r="E2604">
        <v>35</v>
      </c>
      <c r="G2604" t="s">
        <v>14346</v>
      </c>
      <c r="H2604" t="s">
        <v>10300</v>
      </c>
      <c r="I2604" t="s">
        <v>10301</v>
      </c>
      <c r="J2604" t="s">
        <v>152</v>
      </c>
      <c r="K2604" t="s">
        <v>10147</v>
      </c>
      <c r="L2604" t="s">
        <v>10179</v>
      </c>
      <c r="M2604" t="s">
        <v>10180</v>
      </c>
      <c r="N2604" t="s">
        <v>14347</v>
      </c>
      <c r="O2604" t="s">
        <v>10150</v>
      </c>
      <c r="P2604" t="s">
        <v>10303</v>
      </c>
      <c r="Q2604" t="s">
        <v>84</v>
      </c>
      <c r="R2604">
        <v>41</v>
      </c>
      <c r="V2604">
        <v>0.38</v>
      </c>
      <c r="Y2604" t="s">
        <v>10304</v>
      </c>
      <c r="Z2604" t="s">
        <v>10305</v>
      </c>
      <c r="AB2604" t="s">
        <v>14348</v>
      </c>
      <c r="AJ2604" t="s">
        <v>10188</v>
      </c>
      <c r="AK2604" t="s">
        <v>10249</v>
      </c>
      <c r="AO2604" t="b">
        <v>1</v>
      </c>
    </row>
    <row r="2605" spans="1:41" hidden="1" x14ac:dyDescent="0.35">
      <c r="A2605" t="s">
        <v>10143</v>
      </c>
      <c r="B2605" s="3">
        <v>45533</v>
      </c>
      <c r="C2605" s="2">
        <v>0.34236111111111112</v>
      </c>
      <c r="D2605">
        <v>8</v>
      </c>
      <c r="E2605">
        <v>35</v>
      </c>
      <c r="G2605" t="s">
        <v>14349</v>
      </c>
      <c r="H2605" t="s">
        <v>10300</v>
      </c>
      <c r="I2605" t="s">
        <v>10301</v>
      </c>
      <c r="J2605" t="s">
        <v>152</v>
      </c>
      <c r="K2605" t="s">
        <v>10147</v>
      </c>
      <c r="L2605" t="s">
        <v>10179</v>
      </c>
      <c r="M2605" t="s">
        <v>10180</v>
      </c>
      <c r="N2605" t="s">
        <v>14350</v>
      </c>
      <c r="O2605" t="s">
        <v>10150</v>
      </c>
      <c r="P2605" t="s">
        <v>10303</v>
      </c>
      <c r="Q2605" t="s">
        <v>84</v>
      </c>
      <c r="R2605">
        <v>683</v>
      </c>
      <c r="V2605">
        <v>6.32</v>
      </c>
      <c r="Y2605" t="s">
        <v>10304</v>
      </c>
      <c r="Z2605" t="s">
        <v>10305</v>
      </c>
      <c r="AB2605" t="s">
        <v>14351</v>
      </c>
      <c r="AJ2605" t="s">
        <v>10188</v>
      </c>
      <c r="AK2605" t="s">
        <v>10249</v>
      </c>
      <c r="AO2605" t="b">
        <v>1</v>
      </c>
    </row>
    <row r="2606" spans="1:41" hidden="1" x14ac:dyDescent="0.35">
      <c r="A2606" t="s">
        <v>10143</v>
      </c>
      <c r="B2606" s="3">
        <v>45533</v>
      </c>
      <c r="C2606" s="2">
        <v>0.61041666666666672</v>
      </c>
      <c r="D2606">
        <v>8</v>
      </c>
      <c r="E2606">
        <v>35</v>
      </c>
      <c r="G2606" t="s">
        <v>14352</v>
      </c>
      <c r="H2606" t="s">
        <v>10300</v>
      </c>
      <c r="I2606" t="s">
        <v>10301</v>
      </c>
      <c r="J2606" t="s">
        <v>152</v>
      </c>
      <c r="K2606" t="s">
        <v>10147</v>
      </c>
      <c r="L2606" t="s">
        <v>10179</v>
      </c>
      <c r="M2606" t="s">
        <v>10180</v>
      </c>
      <c r="N2606" t="s">
        <v>14353</v>
      </c>
      <c r="O2606" t="s">
        <v>10150</v>
      </c>
      <c r="P2606" t="s">
        <v>10303</v>
      </c>
      <c r="Q2606" t="s">
        <v>84</v>
      </c>
      <c r="R2606">
        <v>24</v>
      </c>
      <c r="V2606">
        <v>0.22</v>
      </c>
      <c r="Y2606" t="s">
        <v>10304</v>
      </c>
      <c r="Z2606" t="s">
        <v>10305</v>
      </c>
      <c r="AB2606" t="s">
        <v>14354</v>
      </c>
      <c r="AJ2606" t="s">
        <v>10188</v>
      </c>
      <c r="AK2606" t="s">
        <v>10249</v>
      </c>
      <c r="AO2606" t="b">
        <v>1</v>
      </c>
    </row>
    <row r="2607" spans="1:41" hidden="1" x14ac:dyDescent="0.35">
      <c r="A2607" t="s">
        <v>10143</v>
      </c>
      <c r="B2607" s="3">
        <v>45533</v>
      </c>
      <c r="C2607" s="2">
        <v>0.59652777777777777</v>
      </c>
      <c r="D2607">
        <v>8</v>
      </c>
      <c r="E2607">
        <v>35</v>
      </c>
      <c r="G2607" t="s">
        <v>14355</v>
      </c>
      <c r="H2607" t="s">
        <v>14356</v>
      </c>
      <c r="I2607" t="s">
        <v>14357</v>
      </c>
      <c r="J2607" t="s">
        <v>7411</v>
      </c>
      <c r="K2607" t="s">
        <v>10147</v>
      </c>
      <c r="L2607" t="s">
        <v>10179</v>
      </c>
      <c r="M2607" t="s">
        <v>10180</v>
      </c>
      <c r="N2607" t="s">
        <v>14358</v>
      </c>
      <c r="O2607" t="s">
        <v>340</v>
      </c>
      <c r="P2607" t="s">
        <v>341</v>
      </c>
      <c r="Q2607" t="s">
        <v>84</v>
      </c>
      <c r="R2607">
        <v>33</v>
      </c>
      <c r="V2607">
        <v>0.31</v>
      </c>
      <c r="Y2607" t="s">
        <v>10151</v>
      </c>
      <c r="Z2607" t="s">
        <v>10237</v>
      </c>
      <c r="AB2607" t="s">
        <v>14359</v>
      </c>
      <c r="AE2607" t="s">
        <v>14360</v>
      </c>
      <c r="AH2607" t="s">
        <v>7957</v>
      </c>
      <c r="AI2607" t="s">
        <v>14361</v>
      </c>
      <c r="AJ2607" t="s">
        <v>10188</v>
      </c>
      <c r="AK2607" t="s">
        <v>10249</v>
      </c>
      <c r="AO2607" t="b">
        <v>1</v>
      </c>
    </row>
    <row r="2608" spans="1:41" hidden="1" x14ac:dyDescent="0.35">
      <c r="A2608" t="s">
        <v>10143</v>
      </c>
      <c r="B2608" s="3">
        <v>45533</v>
      </c>
      <c r="C2608" s="2">
        <v>0.1875</v>
      </c>
      <c r="D2608">
        <v>8</v>
      </c>
      <c r="E2608">
        <v>35</v>
      </c>
      <c r="G2608" t="s">
        <v>14362</v>
      </c>
      <c r="H2608" t="s">
        <v>10300</v>
      </c>
      <c r="I2608" t="s">
        <v>10301</v>
      </c>
      <c r="J2608" t="s">
        <v>152</v>
      </c>
      <c r="K2608" t="s">
        <v>10147</v>
      </c>
      <c r="L2608" t="s">
        <v>10179</v>
      </c>
      <c r="M2608" t="s">
        <v>10180</v>
      </c>
      <c r="N2608" t="s">
        <v>14363</v>
      </c>
      <c r="O2608" t="s">
        <v>10150</v>
      </c>
      <c r="P2608" t="s">
        <v>10303</v>
      </c>
      <c r="Q2608" t="s">
        <v>84</v>
      </c>
      <c r="R2608">
        <v>84</v>
      </c>
      <c r="V2608">
        <v>0.78</v>
      </c>
      <c r="Y2608" t="s">
        <v>10304</v>
      </c>
      <c r="Z2608" t="s">
        <v>10305</v>
      </c>
      <c r="AB2608" t="s">
        <v>14364</v>
      </c>
      <c r="AJ2608" t="s">
        <v>10188</v>
      </c>
      <c r="AK2608" t="s">
        <v>10249</v>
      </c>
      <c r="AO2608" t="b">
        <v>1</v>
      </c>
    </row>
    <row r="2609" spans="1:41" hidden="1" x14ac:dyDescent="0.35">
      <c r="A2609" t="s">
        <v>10143</v>
      </c>
      <c r="B2609" s="3">
        <v>45533</v>
      </c>
      <c r="C2609" s="2">
        <v>0.25833333333333336</v>
      </c>
      <c r="D2609">
        <v>8</v>
      </c>
      <c r="E2609">
        <v>35</v>
      </c>
      <c r="G2609" t="s">
        <v>14365</v>
      </c>
      <c r="H2609" t="s">
        <v>10300</v>
      </c>
      <c r="I2609" t="s">
        <v>10301</v>
      </c>
      <c r="J2609" t="s">
        <v>152</v>
      </c>
      <c r="K2609" t="s">
        <v>10147</v>
      </c>
      <c r="L2609" t="s">
        <v>10179</v>
      </c>
      <c r="M2609" t="s">
        <v>10180</v>
      </c>
      <c r="N2609" t="s">
        <v>14366</v>
      </c>
      <c r="O2609" t="s">
        <v>10150</v>
      </c>
      <c r="P2609" t="s">
        <v>10303</v>
      </c>
      <c r="Q2609" t="s">
        <v>84</v>
      </c>
      <c r="R2609">
        <v>246</v>
      </c>
      <c r="V2609">
        <v>2.2799999999999998</v>
      </c>
      <c r="Y2609" t="s">
        <v>10304</v>
      </c>
      <c r="Z2609" t="s">
        <v>10305</v>
      </c>
      <c r="AB2609" t="s">
        <v>14367</v>
      </c>
      <c r="AJ2609" t="s">
        <v>10188</v>
      </c>
      <c r="AK2609" t="s">
        <v>10249</v>
      </c>
      <c r="AO2609" t="b">
        <v>1</v>
      </c>
    </row>
    <row r="2610" spans="1:41" hidden="1" x14ac:dyDescent="0.35">
      <c r="A2610" t="s">
        <v>10143</v>
      </c>
      <c r="B2610" s="3">
        <v>45533</v>
      </c>
      <c r="C2610" s="2">
        <v>0.16875000000000001</v>
      </c>
      <c r="D2610">
        <v>8</v>
      </c>
      <c r="E2610">
        <v>35</v>
      </c>
      <c r="G2610" t="s">
        <v>14368</v>
      </c>
      <c r="H2610" t="s">
        <v>10300</v>
      </c>
      <c r="I2610" t="s">
        <v>10301</v>
      </c>
      <c r="J2610" t="s">
        <v>152</v>
      </c>
      <c r="K2610" t="s">
        <v>10147</v>
      </c>
      <c r="L2610" t="s">
        <v>10179</v>
      </c>
      <c r="M2610" t="s">
        <v>10180</v>
      </c>
      <c r="N2610" t="s">
        <v>14369</v>
      </c>
      <c r="O2610" t="s">
        <v>10150</v>
      </c>
      <c r="P2610" t="s">
        <v>10303</v>
      </c>
      <c r="Q2610" t="s">
        <v>84</v>
      </c>
      <c r="R2610">
        <v>4375</v>
      </c>
      <c r="V2610">
        <v>40.47</v>
      </c>
      <c r="Y2610" t="s">
        <v>10304</v>
      </c>
      <c r="Z2610" t="s">
        <v>10305</v>
      </c>
      <c r="AB2610" t="s">
        <v>14370</v>
      </c>
      <c r="AJ2610" t="s">
        <v>10188</v>
      </c>
      <c r="AK2610" t="s">
        <v>10249</v>
      </c>
      <c r="AO2610" t="b">
        <v>1</v>
      </c>
    </row>
    <row r="2611" spans="1:41" hidden="1" x14ac:dyDescent="0.35">
      <c r="A2611" t="s">
        <v>10143</v>
      </c>
      <c r="B2611" s="3">
        <v>45533</v>
      </c>
      <c r="C2611" s="2">
        <v>0.15069444444444444</v>
      </c>
      <c r="D2611">
        <v>8</v>
      </c>
      <c r="E2611">
        <v>35</v>
      </c>
      <c r="G2611" t="s">
        <v>14371</v>
      </c>
      <c r="H2611" t="s">
        <v>10300</v>
      </c>
      <c r="I2611" t="s">
        <v>10301</v>
      </c>
      <c r="J2611" t="s">
        <v>152</v>
      </c>
      <c r="K2611" t="s">
        <v>10147</v>
      </c>
      <c r="L2611" t="s">
        <v>10179</v>
      </c>
      <c r="M2611" t="s">
        <v>10180</v>
      </c>
      <c r="N2611" t="s">
        <v>14372</v>
      </c>
      <c r="O2611" t="s">
        <v>10150</v>
      </c>
      <c r="P2611" t="s">
        <v>10303</v>
      </c>
      <c r="Q2611" t="s">
        <v>84</v>
      </c>
      <c r="R2611">
        <v>218</v>
      </c>
      <c r="V2611">
        <v>2.02</v>
      </c>
      <c r="Y2611" t="s">
        <v>10304</v>
      </c>
      <c r="Z2611" t="s">
        <v>10305</v>
      </c>
      <c r="AB2611" t="s">
        <v>14373</v>
      </c>
      <c r="AJ2611" t="s">
        <v>10188</v>
      </c>
      <c r="AK2611" t="s">
        <v>10249</v>
      </c>
      <c r="AO2611" t="b">
        <v>1</v>
      </c>
    </row>
    <row r="2612" spans="1:41" hidden="1" x14ac:dyDescent="0.35">
      <c r="A2612" t="s">
        <v>10143</v>
      </c>
      <c r="B2612" s="3">
        <v>45533</v>
      </c>
      <c r="C2612" s="2">
        <v>0.19375000000000001</v>
      </c>
      <c r="D2612">
        <v>8</v>
      </c>
      <c r="E2612">
        <v>35</v>
      </c>
      <c r="G2612" t="s">
        <v>14374</v>
      </c>
      <c r="H2612" t="s">
        <v>10300</v>
      </c>
      <c r="I2612" t="s">
        <v>10301</v>
      </c>
      <c r="J2612" t="s">
        <v>152</v>
      </c>
      <c r="K2612" t="s">
        <v>10147</v>
      </c>
      <c r="L2612" t="s">
        <v>10179</v>
      </c>
      <c r="M2612" t="s">
        <v>10180</v>
      </c>
      <c r="N2612" t="s">
        <v>14375</v>
      </c>
      <c r="O2612" t="s">
        <v>10150</v>
      </c>
      <c r="P2612" t="s">
        <v>10303</v>
      </c>
      <c r="Q2612" t="s">
        <v>84</v>
      </c>
      <c r="R2612">
        <v>58</v>
      </c>
      <c r="V2612">
        <v>0.54</v>
      </c>
      <c r="Y2612" t="s">
        <v>10304</v>
      </c>
      <c r="Z2612" t="s">
        <v>10305</v>
      </c>
      <c r="AB2612" t="s">
        <v>14376</v>
      </c>
      <c r="AJ2612" t="s">
        <v>10188</v>
      </c>
      <c r="AK2612" t="s">
        <v>10249</v>
      </c>
      <c r="AO2612" t="b">
        <v>1</v>
      </c>
    </row>
    <row r="2613" spans="1:41" hidden="1" x14ac:dyDescent="0.35">
      <c r="A2613" t="s">
        <v>10143</v>
      </c>
      <c r="B2613" s="3">
        <v>45533</v>
      </c>
      <c r="C2613" s="2">
        <v>0.18472222222222223</v>
      </c>
      <c r="D2613">
        <v>8</v>
      </c>
      <c r="E2613">
        <v>35</v>
      </c>
      <c r="G2613" t="s">
        <v>14377</v>
      </c>
      <c r="H2613" t="s">
        <v>10300</v>
      </c>
      <c r="I2613" t="s">
        <v>10301</v>
      </c>
      <c r="J2613" t="s">
        <v>152</v>
      </c>
      <c r="K2613" t="s">
        <v>10147</v>
      </c>
      <c r="L2613" t="s">
        <v>10179</v>
      </c>
      <c r="M2613" t="s">
        <v>10180</v>
      </c>
      <c r="N2613" t="s">
        <v>14378</v>
      </c>
      <c r="O2613" t="s">
        <v>10150</v>
      </c>
      <c r="P2613" t="s">
        <v>10303</v>
      </c>
      <c r="Q2613" t="s">
        <v>84</v>
      </c>
      <c r="R2613">
        <v>57</v>
      </c>
      <c r="V2613">
        <v>0.53</v>
      </c>
      <c r="Y2613" t="s">
        <v>10304</v>
      </c>
      <c r="Z2613" t="s">
        <v>10305</v>
      </c>
      <c r="AB2613" t="s">
        <v>14379</v>
      </c>
      <c r="AJ2613" t="s">
        <v>10188</v>
      </c>
      <c r="AK2613" t="s">
        <v>10249</v>
      </c>
      <c r="AO2613" t="b">
        <v>1</v>
      </c>
    </row>
    <row r="2614" spans="1:41" hidden="1" x14ac:dyDescent="0.35">
      <c r="A2614" t="s">
        <v>10143</v>
      </c>
      <c r="B2614" s="3">
        <v>45533</v>
      </c>
      <c r="C2614" s="2">
        <v>0.17569444444444443</v>
      </c>
      <c r="D2614">
        <v>8</v>
      </c>
      <c r="E2614">
        <v>35</v>
      </c>
      <c r="G2614" t="s">
        <v>14380</v>
      </c>
      <c r="H2614" t="s">
        <v>10300</v>
      </c>
      <c r="I2614" t="s">
        <v>10301</v>
      </c>
      <c r="J2614" t="s">
        <v>152</v>
      </c>
      <c r="K2614" t="s">
        <v>10147</v>
      </c>
      <c r="L2614" t="s">
        <v>10179</v>
      </c>
      <c r="M2614" t="s">
        <v>10180</v>
      </c>
      <c r="N2614" t="s">
        <v>14381</v>
      </c>
      <c r="O2614" t="s">
        <v>10150</v>
      </c>
      <c r="P2614" t="s">
        <v>10303</v>
      </c>
      <c r="Q2614" t="s">
        <v>84</v>
      </c>
      <c r="R2614">
        <v>23</v>
      </c>
      <c r="V2614">
        <v>0.21</v>
      </c>
      <c r="Y2614" t="s">
        <v>10304</v>
      </c>
      <c r="Z2614" t="s">
        <v>10305</v>
      </c>
      <c r="AB2614" t="s">
        <v>14382</v>
      </c>
      <c r="AJ2614" t="s">
        <v>10188</v>
      </c>
      <c r="AK2614" t="s">
        <v>10249</v>
      </c>
      <c r="AO2614" t="b">
        <v>1</v>
      </c>
    </row>
    <row r="2615" spans="1:41" hidden="1" x14ac:dyDescent="0.35">
      <c r="A2615" t="s">
        <v>10143</v>
      </c>
      <c r="B2615" s="3">
        <v>45533</v>
      </c>
      <c r="C2615" s="2">
        <v>0.17986111111111111</v>
      </c>
      <c r="D2615">
        <v>8</v>
      </c>
      <c r="E2615">
        <v>35</v>
      </c>
      <c r="G2615" t="s">
        <v>14383</v>
      </c>
      <c r="H2615" t="s">
        <v>10300</v>
      </c>
      <c r="I2615" t="s">
        <v>10301</v>
      </c>
      <c r="J2615" t="s">
        <v>152</v>
      </c>
      <c r="K2615" t="s">
        <v>10147</v>
      </c>
      <c r="L2615" t="s">
        <v>10179</v>
      </c>
      <c r="M2615" t="s">
        <v>10180</v>
      </c>
      <c r="N2615" t="s">
        <v>14384</v>
      </c>
      <c r="O2615" t="s">
        <v>10150</v>
      </c>
      <c r="P2615" t="s">
        <v>10303</v>
      </c>
      <c r="Q2615" t="s">
        <v>84</v>
      </c>
      <c r="R2615">
        <v>291</v>
      </c>
      <c r="V2615">
        <v>2.69</v>
      </c>
      <c r="Y2615" t="s">
        <v>10304</v>
      </c>
      <c r="Z2615" t="s">
        <v>10305</v>
      </c>
      <c r="AB2615" t="s">
        <v>14385</v>
      </c>
      <c r="AJ2615" t="s">
        <v>10188</v>
      </c>
      <c r="AK2615" t="s">
        <v>10249</v>
      </c>
      <c r="AO2615" t="b">
        <v>1</v>
      </c>
    </row>
    <row r="2616" spans="1:41" hidden="1" x14ac:dyDescent="0.35">
      <c r="A2616" t="s">
        <v>10143</v>
      </c>
      <c r="B2616" s="3">
        <v>45533</v>
      </c>
      <c r="C2616" s="2">
        <v>0.18194444444444444</v>
      </c>
      <c r="D2616">
        <v>8</v>
      </c>
      <c r="E2616">
        <v>35</v>
      </c>
      <c r="G2616" t="s">
        <v>14386</v>
      </c>
      <c r="H2616" t="s">
        <v>10300</v>
      </c>
      <c r="I2616" t="s">
        <v>10301</v>
      </c>
      <c r="J2616" t="s">
        <v>152</v>
      </c>
      <c r="K2616" t="s">
        <v>10147</v>
      </c>
      <c r="L2616" t="s">
        <v>10179</v>
      </c>
      <c r="M2616" t="s">
        <v>10180</v>
      </c>
      <c r="N2616" t="s">
        <v>14387</v>
      </c>
      <c r="O2616" t="s">
        <v>10150</v>
      </c>
      <c r="P2616" t="s">
        <v>10303</v>
      </c>
      <c r="Q2616" t="s">
        <v>84</v>
      </c>
      <c r="R2616">
        <v>96</v>
      </c>
      <c r="V2616">
        <v>0.89</v>
      </c>
      <c r="Y2616" t="s">
        <v>10304</v>
      </c>
      <c r="Z2616" t="s">
        <v>10305</v>
      </c>
      <c r="AB2616" t="s">
        <v>14388</v>
      </c>
      <c r="AJ2616" t="s">
        <v>10188</v>
      </c>
      <c r="AK2616" t="s">
        <v>10249</v>
      </c>
      <c r="AO2616" t="b">
        <v>1</v>
      </c>
    </row>
    <row r="2617" spans="1:41" hidden="1" x14ac:dyDescent="0.35">
      <c r="A2617" t="s">
        <v>10143</v>
      </c>
      <c r="B2617" s="3">
        <v>45533</v>
      </c>
      <c r="C2617" s="2">
        <v>0.18055555555555555</v>
      </c>
      <c r="D2617">
        <v>8</v>
      </c>
      <c r="E2617">
        <v>35</v>
      </c>
      <c r="G2617" t="s">
        <v>14389</v>
      </c>
      <c r="H2617" t="s">
        <v>10300</v>
      </c>
      <c r="I2617" t="s">
        <v>10301</v>
      </c>
      <c r="J2617" t="s">
        <v>152</v>
      </c>
      <c r="K2617" t="s">
        <v>10147</v>
      </c>
      <c r="L2617" t="s">
        <v>10179</v>
      </c>
      <c r="M2617" t="s">
        <v>10180</v>
      </c>
      <c r="N2617" t="s">
        <v>14390</v>
      </c>
      <c r="O2617" t="s">
        <v>2591</v>
      </c>
      <c r="P2617" t="s">
        <v>10303</v>
      </c>
      <c r="Q2617" t="s">
        <v>84</v>
      </c>
      <c r="R2617">
        <v>204</v>
      </c>
      <c r="V2617">
        <v>1.89</v>
      </c>
      <c r="Y2617" t="s">
        <v>10304</v>
      </c>
      <c r="Z2617" t="s">
        <v>10305</v>
      </c>
      <c r="AB2617" t="s">
        <v>14391</v>
      </c>
      <c r="AH2617" t="s">
        <v>14057</v>
      </c>
      <c r="AI2617" t="s">
        <v>14392</v>
      </c>
      <c r="AJ2617" t="s">
        <v>10188</v>
      </c>
      <c r="AK2617" t="s">
        <v>10249</v>
      </c>
      <c r="AO2617" t="b">
        <v>1</v>
      </c>
    </row>
    <row r="2618" spans="1:41" hidden="1" x14ac:dyDescent="0.35">
      <c r="A2618" t="s">
        <v>10143</v>
      </c>
      <c r="B2618" s="3">
        <v>45533</v>
      </c>
      <c r="C2618" s="2">
        <v>0.46597222222222223</v>
      </c>
      <c r="D2618">
        <v>8</v>
      </c>
      <c r="E2618">
        <v>35</v>
      </c>
      <c r="G2618" t="s">
        <v>14393</v>
      </c>
      <c r="H2618" t="s">
        <v>10300</v>
      </c>
      <c r="I2618" t="s">
        <v>10301</v>
      </c>
      <c r="J2618" t="s">
        <v>152</v>
      </c>
      <c r="K2618" t="s">
        <v>10147</v>
      </c>
      <c r="L2618" t="s">
        <v>10179</v>
      </c>
      <c r="M2618" t="s">
        <v>10180</v>
      </c>
      <c r="N2618" t="s">
        <v>14394</v>
      </c>
      <c r="O2618" t="s">
        <v>10150</v>
      </c>
      <c r="P2618" t="s">
        <v>10303</v>
      </c>
      <c r="Q2618" t="s">
        <v>84</v>
      </c>
      <c r="R2618">
        <v>29</v>
      </c>
      <c r="V2618">
        <v>0.27</v>
      </c>
      <c r="Y2618" t="s">
        <v>10304</v>
      </c>
      <c r="Z2618" t="s">
        <v>10305</v>
      </c>
      <c r="AB2618" t="s">
        <v>14395</v>
      </c>
      <c r="AJ2618" t="s">
        <v>10188</v>
      </c>
      <c r="AK2618" t="s">
        <v>10249</v>
      </c>
      <c r="AO2618" t="b">
        <v>1</v>
      </c>
    </row>
    <row r="2619" spans="1:41" hidden="1" x14ac:dyDescent="0.35">
      <c r="A2619" t="s">
        <v>10143</v>
      </c>
      <c r="B2619" s="3">
        <v>45533</v>
      </c>
      <c r="C2619" s="2">
        <v>0.45555555555555555</v>
      </c>
      <c r="D2619">
        <v>8</v>
      </c>
      <c r="E2619">
        <v>35</v>
      </c>
      <c r="G2619" t="s">
        <v>14396</v>
      </c>
      <c r="H2619" t="s">
        <v>10300</v>
      </c>
      <c r="I2619" t="s">
        <v>10301</v>
      </c>
      <c r="J2619" t="s">
        <v>152</v>
      </c>
      <c r="K2619" t="s">
        <v>10147</v>
      </c>
      <c r="L2619" t="s">
        <v>10179</v>
      </c>
      <c r="M2619" t="s">
        <v>10180</v>
      </c>
      <c r="N2619" t="s">
        <v>14397</v>
      </c>
      <c r="O2619" t="s">
        <v>10150</v>
      </c>
      <c r="P2619" t="s">
        <v>10303</v>
      </c>
      <c r="Q2619" t="s">
        <v>84</v>
      </c>
      <c r="R2619">
        <v>144</v>
      </c>
      <c r="V2619">
        <v>1.33</v>
      </c>
      <c r="Y2619" t="s">
        <v>10304</v>
      </c>
      <c r="Z2619" t="s">
        <v>10305</v>
      </c>
      <c r="AB2619" t="s">
        <v>14398</v>
      </c>
      <c r="AJ2619" t="s">
        <v>10188</v>
      </c>
      <c r="AK2619" t="s">
        <v>10249</v>
      </c>
      <c r="AO2619" t="b">
        <v>1</v>
      </c>
    </row>
    <row r="2620" spans="1:41" hidden="1" x14ac:dyDescent="0.35">
      <c r="A2620" t="s">
        <v>10143</v>
      </c>
      <c r="B2620" s="3">
        <v>45533</v>
      </c>
      <c r="C2620" s="2">
        <v>0.48888888888888887</v>
      </c>
      <c r="D2620">
        <v>8</v>
      </c>
      <c r="E2620">
        <v>35</v>
      </c>
      <c r="G2620" t="s">
        <v>14399</v>
      </c>
      <c r="H2620" t="s">
        <v>10300</v>
      </c>
      <c r="I2620" t="s">
        <v>10301</v>
      </c>
      <c r="J2620" t="s">
        <v>152</v>
      </c>
      <c r="K2620" t="s">
        <v>10147</v>
      </c>
      <c r="L2620" t="s">
        <v>10179</v>
      </c>
      <c r="M2620" t="s">
        <v>10180</v>
      </c>
      <c r="N2620" t="s">
        <v>14400</v>
      </c>
      <c r="O2620" t="s">
        <v>10150</v>
      </c>
      <c r="P2620" t="s">
        <v>10303</v>
      </c>
      <c r="Q2620" t="s">
        <v>84</v>
      </c>
      <c r="R2620">
        <v>60</v>
      </c>
      <c r="V2620">
        <v>0.55000000000000004</v>
      </c>
      <c r="Y2620" t="s">
        <v>10304</v>
      </c>
      <c r="Z2620" t="s">
        <v>10305</v>
      </c>
      <c r="AB2620" t="s">
        <v>14401</v>
      </c>
      <c r="AJ2620" t="s">
        <v>10188</v>
      </c>
      <c r="AK2620" t="s">
        <v>10249</v>
      </c>
      <c r="AO2620" t="b">
        <v>1</v>
      </c>
    </row>
    <row r="2621" spans="1:41" hidden="1" x14ac:dyDescent="0.35">
      <c r="A2621" t="s">
        <v>10143</v>
      </c>
      <c r="B2621" s="3">
        <v>45533</v>
      </c>
      <c r="C2621" s="2">
        <v>0.99861111111111112</v>
      </c>
      <c r="D2621">
        <v>8</v>
      </c>
      <c r="E2621">
        <v>35</v>
      </c>
      <c r="G2621" t="s">
        <v>14402</v>
      </c>
      <c r="H2621" t="s">
        <v>10300</v>
      </c>
      <c r="I2621" t="s">
        <v>10301</v>
      </c>
      <c r="J2621" t="s">
        <v>152</v>
      </c>
      <c r="K2621" t="s">
        <v>10147</v>
      </c>
      <c r="L2621" t="s">
        <v>10179</v>
      </c>
      <c r="M2621" t="s">
        <v>10180</v>
      </c>
      <c r="N2621" t="s">
        <v>14403</v>
      </c>
      <c r="O2621" t="s">
        <v>10150</v>
      </c>
      <c r="P2621" t="s">
        <v>10303</v>
      </c>
      <c r="Q2621" t="s">
        <v>84</v>
      </c>
      <c r="R2621">
        <v>193</v>
      </c>
      <c r="V2621">
        <v>1.79</v>
      </c>
      <c r="Y2621" t="s">
        <v>10304</v>
      </c>
      <c r="Z2621" t="s">
        <v>10305</v>
      </c>
      <c r="AB2621" t="s">
        <v>14404</v>
      </c>
      <c r="AJ2621" t="s">
        <v>10188</v>
      </c>
      <c r="AK2621" t="s">
        <v>10249</v>
      </c>
      <c r="AO2621" t="b">
        <v>1</v>
      </c>
    </row>
    <row r="2622" spans="1:41" hidden="1" x14ac:dyDescent="0.35">
      <c r="A2622" t="s">
        <v>10143</v>
      </c>
      <c r="B2622" s="3">
        <v>45533</v>
      </c>
      <c r="C2622" s="2">
        <v>0.21249999999999999</v>
      </c>
      <c r="D2622">
        <v>8</v>
      </c>
      <c r="E2622">
        <v>35</v>
      </c>
      <c r="G2622" t="s">
        <v>14405</v>
      </c>
      <c r="H2622" t="s">
        <v>10300</v>
      </c>
      <c r="I2622" t="s">
        <v>10301</v>
      </c>
      <c r="J2622" t="s">
        <v>152</v>
      </c>
      <c r="K2622" t="s">
        <v>10147</v>
      </c>
      <c r="L2622" t="s">
        <v>10179</v>
      </c>
      <c r="M2622" t="s">
        <v>10180</v>
      </c>
      <c r="N2622" t="s">
        <v>14406</v>
      </c>
      <c r="O2622" t="s">
        <v>3190</v>
      </c>
      <c r="P2622" t="s">
        <v>10303</v>
      </c>
      <c r="Q2622" t="s">
        <v>84</v>
      </c>
      <c r="R2622">
        <v>200</v>
      </c>
      <c r="V2622">
        <v>1.85</v>
      </c>
      <c r="Y2622" t="s">
        <v>10304</v>
      </c>
      <c r="Z2622" t="s">
        <v>10305</v>
      </c>
      <c r="AB2622" t="s">
        <v>14407</v>
      </c>
      <c r="AH2622" t="s">
        <v>14408</v>
      </c>
      <c r="AI2622" t="s">
        <v>14409</v>
      </c>
      <c r="AJ2622" t="s">
        <v>10188</v>
      </c>
      <c r="AK2622" t="s">
        <v>10249</v>
      </c>
      <c r="AO2622" t="b">
        <v>1</v>
      </c>
    </row>
    <row r="2623" spans="1:41" hidden="1" x14ac:dyDescent="0.35">
      <c r="A2623" t="s">
        <v>10143</v>
      </c>
      <c r="B2623" s="3">
        <v>45533</v>
      </c>
      <c r="C2623" s="2">
        <v>0.18124999999999999</v>
      </c>
      <c r="D2623">
        <v>8</v>
      </c>
      <c r="E2623">
        <v>35</v>
      </c>
      <c r="G2623" t="s">
        <v>14410</v>
      </c>
      <c r="H2623" t="s">
        <v>10300</v>
      </c>
      <c r="I2623" t="s">
        <v>10301</v>
      </c>
      <c r="J2623" t="s">
        <v>152</v>
      </c>
      <c r="K2623" t="s">
        <v>10147</v>
      </c>
      <c r="L2623" t="s">
        <v>10179</v>
      </c>
      <c r="M2623" t="s">
        <v>10180</v>
      </c>
      <c r="N2623" t="s">
        <v>14411</v>
      </c>
      <c r="O2623" t="s">
        <v>10150</v>
      </c>
      <c r="P2623" t="s">
        <v>10303</v>
      </c>
      <c r="Q2623" t="s">
        <v>84</v>
      </c>
      <c r="R2623">
        <v>357</v>
      </c>
      <c r="V2623">
        <v>3.3</v>
      </c>
      <c r="Y2623" t="s">
        <v>10304</v>
      </c>
      <c r="Z2623" t="s">
        <v>10305</v>
      </c>
      <c r="AB2623" t="s">
        <v>14412</v>
      </c>
      <c r="AJ2623" t="s">
        <v>10188</v>
      </c>
      <c r="AK2623" t="s">
        <v>10249</v>
      </c>
      <c r="AO2623" t="b">
        <v>1</v>
      </c>
    </row>
    <row r="2624" spans="1:41" hidden="1" x14ac:dyDescent="0.35">
      <c r="A2624" t="s">
        <v>10143</v>
      </c>
      <c r="B2624" s="3">
        <v>45533</v>
      </c>
      <c r="C2624" s="2">
        <v>0.54027777777777775</v>
      </c>
      <c r="D2624">
        <v>8</v>
      </c>
      <c r="E2624">
        <v>35</v>
      </c>
      <c r="G2624" t="s">
        <v>14413</v>
      </c>
      <c r="H2624" t="s">
        <v>10300</v>
      </c>
      <c r="I2624" t="s">
        <v>10301</v>
      </c>
      <c r="J2624" t="s">
        <v>152</v>
      </c>
      <c r="K2624" t="s">
        <v>10147</v>
      </c>
      <c r="L2624" t="s">
        <v>10179</v>
      </c>
      <c r="M2624" t="s">
        <v>10180</v>
      </c>
      <c r="N2624" t="s">
        <v>14414</v>
      </c>
      <c r="O2624" t="s">
        <v>10150</v>
      </c>
      <c r="P2624" t="s">
        <v>10303</v>
      </c>
      <c r="Q2624" t="s">
        <v>84</v>
      </c>
      <c r="R2624">
        <v>375</v>
      </c>
      <c r="V2624">
        <v>3.47</v>
      </c>
      <c r="Y2624" t="s">
        <v>10304</v>
      </c>
      <c r="Z2624" t="s">
        <v>10305</v>
      </c>
      <c r="AB2624" t="s">
        <v>14415</v>
      </c>
      <c r="AJ2624" t="s">
        <v>10188</v>
      </c>
      <c r="AK2624" t="s">
        <v>10249</v>
      </c>
      <c r="AO2624" t="b">
        <v>1</v>
      </c>
    </row>
    <row r="2625" spans="1:41" hidden="1" x14ac:dyDescent="0.35">
      <c r="A2625" t="s">
        <v>10143</v>
      </c>
      <c r="B2625" s="3">
        <v>45533</v>
      </c>
      <c r="C2625" s="2">
        <v>0.54166666666666663</v>
      </c>
      <c r="D2625">
        <v>8</v>
      </c>
      <c r="E2625">
        <v>35</v>
      </c>
      <c r="G2625" t="s">
        <v>14416</v>
      </c>
      <c r="H2625" t="s">
        <v>10300</v>
      </c>
      <c r="I2625" t="s">
        <v>10301</v>
      </c>
      <c r="J2625" t="s">
        <v>152</v>
      </c>
      <c r="K2625" t="s">
        <v>10147</v>
      </c>
      <c r="L2625" t="s">
        <v>10179</v>
      </c>
      <c r="M2625" t="s">
        <v>10180</v>
      </c>
      <c r="N2625" t="s">
        <v>14417</v>
      </c>
      <c r="O2625" t="s">
        <v>10150</v>
      </c>
      <c r="P2625" t="s">
        <v>10303</v>
      </c>
      <c r="Q2625" t="s">
        <v>84</v>
      </c>
      <c r="R2625">
        <v>2857</v>
      </c>
      <c r="V2625">
        <v>26.43</v>
      </c>
      <c r="Y2625" t="s">
        <v>10304</v>
      </c>
      <c r="Z2625" t="s">
        <v>10305</v>
      </c>
      <c r="AB2625" t="s">
        <v>14418</v>
      </c>
      <c r="AJ2625" t="s">
        <v>10188</v>
      </c>
      <c r="AK2625" t="s">
        <v>10249</v>
      </c>
      <c r="AO2625" t="b">
        <v>1</v>
      </c>
    </row>
    <row r="2626" spans="1:41" hidden="1" x14ac:dyDescent="0.35">
      <c r="A2626" t="s">
        <v>10143</v>
      </c>
      <c r="B2626" s="3">
        <v>45533</v>
      </c>
      <c r="C2626" s="2">
        <v>0.51180555555555551</v>
      </c>
      <c r="D2626">
        <v>8</v>
      </c>
      <c r="E2626">
        <v>35</v>
      </c>
      <c r="G2626" t="s">
        <v>14419</v>
      </c>
      <c r="H2626" t="s">
        <v>10300</v>
      </c>
      <c r="I2626" t="s">
        <v>10301</v>
      </c>
      <c r="J2626" t="s">
        <v>152</v>
      </c>
      <c r="K2626" t="s">
        <v>10147</v>
      </c>
      <c r="L2626" t="s">
        <v>10179</v>
      </c>
      <c r="M2626" t="s">
        <v>10180</v>
      </c>
      <c r="N2626" t="s">
        <v>14420</v>
      </c>
      <c r="O2626" t="s">
        <v>10150</v>
      </c>
      <c r="P2626" t="s">
        <v>10303</v>
      </c>
      <c r="Q2626" t="s">
        <v>84</v>
      </c>
      <c r="R2626">
        <v>86</v>
      </c>
      <c r="V2626">
        <v>0.8</v>
      </c>
      <c r="Y2626" t="s">
        <v>10304</v>
      </c>
      <c r="Z2626" t="s">
        <v>10305</v>
      </c>
      <c r="AB2626" t="s">
        <v>14421</v>
      </c>
      <c r="AJ2626" t="s">
        <v>10188</v>
      </c>
      <c r="AK2626" t="s">
        <v>10249</v>
      </c>
      <c r="AO2626" t="b">
        <v>1</v>
      </c>
    </row>
    <row r="2627" spans="1:41" hidden="1" x14ac:dyDescent="0.35">
      <c r="A2627" t="s">
        <v>10143</v>
      </c>
      <c r="B2627" s="3">
        <v>45533</v>
      </c>
      <c r="C2627" s="2">
        <v>0.54583333333333328</v>
      </c>
      <c r="D2627">
        <v>8</v>
      </c>
      <c r="E2627">
        <v>35</v>
      </c>
      <c r="G2627" t="s">
        <v>14422</v>
      </c>
      <c r="H2627" t="s">
        <v>10300</v>
      </c>
      <c r="I2627" t="s">
        <v>10301</v>
      </c>
      <c r="J2627" t="s">
        <v>152</v>
      </c>
      <c r="K2627" t="s">
        <v>10147</v>
      </c>
      <c r="L2627" t="s">
        <v>10179</v>
      </c>
      <c r="M2627" t="s">
        <v>10180</v>
      </c>
      <c r="N2627" t="s">
        <v>14423</v>
      </c>
      <c r="O2627" t="s">
        <v>10150</v>
      </c>
      <c r="P2627" t="s">
        <v>10303</v>
      </c>
      <c r="Q2627" t="s">
        <v>84</v>
      </c>
      <c r="R2627">
        <v>17</v>
      </c>
      <c r="V2627">
        <v>0.16</v>
      </c>
      <c r="Y2627" t="s">
        <v>10304</v>
      </c>
      <c r="Z2627" t="s">
        <v>10305</v>
      </c>
      <c r="AB2627" t="s">
        <v>14424</v>
      </c>
      <c r="AJ2627" t="s">
        <v>10188</v>
      </c>
      <c r="AK2627" t="s">
        <v>10249</v>
      </c>
      <c r="AO2627" t="b">
        <v>1</v>
      </c>
    </row>
    <row r="2628" spans="1:41" hidden="1" x14ac:dyDescent="0.35">
      <c r="A2628" t="s">
        <v>10143</v>
      </c>
      <c r="B2628" s="3">
        <v>45533</v>
      </c>
      <c r="C2628" s="2">
        <v>0.27708333333333335</v>
      </c>
      <c r="D2628">
        <v>8</v>
      </c>
      <c r="E2628">
        <v>35</v>
      </c>
      <c r="G2628" t="s">
        <v>14425</v>
      </c>
      <c r="H2628" t="s">
        <v>10300</v>
      </c>
      <c r="I2628" t="s">
        <v>10301</v>
      </c>
      <c r="J2628" t="s">
        <v>152</v>
      </c>
      <c r="K2628" t="s">
        <v>10147</v>
      </c>
      <c r="L2628" t="s">
        <v>10179</v>
      </c>
      <c r="M2628" t="s">
        <v>10180</v>
      </c>
      <c r="N2628" t="s">
        <v>14426</v>
      </c>
      <c r="O2628" t="s">
        <v>10150</v>
      </c>
      <c r="P2628" t="s">
        <v>10303</v>
      </c>
      <c r="Q2628" t="s">
        <v>84</v>
      </c>
      <c r="R2628">
        <v>10</v>
      </c>
      <c r="V2628">
        <v>0.09</v>
      </c>
      <c r="Y2628" t="s">
        <v>10304</v>
      </c>
      <c r="Z2628" t="s">
        <v>10305</v>
      </c>
      <c r="AB2628" t="s">
        <v>14427</v>
      </c>
      <c r="AJ2628" t="s">
        <v>10188</v>
      </c>
      <c r="AK2628" t="s">
        <v>10249</v>
      </c>
      <c r="AO2628" t="b">
        <v>1</v>
      </c>
    </row>
    <row r="2629" spans="1:41" hidden="1" x14ac:dyDescent="0.35">
      <c r="A2629" t="s">
        <v>10143</v>
      </c>
      <c r="B2629" s="3">
        <v>45533</v>
      </c>
      <c r="C2629" s="2">
        <v>0.26597222222222222</v>
      </c>
      <c r="D2629">
        <v>8</v>
      </c>
      <c r="E2629">
        <v>35</v>
      </c>
      <c r="G2629" t="s">
        <v>14428</v>
      </c>
      <c r="H2629" t="s">
        <v>10300</v>
      </c>
      <c r="I2629" t="s">
        <v>10301</v>
      </c>
      <c r="J2629" t="s">
        <v>152</v>
      </c>
      <c r="K2629" t="s">
        <v>10147</v>
      </c>
      <c r="L2629" t="s">
        <v>10179</v>
      </c>
      <c r="M2629" t="s">
        <v>10180</v>
      </c>
      <c r="N2629" t="s">
        <v>14429</v>
      </c>
      <c r="O2629" t="s">
        <v>10150</v>
      </c>
      <c r="P2629" t="s">
        <v>10303</v>
      </c>
      <c r="Q2629" t="s">
        <v>84</v>
      </c>
      <c r="R2629">
        <v>426</v>
      </c>
      <c r="V2629">
        <v>3.94</v>
      </c>
      <c r="Y2629" t="s">
        <v>10304</v>
      </c>
      <c r="Z2629" t="s">
        <v>10305</v>
      </c>
      <c r="AB2629" t="s">
        <v>14430</v>
      </c>
      <c r="AJ2629" t="s">
        <v>10188</v>
      </c>
      <c r="AK2629" t="s">
        <v>10249</v>
      </c>
      <c r="AO2629" t="b">
        <v>1</v>
      </c>
    </row>
    <row r="2630" spans="1:41" hidden="1" x14ac:dyDescent="0.35">
      <c r="A2630" t="s">
        <v>10143</v>
      </c>
      <c r="B2630" s="3">
        <v>45533</v>
      </c>
      <c r="C2630" s="2">
        <v>0.26250000000000001</v>
      </c>
      <c r="D2630">
        <v>8</v>
      </c>
      <c r="E2630">
        <v>35</v>
      </c>
      <c r="G2630" t="s">
        <v>14431</v>
      </c>
      <c r="H2630" t="s">
        <v>10300</v>
      </c>
      <c r="I2630" t="s">
        <v>10301</v>
      </c>
      <c r="J2630" t="s">
        <v>152</v>
      </c>
      <c r="K2630" t="s">
        <v>10147</v>
      </c>
      <c r="L2630" t="s">
        <v>10179</v>
      </c>
      <c r="M2630" t="s">
        <v>10180</v>
      </c>
      <c r="N2630" t="s">
        <v>14432</v>
      </c>
      <c r="O2630" t="s">
        <v>10150</v>
      </c>
      <c r="P2630" t="s">
        <v>10303</v>
      </c>
      <c r="Q2630" t="s">
        <v>84</v>
      </c>
      <c r="R2630">
        <v>1123</v>
      </c>
      <c r="V2630">
        <v>10.39</v>
      </c>
      <c r="Y2630" t="s">
        <v>10304</v>
      </c>
      <c r="Z2630" t="s">
        <v>10305</v>
      </c>
      <c r="AB2630" t="s">
        <v>14433</v>
      </c>
      <c r="AJ2630" t="s">
        <v>10188</v>
      </c>
      <c r="AK2630" t="s">
        <v>10249</v>
      </c>
      <c r="AO2630" t="b">
        <v>1</v>
      </c>
    </row>
    <row r="2631" spans="1:41" hidden="1" x14ac:dyDescent="0.35">
      <c r="A2631" t="s">
        <v>10143</v>
      </c>
      <c r="B2631" s="3">
        <v>45533</v>
      </c>
      <c r="C2631" s="2">
        <v>0.33888888888888891</v>
      </c>
      <c r="D2631">
        <v>8</v>
      </c>
      <c r="E2631">
        <v>35</v>
      </c>
      <c r="G2631" t="s">
        <v>14434</v>
      </c>
      <c r="H2631" t="s">
        <v>10300</v>
      </c>
      <c r="I2631" t="s">
        <v>10301</v>
      </c>
      <c r="J2631" t="s">
        <v>152</v>
      </c>
      <c r="K2631" t="s">
        <v>10147</v>
      </c>
      <c r="L2631" t="s">
        <v>10179</v>
      </c>
      <c r="M2631" t="s">
        <v>10180</v>
      </c>
      <c r="N2631" t="s">
        <v>14435</v>
      </c>
      <c r="O2631" t="s">
        <v>10150</v>
      </c>
      <c r="P2631" t="s">
        <v>10303</v>
      </c>
      <c r="Q2631" t="s">
        <v>84</v>
      </c>
      <c r="R2631">
        <v>360</v>
      </c>
      <c r="V2631">
        <v>3.33</v>
      </c>
      <c r="Y2631" t="s">
        <v>10304</v>
      </c>
      <c r="Z2631" t="s">
        <v>10305</v>
      </c>
      <c r="AB2631" t="s">
        <v>14436</v>
      </c>
      <c r="AJ2631" t="s">
        <v>10188</v>
      </c>
      <c r="AK2631" t="s">
        <v>10249</v>
      </c>
      <c r="AO2631" t="b">
        <v>1</v>
      </c>
    </row>
    <row r="2632" spans="1:41" hidden="1" x14ac:dyDescent="0.35">
      <c r="A2632" t="s">
        <v>10143</v>
      </c>
      <c r="B2632" s="3">
        <v>45533</v>
      </c>
      <c r="C2632" s="2">
        <v>0.35138888888888886</v>
      </c>
      <c r="D2632">
        <v>8</v>
      </c>
      <c r="E2632">
        <v>35</v>
      </c>
      <c r="G2632" t="s">
        <v>14437</v>
      </c>
      <c r="H2632" t="s">
        <v>10300</v>
      </c>
      <c r="I2632" t="s">
        <v>10301</v>
      </c>
      <c r="J2632" t="s">
        <v>152</v>
      </c>
      <c r="K2632" t="s">
        <v>10147</v>
      </c>
      <c r="L2632" t="s">
        <v>10179</v>
      </c>
      <c r="M2632" t="s">
        <v>10180</v>
      </c>
      <c r="N2632" t="s">
        <v>14438</v>
      </c>
      <c r="O2632" t="s">
        <v>10150</v>
      </c>
      <c r="P2632" t="s">
        <v>10303</v>
      </c>
      <c r="Q2632" t="s">
        <v>84</v>
      </c>
      <c r="R2632">
        <v>20</v>
      </c>
      <c r="V2632">
        <v>0.18</v>
      </c>
      <c r="Y2632" t="s">
        <v>10304</v>
      </c>
      <c r="Z2632" t="s">
        <v>10305</v>
      </c>
      <c r="AB2632" t="s">
        <v>14439</v>
      </c>
      <c r="AJ2632" t="s">
        <v>10188</v>
      </c>
      <c r="AK2632" t="s">
        <v>10249</v>
      </c>
      <c r="AO2632" t="b">
        <v>1</v>
      </c>
    </row>
    <row r="2633" spans="1:41" hidden="1" x14ac:dyDescent="0.35">
      <c r="A2633" t="s">
        <v>10143</v>
      </c>
      <c r="B2633" s="3">
        <v>45533</v>
      </c>
      <c r="C2633" s="2">
        <v>0.3527777777777778</v>
      </c>
      <c r="D2633">
        <v>8</v>
      </c>
      <c r="E2633">
        <v>35</v>
      </c>
      <c r="G2633" t="s">
        <v>14440</v>
      </c>
      <c r="H2633" t="s">
        <v>10300</v>
      </c>
      <c r="I2633" t="s">
        <v>10301</v>
      </c>
      <c r="J2633" t="s">
        <v>152</v>
      </c>
      <c r="K2633" t="s">
        <v>10147</v>
      </c>
      <c r="L2633" t="s">
        <v>10179</v>
      </c>
      <c r="M2633" t="s">
        <v>10180</v>
      </c>
      <c r="N2633" t="s">
        <v>14441</v>
      </c>
      <c r="O2633" t="s">
        <v>10150</v>
      </c>
      <c r="P2633" t="s">
        <v>10303</v>
      </c>
      <c r="Q2633" t="s">
        <v>84</v>
      </c>
      <c r="R2633">
        <v>660</v>
      </c>
      <c r="V2633">
        <v>6.1</v>
      </c>
      <c r="Y2633" t="s">
        <v>10304</v>
      </c>
      <c r="Z2633" t="s">
        <v>10305</v>
      </c>
      <c r="AB2633" t="s">
        <v>14442</v>
      </c>
      <c r="AJ2633" t="s">
        <v>10188</v>
      </c>
      <c r="AK2633" t="s">
        <v>10249</v>
      </c>
      <c r="AO2633" t="b">
        <v>1</v>
      </c>
    </row>
    <row r="2634" spans="1:41" hidden="1" x14ac:dyDescent="0.35">
      <c r="A2634" t="s">
        <v>10143</v>
      </c>
      <c r="B2634" s="3">
        <v>45533</v>
      </c>
      <c r="C2634" s="2">
        <v>0.56805555555555554</v>
      </c>
      <c r="D2634">
        <v>8</v>
      </c>
      <c r="E2634">
        <v>35</v>
      </c>
      <c r="G2634" t="s">
        <v>14443</v>
      </c>
      <c r="H2634" t="s">
        <v>10300</v>
      </c>
      <c r="I2634" t="s">
        <v>10301</v>
      </c>
      <c r="J2634" t="s">
        <v>152</v>
      </c>
      <c r="K2634" t="s">
        <v>10147</v>
      </c>
      <c r="L2634" t="s">
        <v>10179</v>
      </c>
      <c r="M2634" t="s">
        <v>10180</v>
      </c>
      <c r="N2634" t="s">
        <v>14444</v>
      </c>
      <c r="O2634" t="s">
        <v>10150</v>
      </c>
      <c r="P2634" t="s">
        <v>10303</v>
      </c>
      <c r="Q2634" t="s">
        <v>84</v>
      </c>
      <c r="R2634">
        <v>74</v>
      </c>
      <c r="V2634">
        <v>0.68</v>
      </c>
      <c r="Y2634" t="s">
        <v>10304</v>
      </c>
      <c r="Z2634" t="s">
        <v>10305</v>
      </c>
      <c r="AB2634" t="s">
        <v>14445</v>
      </c>
      <c r="AJ2634" t="s">
        <v>10188</v>
      </c>
      <c r="AK2634" t="s">
        <v>10249</v>
      </c>
      <c r="AO2634" t="b">
        <v>1</v>
      </c>
    </row>
    <row r="2635" spans="1:41" hidden="1" x14ac:dyDescent="0.35">
      <c r="A2635" t="s">
        <v>10143</v>
      </c>
      <c r="B2635" s="3">
        <v>45533</v>
      </c>
      <c r="C2635" s="2">
        <v>0.46041666666666664</v>
      </c>
      <c r="D2635">
        <v>8</v>
      </c>
      <c r="E2635">
        <v>35</v>
      </c>
      <c r="G2635" t="s">
        <v>14446</v>
      </c>
      <c r="H2635" t="s">
        <v>10300</v>
      </c>
      <c r="I2635" t="s">
        <v>10301</v>
      </c>
      <c r="J2635" t="s">
        <v>152</v>
      </c>
      <c r="K2635" t="s">
        <v>10147</v>
      </c>
      <c r="L2635" t="s">
        <v>10179</v>
      </c>
      <c r="M2635" t="s">
        <v>10180</v>
      </c>
      <c r="N2635" t="s">
        <v>14447</v>
      </c>
      <c r="O2635" t="s">
        <v>10150</v>
      </c>
      <c r="P2635" t="s">
        <v>10303</v>
      </c>
      <c r="Q2635" t="s">
        <v>84</v>
      </c>
      <c r="R2635">
        <v>1613</v>
      </c>
      <c r="V2635">
        <v>14.92</v>
      </c>
      <c r="Y2635" t="s">
        <v>10304</v>
      </c>
      <c r="Z2635" t="s">
        <v>10305</v>
      </c>
      <c r="AB2635" t="s">
        <v>14448</v>
      </c>
      <c r="AJ2635" t="s">
        <v>10188</v>
      </c>
      <c r="AK2635" t="s">
        <v>10249</v>
      </c>
      <c r="AO2635" t="b">
        <v>1</v>
      </c>
    </row>
    <row r="2636" spans="1:41" hidden="1" x14ac:dyDescent="0.35">
      <c r="A2636" t="s">
        <v>10143</v>
      </c>
      <c r="B2636" s="3">
        <v>45533</v>
      </c>
      <c r="C2636" s="2">
        <v>0.26458333333333334</v>
      </c>
      <c r="D2636">
        <v>8</v>
      </c>
      <c r="E2636">
        <v>35</v>
      </c>
      <c r="G2636" t="s">
        <v>14449</v>
      </c>
      <c r="H2636" t="s">
        <v>10300</v>
      </c>
      <c r="I2636" t="s">
        <v>10301</v>
      </c>
      <c r="J2636" t="s">
        <v>152</v>
      </c>
      <c r="K2636" t="s">
        <v>10147</v>
      </c>
      <c r="L2636" t="s">
        <v>10179</v>
      </c>
      <c r="M2636" t="s">
        <v>10180</v>
      </c>
      <c r="N2636" t="s">
        <v>14450</v>
      </c>
      <c r="O2636" t="s">
        <v>10150</v>
      </c>
      <c r="P2636" t="s">
        <v>10303</v>
      </c>
      <c r="Q2636" t="s">
        <v>84</v>
      </c>
      <c r="R2636">
        <v>16</v>
      </c>
      <c r="V2636">
        <v>0.15</v>
      </c>
      <c r="Y2636" t="s">
        <v>10304</v>
      </c>
      <c r="Z2636" t="s">
        <v>10305</v>
      </c>
      <c r="AB2636" t="s">
        <v>14451</v>
      </c>
      <c r="AJ2636" t="s">
        <v>10188</v>
      </c>
      <c r="AK2636" t="s">
        <v>10249</v>
      </c>
      <c r="AO2636" t="b">
        <v>1</v>
      </c>
    </row>
    <row r="2637" spans="1:41" hidden="1" x14ac:dyDescent="0.35">
      <c r="A2637" t="s">
        <v>10143</v>
      </c>
      <c r="B2637" s="3">
        <v>45533</v>
      </c>
      <c r="C2637" s="2">
        <v>0.32777777777777778</v>
      </c>
      <c r="D2637">
        <v>8</v>
      </c>
      <c r="E2637">
        <v>35</v>
      </c>
      <c r="G2637" t="s">
        <v>14452</v>
      </c>
      <c r="H2637" t="s">
        <v>10300</v>
      </c>
      <c r="I2637" t="s">
        <v>10301</v>
      </c>
      <c r="J2637" t="s">
        <v>152</v>
      </c>
      <c r="K2637" t="s">
        <v>10147</v>
      </c>
      <c r="L2637" t="s">
        <v>10179</v>
      </c>
      <c r="M2637" t="s">
        <v>10180</v>
      </c>
      <c r="N2637" t="s">
        <v>14453</v>
      </c>
      <c r="O2637" t="s">
        <v>10150</v>
      </c>
      <c r="P2637" t="s">
        <v>10303</v>
      </c>
      <c r="Q2637" t="s">
        <v>84</v>
      </c>
      <c r="R2637">
        <v>12</v>
      </c>
      <c r="V2637">
        <v>0.11</v>
      </c>
      <c r="Y2637" t="s">
        <v>10304</v>
      </c>
      <c r="Z2637" t="s">
        <v>10305</v>
      </c>
      <c r="AB2637" t="s">
        <v>14454</v>
      </c>
      <c r="AJ2637" t="s">
        <v>10188</v>
      </c>
      <c r="AK2637" t="s">
        <v>10249</v>
      </c>
      <c r="AO2637" t="b">
        <v>1</v>
      </c>
    </row>
    <row r="2638" spans="1:41" hidden="1" x14ac:dyDescent="0.35">
      <c r="A2638" t="s">
        <v>10143</v>
      </c>
      <c r="B2638" s="3">
        <v>45533</v>
      </c>
      <c r="C2638" s="2">
        <v>0.15694444444444444</v>
      </c>
      <c r="D2638">
        <v>8</v>
      </c>
      <c r="E2638">
        <v>35</v>
      </c>
      <c r="G2638" t="s">
        <v>14455</v>
      </c>
      <c r="H2638" t="s">
        <v>10300</v>
      </c>
      <c r="I2638" t="s">
        <v>10301</v>
      </c>
      <c r="J2638" t="s">
        <v>152</v>
      </c>
      <c r="K2638" t="s">
        <v>10147</v>
      </c>
      <c r="L2638" t="s">
        <v>10179</v>
      </c>
      <c r="M2638" t="s">
        <v>10180</v>
      </c>
      <c r="N2638" t="s">
        <v>14456</v>
      </c>
      <c r="O2638" t="s">
        <v>10150</v>
      </c>
      <c r="P2638" t="s">
        <v>10303</v>
      </c>
      <c r="Q2638" t="s">
        <v>84</v>
      </c>
      <c r="R2638">
        <v>143</v>
      </c>
      <c r="V2638">
        <v>1.32</v>
      </c>
      <c r="Y2638" t="s">
        <v>10304</v>
      </c>
      <c r="Z2638" t="s">
        <v>10305</v>
      </c>
      <c r="AB2638" t="s">
        <v>14457</v>
      </c>
      <c r="AJ2638" t="s">
        <v>10188</v>
      </c>
      <c r="AK2638" t="s">
        <v>10249</v>
      </c>
      <c r="AO2638" t="b">
        <v>1</v>
      </c>
    </row>
    <row r="2639" spans="1:41" hidden="1" x14ac:dyDescent="0.35">
      <c r="A2639" t="s">
        <v>10143</v>
      </c>
      <c r="B2639" s="3">
        <v>45533</v>
      </c>
      <c r="C2639" s="2">
        <v>0.15972222222222221</v>
      </c>
      <c r="D2639">
        <v>8</v>
      </c>
      <c r="E2639">
        <v>35</v>
      </c>
      <c r="G2639" t="s">
        <v>14458</v>
      </c>
      <c r="H2639" t="s">
        <v>10300</v>
      </c>
      <c r="I2639" t="s">
        <v>10301</v>
      </c>
      <c r="J2639" t="s">
        <v>152</v>
      </c>
      <c r="K2639" t="s">
        <v>10147</v>
      </c>
      <c r="L2639" t="s">
        <v>10179</v>
      </c>
      <c r="M2639" t="s">
        <v>10180</v>
      </c>
      <c r="N2639" t="s">
        <v>14459</v>
      </c>
      <c r="O2639" t="s">
        <v>10150</v>
      </c>
      <c r="P2639" t="s">
        <v>10303</v>
      </c>
      <c r="Q2639" t="s">
        <v>84</v>
      </c>
      <c r="R2639">
        <v>91</v>
      </c>
      <c r="V2639">
        <v>0.84</v>
      </c>
      <c r="Y2639" t="s">
        <v>10304</v>
      </c>
      <c r="Z2639" t="s">
        <v>10305</v>
      </c>
      <c r="AB2639" t="s">
        <v>14460</v>
      </c>
      <c r="AJ2639" t="s">
        <v>10188</v>
      </c>
      <c r="AK2639" t="s">
        <v>10249</v>
      </c>
      <c r="AO2639" t="b">
        <v>1</v>
      </c>
    </row>
    <row r="2640" spans="1:41" hidden="1" x14ac:dyDescent="0.35">
      <c r="A2640" t="s">
        <v>10143</v>
      </c>
      <c r="B2640" s="3">
        <v>45533</v>
      </c>
      <c r="C2640" s="2">
        <v>0.17152777777777778</v>
      </c>
      <c r="D2640">
        <v>8</v>
      </c>
      <c r="E2640">
        <v>35</v>
      </c>
      <c r="G2640" t="s">
        <v>14461</v>
      </c>
      <c r="H2640" t="s">
        <v>10300</v>
      </c>
      <c r="I2640" t="s">
        <v>10301</v>
      </c>
      <c r="J2640" t="s">
        <v>152</v>
      </c>
      <c r="K2640" t="s">
        <v>10147</v>
      </c>
      <c r="L2640" t="s">
        <v>10179</v>
      </c>
      <c r="M2640" t="s">
        <v>10180</v>
      </c>
      <c r="N2640" t="s">
        <v>14462</v>
      </c>
      <c r="O2640" t="s">
        <v>10150</v>
      </c>
      <c r="P2640" t="s">
        <v>10303</v>
      </c>
      <c r="Q2640" t="s">
        <v>84</v>
      </c>
      <c r="R2640">
        <v>52</v>
      </c>
      <c r="V2640">
        <v>0.48</v>
      </c>
      <c r="Y2640" t="s">
        <v>10304</v>
      </c>
      <c r="Z2640" t="s">
        <v>10305</v>
      </c>
      <c r="AB2640" t="s">
        <v>14463</v>
      </c>
      <c r="AJ2640" t="s">
        <v>10188</v>
      </c>
      <c r="AK2640" t="s">
        <v>10249</v>
      </c>
      <c r="AO2640" t="b">
        <v>1</v>
      </c>
    </row>
    <row r="2641" spans="1:41" hidden="1" x14ac:dyDescent="0.35">
      <c r="A2641" t="s">
        <v>10143</v>
      </c>
      <c r="B2641" s="3">
        <v>45533</v>
      </c>
      <c r="C2641" s="2">
        <v>0.1701388888888889</v>
      </c>
      <c r="D2641">
        <v>8</v>
      </c>
      <c r="E2641">
        <v>35</v>
      </c>
      <c r="G2641" t="s">
        <v>14464</v>
      </c>
      <c r="H2641" t="s">
        <v>10300</v>
      </c>
      <c r="I2641" t="s">
        <v>10301</v>
      </c>
      <c r="J2641" t="s">
        <v>152</v>
      </c>
      <c r="K2641" t="s">
        <v>10147</v>
      </c>
      <c r="L2641" t="s">
        <v>10179</v>
      </c>
      <c r="M2641" t="s">
        <v>10180</v>
      </c>
      <c r="N2641" t="s">
        <v>14465</v>
      </c>
      <c r="O2641" t="s">
        <v>10150</v>
      </c>
      <c r="P2641" t="s">
        <v>10303</v>
      </c>
      <c r="Q2641" t="s">
        <v>84</v>
      </c>
      <c r="R2641">
        <v>2248</v>
      </c>
      <c r="V2641">
        <v>20.79</v>
      </c>
      <c r="Y2641" t="s">
        <v>10304</v>
      </c>
      <c r="Z2641" t="s">
        <v>10305</v>
      </c>
      <c r="AB2641" t="s">
        <v>14466</v>
      </c>
      <c r="AJ2641" t="s">
        <v>10188</v>
      </c>
      <c r="AK2641" t="s">
        <v>10249</v>
      </c>
      <c r="AO2641" t="b">
        <v>1</v>
      </c>
    </row>
    <row r="2642" spans="1:41" hidden="1" x14ac:dyDescent="0.35">
      <c r="A2642" t="s">
        <v>10143</v>
      </c>
      <c r="B2642" s="3">
        <v>45533</v>
      </c>
      <c r="C2642" s="2">
        <v>0.16875000000000001</v>
      </c>
      <c r="D2642">
        <v>8</v>
      </c>
      <c r="E2642">
        <v>35</v>
      </c>
      <c r="G2642" t="s">
        <v>14467</v>
      </c>
      <c r="H2642" t="s">
        <v>10300</v>
      </c>
      <c r="I2642" t="s">
        <v>10301</v>
      </c>
      <c r="J2642" t="s">
        <v>152</v>
      </c>
      <c r="K2642" t="s">
        <v>10147</v>
      </c>
      <c r="L2642" t="s">
        <v>10179</v>
      </c>
      <c r="M2642" t="s">
        <v>10180</v>
      </c>
      <c r="N2642" t="s">
        <v>14468</v>
      </c>
      <c r="O2642" t="s">
        <v>10150</v>
      </c>
      <c r="P2642" t="s">
        <v>10303</v>
      </c>
      <c r="Q2642" t="s">
        <v>84</v>
      </c>
      <c r="R2642">
        <v>75</v>
      </c>
      <c r="V2642">
        <v>0.69</v>
      </c>
      <c r="Y2642" t="s">
        <v>10304</v>
      </c>
      <c r="Z2642" t="s">
        <v>10305</v>
      </c>
      <c r="AB2642" t="s">
        <v>14469</v>
      </c>
      <c r="AJ2642" t="s">
        <v>10188</v>
      </c>
      <c r="AK2642" t="s">
        <v>10249</v>
      </c>
      <c r="AO2642" t="b">
        <v>1</v>
      </c>
    </row>
    <row r="2643" spans="1:41" hidden="1" x14ac:dyDescent="0.35">
      <c r="A2643" t="s">
        <v>10143</v>
      </c>
      <c r="B2643" s="3">
        <v>45533</v>
      </c>
      <c r="C2643" s="2">
        <v>0.1701388888888889</v>
      </c>
      <c r="D2643">
        <v>8</v>
      </c>
      <c r="E2643">
        <v>35</v>
      </c>
      <c r="G2643" t="s">
        <v>14470</v>
      </c>
      <c r="H2643" t="s">
        <v>10300</v>
      </c>
      <c r="I2643" t="s">
        <v>10301</v>
      </c>
      <c r="J2643" t="s">
        <v>152</v>
      </c>
      <c r="K2643" t="s">
        <v>10147</v>
      </c>
      <c r="L2643" t="s">
        <v>10179</v>
      </c>
      <c r="M2643" t="s">
        <v>10180</v>
      </c>
      <c r="N2643" t="s">
        <v>14471</v>
      </c>
      <c r="O2643" t="s">
        <v>10150</v>
      </c>
      <c r="P2643" t="s">
        <v>10303</v>
      </c>
      <c r="Q2643" t="s">
        <v>84</v>
      </c>
      <c r="R2643">
        <v>4796</v>
      </c>
      <c r="V2643">
        <v>44.36</v>
      </c>
      <c r="Y2643" t="s">
        <v>10304</v>
      </c>
      <c r="Z2643" t="s">
        <v>10305</v>
      </c>
      <c r="AB2643" t="s">
        <v>14472</v>
      </c>
      <c r="AJ2643" t="s">
        <v>10188</v>
      </c>
      <c r="AK2643" t="s">
        <v>10249</v>
      </c>
      <c r="AO2643" t="b">
        <v>1</v>
      </c>
    </row>
    <row r="2644" spans="1:41" hidden="1" x14ac:dyDescent="0.35">
      <c r="A2644" t="s">
        <v>10143</v>
      </c>
      <c r="B2644" s="3">
        <v>45533</v>
      </c>
      <c r="C2644" s="2">
        <v>0.71250000000000002</v>
      </c>
      <c r="D2644">
        <v>8</v>
      </c>
      <c r="E2644">
        <v>35</v>
      </c>
      <c r="G2644" t="s">
        <v>14473</v>
      </c>
      <c r="H2644" t="s">
        <v>10300</v>
      </c>
      <c r="I2644" t="s">
        <v>10301</v>
      </c>
      <c r="J2644" t="s">
        <v>152</v>
      </c>
      <c r="K2644" t="s">
        <v>10147</v>
      </c>
      <c r="L2644" t="s">
        <v>10179</v>
      </c>
      <c r="M2644" t="s">
        <v>10180</v>
      </c>
      <c r="N2644" t="s">
        <v>14474</v>
      </c>
      <c r="O2644" t="s">
        <v>10150</v>
      </c>
      <c r="P2644" t="s">
        <v>10303</v>
      </c>
      <c r="Q2644" t="s">
        <v>84</v>
      </c>
      <c r="R2644">
        <v>70</v>
      </c>
      <c r="V2644">
        <v>0.65</v>
      </c>
      <c r="Y2644" t="s">
        <v>10304</v>
      </c>
      <c r="Z2644" t="s">
        <v>10305</v>
      </c>
      <c r="AB2644" t="s">
        <v>14475</v>
      </c>
      <c r="AJ2644" t="s">
        <v>10188</v>
      </c>
      <c r="AK2644" t="s">
        <v>10249</v>
      </c>
      <c r="AO2644" t="b">
        <v>1</v>
      </c>
    </row>
    <row r="2645" spans="1:41" hidden="1" x14ac:dyDescent="0.35">
      <c r="A2645" t="s">
        <v>10143</v>
      </c>
      <c r="B2645" s="3">
        <v>45533</v>
      </c>
      <c r="C2645" s="2">
        <v>0.65277777777777779</v>
      </c>
      <c r="D2645">
        <v>8</v>
      </c>
      <c r="E2645">
        <v>35</v>
      </c>
      <c r="G2645" t="s">
        <v>14476</v>
      </c>
      <c r="H2645" t="s">
        <v>10300</v>
      </c>
      <c r="I2645" t="s">
        <v>10301</v>
      </c>
      <c r="J2645" t="s">
        <v>152</v>
      </c>
      <c r="K2645" t="s">
        <v>10147</v>
      </c>
      <c r="L2645" t="s">
        <v>10179</v>
      </c>
      <c r="M2645" t="s">
        <v>10180</v>
      </c>
      <c r="N2645" t="s">
        <v>14477</v>
      </c>
      <c r="O2645" t="s">
        <v>340</v>
      </c>
      <c r="P2645" t="s">
        <v>10303</v>
      </c>
      <c r="Q2645" t="s">
        <v>84</v>
      </c>
      <c r="R2645">
        <v>379</v>
      </c>
      <c r="V2645">
        <v>3.51</v>
      </c>
      <c r="Y2645" t="s">
        <v>10304</v>
      </c>
      <c r="Z2645" t="s">
        <v>10305</v>
      </c>
      <c r="AB2645" t="s">
        <v>14478</v>
      </c>
      <c r="AJ2645" t="s">
        <v>10188</v>
      </c>
      <c r="AK2645" t="s">
        <v>10249</v>
      </c>
      <c r="AO2645" t="b">
        <v>1</v>
      </c>
    </row>
    <row r="2646" spans="1:41" hidden="1" x14ac:dyDescent="0.35">
      <c r="A2646" t="s">
        <v>10143</v>
      </c>
      <c r="B2646" s="3">
        <v>45533</v>
      </c>
      <c r="C2646" s="2">
        <v>0.20694444444444443</v>
      </c>
      <c r="D2646">
        <v>8</v>
      </c>
      <c r="E2646">
        <v>35</v>
      </c>
      <c r="G2646" t="s">
        <v>14479</v>
      </c>
      <c r="H2646" t="s">
        <v>10300</v>
      </c>
      <c r="I2646" t="s">
        <v>10301</v>
      </c>
      <c r="J2646" t="s">
        <v>152</v>
      </c>
      <c r="K2646" t="s">
        <v>10147</v>
      </c>
      <c r="L2646" t="s">
        <v>10179</v>
      </c>
      <c r="M2646" t="s">
        <v>10180</v>
      </c>
      <c r="N2646" t="s">
        <v>14480</v>
      </c>
      <c r="O2646" t="s">
        <v>10150</v>
      </c>
      <c r="P2646" t="s">
        <v>10303</v>
      </c>
      <c r="Q2646" t="s">
        <v>84</v>
      </c>
      <c r="R2646">
        <v>518</v>
      </c>
      <c r="V2646">
        <v>4.79</v>
      </c>
      <c r="Y2646" t="s">
        <v>10304</v>
      </c>
      <c r="Z2646" t="s">
        <v>10305</v>
      </c>
      <c r="AB2646" t="s">
        <v>14481</v>
      </c>
      <c r="AJ2646" t="s">
        <v>10188</v>
      </c>
      <c r="AK2646" t="s">
        <v>10249</v>
      </c>
      <c r="AO2646" t="b">
        <v>1</v>
      </c>
    </row>
    <row r="2647" spans="1:41" hidden="1" x14ac:dyDescent="0.35">
      <c r="A2647" t="s">
        <v>10143</v>
      </c>
      <c r="B2647" s="3">
        <v>45533</v>
      </c>
      <c r="C2647" s="2">
        <v>0.20555555555555555</v>
      </c>
      <c r="D2647">
        <v>8</v>
      </c>
      <c r="E2647">
        <v>35</v>
      </c>
      <c r="G2647" t="s">
        <v>14482</v>
      </c>
      <c r="H2647" t="s">
        <v>10300</v>
      </c>
      <c r="I2647" t="s">
        <v>10301</v>
      </c>
      <c r="J2647" t="s">
        <v>152</v>
      </c>
      <c r="K2647" t="s">
        <v>10147</v>
      </c>
      <c r="L2647" t="s">
        <v>10179</v>
      </c>
      <c r="M2647" t="s">
        <v>10180</v>
      </c>
      <c r="N2647" t="s">
        <v>14483</v>
      </c>
      <c r="O2647" t="s">
        <v>10150</v>
      </c>
      <c r="P2647" t="s">
        <v>10303</v>
      </c>
      <c r="Q2647" t="s">
        <v>84</v>
      </c>
      <c r="R2647">
        <v>37</v>
      </c>
      <c r="V2647">
        <v>0.34</v>
      </c>
      <c r="Y2647" t="s">
        <v>10304</v>
      </c>
      <c r="Z2647" t="s">
        <v>10305</v>
      </c>
      <c r="AB2647" t="s">
        <v>14484</v>
      </c>
      <c r="AJ2647" t="s">
        <v>10188</v>
      </c>
      <c r="AK2647" t="s">
        <v>10249</v>
      </c>
      <c r="AO2647" t="b">
        <v>1</v>
      </c>
    </row>
    <row r="2648" spans="1:41" hidden="1" x14ac:dyDescent="0.35">
      <c r="A2648" t="s">
        <v>10143</v>
      </c>
      <c r="B2648" s="3">
        <v>45533</v>
      </c>
      <c r="C2648" s="2">
        <v>0.27569444444444446</v>
      </c>
      <c r="D2648">
        <v>8</v>
      </c>
      <c r="E2648">
        <v>35</v>
      </c>
      <c r="G2648" t="s">
        <v>14485</v>
      </c>
      <c r="H2648" t="s">
        <v>10300</v>
      </c>
      <c r="I2648" t="s">
        <v>10301</v>
      </c>
      <c r="J2648" t="s">
        <v>152</v>
      </c>
      <c r="K2648" t="s">
        <v>10147</v>
      </c>
      <c r="L2648" t="s">
        <v>10179</v>
      </c>
      <c r="M2648" t="s">
        <v>10180</v>
      </c>
      <c r="N2648" t="s">
        <v>14486</v>
      </c>
      <c r="O2648" t="s">
        <v>10150</v>
      </c>
      <c r="P2648" t="s">
        <v>10303</v>
      </c>
      <c r="Q2648" t="s">
        <v>84</v>
      </c>
      <c r="R2648">
        <v>52</v>
      </c>
      <c r="V2648">
        <v>0.48</v>
      </c>
      <c r="Y2648" t="s">
        <v>10304</v>
      </c>
      <c r="Z2648" t="s">
        <v>10305</v>
      </c>
      <c r="AB2648" t="s">
        <v>14487</v>
      </c>
      <c r="AJ2648" t="s">
        <v>10188</v>
      </c>
      <c r="AK2648" t="s">
        <v>10249</v>
      </c>
      <c r="AO2648" t="b">
        <v>1</v>
      </c>
    </row>
    <row r="2649" spans="1:41" hidden="1" x14ac:dyDescent="0.35">
      <c r="A2649" t="s">
        <v>10143</v>
      </c>
      <c r="B2649" s="3">
        <v>45533</v>
      </c>
      <c r="C2649" s="2">
        <v>0.34861111111111109</v>
      </c>
      <c r="D2649">
        <v>8</v>
      </c>
      <c r="E2649">
        <v>35</v>
      </c>
      <c r="G2649" t="s">
        <v>14488</v>
      </c>
      <c r="H2649" t="s">
        <v>10300</v>
      </c>
      <c r="I2649" t="s">
        <v>10301</v>
      </c>
      <c r="J2649" t="s">
        <v>152</v>
      </c>
      <c r="K2649" t="s">
        <v>10147</v>
      </c>
      <c r="L2649" t="s">
        <v>10179</v>
      </c>
      <c r="M2649" t="s">
        <v>10180</v>
      </c>
      <c r="N2649" t="s">
        <v>14489</v>
      </c>
      <c r="O2649" t="s">
        <v>10150</v>
      </c>
      <c r="P2649" t="s">
        <v>10303</v>
      </c>
      <c r="Q2649" t="s">
        <v>84</v>
      </c>
      <c r="R2649">
        <v>2</v>
      </c>
      <c r="V2649">
        <v>0.02</v>
      </c>
      <c r="Y2649" t="s">
        <v>10304</v>
      </c>
      <c r="Z2649" t="s">
        <v>10305</v>
      </c>
      <c r="AB2649" t="s">
        <v>14490</v>
      </c>
      <c r="AJ2649" t="s">
        <v>10188</v>
      </c>
      <c r="AK2649" t="s">
        <v>10249</v>
      </c>
      <c r="AO2649" t="b">
        <v>1</v>
      </c>
    </row>
    <row r="2650" spans="1:41" hidden="1" x14ac:dyDescent="0.35">
      <c r="A2650" t="s">
        <v>10143</v>
      </c>
      <c r="B2650" s="3">
        <v>45533</v>
      </c>
      <c r="C2650" s="2">
        <v>0.52708333333333335</v>
      </c>
      <c r="D2650">
        <v>8</v>
      </c>
      <c r="E2650">
        <v>35</v>
      </c>
      <c r="G2650" t="s">
        <v>14491</v>
      </c>
      <c r="H2650" t="s">
        <v>10300</v>
      </c>
      <c r="I2650" t="s">
        <v>10301</v>
      </c>
      <c r="J2650" t="s">
        <v>152</v>
      </c>
      <c r="K2650" t="s">
        <v>10147</v>
      </c>
      <c r="L2650" t="s">
        <v>10179</v>
      </c>
      <c r="M2650" t="s">
        <v>10180</v>
      </c>
      <c r="N2650" t="s">
        <v>14492</v>
      </c>
      <c r="O2650" t="s">
        <v>10150</v>
      </c>
      <c r="P2650" t="s">
        <v>10303</v>
      </c>
      <c r="Q2650" t="s">
        <v>84</v>
      </c>
      <c r="R2650">
        <v>18</v>
      </c>
      <c r="V2650">
        <v>0.17</v>
      </c>
      <c r="Y2650" t="s">
        <v>10304</v>
      </c>
      <c r="Z2650" t="s">
        <v>10305</v>
      </c>
      <c r="AB2650" t="s">
        <v>14493</v>
      </c>
      <c r="AJ2650" t="s">
        <v>10188</v>
      </c>
      <c r="AK2650" t="s">
        <v>10249</v>
      </c>
      <c r="AO2650" t="b">
        <v>1</v>
      </c>
    </row>
    <row r="2651" spans="1:41" hidden="1" x14ac:dyDescent="0.35">
      <c r="A2651" t="s">
        <v>10143</v>
      </c>
      <c r="B2651" s="3">
        <v>45533</v>
      </c>
      <c r="C2651" s="2">
        <v>0.52083333333333337</v>
      </c>
      <c r="D2651">
        <v>8</v>
      </c>
      <c r="E2651">
        <v>35</v>
      </c>
      <c r="G2651" t="s">
        <v>14494</v>
      </c>
      <c r="H2651" t="s">
        <v>10300</v>
      </c>
      <c r="I2651" t="s">
        <v>10301</v>
      </c>
      <c r="J2651" t="s">
        <v>152</v>
      </c>
      <c r="K2651" t="s">
        <v>10147</v>
      </c>
      <c r="L2651" t="s">
        <v>10179</v>
      </c>
      <c r="M2651" t="s">
        <v>10180</v>
      </c>
      <c r="N2651" t="s">
        <v>14495</v>
      </c>
      <c r="O2651" t="s">
        <v>10150</v>
      </c>
      <c r="P2651" t="s">
        <v>10303</v>
      </c>
      <c r="Q2651" t="s">
        <v>84</v>
      </c>
      <c r="R2651">
        <v>88</v>
      </c>
      <c r="V2651">
        <v>0.81</v>
      </c>
      <c r="Y2651" t="s">
        <v>10304</v>
      </c>
      <c r="Z2651" t="s">
        <v>10305</v>
      </c>
      <c r="AB2651" t="s">
        <v>14496</v>
      </c>
      <c r="AJ2651" t="s">
        <v>10188</v>
      </c>
      <c r="AK2651" t="s">
        <v>10249</v>
      </c>
      <c r="AO2651" t="b">
        <v>1</v>
      </c>
    </row>
    <row r="2652" spans="1:41" hidden="1" x14ac:dyDescent="0.35">
      <c r="A2652" t="s">
        <v>10143</v>
      </c>
      <c r="B2652" s="3">
        <v>45533</v>
      </c>
      <c r="C2652" s="2">
        <v>0.50555555555555554</v>
      </c>
      <c r="D2652">
        <v>8</v>
      </c>
      <c r="E2652">
        <v>35</v>
      </c>
      <c r="G2652" t="s">
        <v>14497</v>
      </c>
      <c r="H2652" t="s">
        <v>10300</v>
      </c>
      <c r="I2652" t="s">
        <v>10301</v>
      </c>
      <c r="J2652" t="s">
        <v>152</v>
      </c>
      <c r="K2652" t="s">
        <v>10147</v>
      </c>
      <c r="L2652" t="s">
        <v>10179</v>
      </c>
      <c r="M2652" t="s">
        <v>10180</v>
      </c>
      <c r="N2652" t="s">
        <v>14498</v>
      </c>
      <c r="O2652" t="s">
        <v>10150</v>
      </c>
      <c r="P2652" t="s">
        <v>10303</v>
      </c>
      <c r="Q2652" t="s">
        <v>84</v>
      </c>
      <c r="R2652">
        <v>199</v>
      </c>
      <c r="V2652">
        <v>1.84</v>
      </c>
      <c r="Y2652" t="s">
        <v>10304</v>
      </c>
      <c r="Z2652" t="s">
        <v>10305</v>
      </c>
      <c r="AB2652" t="s">
        <v>14499</v>
      </c>
      <c r="AJ2652" t="s">
        <v>10188</v>
      </c>
      <c r="AK2652" t="s">
        <v>10249</v>
      </c>
      <c r="AO2652" t="b">
        <v>1</v>
      </c>
    </row>
    <row r="2653" spans="1:41" hidden="1" x14ac:dyDescent="0.35">
      <c r="A2653" t="s">
        <v>10143</v>
      </c>
      <c r="B2653" s="3">
        <v>45533</v>
      </c>
      <c r="C2653" s="2">
        <v>0.51180555555555551</v>
      </c>
      <c r="D2653">
        <v>8</v>
      </c>
      <c r="E2653">
        <v>35</v>
      </c>
      <c r="G2653" t="s">
        <v>14500</v>
      </c>
      <c r="H2653" t="s">
        <v>10300</v>
      </c>
      <c r="I2653" t="s">
        <v>10301</v>
      </c>
      <c r="J2653" t="s">
        <v>152</v>
      </c>
      <c r="K2653" t="s">
        <v>10147</v>
      </c>
      <c r="L2653" t="s">
        <v>10179</v>
      </c>
      <c r="M2653" t="s">
        <v>10180</v>
      </c>
      <c r="N2653" t="s">
        <v>14501</v>
      </c>
      <c r="O2653" t="s">
        <v>10150</v>
      </c>
      <c r="P2653" t="s">
        <v>10303</v>
      </c>
      <c r="Q2653" t="s">
        <v>84</v>
      </c>
      <c r="R2653">
        <v>39</v>
      </c>
      <c r="V2653">
        <v>0.36</v>
      </c>
      <c r="Y2653" t="s">
        <v>10304</v>
      </c>
      <c r="Z2653" t="s">
        <v>10305</v>
      </c>
      <c r="AB2653" t="s">
        <v>14502</v>
      </c>
      <c r="AJ2653" t="s">
        <v>10188</v>
      </c>
      <c r="AK2653" t="s">
        <v>10249</v>
      </c>
      <c r="AO2653" t="b">
        <v>1</v>
      </c>
    </row>
    <row r="2654" spans="1:41" hidden="1" x14ac:dyDescent="0.35">
      <c r="A2654" t="s">
        <v>10143</v>
      </c>
      <c r="B2654" s="3">
        <v>45533</v>
      </c>
      <c r="C2654" s="2">
        <v>0.31736111111111109</v>
      </c>
      <c r="D2654">
        <v>8</v>
      </c>
      <c r="E2654">
        <v>35</v>
      </c>
      <c r="G2654" t="s">
        <v>14503</v>
      </c>
      <c r="H2654" t="s">
        <v>10300</v>
      </c>
      <c r="I2654" t="s">
        <v>10301</v>
      </c>
      <c r="J2654" t="s">
        <v>152</v>
      </c>
      <c r="K2654" t="s">
        <v>10147</v>
      </c>
      <c r="L2654" t="s">
        <v>10179</v>
      </c>
      <c r="M2654" t="s">
        <v>10180</v>
      </c>
      <c r="N2654" t="s">
        <v>14504</v>
      </c>
      <c r="O2654" t="s">
        <v>10150</v>
      </c>
      <c r="P2654" t="s">
        <v>10303</v>
      </c>
      <c r="Q2654" t="s">
        <v>84</v>
      </c>
      <c r="R2654">
        <v>14</v>
      </c>
      <c r="V2654">
        <v>0.13</v>
      </c>
      <c r="Y2654" t="s">
        <v>10304</v>
      </c>
      <c r="Z2654" t="s">
        <v>10305</v>
      </c>
      <c r="AB2654" t="s">
        <v>14505</v>
      </c>
      <c r="AJ2654" t="s">
        <v>10188</v>
      </c>
      <c r="AK2654" t="s">
        <v>10249</v>
      </c>
      <c r="AO2654" t="b">
        <v>1</v>
      </c>
    </row>
    <row r="2655" spans="1:41" hidden="1" x14ac:dyDescent="0.35">
      <c r="A2655" t="s">
        <v>10143</v>
      </c>
      <c r="B2655" s="3">
        <v>45533</v>
      </c>
      <c r="C2655" s="2">
        <v>0.3034722222222222</v>
      </c>
      <c r="D2655">
        <v>8</v>
      </c>
      <c r="E2655">
        <v>35</v>
      </c>
      <c r="G2655" t="s">
        <v>14506</v>
      </c>
      <c r="H2655" t="s">
        <v>10300</v>
      </c>
      <c r="I2655" t="s">
        <v>10301</v>
      </c>
      <c r="J2655" t="s">
        <v>152</v>
      </c>
      <c r="K2655" t="s">
        <v>10147</v>
      </c>
      <c r="L2655" t="s">
        <v>10179</v>
      </c>
      <c r="M2655" t="s">
        <v>10180</v>
      </c>
      <c r="N2655" t="s">
        <v>14507</v>
      </c>
      <c r="O2655" t="s">
        <v>10150</v>
      </c>
      <c r="P2655" t="s">
        <v>10303</v>
      </c>
      <c r="Q2655" t="s">
        <v>84</v>
      </c>
      <c r="R2655">
        <v>536</v>
      </c>
      <c r="V2655">
        <v>4.96</v>
      </c>
      <c r="Y2655" t="s">
        <v>10304</v>
      </c>
      <c r="Z2655" t="s">
        <v>10305</v>
      </c>
      <c r="AB2655" t="s">
        <v>14508</v>
      </c>
      <c r="AJ2655" t="s">
        <v>10188</v>
      </c>
      <c r="AK2655" t="s">
        <v>10249</v>
      </c>
      <c r="AO2655" t="b">
        <v>1</v>
      </c>
    </row>
    <row r="2656" spans="1:41" hidden="1" x14ac:dyDescent="0.35">
      <c r="A2656" t="s">
        <v>10143</v>
      </c>
      <c r="B2656" s="3">
        <v>45533</v>
      </c>
      <c r="C2656" s="2">
        <v>0.16319444444444445</v>
      </c>
      <c r="D2656">
        <v>8</v>
      </c>
      <c r="E2656">
        <v>35</v>
      </c>
      <c r="G2656" t="s">
        <v>14509</v>
      </c>
      <c r="H2656" t="s">
        <v>10300</v>
      </c>
      <c r="I2656" t="s">
        <v>10301</v>
      </c>
      <c r="J2656" t="s">
        <v>152</v>
      </c>
      <c r="K2656" t="s">
        <v>10147</v>
      </c>
      <c r="L2656" t="s">
        <v>10179</v>
      </c>
      <c r="M2656" t="s">
        <v>10180</v>
      </c>
      <c r="N2656" t="s">
        <v>14510</v>
      </c>
      <c r="O2656" t="s">
        <v>10150</v>
      </c>
      <c r="P2656" t="s">
        <v>10303</v>
      </c>
      <c r="Q2656" t="s">
        <v>84</v>
      </c>
      <c r="R2656">
        <v>45</v>
      </c>
      <c r="V2656">
        <v>0.42</v>
      </c>
      <c r="Y2656" t="s">
        <v>10304</v>
      </c>
      <c r="Z2656" t="s">
        <v>10305</v>
      </c>
      <c r="AB2656" t="s">
        <v>14511</v>
      </c>
      <c r="AJ2656" t="s">
        <v>10188</v>
      </c>
      <c r="AK2656" t="s">
        <v>10249</v>
      </c>
      <c r="AO2656" t="b">
        <v>1</v>
      </c>
    </row>
    <row r="2657" spans="1:41" hidden="1" x14ac:dyDescent="0.35">
      <c r="A2657" t="s">
        <v>10143</v>
      </c>
      <c r="B2657" s="3">
        <v>45533</v>
      </c>
      <c r="C2657" s="2">
        <v>0.5444444444444444</v>
      </c>
      <c r="D2657">
        <v>8</v>
      </c>
      <c r="E2657">
        <v>35</v>
      </c>
      <c r="G2657" t="s">
        <v>14512</v>
      </c>
      <c r="H2657" t="s">
        <v>10300</v>
      </c>
      <c r="I2657" t="s">
        <v>10301</v>
      </c>
      <c r="J2657" t="s">
        <v>152</v>
      </c>
      <c r="K2657" t="s">
        <v>10147</v>
      </c>
      <c r="L2657" t="s">
        <v>10179</v>
      </c>
      <c r="M2657" t="s">
        <v>10180</v>
      </c>
      <c r="N2657" t="s">
        <v>14513</v>
      </c>
      <c r="O2657" t="s">
        <v>10150</v>
      </c>
      <c r="P2657" t="s">
        <v>10303</v>
      </c>
      <c r="Q2657" t="s">
        <v>84</v>
      </c>
      <c r="V2657">
        <v>0</v>
      </c>
      <c r="Y2657" t="s">
        <v>10304</v>
      </c>
      <c r="Z2657" t="s">
        <v>10305</v>
      </c>
      <c r="AB2657" t="s">
        <v>14514</v>
      </c>
      <c r="AJ2657" t="s">
        <v>10188</v>
      </c>
      <c r="AK2657" t="s">
        <v>10249</v>
      </c>
      <c r="AO2657" t="b">
        <v>1</v>
      </c>
    </row>
    <row r="2658" spans="1:41" hidden="1" x14ac:dyDescent="0.35">
      <c r="A2658" t="s">
        <v>10143</v>
      </c>
      <c r="B2658" s="3">
        <v>45533</v>
      </c>
      <c r="C2658" s="2">
        <v>0.59027777777777779</v>
      </c>
      <c r="D2658">
        <v>8</v>
      </c>
      <c r="E2658">
        <v>35</v>
      </c>
      <c r="G2658" t="s">
        <v>14515</v>
      </c>
      <c r="H2658" t="s">
        <v>10300</v>
      </c>
      <c r="I2658" t="s">
        <v>10301</v>
      </c>
      <c r="J2658" t="s">
        <v>152</v>
      </c>
      <c r="K2658" t="s">
        <v>10147</v>
      </c>
      <c r="L2658" t="s">
        <v>10179</v>
      </c>
      <c r="M2658" t="s">
        <v>10180</v>
      </c>
      <c r="N2658" t="s">
        <v>14516</v>
      </c>
      <c r="O2658" t="s">
        <v>14517</v>
      </c>
      <c r="P2658" t="s">
        <v>10303</v>
      </c>
      <c r="Q2658" t="s">
        <v>84</v>
      </c>
      <c r="R2658">
        <v>181</v>
      </c>
      <c r="V2658">
        <v>1.67</v>
      </c>
      <c r="Y2658" t="s">
        <v>10304</v>
      </c>
      <c r="Z2658" t="s">
        <v>10305</v>
      </c>
      <c r="AB2658" t="s">
        <v>14518</v>
      </c>
      <c r="AH2658" t="s">
        <v>14519</v>
      </c>
      <c r="AJ2658" t="s">
        <v>10188</v>
      </c>
      <c r="AK2658" t="s">
        <v>10249</v>
      </c>
      <c r="AO2658" t="b">
        <v>1</v>
      </c>
    </row>
    <row r="2659" spans="1:41" hidden="1" x14ac:dyDescent="0.35">
      <c r="A2659" t="s">
        <v>10143</v>
      </c>
      <c r="B2659" s="3">
        <v>45533</v>
      </c>
      <c r="C2659" s="2">
        <v>0.6</v>
      </c>
      <c r="D2659">
        <v>8</v>
      </c>
      <c r="E2659">
        <v>35</v>
      </c>
      <c r="G2659" t="s">
        <v>14520</v>
      </c>
      <c r="H2659" t="s">
        <v>10300</v>
      </c>
      <c r="I2659" t="s">
        <v>10301</v>
      </c>
      <c r="J2659" t="s">
        <v>152</v>
      </c>
      <c r="K2659" t="s">
        <v>10147</v>
      </c>
      <c r="L2659" t="s">
        <v>10179</v>
      </c>
      <c r="M2659" t="s">
        <v>10180</v>
      </c>
      <c r="N2659" t="s">
        <v>14521</v>
      </c>
      <c r="O2659" t="s">
        <v>10150</v>
      </c>
      <c r="P2659" t="s">
        <v>10303</v>
      </c>
      <c r="Q2659" t="s">
        <v>84</v>
      </c>
      <c r="R2659">
        <v>398</v>
      </c>
      <c r="V2659">
        <v>3.68</v>
      </c>
      <c r="Y2659" t="s">
        <v>10304</v>
      </c>
      <c r="Z2659" t="s">
        <v>10305</v>
      </c>
      <c r="AB2659" t="s">
        <v>14522</v>
      </c>
      <c r="AJ2659" t="s">
        <v>10188</v>
      </c>
      <c r="AK2659" t="s">
        <v>10249</v>
      </c>
      <c r="AO2659" t="b">
        <v>1</v>
      </c>
    </row>
    <row r="2660" spans="1:41" hidden="1" x14ac:dyDescent="0.35">
      <c r="A2660" t="s">
        <v>10143</v>
      </c>
      <c r="B2660" s="3">
        <v>45533</v>
      </c>
      <c r="C2660" s="2">
        <v>0.59930555555555554</v>
      </c>
      <c r="D2660">
        <v>8</v>
      </c>
      <c r="E2660">
        <v>35</v>
      </c>
      <c r="G2660" t="s">
        <v>14523</v>
      </c>
      <c r="H2660" t="s">
        <v>10300</v>
      </c>
      <c r="I2660" t="s">
        <v>10301</v>
      </c>
      <c r="J2660" t="s">
        <v>152</v>
      </c>
      <c r="K2660" t="s">
        <v>10147</v>
      </c>
      <c r="L2660" t="s">
        <v>10179</v>
      </c>
      <c r="M2660" t="s">
        <v>10180</v>
      </c>
      <c r="N2660" t="s">
        <v>14524</v>
      </c>
      <c r="O2660" t="s">
        <v>97</v>
      </c>
      <c r="P2660" t="s">
        <v>10303</v>
      </c>
      <c r="Q2660" t="s">
        <v>84</v>
      </c>
      <c r="R2660">
        <v>7525</v>
      </c>
      <c r="V2660">
        <v>69.61</v>
      </c>
      <c r="Y2660" t="s">
        <v>10304</v>
      </c>
      <c r="Z2660" t="s">
        <v>10305</v>
      </c>
      <c r="AB2660" t="s">
        <v>14525</v>
      </c>
      <c r="AH2660" t="s">
        <v>101</v>
      </c>
      <c r="AJ2660" t="s">
        <v>10188</v>
      </c>
      <c r="AK2660" t="s">
        <v>10249</v>
      </c>
      <c r="AO2660" t="b">
        <v>1</v>
      </c>
    </row>
    <row r="2661" spans="1:41" hidden="1" x14ac:dyDescent="0.35">
      <c r="A2661" t="s">
        <v>10143</v>
      </c>
      <c r="B2661" s="3">
        <v>45533</v>
      </c>
      <c r="C2661" s="2">
        <v>0.61527777777777781</v>
      </c>
      <c r="D2661">
        <v>8</v>
      </c>
      <c r="E2661">
        <v>35</v>
      </c>
      <c r="G2661" t="s">
        <v>14526</v>
      </c>
      <c r="H2661" t="s">
        <v>10300</v>
      </c>
      <c r="I2661" t="s">
        <v>10301</v>
      </c>
      <c r="J2661" t="s">
        <v>152</v>
      </c>
      <c r="K2661" t="s">
        <v>10147</v>
      </c>
      <c r="L2661" t="s">
        <v>10179</v>
      </c>
      <c r="M2661" t="s">
        <v>10180</v>
      </c>
      <c r="N2661" t="s">
        <v>14527</v>
      </c>
      <c r="O2661" t="s">
        <v>10150</v>
      </c>
      <c r="P2661" t="s">
        <v>10303</v>
      </c>
      <c r="Q2661" t="s">
        <v>84</v>
      </c>
      <c r="R2661">
        <v>93</v>
      </c>
      <c r="V2661">
        <v>0.86</v>
      </c>
      <c r="Y2661" t="s">
        <v>10304</v>
      </c>
      <c r="Z2661" t="s">
        <v>10305</v>
      </c>
      <c r="AB2661" t="s">
        <v>14528</v>
      </c>
      <c r="AJ2661" t="s">
        <v>10188</v>
      </c>
      <c r="AK2661" t="s">
        <v>10249</v>
      </c>
      <c r="AO2661" t="b">
        <v>1</v>
      </c>
    </row>
    <row r="2662" spans="1:41" hidden="1" x14ac:dyDescent="0.35">
      <c r="A2662" t="s">
        <v>10143</v>
      </c>
      <c r="B2662" s="3">
        <v>45533</v>
      </c>
      <c r="C2662" s="2">
        <v>0.61250000000000004</v>
      </c>
      <c r="D2662">
        <v>8</v>
      </c>
      <c r="E2662">
        <v>35</v>
      </c>
      <c r="G2662" t="s">
        <v>14529</v>
      </c>
      <c r="H2662" t="s">
        <v>10300</v>
      </c>
      <c r="I2662" t="s">
        <v>10301</v>
      </c>
      <c r="J2662" t="s">
        <v>152</v>
      </c>
      <c r="K2662" t="s">
        <v>10147</v>
      </c>
      <c r="L2662" t="s">
        <v>10179</v>
      </c>
      <c r="M2662" t="s">
        <v>10180</v>
      </c>
      <c r="N2662" t="s">
        <v>14530</v>
      </c>
      <c r="O2662" t="s">
        <v>10150</v>
      </c>
      <c r="P2662" t="s">
        <v>10303</v>
      </c>
      <c r="Q2662" t="s">
        <v>84</v>
      </c>
      <c r="R2662">
        <v>220</v>
      </c>
      <c r="V2662">
        <v>2.04</v>
      </c>
      <c r="Y2662" t="s">
        <v>10304</v>
      </c>
      <c r="Z2662" t="s">
        <v>10305</v>
      </c>
      <c r="AB2662" t="s">
        <v>14531</v>
      </c>
      <c r="AJ2662" t="s">
        <v>10188</v>
      </c>
      <c r="AK2662" t="s">
        <v>10249</v>
      </c>
      <c r="AO2662" t="b">
        <v>1</v>
      </c>
    </row>
    <row r="2663" spans="1:41" hidden="1" x14ac:dyDescent="0.35">
      <c r="A2663" t="s">
        <v>10143</v>
      </c>
      <c r="B2663" s="3">
        <v>45533</v>
      </c>
      <c r="C2663" s="2">
        <v>0.99722222222222223</v>
      </c>
      <c r="D2663">
        <v>8</v>
      </c>
      <c r="E2663">
        <v>35</v>
      </c>
      <c r="G2663" t="s">
        <v>14532</v>
      </c>
      <c r="H2663" t="s">
        <v>10300</v>
      </c>
      <c r="I2663" t="s">
        <v>10301</v>
      </c>
      <c r="J2663" t="s">
        <v>152</v>
      </c>
      <c r="K2663" t="s">
        <v>10147</v>
      </c>
      <c r="L2663" t="s">
        <v>10179</v>
      </c>
      <c r="M2663" t="s">
        <v>10180</v>
      </c>
      <c r="N2663" t="s">
        <v>14533</v>
      </c>
      <c r="O2663" t="s">
        <v>10150</v>
      </c>
      <c r="P2663" t="s">
        <v>10303</v>
      </c>
      <c r="Q2663" t="s">
        <v>84</v>
      </c>
      <c r="R2663">
        <v>82</v>
      </c>
      <c r="V2663">
        <v>0.76</v>
      </c>
      <c r="Y2663" t="s">
        <v>10304</v>
      </c>
      <c r="Z2663" t="s">
        <v>10305</v>
      </c>
      <c r="AB2663" t="s">
        <v>14534</v>
      </c>
      <c r="AJ2663" t="s">
        <v>10188</v>
      </c>
      <c r="AK2663" t="s">
        <v>10249</v>
      </c>
      <c r="AO2663" t="b">
        <v>1</v>
      </c>
    </row>
    <row r="2664" spans="1:41" hidden="1" x14ac:dyDescent="0.35">
      <c r="A2664" t="s">
        <v>10143</v>
      </c>
      <c r="B2664" s="3">
        <v>45533</v>
      </c>
      <c r="C2664" s="2">
        <v>0.90347222222222223</v>
      </c>
      <c r="D2664">
        <v>8</v>
      </c>
      <c r="E2664">
        <v>35</v>
      </c>
      <c r="G2664" t="s">
        <v>14535</v>
      </c>
      <c r="H2664" t="s">
        <v>10300</v>
      </c>
      <c r="I2664" t="s">
        <v>10301</v>
      </c>
      <c r="J2664" t="s">
        <v>152</v>
      </c>
      <c r="K2664" t="s">
        <v>10147</v>
      </c>
      <c r="L2664" t="s">
        <v>10179</v>
      </c>
      <c r="M2664" t="s">
        <v>10180</v>
      </c>
      <c r="N2664" t="s">
        <v>14536</v>
      </c>
      <c r="O2664" t="s">
        <v>10150</v>
      </c>
      <c r="P2664" t="s">
        <v>10303</v>
      </c>
      <c r="Q2664" t="s">
        <v>84</v>
      </c>
      <c r="R2664">
        <v>48</v>
      </c>
      <c r="V2664">
        <v>0.44</v>
      </c>
      <c r="Y2664" t="s">
        <v>10304</v>
      </c>
      <c r="Z2664" t="s">
        <v>10305</v>
      </c>
      <c r="AB2664" t="s">
        <v>14537</v>
      </c>
      <c r="AJ2664" t="s">
        <v>10188</v>
      </c>
      <c r="AK2664" t="s">
        <v>10249</v>
      </c>
      <c r="AO2664" t="b">
        <v>1</v>
      </c>
    </row>
    <row r="2665" spans="1:41" hidden="1" x14ac:dyDescent="0.35">
      <c r="A2665" t="s">
        <v>10143</v>
      </c>
      <c r="B2665" s="3">
        <v>45533</v>
      </c>
      <c r="C2665" s="2">
        <v>0.50416666666666665</v>
      </c>
      <c r="D2665">
        <v>8</v>
      </c>
      <c r="E2665">
        <v>35</v>
      </c>
      <c r="G2665" t="s">
        <v>14538</v>
      </c>
      <c r="H2665" t="s">
        <v>10300</v>
      </c>
      <c r="I2665" t="s">
        <v>10301</v>
      </c>
      <c r="J2665" t="s">
        <v>152</v>
      </c>
      <c r="K2665" t="s">
        <v>10147</v>
      </c>
      <c r="L2665" t="s">
        <v>10179</v>
      </c>
      <c r="M2665" t="s">
        <v>10180</v>
      </c>
      <c r="N2665" t="s">
        <v>14539</v>
      </c>
      <c r="O2665" t="s">
        <v>10150</v>
      </c>
      <c r="P2665" t="s">
        <v>10303</v>
      </c>
      <c r="Q2665" t="s">
        <v>84</v>
      </c>
      <c r="R2665">
        <v>281</v>
      </c>
      <c r="V2665">
        <v>2.6</v>
      </c>
      <c r="Y2665" t="s">
        <v>10304</v>
      </c>
      <c r="Z2665" t="s">
        <v>10305</v>
      </c>
      <c r="AB2665" t="s">
        <v>14540</v>
      </c>
      <c r="AJ2665" t="s">
        <v>10188</v>
      </c>
      <c r="AK2665" t="s">
        <v>10249</v>
      </c>
      <c r="AO2665" t="b">
        <v>1</v>
      </c>
    </row>
    <row r="2666" spans="1:41" hidden="1" x14ac:dyDescent="0.35">
      <c r="A2666" t="s">
        <v>10143</v>
      </c>
      <c r="B2666" s="3">
        <v>45533</v>
      </c>
      <c r="C2666" s="2">
        <v>0.2388888888888889</v>
      </c>
      <c r="D2666">
        <v>8</v>
      </c>
      <c r="E2666">
        <v>35</v>
      </c>
      <c r="G2666" t="s">
        <v>14541</v>
      </c>
      <c r="H2666" t="s">
        <v>10300</v>
      </c>
      <c r="I2666" t="s">
        <v>10301</v>
      </c>
      <c r="J2666" t="s">
        <v>152</v>
      </c>
      <c r="K2666" t="s">
        <v>10147</v>
      </c>
      <c r="L2666" t="s">
        <v>10179</v>
      </c>
      <c r="M2666" t="s">
        <v>10180</v>
      </c>
      <c r="N2666" t="s">
        <v>14542</v>
      </c>
      <c r="O2666" t="s">
        <v>10150</v>
      </c>
      <c r="P2666" t="s">
        <v>10303</v>
      </c>
      <c r="Q2666" t="s">
        <v>84</v>
      </c>
      <c r="R2666">
        <v>94</v>
      </c>
      <c r="V2666">
        <v>0.87</v>
      </c>
      <c r="Y2666" t="s">
        <v>10304</v>
      </c>
      <c r="Z2666" t="s">
        <v>10305</v>
      </c>
      <c r="AB2666" t="s">
        <v>14543</v>
      </c>
      <c r="AJ2666" t="s">
        <v>10188</v>
      </c>
      <c r="AK2666" t="s">
        <v>10249</v>
      </c>
      <c r="AO2666" t="b">
        <v>1</v>
      </c>
    </row>
    <row r="2667" spans="1:41" hidden="1" x14ac:dyDescent="0.35">
      <c r="A2667" t="s">
        <v>10143</v>
      </c>
      <c r="B2667" s="3">
        <v>45533</v>
      </c>
      <c r="C2667" s="2">
        <v>0.22916666666666666</v>
      </c>
      <c r="D2667">
        <v>8</v>
      </c>
      <c r="E2667">
        <v>35</v>
      </c>
      <c r="G2667" t="s">
        <v>14544</v>
      </c>
      <c r="H2667" t="s">
        <v>10300</v>
      </c>
      <c r="I2667" t="s">
        <v>10301</v>
      </c>
      <c r="J2667" t="s">
        <v>152</v>
      </c>
      <c r="K2667" t="s">
        <v>10147</v>
      </c>
      <c r="L2667" t="s">
        <v>10179</v>
      </c>
      <c r="M2667" t="s">
        <v>10180</v>
      </c>
      <c r="N2667" t="s">
        <v>14545</v>
      </c>
      <c r="O2667" t="s">
        <v>10150</v>
      </c>
      <c r="P2667" t="s">
        <v>10303</v>
      </c>
      <c r="Q2667" t="s">
        <v>84</v>
      </c>
      <c r="R2667">
        <v>518</v>
      </c>
      <c r="V2667">
        <v>4.79</v>
      </c>
      <c r="Y2667" t="s">
        <v>10304</v>
      </c>
      <c r="Z2667" t="s">
        <v>10305</v>
      </c>
      <c r="AB2667" t="s">
        <v>14546</v>
      </c>
      <c r="AJ2667" t="s">
        <v>10188</v>
      </c>
      <c r="AK2667" t="s">
        <v>10249</v>
      </c>
      <c r="AO2667" t="b">
        <v>1</v>
      </c>
    </row>
    <row r="2668" spans="1:41" hidden="1" x14ac:dyDescent="0.35">
      <c r="A2668" t="s">
        <v>10143</v>
      </c>
      <c r="B2668" s="3">
        <v>45533</v>
      </c>
      <c r="C2668" s="2">
        <v>0.2298611111111111</v>
      </c>
      <c r="D2668">
        <v>8</v>
      </c>
      <c r="E2668">
        <v>35</v>
      </c>
      <c r="G2668" t="s">
        <v>14547</v>
      </c>
      <c r="H2668" t="s">
        <v>10300</v>
      </c>
      <c r="I2668" t="s">
        <v>10301</v>
      </c>
      <c r="J2668" t="s">
        <v>152</v>
      </c>
      <c r="K2668" t="s">
        <v>10147</v>
      </c>
      <c r="L2668" t="s">
        <v>10179</v>
      </c>
      <c r="M2668" t="s">
        <v>10180</v>
      </c>
      <c r="N2668" t="s">
        <v>14548</v>
      </c>
      <c r="O2668" t="s">
        <v>10150</v>
      </c>
      <c r="P2668" t="s">
        <v>10303</v>
      </c>
      <c r="Q2668" t="s">
        <v>84</v>
      </c>
      <c r="R2668">
        <v>28</v>
      </c>
      <c r="V2668">
        <v>0.26</v>
      </c>
      <c r="Y2668" t="s">
        <v>10304</v>
      </c>
      <c r="Z2668" t="s">
        <v>10305</v>
      </c>
      <c r="AB2668" t="s">
        <v>14549</v>
      </c>
      <c r="AJ2668" t="s">
        <v>10188</v>
      </c>
      <c r="AK2668" t="s">
        <v>10249</v>
      </c>
      <c r="AO2668" t="b">
        <v>1</v>
      </c>
    </row>
    <row r="2669" spans="1:41" hidden="1" x14ac:dyDescent="0.35">
      <c r="A2669" t="s">
        <v>10143</v>
      </c>
      <c r="B2669" s="3">
        <v>45533</v>
      </c>
      <c r="C2669" s="2">
        <v>0.20972222222222223</v>
      </c>
      <c r="D2669">
        <v>8</v>
      </c>
      <c r="E2669">
        <v>35</v>
      </c>
      <c r="G2669" t="s">
        <v>14550</v>
      </c>
      <c r="H2669" t="s">
        <v>10300</v>
      </c>
      <c r="I2669" t="s">
        <v>10301</v>
      </c>
      <c r="J2669" t="s">
        <v>152</v>
      </c>
      <c r="K2669" t="s">
        <v>10147</v>
      </c>
      <c r="L2669" t="s">
        <v>10179</v>
      </c>
      <c r="M2669" t="s">
        <v>10180</v>
      </c>
      <c r="N2669" t="s">
        <v>14551</v>
      </c>
      <c r="O2669" t="s">
        <v>10150</v>
      </c>
      <c r="P2669" t="s">
        <v>10303</v>
      </c>
      <c r="Q2669" t="s">
        <v>84</v>
      </c>
      <c r="R2669">
        <v>89</v>
      </c>
      <c r="V2669">
        <v>0.82</v>
      </c>
      <c r="Y2669" t="s">
        <v>10304</v>
      </c>
      <c r="Z2669" t="s">
        <v>10305</v>
      </c>
      <c r="AB2669" t="s">
        <v>14552</v>
      </c>
      <c r="AJ2669" t="s">
        <v>10188</v>
      </c>
      <c r="AK2669" t="s">
        <v>10249</v>
      </c>
      <c r="AO2669" t="b">
        <v>1</v>
      </c>
    </row>
    <row r="2670" spans="1:41" hidden="1" x14ac:dyDescent="0.35">
      <c r="A2670" t="s">
        <v>10143</v>
      </c>
      <c r="B2670" s="3">
        <v>45533</v>
      </c>
      <c r="C2670" s="2">
        <v>0.19930555555555557</v>
      </c>
      <c r="D2670">
        <v>8</v>
      </c>
      <c r="E2670">
        <v>35</v>
      </c>
      <c r="G2670" t="s">
        <v>14553</v>
      </c>
      <c r="H2670" t="s">
        <v>10300</v>
      </c>
      <c r="I2670" t="s">
        <v>10301</v>
      </c>
      <c r="J2670" t="s">
        <v>152</v>
      </c>
      <c r="K2670" t="s">
        <v>10147</v>
      </c>
      <c r="L2670" t="s">
        <v>10179</v>
      </c>
      <c r="M2670" t="s">
        <v>10180</v>
      </c>
      <c r="N2670" t="s">
        <v>14554</v>
      </c>
      <c r="O2670" t="s">
        <v>10150</v>
      </c>
      <c r="P2670" t="s">
        <v>10303</v>
      </c>
      <c r="Q2670" t="s">
        <v>84</v>
      </c>
      <c r="R2670">
        <v>6</v>
      </c>
      <c r="V2670">
        <v>0.06</v>
      </c>
      <c r="Y2670" t="s">
        <v>10304</v>
      </c>
      <c r="Z2670" t="s">
        <v>10305</v>
      </c>
      <c r="AB2670" t="s">
        <v>14555</v>
      </c>
      <c r="AJ2670" t="s">
        <v>10188</v>
      </c>
      <c r="AK2670" t="s">
        <v>10249</v>
      </c>
      <c r="AO2670" t="b">
        <v>1</v>
      </c>
    </row>
    <row r="2671" spans="1:41" hidden="1" x14ac:dyDescent="0.35">
      <c r="A2671" t="s">
        <v>10143</v>
      </c>
      <c r="B2671" s="3">
        <v>45533</v>
      </c>
      <c r="C2671" s="2">
        <v>0.23194444444444445</v>
      </c>
      <c r="D2671">
        <v>8</v>
      </c>
      <c r="E2671">
        <v>35</v>
      </c>
      <c r="G2671" t="s">
        <v>14556</v>
      </c>
      <c r="H2671" t="s">
        <v>10300</v>
      </c>
      <c r="I2671" t="s">
        <v>10301</v>
      </c>
      <c r="J2671" t="s">
        <v>152</v>
      </c>
      <c r="K2671" t="s">
        <v>10147</v>
      </c>
      <c r="L2671" t="s">
        <v>10179</v>
      </c>
      <c r="M2671" t="s">
        <v>10180</v>
      </c>
      <c r="N2671" t="s">
        <v>14557</v>
      </c>
      <c r="O2671" t="s">
        <v>10150</v>
      </c>
      <c r="P2671" t="s">
        <v>10303</v>
      </c>
      <c r="Q2671" t="s">
        <v>84</v>
      </c>
      <c r="R2671">
        <v>78</v>
      </c>
      <c r="V2671">
        <v>0.72</v>
      </c>
      <c r="Y2671" t="s">
        <v>10304</v>
      </c>
      <c r="Z2671" t="s">
        <v>10305</v>
      </c>
      <c r="AB2671" t="s">
        <v>14558</v>
      </c>
      <c r="AJ2671" t="s">
        <v>10188</v>
      </c>
      <c r="AK2671" t="s">
        <v>10249</v>
      </c>
      <c r="AO2671" t="b">
        <v>1</v>
      </c>
    </row>
    <row r="2672" spans="1:41" hidden="1" x14ac:dyDescent="0.35">
      <c r="A2672" t="s">
        <v>10143</v>
      </c>
      <c r="B2672" s="3">
        <v>45533</v>
      </c>
      <c r="C2672" s="2">
        <v>0.17083333333333334</v>
      </c>
      <c r="D2672">
        <v>8</v>
      </c>
      <c r="E2672">
        <v>35</v>
      </c>
      <c r="G2672" t="s">
        <v>14559</v>
      </c>
      <c r="H2672" t="s">
        <v>10300</v>
      </c>
      <c r="I2672" t="s">
        <v>10301</v>
      </c>
      <c r="J2672" t="s">
        <v>152</v>
      </c>
      <c r="K2672" t="s">
        <v>10147</v>
      </c>
      <c r="L2672" t="s">
        <v>10179</v>
      </c>
      <c r="M2672" t="s">
        <v>10180</v>
      </c>
      <c r="N2672" t="s">
        <v>14560</v>
      </c>
      <c r="O2672" t="s">
        <v>10150</v>
      </c>
      <c r="P2672" t="s">
        <v>10303</v>
      </c>
      <c r="Q2672" t="s">
        <v>84</v>
      </c>
      <c r="R2672">
        <v>68</v>
      </c>
      <c r="V2672">
        <v>0.63</v>
      </c>
      <c r="Y2672" t="s">
        <v>10304</v>
      </c>
      <c r="Z2672" t="s">
        <v>10305</v>
      </c>
      <c r="AB2672" t="s">
        <v>14561</v>
      </c>
      <c r="AJ2672" t="s">
        <v>10188</v>
      </c>
      <c r="AK2672" t="s">
        <v>10249</v>
      </c>
      <c r="AO2672" t="b">
        <v>1</v>
      </c>
    </row>
    <row r="2673" spans="1:41" hidden="1" x14ac:dyDescent="0.35">
      <c r="A2673" t="s">
        <v>10143</v>
      </c>
      <c r="B2673" s="3">
        <v>45533</v>
      </c>
      <c r="C2673" s="2">
        <v>0.29791666666666666</v>
      </c>
      <c r="D2673">
        <v>8</v>
      </c>
      <c r="E2673">
        <v>35</v>
      </c>
      <c r="G2673" t="s">
        <v>14562</v>
      </c>
      <c r="H2673" t="s">
        <v>10300</v>
      </c>
      <c r="I2673" t="s">
        <v>10301</v>
      </c>
      <c r="J2673" t="s">
        <v>152</v>
      </c>
      <c r="K2673" t="s">
        <v>10147</v>
      </c>
      <c r="L2673" t="s">
        <v>10179</v>
      </c>
      <c r="M2673" t="s">
        <v>10180</v>
      </c>
      <c r="N2673" t="s">
        <v>14563</v>
      </c>
      <c r="O2673" t="s">
        <v>10150</v>
      </c>
      <c r="P2673" t="s">
        <v>10303</v>
      </c>
      <c r="Q2673" t="s">
        <v>84</v>
      </c>
      <c r="R2673">
        <v>36</v>
      </c>
      <c r="V2673">
        <v>0.33</v>
      </c>
      <c r="Y2673" t="s">
        <v>10304</v>
      </c>
      <c r="Z2673" t="s">
        <v>10305</v>
      </c>
      <c r="AB2673" t="s">
        <v>14564</v>
      </c>
      <c r="AJ2673" t="s">
        <v>10188</v>
      </c>
      <c r="AK2673" t="s">
        <v>10249</v>
      </c>
      <c r="AO2673" t="b">
        <v>1</v>
      </c>
    </row>
    <row r="2674" spans="1:41" hidden="1" x14ac:dyDescent="0.35">
      <c r="A2674" t="s">
        <v>10143</v>
      </c>
      <c r="B2674" s="3">
        <v>45533</v>
      </c>
      <c r="C2674" s="2">
        <v>0.10416666666666667</v>
      </c>
      <c r="D2674">
        <v>8</v>
      </c>
      <c r="E2674">
        <v>35</v>
      </c>
      <c r="G2674" t="s">
        <v>14565</v>
      </c>
      <c r="H2674" t="s">
        <v>10300</v>
      </c>
      <c r="I2674" t="s">
        <v>10301</v>
      </c>
      <c r="J2674" t="s">
        <v>152</v>
      </c>
      <c r="K2674" t="s">
        <v>10147</v>
      </c>
      <c r="L2674" t="s">
        <v>10179</v>
      </c>
      <c r="M2674" t="s">
        <v>10180</v>
      </c>
      <c r="N2674" t="s">
        <v>14566</v>
      </c>
      <c r="O2674" t="s">
        <v>10150</v>
      </c>
      <c r="P2674" t="s">
        <v>10303</v>
      </c>
      <c r="Q2674" t="s">
        <v>84</v>
      </c>
      <c r="R2674">
        <v>56</v>
      </c>
      <c r="V2674">
        <v>0.52</v>
      </c>
      <c r="Y2674" t="s">
        <v>10304</v>
      </c>
      <c r="Z2674" t="s">
        <v>10305</v>
      </c>
      <c r="AB2674" t="s">
        <v>14567</v>
      </c>
      <c r="AJ2674" t="s">
        <v>10188</v>
      </c>
      <c r="AK2674" t="s">
        <v>10249</v>
      </c>
      <c r="AO2674" t="b">
        <v>1</v>
      </c>
    </row>
    <row r="2675" spans="1:41" hidden="1" x14ac:dyDescent="0.35">
      <c r="A2675" t="s">
        <v>10143</v>
      </c>
      <c r="B2675" s="3">
        <v>45533</v>
      </c>
      <c r="C2675" s="2">
        <v>0.58819444444444446</v>
      </c>
      <c r="D2675">
        <v>8</v>
      </c>
      <c r="E2675">
        <v>35</v>
      </c>
      <c r="G2675" t="s">
        <v>14568</v>
      </c>
      <c r="H2675" t="s">
        <v>10300</v>
      </c>
      <c r="I2675" t="s">
        <v>10301</v>
      </c>
      <c r="J2675" t="s">
        <v>152</v>
      </c>
      <c r="K2675" t="s">
        <v>10147</v>
      </c>
      <c r="L2675" t="s">
        <v>10179</v>
      </c>
      <c r="M2675" t="s">
        <v>10180</v>
      </c>
      <c r="N2675" t="s">
        <v>14569</v>
      </c>
      <c r="O2675" t="s">
        <v>10150</v>
      </c>
      <c r="P2675" t="s">
        <v>10303</v>
      </c>
      <c r="Q2675" t="s">
        <v>84</v>
      </c>
      <c r="R2675">
        <v>240</v>
      </c>
      <c r="V2675">
        <v>2.2200000000000002</v>
      </c>
      <c r="Y2675" t="s">
        <v>10304</v>
      </c>
      <c r="Z2675" t="s">
        <v>10305</v>
      </c>
      <c r="AB2675" t="s">
        <v>14570</v>
      </c>
      <c r="AJ2675" t="s">
        <v>10188</v>
      </c>
      <c r="AK2675" t="s">
        <v>10249</v>
      </c>
      <c r="AO2675" t="b">
        <v>1</v>
      </c>
    </row>
    <row r="2676" spans="1:41" hidden="1" x14ac:dyDescent="0.35">
      <c r="A2676" t="s">
        <v>10143</v>
      </c>
      <c r="B2676" s="3">
        <v>45533</v>
      </c>
      <c r="C2676" s="2">
        <v>0.13958333333333334</v>
      </c>
      <c r="D2676">
        <v>8</v>
      </c>
      <c r="E2676">
        <v>35</v>
      </c>
      <c r="G2676" t="s">
        <v>14571</v>
      </c>
      <c r="H2676" t="s">
        <v>10300</v>
      </c>
      <c r="I2676" t="s">
        <v>10301</v>
      </c>
      <c r="J2676" t="s">
        <v>152</v>
      </c>
      <c r="K2676" t="s">
        <v>10147</v>
      </c>
      <c r="L2676" t="s">
        <v>10179</v>
      </c>
      <c r="M2676" t="s">
        <v>10180</v>
      </c>
      <c r="N2676" t="s">
        <v>14572</v>
      </c>
      <c r="O2676" t="s">
        <v>2591</v>
      </c>
      <c r="P2676" t="s">
        <v>10303</v>
      </c>
      <c r="Q2676" t="s">
        <v>84</v>
      </c>
      <c r="R2676">
        <v>441</v>
      </c>
      <c r="V2676">
        <v>4.08</v>
      </c>
      <c r="Y2676" t="s">
        <v>10304</v>
      </c>
      <c r="Z2676" t="s">
        <v>10305</v>
      </c>
      <c r="AB2676" t="s">
        <v>14573</v>
      </c>
      <c r="AH2676" t="s">
        <v>12174</v>
      </c>
      <c r="AI2676" t="s">
        <v>12174</v>
      </c>
      <c r="AJ2676" t="s">
        <v>10188</v>
      </c>
      <c r="AK2676" t="s">
        <v>10249</v>
      </c>
      <c r="AO2676" t="b">
        <v>1</v>
      </c>
    </row>
    <row r="2677" spans="1:41" hidden="1" x14ac:dyDescent="0.35">
      <c r="A2677" t="s">
        <v>10143</v>
      </c>
      <c r="B2677" s="3">
        <v>45533</v>
      </c>
      <c r="C2677" s="2">
        <v>0.13819444444444445</v>
      </c>
      <c r="D2677">
        <v>8</v>
      </c>
      <c r="E2677">
        <v>35</v>
      </c>
      <c r="G2677" t="s">
        <v>14574</v>
      </c>
      <c r="H2677" t="s">
        <v>10300</v>
      </c>
      <c r="I2677" t="s">
        <v>10301</v>
      </c>
      <c r="J2677" t="s">
        <v>152</v>
      </c>
      <c r="K2677" t="s">
        <v>10147</v>
      </c>
      <c r="L2677" t="s">
        <v>10179</v>
      </c>
      <c r="M2677" t="s">
        <v>10180</v>
      </c>
      <c r="N2677" t="s">
        <v>14575</v>
      </c>
      <c r="O2677" t="s">
        <v>10150</v>
      </c>
      <c r="P2677" t="s">
        <v>10303</v>
      </c>
      <c r="Q2677" t="s">
        <v>84</v>
      </c>
      <c r="R2677">
        <v>4</v>
      </c>
      <c r="V2677">
        <v>0.04</v>
      </c>
      <c r="Y2677" t="s">
        <v>10304</v>
      </c>
      <c r="Z2677" t="s">
        <v>10305</v>
      </c>
      <c r="AB2677" t="s">
        <v>14576</v>
      </c>
      <c r="AJ2677" t="s">
        <v>10188</v>
      </c>
      <c r="AK2677" t="s">
        <v>10249</v>
      </c>
      <c r="AO2677" t="b">
        <v>1</v>
      </c>
    </row>
    <row r="2678" spans="1:41" hidden="1" x14ac:dyDescent="0.35">
      <c r="A2678" t="s">
        <v>10143</v>
      </c>
      <c r="B2678" s="3">
        <v>45533</v>
      </c>
      <c r="C2678" s="2">
        <v>0.1388888888888889</v>
      </c>
      <c r="D2678">
        <v>8</v>
      </c>
      <c r="E2678">
        <v>35</v>
      </c>
      <c r="G2678" t="s">
        <v>14577</v>
      </c>
      <c r="H2678" t="s">
        <v>10300</v>
      </c>
      <c r="I2678" t="s">
        <v>10301</v>
      </c>
      <c r="J2678" t="s">
        <v>152</v>
      </c>
      <c r="K2678" t="s">
        <v>10147</v>
      </c>
      <c r="L2678" t="s">
        <v>10179</v>
      </c>
      <c r="M2678" t="s">
        <v>10180</v>
      </c>
      <c r="N2678" t="s">
        <v>14578</v>
      </c>
      <c r="O2678" t="s">
        <v>10150</v>
      </c>
      <c r="P2678" t="s">
        <v>10303</v>
      </c>
      <c r="Q2678" t="s">
        <v>84</v>
      </c>
      <c r="R2678">
        <v>91</v>
      </c>
      <c r="V2678">
        <v>0.84</v>
      </c>
      <c r="Y2678" t="s">
        <v>10304</v>
      </c>
      <c r="Z2678" t="s">
        <v>10305</v>
      </c>
      <c r="AB2678" t="s">
        <v>14579</v>
      </c>
      <c r="AJ2678" t="s">
        <v>10188</v>
      </c>
      <c r="AK2678" t="s">
        <v>10249</v>
      </c>
      <c r="AO2678" t="b">
        <v>1</v>
      </c>
    </row>
    <row r="2679" spans="1:41" hidden="1" x14ac:dyDescent="0.35">
      <c r="A2679" t="s">
        <v>10143</v>
      </c>
      <c r="B2679" s="3">
        <v>45533</v>
      </c>
      <c r="C2679" s="2">
        <v>0.16180555555555556</v>
      </c>
      <c r="D2679">
        <v>8</v>
      </c>
      <c r="E2679">
        <v>35</v>
      </c>
      <c r="G2679" t="s">
        <v>14580</v>
      </c>
      <c r="H2679" t="s">
        <v>10300</v>
      </c>
      <c r="I2679" t="s">
        <v>10301</v>
      </c>
      <c r="J2679" t="s">
        <v>152</v>
      </c>
      <c r="K2679" t="s">
        <v>10147</v>
      </c>
      <c r="L2679" t="s">
        <v>10179</v>
      </c>
      <c r="M2679" t="s">
        <v>10180</v>
      </c>
      <c r="N2679" t="s">
        <v>14581</v>
      </c>
      <c r="O2679" t="s">
        <v>10150</v>
      </c>
      <c r="P2679" t="s">
        <v>10303</v>
      </c>
      <c r="Q2679" t="s">
        <v>84</v>
      </c>
      <c r="R2679">
        <v>17</v>
      </c>
      <c r="V2679">
        <v>0.16</v>
      </c>
      <c r="Y2679" t="s">
        <v>10304</v>
      </c>
      <c r="Z2679" t="s">
        <v>10305</v>
      </c>
      <c r="AB2679" t="s">
        <v>14582</v>
      </c>
      <c r="AJ2679" t="s">
        <v>10188</v>
      </c>
      <c r="AK2679" t="s">
        <v>10249</v>
      </c>
      <c r="AO2679" t="b">
        <v>1</v>
      </c>
    </row>
    <row r="2680" spans="1:41" hidden="1" x14ac:dyDescent="0.35">
      <c r="A2680" t="s">
        <v>10143</v>
      </c>
      <c r="B2680" s="3">
        <v>45533</v>
      </c>
      <c r="C2680" s="2">
        <v>0.12430555555555556</v>
      </c>
      <c r="D2680">
        <v>8</v>
      </c>
      <c r="E2680">
        <v>35</v>
      </c>
      <c r="G2680" t="s">
        <v>14583</v>
      </c>
      <c r="H2680" t="s">
        <v>10300</v>
      </c>
      <c r="I2680" t="s">
        <v>10301</v>
      </c>
      <c r="J2680" t="s">
        <v>152</v>
      </c>
      <c r="K2680" t="s">
        <v>10147</v>
      </c>
      <c r="L2680" t="s">
        <v>10179</v>
      </c>
      <c r="M2680" t="s">
        <v>10180</v>
      </c>
      <c r="N2680" t="s">
        <v>14584</v>
      </c>
      <c r="O2680" t="s">
        <v>10150</v>
      </c>
      <c r="P2680" t="s">
        <v>10303</v>
      </c>
      <c r="Q2680" t="s">
        <v>84</v>
      </c>
      <c r="R2680">
        <v>65</v>
      </c>
      <c r="V2680">
        <v>0.6</v>
      </c>
      <c r="Y2680" t="s">
        <v>10304</v>
      </c>
      <c r="Z2680" t="s">
        <v>10305</v>
      </c>
      <c r="AB2680" t="s">
        <v>14585</v>
      </c>
      <c r="AJ2680" t="s">
        <v>10188</v>
      </c>
      <c r="AK2680" t="s">
        <v>10249</v>
      </c>
      <c r="AO2680" t="b">
        <v>1</v>
      </c>
    </row>
    <row r="2681" spans="1:41" hidden="1" x14ac:dyDescent="0.35">
      <c r="A2681" t="s">
        <v>10143</v>
      </c>
      <c r="B2681" s="3">
        <v>45533</v>
      </c>
      <c r="C2681" s="2">
        <v>0.13055555555555556</v>
      </c>
      <c r="D2681">
        <v>8</v>
      </c>
      <c r="E2681">
        <v>35</v>
      </c>
      <c r="G2681" t="s">
        <v>14586</v>
      </c>
      <c r="H2681" t="s">
        <v>10300</v>
      </c>
      <c r="I2681" t="s">
        <v>10301</v>
      </c>
      <c r="J2681" t="s">
        <v>152</v>
      </c>
      <c r="K2681" t="s">
        <v>10147</v>
      </c>
      <c r="L2681" t="s">
        <v>10179</v>
      </c>
      <c r="M2681" t="s">
        <v>10180</v>
      </c>
      <c r="N2681" t="s">
        <v>14587</v>
      </c>
      <c r="O2681" t="s">
        <v>10150</v>
      </c>
      <c r="P2681" t="s">
        <v>10303</v>
      </c>
      <c r="Q2681" t="s">
        <v>84</v>
      </c>
      <c r="R2681">
        <v>1083</v>
      </c>
      <c r="V2681">
        <v>10.02</v>
      </c>
      <c r="Y2681" t="s">
        <v>10304</v>
      </c>
      <c r="Z2681" t="s">
        <v>10305</v>
      </c>
      <c r="AB2681" t="s">
        <v>14588</v>
      </c>
      <c r="AJ2681" t="s">
        <v>10188</v>
      </c>
      <c r="AK2681" t="s">
        <v>10249</v>
      </c>
      <c r="AO2681" t="b">
        <v>1</v>
      </c>
    </row>
    <row r="2682" spans="1:41" hidden="1" x14ac:dyDescent="0.35">
      <c r="A2682" t="s">
        <v>10143</v>
      </c>
      <c r="B2682" s="3">
        <v>45533</v>
      </c>
      <c r="C2682" s="2">
        <v>0.56597222222222221</v>
      </c>
      <c r="D2682">
        <v>8</v>
      </c>
      <c r="E2682">
        <v>35</v>
      </c>
      <c r="G2682" t="s">
        <v>14589</v>
      </c>
      <c r="H2682" t="s">
        <v>10300</v>
      </c>
      <c r="I2682" t="s">
        <v>10301</v>
      </c>
      <c r="J2682" t="s">
        <v>152</v>
      </c>
      <c r="K2682" t="s">
        <v>10147</v>
      </c>
      <c r="L2682" t="s">
        <v>10179</v>
      </c>
      <c r="M2682" t="s">
        <v>10180</v>
      </c>
      <c r="N2682" t="s">
        <v>14590</v>
      </c>
      <c r="O2682" t="s">
        <v>10150</v>
      </c>
      <c r="P2682" t="s">
        <v>10303</v>
      </c>
      <c r="Q2682" t="s">
        <v>84</v>
      </c>
      <c r="R2682">
        <v>16</v>
      </c>
      <c r="V2682">
        <v>0.15</v>
      </c>
      <c r="Y2682" t="s">
        <v>10304</v>
      </c>
      <c r="Z2682" t="s">
        <v>10305</v>
      </c>
      <c r="AB2682" t="s">
        <v>14591</v>
      </c>
      <c r="AJ2682" t="s">
        <v>10188</v>
      </c>
      <c r="AK2682" t="s">
        <v>10249</v>
      </c>
      <c r="AO2682" t="b">
        <v>1</v>
      </c>
    </row>
    <row r="2683" spans="1:41" hidden="1" x14ac:dyDescent="0.35">
      <c r="A2683" t="s">
        <v>10143</v>
      </c>
      <c r="B2683" s="3">
        <v>45533</v>
      </c>
      <c r="C2683" s="2">
        <v>0.60833333333333328</v>
      </c>
      <c r="D2683">
        <v>8</v>
      </c>
      <c r="E2683">
        <v>35</v>
      </c>
      <c r="G2683" t="s">
        <v>14592</v>
      </c>
      <c r="H2683" t="s">
        <v>10300</v>
      </c>
      <c r="I2683" t="s">
        <v>10301</v>
      </c>
      <c r="J2683" t="s">
        <v>152</v>
      </c>
      <c r="K2683" t="s">
        <v>10147</v>
      </c>
      <c r="L2683" t="s">
        <v>10179</v>
      </c>
      <c r="M2683" t="s">
        <v>10180</v>
      </c>
      <c r="N2683" t="s">
        <v>14593</v>
      </c>
      <c r="O2683" t="s">
        <v>10150</v>
      </c>
      <c r="P2683" t="s">
        <v>10303</v>
      </c>
      <c r="Q2683" t="s">
        <v>84</v>
      </c>
      <c r="R2683">
        <v>167</v>
      </c>
      <c r="V2683">
        <v>1.54</v>
      </c>
      <c r="Y2683" t="s">
        <v>10304</v>
      </c>
      <c r="Z2683" t="s">
        <v>10305</v>
      </c>
      <c r="AB2683" t="s">
        <v>14594</v>
      </c>
      <c r="AJ2683" t="s">
        <v>10188</v>
      </c>
      <c r="AK2683" t="s">
        <v>10249</v>
      </c>
      <c r="AO2683" t="b">
        <v>1</v>
      </c>
    </row>
    <row r="2684" spans="1:41" hidden="1" x14ac:dyDescent="0.35">
      <c r="A2684" t="s">
        <v>10143</v>
      </c>
      <c r="B2684" s="3">
        <v>45533</v>
      </c>
      <c r="C2684" s="2">
        <v>0.70138888888888884</v>
      </c>
      <c r="D2684">
        <v>8</v>
      </c>
      <c r="E2684">
        <v>35</v>
      </c>
      <c r="G2684" t="s">
        <v>14595</v>
      </c>
      <c r="H2684" t="s">
        <v>10300</v>
      </c>
      <c r="I2684" t="s">
        <v>10301</v>
      </c>
      <c r="J2684" t="s">
        <v>152</v>
      </c>
      <c r="K2684" t="s">
        <v>10147</v>
      </c>
      <c r="L2684" t="s">
        <v>10179</v>
      </c>
      <c r="M2684" t="s">
        <v>10180</v>
      </c>
      <c r="N2684" t="s">
        <v>14596</v>
      </c>
      <c r="O2684" t="s">
        <v>10150</v>
      </c>
      <c r="P2684" t="s">
        <v>10303</v>
      </c>
      <c r="Q2684" t="s">
        <v>84</v>
      </c>
      <c r="R2684">
        <v>148</v>
      </c>
      <c r="V2684">
        <v>1.37</v>
      </c>
      <c r="Y2684" t="s">
        <v>10304</v>
      </c>
      <c r="Z2684" t="s">
        <v>10305</v>
      </c>
      <c r="AB2684" t="s">
        <v>14597</v>
      </c>
      <c r="AJ2684" t="s">
        <v>10188</v>
      </c>
      <c r="AK2684" t="s">
        <v>10249</v>
      </c>
      <c r="AO2684" t="b">
        <v>1</v>
      </c>
    </row>
    <row r="2685" spans="1:41" hidden="1" x14ac:dyDescent="0.35">
      <c r="A2685" t="s">
        <v>10143</v>
      </c>
      <c r="B2685" s="3">
        <v>45533</v>
      </c>
      <c r="C2685" s="2">
        <v>0.33958333333333335</v>
      </c>
      <c r="D2685">
        <v>8</v>
      </c>
      <c r="E2685">
        <v>35</v>
      </c>
      <c r="G2685" t="s">
        <v>14598</v>
      </c>
      <c r="H2685" t="s">
        <v>10300</v>
      </c>
      <c r="I2685" t="s">
        <v>10301</v>
      </c>
      <c r="J2685" t="s">
        <v>152</v>
      </c>
      <c r="K2685" t="s">
        <v>10147</v>
      </c>
      <c r="L2685" t="s">
        <v>10179</v>
      </c>
      <c r="M2685" t="s">
        <v>10180</v>
      </c>
      <c r="N2685" t="s">
        <v>14599</v>
      </c>
      <c r="O2685" t="s">
        <v>10150</v>
      </c>
      <c r="P2685" t="s">
        <v>10303</v>
      </c>
      <c r="Q2685" t="s">
        <v>84</v>
      </c>
      <c r="R2685">
        <v>85</v>
      </c>
      <c r="V2685">
        <v>0.79</v>
      </c>
      <c r="Y2685" t="s">
        <v>10304</v>
      </c>
      <c r="Z2685" t="s">
        <v>10305</v>
      </c>
      <c r="AB2685" t="s">
        <v>14600</v>
      </c>
      <c r="AJ2685" t="s">
        <v>10188</v>
      </c>
      <c r="AK2685" t="s">
        <v>10249</v>
      </c>
      <c r="AO2685" t="b">
        <v>1</v>
      </c>
    </row>
    <row r="2686" spans="1:41" hidden="1" x14ac:dyDescent="0.35">
      <c r="A2686" t="s">
        <v>10143</v>
      </c>
      <c r="B2686" s="3">
        <v>45533</v>
      </c>
      <c r="C2686" s="2">
        <v>0.24791666666666667</v>
      </c>
      <c r="D2686">
        <v>8</v>
      </c>
      <c r="E2686">
        <v>35</v>
      </c>
      <c r="G2686" t="s">
        <v>14601</v>
      </c>
      <c r="H2686" t="s">
        <v>10300</v>
      </c>
      <c r="I2686" t="s">
        <v>10301</v>
      </c>
      <c r="J2686" t="s">
        <v>152</v>
      </c>
      <c r="K2686" t="s">
        <v>10147</v>
      </c>
      <c r="L2686" t="s">
        <v>10179</v>
      </c>
      <c r="M2686" t="s">
        <v>10180</v>
      </c>
      <c r="N2686" t="s">
        <v>14602</v>
      </c>
      <c r="O2686" t="s">
        <v>10150</v>
      </c>
      <c r="P2686" t="s">
        <v>10303</v>
      </c>
      <c r="Q2686" t="s">
        <v>84</v>
      </c>
      <c r="R2686">
        <v>44</v>
      </c>
      <c r="V2686">
        <v>0.41</v>
      </c>
      <c r="Y2686" t="s">
        <v>10304</v>
      </c>
      <c r="Z2686" t="s">
        <v>10305</v>
      </c>
      <c r="AB2686" t="s">
        <v>14603</v>
      </c>
      <c r="AJ2686" t="s">
        <v>10188</v>
      </c>
      <c r="AK2686" t="s">
        <v>10249</v>
      </c>
      <c r="AO2686" t="b">
        <v>1</v>
      </c>
    </row>
    <row r="2687" spans="1:41" hidden="1" x14ac:dyDescent="0.35">
      <c r="A2687" t="s">
        <v>10143</v>
      </c>
      <c r="B2687" s="3">
        <v>45533</v>
      </c>
      <c r="C2687" s="2">
        <v>0.35972222222222222</v>
      </c>
      <c r="D2687">
        <v>8</v>
      </c>
      <c r="E2687">
        <v>35</v>
      </c>
      <c r="G2687" t="s">
        <v>14604</v>
      </c>
      <c r="H2687" t="s">
        <v>10300</v>
      </c>
      <c r="I2687" t="s">
        <v>10301</v>
      </c>
      <c r="J2687" t="s">
        <v>152</v>
      </c>
      <c r="K2687" t="s">
        <v>10147</v>
      </c>
      <c r="L2687" t="s">
        <v>10179</v>
      </c>
      <c r="M2687" t="s">
        <v>10180</v>
      </c>
      <c r="N2687" t="s">
        <v>14605</v>
      </c>
      <c r="O2687" t="s">
        <v>170</v>
      </c>
      <c r="P2687" t="s">
        <v>10303</v>
      </c>
      <c r="Q2687" t="s">
        <v>84</v>
      </c>
      <c r="R2687">
        <v>194</v>
      </c>
      <c r="V2687">
        <v>1.79</v>
      </c>
      <c r="Y2687" t="s">
        <v>10304</v>
      </c>
      <c r="Z2687" t="s">
        <v>10305</v>
      </c>
      <c r="AB2687" t="s">
        <v>14606</v>
      </c>
      <c r="AH2687" t="s">
        <v>14607</v>
      </c>
      <c r="AI2687" t="s">
        <v>14608</v>
      </c>
      <c r="AJ2687" t="s">
        <v>10188</v>
      </c>
      <c r="AK2687" t="s">
        <v>10249</v>
      </c>
      <c r="AO2687" t="b">
        <v>1</v>
      </c>
    </row>
    <row r="2688" spans="1:41" hidden="1" x14ac:dyDescent="0.35">
      <c r="A2688" t="s">
        <v>10143</v>
      </c>
      <c r="B2688" s="3">
        <v>45533</v>
      </c>
      <c r="C2688" s="2">
        <v>0.80694444444444446</v>
      </c>
      <c r="D2688">
        <v>8</v>
      </c>
      <c r="E2688">
        <v>35</v>
      </c>
      <c r="G2688" t="s">
        <v>14609</v>
      </c>
      <c r="H2688" t="s">
        <v>10300</v>
      </c>
      <c r="I2688" t="s">
        <v>10301</v>
      </c>
      <c r="J2688" t="s">
        <v>152</v>
      </c>
      <c r="K2688" t="s">
        <v>10147</v>
      </c>
      <c r="L2688" t="s">
        <v>10179</v>
      </c>
      <c r="M2688" t="s">
        <v>10180</v>
      </c>
      <c r="N2688" t="s">
        <v>14610</v>
      </c>
      <c r="O2688" t="s">
        <v>10150</v>
      </c>
      <c r="P2688" t="s">
        <v>10303</v>
      </c>
      <c r="Q2688" t="s">
        <v>84</v>
      </c>
      <c r="R2688">
        <v>6</v>
      </c>
      <c r="V2688">
        <v>0.06</v>
      </c>
      <c r="Y2688" t="s">
        <v>10304</v>
      </c>
      <c r="Z2688" t="s">
        <v>10305</v>
      </c>
      <c r="AB2688" t="s">
        <v>14611</v>
      </c>
      <c r="AJ2688" t="s">
        <v>10188</v>
      </c>
      <c r="AK2688" t="s">
        <v>10249</v>
      </c>
      <c r="AO2688" t="b">
        <v>1</v>
      </c>
    </row>
    <row r="2689" spans="1:41" hidden="1" x14ac:dyDescent="0.35">
      <c r="A2689" t="s">
        <v>10143</v>
      </c>
      <c r="B2689" s="3">
        <v>45533</v>
      </c>
      <c r="C2689" s="2">
        <v>0.68888888888888888</v>
      </c>
      <c r="D2689">
        <v>8</v>
      </c>
      <c r="E2689">
        <v>35</v>
      </c>
      <c r="G2689" t="s">
        <v>14612</v>
      </c>
      <c r="H2689" t="s">
        <v>10300</v>
      </c>
      <c r="I2689" t="s">
        <v>10301</v>
      </c>
      <c r="J2689" t="s">
        <v>152</v>
      </c>
      <c r="K2689" t="s">
        <v>10147</v>
      </c>
      <c r="L2689" t="s">
        <v>10179</v>
      </c>
      <c r="M2689" t="s">
        <v>10180</v>
      </c>
      <c r="N2689" t="s">
        <v>14613</v>
      </c>
      <c r="O2689" t="s">
        <v>10150</v>
      </c>
      <c r="P2689" t="s">
        <v>10303</v>
      </c>
      <c r="Q2689" t="s">
        <v>84</v>
      </c>
      <c r="R2689">
        <v>651</v>
      </c>
      <c r="V2689">
        <v>6.02</v>
      </c>
      <c r="Y2689" t="s">
        <v>10304</v>
      </c>
      <c r="Z2689" t="s">
        <v>10305</v>
      </c>
      <c r="AB2689" t="s">
        <v>14614</v>
      </c>
      <c r="AJ2689" t="s">
        <v>10188</v>
      </c>
      <c r="AK2689" t="s">
        <v>10249</v>
      </c>
      <c r="AO2689" t="b">
        <v>1</v>
      </c>
    </row>
    <row r="2690" spans="1:41" hidden="1" x14ac:dyDescent="0.35">
      <c r="A2690" t="s">
        <v>10143</v>
      </c>
      <c r="B2690" s="3">
        <v>45533</v>
      </c>
      <c r="C2690" s="2">
        <v>0.83194444444444449</v>
      </c>
      <c r="D2690">
        <v>8</v>
      </c>
      <c r="E2690">
        <v>35</v>
      </c>
      <c r="G2690" t="s">
        <v>14615</v>
      </c>
      <c r="H2690" t="s">
        <v>11306</v>
      </c>
      <c r="I2690" t="s">
        <v>11733</v>
      </c>
      <c r="J2690" t="s">
        <v>458</v>
      </c>
      <c r="K2690" t="s">
        <v>10147</v>
      </c>
      <c r="L2690" t="s">
        <v>10179</v>
      </c>
      <c r="M2690" t="s">
        <v>10180</v>
      </c>
      <c r="N2690" t="s">
        <v>11734</v>
      </c>
      <c r="O2690" t="s">
        <v>10150</v>
      </c>
      <c r="P2690" t="s">
        <v>68</v>
      </c>
      <c r="Q2690" t="s">
        <v>317</v>
      </c>
      <c r="R2690">
        <v>2064</v>
      </c>
      <c r="V2690">
        <v>19.09</v>
      </c>
      <c r="Y2690" t="s">
        <v>10151</v>
      </c>
      <c r="Z2690" t="s">
        <v>10237</v>
      </c>
      <c r="AB2690" t="s">
        <v>14616</v>
      </c>
      <c r="AD2690" t="s">
        <v>10871</v>
      </c>
      <c r="AE2690" t="s">
        <v>10872</v>
      </c>
      <c r="AJ2690" t="s">
        <v>10188</v>
      </c>
      <c r="AK2690" t="s">
        <v>10249</v>
      </c>
      <c r="AO2690" t="b">
        <v>1</v>
      </c>
    </row>
    <row r="2691" spans="1:41" hidden="1" x14ac:dyDescent="0.35">
      <c r="A2691" t="s">
        <v>10143</v>
      </c>
      <c r="B2691" s="3">
        <v>45533</v>
      </c>
      <c r="C2691" s="2">
        <v>0.22777777777777777</v>
      </c>
      <c r="D2691">
        <v>8</v>
      </c>
      <c r="E2691">
        <v>35</v>
      </c>
      <c r="G2691" t="s">
        <v>14617</v>
      </c>
      <c r="H2691" t="s">
        <v>10300</v>
      </c>
      <c r="I2691" t="s">
        <v>10301</v>
      </c>
      <c r="J2691" t="s">
        <v>152</v>
      </c>
      <c r="K2691" t="s">
        <v>10147</v>
      </c>
      <c r="L2691" t="s">
        <v>10179</v>
      </c>
      <c r="M2691" t="s">
        <v>10180</v>
      </c>
      <c r="N2691" t="s">
        <v>14618</v>
      </c>
      <c r="O2691" t="s">
        <v>10150</v>
      </c>
      <c r="P2691" t="s">
        <v>10303</v>
      </c>
      <c r="Q2691" t="s">
        <v>84</v>
      </c>
      <c r="R2691">
        <v>53</v>
      </c>
      <c r="V2691">
        <v>0.49</v>
      </c>
      <c r="Y2691" t="s">
        <v>10304</v>
      </c>
      <c r="Z2691" t="s">
        <v>10305</v>
      </c>
      <c r="AB2691" t="s">
        <v>14619</v>
      </c>
      <c r="AJ2691" t="s">
        <v>10188</v>
      </c>
      <c r="AK2691" t="s">
        <v>10249</v>
      </c>
      <c r="AO2691" t="b">
        <v>1</v>
      </c>
    </row>
    <row r="2692" spans="1:41" hidden="1" x14ac:dyDescent="0.35">
      <c r="A2692" t="s">
        <v>10143</v>
      </c>
      <c r="B2692" s="3">
        <v>45533</v>
      </c>
      <c r="C2692" s="2">
        <v>0.21736111111111112</v>
      </c>
      <c r="D2692">
        <v>8</v>
      </c>
      <c r="E2692">
        <v>35</v>
      </c>
      <c r="G2692" t="s">
        <v>14620</v>
      </c>
      <c r="H2692" t="s">
        <v>10300</v>
      </c>
      <c r="I2692" t="s">
        <v>10301</v>
      </c>
      <c r="J2692" t="s">
        <v>152</v>
      </c>
      <c r="K2692" t="s">
        <v>10147</v>
      </c>
      <c r="L2692" t="s">
        <v>10179</v>
      </c>
      <c r="M2692" t="s">
        <v>10180</v>
      </c>
      <c r="N2692" t="s">
        <v>14621</v>
      </c>
      <c r="O2692" t="s">
        <v>10150</v>
      </c>
      <c r="P2692" t="s">
        <v>10303</v>
      </c>
      <c r="Q2692" t="s">
        <v>84</v>
      </c>
      <c r="R2692">
        <v>141</v>
      </c>
      <c r="V2692">
        <v>1.3</v>
      </c>
      <c r="Y2692" t="s">
        <v>10304</v>
      </c>
      <c r="Z2692" t="s">
        <v>10305</v>
      </c>
      <c r="AB2692" t="s">
        <v>14622</v>
      </c>
      <c r="AJ2692" t="s">
        <v>10188</v>
      </c>
      <c r="AK2692" t="s">
        <v>10249</v>
      </c>
      <c r="AO2692" t="b">
        <v>1</v>
      </c>
    </row>
    <row r="2693" spans="1:41" hidden="1" x14ac:dyDescent="0.35">
      <c r="A2693" t="s">
        <v>10143</v>
      </c>
      <c r="B2693" s="3">
        <v>45533</v>
      </c>
      <c r="C2693" s="2">
        <v>0.22430555555555556</v>
      </c>
      <c r="D2693">
        <v>8</v>
      </c>
      <c r="E2693">
        <v>35</v>
      </c>
      <c r="G2693" t="s">
        <v>14623</v>
      </c>
      <c r="H2693" t="s">
        <v>10300</v>
      </c>
      <c r="I2693" t="s">
        <v>10301</v>
      </c>
      <c r="J2693" t="s">
        <v>152</v>
      </c>
      <c r="K2693" t="s">
        <v>10147</v>
      </c>
      <c r="L2693" t="s">
        <v>10179</v>
      </c>
      <c r="M2693" t="s">
        <v>10180</v>
      </c>
      <c r="N2693" t="s">
        <v>14624</v>
      </c>
      <c r="O2693" t="s">
        <v>10150</v>
      </c>
      <c r="P2693" t="s">
        <v>10303</v>
      </c>
      <c r="Q2693" t="s">
        <v>84</v>
      </c>
      <c r="R2693">
        <v>54</v>
      </c>
      <c r="V2693">
        <v>0.5</v>
      </c>
      <c r="Y2693" t="s">
        <v>10304</v>
      </c>
      <c r="Z2693" t="s">
        <v>10305</v>
      </c>
      <c r="AB2693" t="s">
        <v>14625</v>
      </c>
      <c r="AJ2693" t="s">
        <v>10188</v>
      </c>
      <c r="AK2693" t="s">
        <v>10249</v>
      </c>
      <c r="AO2693" t="b">
        <v>1</v>
      </c>
    </row>
    <row r="2694" spans="1:41" hidden="1" x14ac:dyDescent="0.35">
      <c r="A2694" t="s">
        <v>10143</v>
      </c>
      <c r="B2694" s="3">
        <v>45533</v>
      </c>
      <c r="C2694" s="2">
        <v>0.16805555555555557</v>
      </c>
      <c r="D2694">
        <v>8</v>
      </c>
      <c r="E2694">
        <v>35</v>
      </c>
      <c r="G2694" t="s">
        <v>14626</v>
      </c>
      <c r="H2694" t="s">
        <v>10300</v>
      </c>
      <c r="I2694" t="s">
        <v>10301</v>
      </c>
      <c r="J2694" t="s">
        <v>152</v>
      </c>
      <c r="K2694" t="s">
        <v>10147</v>
      </c>
      <c r="L2694" t="s">
        <v>10179</v>
      </c>
      <c r="M2694" t="s">
        <v>10180</v>
      </c>
      <c r="N2694" t="s">
        <v>14627</v>
      </c>
      <c r="O2694" t="s">
        <v>10150</v>
      </c>
      <c r="P2694" t="s">
        <v>10303</v>
      </c>
      <c r="Q2694" t="s">
        <v>84</v>
      </c>
      <c r="R2694">
        <v>58</v>
      </c>
      <c r="V2694">
        <v>0.54</v>
      </c>
      <c r="Y2694" t="s">
        <v>10304</v>
      </c>
      <c r="Z2694" t="s">
        <v>10305</v>
      </c>
      <c r="AB2694" t="s">
        <v>14628</v>
      </c>
      <c r="AJ2694" t="s">
        <v>10188</v>
      </c>
      <c r="AK2694" t="s">
        <v>10249</v>
      </c>
      <c r="AO2694" t="b">
        <v>1</v>
      </c>
    </row>
    <row r="2695" spans="1:41" hidden="1" x14ac:dyDescent="0.35">
      <c r="A2695" t="s">
        <v>10143</v>
      </c>
      <c r="B2695" s="3">
        <v>45533</v>
      </c>
      <c r="C2695" s="2">
        <v>0.18055555555555555</v>
      </c>
      <c r="D2695">
        <v>8</v>
      </c>
      <c r="E2695">
        <v>35</v>
      </c>
      <c r="G2695" t="s">
        <v>14629</v>
      </c>
      <c r="H2695" t="s">
        <v>10300</v>
      </c>
      <c r="I2695" t="s">
        <v>10301</v>
      </c>
      <c r="J2695" t="s">
        <v>152</v>
      </c>
      <c r="K2695" t="s">
        <v>10147</v>
      </c>
      <c r="L2695" t="s">
        <v>10179</v>
      </c>
      <c r="M2695" t="s">
        <v>10180</v>
      </c>
      <c r="N2695" t="s">
        <v>14630</v>
      </c>
      <c r="O2695" t="s">
        <v>10150</v>
      </c>
      <c r="P2695" t="s">
        <v>10303</v>
      </c>
      <c r="Q2695" t="s">
        <v>84</v>
      </c>
      <c r="R2695">
        <v>32</v>
      </c>
      <c r="V2695">
        <v>0.3</v>
      </c>
      <c r="Y2695" t="s">
        <v>10304</v>
      </c>
      <c r="Z2695" t="s">
        <v>10305</v>
      </c>
      <c r="AB2695" t="s">
        <v>14631</v>
      </c>
      <c r="AJ2695" t="s">
        <v>10188</v>
      </c>
      <c r="AK2695" t="s">
        <v>10249</v>
      </c>
      <c r="AO2695" t="b">
        <v>1</v>
      </c>
    </row>
    <row r="2696" spans="1:41" hidden="1" x14ac:dyDescent="0.35">
      <c r="A2696" t="s">
        <v>10143</v>
      </c>
      <c r="B2696" s="3">
        <v>45533</v>
      </c>
      <c r="C2696" s="2">
        <v>0.52500000000000002</v>
      </c>
      <c r="D2696">
        <v>8</v>
      </c>
      <c r="E2696">
        <v>35</v>
      </c>
      <c r="G2696" t="s">
        <v>14632</v>
      </c>
      <c r="H2696" t="s">
        <v>10300</v>
      </c>
      <c r="I2696" t="s">
        <v>10301</v>
      </c>
      <c r="J2696" t="s">
        <v>152</v>
      </c>
      <c r="K2696" t="s">
        <v>10147</v>
      </c>
      <c r="L2696" t="s">
        <v>10179</v>
      </c>
      <c r="M2696" t="s">
        <v>10180</v>
      </c>
      <c r="N2696" t="s">
        <v>14633</v>
      </c>
      <c r="O2696" t="s">
        <v>10150</v>
      </c>
      <c r="P2696" t="s">
        <v>10303</v>
      </c>
      <c r="Q2696" t="s">
        <v>84</v>
      </c>
      <c r="R2696">
        <v>48</v>
      </c>
      <c r="V2696">
        <v>0.44</v>
      </c>
      <c r="Y2696" t="s">
        <v>10304</v>
      </c>
      <c r="Z2696" t="s">
        <v>10305</v>
      </c>
      <c r="AB2696" t="s">
        <v>14634</v>
      </c>
      <c r="AJ2696" t="s">
        <v>10188</v>
      </c>
      <c r="AK2696" t="s">
        <v>10249</v>
      </c>
      <c r="AO2696" t="b">
        <v>1</v>
      </c>
    </row>
    <row r="2697" spans="1:41" hidden="1" x14ac:dyDescent="0.35">
      <c r="A2697" t="s">
        <v>10143</v>
      </c>
      <c r="B2697" s="3">
        <v>45533</v>
      </c>
      <c r="C2697" s="2">
        <v>0.24861111111111112</v>
      </c>
      <c r="D2697">
        <v>8</v>
      </c>
      <c r="E2697">
        <v>35</v>
      </c>
      <c r="G2697" t="s">
        <v>14635</v>
      </c>
      <c r="H2697" t="s">
        <v>10300</v>
      </c>
      <c r="I2697" t="s">
        <v>10301</v>
      </c>
      <c r="J2697" t="s">
        <v>152</v>
      </c>
      <c r="K2697" t="s">
        <v>10147</v>
      </c>
      <c r="L2697" t="s">
        <v>10179</v>
      </c>
      <c r="M2697" t="s">
        <v>10180</v>
      </c>
      <c r="N2697" t="s">
        <v>14636</v>
      </c>
      <c r="O2697" t="s">
        <v>10150</v>
      </c>
      <c r="P2697" t="s">
        <v>10303</v>
      </c>
      <c r="Q2697" t="s">
        <v>84</v>
      </c>
      <c r="R2697">
        <v>57</v>
      </c>
      <c r="V2697">
        <v>0.53</v>
      </c>
      <c r="Y2697" t="s">
        <v>10304</v>
      </c>
      <c r="Z2697" t="s">
        <v>10305</v>
      </c>
      <c r="AB2697" t="s">
        <v>14637</v>
      </c>
      <c r="AJ2697" t="s">
        <v>10188</v>
      </c>
      <c r="AK2697" t="s">
        <v>10249</v>
      </c>
      <c r="AO2697" t="b">
        <v>1</v>
      </c>
    </row>
    <row r="2698" spans="1:41" hidden="1" x14ac:dyDescent="0.35">
      <c r="A2698" t="s">
        <v>10143</v>
      </c>
      <c r="B2698" s="3">
        <v>45533</v>
      </c>
      <c r="C2698" s="2">
        <v>0.41041666666666665</v>
      </c>
      <c r="D2698">
        <v>8</v>
      </c>
      <c r="E2698">
        <v>35</v>
      </c>
      <c r="G2698" t="s">
        <v>14638</v>
      </c>
      <c r="H2698" t="s">
        <v>10300</v>
      </c>
      <c r="I2698" t="s">
        <v>10301</v>
      </c>
      <c r="J2698" t="s">
        <v>152</v>
      </c>
      <c r="K2698" t="s">
        <v>10147</v>
      </c>
      <c r="L2698" t="s">
        <v>10179</v>
      </c>
      <c r="M2698" t="s">
        <v>10180</v>
      </c>
      <c r="N2698" t="s">
        <v>14639</v>
      </c>
      <c r="O2698" t="s">
        <v>10150</v>
      </c>
      <c r="P2698" t="s">
        <v>10303</v>
      </c>
      <c r="Q2698" t="s">
        <v>84</v>
      </c>
      <c r="R2698">
        <v>30</v>
      </c>
      <c r="V2698">
        <v>0.28000000000000003</v>
      </c>
      <c r="Y2698" t="s">
        <v>10304</v>
      </c>
      <c r="Z2698" t="s">
        <v>10305</v>
      </c>
      <c r="AB2698" t="s">
        <v>14640</v>
      </c>
      <c r="AJ2698" t="s">
        <v>10188</v>
      </c>
      <c r="AK2698" t="s">
        <v>10249</v>
      </c>
      <c r="AO2698" t="b">
        <v>1</v>
      </c>
    </row>
    <row r="2699" spans="1:41" hidden="1" x14ac:dyDescent="0.35">
      <c r="A2699" t="s">
        <v>10143</v>
      </c>
      <c r="B2699" s="3">
        <v>45533</v>
      </c>
      <c r="C2699" s="2">
        <v>0.12569444444444444</v>
      </c>
      <c r="D2699">
        <v>8</v>
      </c>
      <c r="E2699">
        <v>35</v>
      </c>
      <c r="G2699" t="s">
        <v>14641</v>
      </c>
      <c r="H2699" t="s">
        <v>10300</v>
      </c>
      <c r="I2699" t="s">
        <v>10301</v>
      </c>
      <c r="J2699" t="s">
        <v>152</v>
      </c>
      <c r="K2699" t="s">
        <v>10147</v>
      </c>
      <c r="L2699" t="s">
        <v>10179</v>
      </c>
      <c r="M2699" t="s">
        <v>10180</v>
      </c>
      <c r="N2699" t="s">
        <v>14642</v>
      </c>
      <c r="O2699" t="s">
        <v>10150</v>
      </c>
      <c r="P2699" t="s">
        <v>10303</v>
      </c>
      <c r="Q2699" t="s">
        <v>84</v>
      </c>
      <c r="R2699">
        <v>368</v>
      </c>
      <c r="V2699">
        <v>3.4</v>
      </c>
      <c r="Y2699" t="s">
        <v>10304</v>
      </c>
      <c r="Z2699" t="s">
        <v>10305</v>
      </c>
      <c r="AB2699" t="s">
        <v>14643</v>
      </c>
      <c r="AJ2699" t="s">
        <v>10188</v>
      </c>
      <c r="AK2699" t="s">
        <v>10249</v>
      </c>
      <c r="AO2699" t="b">
        <v>1</v>
      </c>
    </row>
    <row r="2700" spans="1:41" hidden="1" x14ac:dyDescent="0.35">
      <c r="A2700" t="s">
        <v>10143</v>
      </c>
      <c r="B2700" s="3">
        <v>45533</v>
      </c>
      <c r="C2700" s="2">
        <v>0.12152777777777778</v>
      </c>
      <c r="D2700">
        <v>8</v>
      </c>
      <c r="E2700">
        <v>35</v>
      </c>
      <c r="G2700" t="s">
        <v>14644</v>
      </c>
      <c r="H2700" t="s">
        <v>10300</v>
      </c>
      <c r="I2700" t="s">
        <v>10301</v>
      </c>
      <c r="J2700" t="s">
        <v>152</v>
      </c>
      <c r="K2700" t="s">
        <v>10147</v>
      </c>
      <c r="L2700" t="s">
        <v>10179</v>
      </c>
      <c r="M2700" t="s">
        <v>10180</v>
      </c>
      <c r="N2700" t="s">
        <v>14645</v>
      </c>
      <c r="O2700" t="s">
        <v>10150</v>
      </c>
      <c r="P2700" t="s">
        <v>10303</v>
      </c>
      <c r="Q2700" t="s">
        <v>84</v>
      </c>
      <c r="R2700">
        <v>189</v>
      </c>
      <c r="V2700">
        <v>1.75</v>
      </c>
      <c r="Y2700" t="s">
        <v>10304</v>
      </c>
      <c r="Z2700" t="s">
        <v>10305</v>
      </c>
      <c r="AB2700" t="s">
        <v>14646</v>
      </c>
      <c r="AJ2700" t="s">
        <v>10188</v>
      </c>
      <c r="AK2700" t="s">
        <v>10249</v>
      </c>
      <c r="AO2700" t="b">
        <v>1</v>
      </c>
    </row>
    <row r="2701" spans="1:41" hidden="1" x14ac:dyDescent="0.35">
      <c r="A2701" t="s">
        <v>10143</v>
      </c>
      <c r="B2701" s="3">
        <v>45533</v>
      </c>
      <c r="C2701" s="2">
        <v>0.15555555555555556</v>
      </c>
      <c r="D2701">
        <v>8</v>
      </c>
      <c r="E2701">
        <v>35</v>
      </c>
      <c r="G2701" t="s">
        <v>14647</v>
      </c>
      <c r="H2701" t="s">
        <v>10300</v>
      </c>
      <c r="I2701" t="s">
        <v>10301</v>
      </c>
      <c r="J2701" t="s">
        <v>152</v>
      </c>
      <c r="K2701" t="s">
        <v>10147</v>
      </c>
      <c r="L2701" t="s">
        <v>10179</v>
      </c>
      <c r="M2701" t="s">
        <v>10180</v>
      </c>
      <c r="N2701" t="s">
        <v>14648</v>
      </c>
      <c r="O2701" t="s">
        <v>10150</v>
      </c>
      <c r="P2701" t="s">
        <v>10303</v>
      </c>
      <c r="Q2701" t="s">
        <v>84</v>
      </c>
      <c r="R2701">
        <v>213</v>
      </c>
      <c r="V2701">
        <v>1.97</v>
      </c>
      <c r="Y2701" t="s">
        <v>10304</v>
      </c>
      <c r="Z2701" t="s">
        <v>10305</v>
      </c>
      <c r="AB2701" t="s">
        <v>14649</v>
      </c>
      <c r="AJ2701" t="s">
        <v>10188</v>
      </c>
      <c r="AK2701" t="s">
        <v>10249</v>
      </c>
      <c r="AO2701" t="b">
        <v>1</v>
      </c>
    </row>
    <row r="2702" spans="1:41" hidden="1" x14ac:dyDescent="0.35">
      <c r="A2702" t="s">
        <v>10143</v>
      </c>
      <c r="B2702" s="3">
        <v>45533</v>
      </c>
      <c r="C2702" s="2">
        <v>0.59930555555555554</v>
      </c>
      <c r="D2702">
        <v>8</v>
      </c>
      <c r="E2702">
        <v>35</v>
      </c>
      <c r="G2702" t="s">
        <v>14650</v>
      </c>
      <c r="H2702" t="s">
        <v>10300</v>
      </c>
      <c r="I2702" t="s">
        <v>10301</v>
      </c>
      <c r="J2702" t="s">
        <v>152</v>
      </c>
      <c r="K2702" t="s">
        <v>10147</v>
      </c>
      <c r="L2702" t="s">
        <v>10179</v>
      </c>
      <c r="M2702" t="s">
        <v>10180</v>
      </c>
      <c r="N2702" t="s">
        <v>14651</v>
      </c>
      <c r="O2702" t="s">
        <v>10150</v>
      </c>
      <c r="P2702" t="s">
        <v>10303</v>
      </c>
      <c r="Q2702" t="s">
        <v>84</v>
      </c>
      <c r="R2702">
        <v>36</v>
      </c>
      <c r="V2702">
        <v>0.33</v>
      </c>
      <c r="Y2702" t="s">
        <v>10304</v>
      </c>
      <c r="Z2702" t="s">
        <v>10305</v>
      </c>
      <c r="AB2702" t="s">
        <v>14652</v>
      </c>
      <c r="AJ2702" t="s">
        <v>10188</v>
      </c>
      <c r="AK2702" t="s">
        <v>10249</v>
      </c>
      <c r="AO2702" t="b">
        <v>1</v>
      </c>
    </row>
    <row r="2703" spans="1:41" hidden="1" x14ac:dyDescent="0.35">
      <c r="A2703" t="s">
        <v>10143</v>
      </c>
      <c r="B2703" s="3">
        <v>45533</v>
      </c>
      <c r="C2703" s="2">
        <v>0.59097222222222223</v>
      </c>
      <c r="D2703">
        <v>8</v>
      </c>
      <c r="E2703">
        <v>35</v>
      </c>
      <c r="G2703" t="s">
        <v>14653</v>
      </c>
      <c r="H2703" t="s">
        <v>10300</v>
      </c>
      <c r="I2703" t="s">
        <v>10301</v>
      </c>
      <c r="J2703" t="s">
        <v>152</v>
      </c>
      <c r="K2703" t="s">
        <v>10147</v>
      </c>
      <c r="L2703" t="s">
        <v>10179</v>
      </c>
      <c r="M2703" t="s">
        <v>10180</v>
      </c>
      <c r="N2703" t="s">
        <v>14654</v>
      </c>
      <c r="O2703" t="s">
        <v>10150</v>
      </c>
      <c r="P2703" t="s">
        <v>10303</v>
      </c>
      <c r="Q2703" t="s">
        <v>84</v>
      </c>
      <c r="R2703">
        <v>9</v>
      </c>
      <c r="V2703">
        <v>0.08</v>
      </c>
      <c r="Y2703" t="s">
        <v>10304</v>
      </c>
      <c r="Z2703" t="s">
        <v>10305</v>
      </c>
      <c r="AB2703" t="s">
        <v>14655</v>
      </c>
      <c r="AJ2703" t="s">
        <v>10188</v>
      </c>
      <c r="AK2703" t="s">
        <v>10249</v>
      </c>
      <c r="AO2703" t="b">
        <v>1</v>
      </c>
    </row>
    <row r="2704" spans="1:41" hidden="1" x14ac:dyDescent="0.35">
      <c r="A2704" t="s">
        <v>10143</v>
      </c>
      <c r="B2704" s="3">
        <v>45533</v>
      </c>
      <c r="C2704" s="2">
        <v>0.61388888888888893</v>
      </c>
      <c r="D2704">
        <v>8</v>
      </c>
      <c r="E2704">
        <v>35</v>
      </c>
      <c r="G2704" t="s">
        <v>14656</v>
      </c>
      <c r="H2704" t="s">
        <v>10300</v>
      </c>
      <c r="I2704" t="s">
        <v>10301</v>
      </c>
      <c r="J2704" t="s">
        <v>152</v>
      </c>
      <c r="K2704" t="s">
        <v>10147</v>
      </c>
      <c r="L2704" t="s">
        <v>10179</v>
      </c>
      <c r="M2704" t="s">
        <v>10180</v>
      </c>
      <c r="N2704" t="s">
        <v>14657</v>
      </c>
      <c r="O2704" t="s">
        <v>10150</v>
      </c>
      <c r="P2704" t="s">
        <v>10303</v>
      </c>
      <c r="Q2704" t="s">
        <v>84</v>
      </c>
      <c r="R2704">
        <v>37</v>
      </c>
      <c r="V2704">
        <v>0.34</v>
      </c>
      <c r="Y2704" t="s">
        <v>10304</v>
      </c>
      <c r="Z2704" t="s">
        <v>10305</v>
      </c>
      <c r="AB2704" t="s">
        <v>14658</v>
      </c>
      <c r="AJ2704" t="s">
        <v>10188</v>
      </c>
      <c r="AK2704" t="s">
        <v>10249</v>
      </c>
      <c r="AO2704" t="b">
        <v>1</v>
      </c>
    </row>
    <row r="2705" spans="1:41" hidden="1" x14ac:dyDescent="0.35">
      <c r="A2705" t="s">
        <v>10143</v>
      </c>
      <c r="B2705" s="3">
        <v>45533</v>
      </c>
      <c r="C2705" s="2">
        <v>0.6166666666666667</v>
      </c>
      <c r="D2705">
        <v>8</v>
      </c>
      <c r="E2705">
        <v>35</v>
      </c>
      <c r="G2705" t="s">
        <v>14659</v>
      </c>
      <c r="H2705" t="s">
        <v>10300</v>
      </c>
      <c r="I2705" t="s">
        <v>10301</v>
      </c>
      <c r="J2705" t="s">
        <v>152</v>
      </c>
      <c r="K2705" t="s">
        <v>10147</v>
      </c>
      <c r="L2705" t="s">
        <v>10179</v>
      </c>
      <c r="M2705" t="s">
        <v>10180</v>
      </c>
      <c r="N2705" t="s">
        <v>14660</v>
      </c>
      <c r="O2705" t="s">
        <v>10150</v>
      </c>
      <c r="P2705" t="s">
        <v>10303</v>
      </c>
      <c r="Q2705" t="s">
        <v>84</v>
      </c>
      <c r="R2705">
        <v>124</v>
      </c>
      <c r="V2705">
        <v>1.1499999999999999</v>
      </c>
      <c r="Y2705" t="s">
        <v>10304</v>
      </c>
      <c r="Z2705" t="s">
        <v>10305</v>
      </c>
      <c r="AB2705" t="s">
        <v>14661</v>
      </c>
      <c r="AJ2705" t="s">
        <v>10188</v>
      </c>
      <c r="AK2705" t="s">
        <v>10249</v>
      </c>
      <c r="AO2705" t="b">
        <v>1</v>
      </c>
    </row>
    <row r="2706" spans="1:41" hidden="1" x14ac:dyDescent="0.35">
      <c r="A2706" t="s">
        <v>10143</v>
      </c>
      <c r="B2706" s="3">
        <v>45533</v>
      </c>
      <c r="C2706" s="2">
        <v>0.78263888888888888</v>
      </c>
      <c r="D2706">
        <v>8</v>
      </c>
      <c r="E2706">
        <v>35</v>
      </c>
      <c r="G2706" t="s">
        <v>14662</v>
      </c>
      <c r="H2706" t="s">
        <v>14663</v>
      </c>
      <c r="I2706" t="s">
        <v>14664</v>
      </c>
      <c r="J2706" t="s">
        <v>5235</v>
      </c>
      <c r="K2706" t="s">
        <v>10147</v>
      </c>
      <c r="L2706" t="s">
        <v>10179</v>
      </c>
      <c r="M2706" t="s">
        <v>10180</v>
      </c>
      <c r="N2706" t="s">
        <v>14665</v>
      </c>
      <c r="O2706" t="s">
        <v>67</v>
      </c>
      <c r="P2706" t="s">
        <v>68</v>
      </c>
      <c r="Q2706" t="s">
        <v>317</v>
      </c>
      <c r="R2706">
        <v>12131</v>
      </c>
      <c r="V2706">
        <v>112.21</v>
      </c>
      <c r="Y2706" t="s">
        <v>10151</v>
      </c>
      <c r="Z2706" t="s">
        <v>10237</v>
      </c>
      <c r="AB2706" t="s">
        <v>14666</v>
      </c>
      <c r="AE2706" t="s">
        <v>14667</v>
      </c>
      <c r="AH2706" t="s">
        <v>73</v>
      </c>
      <c r="AI2706" t="s">
        <v>74</v>
      </c>
      <c r="AJ2706" t="s">
        <v>10188</v>
      </c>
      <c r="AK2706" t="s">
        <v>10249</v>
      </c>
      <c r="AO2706" t="b">
        <v>1</v>
      </c>
    </row>
    <row r="2707" spans="1:41" hidden="1" x14ac:dyDescent="0.35">
      <c r="A2707" t="s">
        <v>10143</v>
      </c>
      <c r="B2707" s="3">
        <v>45533</v>
      </c>
      <c r="C2707" s="2">
        <v>0.54513888888888884</v>
      </c>
      <c r="D2707">
        <v>8</v>
      </c>
      <c r="E2707">
        <v>35</v>
      </c>
      <c r="G2707" t="s">
        <v>14668</v>
      </c>
      <c r="H2707" t="s">
        <v>10300</v>
      </c>
      <c r="I2707" t="s">
        <v>10301</v>
      </c>
      <c r="J2707" t="s">
        <v>152</v>
      </c>
      <c r="K2707" t="s">
        <v>10147</v>
      </c>
      <c r="L2707" t="s">
        <v>10179</v>
      </c>
      <c r="M2707" t="s">
        <v>10180</v>
      </c>
      <c r="N2707" t="s">
        <v>14669</v>
      </c>
      <c r="O2707" t="s">
        <v>10150</v>
      </c>
      <c r="P2707" t="s">
        <v>10303</v>
      </c>
      <c r="Q2707" t="s">
        <v>84</v>
      </c>
      <c r="R2707">
        <v>37</v>
      </c>
      <c r="V2707">
        <v>0.34</v>
      </c>
      <c r="Y2707" t="s">
        <v>10304</v>
      </c>
      <c r="Z2707" t="s">
        <v>10305</v>
      </c>
      <c r="AB2707" t="s">
        <v>14670</v>
      </c>
      <c r="AJ2707" t="s">
        <v>10188</v>
      </c>
      <c r="AK2707" t="s">
        <v>10249</v>
      </c>
      <c r="AO2707" t="b">
        <v>1</v>
      </c>
    </row>
    <row r="2708" spans="1:41" hidden="1" x14ac:dyDescent="0.35">
      <c r="A2708" t="s">
        <v>10143</v>
      </c>
      <c r="B2708" s="3">
        <v>45533</v>
      </c>
      <c r="C2708" s="2">
        <v>0.37361111111111112</v>
      </c>
      <c r="D2708">
        <v>8</v>
      </c>
      <c r="E2708">
        <v>35</v>
      </c>
      <c r="G2708" t="s">
        <v>14671</v>
      </c>
      <c r="H2708" t="s">
        <v>10300</v>
      </c>
      <c r="I2708" t="s">
        <v>10301</v>
      </c>
      <c r="J2708" t="s">
        <v>152</v>
      </c>
      <c r="K2708" t="s">
        <v>10147</v>
      </c>
      <c r="L2708" t="s">
        <v>10179</v>
      </c>
      <c r="M2708" t="s">
        <v>10180</v>
      </c>
      <c r="N2708" t="s">
        <v>14672</v>
      </c>
      <c r="O2708" t="s">
        <v>10150</v>
      </c>
      <c r="P2708" t="s">
        <v>10303</v>
      </c>
      <c r="Q2708" t="s">
        <v>84</v>
      </c>
      <c r="R2708">
        <v>76</v>
      </c>
      <c r="V2708">
        <v>0.7</v>
      </c>
      <c r="Y2708" t="s">
        <v>10304</v>
      </c>
      <c r="Z2708" t="s">
        <v>10305</v>
      </c>
      <c r="AB2708" t="s">
        <v>14673</v>
      </c>
      <c r="AJ2708" t="s">
        <v>10188</v>
      </c>
      <c r="AK2708" t="s">
        <v>10249</v>
      </c>
      <c r="AO2708" t="b">
        <v>1</v>
      </c>
    </row>
    <row r="2709" spans="1:41" hidden="1" x14ac:dyDescent="0.35">
      <c r="A2709" t="s">
        <v>10143</v>
      </c>
      <c r="B2709" s="3">
        <v>45533</v>
      </c>
      <c r="C2709" s="2">
        <v>0.34097222222222223</v>
      </c>
      <c r="D2709">
        <v>8</v>
      </c>
      <c r="E2709">
        <v>35</v>
      </c>
      <c r="G2709" t="s">
        <v>14674</v>
      </c>
      <c r="H2709" t="s">
        <v>10300</v>
      </c>
      <c r="I2709" t="s">
        <v>10301</v>
      </c>
      <c r="J2709" t="s">
        <v>152</v>
      </c>
      <c r="K2709" t="s">
        <v>10147</v>
      </c>
      <c r="L2709" t="s">
        <v>10179</v>
      </c>
      <c r="M2709" t="s">
        <v>10180</v>
      </c>
      <c r="N2709" t="s">
        <v>14675</v>
      </c>
      <c r="O2709" t="s">
        <v>10150</v>
      </c>
      <c r="P2709" t="s">
        <v>10303</v>
      </c>
      <c r="Q2709" t="s">
        <v>84</v>
      </c>
      <c r="R2709">
        <v>313</v>
      </c>
      <c r="V2709">
        <v>2.9</v>
      </c>
      <c r="Y2709" t="s">
        <v>10304</v>
      </c>
      <c r="Z2709" t="s">
        <v>10305</v>
      </c>
      <c r="AB2709" t="s">
        <v>14676</v>
      </c>
      <c r="AJ2709" t="s">
        <v>10188</v>
      </c>
      <c r="AK2709" t="s">
        <v>10249</v>
      </c>
      <c r="AO2709" t="b">
        <v>1</v>
      </c>
    </row>
    <row r="2710" spans="1:41" hidden="1" x14ac:dyDescent="0.35">
      <c r="A2710" t="s">
        <v>10143</v>
      </c>
      <c r="B2710" s="3">
        <v>45533</v>
      </c>
      <c r="C2710" s="2">
        <v>0.33124999999999999</v>
      </c>
      <c r="D2710">
        <v>8</v>
      </c>
      <c r="E2710">
        <v>35</v>
      </c>
      <c r="G2710" t="s">
        <v>14677</v>
      </c>
      <c r="H2710" t="s">
        <v>10300</v>
      </c>
      <c r="I2710" t="s">
        <v>10301</v>
      </c>
      <c r="J2710" t="s">
        <v>152</v>
      </c>
      <c r="K2710" t="s">
        <v>10147</v>
      </c>
      <c r="L2710" t="s">
        <v>10179</v>
      </c>
      <c r="M2710" t="s">
        <v>10180</v>
      </c>
      <c r="N2710" t="s">
        <v>14678</v>
      </c>
      <c r="O2710" t="s">
        <v>10150</v>
      </c>
      <c r="P2710" t="s">
        <v>10303</v>
      </c>
      <c r="Q2710" t="s">
        <v>84</v>
      </c>
      <c r="R2710">
        <v>219</v>
      </c>
      <c r="V2710">
        <v>2.0299999999999998</v>
      </c>
      <c r="Y2710" t="s">
        <v>10304</v>
      </c>
      <c r="Z2710" t="s">
        <v>10305</v>
      </c>
      <c r="AB2710" t="s">
        <v>14679</v>
      </c>
      <c r="AJ2710" t="s">
        <v>10188</v>
      </c>
      <c r="AK2710" t="s">
        <v>10249</v>
      </c>
      <c r="AO2710" t="b">
        <v>1</v>
      </c>
    </row>
    <row r="2711" spans="1:41" hidden="1" x14ac:dyDescent="0.35">
      <c r="A2711" t="s">
        <v>10143</v>
      </c>
      <c r="B2711" s="3">
        <v>45533</v>
      </c>
      <c r="C2711" s="2">
        <v>0.34722222222222221</v>
      </c>
      <c r="D2711">
        <v>8</v>
      </c>
      <c r="E2711">
        <v>35</v>
      </c>
      <c r="G2711" t="s">
        <v>14680</v>
      </c>
      <c r="H2711" t="s">
        <v>10300</v>
      </c>
      <c r="I2711" t="s">
        <v>10301</v>
      </c>
      <c r="J2711" t="s">
        <v>152</v>
      </c>
      <c r="K2711" t="s">
        <v>10147</v>
      </c>
      <c r="L2711" t="s">
        <v>10179</v>
      </c>
      <c r="M2711" t="s">
        <v>10180</v>
      </c>
      <c r="N2711" t="s">
        <v>14681</v>
      </c>
      <c r="O2711" t="s">
        <v>10150</v>
      </c>
      <c r="P2711" t="s">
        <v>10303</v>
      </c>
      <c r="Q2711" t="s">
        <v>84</v>
      </c>
      <c r="R2711">
        <v>77</v>
      </c>
      <c r="V2711">
        <v>0.71</v>
      </c>
      <c r="Y2711" t="s">
        <v>10304</v>
      </c>
      <c r="Z2711" t="s">
        <v>10305</v>
      </c>
      <c r="AB2711" t="s">
        <v>14682</v>
      </c>
      <c r="AJ2711" t="s">
        <v>10188</v>
      </c>
      <c r="AK2711" t="s">
        <v>10249</v>
      </c>
      <c r="AO2711" t="b">
        <v>1</v>
      </c>
    </row>
    <row r="2712" spans="1:41" hidden="1" x14ac:dyDescent="0.35">
      <c r="A2712" t="s">
        <v>10143</v>
      </c>
      <c r="B2712" s="3">
        <v>45533</v>
      </c>
      <c r="C2712" s="2">
        <v>0.19722222222222222</v>
      </c>
      <c r="D2712">
        <v>8</v>
      </c>
      <c r="E2712">
        <v>35</v>
      </c>
      <c r="G2712" t="s">
        <v>14683</v>
      </c>
      <c r="H2712" t="s">
        <v>10300</v>
      </c>
      <c r="I2712" t="s">
        <v>10301</v>
      </c>
      <c r="J2712" t="s">
        <v>152</v>
      </c>
      <c r="K2712" t="s">
        <v>10147</v>
      </c>
      <c r="L2712" t="s">
        <v>10179</v>
      </c>
      <c r="M2712" t="s">
        <v>10180</v>
      </c>
      <c r="N2712" t="s">
        <v>14684</v>
      </c>
      <c r="O2712" t="s">
        <v>10150</v>
      </c>
      <c r="P2712" t="s">
        <v>10303</v>
      </c>
      <c r="Q2712" t="s">
        <v>84</v>
      </c>
      <c r="R2712">
        <v>1</v>
      </c>
      <c r="V2712">
        <v>0.01</v>
      </c>
      <c r="Y2712" t="s">
        <v>10304</v>
      </c>
      <c r="Z2712" t="s">
        <v>10305</v>
      </c>
      <c r="AB2712" t="s">
        <v>14685</v>
      </c>
      <c r="AJ2712" t="s">
        <v>10188</v>
      </c>
      <c r="AK2712" t="s">
        <v>10249</v>
      </c>
      <c r="AO2712" t="b">
        <v>1</v>
      </c>
    </row>
    <row r="2713" spans="1:41" hidden="1" x14ac:dyDescent="0.35">
      <c r="A2713" t="s">
        <v>10143</v>
      </c>
      <c r="B2713" s="3">
        <v>45533</v>
      </c>
      <c r="C2713" s="2">
        <v>0.19791666666666666</v>
      </c>
      <c r="D2713">
        <v>8</v>
      </c>
      <c r="E2713">
        <v>35</v>
      </c>
      <c r="G2713" t="s">
        <v>14686</v>
      </c>
      <c r="H2713" t="s">
        <v>10300</v>
      </c>
      <c r="I2713" t="s">
        <v>10301</v>
      </c>
      <c r="J2713" t="s">
        <v>152</v>
      </c>
      <c r="K2713" t="s">
        <v>10147</v>
      </c>
      <c r="L2713" t="s">
        <v>10179</v>
      </c>
      <c r="M2713" t="s">
        <v>10180</v>
      </c>
      <c r="N2713" t="s">
        <v>14687</v>
      </c>
      <c r="O2713" t="s">
        <v>2591</v>
      </c>
      <c r="P2713" t="s">
        <v>10303</v>
      </c>
      <c r="Q2713" t="s">
        <v>84</v>
      </c>
      <c r="R2713">
        <v>156</v>
      </c>
      <c r="V2713">
        <v>1.44</v>
      </c>
      <c r="Y2713" t="s">
        <v>10304</v>
      </c>
      <c r="Z2713" t="s">
        <v>10305</v>
      </c>
      <c r="AB2713" t="s">
        <v>14688</v>
      </c>
      <c r="AJ2713" t="s">
        <v>10188</v>
      </c>
      <c r="AK2713" t="s">
        <v>10249</v>
      </c>
      <c r="AO2713" t="b">
        <v>1</v>
      </c>
    </row>
    <row r="2714" spans="1:41" hidden="1" x14ac:dyDescent="0.35">
      <c r="A2714" t="s">
        <v>10143</v>
      </c>
      <c r="B2714" s="3">
        <v>45533</v>
      </c>
      <c r="C2714" s="2">
        <v>0.18958333333333333</v>
      </c>
      <c r="D2714">
        <v>8</v>
      </c>
      <c r="E2714">
        <v>35</v>
      </c>
      <c r="G2714" t="s">
        <v>14689</v>
      </c>
      <c r="H2714" t="s">
        <v>10300</v>
      </c>
      <c r="I2714" t="s">
        <v>10301</v>
      </c>
      <c r="J2714" t="s">
        <v>152</v>
      </c>
      <c r="K2714" t="s">
        <v>10147</v>
      </c>
      <c r="L2714" t="s">
        <v>10179</v>
      </c>
      <c r="M2714" t="s">
        <v>10180</v>
      </c>
      <c r="N2714" t="s">
        <v>14690</v>
      </c>
      <c r="O2714" t="s">
        <v>10150</v>
      </c>
      <c r="P2714" t="s">
        <v>10303</v>
      </c>
      <c r="Q2714" t="s">
        <v>84</v>
      </c>
      <c r="R2714">
        <v>103</v>
      </c>
      <c r="V2714">
        <v>0.95</v>
      </c>
      <c r="Y2714" t="s">
        <v>10304</v>
      </c>
      <c r="Z2714" t="s">
        <v>10305</v>
      </c>
      <c r="AB2714" t="s">
        <v>14691</v>
      </c>
      <c r="AJ2714" t="s">
        <v>10188</v>
      </c>
      <c r="AK2714" t="s">
        <v>10249</v>
      </c>
      <c r="AO2714" t="b">
        <v>1</v>
      </c>
    </row>
    <row r="2715" spans="1:41" hidden="1" x14ac:dyDescent="0.35">
      <c r="A2715" t="s">
        <v>10143</v>
      </c>
      <c r="B2715" s="3">
        <v>45533</v>
      </c>
      <c r="C2715" s="2">
        <v>0.12083333333333333</v>
      </c>
      <c r="D2715">
        <v>8</v>
      </c>
      <c r="E2715">
        <v>35</v>
      </c>
      <c r="G2715" t="s">
        <v>14692</v>
      </c>
      <c r="H2715" t="s">
        <v>10300</v>
      </c>
      <c r="I2715" t="s">
        <v>10301</v>
      </c>
      <c r="J2715" t="s">
        <v>152</v>
      </c>
      <c r="K2715" t="s">
        <v>10147</v>
      </c>
      <c r="L2715" t="s">
        <v>10179</v>
      </c>
      <c r="M2715" t="s">
        <v>10180</v>
      </c>
      <c r="N2715" t="s">
        <v>14693</v>
      </c>
      <c r="O2715" t="s">
        <v>10150</v>
      </c>
      <c r="P2715" t="s">
        <v>10303</v>
      </c>
      <c r="Q2715" t="s">
        <v>84</v>
      </c>
      <c r="R2715">
        <v>3</v>
      </c>
      <c r="V2715">
        <v>0.03</v>
      </c>
      <c r="Y2715" t="s">
        <v>10304</v>
      </c>
      <c r="Z2715" t="s">
        <v>10305</v>
      </c>
      <c r="AB2715" t="s">
        <v>14694</v>
      </c>
      <c r="AJ2715" t="s">
        <v>10188</v>
      </c>
      <c r="AK2715" t="s">
        <v>10249</v>
      </c>
      <c r="AO2715" t="b">
        <v>1</v>
      </c>
    </row>
    <row r="2716" spans="1:41" hidden="1" x14ac:dyDescent="0.35">
      <c r="A2716" t="s">
        <v>10143</v>
      </c>
      <c r="B2716" s="3">
        <v>45533</v>
      </c>
      <c r="C2716" s="2">
        <v>0.10277777777777777</v>
      </c>
      <c r="D2716">
        <v>8</v>
      </c>
      <c r="E2716">
        <v>35</v>
      </c>
      <c r="G2716" t="s">
        <v>14695</v>
      </c>
      <c r="H2716" t="s">
        <v>10300</v>
      </c>
      <c r="I2716" t="s">
        <v>10301</v>
      </c>
      <c r="J2716" t="s">
        <v>152</v>
      </c>
      <c r="K2716" t="s">
        <v>10147</v>
      </c>
      <c r="L2716" t="s">
        <v>10179</v>
      </c>
      <c r="M2716" t="s">
        <v>10180</v>
      </c>
      <c r="N2716" t="s">
        <v>14696</v>
      </c>
      <c r="O2716" t="s">
        <v>10150</v>
      </c>
      <c r="P2716" t="s">
        <v>10303</v>
      </c>
      <c r="Q2716" t="s">
        <v>84</v>
      </c>
      <c r="R2716">
        <v>516</v>
      </c>
      <c r="V2716">
        <v>4.7699999999999996</v>
      </c>
      <c r="Y2716" t="s">
        <v>10304</v>
      </c>
      <c r="Z2716" t="s">
        <v>10305</v>
      </c>
      <c r="AB2716" t="s">
        <v>14697</v>
      </c>
      <c r="AJ2716" t="s">
        <v>10188</v>
      </c>
      <c r="AK2716" t="s">
        <v>10249</v>
      </c>
      <c r="AO2716" t="b">
        <v>1</v>
      </c>
    </row>
    <row r="2717" spans="1:41" hidden="1" x14ac:dyDescent="0.35">
      <c r="A2717" t="s">
        <v>10143</v>
      </c>
      <c r="B2717" s="3">
        <v>45533</v>
      </c>
      <c r="C2717" s="2">
        <v>0.11874999999999999</v>
      </c>
      <c r="D2717">
        <v>8</v>
      </c>
      <c r="E2717">
        <v>35</v>
      </c>
      <c r="G2717" t="s">
        <v>14698</v>
      </c>
      <c r="H2717" t="s">
        <v>10300</v>
      </c>
      <c r="I2717" t="s">
        <v>10301</v>
      </c>
      <c r="J2717" t="s">
        <v>152</v>
      </c>
      <c r="K2717" t="s">
        <v>10147</v>
      </c>
      <c r="L2717" t="s">
        <v>10179</v>
      </c>
      <c r="M2717" t="s">
        <v>10180</v>
      </c>
      <c r="N2717" t="s">
        <v>14699</v>
      </c>
      <c r="O2717" t="s">
        <v>154</v>
      </c>
      <c r="P2717" t="s">
        <v>10303</v>
      </c>
      <c r="Q2717" t="s">
        <v>84</v>
      </c>
      <c r="R2717">
        <v>122</v>
      </c>
      <c r="V2717">
        <v>1.1299999999999999</v>
      </c>
      <c r="Y2717" t="s">
        <v>10304</v>
      </c>
      <c r="Z2717" t="s">
        <v>10305</v>
      </c>
      <c r="AB2717" t="s">
        <v>14700</v>
      </c>
      <c r="AH2717" t="s">
        <v>3909</v>
      </c>
      <c r="AJ2717" t="s">
        <v>10188</v>
      </c>
      <c r="AK2717" t="s">
        <v>10249</v>
      </c>
      <c r="AO2717" t="b">
        <v>1</v>
      </c>
    </row>
    <row r="2718" spans="1:41" hidden="1" x14ac:dyDescent="0.35">
      <c r="A2718" t="s">
        <v>10143</v>
      </c>
      <c r="B2718" s="3">
        <v>45533</v>
      </c>
      <c r="C2718" s="2">
        <v>0.24930555555555556</v>
      </c>
      <c r="D2718">
        <v>8</v>
      </c>
      <c r="E2718">
        <v>35</v>
      </c>
      <c r="G2718" t="s">
        <v>14701</v>
      </c>
      <c r="H2718" t="s">
        <v>10300</v>
      </c>
      <c r="I2718" t="s">
        <v>10301</v>
      </c>
      <c r="J2718" t="s">
        <v>152</v>
      </c>
      <c r="K2718" t="s">
        <v>10147</v>
      </c>
      <c r="L2718" t="s">
        <v>10179</v>
      </c>
      <c r="M2718" t="s">
        <v>10180</v>
      </c>
      <c r="N2718" t="s">
        <v>14702</v>
      </c>
      <c r="O2718" t="s">
        <v>10150</v>
      </c>
      <c r="P2718" t="s">
        <v>10303</v>
      </c>
      <c r="Q2718" t="s">
        <v>84</v>
      </c>
      <c r="R2718">
        <v>42</v>
      </c>
      <c r="V2718">
        <v>0.39</v>
      </c>
      <c r="Y2718" t="s">
        <v>10304</v>
      </c>
      <c r="Z2718" t="s">
        <v>10305</v>
      </c>
      <c r="AB2718" t="s">
        <v>14703</v>
      </c>
      <c r="AJ2718" t="s">
        <v>10188</v>
      </c>
      <c r="AK2718" t="s">
        <v>10249</v>
      </c>
      <c r="AO2718" t="b">
        <v>1</v>
      </c>
    </row>
    <row r="2719" spans="1:41" hidden="1" x14ac:dyDescent="0.35">
      <c r="A2719" t="s">
        <v>10143</v>
      </c>
      <c r="B2719" s="3">
        <v>45533</v>
      </c>
      <c r="C2719" s="2">
        <v>0.26597222222222222</v>
      </c>
      <c r="D2719">
        <v>8</v>
      </c>
      <c r="E2719">
        <v>35</v>
      </c>
      <c r="G2719" t="s">
        <v>14704</v>
      </c>
      <c r="H2719" t="s">
        <v>10300</v>
      </c>
      <c r="I2719" t="s">
        <v>10301</v>
      </c>
      <c r="J2719" t="s">
        <v>152</v>
      </c>
      <c r="K2719" t="s">
        <v>10147</v>
      </c>
      <c r="L2719" t="s">
        <v>10179</v>
      </c>
      <c r="M2719" t="s">
        <v>10180</v>
      </c>
      <c r="N2719" t="s">
        <v>14705</v>
      </c>
      <c r="O2719" t="s">
        <v>10150</v>
      </c>
      <c r="P2719" t="s">
        <v>10303</v>
      </c>
      <c r="Q2719" t="s">
        <v>84</v>
      </c>
      <c r="R2719">
        <v>29</v>
      </c>
      <c r="V2719">
        <v>0.27</v>
      </c>
      <c r="Y2719" t="s">
        <v>10304</v>
      </c>
      <c r="Z2719" t="s">
        <v>10305</v>
      </c>
      <c r="AB2719" t="s">
        <v>14706</v>
      </c>
      <c r="AJ2719" t="s">
        <v>10188</v>
      </c>
      <c r="AK2719" t="s">
        <v>10249</v>
      </c>
      <c r="AO2719" t="b">
        <v>1</v>
      </c>
    </row>
    <row r="2720" spans="1:41" hidden="1" x14ac:dyDescent="0.35">
      <c r="A2720" t="s">
        <v>10143</v>
      </c>
      <c r="B2720" s="3">
        <v>45533</v>
      </c>
      <c r="C2720" s="2">
        <v>0.83125000000000004</v>
      </c>
      <c r="D2720">
        <v>8</v>
      </c>
      <c r="E2720">
        <v>35</v>
      </c>
      <c r="G2720" t="s">
        <v>14707</v>
      </c>
      <c r="H2720" t="s">
        <v>14708</v>
      </c>
      <c r="I2720" t="s">
        <v>14709</v>
      </c>
      <c r="J2720" t="s">
        <v>1408</v>
      </c>
      <c r="K2720" t="s">
        <v>10147</v>
      </c>
      <c r="L2720" t="s">
        <v>10179</v>
      </c>
      <c r="M2720" t="s">
        <v>10180</v>
      </c>
      <c r="N2720" t="s">
        <v>14710</v>
      </c>
      <c r="O2720" t="s">
        <v>67</v>
      </c>
      <c r="P2720" t="s">
        <v>68</v>
      </c>
      <c r="Q2720" t="s">
        <v>69</v>
      </c>
      <c r="R2720">
        <v>22282</v>
      </c>
      <c r="V2720">
        <v>206.11</v>
      </c>
      <c r="Y2720" t="s">
        <v>10304</v>
      </c>
      <c r="Z2720" t="s">
        <v>10305</v>
      </c>
      <c r="AB2720" t="s">
        <v>14711</v>
      </c>
      <c r="AE2720" t="s">
        <v>14140</v>
      </c>
      <c r="AJ2720" t="s">
        <v>10188</v>
      </c>
      <c r="AK2720" t="s">
        <v>10249</v>
      </c>
      <c r="AO2720" t="b">
        <v>1</v>
      </c>
    </row>
    <row r="2721" spans="1:41" hidden="1" x14ac:dyDescent="0.35">
      <c r="A2721" t="s">
        <v>10143</v>
      </c>
      <c r="B2721" s="3">
        <v>45533</v>
      </c>
      <c r="C2721" s="2">
        <v>0.96805555555555556</v>
      </c>
      <c r="D2721">
        <v>8</v>
      </c>
      <c r="E2721">
        <v>35</v>
      </c>
      <c r="G2721" t="s">
        <v>14712</v>
      </c>
      <c r="H2721" t="s">
        <v>10300</v>
      </c>
      <c r="I2721" t="s">
        <v>10301</v>
      </c>
      <c r="J2721" t="s">
        <v>152</v>
      </c>
      <c r="K2721" t="s">
        <v>10147</v>
      </c>
      <c r="L2721" t="s">
        <v>10179</v>
      </c>
      <c r="M2721" t="s">
        <v>10180</v>
      </c>
      <c r="N2721" t="s">
        <v>14713</v>
      </c>
      <c r="O2721" t="s">
        <v>10150</v>
      </c>
      <c r="P2721" t="s">
        <v>10303</v>
      </c>
      <c r="Q2721" t="s">
        <v>84</v>
      </c>
      <c r="R2721">
        <v>11</v>
      </c>
      <c r="V2721">
        <v>0.1</v>
      </c>
      <c r="Y2721" t="s">
        <v>10304</v>
      </c>
      <c r="Z2721" t="s">
        <v>10305</v>
      </c>
      <c r="AB2721" t="s">
        <v>14714</v>
      </c>
      <c r="AJ2721" t="s">
        <v>10188</v>
      </c>
      <c r="AK2721" t="s">
        <v>10249</v>
      </c>
      <c r="AO2721" t="b">
        <v>1</v>
      </c>
    </row>
    <row r="2722" spans="1:41" hidden="1" x14ac:dyDescent="0.35">
      <c r="A2722" t="s">
        <v>10143</v>
      </c>
      <c r="B2722" s="3">
        <v>45533</v>
      </c>
      <c r="C2722" s="2">
        <v>0.62708333333333333</v>
      </c>
      <c r="D2722">
        <v>8</v>
      </c>
      <c r="E2722">
        <v>35</v>
      </c>
      <c r="G2722" t="s">
        <v>14715</v>
      </c>
      <c r="H2722" t="s">
        <v>10300</v>
      </c>
      <c r="I2722" t="s">
        <v>10301</v>
      </c>
      <c r="J2722" t="s">
        <v>152</v>
      </c>
      <c r="K2722" t="s">
        <v>10147</v>
      </c>
      <c r="L2722" t="s">
        <v>10179</v>
      </c>
      <c r="M2722" t="s">
        <v>10180</v>
      </c>
      <c r="N2722" t="s">
        <v>14716</v>
      </c>
      <c r="O2722" t="s">
        <v>10150</v>
      </c>
      <c r="P2722" t="s">
        <v>10303</v>
      </c>
      <c r="Q2722" t="s">
        <v>84</v>
      </c>
      <c r="R2722">
        <v>30</v>
      </c>
      <c r="V2722">
        <v>0.28000000000000003</v>
      </c>
      <c r="Y2722" t="s">
        <v>10304</v>
      </c>
      <c r="Z2722" t="s">
        <v>10305</v>
      </c>
      <c r="AB2722" t="s">
        <v>14717</v>
      </c>
      <c r="AJ2722" t="s">
        <v>10188</v>
      </c>
      <c r="AK2722" t="s">
        <v>10249</v>
      </c>
      <c r="AO2722" t="b">
        <v>1</v>
      </c>
    </row>
    <row r="2723" spans="1:41" hidden="1" x14ac:dyDescent="0.35">
      <c r="A2723" t="s">
        <v>10143</v>
      </c>
      <c r="B2723" s="3">
        <v>45533</v>
      </c>
      <c r="C2723" s="2">
        <v>0.58472222222222225</v>
      </c>
      <c r="D2723">
        <v>8</v>
      </c>
      <c r="E2723">
        <v>35</v>
      </c>
      <c r="G2723" t="s">
        <v>14718</v>
      </c>
      <c r="H2723" t="s">
        <v>10300</v>
      </c>
      <c r="I2723" t="s">
        <v>10301</v>
      </c>
      <c r="J2723" t="s">
        <v>152</v>
      </c>
      <c r="K2723" t="s">
        <v>10147</v>
      </c>
      <c r="L2723" t="s">
        <v>10179</v>
      </c>
      <c r="M2723" t="s">
        <v>10180</v>
      </c>
      <c r="N2723" t="s">
        <v>14719</v>
      </c>
      <c r="O2723" t="s">
        <v>10150</v>
      </c>
      <c r="P2723" t="s">
        <v>10303</v>
      </c>
      <c r="Q2723" t="s">
        <v>84</v>
      </c>
      <c r="R2723">
        <v>81</v>
      </c>
      <c r="V2723">
        <v>0.75</v>
      </c>
      <c r="Y2723" t="s">
        <v>10304</v>
      </c>
      <c r="Z2723" t="s">
        <v>10305</v>
      </c>
      <c r="AB2723" t="s">
        <v>14720</v>
      </c>
      <c r="AJ2723" t="s">
        <v>10188</v>
      </c>
      <c r="AK2723" t="s">
        <v>10249</v>
      </c>
      <c r="AO2723" t="b">
        <v>1</v>
      </c>
    </row>
    <row r="2724" spans="1:41" hidden="1" x14ac:dyDescent="0.35">
      <c r="A2724" t="s">
        <v>10143</v>
      </c>
      <c r="B2724" s="3">
        <v>45533</v>
      </c>
      <c r="C2724" s="2">
        <v>0.61527777777777781</v>
      </c>
      <c r="D2724">
        <v>8</v>
      </c>
      <c r="E2724">
        <v>35</v>
      </c>
      <c r="G2724" t="s">
        <v>14721</v>
      </c>
      <c r="H2724" t="s">
        <v>10300</v>
      </c>
      <c r="I2724" t="s">
        <v>10301</v>
      </c>
      <c r="J2724" t="s">
        <v>152</v>
      </c>
      <c r="K2724" t="s">
        <v>10147</v>
      </c>
      <c r="L2724" t="s">
        <v>10179</v>
      </c>
      <c r="M2724" t="s">
        <v>10180</v>
      </c>
      <c r="N2724" t="s">
        <v>14722</v>
      </c>
      <c r="O2724" t="s">
        <v>10150</v>
      </c>
      <c r="P2724" t="s">
        <v>10303</v>
      </c>
      <c r="Q2724" t="s">
        <v>84</v>
      </c>
      <c r="R2724">
        <v>18</v>
      </c>
      <c r="V2724">
        <v>0.17</v>
      </c>
      <c r="Y2724" t="s">
        <v>10304</v>
      </c>
      <c r="Z2724" t="s">
        <v>10305</v>
      </c>
      <c r="AB2724" t="s">
        <v>14723</v>
      </c>
      <c r="AJ2724" t="s">
        <v>10188</v>
      </c>
      <c r="AK2724" t="s">
        <v>10249</v>
      </c>
      <c r="AO2724" t="b">
        <v>1</v>
      </c>
    </row>
    <row r="2725" spans="1:41" hidden="1" x14ac:dyDescent="0.35">
      <c r="A2725" t="s">
        <v>10143</v>
      </c>
      <c r="B2725" s="3">
        <v>45533</v>
      </c>
      <c r="C2725" s="2">
        <v>0.68819444444444444</v>
      </c>
      <c r="D2725">
        <v>8</v>
      </c>
      <c r="E2725">
        <v>35</v>
      </c>
      <c r="G2725" t="s">
        <v>14724</v>
      </c>
      <c r="H2725" t="s">
        <v>10300</v>
      </c>
      <c r="I2725" t="s">
        <v>10301</v>
      </c>
      <c r="J2725" t="s">
        <v>152</v>
      </c>
      <c r="K2725" t="s">
        <v>10147</v>
      </c>
      <c r="L2725" t="s">
        <v>10179</v>
      </c>
      <c r="M2725" t="s">
        <v>10180</v>
      </c>
      <c r="N2725" t="s">
        <v>14725</v>
      </c>
      <c r="O2725" t="s">
        <v>2591</v>
      </c>
      <c r="P2725" t="s">
        <v>10303</v>
      </c>
      <c r="Q2725" t="s">
        <v>84</v>
      </c>
      <c r="R2725">
        <v>57738</v>
      </c>
      <c r="V2725">
        <v>534.08000000000004</v>
      </c>
      <c r="Y2725" t="s">
        <v>10304</v>
      </c>
      <c r="Z2725" t="s">
        <v>10305</v>
      </c>
      <c r="AB2725" t="s">
        <v>14726</v>
      </c>
      <c r="AH2725" t="s">
        <v>12174</v>
      </c>
      <c r="AI2725" t="s">
        <v>12174</v>
      </c>
      <c r="AJ2725" t="s">
        <v>10188</v>
      </c>
      <c r="AK2725" t="s">
        <v>10249</v>
      </c>
      <c r="AO2725" t="b">
        <v>1</v>
      </c>
    </row>
    <row r="2726" spans="1:41" hidden="1" x14ac:dyDescent="0.35">
      <c r="A2726" t="s">
        <v>10143</v>
      </c>
      <c r="B2726" s="3">
        <v>45533</v>
      </c>
      <c r="C2726" s="2">
        <v>0.69861111111111107</v>
      </c>
      <c r="D2726">
        <v>8</v>
      </c>
      <c r="E2726">
        <v>35</v>
      </c>
      <c r="G2726" t="s">
        <v>14727</v>
      </c>
      <c r="H2726" t="s">
        <v>10300</v>
      </c>
      <c r="I2726" t="s">
        <v>10301</v>
      </c>
      <c r="J2726" t="s">
        <v>152</v>
      </c>
      <c r="K2726" t="s">
        <v>10147</v>
      </c>
      <c r="L2726" t="s">
        <v>10179</v>
      </c>
      <c r="M2726" t="s">
        <v>10180</v>
      </c>
      <c r="N2726" t="s">
        <v>14728</v>
      </c>
      <c r="O2726" t="s">
        <v>10150</v>
      </c>
      <c r="P2726" t="s">
        <v>10303</v>
      </c>
      <c r="Q2726" t="s">
        <v>84</v>
      </c>
      <c r="R2726">
        <v>7</v>
      </c>
      <c r="V2726">
        <v>0.06</v>
      </c>
      <c r="Y2726" t="s">
        <v>10304</v>
      </c>
      <c r="Z2726" t="s">
        <v>10305</v>
      </c>
      <c r="AB2726" t="s">
        <v>14729</v>
      </c>
      <c r="AJ2726" t="s">
        <v>10188</v>
      </c>
      <c r="AK2726" t="s">
        <v>10249</v>
      </c>
      <c r="AO2726" t="b">
        <v>1</v>
      </c>
    </row>
    <row r="2727" spans="1:41" hidden="1" x14ac:dyDescent="0.35">
      <c r="A2727" t="s">
        <v>10143</v>
      </c>
      <c r="B2727" s="3">
        <v>45533</v>
      </c>
      <c r="C2727" s="2">
        <v>0.74444444444444446</v>
      </c>
      <c r="D2727">
        <v>8</v>
      </c>
      <c r="E2727">
        <v>35</v>
      </c>
      <c r="G2727" t="s">
        <v>14730</v>
      </c>
      <c r="H2727" t="s">
        <v>14084</v>
      </c>
      <c r="I2727" t="s">
        <v>14085</v>
      </c>
      <c r="J2727" t="s">
        <v>115</v>
      </c>
      <c r="K2727" t="s">
        <v>10147</v>
      </c>
      <c r="L2727" t="s">
        <v>10179</v>
      </c>
      <c r="M2727" t="s">
        <v>10180</v>
      </c>
      <c r="N2727" t="s">
        <v>14731</v>
      </c>
      <c r="O2727" t="s">
        <v>10150</v>
      </c>
      <c r="P2727" t="s">
        <v>384</v>
      </c>
      <c r="Q2727" t="s">
        <v>84</v>
      </c>
      <c r="R2727">
        <v>90</v>
      </c>
      <c r="V2727">
        <v>0.83</v>
      </c>
      <c r="Y2727" t="s">
        <v>10304</v>
      </c>
      <c r="Z2727" t="s">
        <v>10305</v>
      </c>
      <c r="AB2727" t="s">
        <v>14732</v>
      </c>
      <c r="AE2727" t="s">
        <v>14088</v>
      </c>
      <c r="AJ2727" t="s">
        <v>10188</v>
      </c>
      <c r="AK2727" t="s">
        <v>10249</v>
      </c>
      <c r="AO2727" t="b">
        <v>1</v>
      </c>
    </row>
    <row r="2728" spans="1:41" hidden="1" x14ac:dyDescent="0.35">
      <c r="A2728" t="s">
        <v>10143</v>
      </c>
      <c r="B2728" s="3">
        <v>45533</v>
      </c>
      <c r="C2728" s="2">
        <v>0.74097222222222225</v>
      </c>
      <c r="D2728">
        <v>8</v>
      </c>
      <c r="E2728">
        <v>35</v>
      </c>
      <c r="G2728" t="s">
        <v>14733</v>
      </c>
      <c r="H2728" t="s">
        <v>10300</v>
      </c>
      <c r="I2728" t="s">
        <v>10301</v>
      </c>
      <c r="J2728" t="s">
        <v>152</v>
      </c>
      <c r="K2728" t="s">
        <v>10147</v>
      </c>
      <c r="L2728" t="s">
        <v>10179</v>
      </c>
      <c r="M2728" t="s">
        <v>10180</v>
      </c>
      <c r="N2728" t="s">
        <v>14734</v>
      </c>
      <c r="O2728" t="s">
        <v>2591</v>
      </c>
      <c r="P2728" t="s">
        <v>10303</v>
      </c>
      <c r="Q2728" t="s">
        <v>84</v>
      </c>
      <c r="R2728">
        <v>22</v>
      </c>
      <c r="V2728">
        <v>0.2</v>
      </c>
      <c r="Y2728" t="s">
        <v>10304</v>
      </c>
      <c r="Z2728" t="s">
        <v>10305</v>
      </c>
      <c r="AB2728" t="s">
        <v>14735</v>
      </c>
      <c r="AJ2728" t="s">
        <v>10188</v>
      </c>
      <c r="AK2728" t="s">
        <v>10249</v>
      </c>
      <c r="AO2728" t="b">
        <v>1</v>
      </c>
    </row>
    <row r="2729" spans="1:41" hidden="1" x14ac:dyDescent="0.35">
      <c r="A2729" t="s">
        <v>10143</v>
      </c>
      <c r="B2729" s="3">
        <v>45533</v>
      </c>
      <c r="C2729" s="2">
        <v>0.46388888888888891</v>
      </c>
      <c r="D2729">
        <v>8</v>
      </c>
      <c r="E2729">
        <v>35</v>
      </c>
      <c r="G2729" t="s">
        <v>14736</v>
      </c>
      <c r="H2729" t="s">
        <v>10300</v>
      </c>
      <c r="I2729" t="s">
        <v>10301</v>
      </c>
      <c r="J2729" t="s">
        <v>152</v>
      </c>
      <c r="K2729" t="s">
        <v>10147</v>
      </c>
      <c r="L2729" t="s">
        <v>10179</v>
      </c>
      <c r="M2729" t="s">
        <v>10180</v>
      </c>
      <c r="N2729" t="s">
        <v>14737</v>
      </c>
      <c r="O2729" t="s">
        <v>10150</v>
      </c>
      <c r="P2729" t="s">
        <v>10303</v>
      </c>
      <c r="Q2729" t="s">
        <v>84</v>
      </c>
      <c r="R2729">
        <v>458</v>
      </c>
      <c r="V2729">
        <v>4.24</v>
      </c>
      <c r="Y2729" t="s">
        <v>10304</v>
      </c>
      <c r="Z2729" t="s">
        <v>10305</v>
      </c>
      <c r="AB2729" t="s">
        <v>14738</v>
      </c>
      <c r="AJ2729" t="s">
        <v>10188</v>
      </c>
      <c r="AK2729" t="s">
        <v>10249</v>
      </c>
      <c r="AO2729" t="b">
        <v>1</v>
      </c>
    </row>
    <row r="2730" spans="1:41" hidden="1" x14ac:dyDescent="0.35">
      <c r="A2730" t="s">
        <v>10143</v>
      </c>
      <c r="B2730" s="3">
        <v>45533</v>
      </c>
      <c r="C2730" s="2">
        <v>0.32291666666666669</v>
      </c>
      <c r="D2730">
        <v>8</v>
      </c>
      <c r="E2730">
        <v>35</v>
      </c>
      <c r="G2730" t="s">
        <v>14739</v>
      </c>
      <c r="H2730" t="s">
        <v>10300</v>
      </c>
      <c r="I2730" t="s">
        <v>10301</v>
      </c>
      <c r="J2730" t="s">
        <v>152</v>
      </c>
      <c r="K2730" t="s">
        <v>10147</v>
      </c>
      <c r="L2730" t="s">
        <v>10179</v>
      </c>
      <c r="M2730" t="s">
        <v>10180</v>
      </c>
      <c r="N2730" t="s">
        <v>14740</v>
      </c>
      <c r="O2730" t="s">
        <v>10150</v>
      </c>
      <c r="P2730" t="s">
        <v>10303</v>
      </c>
      <c r="Q2730" t="s">
        <v>84</v>
      </c>
      <c r="R2730">
        <v>113</v>
      </c>
      <c r="V2730">
        <v>1.05</v>
      </c>
      <c r="Y2730" t="s">
        <v>10304</v>
      </c>
      <c r="Z2730" t="s">
        <v>10305</v>
      </c>
      <c r="AB2730" t="s">
        <v>14741</v>
      </c>
      <c r="AJ2730" t="s">
        <v>10188</v>
      </c>
      <c r="AK2730" t="s">
        <v>10249</v>
      </c>
      <c r="AO2730" t="b">
        <v>1</v>
      </c>
    </row>
    <row r="2731" spans="1:41" hidden="1" x14ac:dyDescent="0.35">
      <c r="A2731" t="s">
        <v>10143</v>
      </c>
      <c r="B2731" s="3">
        <v>45533</v>
      </c>
      <c r="C2731" s="2">
        <v>0.36041666666666666</v>
      </c>
      <c r="D2731">
        <v>8</v>
      </c>
      <c r="E2731">
        <v>35</v>
      </c>
      <c r="G2731" t="s">
        <v>14742</v>
      </c>
      <c r="H2731" t="s">
        <v>10300</v>
      </c>
      <c r="I2731" t="s">
        <v>10301</v>
      </c>
      <c r="J2731" t="s">
        <v>152</v>
      </c>
      <c r="K2731" t="s">
        <v>10147</v>
      </c>
      <c r="L2731" t="s">
        <v>10179</v>
      </c>
      <c r="M2731" t="s">
        <v>10180</v>
      </c>
      <c r="N2731" t="s">
        <v>14743</v>
      </c>
      <c r="O2731" t="s">
        <v>10150</v>
      </c>
      <c r="P2731" t="s">
        <v>10303</v>
      </c>
      <c r="Q2731" t="s">
        <v>84</v>
      </c>
      <c r="R2731">
        <v>76</v>
      </c>
      <c r="V2731">
        <v>0.7</v>
      </c>
      <c r="Y2731" t="s">
        <v>10304</v>
      </c>
      <c r="Z2731" t="s">
        <v>10305</v>
      </c>
      <c r="AB2731" t="s">
        <v>14744</v>
      </c>
      <c r="AJ2731" t="s">
        <v>10188</v>
      </c>
      <c r="AK2731" t="s">
        <v>10249</v>
      </c>
      <c r="AO2731" t="b">
        <v>1</v>
      </c>
    </row>
    <row r="2732" spans="1:41" hidden="1" x14ac:dyDescent="0.35">
      <c r="A2732" t="s">
        <v>10143</v>
      </c>
      <c r="B2732" s="3">
        <v>45533</v>
      </c>
      <c r="C2732" s="2">
        <v>0.51180555555555551</v>
      </c>
      <c r="D2732">
        <v>8</v>
      </c>
      <c r="E2732">
        <v>35</v>
      </c>
      <c r="G2732" t="s">
        <v>14745</v>
      </c>
      <c r="H2732" t="s">
        <v>10300</v>
      </c>
      <c r="I2732" t="s">
        <v>10301</v>
      </c>
      <c r="J2732" t="s">
        <v>152</v>
      </c>
      <c r="K2732" t="s">
        <v>10147</v>
      </c>
      <c r="L2732" t="s">
        <v>10179</v>
      </c>
      <c r="M2732" t="s">
        <v>10180</v>
      </c>
      <c r="N2732" t="s">
        <v>14746</v>
      </c>
      <c r="O2732" t="s">
        <v>10150</v>
      </c>
      <c r="P2732" t="s">
        <v>10303</v>
      </c>
      <c r="Q2732" t="s">
        <v>84</v>
      </c>
      <c r="R2732">
        <v>47</v>
      </c>
      <c r="V2732">
        <v>0.43</v>
      </c>
      <c r="Y2732" t="s">
        <v>10304</v>
      </c>
      <c r="Z2732" t="s">
        <v>10305</v>
      </c>
      <c r="AB2732" t="s">
        <v>14747</v>
      </c>
      <c r="AJ2732" t="s">
        <v>10188</v>
      </c>
      <c r="AK2732" t="s">
        <v>10249</v>
      </c>
      <c r="AO2732" t="b">
        <v>1</v>
      </c>
    </row>
    <row r="2733" spans="1:41" hidden="1" x14ac:dyDescent="0.35">
      <c r="A2733" t="s">
        <v>10143</v>
      </c>
      <c r="B2733" s="3">
        <v>45533</v>
      </c>
      <c r="C2733" s="2">
        <v>0.50972222222222219</v>
      </c>
      <c r="D2733">
        <v>8</v>
      </c>
      <c r="E2733">
        <v>35</v>
      </c>
      <c r="G2733" t="s">
        <v>14748</v>
      </c>
      <c r="H2733" t="s">
        <v>10300</v>
      </c>
      <c r="I2733" t="s">
        <v>10301</v>
      </c>
      <c r="J2733" t="s">
        <v>152</v>
      </c>
      <c r="K2733" t="s">
        <v>10147</v>
      </c>
      <c r="L2733" t="s">
        <v>10179</v>
      </c>
      <c r="M2733" t="s">
        <v>10180</v>
      </c>
      <c r="N2733" t="s">
        <v>14749</v>
      </c>
      <c r="O2733" t="s">
        <v>10150</v>
      </c>
      <c r="P2733" t="s">
        <v>10303</v>
      </c>
      <c r="Q2733" t="s">
        <v>84</v>
      </c>
      <c r="R2733">
        <v>679</v>
      </c>
      <c r="V2733">
        <v>6.28</v>
      </c>
      <c r="Y2733" t="s">
        <v>10304</v>
      </c>
      <c r="Z2733" t="s">
        <v>10305</v>
      </c>
      <c r="AB2733" t="s">
        <v>14750</v>
      </c>
      <c r="AJ2733" t="s">
        <v>10188</v>
      </c>
      <c r="AK2733" t="s">
        <v>10249</v>
      </c>
      <c r="AO2733" t="b">
        <v>1</v>
      </c>
    </row>
    <row r="2734" spans="1:41" hidden="1" x14ac:dyDescent="0.35">
      <c r="A2734" t="s">
        <v>10143</v>
      </c>
      <c r="B2734" s="3">
        <v>45533</v>
      </c>
      <c r="C2734" s="2">
        <v>0.50416666666666665</v>
      </c>
      <c r="D2734">
        <v>8</v>
      </c>
      <c r="E2734">
        <v>35</v>
      </c>
      <c r="G2734" t="s">
        <v>14751</v>
      </c>
      <c r="H2734" t="s">
        <v>10300</v>
      </c>
      <c r="I2734" t="s">
        <v>10301</v>
      </c>
      <c r="J2734" t="s">
        <v>152</v>
      </c>
      <c r="K2734" t="s">
        <v>10147</v>
      </c>
      <c r="L2734" t="s">
        <v>10179</v>
      </c>
      <c r="M2734" t="s">
        <v>10180</v>
      </c>
      <c r="N2734" t="s">
        <v>14752</v>
      </c>
      <c r="O2734" t="s">
        <v>10150</v>
      </c>
      <c r="P2734" t="s">
        <v>10303</v>
      </c>
      <c r="Q2734" t="s">
        <v>84</v>
      </c>
      <c r="R2734">
        <v>275</v>
      </c>
      <c r="V2734">
        <v>2.54</v>
      </c>
      <c r="Y2734" t="s">
        <v>10304</v>
      </c>
      <c r="Z2734" t="s">
        <v>10305</v>
      </c>
      <c r="AB2734" t="s">
        <v>14753</v>
      </c>
      <c r="AJ2734" t="s">
        <v>10188</v>
      </c>
      <c r="AK2734" t="s">
        <v>10249</v>
      </c>
      <c r="AO2734" t="b">
        <v>1</v>
      </c>
    </row>
    <row r="2735" spans="1:41" hidden="1" x14ac:dyDescent="0.35">
      <c r="A2735" t="s">
        <v>10143</v>
      </c>
      <c r="B2735" s="3">
        <v>45533</v>
      </c>
      <c r="C2735" s="2">
        <v>0.23958333333333334</v>
      </c>
      <c r="D2735">
        <v>8</v>
      </c>
      <c r="E2735">
        <v>35</v>
      </c>
      <c r="G2735" t="s">
        <v>14754</v>
      </c>
      <c r="H2735" t="s">
        <v>10300</v>
      </c>
      <c r="I2735" t="s">
        <v>10301</v>
      </c>
      <c r="J2735" t="s">
        <v>152</v>
      </c>
      <c r="K2735" t="s">
        <v>10147</v>
      </c>
      <c r="L2735" t="s">
        <v>10179</v>
      </c>
      <c r="M2735" t="s">
        <v>10180</v>
      </c>
      <c r="N2735" t="s">
        <v>14755</v>
      </c>
      <c r="O2735" t="s">
        <v>10150</v>
      </c>
      <c r="P2735" t="s">
        <v>10303</v>
      </c>
      <c r="Q2735" t="s">
        <v>84</v>
      </c>
      <c r="R2735">
        <v>354</v>
      </c>
      <c r="V2735">
        <v>3.27</v>
      </c>
      <c r="Y2735" t="s">
        <v>10304</v>
      </c>
      <c r="Z2735" t="s">
        <v>10305</v>
      </c>
      <c r="AB2735" t="s">
        <v>14756</v>
      </c>
      <c r="AJ2735" t="s">
        <v>10188</v>
      </c>
      <c r="AK2735" t="s">
        <v>10249</v>
      </c>
      <c r="AO2735" t="b">
        <v>1</v>
      </c>
    </row>
    <row r="2736" spans="1:41" hidden="1" x14ac:dyDescent="0.35">
      <c r="A2736" t="s">
        <v>10143</v>
      </c>
      <c r="B2736" s="3">
        <v>45533</v>
      </c>
      <c r="C2736" s="2">
        <v>0.23125000000000001</v>
      </c>
      <c r="D2736">
        <v>8</v>
      </c>
      <c r="E2736">
        <v>35</v>
      </c>
      <c r="G2736" t="s">
        <v>14757</v>
      </c>
      <c r="H2736" t="s">
        <v>10300</v>
      </c>
      <c r="I2736" t="s">
        <v>10301</v>
      </c>
      <c r="J2736" t="s">
        <v>152</v>
      </c>
      <c r="K2736" t="s">
        <v>10147</v>
      </c>
      <c r="L2736" t="s">
        <v>10179</v>
      </c>
      <c r="M2736" t="s">
        <v>10180</v>
      </c>
      <c r="N2736" t="s">
        <v>14758</v>
      </c>
      <c r="O2736" t="s">
        <v>10150</v>
      </c>
      <c r="P2736" t="s">
        <v>10303</v>
      </c>
      <c r="Q2736" t="s">
        <v>84</v>
      </c>
      <c r="R2736">
        <v>30</v>
      </c>
      <c r="V2736">
        <v>0.28000000000000003</v>
      </c>
      <c r="Y2736" t="s">
        <v>10304</v>
      </c>
      <c r="Z2736" t="s">
        <v>10305</v>
      </c>
      <c r="AB2736" t="s">
        <v>14759</v>
      </c>
      <c r="AJ2736" t="s">
        <v>10188</v>
      </c>
      <c r="AK2736" t="s">
        <v>10249</v>
      </c>
      <c r="AO2736" t="b">
        <v>1</v>
      </c>
    </row>
    <row r="2737" spans="1:41" hidden="1" x14ac:dyDescent="0.35">
      <c r="A2737" t="s">
        <v>10143</v>
      </c>
      <c r="B2737" s="3">
        <v>45533</v>
      </c>
      <c r="C2737" s="2">
        <v>0.20416666666666666</v>
      </c>
      <c r="D2737">
        <v>8</v>
      </c>
      <c r="E2737">
        <v>35</v>
      </c>
      <c r="G2737" t="s">
        <v>14760</v>
      </c>
      <c r="H2737" t="s">
        <v>10300</v>
      </c>
      <c r="I2737" t="s">
        <v>10301</v>
      </c>
      <c r="J2737" t="s">
        <v>152</v>
      </c>
      <c r="K2737" t="s">
        <v>10147</v>
      </c>
      <c r="L2737" t="s">
        <v>10179</v>
      </c>
      <c r="M2737" t="s">
        <v>10180</v>
      </c>
      <c r="N2737" t="s">
        <v>14761</v>
      </c>
      <c r="O2737" t="s">
        <v>10150</v>
      </c>
      <c r="P2737" t="s">
        <v>10303</v>
      </c>
      <c r="Q2737" t="s">
        <v>84</v>
      </c>
      <c r="R2737">
        <v>98</v>
      </c>
      <c r="V2737">
        <v>0.91</v>
      </c>
      <c r="Y2737" t="s">
        <v>10304</v>
      </c>
      <c r="Z2737" t="s">
        <v>10305</v>
      </c>
      <c r="AB2737" t="s">
        <v>14762</v>
      </c>
      <c r="AJ2737" t="s">
        <v>10188</v>
      </c>
      <c r="AK2737" t="s">
        <v>10249</v>
      </c>
      <c r="AO2737" t="b">
        <v>1</v>
      </c>
    </row>
    <row r="2738" spans="1:41" hidden="1" x14ac:dyDescent="0.35">
      <c r="A2738" t="s">
        <v>10143</v>
      </c>
      <c r="B2738" s="3">
        <v>45533</v>
      </c>
      <c r="C2738" s="2">
        <v>0.21736111111111112</v>
      </c>
      <c r="D2738">
        <v>8</v>
      </c>
      <c r="E2738">
        <v>35</v>
      </c>
      <c r="G2738" t="s">
        <v>14763</v>
      </c>
      <c r="H2738" t="s">
        <v>10300</v>
      </c>
      <c r="I2738" t="s">
        <v>10301</v>
      </c>
      <c r="J2738" t="s">
        <v>152</v>
      </c>
      <c r="K2738" t="s">
        <v>10147</v>
      </c>
      <c r="L2738" t="s">
        <v>10179</v>
      </c>
      <c r="M2738" t="s">
        <v>10180</v>
      </c>
      <c r="N2738" t="s">
        <v>14764</v>
      </c>
      <c r="O2738" t="s">
        <v>10150</v>
      </c>
      <c r="P2738" t="s">
        <v>10303</v>
      </c>
      <c r="Q2738" t="s">
        <v>84</v>
      </c>
      <c r="R2738">
        <v>36</v>
      </c>
      <c r="V2738">
        <v>0.33</v>
      </c>
      <c r="Y2738" t="s">
        <v>10304</v>
      </c>
      <c r="Z2738" t="s">
        <v>10305</v>
      </c>
      <c r="AB2738" t="s">
        <v>14765</v>
      </c>
      <c r="AJ2738" t="s">
        <v>10188</v>
      </c>
      <c r="AK2738" t="s">
        <v>10249</v>
      </c>
      <c r="AO2738" t="b">
        <v>1</v>
      </c>
    </row>
    <row r="2739" spans="1:41" hidden="1" x14ac:dyDescent="0.35">
      <c r="A2739" t="s">
        <v>10143</v>
      </c>
      <c r="B2739" s="3">
        <v>45533</v>
      </c>
      <c r="C2739" s="2">
        <v>0.21319444444444444</v>
      </c>
      <c r="D2739">
        <v>8</v>
      </c>
      <c r="E2739">
        <v>35</v>
      </c>
      <c r="G2739" t="s">
        <v>14766</v>
      </c>
      <c r="H2739" t="s">
        <v>10300</v>
      </c>
      <c r="I2739" t="s">
        <v>10301</v>
      </c>
      <c r="J2739" t="s">
        <v>152</v>
      </c>
      <c r="K2739" t="s">
        <v>10147</v>
      </c>
      <c r="L2739" t="s">
        <v>10179</v>
      </c>
      <c r="M2739" t="s">
        <v>10180</v>
      </c>
      <c r="N2739" t="s">
        <v>14767</v>
      </c>
      <c r="O2739" t="s">
        <v>10150</v>
      </c>
      <c r="P2739" t="s">
        <v>10303</v>
      </c>
      <c r="Q2739" t="s">
        <v>84</v>
      </c>
      <c r="R2739">
        <v>260</v>
      </c>
      <c r="V2739">
        <v>2.4</v>
      </c>
      <c r="Y2739" t="s">
        <v>10304</v>
      </c>
      <c r="Z2739" t="s">
        <v>10305</v>
      </c>
      <c r="AB2739" t="s">
        <v>14768</v>
      </c>
      <c r="AJ2739" t="s">
        <v>10188</v>
      </c>
      <c r="AK2739" t="s">
        <v>10249</v>
      </c>
      <c r="AO2739" t="b">
        <v>1</v>
      </c>
    </row>
    <row r="2740" spans="1:41" hidden="1" x14ac:dyDescent="0.35">
      <c r="A2740" t="s">
        <v>10143</v>
      </c>
      <c r="B2740" s="3">
        <v>45533</v>
      </c>
      <c r="C2740" s="2">
        <v>0.21736111111111112</v>
      </c>
      <c r="D2740">
        <v>8</v>
      </c>
      <c r="E2740">
        <v>35</v>
      </c>
      <c r="G2740" t="s">
        <v>14769</v>
      </c>
      <c r="H2740" t="s">
        <v>10300</v>
      </c>
      <c r="I2740" t="s">
        <v>10301</v>
      </c>
      <c r="J2740" t="s">
        <v>152</v>
      </c>
      <c r="K2740" t="s">
        <v>10147</v>
      </c>
      <c r="L2740" t="s">
        <v>10179</v>
      </c>
      <c r="M2740" t="s">
        <v>10180</v>
      </c>
      <c r="N2740" t="s">
        <v>14770</v>
      </c>
      <c r="O2740" t="s">
        <v>10150</v>
      </c>
      <c r="P2740" t="s">
        <v>10303</v>
      </c>
      <c r="Q2740" t="s">
        <v>84</v>
      </c>
      <c r="R2740">
        <v>833</v>
      </c>
      <c r="V2740">
        <v>7.71</v>
      </c>
      <c r="Y2740" t="s">
        <v>10304</v>
      </c>
      <c r="Z2740" t="s">
        <v>10305</v>
      </c>
      <c r="AB2740" t="s">
        <v>14771</v>
      </c>
      <c r="AJ2740" t="s">
        <v>10188</v>
      </c>
      <c r="AK2740" t="s">
        <v>10249</v>
      </c>
      <c r="AO2740" t="b">
        <v>1</v>
      </c>
    </row>
    <row r="2741" spans="1:41" hidden="1" x14ac:dyDescent="0.35">
      <c r="A2741" t="s">
        <v>10143</v>
      </c>
      <c r="B2741" s="3">
        <v>45533</v>
      </c>
      <c r="C2741" s="2">
        <v>0.19097222222222221</v>
      </c>
      <c r="D2741">
        <v>8</v>
      </c>
      <c r="E2741">
        <v>35</v>
      </c>
      <c r="G2741" t="s">
        <v>14772</v>
      </c>
      <c r="H2741" t="s">
        <v>10300</v>
      </c>
      <c r="I2741" t="s">
        <v>10301</v>
      </c>
      <c r="J2741" t="s">
        <v>152</v>
      </c>
      <c r="K2741" t="s">
        <v>10147</v>
      </c>
      <c r="L2741" t="s">
        <v>10179</v>
      </c>
      <c r="M2741" t="s">
        <v>10180</v>
      </c>
      <c r="N2741" t="s">
        <v>14773</v>
      </c>
      <c r="O2741" t="s">
        <v>10150</v>
      </c>
      <c r="P2741" t="s">
        <v>10303</v>
      </c>
      <c r="Q2741" t="s">
        <v>84</v>
      </c>
      <c r="R2741">
        <v>13</v>
      </c>
      <c r="V2741">
        <v>0.12</v>
      </c>
      <c r="Y2741" t="s">
        <v>10304</v>
      </c>
      <c r="Z2741" t="s">
        <v>10305</v>
      </c>
      <c r="AB2741" t="s">
        <v>14774</v>
      </c>
      <c r="AJ2741" t="s">
        <v>10188</v>
      </c>
      <c r="AK2741" t="s">
        <v>10249</v>
      </c>
      <c r="AO2741" t="b">
        <v>1</v>
      </c>
    </row>
    <row r="2742" spans="1:41" hidden="1" x14ac:dyDescent="0.35">
      <c r="A2742" t="s">
        <v>10143</v>
      </c>
      <c r="B2742" s="3">
        <v>45533</v>
      </c>
      <c r="C2742" s="2">
        <v>0.19305555555555556</v>
      </c>
      <c r="D2742">
        <v>8</v>
      </c>
      <c r="E2742">
        <v>35</v>
      </c>
      <c r="G2742" t="s">
        <v>14775</v>
      </c>
      <c r="H2742" t="s">
        <v>10300</v>
      </c>
      <c r="I2742" t="s">
        <v>10301</v>
      </c>
      <c r="J2742" t="s">
        <v>152</v>
      </c>
      <c r="K2742" t="s">
        <v>10147</v>
      </c>
      <c r="L2742" t="s">
        <v>10179</v>
      </c>
      <c r="M2742" t="s">
        <v>10180</v>
      </c>
      <c r="N2742" t="s">
        <v>14776</v>
      </c>
      <c r="O2742" t="s">
        <v>10150</v>
      </c>
      <c r="P2742" t="s">
        <v>10303</v>
      </c>
      <c r="Q2742" t="s">
        <v>84</v>
      </c>
      <c r="R2742">
        <v>27</v>
      </c>
      <c r="V2742">
        <v>0.25</v>
      </c>
      <c r="Y2742" t="s">
        <v>10304</v>
      </c>
      <c r="Z2742" t="s">
        <v>10305</v>
      </c>
      <c r="AB2742" t="s">
        <v>14777</v>
      </c>
      <c r="AJ2742" t="s">
        <v>10188</v>
      </c>
      <c r="AK2742" t="s">
        <v>10249</v>
      </c>
      <c r="AO2742" t="b">
        <v>1</v>
      </c>
    </row>
    <row r="2743" spans="1:41" hidden="1" x14ac:dyDescent="0.35">
      <c r="A2743" t="s">
        <v>10143</v>
      </c>
      <c r="B2743" s="3">
        <v>45533</v>
      </c>
      <c r="C2743" s="2">
        <v>0.17847222222222223</v>
      </c>
      <c r="D2743">
        <v>8</v>
      </c>
      <c r="E2743">
        <v>35</v>
      </c>
      <c r="G2743" t="s">
        <v>14778</v>
      </c>
      <c r="H2743" t="s">
        <v>10300</v>
      </c>
      <c r="I2743" t="s">
        <v>10301</v>
      </c>
      <c r="J2743" t="s">
        <v>152</v>
      </c>
      <c r="K2743" t="s">
        <v>10147</v>
      </c>
      <c r="L2743" t="s">
        <v>10179</v>
      </c>
      <c r="M2743" t="s">
        <v>10180</v>
      </c>
      <c r="N2743" t="s">
        <v>14779</v>
      </c>
      <c r="O2743" t="s">
        <v>10150</v>
      </c>
      <c r="P2743" t="s">
        <v>10303</v>
      </c>
      <c r="Q2743" t="s">
        <v>84</v>
      </c>
      <c r="R2743">
        <v>3</v>
      </c>
      <c r="V2743">
        <v>0.03</v>
      </c>
      <c r="Y2743" t="s">
        <v>10304</v>
      </c>
      <c r="Z2743" t="s">
        <v>10305</v>
      </c>
      <c r="AB2743" t="s">
        <v>14780</v>
      </c>
      <c r="AJ2743" t="s">
        <v>10188</v>
      </c>
      <c r="AK2743" t="s">
        <v>10249</v>
      </c>
      <c r="AO2743" t="b">
        <v>1</v>
      </c>
    </row>
    <row r="2744" spans="1:41" hidden="1" x14ac:dyDescent="0.35">
      <c r="A2744" t="s">
        <v>10143</v>
      </c>
      <c r="B2744" s="3">
        <v>45533</v>
      </c>
      <c r="C2744" s="2">
        <v>0.24861111111111112</v>
      </c>
      <c r="D2744">
        <v>8</v>
      </c>
      <c r="E2744">
        <v>35</v>
      </c>
      <c r="G2744" t="s">
        <v>14781</v>
      </c>
      <c r="H2744" t="s">
        <v>10300</v>
      </c>
      <c r="I2744" t="s">
        <v>10301</v>
      </c>
      <c r="J2744" t="s">
        <v>152</v>
      </c>
      <c r="K2744" t="s">
        <v>10147</v>
      </c>
      <c r="L2744" t="s">
        <v>10179</v>
      </c>
      <c r="M2744" t="s">
        <v>10180</v>
      </c>
      <c r="N2744" t="s">
        <v>14782</v>
      </c>
      <c r="O2744" t="s">
        <v>10150</v>
      </c>
      <c r="P2744" t="s">
        <v>10303</v>
      </c>
      <c r="Q2744" t="s">
        <v>84</v>
      </c>
      <c r="R2744">
        <v>32</v>
      </c>
      <c r="V2744">
        <v>0.3</v>
      </c>
      <c r="Y2744" t="s">
        <v>10304</v>
      </c>
      <c r="Z2744" t="s">
        <v>10305</v>
      </c>
      <c r="AB2744" t="s">
        <v>14783</v>
      </c>
      <c r="AJ2744" t="s">
        <v>10188</v>
      </c>
      <c r="AK2744" t="s">
        <v>10249</v>
      </c>
      <c r="AO2744" t="b">
        <v>1</v>
      </c>
    </row>
    <row r="2745" spans="1:41" hidden="1" x14ac:dyDescent="0.35">
      <c r="A2745" t="s">
        <v>10143</v>
      </c>
      <c r="B2745" s="3">
        <v>45533</v>
      </c>
      <c r="C2745" s="2">
        <v>0.47708333333333336</v>
      </c>
      <c r="D2745">
        <v>8</v>
      </c>
      <c r="E2745">
        <v>35</v>
      </c>
      <c r="G2745" t="s">
        <v>14784</v>
      </c>
      <c r="H2745" t="s">
        <v>10300</v>
      </c>
      <c r="I2745" t="s">
        <v>10301</v>
      </c>
      <c r="J2745" t="s">
        <v>152</v>
      </c>
      <c r="K2745" t="s">
        <v>10147</v>
      </c>
      <c r="L2745" t="s">
        <v>10179</v>
      </c>
      <c r="M2745" t="s">
        <v>10180</v>
      </c>
      <c r="N2745" t="s">
        <v>14785</v>
      </c>
      <c r="O2745" t="s">
        <v>10150</v>
      </c>
      <c r="P2745" t="s">
        <v>10303</v>
      </c>
      <c r="Q2745" t="s">
        <v>84</v>
      </c>
      <c r="R2745">
        <v>238</v>
      </c>
      <c r="V2745">
        <v>2.2000000000000002</v>
      </c>
      <c r="Y2745" t="s">
        <v>10304</v>
      </c>
      <c r="Z2745" t="s">
        <v>10305</v>
      </c>
      <c r="AB2745" t="s">
        <v>14786</v>
      </c>
      <c r="AJ2745" t="s">
        <v>10188</v>
      </c>
      <c r="AK2745" t="s">
        <v>10249</v>
      </c>
      <c r="AO2745" t="b">
        <v>1</v>
      </c>
    </row>
    <row r="2746" spans="1:41" hidden="1" x14ac:dyDescent="0.35">
      <c r="A2746" t="s">
        <v>10143</v>
      </c>
      <c r="B2746" s="3">
        <v>45533</v>
      </c>
      <c r="C2746" s="2">
        <v>0.48402777777777778</v>
      </c>
      <c r="D2746">
        <v>8</v>
      </c>
      <c r="E2746">
        <v>35</v>
      </c>
      <c r="G2746" t="s">
        <v>14787</v>
      </c>
      <c r="H2746" t="s">
        <v>14708</v>
      </c>
      <c r="I2746" t="s">
        <v>14709</v>
      </c>
      <c r="J2746" t="s">
        <v>1408</v>
      </c>
      <c r="K2746" t="s">
        <v>10147</v>
      </c>
      <c r="L2746" t="s">
        <v>10179</v>
      </c>
      <c r="M2746" t="s">
        <v>10180</v>
      </c>
      <c r="N2746" t="s">
        <v>14788</v>
      </c>
      <c r="O2746" t="s">
        <v>67</v>
      </c>
      <c r="P2746" t="s">
        <v>68</v>
      </c>
      <c r="Q2746" t="s">
        <v>69</v>
      </c>
      <c r="R2746">
        <v>563</v>
      </c>
      <c r="V2746">
        <v>5.21</v>
      </c>
      <c r="Y2746" t="s">
        <v>10304</v>
      </c>
      <c r="Z2746" t="s">
        <v>10305</v>
      </c>
      <c r="AB2746" t="s">
        <v>14789</v>
      </c>
      <c r="AE2746" t="s">
        <v>14140</v>
      </c>
      <c r="AH2746" t="s">
        <v>73</v>
      </c>
      <c r="AJ2746" t="s">
        <v>10188</v>
      </c>
      <c r="AK2746" t="s">
        <v>10249</v>
      </c>
      <c r="AO2746" t="b">
        <v>1</v>
      </c>
    </row>
    <row r="2747" spans="1:41" hidden="1" x14ac:dyDescent="0.35">
      <c r="A2747" t="s">
        <v>10143</v>
      </c>
      <c r="B2747" s="3">
        <v>45533</v>
      </c>
      <c r="C2747" s="2">
        <v>0.39583333333333331</v>
      </c>
      <c r="D2747">
        <v>8</v>
      </c>
      <c r="E2747">
        <v>35</v>
      </c>
      <c r="G2747" t="s">
        <v>14790</v>
      </c>
      <c r="H2747" t="s">
        <v>10300</v>
      </c>
      <c r="I2747" t="s">
        <v>10301</v>
      </c>
      <c r="J2747" t="s">
        <v>152</v>
      </c>
      <c r="K2747" t="s">
        <v>10147</v>
      </c>
      <c r="L2747" t="s">
        <v>10179</v>
      </c>
      <c r="M2747" t="s">
        <v>10180</v>
      </c>
      <c r="N2747" t="s">
        <v>14791</v>
      </c>
      <c r="O2747" t="s">
        <v>10150</v>
      </c>
      <c r="P2747" t="s">
        <v>10303</v>
      </c>
      <c r="Q2747" t="s">
        <v>84</v>
      </c>
      <c r="R2747">
        <v>454</v>
      </c>
      <c r="V2747">
        <v>4.2</v>
      </c>
      <c r="Y2747" t="s">
        <v>10304</v>
      </c>
      <c r="Z2747" t="s">
        <v>10305</v>
      </c>
      <c r="AB2747" t="s">
        <v>14792</v>
      </c>
      <c r="AJ2747" t="s">
        <v>10188</v>
      </c>
      <c r="AK2747" t="s">
        <v>10249</v>
      </c>
      <c r="AO2747" t="b">
        <v>1</v>
      </c>
    </row>
    <row r="2748" spans="1:41" hidden="1" x14ac:dyDescent="0.35">
      <c r="A2748" t="s">
        <v>10143</v>
      </c>
      <c r="B2748" s="3">
        <v>45533</v>
      </c>
      <c r="C2748" s="2">
        <v>0.36388888888888887</v>
      </c>
      <c r="D2748">
        <v>8</v>
      </c>
      <c r="E2748">
        <v>35</v>
      </c>
      <c r="G2748" t="s">
        <v>14793</v>
      </c>
      <c r="H2748" t="s">
        <v>10300</v>
      </c>
      <c r="I2748" t="s">
        <v>10301</v>
      </c>
      <c r="J2748" t="s">
        <v>152</v>
      </c>
      <c r="K2748" t="s">
        <v>10147</v>
      </c>
      <c r="L2748" t="s">
        <v>10179</v>
      </c>
      <c r="M2748" t="s">
        <v>10180</v>
      </c>
      <c r="N2748" t="s">
        <v>14794</v>
      </c>
      <c r="O2748" t="s">
        <v>10150</v>
      </c>
      <c r="P2748" t="s">
        <v>10303</v>
      </c>
      <c r="Q2748" t="s">
        <v>84</v>
      </c>
      <c r="R2748">
        <v>64</v>
      </c>
      <c r="V2748">
        <v>0.59</v>
      </c>
      <c r="Y2748" t="s">
        <v>10304</v>
      </c>
      <c r="Z2748" t="s">
        <v>10305</v>
      </c>
      <c r="AB2748" t="s">
        <v>14795</v>
      </c>
      <c r="AJ2748" t="s">
        <v>10188</v>
      </c>
      <c r="AK2748" t="s">
        <v>10249</v>
      </c>
      <c r="AO2748" t="b">
        <v>1</v>
      </c>
    </row>
    <row r="2749" spans="1:41" hidden="1" x14ac:dyDescent="0.35">
      <c r="A2749" t="s">
        <v>10143</v>
      </c>
      <c r="B2749" s="3">
        <v>45533</v>
      </c>
      <c r="C2749" s="2">
        <v>0.13819444444444445</v>
      </c>
      <c r="D2749">
        <v>8</v>
      </c>
      <c r="E2749">
        <v>35</v>
      </c>
      <c r="G2749" t="s">
        <v>14796</v>
      </c>
      <c r="H2749" t="s">
        <v>10300</v>
      </c>
      <c r="I2749" t="s">
        <v>10301</v>
      </c>
      <c r="J2749" t="s">
        <v>152</v>
      </c>
      <c r="K2749" t="s">
        <v>10147</v>
      </c>
      <c r="L2749" t="s">
        <v>10179</v>
      </c>
      <c r="M2749" t="s">
        <v>10180</v>
      </c>
      <c r="N2749" t="s">
        <v>14797</v>
      </c>
      <c r="O2749" t="s">
        <v>10150</v>
      </c>
      <c r="P2749" t="s">
        <v>10303</v>
      </c>
      <c r="Q2749" t="s">
        <v>84</v>
      </c>
      <c r="R2749">
        <v>217</v>
      </c>
      <c r="V2749">
        <v>2.0099999999999998</v>
      </c>
      <c r="Y2749" t="s">
        <v>10304</v>
      </c>
      <c r="Z2749" t="s">
        <v>10305</v>
      </c>
      <c r="AB2749" t="s">
        <v>14798</v>
      </c>
      <c r="AJ2749" t="s">
        <v>10188</v>
      </c>
      <c r="AK2749" t="s">
        <v>10249</v>
      </c>
      <c r="AO2749" t="b">
        <v>1</v>
      </c>
    </row>
    <row r="2750" spans="1:41" hidden="1" x14ac:dyDescent="0.35">
      <c r="A2750" t="s">
        <v>10143</v>
      </c>
      <c r="B2750" s="3">
        <v>45533</v>
      </c>
      <c r="C2750" s="2">
        <v>0.14930555555555555</v>
      </c>
      <c r="D2750">
        <v>8</v>
      </c>
      <c r="E2750">
        <v>35</v>
      </c>
      <c r="G2750" t="s">
        <v>14799</v>
      </c>
      <c r="H2750" t="s">
        <v>10300</v>
      </c>
      <c r="I2750" t="s">
        <v>10301</v>
      </c>
      <c r="J2750" t="s">
        <v>152</v>
      </c>
      <c r="K2750" t="s">
        <v>10147</v>
      </c>
      <c r="L2750" t="s">
        <v>10179</v>
      </c>
      <c r="M2750" t="s">
        <v>10180</v>
      </c>
      <c r="N2750" t="s">
        <v>14800</v>
      </c>
      <c r="O2750" t="s">
        <v>10150</v>
      </c>
      <c r="P2750" t="s">
        <v>10303</v>
      </c>
      <c r="Q2750" t="s">
        <v>84</v>
      </c>
      <c r="R2750">
        <v>12</v>
      </c>
      <c r="V2750">
        <v>0.11</v>
      </c>
      <c r="Y2750" t="s">
        <v>10304</v>
      </c>
      <c r="Z2750" t="s">
        <v>10305</v>
      </c>
      <c r="AB2750" t="s">
        <v>14801</v>
      </c>
      <c r="AJ2750" t="s">
        <v>10188</v>
      </c>
      <c r="AK2750" t="s">
        <v>10249</v>
      </c>
      <c r="AO2750" t="b">
        <v>1</v>
      </c>
    </row>
    <row r="2751" spans="1:41" hidden="1" x14ac:dyDescent="0.35">
      <c r="A2751" t="s">
        <v>10143</v>
      </c>
      <c r="B2751" s="3">
        <v>45533</v>
      </c>
      <c r="C2751" s="2">
        <v>0.15069444444444444</v>
      </c>
      <c r="D2751">
        <v>8</v>
      </c>
      <c r="E2751">
        <v>35</v>
      </c>
      <c r="G2751" t="s">
        <v>14802</v>
      </c>
      <c r="H2751" t="s">
        <v>10300</v>
      </c>
      <c r="I2751" t="s">
        <v>10301</v>
      </c>
      <c r="J2751" t="s">
        <v>152</v>
      </c>
      <c r="K2751" t="s">
        <v>10147</v>
      </c>
      <c r="L2751" t="s">
        <v>10179</v>
      </c>
      <c r="M2751" t="s">
        <v>10180</v>
      </c>
      <c r="N2751" t="s">
        <v>14803</v>
      </c>
      <c r="O2751" t="s">
        <v>10150</v>
      </c>
      <c r="P2751" t="s">
        <v>10303</v>
      </c>
      <c r="Q2751" t="s">
        <v>84</v>
      </c>
      <c r="R2751">
        <v>69</v>
      </c>
      <c r="V2751">
        <v>0.64</v>
      </c>
      <c r="Y2751" t="s">
        <v>10304</v>
      </c>
      <c r="Z2751" t="s">
        <v>10305</v>
      </c>
      <c r="AB2751" t="s">
        <v>14804</v>
      </c>
      <c r="AJ2751" t="s">
        <v>10188</v>
      </c>
      <c r="AK2751" t="s">
        <v>10249</v>
      </c>
      <c r="AO2751" t="b">
        <v>1</v>
      </c>
    </row>
    <row r="2752" spans="1:41" hidden="1" x14ac:dyDescent="0.35">
      <c r="A2752" t="s">
        <v>10143</v>
      </c>
      <c r="B2752" s="3">
        <v>45533</v>
      </c>
      <c r="C2752" s="2">
        <v>0.12083333333333333</v>
      </c>
      <c r="D2752">
        <v>8</v>
      </c>
      <c r="E2752">
        <v>35</v>
      </c>
      <c r="G2752" t="s">
        <v>14805</v>
      </c>
      <c r="H2752" t="s">
        <v>10300</v>
      </c>
      <c r="I2752" t="s">
        <v>10301</v>
      </c>
      <c r="J2752" t="s">
        <v>152</v>
      </c>
      <c r="K2752" t="s">
        <v>10147</v>
      </c>
      <c r="L2752" t="s">
        <v>10179</v>
      </c>
      <c r="M2752" t="s">
        <v>10180</v>
      </c>
      <c r="N2752" t="s">
        <v>14806</v>
      </c>
      <c r="O2752" t="s">
        <v>10150</v>
      </c>
      <c r="P2752" t="s">
        <v>10303</v>
      </c>
      <c r="Q2752" t="s">
        <v>84</v>
      </c>
      <c r="R2752">
        <v>99</v>
      </c>
      <c r="V2752">
        <v>0.92</v>
      </c>
      <c r="Y2752" t="s">
        <v>10304</v>
      </c>
      <c r="Z2752" t="s">
        <v>10305</v>
      </c>
      <c r="AB2752" t="s">
        <v>14807</v>
      </c>
      <c r="AJ2752" t="s">
        <v>10188</v>
      </c>
      <c r="AK2752" t="s">
        <v>10249</v>
      </c>
      <c r="AO2752" t="b">
        <v>1</v>
      </c>
    </row>
    <row r="2753" spans="1:41" hidden="1" x14ac:dyDescent="0.35">
      <c r="A2753" t="s">
        <v>10143</v>
      </c>
      <c r="B2753" s="3">
        <v>45533</v>
      </c>
      <c r="C2753" s="2">
        <v>0.13958333333333334</v>
      </c>
      <c r="D2753">
        <v>8</v>
      </c>
      <c r="E2753">
        <v>35</v>
      </c>
      <c r="G2753" t="s">
        <v>14808</v>
      </c>
      <c r="H2753" t="s">
        <v>10300</v>
      </c>
      <c r="I2753" t="s">
        <v>10301</v>
      </c>
      <c r="J2753" t="s">
        <v>152</v>
      </c>
      <c r="K2753" t="s">
        <v>10147</v>
      </c>
      <c r="L2753" t="s">
        <v>10179</v>
      </c>
      <c r="M2753" t="s">
        <v>10180</v>
      </c>
      <c r="N2753" t="s">
        <v>14809</v>
      </c>
      <c r="O2753" t="s">
        <v>10150</v>
      </c>
      <c r="P2753" t="s">
        <v>10303</v>
      </c>
      <c r="Q2753" t="s">
        <v>84</v>
      </c>
      <c r="R2753">
        <v>968</v>
      </c>
      <c r="V2753">
        <v>8.9499999999999993</v>
      </c>
      <c r="Y2753" t="s">
        <v>10304</v>
      </c>
      <c r="Z2753" t="s">
        <v>10305</v>
      </c>
      <c r="AB2753" t="s">
        <v>14810</v>
      </c>
      <c r="AJ2753" t="s">
        <v>10188</v>
      </c>
      <c r="AK2753" t="s">
        <v>10249</v>
      </c>
      <c r="AO2753" t="b">
        <v>1</v>
      </c>
    </row>
    <row r="2754" spans="1:41" hidden="1" x14ac:dyDescent="0.35">
      <c r="A2754" t="s">
        <v>10143</v>
      </c>
      <c r="B2754" s="3">
        <v>45533</v>
      </c>
      <c r="C2754" s="2">
        <v>0.29930555555555555</v>
      </c>
      <c r="D2754">
        <v>8</v>
      </c>
      <c r="E2754">
        <v>35</v>
      </c>
      <c r="G2754" t="s">
        <v>14811</v>
      </c>
      <c r="H2754" t="s">
        <v>10300</v>
      </c>
      <c r="I2754" t="s">
        <v>10301</v>
      </c>
      <c r="J2754" t="s">
        <v>152</v>
      </c>
      <c r="K2754" t="s">
        <v>10147</v>
      </c>
      <c r="L2754" t="s">
        <v>10179</v>
      </c>
      <c r="M2754" t="s">
        <v>10180</v>
      </c>
      <c r="N2754" t="s">
        <v>14812</v>
      </c>
      <c r="O2754" t="s">
        <v>97</v>
      </c>
      <c r="P2754" t="s">
        <v>10303</v>
      </c>
      <c r="Q2754" t="s">
        <v>84</v>
      </c>
      <c r="R2754">
        <v>217</v>
      </c>
      <c r="V2754">
        <v>2.0099999999999998</v>
      </c>
      <c r="Y2754" t="s">
        <v>10304</v>
      </c>
      <c r="Z2754" t="s">
        <v>10305</v>
      </c>
      <c r="AB2754" t="s">
        <v>14813</v>
      </c>
      <c r="AH2754" t="s">
        <v>354</v>
      </c>
      <c r="AI2754" t="s">
        <v>4131</v>
      </c>
      <c r="AJ2754" t="s">
        <v>10188</v>
      </c>
      <c r="AK2754" t="s">
        <v>10249</v>
      </c>
      <c r="AO2754" t="b">
        <v>1</v>
      </c>
    </row>
    <row r="2755" spans="1:41" hidden="1" x14ac:dyDescent="0.35">
      <c r="A2755" t="s">
        <v>10143</v>
      </c>
      <c r="B2755" s="3">
        <v>45533</v>
      </c>
      <c r="C2755" s="2">
        <v>0.3125</v>
      </c>
      <c r="D2755">
        <v>8</v>
      </c>
      <c r="E2755">
        <v>35</v>
      </c>
      <c r="G2755" t="s">
        <v>14814</v>
      </c>
      <c r="H2755" t="s">
        <v>10300</v>
      </c>
      <c r="I2755" t="s">
        <v>10301</v>
      </c>
      <c r="J2755" t="s">
        <v>152</v>
      </c>
      <c r="K2755" t="s">
        <v>10147</v>
      </c>
      <c r="L2755" t="s">
        <v>10179</v>
      </c>
      <c r="M2755" t="s">
        <v>10180</v>
      </c>
      <c r="N2755" t="s">
        <v>14815</v>
      </c>
      <c r="O2755" t="s">
        <v>10150</v>
      </c>
      <c r="P2755" t="s">
        <v>10303</v>
      </c>
      <c r="Q2755" t="s">
        <v>84</v>
      </c>
      <c r="R2755">
        <v>469</v>
      </c>
      <c r="V2755">
        <v>4.34</v>
      </c>
      <c r="Y2755" t="s">
        <v>10304</v>
      </c>
      <c r="Z2755" t="s">
        <v>10305</v>
      </c>
      <c r="AB2755" t="s">
        <v>14816</v>
      </c>
      <c r="AJ2755" t="s">
        <v>10188</v>
      </c>
      <c r="AK2755" t="s">
        <v>10249</v>
      </c>
      <c r="AO2755" t="b">
        <v>1</v>
      </c>
    </row>
    <row r="2756" spans="1:41" hidden="1" x14ac:dyDescent="0.35">
      <c r="A2756" t="s">
        <v>10143</v>
      </c>
      <c r="B2756" s="3">
        <v>45533</v>
      </c>
      <c r="C2756" s="2">
        <v>0.54722222222222228</v>
      </c>
      <c r="D2756">
        <v>8</v>
      </c>
      <c r="E2756">
        <v>35</v>
      </c>
      <c r="G2756" t="s">
        <v>14817</v>
      </c>
      <c r="H2756" t="s">
        <v>10300</v>
      </c>
      <c r="I2756" t="s">
        <v>10301</v>
      </c>
      <c r="J2756" t="s">
        <v>152</v>
      </c>
      <c r="K2756" t="s">
        <v>10147</v>
      </c>
      <c r="L2756" t="s">
        <v>10179</v>
      </c>
      <c r="M2756" t="s">
        <v>10180</v>
      </c>
      <c r="N2756" t="s">
        <v>14818</v>
      </c>
      <c r="O2756" t="s">
        <v>10150</v>
      </c>
      <c r="P2756" t="s">
        <v>10303</v>
      </c>
      <c r="Q2756" t="s">
        <v>84</v>
      </c>
      <c r="R2756">
        <v>13</v>
      </c>
      <c r="V2756">
        <v>0.12</v>
      </c>
      <c r="Y2756" t="s">
        <v>10304</v>
      </c>
      <c r="Z2756" t="s">
        <v>10305</v>
      </c>
      <c r="AB2756" t="s">
        <v>14819</v>
      </c>
      <c r="AJ2756" t="s">
        <v>10188</v>
      </c>
      <c r="AK2756" t="s">
        <v>10249</v>
      </c>
      <c r="AO2756" t="b">
        <v>1</v>
      </c>
    </row>
    <row r="2757" spans="1:41" hidden="1" x14ac:dyDescent="0.35">
      <c r="A2757" t="s">
        <v>10143</v>
      </c>
      <c r="B2757" s="3">
        <v>45533</v>
      </c>
      <c r="C2757" s="2">
        <v>0.72222222222222221</v>
      </c>
      <c r="D2757">
        <v>8</v>
      </c>
      <c r="E2757">
        <v>35</v>
      </c>
      <c r="G2757" t="s">
        <v>14820</v>
      </c>
      <c r="H2757" t="s">
        <v>10300</v>
      </c>
      <c r="I2757" t="s">
        <v>10301</v>
      </c>
      <c r="J2757" t="s">
        <v>152</v>
      </c>
      <c r="K2757" t="s">
        <v>10147</v>
      </c>
      <c r="L2757" t="s">
        <v>10179</v>
      </c>
      <c r="M2757" t="s">
        <v>10180</v>
      </c>
      <c r="N2757" t="s">
        <v>14821</v>
      </c>
      <c r="O2757" t="s">
        <v>10150</v>
      </c>
      <c r="P2757" t="s">
        <v>10303</v>
      </c>
      <c r="Q2757" t="s">
        <v>84</v>
      </c>
      <c r="R2757">
        <v>21</v>
      </c>
      <c r="V2757">
        <v>0.19</v>
      </c>
      <c r="Y2757" t="s">
        <v>10304</v>
      </c>
      <c r="Z2757" t="s">
        <v>10305</v>
      </c>
      <c r="AB2757" t="s">
        <v>14822</v>
      </c>
      <c r="AJ2757" t="s">
        <v>10188</v>
      </c>
      <c r="AK2757" t="s">
        <v>10249</v>
      </c>
      <c r="AO2757" t="b">
        <v>1</v>
      </c>
    </row>
    <row r="2758" spans="1:41" hidden="1" x14ac:dyDescent="0.35">
      <c r="A2758" t="s">
        <v>10143</v>
      </c>
      <c r="B2758" s="3">
        <v>45533</v>
      </c>
      <c r="C2758" s="2">
        <v>0.61805555555555558</v>
      </c>
      <c r="D2758">
        <v>8</v>
      </c>
      <c r="E2758">
        <v>35</v>
      </c>
      <c r="G2758" t="s">
        <v>14823</v>
      </c>
      <c r="H2758" t="s">
        <v>10300</v>
      </c>
      <c r="I2758" t="s">
        <v>10301</v>
      </c>
      <c r="J2758" t="s">
        <v>152</v>
      </c>
      <c r="K2758" t="s">
        <v>10147</v>
      </c>
      <c r="L2758" t="s">
        <v>10179</v>
      </c>
      <c r="M2758" t="s">
        <v>10180</v>
      </c>
      <c r="N2758" t="s">
        <v>14824</v>
      </c>
      <c r="O2758" t="s">
        <v>10150</v>
      </c>
      <c r="P2758" t="s">
        <v>10303</v>
      </c>
      <c r="Q2758" t="s">
        <v>84</v>
      </c>
      <c r="R2758">
        <v>9</v>
      </c>
      <c r="V2758">
        <v>0.08</v>
      </c>
      <c r="Y2758" t="s">
        <v>10304</v>
      </c>
      <c r="Z2758" t="s">
        <v>10305</v>
      </c>
      <c r="AB2758" t="s">
        <v>14825</v>
      </c>
      <c r="AJ2758" t="s">
        <v>10188</v>
      </c>
      <c r="AK2758" t="s">
        <v>10249</v>
      </c>
      <c r="AO2758" t="b">
        <v>1</v>
      </c>
    </row>
    <row r="2759" spans="1:41" hidden="1" x14ac:dyDescent="0.35">
      <c r="A2759" t="s">
        <v>10143</v>
      </c>
      <c r="B2759" s="3">
        <v>45533</v>
      </c>
      <c r="C2759" s="2">
        <v>0.99722222222222223</v>
      </c>
      <c r="D2759">
        <v>8</v>
      </c>
      <c r="E2759">
        <v>35</v>
      </c>
      <c r="G2759" t="s">
        <v>14826</v>
      </c>
      <c r="H2759" t="s">
        <v>10300</v>
      </c>
      <c r="I2759" t="s">
        <v>10301</v>
      </c>
      <c r="J2759" t="s">
        <v>152</v>
      </c>
      <c r="K2759" t="s">
        <v>10147</v>
      </c>
      <c r="L2759" t="s">
        <v>10179</v>
      </c>
      <c r="M2759" t="s">
        <v>10180</v>
      </c>
      <c r="N2759" t="s">
        <v>14827</v>
      </c>
      <c r="O2759" t="s">
        <v>10150</v>
      </c>
      <c r="P2759" t="s">
        <v>10303</v>
      </c>
      <c r="Q2759" t="s">
        <v>84</v>
      </c>
      <c r="R2759">
        <v>34</v>
      </c>
      <c r="V2759">
        <v>0.31</v>
      </c>
      <c r="Y2759" t="s">
        <v>10304</v>
      </c>
      <c r="Z2759" t="s">
        <v>10305</v>
      </c>
      <c r="AB2759" t="s">
        <v>14828</v>
      </c>
      <c r="AJ2759" t="s">
        <v>10188</v>
      </c>
      <c r="AK2759" t="s">
        <v>10249</v>
      </c>
      <c r="AO2759" t="b">
        <v>1</v>
      </c>
    </row>
    <row r="2760" spans="1:41" hidden="1" x14ac:dyDescent="0.35">
      <c r="A2760" t="s">
        <v>10143</v>
      </c>
      <c r="B2760" s="3">
        <v>45533</v>
      </c>
      <c r="C2760" s="2">
        <v>0.22222222222222221</v>
      </c>
      <c r="D2760">
        <v>8</v>
      </c>
      <c r="E2760">
        <v>35</v>
      </c>
      <c r="G2760" t="s">
        <v>14829</v>
      </c>
      <c r="H2760" t="s">
        <v>10300</v>
      </c>
      <c r="I2760" t="s">
        <v>10301</v>
      </c>
      <c r="J2760" t="s">
        <v>152</v>
      </c>
      <c r="K2760" t="s">
        <v>10147</v>
      </c>
      <c r="L2760" t="s">
        <v>10179</v>
      </c>
      <c r="M2760" t="s">
        <v>10180</v>
      </c>
      <c r="N2760" t="s">
        <v>14830</v>
      </c>
      <c r="O2760" t="s">
        <v>10150</v>
      </c>
      <c r="P2760" t="s">
        <v>10303</v>
      </c>
      <c r="Q2760" t="s">
        <v>84</v>
      </c>
      <c r="R2760">
        <v>185</v>
      </c>
      <c r="V2760">
        <v>1.71</v>
      </c>
      <c r="Y2760" t="s">
        <v>10304</v>
      </c>
      <c r="Z2760" t="s">
        <v>10305</v>
      </c>
      <c r="AB2760" t="s">
        <v>14831</v>
      </c>
      <c r="AJ2760" t="s">
        <v>10188</v>
      </c>
      <c r="AK2760" t="s">
        <v>10249</v>
      </c>
      <c r="AO2760" t="b">
        <v>1</v>
      </c>
    </row>
    <row r="2761" spans="1:41" hidden="1" x14ac:dyDescent="0.35">
      <c r="A2761" t="s">
        <v>10143</v>
      </c>
      <c r="B2761" s="3">
        <v>45533</v>
      </c>
      <c r="C2761" s="2">
        <v>0.23472222222222222</v>
      </c>
      <c r="D2761">
        <v>8</v>
      </c>
      <c r="E2761">
        <v>35</v>
      </c>
      <c r="G2761" t="s">
        <v>14832</v>
      </c>
      <c r="H2761" t="s">
        <v>10300</v>
      </c>
      <c r="I2761" t="s">
        <v>10301</v>
      </c>
      <c r="J2761" t="s">
        <v>152</v>
      </c>
      <c r="K2761" t="s">
        <v>10147</v>
      </c>
      <c r="L2761" t="s">
        <v>10179</v>
      </c>
      <c r="M2761" t="s">
        <v>10180</v>
      </c>
      <c r="N2761" t="s">
        <v>14833</v>
      </c>
      <c r="O2761" t="s">
        <v>10150</v>
      </c>
      <c r="P2761" t="s">
        <v>10303</v>
      </c>
      <c r="Q2761" t="s">
        <v>84</v>
      </c>
      <c r="R2761">
        <v>144</v>
      </c>
      <c r="V2761">
        <v>1.33</v>
      </c>
      <c r="Y2761" t="s">
        <v>10304</v>
      </c>
      <c r="Z2761" t="s">
        <v>10305</v>
      </c>
      <c r="AB2761" t="s">
        <v>14834</v>
      </c>
      <c r="AJ2761" t="s">
        <v>10188</v>
      </c>
      <c r="AK2761" t="s">
        <v>10249</v>
      </c>
      <c r="AO2761" t="b">
        <v>1</v>
      </c>
    </row>
    <row r="2762" spans="1:41" hidden="1" x14ac:dyDescent="0.35">
      <c r="A2762" t="s">
        <v>10143</v>
      </c>
      <c r="B2762" s="3">
        <v>45533</v>
      </c>
      <c r="C2762" s="2">
        <v>0.24027777777777778</v>
      </c>
      <c r="D2762">
        <v>8</v>
      </c>
      <c r="E2762">
        <v>35</v>
      </c>
      <c r="G2762" t="s">
        <v>14835</v>
      </c>
      <c r="H2762" t="s">
        <v>10300</v>
      </c>
      <c r="I2762" t="s">
        <v>10301</v>
      </c>
      <c r="J2762" t="s">
        <v>152</v>
      </c>
      <c r="K2762" t="s">
        <v>10147</v>
      </c>
      <c r="L2762" t="s">
        <v>10179</v>
      </c>
      <c r="M2762" t="s">
        <v>10180</v>
      </c>
      <c r="N2762" t="s">
        <v>14836</v>
      </c>
      <c r="O2762" t="s">
        <v>10150</v>
      </c>
      <c r="P2762" t="s">
        <v>10303</v>
      </c>
      <c r="Q2762" t="s">
        <v>84</v>
      </c>
      <c r="R2762">
        <v>89</v>
      </c>
      <c r="V2762">
        <v>0.82</v>
      </c>
      <c r="Y2762" t="s">
        <v>10304</v>
      </c>
      <c r="Z2762" t="s">
        <v>10305</v>
      </c>
      <c r="AB2762" t="s">
        <v>14837</v>
      </c>
      <c r="AJ2762" t="s">
        <v>10188</v>
      </c>
      <c r="AK2762" t="s">
        <v>10249</v>
      </c>
      <c r="AO2762" t="b">
        <v>1</v>
      </c>
    </row>
    <row r="2763" spans="1:41" hidden="1" x14ac:dyDescent="0.35">
      <c r="A2763" t="s">
        <v>10143</v>
      </c>
      <c r="B2763" s="3">
        <v>45533</v>
      </c>
      <c r="C2763" s="2">
        <v>0.20208333333333334</v>
      </c>
      <c r="D2763">
        <v>8</v>
      </c>
      <c r="E2763">
        <v>35</v>
      </c>
      <c r="G2763" t="s">
        <v>14838</v>
      </c>
      <c r="H2763" t="s">
        <v>10300</v>
      </c>
      <c r="I2763" t="s">
        <v>10301</v>
      </c>
      <c r="J2763" t="s">
        <v>152</v>
      </c>
      <c r="K2763" t="s">
        <v>10147</v>
      </c>
      <c r="L2763" t="s">
        <v>10179</v>
      </c>
      <c r="M2763" t="s">
        <v>10180</v>
      </c>
      <c r="N2763" t="s">
        <v>14839</v>
      </c>
      <c r="O2763" t="s">
        <v>10150</v>
      </c>
      <c r="P2763" t="s">
        <v>10303</v>
      </c>
      <c r="Q2763" t="s">
        <v>84</v>
      </c>
      <c r="R2763">
        <v>150</v>
      </c>
      <c r="V2763">
        <v>1.39</v>
      </c>
      <c r="Y2763" t="s">
        <v>10304</v>
      </c>
      <c r="Z2763" t="s">
        <v>10305</v>
      </c>
      <c r="AB2763" t="s">
        <v>14840</v>
      </c>
      <c r="AJ2763" t="s">
        <v>10188</v>
      </c>
      <c r="AK2763" t="s">
        <v>10249</v>
      </c>
      <c r="AO2763" t="b">
        <v>1</v>
      </c>
    </row>
    <row r="2764" spans="1:41" hidden="1" x14ac:dyDescent="0.35">
      <c r="A2764" t="s">
        <v>10143</v>
      </c>
      <c r="B2764" s="3">
        <v>45533</v>
      </c>
      <c r="C2764" s="2">
        <v>0.2951388888888889</v>
      </c>
      <c r="D2764">
        <v>8</v>
      </c>
      <c r="E2764">
        <v>35</v>
      </c>
      <c r="G2764" t="s">
        <v>14841</v>
      </c>
      <c r="H2764" t="s">
        <v>10300</v>
      </c>
      <c r="I2764" t="s">
        <v>10301</v>
      </c>
      <c r="J2764" t="s">
        <v>152</v>
      </c>
      <c r="K2764" t="s">
        <v>10147</v>
      </c>
      <c r="L2764" t="s">
        <v>10179</v>
      </c>
      <c r="M2764" t="s">
        <v>10180</v>
      </c>
      <c r="N2764" t="s">
        <v>14842</v>
      </c>
      <c r="O2764" t="s">
        <v>10150</v>
      </c>
      <c r="P2764" t="s">
        <v>10303</v>
      </c>
      <c r="Q2764" t="s">
        <v>84</v>
      </c>
      <c r="R2764">
        <v>240</v>
      </c>
      <c r="V2764">
        <v>2.2200000000000002</v>
      </c>
      <c r="Y2764" t="s">
        <v>10304</v>
      </c>
      <c r="Z2764" t="s">
        <v>10305</v>
      </c>
      <c r="AB2764" t="s">
        <v>14843</v>
      </c>
      <c r="AJ2764" t="s">
        <v>10188</v>
      </c>
      <c r="AK2764" t="s">
        <v>10249</v>
      </c>
      <c r="AO2764" t="b">
        <v>1</v>
      </c>
    </row>
    <row r="2765" spans="1:41" hidden="1" x14ac:dyDescent="0.35">
      <c r="A2765" t="s">
        <v>10143</v>
      </c>
      <c r="B2765" s="3">
        <v>45533</v>
      </c>
      <c r="C2765" s="2">
        <v>0.26041666666666669</v>
      </c>
      <c r="D2765">
        <v>8</v>
      </c>
      <c r="E2765">
        <v>35</v>
      </c>
      <c r="G2765" t="s">
        <v>14844</v>
      </c>
      <c r="H2765" t="s">
        <v>10300</v>
      </c>
      <c r="I2765" t="s">
        <v>10301</v>
      </c>
      <c r="J2765" t="s">
        <v>152</v>
      </c>
      <c r="K2765" t="s">
        <v>10147</v>
      </c>
      <c r="L2765" t="s">
        <v>10179</v>
      </c>
      <c r="M2765" t="s">
        <v>10180</v>
      </c>
      <c r="N2765" t="s">
        <v>14845</v>
      </c>
      <c r="O2765" t="s">
        <v>10150</v>
      </c>
      <c r="P2765" t="s">
        <v>10303</v>
      </c>
      <c r="Q2765" t="s">
        <v>84</v>
      </c>
      <c r="R2765">
        <v>99</v>
      </c>
      <c r="V2765">
        <v>0.92</v>
      </c>
      <c r="Y2765" t="s">
        <v>10304</v>
      </c>
      <c r="Z2765" t="s">
        <v>10305</v>
      </c>
      <c r="AB2765" t="s">
        <v>14846</v>
      </c>
      <c r="AJ2765" t="s">
        <v>10188</v>
      </c>
      <c r="AK2765" t="s">
        <v>10249</v>
      </c>
      <c r="AO2765" t="b">
        <v>1</v>
      </c>
    </row>
    <row r="2766" spans="1:41" hidden="1" x14ac:dyDescent="0.35">
      <c r="A2766" t="s">
        <v>10143</v>
      </c>
      <c r="B2766" s="3">
        <v>45533</v>
      </c>
      <c r="C2766" s="2">
        <v>0.3576388888888889</v>
      </c>
      <c r="D2766">
        <v>8</v>
      </c>
      <c r="E2766">
        <v>35</v>
      </c>
      <c r="G2766" t="s">
        <v>14847</v>
      </c>
      <c r="H2766" t="s">
        <v>10300</v>
      </c>
      <c r="I2766" t="s">
        <v>10301</v>
      </c>
      <c r="J2766" t="s">
        <v>152</v>
      </c>
      <c r="K2766" t="s">
        <v>10147</v>
      </c>
      <c r="L2766" t="s">
        <v>10179</v>
      </c>
      <c r="M2766" t="s">
        <v>10180</v>
      </c>
      <c r="N2766" t="s">
        <v>14848</v>
      </c>
      <c r="O2766" t="s">
        <v>10150</v>
      </c>
      <c r="P2766" t="s">
        <v>10303</v>
      </c>
      <c r="Q2766" t="s">
        <v>84</v>
      </c>
      <c r="R2766">
        <v>1672</v>
      </c>
      <c r="V2766">
        <v>15.47</v>
      </c>
      <c r="Y2766" t="s">
        <v>10304</v>
      </c>
      <c r="Z2766" t="s">
        <v>10305</v>
      </c>
      <c r="AB2766" t="s">
        <v>14849</v>
      </c>
      <c r="AJ2766" t="s">
        <v>10188</v>
      </c>
      <c r="AK2766" t="s">
        <v>10249</v>
      </c>
      <c r="AO2766" t="b">
        <v>1</v>
      </c>
    </row>
    <row r="2767" spans="1:41" hidden="1" x14ac:dyDescent="0.35">
      <c r="A2767" t="s">
        <v>10143</v>
      </c>
      <c r="B2767" s="3">
        <v>45533</v>
      </c>
      <c r="C2767" s="2">
        <v>0.39513888888888887</v>
      </c>
      <c r="D2767">
        <v>8</v>
      </c>
      <c r="E2767">
        <v>35</v>
      </c>
      <c r="G2767" t="s">
        <v>14850</v>
      </c>
      <c r="H2767" t="s">
        <v>10300</v>
      </c>
      <c r="I2767" t="s">
        <v>10301</v>
      </c>
      <c r="J2767" t="s">
        <v>152</v>
      </c>
      <c r="K2767" t="s">
        <v>10147</v>
      </c>
      <c r="L2767" t="s">
        <v>10179</v>
      </c>
      <c r="M2767" t="s">
        <v>10180</v>
      </c>
      <c r="N2767" t="s">
        <v>14851</v>
      </c>
      <c r="O2767" t="s">
        <v>10150</v>
      </c>
      <c r="P2767" t="s">
        <v>10303</v>
      </c>
      <c r="Q2767" t="s">
        <v>84</v>
      </c>
      <c r="R2767">
        <v>447</v>
      </c>
      <c r="V2767">
        <v>4.13</v>
      </c>
      <c r="Y2767" t="s">
        <v>10304</v>
      </c>
      <c r="Z2767" t="s">
        <v>10305</v>
      </c>
      <c r="AB2767" t="s">
        <v>14852</v>
      </c>
      <c r="AJ2767" t="s">
        <v>10188</v>
      </c>
      <c r="AK2767" t="s">
        <v>10249</v>
      </c>
      <c r="AO2767" t="b">
        <v>1</v>
      </c>
    </row>
    <row r="2768" spans="1:41" hidden="1" x14ac:dyDescent="0.35">
      <c r="A2768" t="s">
        <v>10143</v>
      </c>
      <c r="B2768" s="3">
        <v>45533</v>
      </c>
      <c r="C2768" s="2">
        <v>0.11874999999999999</v>
      </c>
      <c r="D2768">
        <v>8</v>
      </c>
      <c r="E2768">
        <v>35</v>
      </c>
      <c r="G2768" t="s">
        <v>14853</v>
      </c>
      <c r="H2768" t="s">
        <v>10300</v>
      </c>
      <c r="I2768" t="s">
        <v>10301</v>
      </c>
      <c r="J2768" t="s">
        <v>152</v>
      </c>
      <c r="K2768" t="s">
        <v>10147</v>
      </c>
      <c r="L2768" t="s">
        <v>10179</v>
      </c>
      <c r="M2768" t="s">
        <v>10180</v>
      </c>
      <c r="N2768" t="s">
        <v>14854</v>
      </c>
      <c r="O2768" t="s">
        <v>10150</v>
      </c>
      <c r="P2768" t="s">
        <v>10303</v>
      </c>
      <c r="Q2768" t="s">
        <v>84</v>
      </c>
      <c r="R2768">
        <v>11</v>
      </c>
      <c r="V2768">
        <v>0.1</v>
      </c>
      <c r="Y2768" t="s">
        <v>10304</v>
      </c>
      <c r="Z2768" t="s">
        <v>10305</v>
      </c>
      <c r="AB2768" t="s">
        <v>14855</v>
      </c>
      <c r="AJ2768" t="s">
        <v>10188</v>
      </c>
      <c r="AK2768" t="s">
        <v>10249</v>
      </c>
      <c r="AO2768" t="b">
        <v>1</v>
      </c>
    </row>
    <row r="2769" spans="1:41" hidden="1" x14ac:dyDescent="0.35">
      <c r="A2769" t="s">
        <v>10143</v>
      </c>
      <c r="B2769" s="3">
        <v>45533</v>
      </c>
      <c r="C2769" s="2">
        <v>0.13333333333333333</v>
      </c>
      <c r="D2769">
        <v>8</v>
      </c>
      <c r="E2769">
        <v>35</v>
      </c>
      <c r="G2769" t="s">
        <v>14856</v>
      </c>
      <c r="H2769" t="s">
        <v>10300</v>
      </c>
      <c r="I2769" t="s">
        <v>10301</v>
      </c>
      <c r="J2769" t="s">
        <v>152</v>
      </c>
      <c r="K2769" t="s">
        <v>10147</v>
      </c>
      <c r="L2769" t="s">
        <v>10179</v>
      </c>
      <c r="M2769" t="s">
        <v>10180</v>
      </c>
      <c r="N2769" t="s">
        <v>14857</v>
      </c>
      <c r="O2769" t="s">
        <v>10150</v>
      </c>
      <c r="P2769" t="s">
        <v>10303</v>
      </c>
      <c r="Q2769" t="s">
        <v>84</v>
      </c>
      <c r="R2769">
        <v>8</v>
      </c>
      <c r="V2769">
        <v>7.0000000000000007E-2</v>
      </c>
      <c r="Y2769" t="s">
        <v>10304</v>
      </c>
      <c r="Z2769" t="s">
        <v>10305</v>
      </c>
      <c r="AB2769" t="s">
        <v>14858</v>
      </c>
      <c r="AJ2769" t="s">
        <v>10188</v>
      </c>
      <c r="AK2769" t="s">
        <v>10249</v>
      </c>
      <c r="AO2769" t="b">
        <v>1</v>
      </c>
    </row>
    <row r="2770" spans="1:41" hidden="1" x14ac:dyDescent="0.35">
      <c r="A2770" t="s">
        <v>10143</v>
      </c>
      <c r="B2770" s="3">
        <v>45533</v>
      </c>
      <c r="C2770" s="2">
        <v>0.1423611111111111</v>
      </c>
      <c r="D2770">
        <v>8</v>
      </c>
      <c r="E2770">
        <v>35</v>
      </c>
      <c r="G2770" t="s">
        <v>14859</v>
      </c>
      <c r="H2770" t="s">
        <v>10300</v>
      </c>
      <c r="I2770" t="s">
        <v>10301</v>
      </c>
      <c r="J2770" t="s">
        <v>152</v>
      </c>
      <c r="K2770" t="s">
        <v>10147</v>
      </c>
      <c r="L2770" t="s">
        <v>10179</v>
      </c>
      <c r="M2770" t="s">
        <v>10180</v>
      </c>
      <c r="N2770" t="s">
        <v>14860</v>
      </c>
      <c r="O2770" t="s">
        <v>10150</v>
      </c>
      <c r="P2770" t="s">
        <v>10303</v>
      </c>
      <c r="Q2770" t="s">
        <v>84</v>
      </c>
      <c r="R2770">
        <v>344</v>
      </c>
      <c r="V2770">
        <v>3.18</v>
      </c>
      <c r="Y2770" t="s">
        <v>10304</v>
      </c>
      <c r="Z2770" t="s">
        <v>10305</v>
      </c>
      <c r="AB2770" t="s">
        <v>14861</v>
      </c>
      <c r="AJ2770" t="s">
        <v>10188</v>
      </c>
      <c r="AK2770" t="s">
        <v>10249</v>
      </c>
      <c r="AO2770" t="b">
        <v>1</v>
      </c>
    </row>
    <row r="2771" spans="1:41" hidden="1" x14ac:dyDescent="0.35">
      <c r="A2771" t="s">
        <v>10143</v>
      </c>
      <c r="B2771" s="3">
        <v>45533</v>
      </c>
      <c r="C2771" s="2">
        <v>0.12430555555555556</v>
      </c>
      <c r="D2771">
        <v>8</v>
      </c>
      <c r="E2771">
        <v>35</v>
      </c>
      <c r="G2771" t="s">
        <v>14862</v>
      </c>
      <c r="H2771" t="s">
        <v>10300</v>
      </c>
      <c r="I2771" t="s">
        <v>10301</v>
      </c>
      <c r="J2771" t="s">
        <v>152</v>
      </c>
      <c r="K2771" t="s">
        <v>10147</v>
      </c>
      <c r="L2771" t="s">
        <v>10179</v>
      </c>
      <c r="M2771" t="s">
        <v>10180</v>
      </c>
      <c r="N2771" t="s">
        <v>14863</v>
      </c>
      <c r="O2771" t="s">
        <v>10150</v>
      </c>
      <c r="P2771" t="s">
        <v>10303</v>
      </c>
      <c r="Q2771" t="s">
        <v>84</v>
      </c>
      <c r="R2771">
        <v>101</v>
      </c>
      <c r="V2771">
        <v>0.93</v>
      </c>
      <c r="Y2771" t="s">
        <v>10304</v>
      </c>
      <c r="Z2771" t="s">
        <v>10305</v>
      </c>
      <c r="AB2771" t="s">
        <v>14864</v>
      </c>
      <c r="AJ2771" t="s">
        <v>10188</v>
      </c>
      <c r="AK2771" t="s">
        <v>10249</v>
      </c>
      <c r="AO2771" t="b">
        <v>1</v>
      </c>
    </row>
    <row r="2772" spans="1:41" hidden="1" x14ac:dyDescent="0.35">
      <c r="A2772" t="s">
        <v>10143</v>
      </c>
      <c r="B2772" s="3">
        <v>45533</v>
      </c>
      <c r="C2772" s="2">
        <v>0.12708333333333333</v>
      </c>
      <c r="D2772">
        <v>8</v>
      </c>
      <c r="E2772">
        <v>35</v>
      </c>
      <c r="G2772" t="s">
        <v>14865</v>
      </c>
      <c r="H2772" t="s">
        <v>10300</v>
      </c>
      <c r="I2772" t="s">
        <v>10301</v>
      </c>
      <c r="J2772" t="s">
        <v>152</v>
      </c>
      <c r="K2772" t="s">
        <v>10147</v>
      </c>
      <c r="L2772" t="s">
        <v>10179</v>
      </c>
      <c r="M2772" t="s">
        <v>10180</v>
      </c>
      <c r="N2772" t="s">
        <v>14866</v>
      </c>
      <c r="O2772" t="s">
        <v>10150</v>
      </c>
      <c r="P2772" t="s">
        <v>10303</v>
      </c>
      <c r="Q2772" t="s">
        <v>84</v>
      </c>
      <c r="R2772">
        <v>21</v>
      </c>
      <c r="V2772">
        <v>0.19</v>
      </c>
      <c r="Y2772" t="s">
        <v>10304</v>
      </c>
      <c r="Z2772" t="s">
        <v>10305</v>
      </c>
      <c r="AB2772" t="s">
        <v>14867</v>
      </c>
      <c r="AJ2772" t="s">
        <v>10188</v>
      </c>
      <c r="AK2772" t="s">
        <v>10249</v>
      </c>
      <c r="AO2772" t="b">
        <v>1</v>
      </c>
    </row>
    <row r="2773" spans="1:41" hidden="1" x14ac:dyDescent="0.35">
      <c r="A2773" t="s">
        <v>10143</v>
      </c>
      <c r="B2773" s="3">
        <v>45533</v>
      </c>
      <c r="C2773" s="2">
        <v>0.11041666666666666</v>
      </c>
      <c r="D2773">
        <v>8</v>
      </c>
      <c r="E2773">
        <v>35</v>
      </c>
      <c r="G2773" t="s">
        <v>14868</v>
      </c>
      <c r="H2773" t="s">
        <v>11875</v>
      </c>
      <c r="I2773" t="s">
        <v>13513</v>
      </c>
      <c r="J2773" t="s">
        <v>152</v>
      </c>
      <c r="K2773" t="s">
        <v>10147</v>
      </c>
      <c r="L2773" t="s">
        <v>10179</v>
      </c>
      <c r="M2773" t="s">
        <v>10180</v>
      </c>
      <c r="N2773" t="s">
        <v>14869</v>
      </c>
      <c r="O2773" t="s">
        <v>10150</v>
      </c>
      <c r="P2773" t="s">
        <v>68</v>
      </c>
      <c r="Q2773" t="s">
        <v>84</v>
      </c>
      <c r="V2773">
        <v>0</v>
      </c>
      <c r="Y2773" t="s">
        <v>10304</v>
      </c>
      <c r="Z2773" t="s">
        <v>10305</v>
      </c>
      <c r="AB2773" t="s">
        <v>14870</v>
      </c>
      <c r="AE2773" t="s">
        <v>11879</v>
      </c>
      <c r="AJ2773" t="s">
        <v>10188</v>
      </c>
      <c r="AK2773" t="s">
        <v>10189</v>
      </c>
      <c r="AO2773" t="b">
        <v>1</v>
      </c>
    </row>
    <row r="2774" spans="1:41" hidden="1" x14ac:dyDescent="0.35">
      <c r="A2774" t="s">
        <v>10143</v>
      </c>
      <c r="B2774" s="3">
        <v>45533</v>
      </c>
      <c r="C2774" s="2">
        <v>0.55138888888888893</v>
      </c>
      <c r="D2774">
        <v>8</v>
      </c>
      <c r="E2774">
        <v>35</v>
      </c>
      <c r="G2774" t="s">
        <v>14871</v>
      </c>
      <c r="H2774" t="s">
        <v>10300</v>
      </c>
      <c r="I2774" t="s">
        <v>10301</v>
      </c>
      <c r="J2774" t="s">
        <v>152</v>
      </c>
      <c r="K2774" t="s">
        <v>10147</v>
      </c>
      <c r="L2774" t="s">
        <v>10179</v>
      </c>
      <c r="M2774" t="s">
        <v>10180</v>
      </c>
      <c r="N2774" t="s">
        <v>14872</v>
      </c>
      <c r="O2774" t="s">
        <v>10150</v>
      </c>
      <c r="P2774" t="s">
        <v>10303</v>
      </c>
      <c r="Q2774" t="s">
        <v>84</v>
      </c>
      <c r="R2774">
        <v>160</v>
      </c>
      <c r="V2774">
        <v>1.48</v>
      </c>
      <c r="Y2774" t="s">
        <v>10304</v>
      </c>
      <c r="Z2774" t="s">
        <v>10305</v>
      </c>
      <c r="AB2774" t="s">
        <v>14873</v>
      </c>
      <c r="AJ2774" t="s">
        <v>10188</v>
      </c>
      <c r="AK2774" t="s">
        <v>10249</v>
      </c>
      <c r="AO2774" t="b">
        <v>1</v>
      </c>
    </row>
    <row r="2775" spans="1:41" hidden="1" x14ac:dyDescent="0.35">
      <c r="A2775" t="s">
        <v>10143</v>
      </c>
      <c r="B2775" s="3">
        <v>45533</v>
      </c>
      <c r="C2775" s="2">
        <v>0.62569444444444444</v>
      </c>
      <c r="D2775">
        <v>8</v>
      </c>
      <c r="E2775">
        <v>35</v>
      </c>
      <c r="G2775" t="s">
        <v>14874</v>
      </c>
      <c r="H2775" t="s">
        <v>10300</v>
      </c>
      <c r="I2775" t="s">
        <v>10301</v>
      </c>
      <c r="J2775" t="s">
        <v>152</v>
      </c>
      <c r="K2775" t="s">
        <v>10147</v>
      </c>
      <c r="L2775" t="s">
        <v>10179</v>
      </c>
      <c r="M2775" t="s">
        <v>10180</v>
      </c>
      <c r="N2775" t="s">
        <v>14875</v>
      </c>
      <c r="O2775" t="s">
        <v>10150</v>
      </c>
      <c r="P2775" t="s">
        <v>10303</v>
      </c>
      <c r="Q2775" t="s">
        <v>84</v>
      </c>
      <c r="R2775">
        <v>204</v>
      </c>
      <c r="V2775">
        <v>1.89</v>
      </c>
      <c r="Y2775" t="s">
        <v>10304</v>
      </c>
      <c r="Z2775" t="s">
        <v>10305</v>
      </c>
      <c r="AB2775" t="s">
        <v>14876</v>
      </c>
      <c r="AJ2775" t="s">
        <v>10188</v>
      </c>
      <c r="AK2775" t="s">
        <v>10249</v>
      </c>
      <c r="AO2775" t="b">
        <v>1</v>
      </c>
    </row>
    <row r="2776" spans="1:41" hidden="1" x14ac:dyDescent="0.35">
      <c r="A2776" t="s">
        <v>10143</v>
      </c>
      <c r="B2776" s="3">
        <v>45533</v>
      </c>
      <c r="C2776" s="2">
        <v>0.71597222222222223</v>
      </c>
      <c r="D2776">
        <v>8</v>
      </c>
      <c r="E2776">
        <v>35</v>
      </c>
      <c r="G2776" t="s">
        <v>14877</v>
      </c>
      <c r="H2776" t="s">
        <v>11875</v>
      </c>
      <c r="I2776" t="s">
        <v>13513</v>
      </c>
      <c r="J2776" t="s">
        <v>152</v>
      </c>
      <c r="K2776" t="s">
        <v>10147</v>
      </c>
      <c r="L2776" t="s">
        <v>10179</v>
      </c>
      <c r="M2776" t="s">
        <v>10180</v>
      </c>
      <c r="N2776" t="s">
        <v>14878</v>
      </c>
      <c r="O2776" t="s">
        <v>10150</v>
      </c>
      <c r="P2776" t="s">
        <v>68</v>
      </c>
      <c r="Q2776" t="s">
        <v>84</v>
      </c>
      <c r="R2776">
        <v>310</v>
      </c>
      <c r="V2776">
        <v>2.87</v>
      </c>
      <c r="Y2776" t="s">
        <v>10304</v>
      </c>
      <c r="Z2776" t="s">
        <v>10305</v>
      </c>
      <c r="AB2776" t="s">
        <v>14879</v>
      </c>
      <c r="AE2776" t="s">
        <v>11879</v>
      </c>
      <c r="AJ2776" t="s">
        <v>10188</v>
      </c>
      <c r="AK2776" t="s">
        <v>10249</v>
      </c>
      <c r="AO2776" t="b">
        <v>1</v>
      </c>
    </row>
    <row r="2777" spans="1:41" hidden="1" x14ac:dyDescent="0.35">
      <c r="A2777" t="s">
        <v>10143</v>
      </c>
      <c r="B2777" s="3">
        <v>45533</v>
      </c>
      <c r="C2777" s="2">
        <v>0.71388888888888891</v>
      </c>
      <c r="D2777">
        <v>8</v>
      </c>
      <c r="E2777">
        <v>35</v>
      </c>
      <c r="G2777" t="s">
        <v>14880</v>
      </c>
      <c r="H2777" t="s">
        <v>10300</v>
      </c>
      <c r="I2777" t="s">
        <v>10301</v>
      </c>
      <c r="J2777" t="s">
        <v>152</v>
      </c>
      <c r="K2777" t="s">
        <v>10147</v>
      </c>
      <c r="L2777" t="s">
        <v>10179</v>
      </c>
      <c r="M2777" t="s">
        <v>10180</v>
      </c>
      <c r="N2777" t="s">
        <v>14881</v>
      </c>
      <c r="O2777" t="s">
        <v>10150</v>
      </c>
      <c r="P2777" t="s">
        <v>10303</v>
      </c>
      <c r="Q2777" t="s">
        <v>84</v>
      </c>
      <c r="R2777">
        <v>212</v>
      </c>
      <c r="V2777">
        <v>1.96</v>
      </c>
      <c r="Y2777" t="s">
        <v>10304</v>
      </c>
      <c r="Z2777" t="s">
        <v>10305</v>
      </c>
      <c r="AB2777" t="s">
        <v>14882</v>
      </c>
      <c r="AJ2777" t="s">
        <v>10188</v>
      </c>
      <c r="AK2777" t="s">
        <v>10249</v>
      </c>
      <c r="AO2777" t="b">
        <v>1</v>
      </c>
    </row>
    <row r="2778" spans="1:41" hidden="1" x14ac:dyDescent="0.35">
      <c r="A2778" t="s">
        <v>10143</v>
      </c>
      <c r="B2778" s="3">
        <v>45533</v>
      </c>
      <c r="C2778" s="2">
        <v>0.80138888888888893</v>
      </c>
      <c r="D2778">
        <v>8</v>
      </c>
      <c r="E2778">
        <v>35</v>
      </c>
      <c r="G2778" t="s">
        <v>14883</v>
      </c>
      <c r="H2778" t="s">
        <v>10300</v>
      </c>
      <c r="I2778" t="s">
        <v>10301</v>
      </c>
      <c r="J2778" t="s">
        <v>152</v>
      </c>
      <c r="K2778" t="s">
        <v>10147</v>
      </c>
      <c r="L2778" t="s">
        <v>10179</v>
      </c>
      <c r="M2778" t="s">
        <v>10180</v>
      </c>
      <c r="N2778" t="s">
        <v>14884</v>
      </c>
      <c r="O2778" t="s">
        <v>10150</v>
      </c>
      <c r="P2778" t="s">
        <v>10303</v>
      </c>
      <c r="Q2778" t="s">
        <v>84</v>
      </c>
      <c r="R2778">
        <v>40</v>
      </c>
      <c r="V2778">
        <v>0.37</v>
      </c>
      <c r="Y2778" t="s">
        <v>10304</v>
      </c>
      <c r="Z2778" t="s">
        <v>10305</v>
      </c>
      <c r="AB2778" t="s">
        <v>14885</v>
      </c>
      <c r="AJ2778" t="s">
        <v>10188</v>
      </c>
      <c r="AK2778" t="s">
        <v>10249</v>
      </c>
      <c r="AO2778" t="b">
        <v>1</v>
      </c>
    </row>
    <row r="2779" spans="1:41" hidden="1" x14ac:dyDescent="0.35">
      <c r="A2779" t="s">
        <v>10143</v>
      </c>
      <c r="B2779" s="3">
        <v>45533</v>
      </c>
      <c r="C2779" s="2">
        <v>0.76458333333333328</v>
      </c>
      <c r="D2779">
        <v>8</v>
      </c>
      <c r="E2779">
        <v>35</v>
      </c>
      <c r="G2779" t="s">
        <v>14886</v>
      </c>
      <c r="H2779" t="s">
        <v>10300</v>
      </c>
      <c r="I2779" t="s">
        <v>10301</v>
      </c>
      <c r="J2779" t="s">
        <v>152</v>
      </c>
      <c r="K2779" t="s">
        <v>10147</v>
      </c>
      <c r="L2779" t="s">
        <v>10179</v>
      </c>
      <c r="M2779" t="s">
        <v>10180</v>
      </c>
      <c r="N2779" t="s">
        <v>14887</v>
      </c>
      <c r="O2779" t="s">
        <v>10150</v>
      </c>
      <c r="P2779" t="s">
        <v>10303</v>
      </c>
      <c r="Q2779" t="s">
        <v>84</v>
      </c>
      <c r="R2779">
        <v>1</v>
      </c>
      <c r="V2779">
        <v>0.01</v>
      </c>
      <c r="Y2779" t="s">
        <v>10304</v>
      </c>
      <c r="Z2779" t="s">
        <v>10305</v>
      </c>
      <c r="AB2779" t="s">
        <v>14888</v>
      </c>
      <c r="AJ2779" t="s">
        <v>10188</v>
      </c>
      <c r="AK2779" t="s">
        <v>10249</v>
      </c>
      <c r="AO2779" t="b">
        <v>1</v>
      </c>
    </row>
    <row r="2780" spans="1:41" hidden="1" x14ac:dyDescent="0.35">
      <c r="A2780" t="s">
        <v>10143</v>
      </c>
      <c r="B2780" s="3">
        <v>45533</v>
      </c>
      <c r="C2780" s="2">
        <v>0.19166666666666668</v>
      </c>
      <c r="D2780">
        <v>8</v>
      </c>
      <c r="E2780">
        <v>35</v>
      </c>
      <c r="G2780" t="s">
        <v>14889</v>
      </c>
      <c r="H2780" t="s">
        <v>10300</v>
      </c>
      <c r="I2780" t="s">
        <v>10301</v>
      </c>
      <c r="J2780" t="s">
        <v>152</v>
      </c>
      <c r="K2780" t="s">
        <v>10147</v>
      </c>
      <c r="L2780" t="s">
        <v>10179</v>
      </c>
      <c r="M2780" t="s">
        <v>10180</v>
      </c>
      <c r="N2780" t="s">
        <v>14890</v>
      </c>
      <c r="O2780" t="s">
        <v>10150</v>
      </c>
      <c r="P2780" t="s">
        <v>10303</v>
      </c>
      <c r="Q2780" t="s">
        <v>84</v>
      </c>
      <c r="R2780">
        <v>46</v>
      </c>
      <c r="V2780">
        <v>0.43</v>
      </c>
      <c r="Y2780" t="s">
        <v>10304</v>
      </c>
      <c r="Z2780" t="s">
        <v>10305</v>
      </c>
      <c r="AB2780" t="s">
        <v>14891</v>
      </c>
      <c r="AJ2780" t="s">
        <v>10188</v>
      </c>
      <c r="AK2780" t="s">
        <v>10249</v>
      </c>
      <c r="AO2780" t="b">
        <v>1</v>
      </c>
    </row>
    <row r="2781" spans="1:41" hidden="1" x14ac:dyDescent="0.35">
      <c r="A2781" t="s">
        <v>10143</v>
      </c>
      <c r="B2781" s="3">
        <v>45533</v>
      </c>
      <c r="C2781" s="2">
        <v>0.17152777777777778</v>
      </c>
      <c r="D2781">
        <v>8</v>
      </c>
      <c r="E2781">
        <v>35</v>
      </c>
      <c r="G2781" t="s">
        <v>14892</v>
      </c>
      <c r="H2781" t="s">
        <v>10300</v>
      </c>
      <c r="I2781" t="s">
        <v>10301</v>
      </c>
      <c r="J2781" t="s">
        <v>152</v>
      </c>
      <c r="K2781" t="s">
        <v>10147</v>
      </c>
      <c r="L2781" t="s">
        <v>10179</v>
      </c>
      <c r="M2781" t="s">
        <v>10180</v>
      </c>
      <c r="N2781" t="s">
        <v>14893</v>
      </c>
      <c r="O2781" t="s">
        <v>2591</v>
      </c>
      <c r="P2781" t="s">
        <v>10303</v>
      </c>
      <c r="Q2781" t="s">
        <v>84</v>
      </c>
      <c r="R2781">
        <v>19</v>
      </c>
      <c r="V2781">
        <v>0.18</v>
      </c>
      <c r="Y2781" t="s">
        <v>10304</v>
      </c>
      <c r="Z2781" t="s">
        <v>10305</v>
      </c>
      <c r="AB2781" t="s">
        <v>14894</v>
      </c>
      <c r="AH2781" t="s">
        <v>12174</v>
      </c>
      <c r="AI2781" t="s">
        <v>12174</v>
      </c>
      <c r="AJ2781" t="s">
        <v>10188</v>
      </c>
      <c r="AK2781" t="s">
        <v>10249</v>
      </c>
      <c r="AO2781" t="b">
        <v>1</v>
      </c>
    </row>
    <row r="2782" spans="1:41" hidden="1" x14ac:dyDescent="0.35">
      <c r="A2782" t="s">
        <v>10143</v>
      </c>
      <c r="B2782" s="3">
        <v>45533</v>
      </c>
      <c r="C2782" s="2">
        <v>0.3923611111111111</v>
      </c>
      <c r="D2782">
        <v>8</v>
      </c>
      <c r="E2782">
        <v>35</v>
      </c>
      <c r="G2782" t="s">
        <v>14895</v>
      </c>
      <c r="H2782" t="s">
        <v>10300</v>
      </c>
      <c r="I2782" t="s">
        <v>10301</v>
      </c>
      <c r="J2782" t="s">
        <v>152</v>
      </c>
      <c r="K2782" t="s">
        <v>10147</v>
      </c>
      <c r="L2782" t="s">
        <v>10179</v>
      </c>
      <c r="M2782" t="s">
        <v>10180</v>
      </c>
      <c r="N2782" t="s">
        <v>14896</v>
      </c>
      <c r="O2782" t="s">
        <v>10150</v>
      </c>
      <c r="P2782" t="s">
        <v>10303</v>
      </c>
      <c r="Q2782" t="s">
        <v>84</v>
      </c>
      <c r="R2782">
        <v>25</v>
      </c>
      <c r="V2782">
        <v>0.23</v>
      </c>
      <c r="Y2782" t="s">
        <v>10304</v>
      </c>
      <c r="Z2782" t="s">
        <v>10305</v>
      </c>
      <c r="AB2782" t="s">
        <v>14897</v>
      </c>
      <c r="AJ2782" t="s">
        <v>10188</v>
      </c>
      <c r="AK2782" t="s">
        <v>10249</v>
      </c>
      <c r="AO2782" t="b">
        <v>1</v>
      </c>
    </row>
    <row r="2783" spans="1:41" hidden="1" x14ac:dyDescent="0.35">
      <c r="A2783" t="s">
        <v>10143</v>
      </c>
      <c r="B2783" s="3">
        <v>45533</v>
      </c>
      <c r="C2783" s="2">
        <v>0.37013888888888891</v>
      </c>
      <c r="D2783">
        <v>8</v>
      </c>
      <c r="E2783">
        <v>35</v>
      </c>
      <c r="G2783" t="s">
        <v>14898</v>
      </c>
      <c r="H2783" t="s">
        <v>10300</v>
      </c>
      <c r="I2783" t="s">
        <v>10301</v>
      </c>
      <c r="J2783" t="s">
        <v>152</v>
      </c>
      <c r="K2783" t="s">
        <v>10147</v>
      </c>
      <c r="L2783" t="s">
        <v>10179</v>
      </c>
      <c r="M2783" t="s">
        <v>10180</v>
      </c>
      <c r="N2783" t="s">
        <v>14899</v>
      </c>
      <c r="O2783" t="s">
        <v>10150</v>
      </c>
      <c r="P2783" t="s">
        <v>10303</v>
      </c>
      <c r="Q2783" t="s">
        <v>84</v>
      </c>
      <c r="R2783">
        <v>92</v>
      </c>
      <c r="V2783">
        <v>0.85</v>
      </c>
      <c r="Y2783" t="s">
        <v>10304</v>
      </c>
      <c r="Z2783" t="s">
        <v>10305</v>
      </c>
      <c r="AB2783" t="s">
        <v>14900</v>
      </c>
      <c r="AJ2783" t="s">
        <v>10188</v>
      </c>
      <c r="AK2783" t="s">
        <v>10249</v>
      </c>
      <c r="AO2783" t="b">
        <v>1</v>
      </c>
    </row>
    <row r="2784" spans="1:41" hidden="1" x14ac:dyDescent="0.35">
      <c r="A2784" t="s">
        <v>10143</v>
      </c>
      <c r="B2784" s="3">
        <v>45533</v>
      </c>
      <c r="C2784" s="2">
        <v>0.34375</v>
      </c>
      <c r="D2784">
        <v>8</v>
      </c>
      <c r="E2784">
        <v>35</v>
      </c>
      <c r="G2784" t="s">
        <v>14901</v>
      </c>
      <c r="H2784" t="s">
        <v>10300</v>
      </c>
      <c r="I2784" t="s">
        <v>10301</v>
      </c>
      <c r="J2784" t="s">
        <v>152</v>
      </c>
      <c r="K2784" t="s">
        <v>10147</v>
      </c>
      <c r="L2784" t="s">
        <v>10179</v>
      </c>
      <c r="M2784" t="s">
        <v>10180</v>
      </c>
      <c r="N2784" t="s">
        <v>14902</v>
      </c>
      <c r="O2784" t="s">
        <v>10150</v>
      </c>
      <c r="P2784" t="s">
        <v>10303</v>
      </c>
      <c r="Q2784" t="s">
        <v>84</v>
      </c>
      <c r="R2784">
        <v>129</v>
      </c>
      <c r="V2784">
        <v>1.19</v>
      </c>
      <c r="Y2784" t="s">
        <v>10304</v>
      </c>
      <c r="Z2784" t="s">
        <v>10305</v>
      </c>
      <c r="AB2784" t="s">
        <v>14903</v>
      </c>
      <c r="AJ2784" t="s">
        <v>10188</v>
      </c>
      <c r="AK2784" t="s">
        <v>10249</v>
      </c>
      <c r="AO2784" t="b">
        <v>1</v>
      </c>
    </row>
    <row r="2785" spans="1:41" hidden="1" x14ac:dyDescent="0.35">
      <c r="A2785" t="s">
        <v>10143</v>
      </c>
      <c r="B2785" s="3">
        <v>45533</v>
      </c>
      <c r="C2785" s="2">
        <v>0.32569444444444445</v>
      </c>
      <c r="D2785">
        <v>8</v>
      </c>
      <c r="E2785">
        <v>35</v>
      </c>
      <c r="G2785" t="s">
        <v>14904</v>
      </c>
      <c r="H2785" t="s">
        <v>10300</v>
      </c>
      <c r="I2785" t="s">
        <v>10301</v>
      </c>
      <c r="J2785" t="s">
        <v>152</v>
      </c>
      <c r="K2785" t="s">
        <v>10147</v>
      </c>
      <c r="L2785" t="s">
        <v>10179</v>
      </c>
      <c r="M2785" t="s">
        <v>10180</v>
      </c>
      <c r="N2785" t="s">
        <v>14905</v>
      </c>
      <c r="O2785" t="s">
        <v>2591</v>
      </c>
      <c r="P2785" t="s">
        <v>10303</v>
      </c>
      <c r="Q2785" t="s">
        <v>84</v>
      </c>
      <c r="R2785">
        <v>43</v>
      </c>
      <c r="V2785">
        <v>0.4</v>
      </c>
      <c r="Y2785" t="s">
        <v>10304</v>
      </c>
      <c r="Z2785" t="s">
        <v>10305</v>
      </c>
      <c r="AB2785" t="s">
        <v>14906</v>
      </c>
      <c r="AH2785" t="s">
        <v>12174</v>
      </c>
      <c r="AI2785" t="s">
        <v>12174</v>
      </c>
      <c r="AJ2785" t="s">
        <v>10188</v>
      </c>
      <c r="AK2785" t="s">
        <v>10249</v>
      </c>
      <c r="AO2785" t="b">
        <v>1</v>
      </c>
    </row>
    <row r="2786" spans="1:41" hidden="1" x14ac:dyDescent="0.35">
      <c r="A2786" t="s">
        <v>10143</v>
      </c>
      <c r="B2786" s="3">
        <v>45533</v>
      </c>
      <c r="C2786" s="2">
        <v>0.36527777777777776</v>
      </c>
      <c r="D2786">
        <v>8</v>
      </c>
      <c r="E2786">
        <v>35</v>
      </c>
      <c r="G2786" t="s">
        <v>14907</v>
      </c>
      <c r="H2786" t="s">
        <v>10300</v>
      </c>
      <c r="I2786" t="s">
        <v>10301</v>
      </c>
      <c r="J2786" t="s">
        <v>152</v>
      </c>
      <c r="K2786" t="s">
        <v>10147</v>
      </c>
      <c r="L2786" t="s">
        <v>10179</v>
      </c>
      <c r="M2786" t="s">
        <v>10180</v>
      </c>
      <c r="N2786" t="s">
        <v>14908</v>
      </c>
      <c r="O2786" t="s">
        <v>10150</v>
      </c>
      <c r="P2786" t="s">
        <v>10303</v>
      </c>
      <c r="Q2786" t="s">
        <v>84</v>
      </c>
      <c r="R2786">
        <v>65</v>
      </c>
      <c r="V2786">
        <v>0.6</v>
      </c>
      <c r="Y2786" t="s">
        <v>10304</v>
      </c>
      <c r="Z2786" t="s">
        <v>10305</v>
      </c>
      <c r="AB2786" t="s">
        <v>14909</v>
      </c>
      <c r="AJ2786" t="s">
        <v>10188</v>
      </c>
      <c r="AK2786" t="s">
        <v>10249</v>
      </c>
      <c r="AO2786" t="b">
        <v>1</v>
      </c>
    </row>
    <row r="2787" spans="1:41" hidden="1" x14ac:dyDescent="0.35">
      <c r="A2787" t="s">
        <v>10143</v>
      </c>
      <c r="B2787" s="3">
        <v>45533</v>
      </c>
      <c r="C2787" s="2">
        <v>0.47013888888888888</v>
      </c>
      <c r="D2787">
        <v>8</v>
      </c>
      <c r="E2787">
        <v>35</v>
      </c>
      <c r="G2787" t="s">
        <v>14910</v>
      </c>
      <c r="H2787" t="s">
        <v>10300</v>
      </c>
      <c r="I2787" t="s">
        <v>10301</v>
      </c>
      <c r="J2787" t="s">
        <v>152</v>
      </c>
      <c r="K2787" t="s">
        <v>10147</v>
      </c>
      <c r="L2787" t="s">
        <v>10179</v>
      </c>
      <c r="M2787" t="s">
        <v>10180</v>
      </c>
      <c r="N2787" t="s">
        <v>14911</v>
      </c>
      <c r="O2787" t="s">
        <v>10150</v>
      </c>
      <c r="P2787" t="s">
        <v>10303</v>
      </c>
      <c r="Q2787" t="s">
        <v>84</v>
      </c>
      <c r="R2787">
        <v>4</v>
      </c>
      <c r="V2787">
        <v>0.04</v>
      </c>
      <c r="Y2787" t="s">
        <v>10304</v>
      </c>
      <c r="Z2787" t="s">
        <v>10305</v>
      </c>
      <c r="AB2787" t="s">
        <v>14912</v>
      </c>
      <c r="AJ2787" t="s">
        <v>10188</v>
      </c>
      <c r="AK2787" t="s">
        <v>10249</v>
      </c>
      <c r="AO2787" t="b">
        <v>1</v>
      </c>
    </row>
    <row r="2788" spans="1:41" hidden="1" x14ac:dyDescent="0.35">
      <c r="A2788" t="s">
        <v>10143</v>
      </c>
      <c r="B2788" s="3">
        <v>45533</v>
      </c>
      <c r="C2788" s="2">
        <v>0.27708333333333335</v>
      </c>
      <c r="D2788">
        <v>8</v>
      </c>
      <c r="E2788">
        <v>35</v>
      </c>
      <c r="G2788" t="s">
        <v>14913</v>
      </c>
      <c r="H2788" t="s">
        <v>10300</v>
      </c>
      <c r="I2788" t="s">
        <v>10301</v>
      </c>
      <c r="J2788" t="s">
        <v>152</v>
      </c>
      <c r="K2788" t="s">
        <v>10147</v>
      </c>
      <c r="L2788" t="s">
        <v>10179</v>
      </c>
      <c r="M2788" t="s">
        <v>10180</v>
      </c>
      <c r="N2788" t="s">
        <v>14914</v>
      </c>
      <c r="O2788" t="s">
        <v>10150</v>
      </c>
      <c r="P2788" t="s">
        <v>10303</v>
      </c>
      <c r="Q2788" t="s">
        <v>84</v>
      </c>
      <c r="R2788">
        <v>36</v>
      </c>
      <c r="V2788">
        <v>0.33</v>
      </c>
      <c r="Y2788" t="s">
        <v>10304</v>
      </c>
      <c r="Z2788" t="s">
        <v>10305</v>
      </c>
      <c r="AB2788" t="s">
        <v>14915</v>
      </c>
      <c r="AJ2788" t="s">
        <v>10188</v>
      </c>
      <c r="AK2788" t="s">
        <v>10249</v>
      </c>
      <c r="AO2788" t="b">
        <v>1</v>
      </c>
    </row>
    <row r="2789" spans="1:41" hidden="1" x14ac:dyDescent="0.35">
      <c r="A2789" t="s">
        <v>10143</v>
      </c>
      <c r="B2789" s="3">
        <v>45533</v>
      </c>
      <c r="C2789" s="2">
        <v>0.27569444444444446</v>
      </c>
      <c r="D2789">
        <v>8</v>
      </c>
      <c r="E2789">
        <v>35</v>
      </c>
      <c r="G2789" t="s">
        <v>14916</v>
      </c>
      <c r="H2789" t="s">
        <v>10300</v>
      </c>
      <c r="I2789" t="s">
        <v>10301</v>
      </c>
      <c r="J2789" t="s">
        <v>152</v>
      </c>
      <c r="K2789" t="s">
        <v>10147</v>
      </c>
      <c r="L2789" t="s">
        <v>10179</v>
      </c>
      <c r="M2789" t="s">
        <v>10180</v>
      </c>
      <c r="N2789" t="s">
        <v>14917</v>
      </c>
      <c r="O2789" t="s">
        <v>10150</v>
      </c>
      <c r="P2789" t="s">
        <v>10303</v>
      </c>
      <c r="Q2789" t="s">
        <v>84</v>
      </c>
      <c r="R2789">
        <v>2763</v>
      </c>
      <c r="V2789">
        <v>25.56</v>
      </c>
      <c r="Y2789" t="s">
        <v>10304</v>
      </c>
      <c r="Z2789" t="s">
        <v>10305</v>
      </c>
      <c r="AB2789" t="s">
        <v>14918</v>
      </c>
      <c r="AJ2789" t="s">
        <v>10188</v>
      </c>
      <c r="AK2789" t="s">
        <v>10249</v>
      </c>
      <c r="AO2789" t="b">
        <v>1</v>
      </c>
    </row>
    <row r="2790" spans="1:41" hidden="1" x14ac:dyDescent="0.35">
      <c r="A2790" t="s">
        <v>10143</v>
      </c>
      <c r="B2790" s="3">
        <v>45533</v>
      </c>
      <c r="C2790" s="2">
        <v>0.24374999999999999</v>
      </c>
      <c r="D2790">
        <v>8</v>
      </c>
      <c r="E2790">
        <v>35</v>
      </c>
      <c r="G2790" t="s">
        <v>14919</v>
      </c>
      <c r="H2790" t="s">
        <v>10300</v>
      </c>
      <c r="I2790" t="s">
        <v>10301</v>
      </c>
      <c r="J2790" t="s">
        <v>152</v>
      </c>
      <c r="K2790" t="s">
        <v>10147</v>
      </c>
      <c r="L2790" t="s">
        <v>10179</v>
      </c>
      <c r="M2790" t="s">
        <v>10180</v>
      </c>
      <c r="N2790" t="s">
        <v>14920</v>
      </c>
      <c r="O2790" t="s">
        <v>10150</v>
      </c>
      <c r="P2790" t="s">
        <v>10303</v>
      </c>
      <c r="Q2790" t="s">
        <v>84</v>
      </c>
      <c r="R2790">
        <v>494</v>
      </c>
      <c r="V2790">
        <v>4.57</v>
      </c>
      <c r="Y2790" t="s">
        <v>10304</v>
      </c>
      <c r="Z2790" t="s">
        <v>10305</v>
      </c>
      <c r="AB2790" t="s">
        <v>14921</v>
      </c>
      <c r="AJ2790" t="s">
        <v>10188</v>
      </c>
      <c r="AK2790" t="s">
        <v>10249</v>
      </c>
      <c r="AO2790" t="b">
        <v>1</v>
      </c>
    </row>
    <row r="2791" spans="1:41" hidden="1" x14ac:dyDescent="0.35">
      <c r="A2791" t="s">
        <v>10143</v>
      </c>
      <c r="B2791" s="3">
        <v>45533</v>
      </c>
      <c r="C2791" s="2">
        <v>0.53402777777777777</v>
      </c>
      <c r="D2791">
        <v>8</v>
      </c>
      <c r="E2791">
        <v>35</v>
      </c>
      <c r="G2791" t="s">
        <v>14922</v>
      </c>
      <c r="H2791" t="s">
        <v>10300</v>
      </c>
      <c r="I2791" t="s">
        <v>10301</v>
      </c>
      <c r="J2791" t="s">
        <v>152</v>
      </c>
      <c r="K2791" t="s">
        <v>10147</v>
      </c>
      <c r="L2791" t="s">
        <v>10179</v>
      </c>
      <c r="M2791" t="s">
        <v>10180</v>
      </c>
      <c r="N2791" t="s">
        <v>14923</v>
      </c>
      <c r="O2791" t="s">
        <v>10150</v>
      </c>
      <c r="P2791" t="s">
        <v>10303</v>
      </c>
      <c r="Q2791" t="s">
        <v>84</v>
      </c>
      <c r="R2791">
        <v>30</v>
      </c>
      <c r="V2791">
        <v>0.28000000000000003</v>
      </c>
      <c r="Y2791" t="s">
        <v>10304</v>
      </c>
      <c r="Z2791" t="s">
        <v>10305</v>
      </c>
      <c r="AB2791" t="s">
        <v>14924</v>
      </c>
      <c r="AJ2791" t="s">
        <v>10188</v>
      </c>
      <c r="AK2791" t="s">
        <v>10249</v>
      </c>
      <c r="AO2791" t="b">
        <v>1</v>
      </c>
    </row>
    <row r="2792" spans="1:41" hidden="1" x14ac:dyDescent="0.35">
      <c r="A2792" t="s">
        <v>10143</v>
      </c>
      <c r="B2792" s="3">
        <v>45533</v>
      </c>
      <c r="C2792" s="2">
        <v>0.53472222222222221</v>
      </c>
      <c r="D2792">
        <v>8</v>
      </c>
      <c r="E2792">
        <v>35</v>
      </c>
      <c r="G2792" t="s">
        <v>14925</v>
      </c>
      <c r="H2792" t="s">
        <v>10300</v>
      </c>
      <c r="I2792" t="s">
        <v>10301</v>
      </c>
      <c r="J2792" t="s">
        <v>152</v>
      </c>
      <c r="K2792" t="s">
        <v>10147</v>
      </c>
      <c r="L2792" t="s">
        <v>10179</v>
      </c>
      <c r="M2792" t="s">
        <v>10180</v>
      </c>
      <c r="N2792" t="s">
        <v>14926</v>
      </c>
      <c r="O2792" t="s">
        <v>10150</v>
      </c>
      <c r="P2792" t="s">
        <v>10303</v>
      </c>
      <c r="Q2792" t="s">
        <v>84</v>
      </c>
      <c r="R2792">
        <v>42</v>
      </c>
      <c r="V2792">
        <v>0.39</v>
      </c>
      <c r="Y2792" t="s">
        <v>10304</v>
      </c>
      <c r="Z2792" t="s">
        <v>10305</v>
      </c>
      <c r="AB2792" t="s">
        <v>14927</v>
      </c>
      <c r="AJ2792" t="s">
        <v>10188</v>
      </c>
      <c r="AK2792" t="s">
        <v>10249</v>
      </c>
      <c r="AO2792" t="b">
        <v>1</v>
      </c>
    </row>
    <row r="2793" spans="1:41" hidden="1" x14ac:dyDescent="0.35">
      <c r="A2793" t="s">
        <v>10143</v>
      </c>
      <c r="B2793" s="3">
        <v>45533</v>
      </c>
      <c r="C2793" s="2">
        <v>0.53263888888888888</v>
      </c>
      <c r="D2793">
        <v>8</v>
      </c>
      <c r="E2793">
        <v>35</v>
      </c>
      <c r="G2793" t="s">
        <v>14928</v>
      </c>
      <c r="H2793" t="s">
        <v>10300</v>
      </c>
      <c r="I2793" t="s">
        <v>10301</v>
      </c>
      <c r="J2793" t="s">
        <v>152</v>
      </c>
      <c r="K2793" t="s">
        <v>10147</v>
      </c>
      <c r="L2793" t="s">
        <v>10179</v>
      </c>
      <c r="M2793" t="s">
        <v>10180</v>
      </c>
      <c r="N2793" t="s">
        <v>14929</v>
      </c>
      <c r="O2793" t="s">
        <v>2591</v>
      </c>
      <c r="P2793" t="s">
        <v>10303</v>
      </c>
      <c r="Q2793" t="s">
        <v>84</v>
      </c>
      <c r="R2793">
        <v>108</v>
      </c>
      <c r="V2793">
        <v>1</v>
      </c>
      <c r="Y2793" t="s">
        <v>10304</v>
      </c>
      <c r="Z2793" t="s">
        <v>10305</v>
      </c>
      <c r="AB2793" t="s">
        <v>14930</v>
      </c>
      <c r="AH2793" t="s">
        <v>12174</v>
      </c>
      <c r="AI2793" t="s">
        <v>12174</v>
      </c>
      <c r="AJ2793" t="s">
        <v>10188</v>
      </c>
      <c r="AK2793" t="s">
        <v>10249</v>
      </c>
      <c r="AO2793" t="b">
        <v>1</v>
      </c>
    </row>
    <row r="2794" spans="1:41" hidden="1" x14ac:dyDescent="0.35">
      <c r="A2794" t="s">
        <v>10143</v>
      </c>
      <c r="B2794" s="3">
        <v>45533</v>
      </c>
      <c r="C2794" s="2">
        <v>0.46250000000000002</v>
      </c>
      <c r="D2794">
        <v>8</v>
      </c>
      <c r="E2794">
        <v>35</v>
      </c>
      <c r="G2794" t="s">
        <v>14931</v>
      </c>
      <c r="H2794" t="s">
        <v>10300</v>
      </c>
      <c r="I2794" t="s">
        <v>10301</v>
      </c>
      <c r="J2794" t="s">
        <v>152</v>
      </c>
      <c r="K2794" t="s">
        <v>10147</v>
      </c>
      <c r="L2794" t="s">
        <v>10179</v>
      </c>
      <c r="M2794" t="s">
        <v>10180</v>
      </c>
      <c r="N2794" t="s">
        <v>14932</v>
      </c>
      <c r="O2794" t="s">
        <v>10150</v>
      </c>
      <c r="P2794" t="s">
        <v>10303</v>
      </c>
      <c r="Q2794" t="s">
        <v>84</v>
      </c>
      <c r="R2794">
        <v>1865</v>
      </c>
      <c r="V2794">
        <v>17.25</v>
      </c>
      <c r="Y2794" t="s">
        <v>10304</v>
      </c>
      <c r="Z2794" t="s">
        <v>10305</v>
      </c>
      <c r="AB2794" t="s">
        <v>14933</v>
      </c>
      <c r="AJ2794" t="s">
        <v>10188</v>
      </c>
      <c r="AK2794" t="s">
        <v>10249</v>
      </c>
      <c r="AO2794" t="b">
        <v>1</v>
      </c>
    </row>
    <row r="2795" spans="1:41" hidden="1" x14ac:dyDescent="0.35">
      <c r="A2795" t="s">
        <v>10143</v>
      </c>
      <c r="B2795" s="3">
        <v>45533</v>
      </c>
      <c r="C2795" s="2">
        <v>0.11805555555555555</v>
      </c>
      <c r="D2795">
        <v>8</v>
      </c>
      <c r="E2795">
        <v>35</v>
      </c>
      <c r="G2795" t="s">
        <v>14934</v>
      </c>
      <c r="H2795" t="s">
        <v>10300</v>
      </c>
      <c r="I2795" t="s">
        <v>10301</v>
      </c>
      <c r="J2795" t="s">
        <v>152</v>
      </c>
      <c r="K2795" t="s">
        <v>10147</v>
      </c>
      <c r="L2795" t="s">
        <v>10179</v>
      </c>
      <c r="M2795" t="s">
        <v>10180</v>
      </c>
      <c r="N2795" t="s">
        <v>14935</v>
      </c>
      <c r="O2795" t="s">
        <v>10150</v>
      </c>
      <c r="P2795" t="s">
        <v>10303</v>
      </c>
      <c r="Q2795" t="s">
        <v>84</v>
      </c>
      <c r="R2795">
        <v>18</v>
      </c>
      <c r="V2795">
        <v>0.17</v>
      </c>
      <c r="Y2795" t="s">
        <v>10304</v>
      </c>
      <c r="Z2795" t="s">
        <v>10305</v>
      </c>
      <c r="AB2795" t="s">
        <v>14936</v>
      </c>
      <c r="AJ2795" t="s">
        <v>10188</v>
      </c>
      <c r="AK2795" t="s">
        <v>10249</v>
      </c>
      <c r="AO2795" t="b">
        <v>1</v>
      </c>
    </row>
    <row r="2796" spans="1:41" hidden="1" x14ac:dyDescent="0.35">
      <c r="A2796" t="s">
        <v>10143</v>
      </c>
      <c r="B2796" s="3">
        <v>45533</v>
      </c>
      <c r="C2796" s="2">
        <v>0.11458333333333333</v>
      </c>
      <c r="D2796">
        <v>8</v>
      </c>
      <c r="E2796">
        <v>35</v>
      </c>
      <c r="G2796" t="s">
        <v>14937</v>
      </c>
      <c r="H2796" t="s">
        <v>10300</v>
      </c>
      <c r="I2796" t="s">
        <v>10301</v>
      </c>
      <c r="J2796" t="s">
        <v>152</v>
      </c>
      <c r="K2796" t="s">
        <v>10147</v>
      </c>
      <c r="L2796" t="s">
        <v>10179</v>
      </c>
      <c r="M2796" t="s">
        <v>10180</v>
      </c>
      <c r="N2796" t="s">
        <v>14938</v>
      </c>
      <c r="O2796" t="s">
        <v>10150</v>
      </c>
      <c r="P2796" t="s">
        <v>10303</v>
      </c>
      <c r="Q2796" t="s">
        <v>84</v>
      </c>
      <c r="R2796">
        <v>227</v>
      </c>
      <c r="V2796">
        <v>2.1</v>
      </c>
      <c r="Y2796" t="s">
        <v>10304</v>
      </c>
      <c r="Z2796" t="s">
        <v>10305</v>
      </c>
      <c r="AB2796" t="s">
        <v>14939</v>
      </c>
      <c r="AJ2796" t="s">
        <v>10188</v>
      </c>
      <c r="AK2796" t="s">
        <v>10249</v>
      </c>
      <c r="AO2796" t="b">
        <v>1</v>
      </c>
    </row>
    <row r="2797" spans="1:41" hidden="1" x14ac:dyDescent="0.35">
      <c r="A2797" t="s">
        <v>10143</v>
      </c>
      <c r="B2797" s="3">
        <v>45533</v>
      </c>
      <c r="C2797" s="2">
        <v>0.16180555555555556</v>
      </c>
      <c r="D2797">
        <v>8</v>
      </c>
      <c r="E2797">
        <v>35</v>
      </c>
      <c r="G2797" t="s">
        <v>14940</v>
      </c>
      <c r="H2797" t="s">
        <v>10300</v>
      </c>
      <c r="I2797" t="s">
        <v>10301</v>
      </c>
      <c r="J2797" t="s">
        <v>152</v>
      </c>
      <c r="K2797" t="s">
        <v>10147</v>
      </c>
      <c r="L2797" t="s">
        <v>10179</v>
      </c>
      <c r="M2797" t="s">
        <v>10180</v>
      </c>
      <c r="N2797" t="s">
        <v>14941</v>
      </c>
      <c r="O2797" t="s">
        <v>10150</v>
      </c>
      <c r="P2797" t="s">
        <v>10303</v>
      </c>
      <c r="Q2797" t="s">
        <v>84</v>
      </c>
      <c r="R2797">
        <v>25</v>
      </c>
      <c r="V2797">
        <v>0.23</v>
      </c>
      <c r="Y2797" t="s">
        <v>10304</v>
      </c>
      <c r="Z2797" t="s">
        <v>10305</v>
      </c>
      <c r="AB2797" t="s">
        <v>14942</v>
      </c>
      <c r="AJ2797" t="s">
        <v>10188</v>
      </c>
      <c r="AK2797" t="s">
        <v>10249</v>
      </c>
      <c r="AO2797" t="b">
        <v>1</v>
      </c>
    </row>
    <row r="2798" spans="1:41" hidden="1" x14ac:dyDescent="0.35">
      <c r="A2798" t="s">
        <v>10143</v>
      </c>
      <c r="B2798" s="3">
        <v>45533</v>
      </c>
      <c r="C2798" s="2">
        <v>0.13263888888888889</v>
      </c>
      <c r="D2798">
        <v>8</v>
      </c>
      <c r="E2798">
        <v>35</v>
      </c>
      <c r="G2798" t="s">
        <v>14943</v>
      </c>
      <c r="H2798" t="s">
        <v>10300</v>
      </c>
      <c r="I2798" t="s">
        <v>10301</v>
      </c>
      <c r="J2798" t="s">
        <v>152</v>
      </c>
      <c r="K2798" t="s">
        <v>10147</v>
      </c>
      <c r="L2798" t="s">
        <v>10179</v>
      </c>
      <c r="M2798" t="s">
        <v>10180</v>
      </c>
      <c r="N2798" t="s">
        <v>14944</v>
      </c>
      <c r="O2798" t="s">
        <v>10150</v>
      </c>
      <c r="P2798" t="s">
        <v>10303</v>
      </c>
      <c r="Q2798" t="s">
        <v>84</v>
      </c>
      <c r="R2798">
        <v>802</v>
      </c>
      <c r="V2798">
        <v>7.42</v>
      </c>
      <c r="Y2798" t="s">
        <v>10304</v>
      </c>
      <c r="Z2798" t="s">
        <v>10305</v>
      </c>
      <c r="AB2798" t="s">
        <v>14945</v>
      </c>
      <c r="AJ2798" t="s">
        <v>10188</v>
      </c>
      <c r="AK2798" t="s">
        <v>10249</v>
      </c>
      <c r="AO2798" t="b">
        <v>1</v>
      </c>
    </row>
    <row r="2799" spans="1:41" hidden="1" x14ac:dyDescent="0.35">
      <c r="A2799" t="s">
        <v>10143</v>
      </c>
      <c r="B2799" s="3">
        <v>45533</v>
      </c>
      <c r="C2799" s="2">
        <v>0.69027777777777777</v>
      </c>
      <c r="D2799">
        <v>8</v>
      </c>
      <c r="E2799">
        <v>35</v>
      </c>
      <c r="G2799" t="s">
        <v>14946</v>
      </c>
      <c r="H2799" t="s">
        <v>10300</v>
      </c>
      <c r="I2799" t="s">
        <v>10301</v>
      </c>
      <c r="J2799" t="s">
        <v>152</v>
      </c>
      <c r="K2799" t="s">
        <v>10147</v>
      </c>
      <c r="L2799" t="s">
        <v>10179</v>
      </c>
      <c r="M2799" t="s">
        <v>10180</v>
      </c>
      <c r="N2799" t="s">
        <v>14947</v>
      </c>
      <c r="O2799" t="s">
        <v>10150</v>
      </c>
      <c r="P2799" t="s">
        <v>10303</v>
      </c>
      <c r="Q2799" t="s">
        <v>84</v>
      </c>
      <c r="R2799">
        <v>199</v>
      </c>
      <c r="V2799">
        <v>1.84</v>
      </c>
      <c r="Y2799" t="s">
        <v>10304</v>
      </c>
      <c r="Z2799" t="s">
        <v>10305</v>
      </c>
      <c r="AB2799" t="s">
        <v>14948</v>
      </c>
      <c r="AJ2799" t="s">
        <v>10188</v>
      </c>
      <c r="AK2799" t="s">
        <v>10249</v>
      </c>
      <c r="AO2799" t="b">
        <v>1</v>
      </c>
    </row>
    <row r="2800" spans="1:41" hidden="1" x14ac:dyDescent="0.35">
      <c r="A2800" t="s">
        <v>10143</v>
      </c>
      <c r="B2800" s="3">
        <v>45533</v>
      </c>
      <c r="C2800" s="2">
        <v>0.69930555555555551</v>
      </c>
      <c r="D2800">
        <v>8</v>
      </c>
      <c r="E2800">
        <v>35</v>
      </c>
      <c r="G2800" t="s">
        <v>14949</v>
      </c>
      <c r="H2800" t="s">
        <v>10300</v>
      </c>
      <c r="I2800" t="s">
        <v>10301</v>
      </c>
      <c r="J2800" t="s">
        <v>152</v>
      </c>
      <c r="K2800" t="s">
        <v>10147</v>
      </c>
      <c r="L2800" t="s">
        <v>10179</v>
      </c>
      <c r="M2800" t="s">
        <v>10180</v>
      </c>
      <c r="N2800" t="s">
        <v>14950</v>
      </c>
      <c r="O2800" t="s">
        <v>10150</v>
      </c>
      <c r="P2800" t="s">
        <v>10303</v>
      </c>
      <c r="Q2800" t="s">
        <v>84</v>
      </c>
      <c r="R2800">
        <v>57</v>
      </c>
      <c r="V2800">
        <v>0.53</v>
      </c>
      <c r="Y2800" t="s">
        <v>10304</v>
      </c>
      <c r="Z2800" t="s">
        <v>10305</v>
      </c>
      <c r="AB2800" t="s">
        <v>14951</v>
      </c>
      <c r="AJ2800" t="s">
        <v>10188</v>
      </c>
      <c r="AK2800" t="s">
        <v>10249</v>
      </c>
      <c r="AO2800" t="b">
        <v>1</v>
      </c>
    </row>
    <row r="2801" spans="1:41" hidden="1" x14ac:dyDescent="0.35">
      <c r="A2801" t="s">
        <v>10143</v>
      </c>
      <c r="B2801" s="3">
        <v>45533</v>
      </c>
      <c r="C2801" s="2">
        <v>0.71597222222222223</v>
      </c>
      <c r="D2801">
        <v>8</v>
      </c>
      <c r="E2801">
        <v>35</v>
      </c>
      <c r="G2801" t="s">
        <v>14952</v>
      </c>
      <c r="H2801" t="s">
        <v>10300</v>
      </c>
      <c r="I2801" t="s">
        <v>10301</v>
      </c>
      <c r="J2801" t="s">
        <v>152</v>
      </c>
      <c r="K2801" t="s">
        <v>10147</v>
      </c>
      <c r="L2801" t="s">
        <v>10179</v>
      </c>
      <c r="M2801" t="s">
        <v>10180</v>
      </c>
      <c r="N2801" t="s">
        <v>14878</v>
      </c>
      <c r="O2801" t="s">
        <v>10150</v>
      </c>
      <c r="P2801" t="s">
        <v>10303</v>
      </c>
      <c r="Q2801" t="s">
        <v>84</v>
      </c>
      <c r="R2801">
        <v>310</v>
      </c>
      <c r="V2801">
        <v>2.87</v>
      </c>
      <c r="Y2801" t="s">
        <v>10304</v>
      </c>
      <c r="Z2801" t="s">
        <v>10305</v>
      </c>
      <c r="AB2801" t="s">
        <v>14953</v>
      </c>
      <c r="AJ2801" t="s">
        <v>10188</v>
      </c>
      <c r="AK2801" t="s">
        <v>10249</v>
      </c>
      <c r="AO2801" t="b">
        <v>1</v>
      </c>
    </row>
    <row r="2802" spans="1:41" hidden="1" x14ac:dyDescent="0.35">
      <c r="A2802" t="s">
        <v>10143</v>
      </c>
      <c r="B2802" s="3">
        <v>45533</v>
      </c>
      <c r="C2802" s="2">
        <v>0.70694444444444449</v>
      </c>
      <c r="D2802">
        <v>8</v>
      </c>
      <c r="E2802">
        <v>35</v>
      </c>
      <c r="G2802" t="s">
        <v>14954</v>
      </c>
      <c r="H2802" t="s">
        <v>10300</v>
      </c>
      <c r="I2802" t="s">
        <v>10301</v>
      </c>
      <c r="J2802" t="s">
        <v>152</v>
      </c>
      <c r="K2802" t="s">
        <v>10147</v>
      </c>
      <c r="L2802" t="s">
        <v>10179</v>
      </c>
      <c r="M2802" t="s">
        <v>10180</v>
      </c>
      <c r="N2802" t="s">
        <v>14955</v>
      </c>
      <c r="O2802" t="s">
        <v>10150</v>
      </c>
      <c r="P2802" t="s">
        <v>10303</v>
      </c>
      <c r="Q2802" t="s">
        <v>84</v>
      </c>
      <c r="R2802">
        <v>148</v>
      </c>
      <c r="V2802">
        <v>1.37</v>
      </c>
      <c r="Y2802" t="s">
        <v>10304</v>
      </c>
      <c r="Z2802" t="s">
        <v>10305</v>
      </c>
      <c r="AB2802" t="s">
        <v>14956</v>
      </c>
      <c r="AJ2802" t="s">
        <v>10188</v>
      </c>
      <c r="AK2802" t="s">
        <v>10249</v>
      </c>
      <c r="AO2802" t="b">
        <v>1</v>
      </c>
    </row>
    <row r="2803" spans="1:41" hidden="1" x14ac:dyDescent="0.35">
      <c r="A2803" t="s">
        <v>10143</v>
      </c>
      <c r="B2803" s="3">
        <v>45533</v>
      </c>
      <c r="C2803" s="2">
        <v>0.60902777777777772</v>
      </c>
      <c r="D2803">
        <v>8</v>
      </c>
      <c r="E2803">
        <v>35</v>
      </c>
      <c r="G2803" t="s">
        <v>14957</v>
      </c>
      <c r="H2803" t="s">
        <v>10300</v>
      </c>
      <c r="I2803" t="s">
        <v>10301</v>
      </c>
      <c r="J2803" t="s">
        <v>152</v>
      </c>
      <c r="K2803" t="s">
        <v>10147</v>
      </c>
      <c r="L2803" t="s">
        <v>10179</v>
      </c>
      <c r="M2803" t="s">
        <v>10180</v>
      </c>
      <c r="N2803" t="s">
        <v>14958</v>
      </c>
      <c r="O2803" t="s">
        <v>10150</v>
      </c>
      <c r="P2803" t="s">
        <v>10303</v>
      </c>
      <c r="Q2803" t="s">
        <v>84</v>
      </c>
      <c r="R2803">
        <v>1363</v>
      </c>
      <c r="V2803">
        <v>12.61</v>
      </c>
      <c r="Y2803" t="s">
        <v>10304</v>
      </c>
      <c r="Z2803" t="s">
        <v>10305</v>
      </c>
      <c r="AB2803" t="s">
        <v>14959</v>
      </c>
      <c r="AJ2803" t="s">
        <v>10188</v>
      </c>
      <c r="AK2803" t="s">
        <v>10249</v>
      </c>
      <c r="AO2803" t="b">
        <v>1</v>
      </c>
    </row>
    <row r="2804" spans="1:41" hidden="1" x14ac:dyDescent="0.35">
      <c r="A2804" t="s">
        <v>10143</v>
      </c>
      <c r="B2804" s="3">
        <v>45533</v>
      </c>
      <c r="C2804" s="2">
        <v>0.22708333333333333</v>
      </c>
      <c r="D2804">
        <v>8</v>
      </c>
      <c r="E2804">
        <v>35</v>
      </c>
      <c r="G2804" t="s">
        <v>14960</v>
      </c>
      <c r="H2804" t="s">
        <v>10300</v>
      </c>
      <c r="I2804" t="s">
        <v>10301</v>
      </c>
      <c r="J2804" t="s">
        <v>152</v>
      </c>
      <c r="K2804" t="s">
        <v>10147</v>
      </c>
      <c r="L2804" t="s">
        <v>10179</v>
      </c>
      <c r="M2804" t="s">
        <v>10180</v>
      </c>
      <c r="N2804" t="s">
        <v>14961</v>
      </c>
      <c r="O2804" t="s">
        <v>10150</v>
      </c>
      <c r="P2804" t="s">
        <v>10303</v>
      </c>
      <c r="Q2804" t="s">
        <v>84</v>
      </c>
      <c r="R2804">
        <v>13</v>
      </c>
      <c r="V2804">
        <v>0.12</v>
      </c>
      <c r="Y2804" t="s">
        <v>10304</v>
      </c>
      <c r="Z2804" t="s">
        <v>10305</v>
      </c>
      <c r="AB2804" t="s">
        <v>14962</v>
      </c>
      <c r="AJ2804" t="s">
        <v>10188</v>
      </c>
      <c r="AK2804" t="s">
        <v>10249</v>
      </c>
      <c r="AO2804" t="b">
        <v>1</v>
      </c>
    </row>
    <row r="2805" spans="1:41" hidden="1" x14ac:dyDescent="0.35">
      <c r="A2805" t="s">
        <v>10143</v>
      </c>
      <c r="B2805" s="3">
        <v>45533</v>
      </c>
      <c r="C2805" s="2">
        <v>0.22222222222222221</v>
      </c>
      <c r="D2805">
        <v>8</v>
      </c>
      <c r="E2805">
        <v>35</v>
      </c>
      <c r="G2805" t="s">
        <v>14963</v>
      </c>
      <c r="H2805" t="s">
        <v>10300</v>
      </c>
      <c r="I2805" t="s">
        <v>10301</v>
      </c>
      <c r="J2805" t="s">
        <v>152</v>
      </c>
      <c r="K2805" t="s">
        <v>10147</v>
      </c>
      <c r="L2805" t="s">
        <v>10179</v>
      </c>
      <c r="M2805" t="s">
        <v>10180</v>
      </c>
      <c r="N2805" t="s">
        <v>14964</v>
      </c>
      <c r="O2805" t="s">
        <v>340</v>
      </c>
      <c r="P2805" t="s">
        <v>10303</v>
      </c>
      <c r="Q2805" t="s">
        <v>84</v>
      </c>
      <c r="R2805">
        <v>770</v>
      </c>
      <c r="V2805">
        <v>7.12</v>
      </c>
      <c r="Y2805" t="s">
        <v>10304</v>
      </c>
      <c r="Z2805" t="s">
        <v>10305</v>
      </c>
      <c r="AB2805" t="s">
        <v>14965</v>
      </c>
      <c r="AJ2805" t="s">
        <v>10188</v>
      </c>
      <c r="AK2805" t="s">
        <v>10249</v>
      </c>
      <c r="AO2805" t="b">
        <v>1</v>
      </c>
    </row>
    <row r="2806" spans="1:41" hidden="1" x14ac:dyDescent="0.35">
      <c r="A2806" t="s">
        <v>10143</v>
      </c>
      <c r="B2806" s="3">
        <v>45533</v>
      </c>
      <c r="C2806" s="2">
        <v>0.15208333333333332</v>
      </c>
      <c r="D2806">
        <v>8</v>
      </c>
      <c r="E2806">
        <v>35</v>
      </c>
      <c r="G2806" t="s">
        <v>14966</v>
      </c>
      <c r="H2806" t="s">
        <v>10300</v>
      </c>
      <c r="I2806" t="s">
        <v>10301</v>
      </c>
      <c r="J2806" t="s">
        <v>152</v>
      </c>
      <c r="K2806" t="s">
        <v>10147</v>
      </c>
      <c r="L2806" t="s">
        <v>10179</v>
      </c>
      <c r="M2806" t="s">
        <v>10180</v>
      </c>
      <c r="N2806" t="s">
        <v>14967</v>
      </c>
      <c r="O2806" t="s">
        <v>10150</v>
      </c>
      <c r="P2806" t="s">
        <v>10303</v>
      </c>
      <c r="Q2806" t="s">
        <v>84</v>
      </c>
      <c r="R2806">
        <v>25</v>
      </c>
      <c r="V2806">
        <v>0.23</v>
      </c>
      <c r="Y2806" t="s">
        <v>10304</v>
      </c>
      <c r="Z2806" t="s">
        <v>10305</v>
      </c>
      <c r="AB2806" t="s">
        <v>14968</v>
      </c>
      <c r="AJ2806" t="s">
        <v>10188</v>
      </c>
      <c r="AK2806" t="s">
        <v>10249</v>
      </c>
      <c r="AO2806" t="b">
        <v>1</v>
      </c>
    </row>
    <row r="2807" spans="1:41" hidden="1" x14ac:dyDescent="0.35">
      <c r="A2807" t="s">
        <v>10143</v>
      </c>
      <c r="B2807" s="3">
        <v>45533</v>
      </c>
      <c r="C2807" s="2">
        <v>0.24652777777777779</v>
      </c>
      <c r="D2807">
        <v>8</v>
      </c>
      <c r="E2807">
        <v>35</v>
      </c>
      <c r="G2807" t="s">
        <v>14969</v>
      </c>
      <c r="H2807" t="s">
        <v>10300</v>
      </c>
      <c r="I2807" t="s">
        <v>10301</v>
      </c>
      <c r="J2807" t="s">
        <v>152</v>
      </c>
      <c r="K2807" t="s">
        <v>10147</v>
      </c>
      <c r="L2807" t="s">
        <v>10179</v>
      </c>
      <c r="M2807" t="s">
        <v>10180</v>
      </c>
      <c r="N2807" t="s">
        <v>14970</v>
      </c>
      <c r="O2807" t="s">
        <v>10150</v>
      </c>
      <c r="P2807" t="s">
        <v>10303</v>
      </c>
      <c r="Q2807" t="s">
        <v>84</v>
      </c>
      <c r="R2807">
        <v>105</v>
      </c>
      <c r="V2807">
        <v>0.97</v>
      </c>
      <c r="Y2807" t="s">
        <v>10304</v>
      </c>
      <c r="Z2807" t="s">
        <v>10305</v>
      </c>
      <c r="AB2807" t="s">
        <v>14971</v>
      </c>
      <c r="AJ2807" t="s">
        <v>10188</v>
      </c>
      <c r="AK2807" t="s">
        <v>10249</v>
      </c>
      <c r="AO2807" t="b">
        <v>1</v>
      </c>
    </row>
    <row r="2808" spans="1:41" hidden="1" x14ac:dyDescent="0.35">
      <c r="A2808" t="s">
        <v>10143</v>
      </c>
      <c r="B2808" s="3">
        <v>45533</v>
      </c>
      <c r="C2808" s="2">
        <v>0.19375000000000001</v>
      </c>
      <c r="D2808">
        <v>8</v>
      </c>
      <c r="E2808">
        <v>35</v>
      </c>
      <c r="G2808" t="s">
        <v>14972</v>
      </c>
      <c r="H2808" t="s">
        <v>10300</v>
      </c>
      <c r="I2808" t="s">
        <v>10301</v>
      </c>
      <c r="J2808" t="s">
        <v>152</v>
      </c>
      <c r="K2808" t="s">
        <v>10147</v>
      </c>
      <c r="L2808" t="s">
        <v>10179</v>
      </c>
      <c r="M2808" t="s">
        <v>10180</v>
      </c>
      <c r="N2808" t="s">
        <v>14973</v>
      </c>
      <c r="O2808" t="s">
        <v>10150</v>
      </c>
      <c r="P2808" t="s">
        <v>10303</v>
      </c>
      <c r="Q2808" t="s">
        <v>84</v>
      </c>
      <c r="R2808">
        <v>21</v>
      </c>
      <c r="V2808">
        <v>0.19</v>
      </c>
      <c r="Y2808" t="s">
        <v>10304</v>
      </c>
      <c r="Z2808" t="s">
        <v>10305</v>
      </c>
      <c r="AB2808" t="s">
        <v>14974</v>
      </c>
      <c r="AJ2808" t="s">
        <v>10188</v>
      </c>
      <c r="AK2808" t="s">
        <v>10249</v>
      </c>
      <c r="AO2808" t="b">
        <v>1</v>
      </c>
    </row>
    <row r="2809" spans="1:41" hidden="1" x14ac:dyDescent="0.35">
      <c r="A2809" t="s">
        <v>10143</v>
      </c>
      <c r="B2809" s="3">
        <v>45533</v>
      </c>
      <c r="C2809" s="2">
        <v>0.19583333333333333</v>
      </c>
      <c r="D2809">
        <v>8</v>
      </c>
      <c r="E2809">
        <v>35</v>
      </c>
      <c r="G2809" t="s">
        <v>14975</v>
      </c>
      <c r="H2809" t="s">
        <v>10300</v>
      </c>
      <c r="I2809" t="s">
        <v>10301</v>
      </c>
      <c r="J2809" t="s">
        <v>152</v>
      </c>
      <c r="K2809" t="s">
        <v>10147</v>
      </c>
      <c r="L2809" t="s">
        <v>10179</v>
      </c>
      <c r="M2809" t="s">
        <v>10180</v>
      </c>
      <c r="N2809" t="s">
        <v>14976</v>
      </c>
      <c r="O2809" t="s">
        <v>10150</v>
      </c>
      <c r="P2809" t="s">
        <v>10303</v>
      </c>
      <c r="Q2809" t="s">
        <v>84</v>
      </c>
      <c r="R2809">
        <v>120</v>
      </c>
      <c r="V2809">
        <v>1.1100000000000001</v>
      </c>
      <c r="Y2809" t="s">
        <v>10304</v>
      </c>
      <c r="Z2809" t="s">
        <v>10305</v>
      </c>
      <c r="AB2809" t="s">
        <v>14977</v>
      </c>
      <c r="AJ2809" t="s">
        <v>10188</v>
      </c>
      <c r="AK2809" t="s">
        <v>10249</v>
      </c>
      <c r="AO2809" t="b">
        <v>1</v>
      </c>
    </row>
    <row r="2810" spans="1:41" hidden="1" x14ac:dyDescent="0.35">
      <c r="A2810" t="s">
        <v>10143</v>
      </c>
      <c r="B2810" s="3">
        <v>45533</v>
      </c>
      <c r="C2810" s="2">
        <v>0.23402777777777778</v>
      </c>
      <c r="D2810">
        <v>8</v>
      </c>
      <c r="E2810">
        <v>35</v>
      </c>
      <c r="G2810" t="s">
        <v>14978</v>
      </c>
      <c r="H2810" t="s">
        <v>10300</v>
      </c>
      <c r="I2810" t="s">
        <v>10301</v>
      </c>
      <c r="J2810" t="s">
        <v>152</v>
      </c>
      <c r="K2810" t="s">
        <v>10147</v>
      </c>
      <c r="L2810" t="s">
        <v>10179</v>
      </c>
      <c r="M2810" t="s">
        <v>10180</v>
      </c>
      <c r="N2810" t="s">
        <v>14979</v>
      </c>
      <c r="O2810" t="s">
        <v>10150</v>
      </c>
      <c r="P2810" t="s">
        <v>10303</v>
      </c>
      <c r="Q2810" t="s">
        <v>84</v>
      </c>
      <c r="R2810">
        <v>571</v>
      </c>
      <c r="V2810">
        <v>5.28</v>
      </c>
      <c r="Y2810" t="s">
        <v>10304</v>
      </c>
      <c r="Z2810" t="s">
        <v>10305</v>
      </c>
      <c r="AB2810" t="s">
        <v>14980</v>
      </c>
      <c r="AJ2810" t="s">
        <v>10188</v>
      </c>
      <c r="AK2810" t="s">
        <v>10249</v>
      </c>
      <c r="AO2810" t="b">
        <v>1</v>
      </c>
    </row>
    <row r="2811" spans="1:41" hidden="1" x14ac:dyDescent="0.35">
      <c r="A2811" t="s">
        <v>10143</v>
      </c>
      <c r="B2811" s="3">
        <v>45533</v>
      </c>
      <c r="C2811" s="2">
        <v>0.21319444444444444</v>
      </c>
      <c r="D2811">
        <v>8</v>
      </c>
      <c r="E2811">
        <v>35</v>
      </c>
      <c r="G2811" t="s">
        <v>14981</v>
      </c>
      <c r="H2811" t="s">
        <v>10300</v>
      </c>
      <c r="I2811" t="s">
        <v>10301</v>
      </c>
      <c r="J2811" t="s">
        <v>152</v>
      </c>
      <c r="K2811" t="s">
        <v>10147</v>
      </c>
      <c r="L2811" t="s">
        <v>10179</v>
      </c>
      <c r="M2811" t="s">
        <v>10180</v>
      </c>
      <c r="N2811" t="s">
        <v>14982</v>
      </c>
      <c r="O2811" t="s">
        <v>10150</v>
      </c>
      <c r="P2811" t="s">
        <v>10303</v>
      </c>
      <c r="Q2811" t="s">
        <v>84</v>
      </c>
      <c r="R2811">
        <v>76</v>
      </c>
      <c r="V2811">
        <v>0.7</v>
      </c>
      <c r="Y2811" t="s">
        <v>10304</v>
      </c>
      <c r="Z2811" t="s">
        <v>10305</v>
      </c>
      <c r="AB2811" t="s">
        <v>14983</v>
      </c>
      <c r="AJ2811" t="s">
        <v>10188</v>
      </c>
      <c r="AK2811" t="s">
        <v>10249</v>
      </c>
      <c r="AO2811" t="b">
        <v>1</v>
      </c>
    </row>
    <row r="2812" spans="1:41" hidden="1" x14ac:dyDescent="0.35">
      <c r="A2812" t="s">
        <v>10143</v>
      </c>
      <c r="B2812" s="3">
        <v>45533</v>
      </c>
      <c r="C2812" s="2">
        <v>0.25486111111111109</v>
      </c>
      <c r="D2812">
        <v>8</v>
      </c>
      <c r="E2812">
        <v>35</v>
      </c>
      <c r="G2812" t="s">
        <v>14984</v>
      </c>
      <c r="H2812" t="s">
        <v>10300</v>
      </c>
      <c r="I2812" t="s">
        <v>10301</v>
      </c>
      <c r="J2812" t="s">
        <v>152</v>
      </c>
      <c r="K2812" t="s">
        <v>10147</v>
      </c>
      <c r="L2812" t="s">
        <v>10179</v>
      </c>
      <c r="M2812" t="s">
        <v>10180</v>
      </c>
      <c r="N2812" t="s">
        <v>14985</v>
      </c>
      <c r="O2812" t="s">
        <v>10150</v>
      </c>
      <c r="P2812" t="s">
        <v>10303</v>
      </c>
      <c r="Q2812" t="s">
        <v>84</v>
      </c>
      <c r="R2812">
        <v>415</v>
      </c>
      <c r="V2812">
        <v>3.84</v>
      </c>
      <c r="Y2812" t="s">
        <v>10304</v>
      </c>
      <c r="Z2812" t="s">
        <v>10305</v>
      </c>
      <c r="AB2812" t="s">
        <v>14986</v>
      </c>
      <c r="AJ2812" t="s">
        <v>10188</v>
      </c>
      <c r="AK2812" t="s">
        <v>10249</v>
      </c>
      <c r="AO2812" t="b">
        <v>1</v>
      </c>
    </row>
    <row r="2813" spans="1:41" hidden="1" x14ac:dyDescent="0.35">
      <c r="A2813" t="s">
        <v>10143</v>
      </c>
      <c r="B2813" s="3">
        <v>45533</v>
      </c>
      <c r="C2813" s="2">
        <v>0.48055555555555557</v>
      </c>
      <c r="D2813">
        <v>8</v>
      </c>
      <c r="E2813">
        <v>35</v>
      </c>
      <c r="G2813" t="s">
        <v>14987</v>
      </c>
      <c r="H2813" t="s">
        <v>10300</v>
      </c>
      <c r="I2813" t="s">
        <v>10301</v>
      </c>
      <c r="J2813" t="s">
        <v>152</v>
      </c>
      <c r="K2813" t="s">
        <v>10147</v>
      </c>
      <c r="L2813" t="s">
        <v>10179</v>
      </c>
      <c r="M2813" t="s">
        <v>10180</v>
      </c>
      <c r="N2813" t="s">
        <v>14988</v>
      </c>
      <c r="O2813" t="s">
        <v>10150</v>
      </c>
      <c r="P2813" t="s">
        <v>10303</v>
      </c>
      <c r="Q2813" t="s">
        <v>84</v>
      </c>
      <c r="R2813">
        <v>1</v>
      </c>
      <c r="V2813">
        <v>0.01</v>
      </c>
      <c r="Y2813" t="s">
        <v>10304</v>
      </c>
      <c r="Z2813" t="s">
        <v>10305</v>
      </c>
      <c r="AB2813" t="s">
        <v>14989</v>
      </c>
      <c r="AJ2813" t="s">
        <v>10188</v>
      </c>
      <c r="AK2813" t="s">
        <v>10249</v>
      </c>
      <c r="AO2813" t="b">
        <v>1</v>
      </c>
    </row>
    <row r="2814" spans="1:41" hidden="1" x14ac:dyDescent="0.35">
      <c r="A2814" t="s">
        <v>10143</v>
      </c>
      <c r="B2814" s="3">
        <v>45533</v>
      </c>
      <c r="C2814" s="2">
        <v>0.29236111111111113</v>
      </c>
      <c r="D2814">
        <v>8</v>
      </c>
      <c r="E2814">
        <v>35</v>
      </c>
      <c r="G2814" t="s">
        <v>14990</v>
      </c>
      <c r="H2814" t="s">
        <v>10300</v>
      </c>
      <c r="I2814" t="s">
        <v>10301</v>
      </c>
      <c r="J2814" t="s">
        <v>152</v>
      </c>
      <c r="K2814" t="s">
        <v>10147</v>
      </c>
      <c r="L2814" t="s">
        <v>10179</v>
      </c>
      <c r="M2814" t="s">
        <v>10180</v>
      </c>
      <c r="N2814" t="s">
        <v>14991</v>
      </c>
      <c r="O2814" t="s">
        <v>10150</v>
      </c>
      <c r="P2814" t="s">
        <v>10303</v>
      </c>
      <c r="Q2814" t="s">
        <v>84</v>
      </c>
      <c r="R2814">
        <v>820</v>
      </c>
      <c r="V2814">
        <v>7.58</v>
      </c>
      <c r="Y2814" t="s">
        <v>10304</v>
      </c>
      <c r="Z2814" t="s">
        <v>10305</v>
      </c>
      <c r="AB2814" t="s">
        <v>14992</v>
      </c>
      <c r="AJ2814" t="s">
        <v>10188</v>
      </c>
      <c r="AK2814" t="s">
        <v>10249</v>
      </c>
      <c r="AO2814" t="b">
        <v>1</v>
      </c>
    </row>
    <row r="2815" spans="1:41" hidden="1" x14ac:dyDescent="0.35">
      <c r="A2815" t="s">
        <v>10143</v>
      </c>
      <c r="B2815" s="3">
        <v>45533</v>
      </c>
      <c r="C2815" s="2">
        <v>0.26805555555555555</v>
      </c>
      <c r="D2815">
        <v>8</v>
      </c>
      <c r="E2815">
        <v>35</v>
      </c>
      <c r="G2815" t="s">
        <v>14993</v>
      </c>
      <c r="H2815" t="s">
        <v>10300</v>
      </c>
      <c r="I2815" t="s">
        <v>10301</v>
      </c>
      <c r="J2815" t="s">
        <v>152</v>
      </c>
      <c r="K2815" t="s">
        <v>10147</v>
      </c>
      <c r="L2815" t="s">
        <v>10179</v>
      </c>
      <c r="M2815" t="s">
        <v>10180</v>
      </c>
      <c r="N2815" t="s">
        <v>14994</v>
      </c>
      <c r="O2815" t="s">
        <v>10150</v>
      </c>
      <c r="P2815" t="s">
        <v>10303</v>
      </c>
      <c r="Q2815" t="s">
        <v>84</v>
      </c>
      <c r="R2815">
        <v>179</v>
      </c>
      <c r="V2815">
        <v>1.66</v>
      </c>
      <c r="Y2815" t="s">
        <v>10304</v>
      </c>
      <c r="Z2815" t="s">
        <v>10305</v>
      </c>
      <c r="AB2815" t="s">
        <v>14995</v>
      </c>
      <c r="AJ2815" t="s">
        <v>10188</v>
      </c>
      <c r="AK2815" t="s">
        <v>10249</v>
      </c>
      <c r="AO2815" t="b">
        <v>1</v>
      </c>
    </row>
    <row r="2816" spans="1:41" hidden="1" x14ac:dyDescent="0.35">
      <c r="A2816" t="s">
        <v>10143</v>
      </c>
      <c r="B2816" s="3">
        <v>45533</v>
      </c>
      <c r="C2816" s="2">
        <v>0.27777777777777779</v>
      </c>
      <c r="D2816">
        <v>8</v>
      </c>
      <c r="E2816">
        <v>35</v>
      </c>
      <c r="G2816" t="s">
        <v>14996</v>
      </c>
      <c r="H2816" t="s">
        <v>10300</v>
      </c>
      <c r="I2816" t="s">
        <v>10301</v>
      </c>
      <c r="J2816" t="s">
        <v>152</v>
      </c>
      <c r="K2816" t="s">
        <v>10147</v>
      </c>
      <c r="L2816" t="s">
        <v>10179</v>
      </c>
      <c r="M2816" t="s">
        <v>10180</v>
      </c>
      <c r="N2816" t="s">
        <v>14997</v>
      </c>
      <c r="O2816" t="s">
        <v>10150</v>
      </c>
      <c r="P2816" t="s">
        <v>10303</v>
      </c>
      <c r="Q2816" t="s">
        <v>84</v>
      </c>
      <c r="R2816">
        <v>665</v>
      </c>
      <c r="V2816">
        <v>6.15</v>
      </c>
      <c r="Y2816" t="s">
        <v>10304</v>
      </c>
      <c r="Z2816" t="s">
        <v>10305</v>
      </c>
      <c r="AB2816" t="s">
        <v>14998</v>
      </c>
      <c r="AJ2816" t="s">
        <v>10188</v>
      </c>
      <c r="AK2816" t="s">
        <v>10249</v>
      </c>
      <c r="AO2816" t="b">
        <v>1</v>
      </c>
    </row>
    <row r="2817" spans="1:41" hidden="1" x14ac:dyDescent="0.35">
      <c r="A2817" t="s">
        <v>10143</v>
      </c>
      <c r="B2817" s="3">
        <v>45533</v>
      </c>
      <c r="C2817" s="2">
        <v>0.46527777777777779</v>
      </c>
      <c r="D2817">
        <v>8</v>
      </c>
      <c r="E2817">
        <v>35</v>
      </c>
      <c r="G2817" t="s">
        <v>14999</v>
      </c>
      <c r="H2817" t="s">
        <v>10300</v>
      </c>
      <c r="I2817" t="s">
        <v>10301</v>
      </c>
      <c r="J2817" t="s">
        <v>152</v>
      </c>
      <c r="K2817" t="s">
        <v>10147</v>
      </c>
      <c r="L2817" t="s">
        <v>10179</v>
      </c>
      <c r="M2817" t="s">
        <v>10180</v>
      </c>
      <c r="N2817" t="s">
        <v>15000</v>
      </c>
      <c r="O2817" t="s">
        <v>10150</v>
      </c>
      <c r="P2817" t="s">
        <v>10303</v>
      </c>
      <c r="Q2817" t="s">
        <v>84</v>
      </c>
      <c r="R2817">
        <v>28</v>
      </c>
      <c r="V2817">
        <v>0.26</v>
      </c>
      <c r="Y2817" t="s">
        <v>10304</v>
      </c>
      <c r="Z2817" t="s">
        <v>10305</v>
      </c>
      <c r="AB2817" t="s">
        <v>15001</v>
      </c>
      <c r="AJ2817" t="s">
        <v>10188</v>
      </c>
      <c r="AK2817" t="s">
        <v>10249</v>
      </c>
      <c r="AO2817" t="b">
        <v>1</v>
      </c>
    </row>
    <row r="2818" spans="1:41" hidden="1" x14ac:dyDescent="0.35">
      <c r="A2818" t="s">
        <v>10143</v>
      </c>
      <c r="B2818" s="3">
        <v>45533</v>
      </c>
      <c r="C2818" s="2">
        <v>0.36805555555555558</v>
      </c>
      <c r="D2818">
        <v>8</v>
      </c>
      <c r="E2818">
        <v>35</v>
      </c>
      <c r="G2818" t="s">
        <v>15002</v>
      </c>
      <c r="H2818" t="s">
        <v>10300</v>
      </c>
      <c r="I2818" t="s">
        <v>10301</v>
      </c>
      <c r="J2818" t="s">
        <v>152</v>
      </c>
      <c r="K2818" t="s">
        <v>10147</v>
      </c>
      <c r="L2818" t="s">
        <v>10179</v>
      </c>
      <c r="M2818" t="s">
        <v>10180</v>
      </c>
      <c r="N2818" t="s">
        <v>15003</v>
      </c>
      <c r="O2818" t="s">
        <v>83</v>
      </c>
      <c r="P2818" t="s">
        <v>10303</v>
      </c>
      <c r="Q2818" t="s">
        <v>84</v>
      </c>
      <c r="R2818">
        <v>181</v>
      </c>
      <c r="V2818">
        <v>1.67</v>
      </c>
      <c r="Y2818" t="s">
        <v>10304</v>
      </c>
      <c r="Z2818" t="s">
        <v>10305</v>
      </c>
      <c r="AB2818" t="s">
        <v>15004</v>
      </c>
      <c r="AH2818" t="s">
        <v>1034</v>
      </c>
      <c r="AI2818" t="s">
        <v>1034</v>
      </c>
      <c r="AJ2818" t="s">
        <v>10188</v>
      </c>
      <c r="AK2818" t="s">
        <v>10249</v>
      </c>
      <c r="AO2818" t="b">
        <v>1</v>
      </c>
    </row>
    <row r="2819" spans="1:41" hidden="1" x14ac:dyDescent="0.35">
      <c r="A2819" t="s">
        <v>10143</v>
      </c>
      <c r="B2819" s="3">
        <v>45533</v>
      </c>
      <c r="C2819" s="2">
        <v>0.34930555555555554</v>
      </c>
      <c r="D2819">
        <v>8</v>
      </c>
      <c r="E2819">
        <v>35</v>
      </c>
      <c r="G2819" t="s">
        <v>15005</v>
      </c>
      <c r="H2819" t="s">
        <v>10300</v>
      </c>
      <c r="I2819" t="s">
        <v>10301</v>
      </c>
      <c r="J2819" t="s">
        <v>152</v>
      </c>
      <c r="K2819" t="s">
        <v>10147</v>
      </c>
      <c r="L2819" t="s">
        <v>10179</v>
      </c>
      <c r="M2819" t="s">
        <v>10180</v>
      </c>
      <c r="N2819" t="s">
        <v>15006</v>
      </c>
      <c r="O2819" t="s">
        <v>10150</v>
      </c>
      <c r="P2819" t="s">
        <v>10303</v>
      </c>
      <c r="Q2819" t="s">
        <v>84</v>
      </c>
      <c r="R2819">
        <v>90</v>
      </c>
      <c r="V2819">
        <v>0.83</v>
      </c>
      <c r="Y2819" t="s">
        <v>10304</v>
      </c>
      <c r="Z2819" t="s">
        <v>10305</v>
      </c>
      <c r="AB2819" t="s">
        <v>15007</v>
      </c>
      <c r="AJ2819" t="s">
        <v>10188</v>
      </c>
      <c r="AK2819" t="s">
        <v>10249</v>
      </c>
      <c r="AO2819" t="b">
        <v>1</v>
      </c>
    </row>
    <row r="2820" spans="1:41" hidden="1" x14ac:dyDescent="0.35">
      <c r="A2820" t="s">
        <v>10143</v>
      </c>
      <c r="B2820" s="3">
        <v>45533</v>
      </c>
      <c r="C2820" s="2">
        <v>0.38750000000000001</v>
      </c>
      <c r="D2820">
        <v>8</v>
      </c>
      <c r="E2820">
        <v>35</v>
      </c>
      <c r="G2820" t="s">
        <v>15008</v>
      </c>
      <c r="H2820" t="s">
        <v>10300</v>
      </c>
      <c r="I2820" t="s">
        <v>10301</v>
      </c>
      <c r="J2820" t="s">
        <v>152</v>
      </c>
      <c r="K2820" t="s">
        <v>10147</v>
      </c>
      <c r="L2820" t="s">
        <v>10179</v>
      </c>
      <c r="M2820" t="s">
        <v>10180</v>
      </c>
      <c r="N2820" t="s">
        <v>15009</v>
      </c>
      <c r="O2820" t="s">
        <v>10150</v>
      </c>
      <c r="P2820" t="s">
        <v>10303</v>
      </c>
      <c r="Q2820" t="s">
        <v>84</v>
      </c>
      <c r="R2820">
        <v>1248</v>
      </c>
      <c r="V2820">
        <v>11.54</v>
      </c>
      <c r="Y2820" t="s">
        <v>10304</v>
      </c>
      <c r="Z2820" t="s">
        <v>10305</v>
      </c>
      <c r="AB2820" t="s">
        <v>15010</v>
      </c>
      <c r="AJ2820" t="s">
        <v>10188</v>
      </c>
      <c r="AK2820" t="s">
        <v>10249</v>
      </c>
      <c r="AO2820" t="b">
        <v>1</v>
      </c>
    </row>
    <row r="2821" spans="1:41" hidden="1" x14ac:dyDescent="0.35">
      <c r="A2821" t="s">
        <v>10143</v>
      </c>
      <c r="B2821" s="3">
        <v>45533</v>
      </c>
      <c r="C2821" s="2">
        <v>0.17777777777777778</v>
      </c>
      <c r="D2821">
        <v>8</v>
      </c>
      <c r="E2821">
        <v>35</v>
      </c>
      <c r="G2821" t="s">
        <v>15011</v>
      </c>
      <c r="H2821" t="s">
        <v>10300</v>
      </c>
      <c r="I2821" t="s">
        <v>10301</v>
      </c>
      <c r="J2821" t="s">
        <v>152</v>
      </c>
      <c r="K2821" t="s">
        <v>10147</v>
      </c>
      <c r="L2821" t="s">
        <v>10179</v>
      </c>
      <c r="M2821" t="s">
        <v>10180</v>
      </c>
      <c r="N2821" t="s">
        <v>15012</v>
      </c>
      <c r="O2821" t="s">
        <v>10150</v>
      </c>
      <c r="P2821" t="s">
        <v>10303</v>
      </c>
      <c r="Q2821" t="s">
        <v>84</v>
      </c>
      <c r="R2821">
        <v>40</v>
      </c>
      <c r="V2821">
        <v>0.37</v>
      </c>
      <c r="Y2821" t="s">
        <v>10304</v>
      </c>
      <c r="Z2821" t="s">
        <v>10305</v>
      </c>
      <c r="AB2821" t="s">
        <v>15013</v>
      </c>
      <c r="AJ2821" t="s">
        <v>10188</v>
      </c>
      <c r="AK2821" t="s">
        <v>10249</v>
      </c>
      <c r="AO2821" t="b">
        <v>1</v>
      </c>
    </row>
    <row r="2822" spans="1:41" hidden="1" x14ac:dyDescent="0.35">
      <c r="A2822" t="s">
        <v>10143</v>
      </c>
      <c r="B2822" s="3">
        <v>45533</v>
      </c>
      <c r="C2822" s="2">
        <v>0.1736111111111111</v>
      </c>
      <c r="D2822">
        <v>8</v>
      </c>
      <c r="E2822">
        <v>35</v>
      </c>
      <c r="G2822" t="s">
        <v>15014</v>
      </c>
      <c r="H2822" t="s">
        <v>10300</v>
      </c>
      <c r="I2822" t="s">
        <v>10301</v>
      </c>
      <c r="J2822" t="s">
        <v>152</v>
      </c>
      <c r="K2822" t="s">
        <v>10147</v>
      </c>
      <c r="L2822" t="s">
        <v>10179</v>
      </c>
      <c r="M2822" t="s">
        <v>10180</v>
      </c>
      <c r="N2822" t="s">
        <v>15015</v>
      </c>
      <c r="O2822" t="s">
        <v>10150</v>
      </c>
      <c r="P2822" t="s">
        <v>10303</v>
      </c>
      <c r="Q2822" t="s">
        <v>84</v>
      </c>
      <c r="R2822">
        <v>123</v>
      </c>
      <c r="V2822">
        <v>1.1399999999999999</v>
      </c>
      <c r="Y2822" t="s">
        <v>10304</v>
      </c>
      <c r="Z2822" t="s">
        <v>10305</v>
      </c>
      <c r="AB2822" t="s">
        <v>15016</v>
      </c>
      <c r="AJ2822" t="s">
        <v>10188</v>
      </c>
      <c r="AK2822" t="s">
        <v>10249</v>
      </c>
      <c r="AO2822" t="b">
        <v>1</v>
      </c>
    </row>
    <row r="2823" spans="1:41" hidden="1" x14ac:dyDescent="0.35">
      <c r="A2823" t="s">
        <v>10143</v>
      </c>
      <c r="B2823" s="3">
        <v>45533</v>
      </c>
      <c r="C2823" s="2">
        <v>0.17708333333333334</v>
      </c>
      <c r="D2823">
        <v>8</v>
      </c>
      <c r="E2823">
        <v>35</v>
      </c>
      <c r="G2823" t="s">
        <v>15017</v>
      </c>
      <c r="H2823" t="s">
        <v>10300</v>
      </c>
      <c r="I2823" t="s">
        <v>10301</v>
      </c>
      <c r="J2823" t="s">
        <v>152</v>
      </c>
      <c r="K2823" t="s">
        <v>10147</v>
      </c>
      <c r="L2823" t="s">
        <v>10179</v>
      </c>
      <c r="M2823" t="s">
        <v>10180</v>
      </c>
      <c r="N2823" t="s">
        <v>15018</v>
      </c>
      <c r="O2823" t="s">
        <v>10150</v>
      </c>
      <c r="P2823" t="s">
        <v>10303</v>
      </c>
      <c r="Q2823" t="s">
        <v>84</v>
      </c>
      <c r="R2823">
        <v>127</v>
      </c>
      <c r="V2823">
        <v>1.17</v>
      </c>
      <c r="Y2823" t="s">
        <v>10304</v>
      </c>
      <c r="Z2823" t="s">
        <v>10305</v>
      </c>
      <c r="AB2823" t="s">
        <v>15019</v>
      </c>
      <c r="AJ2823" t="s">
        <v>10188</v>
      </c>
      <c r="AK2823" t="s">
        <v>10249</v>
      </c>
      <c r="AO2823" t="b">
        <v>1</v>
      </c>
    </row>
    <row r="2824" spans="1:41" hidden="1" x14ac:dyDescent="0.35">
      <c r="A2824" t="s">
        <v>10143</v>
      </c>
      <c r="B2824" s="3">
        <v>45533</v>
      </c>
      <c r="C2824" s="2">
        <v>0.16805555555555557</v>
      </c>
      <c r="D2824">
        <v>8</v>
      </c>
      <c r="E2824">
        <v>35</v>
      </c>
      <c r="G2824" t="s">
        <v>15020</v>
      </c>
      <c r="H2824" t="s">
        <v>10300</v>
      </c>
      <c r="I2824" t="s">
        <v>10301</v>
      </c>
      <c r="J2824" t="s">
        <v>152</v>
      </c>
      <c r="K2824" t="s">
        <v>10147</v>
      </c>
      <c r="L2824" t="s">
        <v>10179</v>
      </c>
      <c r="M2824" t="s">
        <v>10180</v>
      </c>
      <c r="N2824" t="s">
        <v>15021</v>
      </c>
      <c r="O2824" t="s">
        <v>10150</v>
      </c>
      <c r="P2824" t="s">
        <v>10303</v>
      </c>
      <c r="Q2824" t="s">
        <v>84</v>
      </c>
      <c r="R2824">
        <v>3089</v>
      </c>
      <c r="V2824">
        <v>28.57</v>
      </c>
      <c r="Y2824" t="s">
        <v>10304</v>
      </c>
      <c r="Z2824" t="s">
        <v>10305</v>
      </c>
      <c r="AB2824" t="s">
        <v>15022</v>
      </c>
      <c r="AJ2824" t="s">
        <v>10188</v>
      </c>
      <c r="AK2824" t="s">
        <v>10249</v>
      </c>
      <c r="AO2824" t="b">
        <v>1</v>
      </c>
    </row>
    <row r="2825" spans="1:41" hidden="1" x14ac:dyDescent="0.35">
      <c r="A2825" t="s">
        <v>10143</v>
      </c>
      <c r="B2825" s="3">
        <v>45533</v>
      </c>
      <c r="C2825" s="2">
        <v>0.18472222222222223</v>
      </c>
      <c r="D2825">
        <v>8</v>
      </c>
      <c r="E2825">
        <v>35</v>
      </c>
      <c r="G2825" t="s">
        <v>15023</v>
      </c>
      <c r="H2825" t="s">
        <v>10300</v>
      </c>
      <c r="I2825" t="s">
        <v>10301</v>
      </c>
      <c r="J2825" t="s">
        <v>152</v>
      </c>
      <c r="K2825" t="s">
        <v>10147</v>
      </c>
      <c r="L2825" t="s">
        <v>10179</v>
      </c>
      <c r="M2825" t="s">
        <v>10180</v>
      </c>
      <c r="N2825" t="s">
        <v>15024</v>
      </c>
      <c r="O2825" t="s">
        <v>10150</v>
      </c>
      <c r="P2825" t="s">
        <v>10303</v>
      </c>
      <c r="Q2825" t="s">
        <v>84</v>
      </c>
      <c r="R2825">
        <v>9</v>
      </c>
      <c r="V2825">
        <v>0.08</v>
      </c>
      <c r="Y2825" t="s">
        <v>10304</v>
      </c>
      <c r="Z2825" t="s">
        <v>10305</v>
      </c>
      <c r="AB2825" t="s">
        <v>15025</v>
      </c>
      <c r="AJ2825" t="s">
        <v>10188</v>
      </c>
      <c r="AK2825" t="s">
        <v>10249</v>
      </c>
      <c r="AO2825" t="b">
        <v>1</v>
      </c>
    </row>
    <row r="2826" spans="1:41" hidden="1" x14ac:dyDescent="0.35">
      <c r="A2826" t="s">
        <v>10143</v>
      </c>
      <c r="B2826" s="3">
        <v>45533</v>
      </c>
      <c r="C2826" s="2">
        <v>0.19305555555555556</v>
      </c>
      <c r="D2826">
        <v>8</v>
      </c>
      <c r="E2826">
        <v>35</v>
      </c>
      <c r="G2826" t="s">
        <v>15026</v>
      </c>
      <c r="H2826" t="s">
        <v>10300</v>
      </c>
      <c r="I2826" t="s">
        <v>10301</v>
      </c>
      <c r="J2826" t="s">
        <v>152</v>
      </c>
      <c r="K2826" t="s">
        <v>10147</v>
      </c>
      <c r="L2826" t="s">
        <v>10179</v>
      </c>
      <c r="M2826" t="s">
        <v>10180</v>
      </c>
      <c r="N2826" t="s">
        <v>15027</v>
      </c>
      <c r="O2826" t="s">
        <v>10150</v>
      </c>
      <c r="P2826" t="s">
        <v>10303</v>
      </c>
      <c r="Q2826" t="s">
        <v>84</v>
      </c>
      <c r="R2826">
        <v>21</v>
      </c>
      <c r="V2826">
        <v>0.19</v>
      </c>
      <c r="Y2826" t="s">
        <v>10304</v>
      </c>
      <c r="Z2826" t="s">
        <v>10305</v>
      </c>
      <c r="AB2826" t="s">
        <v>15028</v>
      </c>
      <c r="AJ2826" t="s">
        <v>10188</v>
      </c>
      <c r="AK2826" t="s">
        <v>10249</v>
      </c>
      <c r="AO2826" t="b">
        <v>1</v>
      </c>
    </row>
    <row r="2827" spans="1:41" hidden="1" x14ac:dyDescent="0.35">
      <c r="A2827" t="s">
        <v>10143</v>
      </c>
      <c r="B2827" s="3">
        <v>45533</v>
      </c>
      <c r="C2827" s="2">
        <v>0.52916666666666667</v>
      </c>
      <c r="D2827">
        <v>8</v>
      </c>
      <c r="E2827">
        <v>35</v>
      </c>
      <c r="G2827" t="s">
        <v>15029</v>
      </c>
      <c r="H2827" t="s">
        <v>10300</v>
      </c>
      <c r="I2827" t="s">
        <v>10301</v>
      </c>
      <c r="J2827" t="s">
        <v>152</v>
      </c>
      <c r="K2827" t="s">
        <v>10147</v>
      </c>
      <c r="L2827" t="s">
        <v>10179</v>
      </c>
      <c r="M2827" t="s">
        <v>10180</v>
      </c>
      <c r="N2827" t="s">
        <v>15030</v>
      </c>
      <c r="O2827" t="s">
        <v>10150</v>
      </c>
      <c r="P2827" t="s">
        <v>10303</v>
      </c>
      <c r="Q2827" t="s">
        <v>84</v>
      </c>
      <c r="R2827">
        <v>196</v>
      </c>
      <c r="V2827">
        <v>1.81</v>
      </c>
      <c r="Y2827" t="s">
        <v>10304</v>
      </c>
      <c r="Z2827" t="s">
        <v>10305</v>
      </c>
      <c r="AB2827" t="s">
        <v>15031</v>
      </c>
      <c r="AJ2827" t="s">
        <v>10188</v>
      </c>
      <c r="AK2827" t="s">
        <v>10249</v>
      </c>
      <c r="AO2827" t="b">
        <v>1</v>
      </c>
    </row>
    <row r="2828" spans="1:41" hidden="1" x14ac:dyDescent="0.35">
      <c r="A2828" t="s">
        <v>10143</v>
      </c>
      <c r="B2828" s="3">
        <v>45533</v>
      </c>
      <c r="C2828" s="2">
        <v>0.54236111111111107</v>
      </c>
      <c r="D2828">
        <v>8</v>
      </c>
      <c r="E2828">
        <v>35</v>
      </c>
      <c r="G2828" t="s">
        <v>15032</v>
      </c>
      <c r="H2828" t="s">
        <v>10300</v>
      </c>
      <c r="I2828" t="s">
        <v>10301</v>
      </c>
      <c r="J2828" t="s">
        <v>152</v>
      </c>
      <c r="K2828" t="s">
        <v>10147</v>
      </c>
      <c r="L2828" t="s">
        <v>10179</v>
      </c>
      <c r="M2828" t="s">
        <v>10180</v>
      </c>
      <c r="N2828" t="s">
        <v>15033</v>
      </c>
      <c r="O2828" t="s">
        <v>10150</v>
      </c>
      <c r="P2828" t="s">
        <v>10303</v>
      </c>
      <c r="Q2828" t="s">
        <v>84</v>
      </c>
      <c r="R2828">
        <v>102</v>
      </c>
      <c r="V2828">
        <v>0.94</v>
      </c>
      <c r="Y2828" t="s">
        <v>10304</v>
      </c>
      <c r="Z2828" t="s">
        <v>10305</v>
      </c>
      <c r="AB2828" t="s">
        <v>15034</v>
      </c>
      <c r="AJ2828" t="s">
        <v>10188</v>
      </c>
      <c r="AK2828" t="s">
        <v>10249</v>
      </c>
      <c r="AO2828" t="b">
        <v>1</v>
      </c>
    </row>
    <row r="2829" spans="1:41" hidden="1" x14ac:dyDescent="0.35">
      <c r="A2829" t="s">
        <v>10143</v>
      </c>
      <c r="B2829" s="3">
        <v>45533</v>
      </c>
      <c r="C2829" s="2">
        <v>0.6</v>
      </c>
      <c r="D2829">
        <v>8</v>
      </c>
      <c r="E2829">
        <v>35</v>
      </c>
      <c r="G2829" t="s">
        <v>15035</v>
      </c>
      <c r="H2829" t="s">
        <v>10300</v>
      </c>
      <c r="I2829" t="s">
        <v>10301</v>
      </c>
      <c r="J2829" t="s">
        <v>152</v>
      </c>
      <c r="K2829" t="s">
        <v>10147</v>
      </c>
      <c r="L2829" t="s">
        <v>10179</v>
      </c>
      <c r="M2829" t="s">
        <v>10180</v>
      </c>
      <c r="N2829" t="s">
        <v>15036</v>
      </c>
      <c r="O2829" t="s">
        <v>10150</v>
      </c>
      <c r="P2829" t="s">
        <v>10303</v>
      </c>
      <c r="Q2829" t="s">
        <v>84</v>
      </c>
      <c r="R2829">
        <v>84</v>
      </c>
      <c r="V2829">
        <v>0.78</v>
      </c>
      <c r="Y2829" t="s">
        <v>10304</v>
      </c>
      <c r="Z2829" t="s">
        <v>10305</v>
      </c>
      <c r="AB2829" t="s">
        <v>15037</v>
      </c>
      <c r="AJ2829" t="s">
        <v>10188</v>
      </c>
      <c r="AK2829" t="s">
        <v>10249</v>
      </c>
      <c r="AO2829" t="b">
        <v>1</v>
      </c>
    </row>
    <row r="2830" spans="1:41" hidden="1" x14ac:dyDescent="0.35">
      <c r="A2830" t="s">
        <v>10143</v>
      </c>
      <c r="B2830" s="3">
        <v>45533</v>
      </c>
      <c r="C2830" s="2">
        <v>0.67013888888888884</v>
      </c>
      <c r="D2830">
        <v>8</v>
      </c>
      <c r="E2830">
        <v>35</v>
      </c>
      <c r="G2830" t="s">
        <v>15038</v>
      </c>
      <c r="H2830" t="s">
        <v>10300</v>
      </c>
      <c r="I2830" t="s">
        <v>10301</v>
      </c>
      <c r="J2830" t="s">
        <v>152</v>
      </c>
      <c r="K2830" t="s">
        <v>10147</v>
      </c>
      <c r="L2830" t="s">
        <v>10179</v>
      </c>
      <c r="M2830" t="s">
        <v>10180</v>
      </c>
      <c r="N2830" t="s">
        <v>15039</v>
      </c>
      <c r="O2830" t="s">
        <v>10150</v>
      </c>
      <c r="P2830" t="s">
        <v>10303</v>
      </c>
      <c r="Q2830" t="s">
        <v>84</v>
      </c>
      <c r="R2830">
        <v>7</v>
      </c>
      <c r="V2830">
        <v>0.06</v>
      </c>
      <c r="Y2830" t="s">
        <v>10304</v>
      </c>
      <c r="Z2830" t="s">
        <v>10305</v>
      </c>
      <c r="AB2830" t="s">
        <v>15040</v>
      </c>
      <c r="AJ2830" t="s">
        <v>10188</v>
      </c>
      <c r="AK2830" t="s">
        <v>10249</v>
      </c>
      <c r="AO2830" t="b">
        <v>1</v>
      </c>
    </row>
    <row r="2831" spans="1:41" hidden="1" x14ac:dyDescent="0.35">
      <c r="A2831" t="s">
        <v>10143</v>
      </c>
      <c r="B2831" s="3">
        <v>45533</v>
      </c>
      <c r="C2831" s="2">
        <v>0.6791666666666667</v>
      </c>
      <c r="D2831">
        <v>8</v>
      </c>
      <c r="E2831">
        <v>35</v>
      </c>
      <c r="G2831" t="s">
        <v>15041</v>
      </c>
      <c r="H2831" t="s">
        <v>10300</v>
      </c>
      <c r="I2831" t="s">
        <v>10301</v>
      </c>
      <c r="J2831" t="s">
        <v>152</v>
      </c>
      <c r="K2831" t="s">
        <v>10147</v>
      </c>
      <c r="L2831" t="s">
        <v>10179</v>
      </c>
      <c r="M2831" t="s">
        <v>10180</v>
      </c>
      <c r="N2831" t="s">
        <v>15042</v>
      </c>
      <c r="O2831" t="s">
        <v>10150</v>
      </c>
      <c r="P2831" t="s">
        <v>10303</v>
      </c>
      <c r="Q2831" t="s">
        <v>84</v>
      </c>
      <c r="R2831">
        <v>134</v>
      </c>
      <c r="V2831">
        <v>1.24</v>
      </c>
      <c r="Y2831" t="s">
        <v>10304</v>
      </c>
      <c r="Z2831" t="s">
        <v>10305</v>
      </c>
      <c r="AB2831" t="s">
        <v>15043</v>
      </c>
      <c r="AJ2831" t="s">
        <v>10188</v>
      </c>
      <c r="AK2831" t="s">
        <v>10249</v>
      </c>
      <c r="AO2831" t="b">
        <v>1</v>
      </c>
    </row>
    <row r="2832" spans="1:41" hidden="1" x14ac:dyDescent="0.35">
      <c r="A2832" t="s">
        <v>10143</v>
      </c>
      <c r="B2832" s="3">
        <v>45533</v>
      </c>
      <c r="C2832" s="2">
        <v>1.8055555555555554E-2</v>
      </c>
      <c r="D2832">
        <v>8</v>
      </c>
      <c r="E2832">
        <v>35</v>
      </c>
      <c r="F2832" t="s">
        <v>15044</v>
      </c>
      <c r="G2832" t="s">
        <v>15045</v>
      </c>
      <c r="H2832" t="s">
        <v>15046</v>
      </c>
      <c r="I2832" t="s">
        <v>15047</v>
      </c>
      <c r="J2832" t="s">
        <v>288</v>
      </c>
      <c r="K2832" t="s">
        <v>10147</v>
      </c>
      <c r="L2832" t="s">
        <v>10259</v>
      </c>
      <c r="M2832" t="s">
        <v>15048</v>
      </c>
      <c r="N2832" t="s">
        <v>15049</v>
      </c>
      <c r="O2832" t="s">
        <v>97</v>
      </c>
      <c r="P2832" t="s">
        <v>68</v>
      </c>
      <c r="Q2832" t="s">
        <v>69</v>
      </c>
      <c r="V2832">
        <v>0</v>
      </c>
      <c r="Y2832" t="s">
        <v>10262</v>
      </c>
      <c r="Z2832" t="s">
        <v>10171</v>
      </c>
      <c r="AB2832" t="s">
        <v>15050</v>
      </c>
      <c r="AE2832" t="s">
        <v>15051</v>
      </c>
      <c r="AJ2832" t="s">
        <v>15048</v>
      </c>
      <c r="AK2832" t="s">
        <v>10241</v>
      </c>
      <c r="AO2832" t="b">
        <v>1</v>
      </c>
    </row>
    <row r="2833" spans="1:41" hidden="1" x14ac:dyDescent="0.35">
      <c r="A2833" t="s">
        <v>10143</v>
      </c>
      <c r="B2833" s="3">
        <v>45533</v>
      </c>
      <c r="C2833" s="2">
        <v>3.2638888888888891E-2</v>
      </c>
      <c r="D2833">
        <v>8</v>
      </c>
      <c r="E2833">
        <v>35</v>
      </c>
      <c r="G2833" t="s">
        <v>15052</v>
      </c>
      <c r="H2833" t="s">
        <v>10300</v>
      </c>
      <c r="I2833" t="s">
        <v>10301</v>
      </c>
      <c r="J2833" t="s">
        <v>152</v>
      </c>
      <c r="K2833" t="s">
        <v>10147</v>
      </c>
      <c r="L2833" t="s">
        <v>10179</v>
      </c>
      <c r="M2833" t="s">
        <v>10180</v>
      </c>
      <c r="N2833" t="s">
        <v>15053</v>
      </c>
      <c r="O2833" t="s">
        <v>10150</v>
      </c>
      <c r="P2833" t="s">
        <v>10303</v>
      </c>
      <c r="Q2833" t="s">
        <v>84</v>
      </c>
      <c r="R2833">
        <v>50</v>
      </c>
      <c r="V2833">
        <v>0.46</v>
      </c>
      <c r="Y2833" t="s">
        <v>10304</v>
      </c>
      <c r="Z2833" t="s">
        <v>10305</v>
      </c>
      <c r="AB2833" t="s">
        <v>15054</v>
      </c>
      <c r="AJ2833" t="s">
        <v>10188</v>
      </c>
      <c r="AK2833" t="s">
        <v>10249</v>
      </c>
      <c r="AO2833" t="b">
        <v>1</v>
      </c>
    </row>
    <row r="2834" spans="1:41" hidden="1" x14ac:dyDescent="0.35">
      <c r="A2834" t="s">
        <v>10143</v>
      </c>
      <c r="B2834" s="3">
        <v>45533</v>
      </c>
      <c r="C2834" s="2">
        <v>3.8194444444444448E-2</v>
      </c>
      <c r="D2834">
        <v>8</v>
      </c>
      <c r="E2834">
        <v>35</v>
      </c>
      <c r="G2834" t="s">
        <v>15055</v>
      </c>
      <c r="H2834" t="s">
        <v>10300</v>
      </c>
      <c r="I2834" t="s">
        <v>10301</v>
      </c>
      <c r="J2834" t="s">
        <v>152</v>
      </c>
      <c r="K2834" t="s">
        <v>10147</v>
      </c>
      <c r="L2834" t="s">
        <v>10179</v>
      </c>
      <c r="M2834" t="s">
        <v>10180</v>
      </c>
      <c r="N2834" t="s">
        <v>15056</v>
      </c>
      <c r="O2834" t="s">
        <v>10150</v>
      </c>
      <c r="P2834" t="s">
        <v>10303</v>
      </c>
      <c r="Q2834" t="s">
        <v>84</v>
      </c>
      <c r="R2834">
        <v>8</v>
      </c>
      <c r="V2834">
        <v>7.0000000000000007E-2</v>
      </c>
      <c r="Y2834" t="s">
        <v>10304</v>
      </c>
      <c r="Z2834" t="s">
        <v>10305</v>
      </c>
      <c r="AB2834" t="s">
        <v>15057</v>
      </c>
      <c r="AJ2834" t="s">
        <v>10188</v>
      </c>
      <c r="AK2834" t="s">
        <v>10249</v>
      </c>
      <c r="AO2834" t="b">
        <v>1</v>
      </c>
    </row>
    <row r="2835" spans="1:41" hidden="1" x14ac:dyDescent="0.35">
      <c r="A2835" t="s">
        <v>10143</v>
      </c>
      <c r="B2835" s="3">
        <v>45533</v>
      </c>
      <c r="C2835" s="2">
        <v>6.458333333333334E-2</v>
      </c>
      <c r="D2835">
        <v>8</v>
      </c>
      <c r="E2835">
        <v>35</v>
      </c>
      <c r="G2835" t="s">
        <v>15058</v>
      </c>
      <c r="H2835" t="s">
        <v>10300</v>
      </c>
      <c r="I2835" t="s">
        <v>10301</v>
      </c>
      <c r="J2835" t="s">
        <v>152</v>
      </c>
      <c r="K2835" t="s">
        <v>10147</v>
      </c>
      <c r="L2835" t="s">
        <v>10179</v>
      </c>
      <c r="M2835" t="s">
        <v>10180</v>
      </c>
      <c r="N2835" t="s">
        <v>15059</v>
      </c>
      <c r="O2835" t="s">
        <v>10150</v>
      </c>
      <c r="P2835" t="s">
        <v>10303</v>
      </c>
      <c r="Q2835" t="s">
        <v>84</v>
      </c>
      <c r="R2835">
        <v>156</v>
      </c>
      <c r="V2835">
        <v>1.44</v>
      </c>
      <c r="Y2835" t="s">
        <v>10304</v>
      </c>
      <c r="Z2835" t="s">
        <v>10305</v>
      </c>
      <c r="AB2835" t="s">
        <v>15060</v>
      </c>
      <c r="AJ2835" t="s">
        <v>10188</v>
      </c>
      <c r="AK2835" t="s">
        <v>10249</v>
      </c>
      <c r="AO2835" t="b">
        <v>1</v>
      </c>
    </row>
    <row r="2836" spans="1:41" hidden="1" x14ac:dyDescent="0.35">
      <c r="A2836" t="s">
        <v>10143</v>
      </c>
      <c r="B2836" s="3">
        <v>45533</v>
      </c>
      <c r="C2836" s="2">
        <v>1.3194444444444444E-2</v>
      </c>
      <c r="D2836">
        <v>8</v>
      </c>
      <c r="E2836">
        <v>35</v>
      </c>
      <c r="G2836" t="s">
        <v>15061</v>
      </c>
      <c r="H2836" t="s">
        <v>10300</v>
      </c>
      <c r="I2836" t="s">
        <v>10301</v>
      </c>
      <c r="J2836" t="s">
        <v>152</v>
      </c>
      <c r="K2836" t="s">
        <v>10147</v>
      </c>
      <c r="L2836" t="s">
        <v>10179</v>
      </c>
      <c r="M2836" t="s">
        <v>10180</v>
      </c>
      <c r="N2836" t="s">
        <v>15062</v>
      </c>
      <c r="O2836" t="s">
        <v>10150</v>
      </c>
      <c r="P2836" t="s">
        <v>10303</v>
      </c>
      <c r="Q2836" t="s">
        <v>84</v>
      </c>
      <c r="R2836">
        <v>138</v>
      </c>
      <c r="V2836">
        <v>1.28</v>
      </c>
      <c r="Y2836" t="s">
        <v>10304</v>
      </c>
      <c r="Z2836" t="s">
        <v>10305</v>
      </c>
      <c r="AB2836" t="s">
        <v>15063</v>
      </c>
      <c r="AJ2836" t="s">
        <v>10188</v>
      </c>
      <c r="AK2836" t="s">
        <v>10249</v>
      </c>
      <c r="AO2836" t="b">
        <v>1</v>
      </c>
    </row>
    <row r="2837" spans="1:41" hidden="1" x14ac:dyDescent="0.35">
      <c r="A2837" t="s">
        <v>10143</v>
      </c>
      <c r="B2837" s="3">
        <v>45533</v>
      </c>
      <c r="C2837" s="2">
        <v>7.3611111111111113E-2</v>
      </c>
      <c r="D2837">
        <v>8</v>
      </c>
      <c r="E2837">
        <v>35</v>
      </c>
      <c r="G2837" t="s">
        <v>15064</v>
      </c>
      <c r="H2837" t="s">
        <v>10300</v>
      </c>
      <c r="I2837" t="s">
        <v>10301</v>
      </c>
      <c r="J2837" t="s">
        <v>152</v>
      </c>
      <c r="K2837" t="s">
        <v>10147</v>
      </c>
      <c r="L2837" t="s">
        <v>10179</v>
      </c>
      <c r="M2837" t="s">
        <v>10180</v>
      </c>
      <c r="N2837" t="s">
        <v>15065</v>
      </c>
      <c r="O2837" t="s">
        <v>10150</v>
      </c>
      <c r="P2837" t="s">
        <v>10303</v>
      </c>
      <c r="Q2837" t="s">
        <v>84</v>
      </c>
      <c r="R2837">
        <v>1597</v>
      </c>
      <c r="V2837">
        <v>14.77</v>
      </c>
      <c r="Y2837" t="s">
        <v>10304</v>
      </c>
      <c r="Z2837" t="s">
        <v>10305</v>
      </c>
      <c r="AB2837" t="s">
        <v>15066</v>
      </c>
      <c r="AJ2837" t="s">
        <v>10188</v>
      </c>
      <c r="AK2837" t="s">
        <v>10249</v>
      </c>
      <c r="AO2837" t="b">
        <v>1</v>
      </c>
    </row>
    <row r="2838" spans="1:41" hidden="1" x14ac:dyDescent="0.35">
      <c r="A2838" t="s">
        <v>10143</v>
      </c>
      <c r="B2838" s="3">
        <v>45533</v>
      </c>
      <c r="C2838" s="2">
        <v>3.5416666666666666E-2</v>
      </c>
      <c r="D2838">
        <v>8</v>
      </c>
      <c r="E2838">
        <v>35</v>
      </c>
      <c r="G2838" t="s">
        <v>15067</v>
      </c>
      <c r="H2838" t="s">
        <v>10300</v>
      </c>
      <c r="I2838" t="s">
        <v>10301</v>
      </c>
      <c r="J2838" t="s">
        <v>152</v>
      </c>
      <c r="K2838" t="s">
        <v>10147</v>
      </c>
      <c r="L2838" t="s">
        <v>10179</v>
      </c>
      <c r="M2838" t="s">
        <v>10180</v>
      </c>
      <c r="N2838" t="s">
        <v>15068</v>
      </c>
      <c r="O2838" t="s">
        <v>10150</v>
      </c>
      <c r="P2838" t="s">
        <v>10303</v>
      </c>
      <c r="Q2838" t="s">
        <v>84</v>
      </c>
      <c r="R2838">
        <v>14185</v>
      </c>
      <c r="V2838">
        <v>131.21</v>
      </c>
      <c r="Y2838" t="s">
        <v>10304</v>
      </c>
      <c r="Z2838" t="s">
        <v>10305</v>
      </c>
      <c r="AB2838" t="s">
        <v>15069</v>
      </c>
      <c r="AJ2838" t="s">
        <v>10188</v>
      </c>
      <c r="AK2838" t="s">
        <v>10249</v>
      </c>
      <c r="AO2838" t="b">
        <v>1</v>
      </c>
    </row>
    <row r="2839" spans="1:41" hidden="1" x14ac:dyDescent="0.35">
      <c r="A2839" t="s">
        <v>10143</v>
      </c>
      <c r="B2839" s="3">
        <v>45533</v>
      </c>
      <c r="C2839" s="2">
        <v>4.5138888888888888E-2</v>
      </c>
      <c r="D2839">
        <v>8</v>
      </c>
      <c r="E2839">
        <v>35</v>
      </c>
      <c r="G2839" t="s">
        <v>15070</v>
      </c>
      <c r="H2839" t="s">
        <v>10300</v>
      </c>
      <c r="I2839" t="s">
        <v>10301</v>
      </c>
      <c r="J2839" t="s">
        <v>152</v>
      </c>
      <c r="K2839" t="s">
        <v>10147</v>
      </c>
      <c r="L2839" t="s">
        <v>10179</v>
      </c>
      <c r="M2839" t="s">
        <v>10180</v>
      </c>
      <c r="N2839" t="s">
        <v>15071</v>
      </c>
      <c r="O2839" t="s">
        <v>10150</v>
      </c>
      <c r="P2839" t="s">
        <v>10303</v>
      </c>
      <c r="Q2839" t="s">
        <v>84</v>
      </c>
      <c r="R2839">
        <v>204</v>
      </c>
      <c r="V2839">
        <v>1.89</v>
      </c>
      <c r="Y2839" t="s">
        <v>10304</v>
      </c>
      <c r="Z2839" t="s">
        <v>10305</v>
      </c>
      <c r="AB2839" t="s">
        <v>15072</v>
      </c>
      <c r="AJ2839" t="s">
        <v>10188</v>
      </c>
      <c r="AK2839" t="s">
        <v>10249</v>
      </c>
      <c r="AO2839" t="b">
        <v>1</v>
      </c>
    </row>
    <row r="2840" spans="1:41" hidden="1" x14ac:dyDescent="0.35">
      <c r="A2840" t="s">
        <v>10143</v>
      </c>
      <c r="B2840" s="3">
        <v>45533</v>
      </c>
      <c r="C2840" s="2">
        <v>2.2916666666666665E-2</v>
      </c>
      <c r="D2840">
        <v>8</v>
      </c>
      <c r="E2840">
        <v>35</v>
      </c>
      <c r="G2840" t="s">
        <v>15073</v>
      </c>
      <c r="H2840" t="s">
        <v>10300</v>
      </c>
      <c r="I2840" t="s">
        <v>10301</v>
      </c>
      <c r="J2840" t="s">
        <v>152</v>
      </c>
      <c r="K2840" t="s">
        <v>10147</v>
      </c>
      <c r="L2840" t="s">
        <v>10179</v>
      </c>
      <c r="M2840" t="s">
        <v>10180</v>
      </c>
      <c r="N2840" t="s">
        <v>15074</v>
      </c>
      <c r="O2840" t="s">
        <v>10150</v>
      </c>
      <c r="P2840" t="s">
        <v>10303</v>
      </c>
      <c r="Q2840" t="s">
        <v>84</v>
      </c>
      <c r="R2840">
        <v>762</v>
      </c>
      <c r="V2840">
        <v>7.05</v>
      </c>
      <c r="Y2840" t="s">
        <v>10304</v>
      </c>
      <c r="Z2840" t="s">
        <v>10305</v>
      </c>
      <c r="AB2840" t="s">
        <v>15075</v>
      </c>
      <c r="AJ2840" t="s">
        <v>10188</v>
      </c>
      <c r="AK2840" t="s">
        <v>10249</v>
      </c>
      <c r="AO2840" t="b">
        <v>1</v>
      </c>
    </row>
    <row r="2841" spans="1:41" hidden="1" x14ac:dyDescent="0.35">
      <c r="A2841" t="s">
        <v>10143</v>
      </c>
      <c r="B2841" s="3">
        <v>45533</v>
      </c>
      <c r="C2841" s="2">
        <v>6.3888888888888884E-2</v>
      </c>
      <c r="D2841">
        <v>8</v>
      </c>
      <c r="E2841">
        <v>35</v>
      </c>
      <c r="G2841" t="s">
        <v>15076</v>
      </c>
      <c r="H2841" t="s">
        <v>10300</v>
      </c>
      <c r="I2841" t="s">
        <v>10301</v>
      </c>
      <c r="J2841" t="s">
        <v>152</v>
      </c>
      <c r="K2841" t="s">
        <v>10147</v>
      </c>
      <c r="L2841" t="s">
        <v>10179</v>
      </c>
      <c r="M2841" t="s">
        <v>10180</v>
      </c>
      <c r="N2841" t="s">
        <v>15077</v>
      </c>
      <c r="O2841" t="s">
        <v>10150</v>
      </c>
      <c r="P2841" t="s">
        <v>10303</v>
      </c>
      <c r="Q2841" t="s">
        <v>84</v>
      </c>
      <c r="R2841">
        <v>305</v>
      </c>
      <c r="V2841">
        <v>2.82</v>
      </c>
      <c r="Y2841" t="s">
        <v>10304</v>
      </c>
      <c r="Z2841" t="s">
        <v>10305</v>
      </c>
      <c r="AB2841" t="s">
        <v>15078</v>
      </c>
      <c r="AJ2841" t="s">
        <v>10188</v>
      </c>
      <c r="AK2841" t="s">
        <v>10249</v>
      </c>
      <c r="AO2841" t="b">
        <v>1</v>
      </c>
    </row>
    <row r="2842" spans="1:41" hidden="1" x14ac:dyDescent="0.35">
      <c r="A2842" t="s">
        <v>10143</v>
      </c>
      <c r="B2842" s="3">
        <v>45533</v>
      </c>
      <c r="C2842" s="2">
        <v>1.3194444444444444E-2</v>
      </c>
      <c r="D2842">
        <v>8</v>
      </c>
      <c r="E2842">
        <v>35</v>
      </c>
      <c r="G2842" t="s">
        <v>15079</v>
      </c>
      <c r="H2842" t="s">
        <v>10300</v>
      </c>
      <c r="I2842" t="s">
        <v>10301</v>
      </c>
      <c r="J2842" t="s">
        <v>152</v>
      </c>
      <c r="K2842" t="s">
        <v>10147</v>
      </c>
      <c r="L2842" t="s">
        <v>10179</v>
      </c>
      <c r="M2842" t="s">
        <v>10180</v>
      </c>
      <c r="N2842" t="s">
        <v>15080</v>
      </c>
      <c r="O2842" t="s">
        <v>10150</v>
      </c>
      <c r="P2842" t="s">
        <v>10303</v>
      </c>
      <c r="Q2842" t="s">
        <v>84</v>
      </c>
      <c r="R2842">
        <v>110</v>
      </c>
      <c r="V2842">
        <v>1.02</v>
      </c>
      <c r="Y2842" t="s">
        <v>10304</v>
      </c>
      <c r="Z2842" t="s">
        <v>10305</v>
      </c>
      <c r="AB2842" t="s">
        <v>15081</v>
      </c>
      <c r="AJ2842" t="s">
        <v>10188</v>
      </c>
      <c r="AK2842" t="s">
        <v>10249</v>
      </c>
      <c r="AO2842" t="b">
        <v>1</v>
      </c>
    </row>
    <row r="2843" spans="1:41" hidden="1" x14ac:dyDescent="0.35">
      <c r="A2843" t="s">
        <v>10143</v>
      </c>
      <c r="B2843" s="3">
        <v>45533</v>
      </c>
      <c r="C2843" s="2">
        <v>4.5138888888888888E-2</v>
      </c>
      <c r="D2843">
        <v>8</v>
      </c>
      <c r="E2843">
        <v>35</v>
      </c>
      <c r="G2843" t="s">
        <v>15082</v>
      </c>
      <c r="H2843" t="s">
        <v>10300</v>
      </c>
      <c r="I2843" t="s">
        <v>10301</v>
      </c>
      <c r="J2843" t="s">
        <v>152</v>
      </c>
      <c r="K2843" t="s">
        <v>10147</v>
      </c>
      <c r="L2843" t="s">
        <v>10179</v>
      </c>
      <c r="M2843" t="s">
        <v>10180</v>
      </c>
      <c r="N2843" t="s">
        <v>15083</v>
      </c>
      <c r="O2843" t="s">
        <v>10150</v>
      </c>
      <c r="P2843" t="s">
        <v>10303</v>
      </c>
      <c r="Q2843" t="s">
        <v>84</v>
      </c>
      <c r="R2843">
        <v>40</v>
      </c>
      <c r="V2843">
        <v>0.37</v>
      </c>
      <c r="Y2843" t="s">
        <v>10304</v>
      </c>
      <c r="Z2843" t="s">
        <v>10305</v>
      </c>
      <c r="AB2843" t="s">
        <v>15084</v>
      </c>
      <c r="AJ2843" t="s">
        <v>10188</v>
      </c>
      <c r="AK2843" t="s">
        <v>10249</v>
      </c>
      <c r="AO2843" t="b">
        <v>1</v>
      </c>
    </row>
    <row r="2844" spans="1:41" hidden="1" x14ac:dyDescent="0.35">
      <c r="A2844" t="s">
        <v>10143</v>
      </c>
      <c r="B2844" s="3">
        <v>45533</v>
      </c>
      <c r="C2844" s="2">
        <v>1.1805555555555555E-2</v>
      </c>
      <c r="D2844">
        <v>8</v>
      </c>
      <c r="E2844">
        <v>35</v>
      </c>
      <c r="G2844" t="s">
        <v>15085</v>
      </c>
      <c r="H2844" t="s">
        <v>10300</v>
      </c>
      <c r="I2844" t="s">
        <v>10301</v>
      </c>
      <c r="J2844" t="s">
        <v>152</v>
      </c>
      <c r="K2844" t="s">
        <v>10147</v>
      </c>
      <c r="L2844" t="s">
        <v>10179</v>
      </c>
      <c r="M2844" t="s">
        <v>10180</v>
      </c>
      <c r="N2844" t="s">
        <v>15086</v>
      </c>
      <c r="O2844" t="s">
        <v>10150</v>
      </c>
      <c r="P2844" t="s">
        <v>10303</v>
      </c>
      <c r="Q2844" t="s">
        <v>84</v>
      </c>
      <c r="R2844">
        <v>66</v>
      </c>
      <c r="V2844">
        <v>0.61</v>
      </c>
      <c r="Y2844" t="s">
        <v>10304</v>
      </c>
      <c r="Z2844" t="s">
        <v>10305</v>
      </c>
      <c r="AB2844" t="s">
        <v>15087</v>
      </c>
      <c r="AJ2844" t="s">
        <v>10188</v>
      </c>
      <c r="AK2844" t="s">
        <v>10249</v>
      </c>
      <c r="AO2844" t="b">
        <v>1</v>
      </c>
    </row>
    <row r="2845" spans="1:41" hidden="1" x14ac:dyDescent="0.35">
      <c r="A2845" t="s">
        <v>10143</v>
      </c>
      <c r="B2845" s="3">
        <v>45533</v>
      </c>
      <c r="C2845" s="2">
        <v>2.0833333333333332E-2</v>
      </c>
      <c r="D2845">
        <v>8</v>
      </c>
      <c r="E2845">
        <v>35</v>
      </c>
      <c r="G2845" t="s">
        <v>15088</v>
      </c>
      <c r="H2845" t="s">
        <v>10300</v>
      </c>
      <c r="I2845" t="s">
        <v>10301</v>
      </c>
      <c r="J2845" t="s">
        <v>152</v>
      </c>
      <c r="K2845" t="s">
        <v>10147</v>
      </c>
      <c r="L2845" t="s">
        <v>10179</v>
      </c>
      <c r="M2845" t="s">
        <v>10180</v>
      </c>
      <c r="N2845" t="s">
        <v>15089</v>
      </c>
      <c r="O2845" t="s">
        <v>10150</v>
      </c>
      <c r="P2845" t="s">
        <v>10303</v>
      </c>
      <c r="Q2845" t="s">
        <v>84</v>
      </c>
      <c r="R2845">
        <v>260</v>
      </c>
      <c r="V2845">
        <v>2.4</v>
      </c>
      <c r="Y2845" t="s">
        <v>10304</v>
      </c>
      <c r="Z2845" t="s">
        <v>10305</v>
      </c>
      <c r="AB2845" t="s">
        <v>15090</v>
      </c>
      <c r="AJ2845" t="s">
        <v>10188</v>
      </c>
      <c r="AK2845" t="s">
        <v>10249</v>
      </c>
      <c r="AO2845" t="b">
        <v>1</v>
      </c>
    </row>
    <row r="2846" spans="1:41" hidden="1" x14ac:dyDescent="0.35">
      <c r="A2846" t="s">
        <v>10143</v>
      </c>
      <c r="B2846" s="3">
        <v>45533</v>
      </c>
      <c r="C2846" s="2">
        <v>3.472222222222222E-3</v>
      </c>
      <c r="D2846">
        <v>8</v>
      </c>
      <c r="E2846">
        <v>35</v>
      </c>
      <c r="G2846" t="s">
        <v>15091</v>
      </c>
      <c r="H2846" t="s">
        <v>10300</v>
      </c>
      <c r="I2846" t="s">
        <v>10301</v>
      </c>
      <c r="J2846" t="s">
        <v>152</v>
      </c>
      <c r="K2846" t="s">
        <v>10147</v>
      </c>
      <c r="L2846" t="s">
        <v>10179</v>
      </c>
      <c r="M2846" t="s">
        <v>10180</v>
      </c>
      <c r="N2846" t="s">
        <v>15092</v>
      </c>
      <c r="O2846" t="s">
        <v>10150</v>
      </c>
      <c r="P2846" t="s">
        <v>10303</v>
      </c>
      <c r="Q2846" t="s">
        <v>84</v>
      </c>
      <c r="R2846">
        <v>41</v>
      </c>
      <c r="V2846">
        <v>0.38</v>
      </c>
      <c r="Y2846" t="s">
        <v>10304</v>
      </c>
      <c r="Z2846" t="s">
        <v>10305</v>
      </c>
      <c r="AB2846" t="s">
        <v>15093</v>
      </c>
      <c r="AJ2846" t="s">
        <v>10188</v>
      </c>
      <c r="AK2846" t="s">
        <v>10249</v>
      </c>
      <c r="AO2846" t="b">
        <v>1</v>
      </c>
    </row>
    <row r="2847" spans="1:41" hidden="1" x14ac:dyDescent="0.35">
      <c r="A2847" t="s">
        <v>10143</v>
      </c>
      <c r="B2847" s="3">
        <v>45533</v>
      </c>
      <c r="C2847" s="2">
        <v>7.7777777777777779E-2</v>
      </c>
      <c r="D2847">
        <v>8</v>
      </c>
      <c r="E2847">
        <v>35</v>
      </c>
      <c r="G2847" t="s">
        <v>15094</v>
      </c>
      <c r="H2847" t="s">
        <v>10300</v>
      </c>
      <c r="I2847" t="s">
        <v>10301</v>
      </c>
      <c r="J2847" t="s">
        <v>152</v>
      </c>
      <c r="K2847" t="s">
        <v>10147</v>
      </c>
      <c r="L2847" t="s">
        <v>10179</v>
      </c>
      <c r="M2847" t="s">
        <v>10180</v>
      </c>
      <c r="N2847" t="s">
        <v>15095</v>
      </c>
      <c r="O2847" t="s">
        <v>10150</v>
      </c>
      <c r="P2847" t="s">
        <v>10303</v>
      </c>
      <c r="Q2847" t="s">
        <v>84</v>
      </c>
      <c r="R2847">
        <v>107</v>
      </c>
      <c r="V2847">
        <v>0.99</v>
      </c>
      <c r="Y2847" t="s">
        <v>10304</v>
      </c>
      <c r="Z2847" t="s">
        <v>10305</v>
      </c>
      <c r="AB2847" t="s">
        <v>15096</v>
      </c>
      <c r="AJ2847" t="s">
        <v>10188</v>
      </c>
      <c r="AK2847" t="s">
        <v>10249</v>
      </c>
      <c r="AO2847" t="b">
        <v>1</v>
      </c>
    </row>
    <row r="2848" spans="1:41" hidden="1" x14ac:dyDescent="0.35">
      <c r="A2848" t="s">
        <v>10143</v>
      </c>
      <c r="B2848" s="3">
        <v>45533</v>
      </c>
      <c r="C2848" s="2">
        <v>7.7777777777777779E-2</v>
      </c>
      <c r="D2848">
        <v>8</v>
      </c>
      <c r="E2848">
        <v>35</v>
      </c>
      <c r="G2848" t="s">
        <v>15097</v>
      </c>
      <c r="H2848" t="s">
        <v>10300</v>
      </c>
      <c r="I2848" t="s">
        <v>10301</v>
      </c>
      <c r="J2848" t="s">
        <v>152</v>
      </c>
      <c r="K2848" t="s">
        <v>10147</v>
      </c>
      <c r="L2848" t="s">
        <v>10179</v>
      </c>
      <c r="M2848" t="s">
        <v>10180</v>
      </c>
      <c r="N2848" t="s">
        <v>15098</v>
      </c>
      <c r="O2848" t="s">
        <v>10150</v>
      </c>
      <c r="P2848" t="s">
        <v>10303</v>
      </c>
      <c r="Q2848" t="s">
        <v>84</v>
      </c>
      <c r="R2848">
        <v>34</v>
      </c>
      <c r="V2848">
        <v>0.31</v>
      </c>
      <c r="Y2848" t="s">
        <v>10304</v>
      </c>
      <c r="Z2848" t="s">
        <v>10305</v>
      </c>
      <c r="AB2848" t="s">
        <v>15099</v>
      </c>
      <c r="AJ2848" t="s">
        <v>10188</v>
      </c>
      <c r="AK2848" t="s">
        <v>10249</v>
      </c>
      <c r="AO2848" t="b">
        <v>1</v>
      </c>
    </row>
    <row r="2849" spans="1:41" hidden="1" x14ac:dyDescent="0.35">
      <c r="A2849" t="s">
        <v>10143</v>
      </c>
      <c r="B2849" s="3">
        <v>45533</v>
      </c>
      <c r="C2849" s="2">
        <v>7.4999999999999997E-2</v>
      </c>
      <c r="D2849">
        <v>8</v>
      </c>
      <c r="E2849">
        <v>35</v>
      </c>
      <c r="G2849" t="s">
        <v>15100</v>
      </c>
      <c r="H2849" t="s">
        <v>10300</v>
      </c>
      <c r="I2849" t="s">
        <v>10301</v>
      </c>
      <c r="J2849" t="s">
        <v>152</v>
      </c>
      <c r="K2849" t="s">
        <v>10147</v>
      </c>
      <c r="L2849" t="s">
        <v>10179</v>
      </c>
      <c r="M2849" t="s">
        <v>10180</v>
      </c>
      <c r="N2849" t="s">
        <v>15101</v>
      </c>
      <c r="O2849" t="s">
        <v>10150</v>
      </c>
      <c r="P2849" t="s">
        <v>10303</v>
      </c>
      <c r="Q2849" t="s">
        <v>84</v>
      </c>
      <c r="R2849">
        <v>29</v>
      </c>
      <c r="V2849">
        <v>0.27</v>
      </c>
      <c r="Y2849" t="s">
        <v>10304</v>
      </c>
      <c r="Z2849" t="s">
        <v>10305</v>
      </c>
      <c r="AB2849" t="s">
        <v>15102</v>
      </c>
      <c r="AJ2849" t="s">
        <v>10188</v>
      </c>
      <c r="AK2849" t="s">
        <v>10249</v>
      </c>
      <c r="AO2849" t="b">
        <v>1</v>
      </c>
    </row>
    <row r="2850" spans="1:41" hidden="1" x14ac:dyDescent="0.35">
      <c r="A2850" t="s">
        <v>10143</v>
      </c>
      <c r="B2850" s="3">
        <v>45533</v>
      </c>
      <c r="C2850" s="2">
        <v>2.6388888888888889E-2</v>
      </c>
      <c r="D2850">
        <v>8</v>
      </c>
      <c r="E2850">
        <v>35</v>
      </c>
      <c r="G2850" t="s">
        <v>15103</v>
      </c>
      <c r="H2850" t="s">
        <v>10300</v>
      </c>
      <c r="I2850" t="s">
        <v>10301</v>
      </c>
      <c r="J2850" t="s">
        <v>152</v>
      </c>
      <c r="K2850" t="s">
        <v>10147</v>
      </c>
      <c r="L2850" t="s">
        <v>10179</v>
      </c>
      <c r="M2850" t="s">
        <v>10180</v>
      </c>
      <c r="N2850" t="s">
        <v>15104</v>
      </c>
      <c r="O2850" t="s">
        <v>10150</v>
      </c>
      <c r="P2850" t="s">
        <v>10303</v>
      </c>
      <c r="Q2850" t="s">
        <v>84</v>
      </c>
      <c r="R2850">
        <v>202</v>
      </c>
      <c r="V2850">
        <v>1.87</v>
      </c>
      <c r="Y2850" t="s">
        <v>10304</v>
      </c>
      <c r="Z2850" t="s">
        <v>10305</v>
      </c>
      <c r="AB2850" t="s">
        <v>15105</v>
      </c>
      <c r="AJ2850" t="s">
        <v>10188</v>
      </c>
      <c r="AK2850" t="s">
        <v>10249</v>
      </c>
      <c r="AO2850" t="b">
        <v>1</v>
      </c>
    </row>
    <row r="2851" spans="1:41" hidden="1" x14ac:dyDescent="0.35">
      <c r="A2851" t="s">
        <v>10143</v>
      </c>
      <c r="B2851" s="3">
        <v>45533</v>
      </c>
      <c r="C2851" s="2">
        <v>4.0972222222222222E-2</v>
      </c>
      <c r="D2851">
        <v>8</v>
      </c>
      <c r="E2851">
        <v>35</v>
      </c>
      <c r="G2851" t="s">
        <v>15106</v>
      </c>
      <c r="H2851" t="s">
        <v>10300</v>
      </c>
      <c r="I2851" t="s">
        <v>10301</v>
      </c>
      <c r="J2851" t="s">
        <v>152</v>
      </c>
      <c r="K2851" t="s">
        <v>10147</v>
      </c>
      <c r="L2851" t="s">
        <v>10179</v>
      </c>
      <c r="M2851" t="s">
        <v>10180</v>
      </c>
      <c r="N2851" t="s">
        <v>15107</v>
      </c>
      <c r="O2851" t="s">
        <v>10150</v>
      </c>
      <c r="P2851" t="s">
        <v>10303</v>
      </c>
      <c r="Q2851" t="s">
        <v>84</v>
      </c>
      <c r="R2851">
        <v>96</v>
      </c>
      <c r="V2851">
        <v>0.89</v>
      </c>
      <c r="Y2851" t="s">
        <v>10304</v>
      </c>
      <c r="Z2851" t="s">
        <v>10305</v>
      </c>
      <c r="AB2851" t="s">
        <v>15108</v>
      </c>
      <c r="AJ2851" t="s">
        <v>10188</v>
      </c>
      <c r="AK2851" t="s">
        <v>10249</v>
      </c>
      <c r="AO2851" t="b">
        <v>1</v>
      </c>
    </row>
    <row r="2852" spans="1:41" hidden="1" x14ac:dyDescent="0.35">
      <c r="A2852" t="s">
        <v>10143</v>
      </c>
      <c r="B2852" s="3">
        <v>45533</v>
      </c>
      <c r="C2852" s="2">
        <v>4.6527777777777779E-2</v>
      </c>
      <c r="D2852">
        <v>8</v>
      </c>
      <c r="E2852">
        <v>35</v>
      </c>
      <c r="G2852" t="s">
        <v>15109</v>
      </c>
      <c r="H2852" t="s">
        <v>10300</v>
      </c>
      <c r="I2852" t="s">
        <v>10301</v>
      </c>
      <c r="J2852" t="s">
        <v>152</v>
      </c>
      <c r="K2852" t="s">
        <v>10147</v>
      </c>
      <c r="L2852" t="s">
        <v>10179</v>
      </c>
      <c r="M2852" t="s">
        <v>10180</v>
      </c>
      <c r="N2852" t="s">
        <v>15110</v>
      </c>
      <c r="O2852" t="s">
        <v>10150</v>
      </c>
      <c r="P2852" t="s">
        <v>10303</v>
      </c>
      <c r="Q2852" t="s">
        <v>84</v>
      </c>
      <c r="R2852">
        <v>512</v>
      </c>
      <c r="V2852">
        <v>4.74</v>
      </c>
      <c r="Y2852" t="s">
        <v>10304</v>
      </c>
      <c r="Z2852" t="s">
        <v>10305</v>
      </c>
      <c r="AB2852" t="s">
        <v>15111</v>
      </c>
      <c r="AJ2852" t="s">
        <v>10188</v>
      </c>
      <c r="AK2852" t="s">
        <v>10249</v>
      </c>
      <c r="AO2852" t="b">
        <v>1</v>
      </c>
    </row>
    <row r="2853" spans="1:41" hidden="1" x14ac:dyDescent="0.35">
      <c r="A2853" t="s">
        <v>10143</v>
      </c>
      <c r="B2853" s="3">
        <v>45533</v>
      </c>
      <c r="C2853" s="2">
        <v>7.1527777777777773E-2</v>
      </c>
      <c r="D2853">
        <v>8</v>
      </c>
      <c r="E2853">
        <v>35</v>
      </c>
      <c r="G2853" t="s">
        <v>15112</v>
      </c>
      <c r="H2853" t="s">
        <v>10300</v>
      </c>
      <c r="I2853" t="s">
        <v>10301</v>
      </c>
      <c r="J2853" t="s">
        <v>152</v>
      </c>
      <c r="K2853" t="s">
        <v>10147</v>
      </c>
      <c r="L2853" t="s">
        <v>10179</v>
      </c>
      <c r="M2853" t="s">
        <v>10180</v>
      </c>
      <c r="N2853" t="s">
        <v>15113</v>
      </c>
      <c r="O2853" t="s">
        <v>10150</v>
      </c>
      <c r="P2853" t="s">
        <v>10303</v>
      </c>
      <c r="Q2853" t="s">
        <v>84</v>
      </c>
      <c r="R2853">
        <v>2</v>
      </c>
      <c r="V2853">
        <v>0.02</v>
      </c>
      <c r="Y2853" t="s">
        <v>10304</v>
      </c>
      <c r="Z2853" t="s">
        <v>10305</v>
      </c>
      <c r="AB2853" t="s">
        <v>15114</v>
      </c>
      <c r="AJ2853" t="s">
        <v>10188</v>
      </c>
      <c r="AK2853" t="s">
        <v>10249</v>
      </c>
      <c r="AO2853" t="b">
        <v>1</v>
      </c>
    </row>
    <row r="2854" spans="1:41" hidden="1" x14ac:dyDescent="0.35">
      <c r="A2854" t="s">
        <v>10143</v>
      </c>
      <c r="B2854" s="3">
        <v>45533</v>
      </c>
      <c r="C2854" s="2">
        <v>5.486111111111111E-2</v>
      </c>
      <c r="D2854">
        <v>8</v>
      </c>
      <c r="E2854">
        <v>35</v>
      </c>
      <c r="G2854" t="s">
        <v>15115</v>
      </c>
      <c r="H2854" t="s">
        <v>14293</v>
      </c>
      <c r="I2854" t="s">
        <v>14294</v>
      </c>
      <c r="J2854" t="s">
        <v>3766</v>
      </c>
      <c r="K2854" t="s">
        <v>10147</v>
      </c>
      <c r="L2854" t="s">
        <v>10179</v>
      </c>
      <c r="M2854" t="s">
        <v>10180</v>
      </c>
      <c r="N2854" t="s">
        <v>15116</v>
      </c>
      <c r="O2854" t="s">
        <v>10150</v>
      </c>
      <c r="P2854" t="s">
        <v>68</v>
      </c>
      <c r="Q2854" t="s">
        <v>84</v>
      </c>
      <c r="R2854">
        <v>232</v>
      </c>
      <c r="V2854">
        <v>2.15</v>
      </c>
      <c r="Y2854" t="s">
        <v>10304</v>
      </c>
      <c r="Z2854" t="s">
        <v>10305</v>
      </c>
      <c r="AB2854" t="s">
        <v>15117</v>
      </c>
      <c r="AE2854" t="s">
        <v>14297</v>
      </c>
      <c r="AJ2854" t="s">
        <v>10188</v>
      </c>
      <c r="AK2854" t="s">
        <v>10189</v>
      </c>
      <c r="AO2854" t="b">
        <v>1</v>
      </c>
    </row>
    <row r="2855" spans="1:41" hidden="1" x14ac:dyDescent="0.35">
      <c r="A2855" t="s">
        <v>10143</v>
      </c>
      <c r="B2855" s="3">
        <v>45533</v>
      </c>
      <c r="C2855" s="2">
        <v>3.3333333333333333E-2</v>
      </c>
      <c r="D2855">
        <v>8</v>
      </c>
      <c r="E2855">
        <v>35</v>
      </c>
      <c r="G2855" t="s">
        <v>15118</v>
      </c>
      <c r="H2855" t="s">
        <v>10300</v>
      </c>
      <c r="I2855" t="s">
        <v>10301</v>
      </c>
      <c r="J2855" t="s">
        <v>152</v>
      </c>
      <c r="K2855" t="s">
        <v>10147</v>
      </c>
      <c r="L2855" t="s">
        <v>10179</v>
      </c>
      <c r="M2855" t="s">
        <v>10180</v>
      </c>
      <c r="N2855" t="s">
        <v>15119</v>
      </c>
      <c r="O2855" t="s">
        <v>10150</v>
      </c>
      <c r="P2855" t="s">
        <v>10303</v>
      </c>
      <c r="Q2855" t="s">
        <v>84</v>
      </c>
      <c r="R2855">
        <v>169</v>
      </c>
      <c r="V2855">
        <v>1.56</v>
      </c>
      <c r="Y2855" t="s">
        <v>10304</v>
      </c>
      <c r="Z2855" t="s">
        <v>10305</v>
      </c>
      <c r="AB2855" t="s">
        <v>15120</v>
      </c>
      <c r="AJ2855" t="s">
        <v>10188</v>
      </c>
      <c r="AK2855" t="s">
        <v>10249</v>
      </c>
      <c r="AO2855" t="b">
        <v>1</v>
      </c>
    </row>
    <row r="2856" spans="1:41" hidden="1" x14ac:dyDescent="0.35">
      <c r="A2856" t="s">
        <v>10143</v>
      </c>
      <c r="B2856" s="3">
        <v>45533</v>
      </c>
      <c r="C2856" s="2">
        <v>6.9444444444444441E-3</v>
      </c>
      <c r="D2856">
        <v>8</v>
      </c>
      <c r="E2856">
        <v>35</v>
      </c>
      <c r="G2856" t="s">
        <v>15121</v>
      </c>
      <c r="H2856" t="s">
        <v>10300</v>
      </c>
      <c r="I2856" t="s">
        <v>10301</v>
      </c>
      <c r="J2856" t="s">
        <v>152</v>
      </c>
      <c r="K2856" t="s">
        <v>10147</v>
      </c>
      <c r="L2856" t="s">
        <v>10179</v>
      </c>
      <c r="M2856" t="s">
        <v>10180</v>
      </c>
      <c r="N2856" t="s">
        <v>15122</v>
      </c>
      <c r="O2856" t="s">
        <v>8563</v>
      </c>
      <c r="P2856" t="s">
        <v>10303</v>
      </c>
      <c r="Q2856" t="s">
        <v>84</v>
      </c>
      <c r="R2856">
        <v>53</v>
      </c>
      <c r="V2856">
        <v>0.49</v>
      </c>
      <c r="Y2856" t="s">
        <v>10304</v>
      </c>
      <c r="Z2856" t="s">
        <v>10305</v>
      </c>
      <c r="AB2856" t="s">
        <v>15123</v>
      </c>
      <c r="AH2856" t="s">
        <v>15124</v>
      </c>
      <c r="AI2856" t="s">
        <v>15125</v>
      </c>
      <c r="AJ2856" t="s">
        <v>10188</v>
      </c>
      <c r="AK2856" t="s">
        <v>10249</v>
      </c>
      <c r="AO2856" t="b">
        <v>1</v>
      </c>
    </row>
    <row r="2857" spans="1:41" hidden="1" x14ac:dyDescent="0.35">
      <c r="A2857" t="s">
        <v>10143</v>
      </c>
      <c r="B2857" s="3">
        <v>45533</v>
      </c>
      <c r="C2857" s="2">
        <v>7.7083333333333337E-2</v>
      </c>
      <c r="D2857">
        <v>8</v>
      </c>
      <c r="E2857">
        <v>35</v>
      </c>
      <c r="G2857" t="s">
        <v>15126</v>
      </c>
      <c r="H2857" t="s">
        <v>10300</v>
      </c>
      <c r="I2857" t="s">
        <v>10301</v>
      </c>
      <c r="J2857" t="s">
        <v>152</v>
      </c>
      <c r="K2857" t="s">
        <v>10147</v>
      </c>
      <c r="L2857" t="s">
        <v>10179</v>
      </c>
      <c r="M2857" t="s">
        <v>10180</v>
      </c>
      <c r="N2857" t="s">
        <v>15127</v>
      </c>
      <c r="O2857" t="s">
        <v>2591</v>
      </c>
      <c r="P2857" t="s">
        <v>10303</v>
      </c>
      <c r="Q2857" t="s">
        <v>84</v>
      </c>
      <c r="R2857">
        <v>443</v>
      </c>
      <c r="V2857">
        <v>4.0999999999999996</v>
      </c>
      <c r="Y2857" t="s">
        <v>10304</v>
      </c>
      <c r="Z2857" t="s">
        <v>10305</v>
      </c>
      <c r="AB2857" t="s">
        <v>15128</v>
      </c>
      <c r="AH2857" t="s">
        <v>12174</v>
      </c>
      <c r="AI2857" t="s">
        <v>12174</v>
      </c>
      <c r="AJ2857" t="s">
        <v>10188</v>
      </c>
      <c r="AK2857" t="s">
        <v>10249</v>
      </c>
      <c r="AO2857" t="b">
        <v>1</v>
      </c>
    </row>
    <row r="2858" spans="1:41" hidden="1" x14ac:dyDescent="0.35">
      <c r="A2858" t="s">
        <v>10143</v>
      </c>
      <c r="B2858" s="3">
        <v>45533</v>
      </c>
      <c r="C2858" s="2">
        <v>1.1805555555555555E-2</v>
      </c>
      <c r="D2858">
        <v>8</v>
      </c>
      <c r="E2858">
        <v>35</v>
      </c>
      <c r="G2858" t="s">
        <v>15129</v>
      </c>
      <c r="H2858" t="s">
        <v>10300</v>
      </c>
      <c r="I2858" t="s">
        <v>10301</v>
      </c>
      <c r="J2858" t="s">
        <v>152</v>
      </c>
      <c r="K2858" t="s">
        <v>10147</v>
      </c>
      <c r="L2858" t="s">
        <v>10179</v>
      </c>
      <c r="M2858" t="s">
        <v>10180</v>
      </c>
      <c r="N2858" t="s">
        <v>15130</v>
      </c>
      <c r="O2858" t="s">
        <v>2591</v>
      </c>
      <c r="P2858" t="s">
        <v>10303</v>
      </c>
      <c r="Q2858" t="s">
        <v>84</v>
      </c>
      <c r="R2858">
        <v>111</v>
      </c>
      <c r="V2858">
        <v>1.03</v>
      </c>
      <c r="Y2858" t="s">
        <v>10304</v>
      </c>
      <c r="Z2858" t="s">
        <v>10305</v>
      </c>
      <c r="AB2858" t="s">
        <v>15131</v>
      </c>
      <c r="AH2858" t="s">
        <v>12174</v>
      </c>
      <c r="AI2858" t="s">
        <v>12174</v>
      </c>
      <c r="AJ2858" t="s">
        <v>10188</v>
      </c>
      <c r="AK2858" t="s">
        <v>10249</v>
      </c>
      <c r="AO2858" t="b">
        <v>1</v>
      </c>
    </row>
    <row r="2859" spans="1:41" hidden="1" x14ac:dyDescent="0.35">
      <c r="A2859" t="s">
        <v>10143</v>
      </c>
      <c r="B2859" s="3">
        <v>45533</v>
      </c>
      <c r="C2859" s="2">
        <v>7.9166666666666663E-2</v>
      </c>
      <c r="D2859">
        <v>8</v>
      </c>
      <c r="E2859">
        <v>35</v>
      </c>
      <c r="G2859" t="s">
        <v>15132</v>
      </c>
      <c r="H2859" t="s">
        <v>10300</v>
      </c>
      <c r="I2859" t="s">
        <v>10301</v>
      </c>
      <c r="J2859" t="s">
        <v>152</v>
      </c>
      <c r="K2859" t="s">
        <v>10147</v>
      </c>
      <c r="L2859" t="s">
        <v>10179</v>
      </c>
      <c r="M2859" t="s">
        <v>10180</v>
      </c>
      <c r="N2859" t="s">
        <v>15133</v>
      </c>
      <c r="O2859" t="s">
        <v>10150</v>
      </c>
      <c r="P2859" t="s">
        <v>10303</v>
      </c>
      <c r="Q2859" t="s">
        <v>84</v>
      </c>
      <c r="R2859">
        <v>63</v>
      </c>
      <c r="V2859">
        <v>0.57999999999999996</v>
      </c>
      <c r="Y2859" t="s">
        <v>10304</v>
      </c>
      <c r="Z2859" t="s">
        <v>10305</v>
      </c>
      <c r="AB2859" t="s">
        <v>15134</v>
      </c>
      <c r="AJ2859" t="s">
        <v>10188</v>
      </c>
      <c r="AK2859" t="s">
        <v>10249</v>
      </c>
      <c r="AO2859" t="b">
        <v>1</v>
      </c>
    </row>
    <row r="2860" spans="1:41" hidden="1" x14ac:dyDescent="0.35">
      <c r="A2860" t="s">
        <v>10143</v>
      </c>
      <c r="B2860" s="3">
        <v>45533</v>
      </c>
      <c r="C2860" s="2">
        <v>7.9166666666666663E-2</v>
      </c>
      <c r="D2860">
        <v>8</v>
      </c>
      <c r="E2860">
        <v>35</v>
      </c>
      <c r="G2860" t="s">
        <v>15135</v>
      </c>
      <c r="H2860" t="s">
        <v>10300</v>
      </c>
      <c r="I2860" t="s">
        <v>10301</v>
      </c>
      <c r="J2860" t="s">
        <v>152</v>
      </c>
      <c r="K2860" t="s">
        <v>10147</v>
      </c>
      <c r="L2860" t="s">
        <v>10179</v>
      </c>
      <c r="M2860" t="s">
        <v>10180</v>
      </c>
      <c r="N2860" t="s">
        <v>15136</v>
      </c>
      <c r="O2860" t="s">
        <v>2591</v>
      </c>
      <c r="P2860" t="s">
        <v>10303</v>
      </c>
      <c r="Q2860" t="s">
        <v>84</v>
      </c>
      <c r="R2860">
        <v>129</v>
      </c>
      <c r="V2860">
        <v>1.19</v>
      </c>
      <c r="Y2860" t="s">
        <v>10304</v>
      </c>
      <c r="Z2860" t="s">
        <v>10305</v>
      </c>
      <c r="AB2860" t="s">
        <v>15137</v>
      </c>
      <c r="AH2860" t="s">
        <v>12174</v>
      </c>
      <c r="AI2860" t="s">
        <v>12174</v>
      </c>
      <c r="AJ2860" t="s">
        <v>10188</v>
      </c>
      <c r="AK2860" t="s">
        <v>10249</v>
      </c>
      <c r="AO2860" t="b">
        <v>1</v>
      </c>
    </row>
    <row r="2861" spans="1:41" hidden="1" x14ac:dyDescent="0.35">
      <c r="A2861" t="s">
        <v>10143</v>
      </c>
      <c r="B2861" s="3">
        <v>45533</v>
      </c>
      <c r="C2861" s="2">
        <v>4.5138888888888888E-2</v>
      </c>
      <c r="D2861">
        <v>8</v>
      </c>
      <c r="E2861">
        <v>35</v>
      </c>
      <c r="G2861" t="s">
        <v>15138</v>
      </c>
      <c r="H2861" t="s">
        <v>10300</v>
      </c>
      <c r="I2861" t="s">
        <v>10301</v>
      </c>
      <c r="J2861" t="s">
        <v>152</v>
      </c>
      <c r="K2861" t="s">
        <v>10147</v>
      </c>
      <c r="L2861" t="s">
        <v>10179</v>
      </c>
      <c r="M2861" t="s">
        <v>10180</v>
      </c>
      <c r="N2861" t="s">
        <v>15139</v>
      </c>
      <c r="O2861" t="s">
        <v>10150</v>
      </c>
      <c r="P2861" t="s">
        <v>10303</v>
      </c>
      <c r="Q2861" t="s">
        <v>84</v>
      </c>
      <c r="R2861">
        <v>64</v>
      </c>
      <c r="V2861">
        <v>0.59</v>
      </c>
      <c r="Y2861" t="s">
        <v>10304</v>
      </c>
      <c r="Z2861" t="s">
        <v>10305</v>
      </c>
      <c r="AB2861" t="s">
        <v>15140</v>
      </c>
      <c r="AJ2861" t="s">
        <v>10188</v>
      </c>
      <c r="AK2861" t="s">
        <v>10249</v>
      </c>
      <c r="AO2861" t="b">
        <v>1</v>
      </c>
    </row>
    <row r="2862" spans="1:41" hidden="1" x14ac:dyDescent="0.35">
      <c r="A2862" t="s">
        <v>10143</v>
      </c>
      <c r="B2862" s="3">
        <v>45533</v>
      </c>
      <c r="C2862" s="2">
        <v>9.7222222222222224E-3</v>
      </c>
      <c r="D2862">
        <v>8</v>
      </c>
      <c r="E2862">
        <v>35</v>
      </c>
      <c r="G2862" t="s">
        <v>15141</v>
      </c>
      <c r="H2862" t="s">
        <v>10300</v>
      </c>
      <c r="I2862" t="s">
        <v>10301</v>
      </c>
      <c r="J2862" t="s">
        <v>152</v>
      </c>
      <c r="K2862" t="s">
        <v>10147</v>
      </c>
      <c r="L2862" t="s">
        <v>10179</v>
      </c>
      <c r="M2862" t="s">
        <v>10180</v>
      </c>
      <c r="N2862" t="s">
        <v>15142</v>
      </c>
      <c r="O2862" t="s">
        <v>10150</v>
      </c>
      <c r="P2862" t="s">
        <v>10303</v>
      </c>
      <c r="Q2862" t="s">
        <v>84</v>
      </c>
      <c r="R2862">
        <v>281</v>
      </c>
      <c r="V2862">
        <v>2.6</v>
      </c>
      <c r="Y2862" t="s">
        <v>10304</v>
      </c>
      <c r="Z2862" t="s">
        <v>10305</v>
      </c>
      <c r="AB2862" t="s">
        <v>15143</v>
      </c>
      <c r="AJ2862" t="s">
        <v>10188</v>
      </c>
      <c r="AK2862" t="s">
        <v>10249</v>
      </c>
      <c r="AO2862" t="b">
        <v>1</v>
      </c>
    </row>
    <row r="2863" spans="1:41" hidden="1" x14ac:dyDescent="0.35">
      <c r="A2863" t="s">
        <v>10143</v>
      </c>
      <c r="B2863" s="3">
        <v>45533</v>
      </c>
      <c r="C2863" s="2">
        <v>0</v>
      </c>
      <c r="D2863">
        <v>8</v>
      </c>
      <c r="E2863">
        <v>35</v>
      </c>
      <c r="G2863" t="s">
        <v>15144</v>
      </c>
      <c r="H2863" t="s">
        <v>10300</v>
      </c>
      <c r="I2863" t="s">
        <v>10301</v>
      </c>
      <c r="J2863" t="s">
        <v>152</v>
      </c>
      <c r="K2863" t="s">
        <v>10147</v>
      </c>
      <c r="L2863" t="s">
        <v>10179</v>
      </c>
      <c r="M2863" t="s">
        <v>10180</v>
      </c>
      <c r="N2863" t="s">
        <v>15145</v>
      </c>
      <c r="O2863" t="s">
        <v>10150</v>
      </c>
      <c r="P2863" t="s">
        <v>10303</v>
      </c>
      <c r="Q2863" t="s">
        <v>84</v>
      </c>
      <c r="R2863">
        <v>201</v>
      </c>
      <c r="V2863">
        <v>1.86</v>
      </c>
      <c r="Y2863" t="s">
        <v>10304</v>
      </c>
      <c r="Z2863" t="s">
        <v>10305</v>
      </c>
      <c r="AB2863" t="s">
        <v>15146</v>
      </c>
      <c r="AJ2863" t="s">
        <v>10188</v>
      </c>
      <c r="AK2863" t="s">
        <v>10249</v>
      </c>
      <c r="AO2863" t="b">
        <v>1</v>
      </c>
    </row>
    <row r="2864" spans="1:41" hidden="1" x14ac:dyDescent="0.35">
      <c r="A2864" t="s">
        <v>10143</v>
      </c>
      <c r="B2864" s="3">
        <v>45533</v>
      </c>
      <c r="C2864" s="2">
        <v>3.1944444444444442E-2</v>
      </c>
      <c r="D2864">
        <v>8</v>
      </c>
      <c r="E2864">
        <v>35</v>
      </c>
      <c r="G2864" t="s">
        <v>15147</v>
      </c>
      <c r="H2864" t="s">
        <v>10300</v>
      </c>
      <c r="I2864" t="s">
        <v>10301</v>
      </c>
      <c r="J2864" t="s">
        <v>152</v>
      </c>
      <c r="K2864" t="s">
        <v>10147</v>
      </c>
      <c r="L2864" t="s">
        <v>10179</v>
      </c>
      <c r="M2864" t="s">
        <v>10180</v>
      </c>
      <c r="N2864" t="s">
        <v>15148</v>
      </c>
      <c r="O2864" t="s">
        <v>10150</v>
      </c>
      <c r="P2864" t="s">
        <v>10303</v>
      </c>
      <c r="Q2864" t="s">
        <v>84</v>
      </c>
      <c r="R2864">
        <v>293</v>
      </c>
      <c r="V2864">
        <v>2.71</v>
      </c>
      <c r="Y2864" t="s">
        <v>10304</v>
      </c>
      <c r="Z2864" t="s">
        <v>10305</v>
      </c>
      <c r="AB2864" t="s">
        <v>15149</v>
      </c>
      <c r="AJ2864" t="s">
        <v>10188</v>
      </c>
      <c r="AK2864" t="s">
        <v>10249</v>
      </c>
      <c r="AO2864" t="b">
        <v>1</v>
      </c>
    </row>
    <row r="2865" spans="1:41" hidden="1" x14ac:dyDescent="0.35">
      <c r="A2865" t="s">
        <v>10143</v>
      </c>
      <c r="B2865" s="3">
        <v>45533</v>
      </c>
      <c r="C2865" s="2">
        <v>6.458333333333334E-2</v>
      </c>
      <c r="D2865">
        <v>8</v>
      </c>
      <c r="E2865">
        <v>35</v>
      </c>
      <c r="G2865" t="s">
        <v>15150</v>
      </c>
      <c r="H2865" t="s">
        <v>10300</v>
      </c>
      <c r="I2865" t="s">
        <v>10301</v>
      </c>
      <c r="J2865" t="s">
        <v>152</v>
      </c>
      <c r="K2865" t="s">
        <v>10147</v>
      </c>
      <c r="L2865" t="s">
        <v>10179</v>
      </c>
      <c r="M2865" t="s">
        <v>10180</v>
      </c>
      <c r="N2865" t="s">
        <v>15151</v>
      </c>
      <c r="O2865" t="s">
        <v>10150</v>
      </c>
      <c r="P2865" t="s">
        <v>10303</v>
      </c>
      <c r="Q2865" t="s">
        <v>84</v>
      </c>
      <c r="R2865">
        <v>102</v>
      </c>
      <c r="V2865">
        <v>0.94</v>
      </c>
      <c r="Y2865" t="s">
        <v>10304</v>
      </c>
      <c r="Z2865" t="s">
        <v>10305</v>
      </c>
      <c r="AB2865" t="s">
        <v>15152</v>
      </c>
      <c r="AJ2865" t="s">
        <v>10188</v>
      </c>
      <c r="AK2865" t="s">
        <v>10249</v>
      </c>
      <c r="AO2865" t="b">
        <v>1</v>
      </c>
    </row>
    <row r="2866" spans="1:41" hidden="1" x14ac:dyDescent="0.35">
      <c r="A2866" t="s">
        <v>10143</v>
      </c>
      <c r="B2866" s="3">
        <v>45533</v>
      </c>
      <c r="C2866" s="2">
        <v>7.7083333333333337E-2</v>
      </c>
      <c r="D2866">
        <v>8</v>
      </c>
      <c r="E2866">
        <v>35</v>
      </c>
      <c r="G2866" t="s">
        <v>15153</v>
      </c>
      <c r="H2866" t="s">
        <v>10300</v>
      </c>
      <c r="I2866" t="s">
        <v>10301</v>
      </c>
      <c r="J2866" t="s">
        <v>152</v>
      </c>
      <c r="K2866" t="s">
        <v>10147</v>
      </c>
      <c r="L2866" t="s">
        <v>10179</v>
      </c>
      <c r="M2866" t="s">
        <v>10180</v>
      </c>
      <c r="N2866" t="s">
        <v>15154</v>
      </c>
      <c r="O2866" t="s">
        <v>10150</v>
      </c>
      <c r="P2866" t="s">
        <v>10303</v>
      </c>
      <c r="Q2866" t="s">
        <v>84</v>
      </c>
      <c r="R2866">
        <v>36</v>
      </c>
      <c r="V2866">
        <v>0.33</v>
      </c>
      <c r="Y2866" t="s">
        <v>10304</v>
      </c>
      <c r="Z2866" t="s">
        <v>10305</v>
      </c>
      <c r="AB2866" t="s">
        <v>15155</v>
      </c>
      <c r="AJ2866" t="s">
        <v>10188</v>
      </c>
      <c r="AK2866" t="s">
        <v>10249</v>
      </c>
      <c r="AO2866" t="b">
        <v>1</v>
      </c>
    </row>
    <row r="2867" spans="1:41" hidden="1" x14ac:dyDescent="0.35">
      <c r="A2867" t="s">
        <v>10143</v>
      </c>
      <c r="B2867" s="3">
        <v>45533</v>
      </c>
      <c r="C2867" s="2">
        <v>0.47291666666666665</v>
      </c>
      <c r="D2867">
        <v>8</v>
      </c>
      <c r="E2867">
        <v>35</v>
      </c>
      <c r="F2867" t="s">
        <v>15156</v>
      </c>
      <c r="G2867" t="s">
        <v>15157</v>
      </c>
      <c r="H2867" t="s">
        <v>15158</v>
      </c>
      <c r="I2867" t="s">
        <v>15159</v>
      </c>
      <c r="J2867" t="s">
        <v>3165</v>
      </c>
      <c r="K2867" t="s">
        <v>10147</v>
      </c>
      <c r="L2867" t="s">
        <v>10292</v>
      </c>
      <c r="M2867" t="s">
        <v>15160</v>
      </c>
      <c r="N2867" t="s">
        <v>15161</v>
      </c>
      <c r="O2867" t="s">
        <v>248</v>
      </c>
      <c r="P2867" t="s">
        <v>249</v>
      </c>
      <c r="Q2867" t="s">
        <v>84</v>
      </c>
      <c r="V2867">
        <v>0</v>
      </c>
      <c r="Y2867" t="s">
        <v>10170</v>
      </c>
      <c r="Z2867" t="s">
        <v>10171</v>
      </c>
      <c r="AB2867" t="s">
        <v>15162</v>
      </c>
      <c r="AE2867" t="s">
        <v>15163</v>
      </c>
      <c r="AG2867" t="s">
        <v>15156</v>
      </c>
      <c r="AJ2867" t="s">
        <v>15160</v>
      </c>
      <c r="AK2867" t="s">
        <v>10298</v>
      </c>
      <c r="AO2867" t="b">
        <v>1</v>
      </c>
    </row>
    <row r="2868" spans="1:41" hidden="1" x14ac:dyDescent="0.35">
      <c r="A2868" t="s">
        <v>10143</v>
      </c>
      <c r="B2868" s="3">
        <v>45533</v>
      </c>
      <c r="C2868" s="2">
        <v>0.50069444444444444</v>
      </c>
      <c r="D2868">
        <v>8</v>
      </c>
      <c r="E2868">
        <v>35</v>
      </c>
      <c r="F2868" t="s">
        <v>15164</v>
      </c>
      <c r="G2868" t="s">
        <v>15165</v>
      </c>
      <c r="H2868" t="s">
        <v>15166</v>
      </c>
      <c r="I2868" t="s">
        <v>15167</v>
      </c>
      <c r="J2868" t="s">
        <v>10618</v>
      </c>
      <c r="K2868" t="s">
        <v>10147</v>
      </c>
      <c r="L2868" t="s">
        <v>10292</v>
      </c>
      <c r="M2868" t="s">
        <v>15160</v>
      </c>
      <c r="N2868" t="s">
        <v>15168</v>
      </c>
      <c r="O2868" t="s">
        <v>248</v>
      </c>
      <c r="P2868" t="s">
        <v>249</v>
      </c>
      <c r="Q2868" t="s">
        <v>317</v>
      </c>
      <c r="V2868">
        <v>0</v>
      </c>
      <c r="Y2868" t="s">
        <v>10170</v>
      </c>
      <c r="Z2868" t="s">
        <v>10171</v>
      </c>
      <c r="AB2868" t="s">
        <v>15169</v>
      </c>
      <c r="AE2868" t="s">
        <v>15170</v>
      </c>
      <c r="AG2868" t="s">
        <v>15164</v>
      </c>
      <c r="AJ2868" t="s">
        <v>15160</v>
      </c>
      <c r="AK2868" t="s">
        <v>10298</v>
      </c>
      <c r="AO2868" t="b">
        <v>1</v>
      </c>
    </row>
    <row r="2869" spans="1:41" hidden="1" x14ac:dyDescent="0.35">
      <c r="A2869" t="s">
        <v>10143</v>
      </c>
      <c r="B2869" s="3">
        <v>45533</v>
      </c>
      <c r="C2869" s="2">
        <v>0.54513888888888884</v>
      </c>
      <c r="D2869">
        <v>8</v>
      </c>
      <c r="E2869">
        <v>35</v>
      </c>
      <c r="F2869" t="s">
        <v>15171</v>
      </c>
      <c r="G2869" t="s">
        <v>15172</v>
      </c>
      <c r="H2869" t="s">
        <v>15173</v>
      </c>
      <c r="I2869" t="s">
        <v>15174</v>
      </c>
      <c r="J2869" t="s">
        <v>10618</v>
      </c>
      <c r="K2869" t="s">
        <v>10147</v>
      </c>
      <c r="L2869" t="s">
        <v>10292</v>
      </c>
      <c r="M2869" t="s">
        <v>15160</v>
      </c>
      <c r="N2869" t="s">
        <v>15175</v>
      </c>
      <c r="O2869" t="s">
        <v>10150</v>
      </c>
      <c r="P2869" t="s">
        <v>249</v>
      </c>
      <c r="Q2869" t="s">
        <v>84</v>
      </c>
      <c r="V2869">
        <v>0</v>
      </c>
      <c r="Y2869" t="s">
        <v>10170</v>
      </c>
      <c r="Z2869" t="s">
        <v>10171</v>
      </c>
      <c r="AB2869" t="s">
        <v>15176</v>
      </c>
      <c r="AE2869" t="s">
        <v>15177</v>
      </c>
      <c r="AG2869" t="s">
        <v>15171</v>
      </c>
      <c r="AJ2869" t="s">
        <v>15160</v>
      </c>
      <c r="AK2869" t="s">
        <v>10298</v>
      </c>
      <c r="AO2869" t="b">
        <v>1</v>
      </c>
    </row>
    <row r="2870" spans="1:41" hidden="1" x14ac:dyDescent="0.35">
      <c r="A2870" t="s">
        <v>10143</v>
      </c>
      <c r="B2870" s="3">
        <v>45533</v>
      </c>
      <c r="C2870" s="2">
        <v>0.46180555555555558</v>
      </c>
      <c r="D2870">
        <v>8</v>
      </c>
      <c r="E2870">
        <v>35</v>
      </c>
      <c r="F2870" t="s">
        <v>15178</v>
      </c>
      <c r="G2870" t="s">
        <v>15172</v>
      </c>
      <c r="H2870" t="s">
        <v>15173</v>
      </c>
      <c r="I2870" t="s">
        <v>15174</v>
      </c>
      <c r="J2870" t="s">
        <v>10618</v>
      </c>
      <c r="K2870" t="s">
        <v>10147</v>
      </c>
      <c r="L2870" t="s">
        <v>10292</v>
      </c>
      <c r="M2870" t="s">
        <v>15160</v>
      </c>
      <c r="N2870" t="s">
        <v>15175</v>
      </c>
      <c r="O2870" t="s">
        <v>248</v>
      </c>
      <c r="P2870" t="s">
        <v>249</v>
      </c>
      <c r="Q2870" t="s">
        <v>84</v>
      </c>
      <c r="V2870">
        <v>0</v>
      </c>
      <c r="Y2870" t="s">
        <v>10170</v>
      </c>
      <c r="Z2870" t="s">
        <v>10171</v>
      </c>
      <c r="AB2870" t="s">
        <v>15179</v>
      </c>
      <c r="AE2870" t="s">
        <v>15177</v>
      </c>
      <c r="AG2870" t="s">
        <v>15178</v>
      </c>
      <c r="AJ2870" t="s">
        <v>15160</v>
      </c>
      <c r="AK2870" t="s">
        <v>10298</v>
      </c>
      <c r="AO2870" t="b">
        <v>1</v>
      </c>
    </row>
    <row r="2871" spans="1:41" hidden="1" x14ac:dyDescent="0.35">
      <c r="A2871" t="s">
        <v>10143</v>
      </c>
      <c r="B2871" s="3">
        <v>45532</v>
      </c>
      <c r="C2871" s="2">
        <v>0.7</v>
      </c>
      <c r="D2871">
        <v>8</v>
      </c>
      <c r="E2871">
        <v>35</v>
      </c>
      <c r="G2871" t="s">
        <v>15180</v>
      </c>
      <c r="H2871" t="s">
        <v>15181</v>
      </c>
      <c r="I2871" t="s">
        <v>10301</v>
      </c>
      <c r="J2871" t="s">
        <v>152</v>
      </c>
      <c r="K2871" t="s">
        <v>10147</v>
      </c>
      <c r="L2871" t="s">
        <v>10179</v>
      </c>
      <c r="M2871" t="s">
        <v>10180</v>
      </c>
      <c r="N2871" t="s">
        <v>15182</v>
      </c>
      <c r="O2871" t="s">
        <v>10150</v>
      </c>
      <c r="P2871" t="s">
        <v>10303</v>
      </c>
      <c r="Q2871" t="s">
        <v>84</v>
      </c>
      <c r="R2871">
        <v>627</v>
      </c>
      <c r="U2871">
        <v>1189</v>
      </c>
      <c r="V2871">
        <v>5.8</v>
      </c>
      <c r="Y2871" t="s">
        <v>10194</v>
      </c>
      <c r="Z2871" t="s">
        <v>10195</v>
      </c>
      <c r="AB2871" t="s">
        <v>15183</v>
      </c>
      <c r="AE2871" t="s">
        <v>15184</v>
      </c>
      <c r="AJ2871" t="s">
        <v>10188</v>
      </c>
      <c r="AK2871" t="s">
        <v>10249</v>
      </c>
      <c r="AO2871" t="b">
        <v>1</v>
      </c>
    </row>
    <row r="2872" spans="1:41" hidden="1" x14ac:dyDescent="0.35">
      <c r="A2872" t="s">
        <v>10143</v>
      </c>
      <c r="B2872" s="3">
        <v>45532</v>
      </c>
      <c r="C2872" s="2">
        <v>0.6958333333333333</v>
      </c>
      <c r="D2872">
        <v>8</v>
      </c>
      <c r="E2872">
        <v>35</v>
      </c>
      <c r="G2872" t="s">
        <v>15185</v>
      </c>
      <c r="H2872" t="s">
        <v>15186</v>
      </c>
      <c r="I2872" t="s">
        <v>15187</v>
      </c>
      <c r="J2872" t="s">
        <v>168</v>
      </c>
      <c r="K2872" t="s">
        <v>10147</v>
      </c>
      <c r="L2872" t="s">
        <v>10179</v>
      </c>
      <c r="M2872" t="s">
        <v>10180</v>
      </c>
      <c r="N2872" t="s">
        <v>15188</v>
      </c>
      <c r="O2872" t="s">
        <v>10150</v>
      </c>
      <c r="P2872" t="s">
        <v>68</v>
      </c>
      <c r="Q2872" t="s">
        <v>84</v>
      </c>
      <c r="R2872">
        <v>282931</v>
      </c>
      <c r="U2872">
        <v>19</v>
      </c>
      <c r="V2872">
        <v>2617.11</v>
      </c>
      <c r="Y2872" t="s">
        <v>10151</v>
      </c>
      <c r="Z2872" t="s">
        <v>10237</v>
      </c>
      <c r="AB2872" t="s">
        <v>15189</v>
      </c>
      <c r="AE2872" t="s">
        <v>15190</v>
      </c>
      <c r="AJ2872" t="s">
        <v>10188</v>
      </c>
      <c r="AK2872" t="s">
        <v>10249</v>
      </c>
      <c r="AO2872" t="b">
        <v>1</v>
      </c>
    </row>
    <row r="2873" spans="1:41" hidden="1" x14ac:dyDescent="0.35">
      <c r="A2873" t="s">
        <v>10143</v>
      </c>
      <c r="B2873" s="3">
        <v>45532</v>
      </c>
      <c r="C2873" s="2">
        <v>0.77083333333333337</v>
      </c>
      <c r="D2873">
        <v>8</v>
      </c>
      <c r="E2873">
        <v>35</v>
      </c>
      <c r="F2873" t="s">
        <v>15191</v>
      </c>
      <c r="G2873" t="s">
        <v>15192</v>
      </c>
      <c r="H2873" t="s">
        <v>15193</v>
      </c>
      <c r="I2873" t="s">
        <v>15194</v>
      </c>
      <c r="J2873" t="s">
        <v>1234</v>
      </c>
      <c r="K2873" t="s">
        <v>10147</v>
      </c>
      <c r="L2873" t="s">
        <v>10167</v>
      </c>
      <c r="M2873" t="s">
        <v>15195</v>
      </c>
      <c r="N2873" t="s">
        <v>15196</v>
      </c>
      <c r="O2873" t="s">
        <v>10150</v>
      </c>
      <c r="P2873" t="s">
        <v>15197</v>
      </c>
      <c r="Q2873" t="s">
        <v>84</v>
      </c>
      <c r="R2873">
        <v>78563</v>
      </c>
      <c r="U2873">
        <v>15</v>
      </c>
      <c r="V2873">
        <v>726.71</v>
      </c>
      <c r="Y2873" t="s">
        <v>10170</v>
      </c>
      <c r="Z2873" t="s">
        <v>10171</v>
      </c>
      <c r="AB2873" t="s">
        <v>15198</v>
      </c>
      <c r="AE2873" t="s">
        <v>15199</v>
      </c>
      <c r="AG2873" t="s">
        <v>15191</v>
      </c>
      <c r="AJ2873" t="s">
        <v>10174</v>
      </c>
      <c r="AK2873" t="s">
        <v>10175</v>
      </c>
      <c r="AO2873" t="b">
        <v>1</v>
      </c>
    </row>
    <row r="2874" spans="1:41" hidden="1" x14ac:dyDescent="0.35">
      <c r="A2874" t="s">
        <v>10143</v>
      </c>
      <c r="B2874" s="3">
        <v>45532</v>
      </c>
      <c r="C2874" s="2">
        <v>0.58611111111111114</v>
      </c>
      <c r="D2874">
        <v>8</v>
      </c>
      <c r="E2874">
        <v>35</v>
      </c>
      <c r="G2874" t="s">
        <v>15200</v>
      </c>
      <c r="H2874" t="s">
        <v>15201</v>
      </c>
      <c r="I2874" t="s">
        <v>15202</v>
      </c>
      <c r="J2874" t="s">
        <v>3766</v>
      </c>
      <c r="K2874" t="s">
        <v>10147</v>
      </c>
      <c r="L2874" t="s">
        <v>10179</v>
      </c>
      <c r="M2874" t="s">
        <v>10180</v>
      </c>
      <c r="N2874" t="s">
        <v>15203</v>
      </c>
      <c r="O2874" t="s">
        <v>4619</v>
      </c>
      <c r="P2874" t="s">
        <v>68</v>
      </c>
      <c r="Q2874" t="s">
        <v>84</v>
      </c>
      <c r="R2874">
        <v>11235</v>
      </c>
      <c r="U2874">
        <v>12</v>
      </c>
      <c r="V2874">
        <v>103.92</v>
      </c>
      <c r="Y2874" t="s">
        <v>10151</v>
      </c>
      <c r="Z2874" t="s">
        <v>10237</v>
      </c>
      <c r="AB2874" t="s">
        <v>15204</v>
      </c>
      <c r="AE2874" t="s">
        <v>14297</v>
      </c>
      <c r="AH2874" t="s">
        <v>15205</v>
      </c>
      <c r="AI2874" t="s">
        <v>15205</v>
      </c>
      <c r="AJ2874" t="s">
        <v>10188</v>
      </c>
      <c r="AK2874" t="s">
        <v>10249</v>
      </c>
      <c r="AO2874" t="b">
        <v>1</v>
      </c>
    </row>
    <row r="2875" spans="1:41" hidden="1" x14ac:dyDescent="0.35">
      <c r="A2875" t="s">
        <v>10143</v>
      </c>
      <c r="B2875" s="3">
        <v>45532</v>
      </c>
      <c r="C2875" s="2">
        <v>0.44722222222222224</v>
      </c>
      <c r="D2875">
        <v>8</v>
      </c>
      <c r="E2875">
        <v>35</v>
      </c>
      <c r="G2875" t="s">
        <v>15206</v>
      </c>
      <c r="H2875" t="s">
        <v>15207</v>
      </c>
      <c r="I2875" t="s">
        <v>15208</v>
      </c>
      <c r="J2875" t="s">
        <v>168</v>
      </c>
      <c r="K2875" t="s">
        <v>10147</v>
      </c>
      <c r="L2875" t="s">
        <v>10179</v>
      </c>
      <c r="M2875" t="s">
        <v>10180</v>
      </c>
      <c r="N2875" t="s">
        <v>15209</v>
      </c>
      <c r="O2875" t="s">
        <v>605</v>
      </c>
      <c r="P2875" t="s">
        <v>68</v>
      </c>
      <c r="Q2875" t="s">
        <v>84</v>
      </c>
      <c r="R2875">
        <v>417055</v>
      </c>
      <c r="U2875">
        <v>3</v>
      </c>
      <c r="V2875">
        <v>3857.76</v>
      </c>
      <c r="Y2875" t="s">
        <v>10151</v>
      </c>
      <c r="Z2875" t="s">
        <v>10237</v>
      </c>
      <c r="AB2875" t="s">
        <v>15210</v>
      </c>
      <c r="AE2875" t="s">
        <v>14167</v>
      </c>
      <c r="AH2875" t="s">
        <v>607</v>
      </c>
      <c r="AI2875" t="s">
        <v>4438</v>
      </c>
      <c r="AJ2875" t="s">
        <v>10188</v>
      </c>
      <c r="AK2875" t="s">
        <v>10249</v>
      </c>
      <c r="AO2875" t="b">
        <v>1</v>
      </c>
    </row>
    <row r="2876" spans="1:41" hidden="1" x14ac:dyDescent="0.35">
      <c r="A2876" t="s">
        <v>10143</v>
      </c>
      <c r="B2876" s="3">
        <v>45532</v>
      </c>
      <c r="C2876" s="2">
        <v>0.96875</v>
      </c>
      <c r="D2876">
        <v>8</v>
      </c>
      <c r="E2876">
        <v>35</v>
      </c>
      <c r="G2876" t="s">
        <v>15211</v>
      </c>
      <c r="H2876" t="s">
        <v>15212</v>
      </c>
      <c r="I2876" t="s">
        <v>15213</v>
      </c>
      <c r="J2876" t="s">
        <v>458</v>
      </c>
      <c r="K2876" t="s">
        <v>10147</v>
      </c>
      <c r="L2876" t="s">
        <v>10259</v>
      </c>
      <c r="M2876" t="s">
        <v>15214</v>
      </c>
      <c r="N2876" t="s">
        <v>15215</v>
      </c>
      <c r="O2876" t="s">
        <v>10150</v>
      </c>
      <c r="P2876" t="s">
        <v>68</v>
      </c>
      <c r="Q2876" t="s">
        <v>317</v>
      </c>
      <c r="U2876">
        <v>2</v>
      </c>
      <c r="V2876">
        <v>0</v>
      </c>
      <c r="Y2876" t="s">
        <v>10262</v>
      </c>
      <c r="AB2876" t="s">
        <v>15216</v>
      </c>
      <c r="AE2876" t="s">
        <v>15217</v>
      </c>
      <c r="AJ2876" t="s">
        <v>15214</v>
      </c>
      <c r="AK2876" t="s">
        <v>10241</v>
      </c>
      <c r="AO2876" t="b">
        <v>1</v>
      </c>
    </row>
    <row r="2877" spans="1:41" hidden="1" x14ac:dyDescent="0.35">
      <c r="A2877" t="s">
        <v>10143</v>
      </c>
      <c r="B2877" s="3">
        <v>45532</v>
      </c>
      <c r="C2877" s="2">
        <v>0.94652777777777775</v>
      </c>
      <c r="D2877">
        <v>8</v>
      </c>
      <c r="E2877">
        <v>35</v>
      </c>
      <c r="F2877" t="s">
        <v>15218</v>
      </c>
      <c r="G2877" t="s">
        <v>15219</v>
      </c>
      <c r="H2877" t="s">
        <v>15220</v>
      </c>
      <c r="I2877" t="s">
        <v>15221</v>
      </c>
      <c r="J2877" t="s">
        <v>723</v>
      </c>
      <c r="K2877" t="s">
        <v>10147</v>
      </c>
      <c r="L2877" t="s">
        <v>10167</v>
      </c>
      <c r="M2877" t="s">
        <v>15222</v>
      </c>
      <c r="N2877" t="s">
        <v>15223</v>
      </c>
      <c r="O2877" t="s">
        <v>10150</v>
      </c>
      <c r="P2877" t="s">
        <v>68</v>
      </c>
      <c r="Q2877" t="s">
        <v>317</v>
      </c>
      <c r="R2877">
        <v>37003</v>
      </c>
      <c r="U2877">
        <v>1</v>
      </c>
      <c r="V2877">
        <v>342.28</v>
      </c>
      <c r="Y2877" t="s">
        <v>10170</v>
      </c>
      <c r="Z2877" t="s">
        <v>10171</v>
      </c>
      <c r="AB2877" t="s">
        <v>15224</v>
      </c>
      <c r="AE2877" t="s">
        <v>15225</v>
      </c>
      <c r="AG2877" t="s">
        <v>15218</v>
      </c>
      <c r="AJ2877" t="s">
        <v>10174</v>
      </c>
      <c r="AK2877" t="s">
        <v>10175</v>
      </c>
      <c r="AO2877" t="b">
        <v>1</v>
      </c>
    </row>
    <row r="2878" spans="1:41" hidden="1" x14ac:dyDescent="0.35">
      <c r="A2878" t="s">
        <v>10143</v>
      </c>
      <c r="B2878" s="3">
        <v>45532</v>
      </c>
      <c r="C2878" s="2">
        <v>0.48125000000000001</v>
      </c>
      <c r="D2878">
        <v>8</v>
      </c>
      <c r="E2878">
        <v>35</v>
      </c>
      <c r="G2878" t="s">
        <v>15226</v>
      </c>
      <c r="H2878" t="s">
        <v>15227</v>
      </c>
      <c r="I2878" t="s">
        <v>15228</v>
      </c>
      <c r="J2878" t="s">
        <v>115</v>
      </c>
      <c r="K2878" t="s">
        <v>10147</v>
      </c>
      <c r="L2878" t="s">
        <v>10179</v>
      </c>
      <c r="M2878" t="s">
        <v>10180</v>
      </c>
      <c r="N2878" t="s">
        <v>15229</v>
      </c>
      <c r="O2878" t="s">
        <v>10150</v>
      </c>
      <c r="P2878" t="s">
        <v>384</v>
      </c>
      <c r="Q2878" t="s">
        <v>84</v>
      </c>
      <c r="R2878">
        <v>1783</v>
      </c>
      <c r="U2878">
        <v>1</v>
      </c>
      <c r="V2878">
        <v>16.489999999999998</v>
      </c>
      <c r="Y2878" t="s">
        <v>10182</v>
      </c>
      <c r="Z2878" t="s">
        <v>10171</v>
      </c>
      <c r="AB2878" t="s">
        <v>15230</v>
      </c>
      <c r="AE2878" t="s">
        <v>15231</v>
      </c>
      <c r="AJ2878" t="s">
        <v>10188</v>
      </c>
      <c r="AK2878" t="s">
        <v>10249</v>
      </c>
      <c r="AO2878" t="b">
        <v>1</v>
      </c>
    </row>
    <row r="2879" spans="1:41" hidden="1" x14ac:dyDescent="0.35">
      <c r="A2879" t="s">
        <v>10143</v>
      </c>
      <c r="B2879" s="3">
        <v>45532</v>
      </c>
      <c r="C2879" s="2">
        <v>0.69791666666666663</v>
      </c>
      <c r="D2879">
        <v>8</v>
      </c>
      <c r="E2879">
        <v>35</v>
      </c>
      <c r="G2879" t="s">
        <v>15232</v>
      </c>
      <c r="H2879" t="s">
        <v>15233</v>
      </c>
      <c r="I2879" t="s">
        <v>15234</v>
      </c>
      <c r="J2879" t="s">
        <v>168</v>
      </c>
      <c r="K2879" t="s">
        <v>10147</v>
      </c>
      <c r="L2879" t="s">
        <v>10179</v>
      </c>
      <c r="M2879" t="s">
        <v>10180</v>
      </c>
      <c r="N2879" t="s">
        <v>15235</v>
      </c>
      <c r="O2879" t="s">
        <v>605</v>
      </c>
      <c r="P2879" t="s">
        <v>68</v>
      </c>
      <c r="Q2879" t="s">
        <v>84</v>
      </c>
      <c r="R2879">
        <v>1012</v>
      </c>
      <c r="U2879">
        <v>1</v>
      </c>
      <c r="V2879">
        <v>9.36</v>
      </c>
      <c r="Y2879" t="s">
        <v>10194</v>
      </c>
      <c r="Z2879" t="s">
        <v>10195</v>
      </c>
      <c r="AB2879" t="s">
        <v>15236</v>
      </c>
      <c r="AE2879" t="s">
        <v>15190</v>
      </c>
      <c r="AH2879" t="s">
        <v>13867</v>
      </c>
      <c r="AI2879" t="s">
        <v>15237</v>
      </c>
      <c r="AJ2879" t="s">
        <v>10188</v>
      </c>
      <c r="AK2879" t="s">
        <v>10249</v>
      </c>
      <c r="AO2879" t="b">
        <v>1</v>
      </c>
    </row>
    <row r="2880" spans="1:41" hidden="1" x14ac:dyDescent="0.35">
      <c r="A2880" t="s">
        <v>10143</v>
      </c>
      <c r="B2880" s="3">
        <v>45532</v>
      </c>
      <c r="C2880" s="2">
        <v>0.93055555555555558</v>
      </c>
      <c r="D2880">
        <v>8</v>
      </c>
      <c r="E2880">
        <v>35</v>
      </c>
      <c r="F2880" t="s">
        <v>15238</v>
      </c>
      <c r="G2880" t="s">
        <v>15239</v>
      </c>
      <c r="H2880" t="s">
        <v>15240</v>
      </c>
      <c r="I2880" t="s">
        <v>15241</v>
      </c>
      <c r="J2880" t="s">
        <v>723</v>
      </c>
      <c r="K2880" t="s">
        <v>10147</v>
      </c>
      <c r="L2880" t="s">
        <v>10167</v>
      </c>
      <c r="M2880" t="s">
        <v>15242</v>
      </c>
      <c r="N2880" t="s">
        <v>15243</v>
      </c>
      <c r="O2880" t="s">
        <v>10150</v>
      </c>
      <c r="P2880" t="s">
        <v>68</v>
      </c>
      <c r="Q2880" t="s">
        <v>317</v>
      </c>
      <c r="R2880">
        <v>1305281</v>
      </c>
      <c r="V2880">
        <v>12073.85</v>
      </c>
      <c r="Y2880" t="s">
        <v>10170</v>
      </c>
      <c r="Z2880" t="s">
        <v>10171</v>
      </c>
      <c r="AB2880" t="s">
        <v>15244</v>
      </c>
      <c r="AD2880" t="s">
        <v>15245</v>
      </c>
      <c r="AE2880" t="s">
        <v>15246</v>
      </c>
      <c r="AG2880" t="s">
        <v>15238</v>
      </c>
      <c r="AJ2880" t="s">
        <v>10174</v>
      </c>
      <c r="AK2880" t="s">
        <v>10175</v>
      </c>
      <c r="AO2880" t="b">
        <v>1</v>
      </c>
    </row>
    <row r="2881" spans="1:41" hidden="1" x14ac:dyDescent="0.35">
      <c r="A2881" t="s">
        <v>10143</v>
      </c>
      <c r="B2881" s="3">
        <v>45532</v>
      </c>
      <c r="C2881" s="2">
        <v>0.70416666666666672</v>
      </c>
      <c r="D2881">
        <v>8</v>
      </c>
      <c r="E2881">
        <v>35</v>
      </c>
      <c r="G2881" t="s">
        <v>15247</v>
      </c>
      <c r="H2881" t="s">
        <v>10300</v>
      </c>
      <c r="I2881" t="s">
        <v>10301</v>
      </c>
      <c r="J2881" t="s">
        <v>152</v>
      </c>
      <c r="K2881" t="s">
        <v>10147</v>
      </c>
      <c r="L2881" t="s">
        <v>10179</v>
      </c>
      <c r="M2881" t="s">
        <v>10180</v>
      </c>
      <c r="N2881" t="s">
        <v>15248</v>
      </c>
      <c r="O2881" t="s">
        <v>10150</v>
      </c>
      <c r="P2881" t="s">
        <v>10303</v>
      </c>
      <c r="Q2881" t="s">
        <v>84</v>
      </c>
      <c r="R2881">
        <v>57</v>
      </c>
      <c r="V2881">
        <v>0.53</v>
      </c>
      <c r="Y2881" t="s">
        <v>10304</v>
      </c>
      <c r="Z2881" t="s">
        <v>10305</v>
      </c>
      <c r="AB2881" t="s">
        <v>15249</v>
      </c>
      <c r="AJ2881" t="s">
        <v>10188</v>
      </c>
      <c r="AK2881" t="s">
        <v>10249</v>
      </c>
      <c r="AO2881" t="b">
        <v>1</v>
      </c>
    </row>
    <row r="2882" spans="1:41" hidden="1" x14ac:dyDescent="0.35">
      <c r="A2882" t="s">
        <v>10143</v>
      </c>
      <c r="B2882" s="3">
        <v>45532</v>
      </c>
      <c r="C2882" s="2">
        <v>0.99513888888888891</v>
      </c>
      <c r="D2882">
        <v>8</v>
      </c>
      <c r="E2882">
        <v>35</v>
      </c>
      <c r="G2882" t="s">
        <v>15250</v>
      </c>
      <c r="H2882" t="s">
        <v>10300</v>
      </c>
      <c r="I2882" t="s">
        <v>10301</v>
      </c>
      <c r="J2882" t="s">
        <v>152</v>
      </c>
      <c r="K2882" t="s">
        <v>10147</v>
      </c>
      <c r="L2882" t="s">
        <v>10179</v>
      </c>
      <c r="M2882" t="s">
        <v>10180</v>
      </c>
      <c r="N2882" t="s">
        <v>15251</v>
      </c>
      <c r="O2882" t="s">
        <v>10150</v>
      </c>
      <c r="P2882" t="s">
        <v>10303</v>
      </c>
      <c r="Q2882" t="s">
        <v>84</v>
      </c>
      <c r="R2882">
        <v>221</v>
      </c>
      <c r="V2882">
        <v>2.04</v>
      </c>
      <c r="Y2882" t="s">
        <v>10304</v>
      </c>
      <c r="Z2882" t="s">
        <v>10305</v>
      </c>
      <c r="AB2882" t="s">
        <v>15252</v>
      </c>
      <c r="AJ2882" t="s">
        <v>10188</v>
      </c>
      <c r="AK2882" t="s">
        <v>10249</v>
      </c>
      <c r="AO2882" t="b">
        <v>1</v>
      </c>
    </row>
    <row r="2883" spans="1:41" hidden="1" x14ac:dyDescent="0.35">
      <c r="A2883" t="s">
        <v>10143</v>
      </c>
      <c r="B2883" s="3">
        <v>45532</v>
      </c>
      <c r="C2883" s="2">
        <v>0.99236111111111114</v>
      </c>
      <c r="D2883">
        <v>8</v>
      </c>
      <c r="E2883">
        <v>35</v>
      </c>
      <c r="G2883" t="s">
        <v>15253</v>
      </c>
      <c r="H2883" t="s">
        <v>10300</v>
      </c>
      <c r="I2883" t="s">
        <v>10301</v>
      </c>
      <c r="J2883" t="s">
        <v>152</v>
      </c>
      <c r="K2883" t="s">
        <v>10147</v>
      </c>
      <c r="L2883" t="s">
        <v>10179</v>
      </c>
      <c r="M2883" t="s">
        <v>10180</v>
      </c>
      <c r="N2883" t="s">
        <v>15254</v>
      </c>
      <c r="O2883" t="s">
        <v>10150</v>
      </c>
      <c r="P2883" t="s">
        <v>10303</v>
      </c>
      <c r="Q2883" t="s">
        <v>84</v>
      </c>
      <c r="R2883">
        <v>96</v>
      </c>
      <c r="V2883">
        <v>0.89</v>
      </c>
      <c r="Y2883" t="s">
        <v>10304</v>
      </c>
      <c r="Z2883" t="s">
        <v>10305</v>
      </c>
      <c r="AB2883" t="s">
        <v>15255</v>
      </c>
      <c r="AJ2883" t="s">
        <v>10188</v>
      </c>
      <c r="AK2883" t="s">
        <v>10249</v>
      </c>
      <c r="AO2883" t="b">
        <v>1</v>
      </c>
    </row>
    <row r="2884" spans="1:41" hidden="1" x14ac:dyDescent="0.35">
      <c r="A2884" t="s">
        <v>10143</v>
      </c>
      <c r="B2884" s="3">
        <v>45532</v>
      </c>
      <c r="C2884" s="2">
        <v>0.81597222222222221</v>
      </c>
      <c r="D2884">
        <v>8</v>
      </c>
      <c r="E2884">
        <v>35</v>
      </c>
      <c r="G2884" t="s">
        <v>15256</v>
      </c>
      <c r="H2884" t="s">
        <v>10300</v>
      </c>
      <c r="I2884" t="s">
        <v>10301</v>
      </c>
      <c r="J2884" t="s">
        <v>152</v>
      </c>
      <c r="K2884" t="s">
        <v>10147</v>
      </c>
      <c r="L2884" t="s">
        <v>10179</v>
      </c>
      <c r="M2884" t="s">
        <v>10180</v>
      </c>
      <c r="N2884" t="s">
        <v>15257</v>
      </c>
      <c r="O2884" t="s">
        <v>10150</v>
      </c>
      <c r="P2884" t="s">
        <v>10303</v>
      </c>
      <c r="Q2884" t="s">
        <v>84</v>
      </c>
      <c r="R2884">
        <v>62</v>
      </c>
      <c r="V2884">
        <v>0.56999999999999995</v>
      </c>
      <c r="Y2884" t="s">
        <v>10304</v>
      </c>
      <c r="Z2884" t="s">
        <v>10305</v>
      </c>
      <c r="AB2884" t="s">
        <v>15258</v>
      </c>
      <c r="AJ2884" t="s">
        <v>10188</v>
      </c>
      <c r="AK2884" t="s">
        <v>10249</v>
      </c>
      <c r="AO2884" t="b">
        <v>1</v>
      </c>
    </row>
    <row r="2885" spans="1:41" hidden="1" x14ac:dyDescent="0.35">
      <c r="A2885" t="s">
        <v>10143</v>
      </c>
      <c r="B2885" s="3">
        <v>45532</v>
      </c>
      <c r="C2885" s="2">
        <v>0.90347222222222223</v>
      </c>
      <c r="D2885">
        <v>8</v>
      </c>
      <c r="E2885">
        <v>35</v>
      </c>
      <c r="G2885" t="s">
        <v>15259</v>
      </c>
      <c r="H2885" t="s">
        <v>10300</v>
      </c>
      <c r="I2885" t="s">
        <v>10301</v>
      </c>
      <c r="J2885" t="s">
        <v>152</v>
      </c>
      <c r="K2885" t="s">
        <v>10147</v>
      </c>
      <c r="L2885" t="s">
        <v>10179</v>
      </c>
      <c r="M2885" t="s">
        <v>10180</v>
      </c>
      <c r="N2885" t="s">
        <v>15260</v>
      </c>
      <c r="O2885" t="s">
        <v>10150</v>
      </c>
      <c r="P2885" t="s">
        <v>10303</v>
      </c>
      <c r="Q2885" t="s">
        <v>84</v>
      </c>
      <c r="R2885">
        <v>262</v>
      </c>
      <c r="V2885">
        <v>2.42</v>
      </c>
      <c r="Y2885" t="s">
        <v>10304</v>
      </c>
      <c r="Z2885" t="s">
        <v>10305</v>
      </c>
      <c r="AB2885" t="s">
        <v>15261</v>
      </c>
      <c r="AJ2885" t="s">
        <v>10188</v>
      </c>
      <c r="AK2885" t="s">
        <v>10249</v>
      </c>
      <c r="AO2885" t="b">
        <v>1</v>
      </c>
    </row>
    <row r="2886" spans="1:41" hidden="1" x14ac:dyDescent="0.35">
      <c r="A2886" t="s">
        <v>10143</v>
      </c>
      <c r="B2886" s="3">
        <v>45532</v>
      </c>
      <c r="C2886" s="2">
        <v>0.87916666666666665</v>
      </c>
      <c r="D2886">
        <v>8</v>
      </c>
      <c r="E2886">
        <v>35</v>
      </c>
      <c r="G2886" t="s">
        <v>15262</v>
      </c>
      <c r="H2886" t="s">
        <v>10300</v>
      </c>
      <c r="I2886" t="s">
        <v>10301</v>
      </c>
      <c r="J2886" t="s">
        <v>152</v>
      </c>
      <c r="K2886" t="s">
        <v>10147</v>
      </c>
      <c r="L2886" t="s">
        <v>10179</v>
      </c>
      <c r="M2886" t="s">
        <v>10180</v>
      </c>
      <c r="N2886" t="s">
        <v>15263</v>
      </c>
      <c r="O2886" t="s">
        <v>10150</v>
      </c>
      <c r="P2886" t="s">
        <v>10303</v>
      </c>
      <c r="Q2886" t="s">
        <v>84</v>
      </c>
      <c r="R2886">
        <v>3</v>
      </c>
      <c r="V2886">
        <v>0.03</v>
      </c>
      <c r="Y2886" t="s">
        <v>10304</v>
      </c>
      <c r="Z2886" t="s">
        <v>10305</v>
      </c>
      <c r="AB2886" t="s">
        <v>15264</v>
      </c>
      <c r="AJ2886" t="s">
        <v>10188</v>
      </c>
      <c r="AK2886" t="s">
        <v>10249</v>
      </c>
      <c r="AO2886" t="b">
        <v>1</v>
      </c>
    </row>
    <row r="2887" spans="1:41" hidden="1" x14ac:dyDescent="0.35">
      <c r="A2887" t="s">
        <v>10143</v>
      </c>
      <c r="B2887" s="3">
        <v>45532</v>
      </c>
      <c r="C2887" s="2">
        <v>0.88472222222222219</v>
      </c>
      <c r="D2887">
        <v>8</v>
      </c>
      <c r="E2887">
        <v>35</v>
      </c>
      <c r="G2887" t="s">
        <v>15265</v>
      </c>
      <c r="H2887" t="s">
        <v>10300</v>
      </c>
      <c r="I2887" t="s">
        <v>10301</v>
      </c>
      <c r="J2887" t="s">
        <v>152</v>
      </c>
      <c r="K2887" t="s">
        <v>10147</v>
      </c>
      <c r="L2887" t="s">
        <v>10179</v>
      </c>
      <c r="M2887" t="s">
        <v>10180</v>
      </c>
      <c r="N2887" t="s">
        <v>15266</v>
      </c>
      <c r="O2887" t="s">
        <v>10150</v>
      </c>
      <c r="P2887" t="s">
        <v>10303</v>
      </c>
      <c r="Q2887" t="s">
        <v>84</v>
      </c>
      <c r="R2887">
        <v>387</v>
      </c>
      <c r="V2887">
        <v>3.58</v>
      </c>
      <c r="Y2887" t="s">
        <v>10304</v>
      </c>
      <c r="Z2887" t="s">
        <v>10305</v>
      </c>
      <c r="AB2887" t="s">
        <v>15267</v>
      </c>
      <c r="AJ2887" t="s">
        <v>10188</v>
      </c>
      <c r="AK2887" t="s">
        <v>10249</v>
      </c>
      <c r="AO2887" t="b">
        <v>1</v>
      </c>
    </row>
    <row r="2888" spans="1:41" hidden="1" x14ac:dyDescent="0.35">
      <c r="A2888" t="s">
        <v>10143</v>
      </c>
      <c r="B2888" s="3">
        <v>45532</v>
      </c>
      <c r="C2888" s="2">
        <v>0.72152777777777777</v>
      </c>
      <c r="D2888">
        <v>8</v>
      </c>
      <c r="E2888">
        <v>35</v>
      </c>
      <c r="G2888" t="s">
        <v>15268</v>
      </c>
      <c r="H2888" t="s">
        <v>10300</v>
      </c>
      <c r="I2888" t="s">
        <v>10301</v>
      </c>
      <c r="J2888" t="s">
        <v>152</v>
      </c>
      <c r="K2888" t="s">
        <v>10147</v>
      </c>
      <c r="L2888" t="s">
        <v>10179</v>
      </c>
      <c r="M2888" t="s">
        <v>10180</v>
      </c>
      <c r="N2888" t="s">
        <v>15269</v>
      </c>
      <c r="O2888" t="s">
        <v>10150</v>
      </c>
      <c r="P2888" t="s">
        <v>10303</v>
      </c>
      <c r="Q2888" t="s">
        <v>84</v>
      </c>
      <c r="R2888">
        <v>489</v>
      </c>
      <c r="V2888">
        <v>4.5199999999999996</v>
      </c>
      <c r="Y2888" t="s">
        <v>10304</v>
      </c>
      <c r="Z2888" t="s">
        <v>10305</v>
      </c>
      <c r="AB2888" t="s">
        <v>15270</v>
      </c>
      <c r="AJ2888" t="s">
        <v>10188</v>
      </c>
      <c r="AK2888" t="s">
        <v>10249</v>
      </c>
      <c r="AO2888" t="b">
        <v>1</v>
      </c>
    </row>
    <row r="2889" spans="1:41" hidden="1" x14ac:dyDescent="0.35">
      <c r="A2889" t="s">
        <v>10143</v>
      </c>
      <c r="B2889" s="3">
        <v>45532</v>
      </c>
      <c r="C2889" s="2">
        <v>0.87777777777777777</v>
      </c>
      <c r="D2889">
        <v>8</v>
      </c>
      <c r="E2889">
        <v>35</v>
      </c>
      <c r="G2889" t="s">
        <v>15271</v>
      </c>
      <c r="H2889" t="s">
        <v>10300</v>
      </c>
      <c r="I2889" t="s">
        <v>10301</v>
      </c>
      <c r="J2889" t="s">
        <v>152</v>
      </c>
      <c r="K2889" t="s">
        <v>10147</v>
      </c>
      <c r="L2889" t="s">
        <v>10179</v>
      </c>
      <c r="M2889" t="s">
        <v>10180</v>
      </c>
      <c r="N2889" t="s">
        <v>15272</v>
      </c>
      <c r="O2889" t="s">
        <v>10150</v>
      </c>
      <c r="P2889" t="s">
        <v>10303</v>
      </c>
      <c r="Q2889" t="s">
        <v>84</v>
      </c>
      <c r="R2889">
        <v>988</v>
      </c>
      <c r="V2889">
        <v>9.14</v>
      </c>
      <c r="Y2889" t="s">
        <v>10304</v>
      </c>
      <c r="Z2889" t="s">
        <v>10305</v>
      </c>
      <c r="AB2889" t="s">
        <v>15273</v>
      </c>
      <c r="AJ2889" t="s">
        <v>10188</v>
      </c>
      <c r="AK2889" t="s">
        <v>10249</v>
      </c>
      <c r="AO2889" t="b">
        <v>1</v>
      </c>
    </row>
    <row r="2890" spans="1:41" hidden="1" x14ac:dyDescent="0.35">
      <c r="A2890" t="s">
        <v>10143</v>
      </c>
      <c r="B2890" s="3">
        <v>45532</v>
      </c>
      <c r="C2890" s="2">
        <v>0.87777777777777777</v>
      </c>
      <c r="D2890">
        <v>8</v>
      </c>
      <c r="E2890">
        <v>35</v>
      </c>
      <c r="G2890" t="s">
        <v>15274</v>
      </c>
      <c r="H2890" t="s">
        <v>10300</v>
      </c>
      <c r="I2890" t="s">
        <v>10301</v>
      </c>
      <c r="J2890" t="s">
        <v>152</v>
      </c>
      <c r="K2890" t="s">
        <v>10147</v>
      </c>
      <c r="L2890" t="s">
        <v>10179</v>
      </c>
      <c r="M2890" t="s">
        <v>10180</v>
      </c>
      <c r="N2890" t="s">
        <v>15275</v>
      </c>
      <c r="O2890" t="s">
        <v>1982</v>
      </c>
      <c r="P2890" t="s">
        <v>10303</v>
      </c>
      <c r="Q2890" t="s">
        <v>84</v>
      </c>
      <c r="R2890">
        <v>502</v>
      </c>
      <c r="V2890">
        <v>4.6399999999999997</v>
      </c>
      <c r="Y2890" t="s">
        <v>10304</v>
      </c>
      <c r="Z2890" t="s">
        <v>10305</v>
      </c>
      <c r="AB2890" t="s">
        <v>15276</v>
      </c>
      <c r="AH2890" t="s">
        <v>13699</v>
      </c>
      <c r="AJ2890" t="s">
        <v>10188</v>
      </c>
      <c r="AK2890" t="s">
        <v>10249</v>
      </c>
      <c r="AO2890" t="b">
        <v>1</v>
      </c>
    </row>
    <row r="2891" spans="1:41" hidden="1" x14ac:dyDescent="0.35">
      <c r="A2891" t="s">
        <v>10143</v>
      </c>
      <c r="B2891" s="3">
        <v>45532</v>
      </c>
      <c r="C2891" s="2">
        <v>0.72291666666666665</v>
      </c>
      <c r="D2891">
        <v>8</v>
      </c>
      <c r="E2891">
        <v>35</v>
      </c>
      <c r="G2891" t="s">
        <v>15277</v>
      </c>
      <c r="H2891" t="s">
        <v>10300</v>
      </c>
      <c r="I2891" t="s">
        <v>10301</v>
      </c>
      <c r="J2891" t="s">
        <v>152</v>
      </c>
      <c r="K2891" t="s">
        <v>10147</v>
      </c>
      <c r="L2891" t="s">
        <v>10179</v>
      </c>
      <c r="M2891" t="s">
        <v>10180</v>
      </c>
      <c r="N2891" t="s">
        <v>15278</v>
      </c>
      <c r="O2891" t="s">
        <v>10150</v>
      </c>
      <c r="P2891" t="s">
        <v>10303</v>
      </c>
      <c r="Q2891" t="s">
        <v>84</v>
      </c>
      <c r="R2891">
        <v>687</v>
      </c>
      <c r="V2891">
        <v>6.35</v>
      </c>
      <c r="Y2891" t="s">
        <v>10304</v>
      </c>
      <c r="Z2891" t="s">
        <v>10305</v>
      </c>
      <c r="AB2891" t="s">
        <v>15279</v>
      </c>
      <c r="AJ2891" t="s">
        <v>10188</v>
      </c>
      <c r="AK2891" t="s">
        <v>10249</v>
      </c>
      <c r="AO2891" t="b">
        <v>1</v>
      </c>
    </row>
    <row r="2892" spans="1:41" hidden="1" x14ac:dyDescent="0.35">
      <c r="A2892" t="s">
        <v>10143</v>
      </c>
      <c r="B2892" s="3">
        <v>45532</v>
      </c>
      <c r="C2892" s="2">
        <v>0.71666666666666667</v>
      </c>
      <c r="D2892">
        <v>8</v>
      </c>
      <c r="E2892">
        <v>35</v>
      </c>
      <c r="G2892" t="s">
        <v>15280</v>
      </c>
      <c r="H2892" t="s">
        <v>10300</v>
      </c>
      <c r="I2892" t="s">
        <v>10301</v>
      </c>
      <c r="J2892" t="s">
        <v>152</v>
      </c>
      <c r="K2892" t="s">
        <v>10147</v>
      </c>
      <c r="L2892" t="s">
        <v>10179</v>
      </c>
      <c r="M2892" t="s">
        <v>10180</v>
      </c>
      <c r="N2892" t="s">
        <v>15281</v>
      </c>
      <c r="O2892" t="s">
        <v>10150</v>
      </c>
      <c r="P2892" t="s">
        <v>10303</v>
      </c>
      <c r="Q2892" t="s">
        <v>84</v>
      </c>
      <c r="R2892">
        <v>147</v>
      </c>
      <c r="V2892">
        <v>1.36</v>
      </c>
      <c r="Y2892" t="s">
        <v>10304</v>
      </c>
      <c r="Z2892" t="s">
        <v>10305</v>
      </c>
      <c r="AB2892" t="s">
        <v>15282</v>
      </c>
      <c r="AJ2892" t="s">
        <v>10188</v>
      </c>
      <c r="AK2892" t="s">
        <v>10249</v>
      </c>
      <c r="AO2892" t="b">
        <v>1</v>
      </c>
    </row>
    <row r="2893" spans="1:41" hidden="1" x14ac:dyDescent="0.35">
      <c r="A2893" t="s">
        <v>10143</v>
      </c>
      <c r="B2893" s="3">
        <v>45532</v>
      </c>
      <c r="C2893" s="2">
        <v>0.70902777777777781</v>
      </c>
      <c r="D2893">
        <v>8</v>
      </c>
      <c r="E2893">
        <v>35</v>
      </c>
      <c r="G2893" t="s">
        <v>15283</v>
      </c>
      <c r="H2893" t="s">
        <v>10300</v>
      </c>
      <c r="I2893" t="s">
        <v>10301</v>
      </c>
      <c r="J2893" t="s">
        <v>152</v>
      </c>
      <c r="K2893" t="s">
        <v>10147</v>
      </c>
      <c r="L2893" t="s">
        <v>10179</v>
      </c>
      <c r="M2893" t="s">
        <v>10180</v>
      </c>
      <c r="N2893" t="s">
        <v>15284</v>
      </c>
      <c r="O2893" t="s">
        <v>10150</v>
      </c>
      <c r="P2893" t="s">
        <v>10303</v>
      </c>
      <c r="Q2893" t="s">
        <v>84</v>
      </c>
      <c r="R2893">
        <v>640</v>
      </c>
      <c r="V2893">
        <v>5.92</v>
      </c>
      <c r="Y2893" t="s">
        <v>10304</v>
      </c>
      <c r="Z2893" t="s">
        <v>10305</v>
      </c>
      <c r="AB2893" t="s">
        <v>15285</v>
      </c>
      <c r="AJ2893" t="s">
        <v>10188</v>
      </c>
      <c r="AK2893" t="s">
        <v>10249</v>
      </c>
      <c r="AO2893" t="b">
        <v>1</v>
      </c>
    </row>
    <row r="2894" spans="1:41" hidden="1" x14ac:dyDescent="0.35">
      <c r="A2894" t="s">
        <v>10143</v>
      </c>
      <c r="B2894" s="3">
        <v>45532</v>
      </c>
      <c r="C2894" s="2">
        <v>0.70833333333333337</v>
      </c>
      <c r="D2894">
        <v>8</v>
      </c>
      <c r="E2894">
        <v>35</v>
      </c>
      <c r="G2894" t="s">
        <v>15286</v>
      </c>
      <c r="H2894" t="s">
        <v>10300</v>
      </c>
      <c r="I2894" t="s">
        <v>10301</v>
      </c>
      <c r="J2894" t="s">
        <v>152</v>
      </c>
      <c r="K2894" t="s">
        <v>10147</v>
      </c>
      <c r="L2894" t="s">
        <v>10179</v>
      </c>
      <c r="M2894" t="s">
        <v>10180</v>
      </c>
      <c r="N2894" t="s">
        <v>15287</v>
      </c>
      <c r="O2894" t="s">
        <v>10150</v>
      </c>
      <c r="P2894" t="s">
        <v>10303</v>
      </c>
      <c r="Q2894" t="s">
        <v>84</v>
      </c>
      <c r="R2894">
        <v>1617</v>
      </c>
      <c r="V2894">
        <v>14.96</v>
      </c>
      <c r="Y2894" t="s">
        <v>10304</v>
      </c>
      <c r="Z2894" t="s">
        <v>10305</v>
      </c>
      <c r="AB2894" t="s">
        <v>15288</v>
      </c>
      <c r="AJ2894" t="s">
        <v>10188</v>
      </c>
      <c r="AK2894" t="s">
        <v>10249</v>
      </c>
      <c r="AO2894" t="b">
        <v>1</v>
      </c>
    </row>
    <row r="2895" spans="1:41" hidden="1" x14ac:dyDescent="0.35">
      <c r="A2895" t="s">
        <v>10143</v>
      </c>
      <c r="B2895" s="3">
        <v>45532</v>
      </c>
      <c r="C2895" s="2">
        <v>0.71805555555555556</v>
      </c>
      <c r="D2895">
        <v>8</v>
      </c>
      <c r="E2895">
        <v>35</v>
      </c>
      <c r="G2895" t="s">
        <v>15289</v>
      </c>
      <c r="H2895" t="s">
        <v>15290</v>
      </c>
      <c r="I2895" t="s">
        <v>15291</v>
      </c>
      <c r="J2895" t="s">
        <v>168</v>
      </c>
      <c r="K2895" t="s">
        <v>10147</v>
      </c>
      <c r="L2895" t="s">
        <v>10179</v>
      </c>
      <c r="M2895" t="s">
        <v>10180</v>
      </c>
      <c r="N2895" t="s">
        <v>15292</v>
      </c>
      <c r="O2895" t="s">
        <v>10150</v>
      </c>
      <c r="P2895" t="s">
        <v>68</v>
      </c>
      <c r="Q2895" t="s">
        <v>84</v>
      </c>
      <c r="R2895">
        <v>2555</v>
      </c>
      <c r="V2895">
        <v>23.63</v>
      </c>
      <c r="Y2895" t="s">
        <v>10304</v>
      </c>
      <c r="Z2895" t="s">
        <v>10305</v>
      </c>
      <c r="AB2895" t="s">
        <v>15293</v>
      </c>
      <c r="AE2895" t="s">
        <v>15190</v>
      </c>
      <c r="AJ2895" t="s">
        <v>10188</v>
      </c>
      <c r="AK2895" t="s">
        <v>10249</v>
      </c>
      <c r="AO2895" t="b">
        <v>1</v>
      </c>
    </row>
    <row r="2896" spans="1:41" hidden="1" x14ac:dyDescent="0.35">
      <c r="A2896" t="s">
        <v>10143</v>
      </c>
      <c r="B2896" s="3">
        <v>45532</v>
      </c>
      <c r="C2896" s="2">
        <v>0.70833333333333337</v>
      </c>
      <c r="D2896">
        <v>8</v>
      </c>
      <c r="E2896">
        <v>35</v>
      </c>
      <c r="G2896" t="s">
        <v>15294</v>
      </c>
      <c r="H2896" t="s">
        <v>10300</v>
      </c>
      <c r="I2896" t="s">
        <v>10301</v>
      </c>
      <c r="J2896" t="s">
        <v>152</v>
      </c>
      <c r="K2896" t="s">
        <v>10147</v>
      </c>
      <c r="L2896" t="s">
        <v>10179</v>
      </c>
      <c r="M2896" t="s">
        <v>10180</v>
      </c>
      <c r="N2896" t="s">
        <v>15295</v>
      </c>
      <c r="O2896" t="s">
        <v>10150</v>
      </c>
      <c r="P2896" t="s">
        <v>10303</v>
      </c>
      <c r="Q2896" t="s">
        <v>84</v>
      </c>
      <c r="R2896">
        <v>113</v>
      </c>
      <c r="V2896">
        <v>1.05</v>
      </c>
      <c r="Y2896" t="s">
        <v>10304</v>
      </c>
      <c r="Z2896" t="s">
        <v>10305</v>
      </c>
      <c r="AB2896" t="s">
        <v>15296</v>
      </c>
      <c r="AJ2896" t="s">
        <v>10188</v>
      </c>
      <c r="AK2896" t="s">
        <v>10249</v>
      </c>
      <c r="AO2896" t="b">
        <v>1</v>
      </c>
    </row>
    <row r="2897" spans="1:41" hidden="1" x14ac:dyDescent="0.35">
      <c r="A2897" t="s">
        <v>10143</v>
      </c>
      <c r="B2897" s="3">
        <v>45532</v>
      </c>
      <c r="C2897" s="2">
        <v>0.79722222222222228</v>
      </c>
      <c r="D2897">
        <v>8</v>
      </c>
      <c r="E2897">
        <v>35</v>
      </c>
      <c r="G2897" t="s">
        <v>15297</v>
      </c>
      <c r="H2897" t="s">
        <v>11875</v>
      </c>
      <c r="I2897" t="s">
        <v>13513</v>
      </c>
      <c r="J2897" t="s">
        <v>152</v>
      </c>
      <c r="K2897" t="s">
        <v>10147</v>
      </c>
      <c r="L2897" t="s">
        <v>10179</v>
      </c>
      <c r="M2897" t="s">
        <v>10180</v>
      </c>
      <c r="N2897" t="s">
        <v>15298</v>
      </c>
      <c r="O2897" t="s">
        <v>10150</v>
      </c>
      <c r="P2897" t="s">
        <v>68</v>
      </c>
      <c r="Q2897" t="s">
        <v>84</v>
      </c>
      <c r="R2897">
        <v>2988</v>
      </c>
      <c r="V2897">
        <v>27.64</v>
      </c>
      <c r="Y2897" t="s">
        <v>10304</v>
      </c>
      <c r="Z2897" t="s">
        <v>10305</v>
      </c>
      <c r="AB2897" t="s">
        <v>15299</v>
      </c>
      <c r="AE2897" t="s">
        <v>11879</v>
      </c>
      <c r="AJ2897" t="s">
        <v>10188</v>
      </c>
      <c r="AK2897" t="s">
        <v>10249</v>
      </c>
      <c r="AO2897" t="b">
        <v>1</v>
      </c>
    </row>
    <row r="2898" spans="1:41" hidden="1" x14ac:dyDescent="0.35">
      <c r="A2898" t="s">
        <v>10143</v>
      </c>
      <c r="B2898" s="3">
        <v>45532</v>
      </c>
      <c r="C2898" s="2">
        <v>0.77569444444444446</v>
      </c>
      <c r="D2898">
        <v>8</v>
      </c>
      <c r="E2898">
        <v>35</v>
      </c>
      <c r="G2898" t="s">
        <v>15300</v>
      </c>
      <c r="H2898" t="s">
        <v>10300</v>
      </c>
      <c r="I2898" t="s">
        <v>10301</v>
      </c>
      <c r="J2898" t="s">
        <v>152</v>
      </c>
      <c r="K2898" t="s">
        <v>10147</v>
      </c>
      <c r="L2898" t="s">
        <v>10179</v>
      </c>
      <c r="M2898" t="s">
        <v>10180</v>
      </c>
      <c r="N2898" t="s">
        <v>15301</v>
      </c>
      <c r="O2898" t="s">
        <v>10150</v>
      </c>
      <c r="P2898" t="s">
        <v>10303</v>
      </c>
      <c r="Q2898" t="s">
        <v>84</v>
      </c>
      <c r="R2898">
        <v>222</v>
      </c>
      <c r="V2898">
        <v>2.0499999999999998</v>
      </c>
      <c r="Y2898" t="s">
        <v>10304</v>
      </c>
      <c r="Z2898" t="s">
        <v>10305</v>
      </c>
      <c r="AB2898" t="s">
        <v>15302</v>
      </c>
      <c r="AJ2898" t="s">
        <v>10188</v>
      </c>
      <c r="AK2898" t="s">
        <v>10249</v>
      </c>
      <c r="AO2898" t="b">
        <v>1</v>
      </c>
    </row>
    <row r="2899" spans="1:41" hidden="1" x14ac:dyDescent="0.35">
      <c r="A2899" t="s">
        <v>10143</v>
      </c>
      <c r="B2899" s="3">
        <v>45532</v>
      </c>
      <c r="C2899" s="2">
        <v>0.69722222222222219</v>
      </c>
      <c r="D2899">
        <v>8</v>
      </c>
      <c r="E2899">
        <v>35</v>
      </c>
      <c r="G2899" t="s">
        <v>15303</v>
      </c>
      <c r="H2899" t="s">
        <v>15304</v>
      </c>
      <c r="I2899" t="s">
        <v>15305</v>
      </c>
      <c r="J2899" t="s">
        <v>168</v>
      </c>
      <c r="K2899" t="s">
        <v>10147</v>
      </c>
      <c r="L2899" t="s">
        <v>10179</v>
      </c>
      <c r="M2899" t="s">
        <v>10180</v>
      </c>
      <c r="N2899" t="s">
        <v>15306</v>
      </c>
      <c r="O2899" t="s">
        <v>605</v>
      </c>
      <c r="P2899" t="s">
        <v>68</v>
      </c>
      <c r="Q2899" t="s">
        <v>84</v>
      </c>
      <c r="R2899">
        <v>3009</v>
      </c>
      <c r="V2899">
        <v>27.83</v>
      </c>
      <c r="Y2899" t="s">
        <v>10304</v>
      </c>
      <c r="Z2899" t="s">
        <v>10305</v>
      </c>
      <c r="AB2899" t="s">
        <v>15307</v>
      </c>
      <c r="AE2899" t="s">
        <v>15190</v>
      </c>
      <c r="AJ2899" t="s">
        <v>10188</v>
      </c>
      <c r="AK2899" t="s">
        <v>10249</v>
      </c>
      <c r="AO2899" t="b">
        <v>1</v>
      </c>
    </row>
    <row r="2900" spans="1:41" hidden="1" x14ac:dyDescent="0.35">
      <c r="A2900" t="s">
        <v>10143</v>
      </c>
      <c r="B2900" s="3">
        <v>45532</v>
      </c>
      <c r="C2900" s="2">
        <v>0.87777777777777777</v>
      </c>
      <c r="D2900">
        <v>8</v>
      </c>
      <c r="E2900">
        <v>35</v>
      </c>
      <c r="G2900" t="s">
        <v>15308</v>
      </c>
      <c r="H2900" t="s">
        <v>10300</v>
      </c>
      <c r="I2900" t="s">
        <v>10301</v>
      </c>
      <c r="J2900" t="s">
        <v>152</v>
      </c>
      <c r="K2900" t="s">
        <v>10147</v>
      </c>
      <c r="L2900" t="s">
        <v>10179</v>
      </c>
      <c r="M2900" t="s">
        <v>10180</v>
      </c>
      <c r="N2900" t="s">
        <v>15309</v>
      </c>
      <c r="O2900" t="s">
        <v>10150</v>
      </c>
      <c r="P2900" t="s">
        <v>10303</v>
      </c>
      <c r="Q2900" t="s">
        <v>84</v>
      </c>
      <c r="R2900">
        <v>243</v>
      </c>
      <c r="V2900">
        <v>2.25</v>
      </c>
      <c r="Y2900" t="s">
        <v>10304</v>
      </c>
      <c r="Z2900" t="s">
        <v>10305</v>
      </c>
      <c r="AB2900" t="s">
        <v>15310</v>
      </c>
      <c r="AJ2900" t="s">
        <v>10188</v>
      </c>
      <c r="AK2900" t="s">
        <v>10249</v>
      </c>
      <c r="AO2900" t="b">
        <v>1</v>
      </c>
    </row>
    <row r="2901" spans="1:41" hidden="1" x14ac:dyDescent="0.35">
      <c r="A2901" t="s">
        <v>10143</v>
      </c>
      <c r="B2901" s="3">
        <v>45532</v>
      </c>
      <c r="C2901" s="2">
        <v>0.88541666666666663</v>
      </c>
      <c r="D2901">
        <v>8</v>
      </c>
      <c r="E2901">
        <v>35</v>
      </c>
      <c r="G2901" t="s">
        <v>15311</v>
      </c>
      <c r="H2901" t="s">
        <v>10300</v>
      </c>
      <c r="I2901" t="s">
        <v>10301</v>
      </c>
      <c r="J2901" t="s">
        <v>152</v>
      </c>
      <c r="K2901" t="s">
        <v>10147</v>
      </c>
      <c r="L2901" t="s">
        <v>10179</v>
      </c>
      <c r="M2901" t="s">
        <v>10180</v>
      </c>
      <c r="N2901" t="s">
        <v>15312</v>
      </c>
      <c r="O2901" t="s">
        <v>10150</v>
      </c>
      <c r="P2901" t="s">
        <v>10303</v>
      </c>
      <c r="Q2901" t="s">
        <v>84</v>
      </c>
      <c r="R2901">
        <v>246</v>
      </c>
      <c r="V2901">
        <v>2.2799999999999998</v>
      </c>
      <c r="Y2901" t="s">
        <v>10304</v>
      </c>
      <c r="Z2901" t="s">
        <v>10305</v>
      </c>
      <c r="AB2901" t="s">
        <v>15313</v>
      </c>
      <c r="AJ2901" t="s">
        <v>10188</v>
      </c>
      <c r="AK2901" t="s">
        <v>10249</v>
      </c>
      <c r="AO2901" t="b">
        <v>1</v>
      </c>
    </row>
    <row r="2902" spans="1:41" hidden="1" x14ac:dyDescent="0.35">
      <c r="A2902" t="s">
        <v>10143</v>
      </c>
      <c r="B2902" s="3">
        <v>45532</v>
      </c>
      <c r="C2902" s="2">
        <v>0.87708333333333333</v>
      </c>
      <c r="D2902">
        <v>8</v>
      </c>
      <c r="E2902">
        <v>35</v>
      </c>
      <c r="G2902" t="s">
        <v>15314</v>
      </c>
      <c r="H2902" t="s">
        <v>10300</v>
      </c>
      <c r="I2902" t="s">
        <v>10301</v>
      </c>
      <c r="J2902" t="s">
        <v>152</v>
      </c>
      <c r="K2902" t="s">
        <v>10147</v>
      </c>
      <c r="L2902" t="s">
        <v>10179</v>
      </c>
      <c r="M2902" t="s">
        <v>10180</v>
      </c>
      <c r="N2902" t="s">
        <v>15315</v>
      </c>
      <c r="O2902" t="s">
        <v>2591</v>
      </c>
      <c r="P2902" t="s">
        <v>10303</v>
      </c>
      <c r="Q2902" t="s">
        <v>84</v>
      </c>
      <c r="R2902">
        <v>4141</v>
      </c>
      <c r="V2902">
        <v>38.299999999999997</v>
      </c>
      <c r="Y2902" t="s">
        <v>10304</v>
      </c>
      <c r="Z2902" t="s">
        <v>10305</v>
      </c>
      <c r="AB2902" t="s">
        <v>15316</v>
      </c>
      <c r="AJ2902" t="s">
        <v>10188</v>
      </c>
      <c r="AK2902" t="s">
        <v>10249</v>
      </c>
      <c r="AO2902" t="b">
        <v>1</v>
      </c>
    </row>
    <row r="2903" spans="1:41" hidden="1" x14ac:dyDescent="0.35">
      <c r="A2903" t="s">
        <v>10143</v>
      </c>
      <c r="B2903" s="3">
        <v>45532</v>
      </c>
      <c r="C2903" s="2">
        <v>0.91527777777777775</v>
      </c>
      <c r="D2903">
        <v>8</v>
      </c>
      <c r="E2903">
        <v>35</v>
      </c>
      <c r="G2903" t="s">
        <v>15317</v>
      </c>
      <c r="H2903" t="s">
        <v>10300</v>
      </c>
      <c r="I2903" t="s">
        <v>10301</v>
      </c>
      <c r="J2903" t="s">
        <v>152</v>
      </c>
      <c r="K2903" t="s">
        <v>10147</v>
      </c>
      <c r="L2903" t="s">
        <v>10179</v>
      </c>
      <c r="M2903" t="s">
        <v>10180</v>
      </c>
      <c r="N2903" t="s">
        <v>15318</v>
      </c>
      <c r="O2903" t="s">
        <v>10150</v>
      </c>
      <c r="P2903" t="s">
        <v>10303</v>
      </c>
      <c r="Q2903" t="s">
        <v>84</v>
      </c>
      <c r="R2903">
        <v>15</v>
      </c>
      <c r="V2903">
        <v>0.14000000000000001</v>
      </c>
      <c r="Y2903" t="s">
        <v>10304</v>
      </c>
      <c r="Z2903" t="s">
        <v>10305</v>
      </c>
      <c r="AB2903" t="s">
        <v>15319</v>
      </c>
      <c r="AJ2903" t="s">
        <v>10188</v>
      </c>
      <c r="AK2903" t="s">
        <v>10249</v>
      </c>
      <c r="AO2903" t="b">
        <v>1</v>
      </c>
    </row>
    <row r="2904" spans="1:41" hidden="1" x14ac:dyDescent="0.35">
      <c r="A2904" t="s">
        <v>10143</v>
      </c>
      <c r="B2904" s="3">
        <v>45532</v>
      </c>
      <c r="C2904" s="2">
        <v>0.93263888888888891</v>
      </c>
      <c r="D2904">
        <v>8</v>
      </c>
      <c r="E2904">
        <v>35</v>
      </c>
      <c r="G2904" t="s">
        <v>15320</v>
      </c>
      <c r="H2904" t="s">
        <v>10300</v>
      </c>
      <c r="I2904" t="s">
        <v>10301</v>
      </c>
      <c r="J2904" t="s">
        <v>152</v>
      </c>
      <c r="K2904" t="s">
        <v>10147</v>
      </c>
      <c r="L2904" t="s">
        <v>10179</v>
      </c>
      <c r="M2904" t="s">
        <v>10180</v>
      </c>
      <c r="N2904" t="s">
        <v>15321</v>
      </c>
      <c r="O2904" t="s">
        <v>10150</v>
      </c>
      <c r="P2904" t="s">
        <v>10303</v>
      </c>
      <c r="Q2904" t="s">
        <v>84</v>
      </c>
      <c r="R2904">
        <v>123</v>
      </c>
      <c r="V2904">
        <v>1.1399999999999999</v>
      </c>
      <c r="Y2904" t="s">
        <v>10304</v>
      </c>
      <c r="Z2904" t="s">
        <v>10305</v>
      </c>
      <c r="AB2904" t="s">
        <v>15322</v>
      </c>
      <c r="AJ2904" t="s">
        <v>10188</v>
      </c>
      <c r="AK2904" t="s">
        <v>10249</v>
      </c>
      <c r="AO2904" t="b">
        <v>1</v>
      </c>
    </row>
    <row r="2905" spans="1:41" hidden="1" x14ac:dyDescent="0.35">
      <c r="A2905" t="s">
        <v>10143</v>
      </c>
      <c r="B2905" s="3">
        <v>45532</v>
      </c>
      <c r="C2905" s="2">
        <v>0.71944444444444444</v>
      </c>
      <c r="D2905">
        <v>8</v>
      </c>
      <c r="E2905">
        <v>35</v>
      </c>
      <c r="G2905" t="s">
        <v>15323</v>
      </c>
      <c r="H2905" t="s">
        <v>10300</v>
      </c>
      <c r="I2905" t="s">
        <v>10301</v>
      </c>
      <c r="J2905" t="s">
        <v>152</v>
      </c>
      <c r="K2905" t="s">
        <v>10147</v>
      </c>
      <c r="L2905" t="s">
        <v>10179</v>
      </c>
      <c r="M2905" t="s">
        <v>10180</v>
      </c>
      <c r="N2905" t="s">
        <v>15324</v>
      </c>
      <c r="O2905" t="s">
        <v>10150</v>
      </c>
      <c r="P2905" t="s">
        <v>10303</v>
      </c>
      <c r="Q2905" t="s">
        <v>84</v>
      </c>
      <c r="R2905">
        <v>5</v>
      </c>
      <c r="V2905">
        <v>0.05</v>
      </c>
      <c r="Y2905" t="s">
        <v>10304</v>
      </c>
      <c r="Z2905" t="s">
        <v>10305</v>
      </c>
      <c r="AB2905" t="s">
        <v>15325</v>
      </c>
      <c r="AJ2905" t="s">
        <v>10188</v>
      </c>
      <c r="AK2905" t="s">
        <v>10249</v>
      </c>
      <c r="AO2905" t="b">
        <v>1</v>
      </c>
    </row>
    <row r="2906" spans="1:41" hidden="1" x14ac:dyDescent="0.35">
      <c r="A2906" t="s">
        <v>10143</v>
      </c>
      <c r="B2906" s="3">
        <v>45532</v>
      </c>
      <c r="C2906" s="2">
        <v>0.72430555555555554</v>
      </c>
      <c r="D2906">
        <v>8</v>
      </c>
      <c r="E2906">
        <v>35</v>
      </c>
      <c r="G2906" t="s">
        <v>15326</v>
      </c>
      <c r="H2906" t="s">
        <v>10300</v>
      </c>
      <c r="I2906" t="s">
        <v>10301</v>
      </c>
      <c r="J2906" t="s">
        <v>152</v>
      </c>
      <c r="K2906" t="s">
        <v>10147</v>
      </c>
      <c r="L2906" t="s">
        <v>10179</v>
      </c>
      <c r="M2906" t="s">
        <v>10180</v>
      </c>
      <c r="N2906" t="s">
        <v>15327</v>
      </c>
      <c r="O2906" t="s">
        <v>10150</v>
      </c>
      <c r="P2906" t="s">
        <v>10303</v>
      </c>
      <c r="Q2906" t="s">
        <v>84</v>
      </c>
      <c r="R2906">
        <v>643</v>
      </c>
      <c r="V2906">
        <v>5.95</v>
      </c>
      <c r="Y2906" t="s">
        <v>10304</v>
      </c>
      <c r="Z2906" t="s">
        <v>10305</v>
      </c>
      <c r="AB2906" t="s">
        <v>15328</v>
      </c>
      <c r="AJ2906" t="s">
        <v>10188</v>
      </c>
      <c r="AK2906" t="s">
        <v>10249</v>
      </c>
      <c r="AO2906" t="b">
        <v>1</v>
      </c>
    </row>
    <row r="2907" spans="1:41" hidden="1" x14ac:dyDescent="0.35">
      <c r="A2907" t="s">
        <v>10143</v>
      </c>
      <c r="B2907" s="3">
        <v>45532</v>
      </c>
      <c r="C2907" s="2">
        <v>0.90138888888888891</v>
      </c>
      <c r="D2907">
        <v>8</v>
      </c>
      <c r="E2907">
        <v>35</v>
      </c>
      <c r="G2907" t="s">
        <v>15329</v>
      </c>
      <c r="H2907" t="s">
        <v>10300</v>
      </c>
      <c r="I2907" t="s">
        <v>10301</v>
      </c>
      <c r="J2907" t="s">
        <v>152</v>
      </c>
      <c r="K2907" t="s">
        <v>10147</v>
      </c>
      <c r="L2907" t="s">
        <v>10179</v>
      </c>
      <c r="M2907" t="s">
        <v>10180</v>
      </c>
      <c r="N2907" t="s">
        <v>15330</v>
      </c>
      <c r="O2907" t="s">
        <v>10150</v>
      </c>
      <c r="P2907" t="s">
        <v>10303</v>
      </c>
      <c r="Q2907" t="s">
        <v>84</v>
      </c>
      <c r="R2907">
        <v>17</v>
      </c>
      <c r="V2907">
        <v>0.16</v>
      </c>
      <c r="Y2907" t="s">
        <v>10304</v>
      </c>
      <c r="Z2907" t="s">
        <v>10305</v>
      </c>
      <c r="AB2907" t="s">
        <v>15331</v>
      </c>
      <c r="AJ2907" t="s">
        <v>10188</v>
      </c>
      <c r="AK2907" t="s">
        <v>10249</v>
      </c>
      <c r="AO2907" t="b">
        <v>1</v>
      </c>
    </row>
    <row r="2908" spans="1:41" hidden="1" x14ac:dyDescent="0.35">
      <c r="A2908" t="s">
        <v>10143</v>
      </c>
      <c r="B2908" s="3">
        <v>45532</v>
      </c>
      <c r="C2908" s="2">
        <v>0.76597222222222228</v>
      </c>
      <c r="D2908">
        <v>8</v>
      </c>
      <c r="E2908">
        <v>35</v>
      </c>
      <c r="G2908" t="s">
        <v>15332</v>
      </c>
      <c r="H2908" t="s">
        <v>10300</v>
      </c>
      <c r="I2908" t="s">
        <v>10301</v>
      </c>
      <c r="J2908" t="s">
        <v>152</v>
      </c>
      <c r="K2908" t="s">
        <v>10147</v>
      </c>
      <c r="L2908" t="s">
        <v>10179</v>
      </c>
      <c r="M2908" t="s">
        <v>10180</v>
      </c>
      <c r="N2908" t="s">
        <v>15333</v>
      </c>
      <c r="O2908" t="s">
        <v>2591</v>
      </c>
      <c r="P2908" t="s">
        <v>10303</v>
      </c>
      <c r="Q2908" t="s">
        <v>84</v>
      </c>
      <c r="R2908">
        <v>796</v>
      </c>
      <c r="V2908">
        <v>7.36</v>
      </c>
      <c r="Y2908" t="s">
        <v>10304</v>
      </c>
      <c r="Z2908" t="s">
        <v>10305</v>
      </c>
      <c r="AB2908" t="s">
        <v>15334</v>
      </c>
      <c r="AJ2908" t="s">
        <v>10188</v>
      </c>
      <c r="AK2908" t="s">
        <v>10249</v>
      </c>
      <c r="AO2908" t="b">
        <v>1</v>
      </c>
    </row>
    <row r="2909" spans="1:41" hidden="1" x14ac:dyDescent="0.35">
      <c r="A2909" t="s">
        <v>10143</v>
      </c>
      <c r="B2909" s="3">
        <v>45532</v>
      </c>
      <c r="C2909" s="2">
        <v>0.60416666666666663</v>
      </c>
      <c r="D2909">
        <v>8</v>
      </c>
      <c r="E2909">
        <v>35</v>
      </c>
      <c r="G2909" t="s">
        <v>15335</v>
      </c>
      <c r="H2909" t="s">
        <v>14293</v>
      </c>
      <c r="I2909" t="s">
        <v>14294</v>
      </c>
      <c r="J2909" t="s">
        <v>3766</v>
      </c>
      <c r="K2909" t="s">
        <v>10147</v>
      </c>
      <c r="L2909" t="s">
        <v>10179</v>
      </c>
      <c r="M2909" t="s">
        <v>10180</v>
      </c>
      <c r="N2909" t="s">
        <v>15336</v>
      </c>
      <c r="O2909" t="s">
        <v>4619</v>
      </c>
      <c r="P2909" t="s">
        <v>68</v>
      </c>
      <c r="Q2909" t="s">
        <v>84</v>
      </c>
      <c r="R2909">
        <v>945</v>
      </c>
      <c r="V2909">
        <v>8.74</v>
      </c>
      <c r="Y2909" t="s">
        <v>10304</v>
      </c>
      <c r="Z2909" t="s">
        <v>10305</v>
      </c>
      <c r="AB2909" t="s">
        <v>15337</v>
      </c>
      <c r="AE2909" t="s">
        <v>14297</v>
      </c>
      <c r="AH2909" t="s">
        <v>15205</v>
      </c>
      <c r="AI2909" t="s">
        <v>15205</v>
      </c>
      <c r="AJ2909" t="s">
        <v>10188</v>
      </c>
      <c r="AK2909" t="s">
        <v>10249</v>
      </c>
      <c r="AO2909" t="b">
        <v>1</v>
      </c>
    </row>
    <row r="2910" spans="1:41" hidden="1" x14ac:dyDescent="0.35">
      <c r="A2910" t="s">
        <v>10143</v>
      </c>
      <c r="B2910" s="3">
        <v>45532</v>
      </c>
      <c r="C2910" s="2">
        <v>0.70972222222222225</v>
      </c>
      <c r="D2910">
        <v>8</v>
      </c>
      <c r="E2910">
        <v>35</v>
      </c>
      <c r="G2910" t="s">
        <v>15338</v>
      </c>
      <c r="H2910" t="s">
        <v>10300</v>
      </c>
      <c r="I2910" t="s">
        <v>10301</v>
      </c>
      <c r="J2910" t="s">
        <v>152</v>
      </c>
      <c r="K2910" t="s">
        <v>10147</v>
      </c>
      <c r="L2910" t="s">
        <v>10179</v>
      </c>
      <c r="M2910" t="s">
        <v>10180</v>
      </c>
      <c r="N2910" t="s">
        <v>15339</v>
      </c>
      <c r="O2910" t="s">
        <v>10150</v>
      </c>
      <c r="P2910" t="s">
        <v>10303</v>
      </c>
      <c r="Q2910" t="s">
        <v>84</v>
      </c>
      <c r="R2910">
        <v>909</v>
      </c>
      <c r="V2910">
        <v>8.41</v>
      </c>
      <c r="Y2910" t="s">
        <v>10304</v>
      </c>
      <c r="Z2910" t="s">
        <v>10305</v>
      </c>
      <c r="AB2910" t="s">
        <v>15340</v>
      </c>
      <c r="AJ2910" t="s">
        <v>10188</v>
      </c>
      <c r="AK2910" t="s">
        <v>10249</v>
      </c>
      <c r="AO2910" t="b">
        <v>1</v>
      </c>
    </row>
    <row r="2911" spans="1:41" hidden="1" x14ac:dyDescent="0.35">
      <c r="A2911" t="s">
        <v>10143</v>
      </c>
      <c r="B2911" s="3">
        <v>45532</v>
      </c>
      <c r="C2911" s="2">
        <v>0.71875</v>
      </c>
      <c r="D2911">
        <v>8</v>
      </c>
      <c r="E2911">
        <v>35</v>
      </c>
      <c r="G2911" t="s">
        <v>15341</v>
      </c>
      <c r="H2911" t="s">
        <v>10300</v>
      </c>
      <c r="I2911" t="s">
        <v>10301</v>
      </c>
      <c r="J2911" t="s">
        <v>152</v>
      </c>
      <c r="K2911" t="s">
        <v>10147</v>
      </c>
      <c r="L2911" t="s">
        <v>10179</v>
      </c>
      <c r="M2911" t="s">
        <v>10180</v>
      </c>
      <c r="N2911" t="s">
        <v>15342</v>
      </c>
      <c r="O2911" t="s">
        <v>10150</v>
      </c>
      <c r="P2911" t="s">
        <v>10303</v>
      </c>
      <c r="Q2911" t="s">
        <v>84</v>
      </c>
      <c r="R2911">
        <v>141</v>
      </c>
      <c r="V2911">
        <v>1.3</v>
      </c>
      <c r="Y2911" t="s">
        <v>10304</v>
      </c>
      <c r="Z2911" t="s">
        <v>10305</v>
      </c>
      <c r="AB2911" t="s">
        <v>15343</v>
      </c>
      <c r="AJ2911" t="s">
        <v>10188</v>
      </c>
      <c r="AK2911" t="s">
        <v>10249</v>
      </c>
      <c r="AO2911" t="b">
        <v>1</v>
      </c>
    </row>
    <row r="2912" spans="1:41" hidden="1" x14ac:dyDescent="0.35">
      <c r="A2912" t="s">
        <v>10143</v>
      </c>
      <c r="B2912" s="3">
        <v>45532</v>
      </c>
      <c r="C2912" s="2">
        <v>0.73750000000000004</v>
      </c>
      <c r="D2912">
        <v>8</v>
      </c>
      <c r="E2912">
        <v>35</v>
      </c>
      <c r="G2912" t="s">
        <v>15344</v>
      </c>
      <c r="H2912" t="s">
        <v>10300</v>
      </c>
      <c r="I2912" t="s">
        <v>10301</v>
      </c>
      <c r="J2912" t="s">
        <v>152</v>
      </c>
      <c r="K2912" t="s">
        <v>10147</v>
      </c>
      <c r="L2912" t="s">
        <v>10179</v>
      </c>
      <c r="M2912" t="s">
        <v>10180</v>
      </c>
      <c r="N2912" t="s">
        <v>15345</v>
      </c>
      <c r="O2912" t="s">
        <v>10150</v>
      </c>
      <c r="P2912" t="s">
        <v>10303</v>
      </c>
      <c r="Q2912" t="s">
        <v>84</v>
      </c>
      <c r="R2912">
        <v>140</v>
      </c>
      <c r="V2912">
        <v>1.29</v>
      </c>
      <c r="Y2912" t="s">
        <v>10304</v>
      </c>
      <c r="Z2912" t="s">
        <v>10305</v>
      </c>
      <c r="AB2912" t="s">
        <v>15346</v>
      </c>
      <c r="AJ2912" t="s">
        <v>10188</v>
      </c>
      <c r="AK2912" t="s">
        <v>10249</v>
      </c>
      <c r="AO2912" t="b">
        <v>1</v>
      </c>
    </row>
    <row r="2913" spans="1:41" hidden="1" x14ac:dyDescent="0.35">
      <c r="A2913" t="s">
        <v>10143</v>
      </c>
      <c r="B2913" s="3">
        <v>45532</v>
      </c>
      <c r="C2913" s="2">
        <v>0.45833333333333331</v>
      </c>
      <c r="D2913">
        <v>8</v>
      </c>
      <c r="E2913">
        <v>35</v>
      </c>
      <c r="G2913" t="s">
        <v>15347</v>
      </c>
      <c r="H2913" t="s">
        <v>15348</v>
      </c>
      <c r="I2913" t="s">
        <v>15349</v>
      </c>
      <c r="J2913" t="s">
        <v>168</v>
      </c>
      <c r="K2913" t="s">
        <v>10147</v>
      </c>
      <c r="L2913" t="s">
        <v>10179</v>
      </c>
      <c r="M2913" t="s">
        <v>10180</v>
      </c>
      <c r="N2913" t="s">
        <v>15350</v>
      </c>
      <c r="O2913" t="s">
        <v>605</v>
      </c>
      <c r="P2913" t="s">
        <v>68</v>
      </c>
      <c r="Q2913" t="s">
        <v>84</v>
      </c>
      <c r="R2913">
        <v>1663</v>
      </c>
      <c r="V2913">
        <v>15.38</v>
      </c>
      <c r="Y2913" t="s">
        <v>10304</v>
      </c>
      <c r="Z2913" t="s">
        <v>10305</v>
      </c>
      <c r="AB2913" t="s">
        <v>15351</v>
      </c>
      <c r="AE2913" t="s">
        <v>14167</v>
      </c>
      <c r="AH2913" t="s">
        <v>607</v>
      </c>
      <c r="AI2913" t="s">
        <v>4438</v>
      </c>
      <c r="AJ2913" t="s">
        <v>10188</v>
      </c>
      <c r="AK2913" t="s">
        <v>10249</v>
      </c>
      <c r="AO2913" t="b">
        <v>1</v>
      </c>
    </row>
    <row r="2914" spans="1:41" hidden="1" x14ac:dyDescent="0.35">
      <c r="A2914" t="s">
        <v>10143</v>
      </c>
      <c r="B2914" s="3">
        <v>45532</v>
      </c>
      <c r="C2914" s="2">
        <v>0.72777777777777775</v>
      </c>
      <c r="D2914">
        <v>8</v>
      </c>
      <c r="E2914">
        <v>35</v>
      </c>
      <c r="G2914" t="s">
        <v>15352</v>
      </c>
      <c r="H2914" t="s">
        <v>10300</v>
      </c>
      <c r="I2914" t="s">
        <v>10301</v>
      </c>
      <c r="J2914" t="s">
        <v>152</v>
      </c>
      <c r="K2914" t="s">
        <v>10147</v>
      </c>
      <c r="L2914" t="s">
        <v>10179</v>
      </c>
      <c r="M2914" t="s">
        <v>10180</v>
      </c>
      <c r="N2914" t="s">
        <v>15353</v>
      </c>
      <c r="O2914" t="s">
        <v>10150</v>
      </c>
      <c r="P2914" t="s">
        <v>10303</v>
      </c>
      <c r="Q2914" t="s">
        <v>84</v>
      </c>
      <c r="R2914">
        <v>7</v>
      </c>
      <c r="V2914">
        <v>0.06</v>
      </c>
      <c r="Y2914" t="s">
        <v>10304</v>
      </c>
      <c r="Z2914" t="s">
        <v>10305</v>
      </c>
      <c r="AB2914" t="s">
        <v>15354</v>
      </c>
      <c r="AJ2914" t="s">
        <v>10188</v>
      </c>
      <c r="AK2914" t="s">
        <v>10249</v>
      </c>
      <c r="AO2914" t="b">
        <v>1</v>
      </c>
    </row>
    <row r="2915" spans="1:41" hidden="1" x14ac:dyDescent="0.35">
      <c r="A2915" t="s">
        <v>10143</v>
      </c>
      <c r="B2915" s="3">
        <v>45532</v>
      </c>
      <c r="C2915" s="2">
        <v>0.77638888888888891</v>
      </c>
      <c r="D2915">
        <v>8</v>
      </c>
      <c r="E2915">
        <v>35</v>
      </c>
      <c r="G2915" t="s">
        <v>15355</v>
      </c>
      <c r="H2915" t="s">
        <v>15356</v>
      </c>
      <c r="I2915" t="s">
        <v>15357</v>
      </c>
      <c r="J2915" t="s">
        <v>168</v>
      </c>
      <c r="K2915" t="s">
        <v>10147</v>
      </c>
      <c r="L2915" t="s">
        <v>10179</v>
      </c>
      <c r="M2915" t="s">
        <v>10180</v>
      </c>
      <c r="N2915" t="s">
        <v>15358</v>
      </c>
      <c r="O2915" t="s">
        <v>605</v>
      </c>
      <c r="P2915" t="s">
        <v>68</v>
      </c>
      <c r="Q2915" t="s">
        <v>69</v>
      </c>
      <c r="R2915">
        <v>2128</v>
      </c>
      <c r="V2915">
        <v>19.68</v>
      </c>
      <c r="Y2915" t="s">
        <v>10151</v>
      </c>
      <c r="Z2915" t="s">
        <v>10237</v>
      </c>
      <c r="AB2915" t="s">
        <v>15359</v>
      </c>
      <c r="AE2915" t="s">
        <v>13866</v>
      </c>
      <c r="AH2915" t="s">
        <v>607</v>
      </c>
      <c r="AI2915" t="s">
        <v>1196</v>
      </c>
      <c r="AJ2915" t="s">
        <v>10188</v>
      </c>
      <c r="AK2915" t="s">
        <v>10249</v>
      </c>
      <c r="AO2915" t="b">
        <v>1</v>
      </c>
    </row>
    <row r="2916" spans="1:41" hidden="1" x14ac:dyDescent="0.35">
      <c r="A2916" t="s">
        <v>10143</v>
      </c>
      <c r="B2916" s="3">
        <v>45532</v>
      </c>
      <c r="C2916" s="2">
        <v>0.69236111111111109</v>
      </c>
      <c r="D2916">
        <v>8</v>
      </c>
      <c r="E2916">
        <v>35</v>
      </c>
      <c r="G2916" t="s">
        <v>15360</v>
      </c>
      <c r="H2916" t="s">
        <v>11875</v>
      </c>
      <c r="I2916" t="s">
        <v>13513</v>
      </c>
      <c r="J2916" t="s">
        <v>152</v>
      </c>
      <c r="K2916" t="s">
        <v>10147</v>
      </c>
      <c r="L2916" t="s">
        <v>10179</v>
      </c>
      <c r="M2916" t="s">
        <v>10180</v>
      </c>
      <c r="N2916" t="s">
        <v>15182</v>
      </c>
      <c r="O2916" t="s">
        <v>10150</v>
      </c>
      <c r="P2916" t="s">
        <v>68</v>
      </c>
      <c r="Q2916" t="s">
        <v>84</v>
      </c>
      <c r="R2916">
        <v>627</v>
      </c>
      <c r="V2916">
        <v>5.8</v>
      </c>
      <c r="Y2916" t="s">
        <v>10304</v>
      </c>
      <c r="Z2916" t="s">
        <v>10305</v>
      </c>
      <c r="AB2916" t="s">
        <v>15361</v>
      </c>
      <c r="AE2916" t="s">
        <v>11879</v>
      </c>
      <c r="AJ2916" t="s">
        <v>10188</v>
      </c>
      <c r="AK2916" t="s">
        <v>10249</v>
      </c>
      <c r="AO2916" t="b">
        <v>1</v>
      </c>
    </row>
    <row r="2917" spans="1:41" hidden="1" x14ac:dyDescent="0.35">
      <c r="A2917" t="s">
        <v>10143</v>
      </c>
      <c r="B2917" s="3">
        <v>45532</v>
      </c>
      <c r="C2917" s="2">
        <v>0.69722222222222219</v>
      </c>
      <c r="D2917">
        <v>8</v>
      </c>
      <c r="E2917">
        <v>35</v>
      </c>
      <c r="G2917" t="s">
        <v>15362</v>
      </c>
      <c r="H2917" t="s">
        <v>15304</v>
      </c>
      <c r="I2917" t="s">
        <v>15305</v>
      </c>
      <c r="J2917" t="s">
        <v>168</v>
      </c>
      <c r="K2917" t="s">
        <v>10147</v>
      </c>
      <c r="L2917" t="s">
        <v>10179</v>
      </c>
      <c r="M2917" t="s">
        <v>10180</v>
      </c>
      <c r="N2917" t="s">
        <v>15363</v>
      </c>
      <c r="O2917" t="s">
        <v>732</v>
      </c>
      <c r="P2917" t="s">
        <v>68</v>
      </c>
      <c r="Q2917" t="s">
        <v>84</v>
      </c>
      <c r="R2917">
        <v>1809</v>
      </c>
      <c r="V2917">
        <v>16.73</v>
      </c>
      <c r="Y2917" t="s">
        <v>10304</v>
      </c>
      <c r="Z2917" t="s">
        <v>10305</v>
      </c>
      <c r="AB2917" t="s">
        <v>15364</v>
      </c>
      <c r="AE2917" t="s">
        <v>15190</v>
      </c>
      <c r="AJ2917" t="s">
        <v>10188</v>
      </c>
      <c r="AK2917" t="s">
        <v>10249</v>
      </c>
      <c r="AO2917" t="b">
        <v>1</v>
      </c>
    </row>
    <row r="2918" spans="1:41" hidden="1" x14ac:dyDescent="0.35">
      <c r="A2918" t="s">
        <v>10143</v>
      </c>
      <c r="B2918" s="3">
        <v>45532</v>
      </c>
      <c r="C2918" s="2">
        <v>0.71458333333333335</v>
      </c>
      <c r="D2918">
        <v>8</v>
      </c>
      <c r="E2918">
        <v>35</v>
      </c>
      <c r="G2918" t="s">
        <v>15365</v>
      </c>
      <c r="H2918" t="s">
        <v>10300</v>
      </c>
      <c r="I2918" t="s">
        <v>10301</v>
      </c>
      <c r="J2918" t="s">
        <v>152</v>
      </c>
      <c r="K2918" t="s">
        <v>10147</v>
      </c>
      <c r="L2918" t="s">
        <v>10179</v>
      </c>
      <c r="M2918" t="s">
        <v>10180</v>
      </c>
      <c r="N2918" t="s">
        <v>15366</v>
      </c>
      <c r="O2918" t="s">
        <v>10150</v>
      </c>
      <c r="P2918" t="s">
        <v>10303</v>
      </c>
      <c r="Q2918" t="s">
        <v>84</v>
      </c>
      <c r="R2918">
        <v>598</v>
      </c>
      <c r="V2918">
        <v>5.53</v>
      </c>
      <c r="Y2918" t="s">
        <v>10304</v>
      </c>
      <c r="Z2918" t="s">
        <v>10305</v>
      </c>
      <c r="AB2918" t="s">
        <v>15367</v>
      </c>
      <c r="AJ2918" t="s">
        <v>10188</v>
      </c>
      <c r="AK2918" t="s">
        <v>10249</v>
      </c>
      <c r="AO2918" t="b">
        <v>1</v>
      </c>
    </row>
    <row r="2919" spans="1:41" hidden="1" x14ac:dyDescent="0.35">
      <c r="A2919" t="s">
        <v>10143</v>
      </c>
      <c r="B2919" s="3">
        <v>45532</v>
      </c>
      <c r="C2919" s="2">
        <v>0.70277777777777772</v>
      </c>
      <c r="D2919">
        <v>8</v>
      </c>
      <c r="E2919">
        <v>35</v>
      </c>
      <c r="G2919" t="s">
        <v>15368</v>
      </c>
      <c r="H2919" t="s">
        <v>10300</v>
      </c>
      <c r="I2919" t="s">
        <v>10301</v>
      </c>
      <c r="J2919" t="s">
        <v>152</v>
      </c>
      <c r="K2919" t="s">
        <v>10147</v>
      </c>
      <c r="L2919" t="s">
        <v>10179</v>
      </c>
      <c r="M2919" t="s">
        <v>10180</v>
      </c>
      <c r="N2919" t="s">
        <v>15369</v>
      </c>
      <c r="O2919" t="s">
        <v>10150</v>
      </c>
      <c r="P2919" t="s">
        <v>10303</v>
      </c>
      <c r="Q2919" t="s">
        <v>84</v>
      </c>
      <c r="R2919">
        <v>210</v>
      </c>
      <c r="V2919">
        <v>1.94</v>
      </c>
      <c r="Y2919" t="s">
        <v>10304</v>
      </c>
      <c r="Z2919" t="s">
        <v>10305</v>
      </c>
      <c r="AB2919" t="s">
        <v>15370</v>
      </c>
      <c r="AJ2919" t="s">
        <v>10188</v>
      </c>
      <c r="AK2919" t="s">
        <v>10249</v>
      </c>
      <c r="AO2919" t="b">
        <v>1</v>
      </c>
    </row>
    <row r="2920" spans="1:41" hidden="1" x14ac:dyDescent="0.35">
      <c r="A2920" t="s">
        <v>10143</v>
      </c>
      <c r="B2920" s="3">
        <v>45532</v>
      </c>
      <c r="C2920" s="2">
        <v>0.97499999999999998</v>
      </c>
      <c r="D2920">
        <v>8</v>
      </c>
      <c r="E2920">
        <v>35</v>
      </c>
      <c r="G2920" t="s">
        <v>15371</v>
      </c>
      <c r="H2920" t="s">
        <v>10300</v>
      </c>
      <c r="I2920" t="s">
        <v>10301</v>
      </c>
      <c r="J2920" t="s">
        <v>152</v>
      </c>
      <c r="K2920" t="s">
        <v>10147</v>
      </c>
      <c r="L2920" t="s">
        <v>10179</v>
      </c>
      <c r="M2920" t="s">
        <v>10180</v>
      </c>
      <c r="N2920" t="s">
        <v>15372</v>
      </c>
      <c r="O2920" t="s">
        <v>2591</v>
      </c>
      <c r="P2920" t="s">
        <v>10303</v>
      </c>
      <c r="Q2920" t="s">
        <v>84</v>
      </c>
      <c r="R2920">
        <v>33</v>
      </c>
      <c r="V2920">
        <v>0.31</v>
      </c>
      <c r="Y2920" t="s">
        <v>10304</v>
      </c>
      <c r="Z2920" t="s">
        <v>10305</v>
      </c>
      <c r="AB2920" t="s">
        <v>15373</v>
      </c>
      <c r="AH2920" t="s">
        <v>12174</v>
      </c>
      <c r="AI2920" t="s">
        <v>12174</v>
      </c>
      <c r="AJ2920" t="s">
        <v>10188</v>
      </c>
      <c r="AK2920" t="s">
        <v>10249</v>
      </c>
      <c r="AO2920" t="b">
        <v>1</v>
      </c>
    </row>
    <row r="2921" spans="1:41" hidden="1" x14ac:dyDescent="0.35">
      <c r="A2921" t="s">
        <v>10143</v>
      </c>
      <c r="B2921" s="3">
        <v>45532</v>
      </c>
      <c r="C2921" s="2">
        <v>0.94305555555555554</v>
      </c>
      <c r="D2921">
        <v>8</v>
      </c>
      <c r="E2921">
        <v>35</v>
      </c>
      <c r="G2921" t="s">
        <v>15374</v>
      </c>
      <c r="H2921" t="s">
        <v>10300</v>
      </c>
      <c r="I2921" t="s">
        <v>10301</v>
      </c>
      <c r="J2921" t="s">
        <v>152</v>
      </c>
      <c r="K2921" t="s">
        <v>10147</v>
      </c>
      <c r="L2921" t="s">
        <v>10179</v>
      </c>
      <c r="M2921" t="s">
        <v>10180</v>
      </c>
      <c r="N2921" t="s">
        <v>15375</v>
      </c>
      <c r="O2921" t="s">
        <v>10150</v>
      </c>
      <c r="P2921" t="s">
        <v>10303</v>
      </c>
      <c r="Q2921" t="s">
        <v>84</v>
      </c>
      <c r="R2921">
        <v>245</v>
      </c>
      <c r="V2921">
        <v>2.27</v>
      </c>
      <c r="Y2921" t="s">
        <v>10304</v>
      </c>
      <c r="Z2921" t="s">
        <v>10305</v>
      </c>
      <c r="AB2921" t="s">
        <v>15376</v>
      </c>
      <c r="AJ2921" t="s">
        <v>10188</v>
      </c>
      <c r="AK2921" t="s">
        <v>10249</v>
      </c>
      <c r="AO2921" t="b">
        <v>1</v>
      </c>
    </row>
    <row r="2922" spans="1:41" hidden="1" x14ac:dyDescent="0.35">
      <c r="A2922" t="s">
        <v>10143</v>
      </c>
      <c r="B2922" s="3">
        <v>45532</v>
      </c>
      <c r="C2922" s="2">
        <v>0.89166666666666672</v>
      </c>
      <c r="D2922">
        <v>8</v>
      </c>
      <c r="E2922">
        <v>35</v>
      </c>
      <c r="G2922" t="s">
        <v>15377</v>
      </c>
      <c r="H2922" t="s">
        <v>15378</v>
      </c>
      <c r="I2922" t="s">
        <v>15379</v>
      </c>
      <c r="J2922" t="s">
        <v>458</v>
      </c>
      <c r="K2922" t="s">
        <v>10147</v>
      </c>
      <c r="L2922" t="s">
        <v>10179</v>
      </c>
      <c r="M2922" t="s">
        <v>10180</v>
      </c>
      <c r="N2922" t="s">
        <v>15380</v>
      </c>
      <c r="O2922" t="s">
        <v>10150</v>
      </c>
      <c r="P2922" t="s">
        <v>68</v>
      </c>
      <c r="Q2922" t="s">
        <v>317</v>
      </c>
      <c r="R2922">
        <v>762</v>
      </c>
      <c r="V2922">
        <v>7.05</v>
      </c>
      <c r="Y2922" t="s">
        <v>10304</v>
      </c>
      <c r="Z2922" t="s">
        <v>10305</v>
      </c>
      <c r="AB2922" t="s">
        <v>15381</v>
      </c>
      <c r="AD2922" t="s">
        <v>11181</v>
      </c>
      <c r="AE2922" t="s">
        <v>10872</v>
      </c>
      <c r="AJ2922" t="s">
        <v>10188</v>
      </c>
      <c r="AK2922" t="s">
        <v>10249</v>
      </c>
      <c r="AO2922" t="b">
        <v>1</v>
      </c>
    </row>
    <row r="2923" spans="1:41" hidden="1" x14ac:dyDescent="0.35">
      <c r="A2923" t="s">
        <v>10143</v>
      </c>
      <c r="B2923" s="3">
        <v>45532</v>
      </c>
      <c r="C2923" s="2">
        <v>0.87777777777777777</v>
      </c>
      <c r="D2923">
        <v>8</v>
      </c>
      <c r="E2923">
        <v>35</v>
      </c>
      <c r="G2923" t="s">
        <v>15382</v>
      </c>
      <c r="H2923" t="s">
        <v>10300</v>
      </c>
      <c r="I2923" t="s">
        <v>10301</v>
      </c>
      <c r="J2923" t="s">
        <v>152</v>
      </c>
      <c r="K2923" t="s">
        <v>10147</v>
      </c>
      <c r="L2923" t="s">
        <v>10179</v>
      </c>
      <c r="M2923" t="s">
        <v>10180</v>
      </c>
      <c r="N2923" t="s">
        <v>15383</v>
      </c>
      <c r="O2923" t="s">
        <v>10150</v>
      </c>
      <c r="P2923" t="s">
        <v>10303</v>
      </c>
      <c r="Q2923" t="s">
        <v>84</v>
      </c>
      <c r="R2923">
        <v>28</v>
      </c>
      <c r="V2923">
        <v>0.26</v>
      </c>
      <c r="Y2923" t="s">
        <v>10304</v>
      </c>
      <c r="Z2923" t="s">
        <v>10305</v>
      </c>
      <c r="AB2923" t="s">
        <v>15384</v>
      </c>
      <c r="AJ2923" t="s">
        <v>10188</v>
      </c>
      <c r="AK2923" t="s">
        <v>10249</v>
      </c>
      <c r="AO2923" t="b">
        <v>1</v>
      </c>
    </row>
    <row r="2924" spans="1:41" hidden="1" x14ac:dyDescent="0.35">
      <c r="A2924" t="s">
        <v>10143</v>
      </c>
      <c r="B2924" s="3">
        <v>45532</v>
      </c>
      <c r="C2924" s="2">
        <v>0.90902777777777777</v>
      </c>
      <c r="D2924">
        <v>8</v>
      </c>
      <c r="E2924">
        <v>35</v>
      </c>
      <c r="G2924" t="s">
        <v>15385</v>
      </c>
      <c r="H2924" t="s">
        <v>10300</v>
      </c>
      <c r="I2924" t="s">
        <v>10301</v>
      </c>
      <c r="J2924" t="s">
        <v>152</v>
      </c>
      <c r="K2924" t="s">
        <v>10147</v>
      </c>
      <c r="L2924" t="s">
        <v>10179</v>
      </c>
      <c r="M2924" t="s">
        <v>10180</v>
      </c>
      <c r="N2924" t="s">
        <v>15386</v>
      </c>
      <c r="O2924" t="s">
        <v>10150</v>
      </c>
      <c r="P2924" t="s">
        <v>10303</v>
      </c>
      <c r="Q2924" t="s">
        <v>84</v>
      </c>
      <c r="R2924">
        <v>657</v>
      </c>
      <c r="V2924">
        <v>6.08</v>
      </c>
      <c r="Y2924" t="s">
        <v>10304</v>
      </c>
      <c r="Z2924" t="s">
        <v>10305</v>
      </c>
      <c r="AB2924" t="s">
        <v>15387</v>
      </c>
      <c r="AJ2924" t="s">
        <v>10188</v>
      </c>
      <c r="AK2924" t="s">
        <v>10249</v>
      </c>
      <c r="AO2924" t="b">
        <v>1</v>
      </c>
    </row>
    <row r="2925" spans="1:41" hidden="1" x14ac:dyDescent="0.35">
      <c r="A2925" t="s">
        <v>10143</v>
      </c>
      <c r="B2925" s="3">
        <v>45532</v>
      </c>
      <c r="C2925" s="2">
        <v>0.72222222222222221</v>
      </c>
      <c r="D2925">
        <v>8</v>
      </c>
      <c r="E2925">
        <v>35</v>
      </c>
      <c r="G2925" t="s">
        <v>15388</v>
      </c>
      <c r="H2925" t="s">
        <v>15304</v>
      </c>
      <c r="I2925" t="s">
        <v>15305</v>
      </c>
      <c r="J2925" t="s">
        <v>168</v>
      </c>
      <c r="K2925" t="s">
        <v>10147</v>
      </c>
      <c r="L2925" t="s">
        <v>10179</v>
      </c>
      <c r="M2925" t="s">
        <v>10180</v>
      </c>
      <c r="N2925" t="s">
        <v>15389</v>
      </c>
      <c r="O2925" t="s">
        <v>97</v>
      </c>
      <c r="P2925" t="s">
        <v>68</v>
      </c>
      <c r="Q2925" t="s">
        <v>84</v>
      </c>
      <c r="R2925">
        <v>11856</v>
      </c>
      <c r="V2925">
        <v>109.67</v>
      </c>
      <c r="Y2925" t="s">
        <v>10304</v>
      </c>
      <c r="Z2925" t="s">
        <v>10305</v>
      </c>
      <c r="AB2925" t="s">
        <v>15390</v>
      </c>
      <c r="AE2925" t="s">
        <v>15190</v>
      </c>
      <c r="AH2925" t="s">
        <v>2097</v>
      </c>
      <c r="AI2925" t="s">
        <v>15391</v>
      </c>
      <c r="AJ2925" t="s">
        <v>10188</v>
      </c>
      <c r="AK2925" t="s">
        <v>10249</v>
      </c>
      <c r="AO2925" t="b">
        <v>1</v>
      </c>
    </row>
    <row r="2926" spans="1:41" hidden="1" x14ac:dyDescent="0.35">
      <c r="A2926" t="s">
        <v>10143</v>
      </c>
      <c r="B2926" s="3">
        <v>45532</v>
      </c>
      <c r="C2926" s="2">
        <v>0.73541666666666672</v>
      </c>
      <c r="D2926">
        <v>8</v>
      </c>
      <c r="E2926">
        <v>35</v>
      </c>
      <c r="G2926" t="s">
        <v>15392</v>
      </c>
      <c r="H2926" t="s">
        <v>10300</v>
      </c>
      <c r="I2926" t="s">
        <v>10301</v>
      </c>
      <c r="J2926" t="s">
        <v>152</v>
      </c>
      <c r="K2926" t="s">
        <v>10147</v>
      </c>
      <c r="L2926" t="s">
        <v>10179</v>
      </c>
      <c r="M2926" t="s">
        <v>10180</v>
      </c>
      <c r="N2926" t="s">
        <v>15393</v>
      </c>
      <c r="O2926" t="s">
        <v>10150</v>
      </c>
      <c r="P2926" t="s">
        <v>10303</v>
      </c>
      <c r="Q2926" t="s">
        <v>84</v>
      </c>
      <c r="R2926">
        <v>1085</v>
      </c>
      <c r="V2926">
        <v>10.039999999999999</v>
      </c>
      <c r="Y2926" t="s">
        <v>10304</v>
      </c>
      <c r="Z2926" t="s">
        <v>10305</v>
      </c>
      <c r="AB2926" t="s">
        <v>15394</v>
      </c>
      <c r="AJ2926" t="s">
        <v>10188</v>
      </c>
      <c r="AK2926" t="s">
        <v>10249</v>
      </c>
      <c r="AO2926" t="b">
        <v>1</v>
      </c>
    </row>
    <row r="2927" spans="1:41" hidden="1" x14ac:dyDescent="0.35">
      <c r="A2927" t="s">
        <v>10143</v>
      </c>
      <c r="B2927" s="3">
        <v>45532</v>
      </c>
      <c r="C2927" s="2">
        <v>0.87847222222222221</v>
      </c>
      <c r="D2927">
        <v>8</v>
      </c>
      <c r="E2927">
        <v>35</v>
      </c>
      <c r="G2927" t="s">
        <v>15395</v>
      </c>
      <c r="H2927" t="s">
        <v>10300</v>
      </c>
      <c r="I2927" t="s">
        <v>10301</v>
      </c>
      <c r="J2927" t="s">
        <v>152</v>
      </c>
      <c r="K2927" t="s">
        <v>10147</v>
      </c>
      <c r="L2927" t="s">
        <v>10179</v>
      </c>
      <c r="M2927" t="s">
        <v>10180</v>
      </c>
      <c r="N2927" t="s">
        <v>15396</v>
      </c>
      <c r="O2927" t="s">
        <v>67</v>
      </c>
      <c r="P2927" t="s">
        <v>10303</v>
      </c>
      <c r="Q2927" t="s">
        <v>84</v>
      </c>
      <c r="R2927">
        <v>4450</v>
      </c>
      <c r="V2927">
        <v>41.16</v>
      </c>
      <c r="Y2927" t="s">
        <v>10304</v>
      </c>
      <c r="Z2927" t="s">
        <v>10305</v>
      </c>
      <c r="AB2927" t="s">
        <v>15397</v>
      </c>
      <c r="AH2927" t="s">
        <v>73</v>
      </c>
      <c r="AI2927" t="s">
        <v>74</v>
      </c>
      <c r="AJ2927" t="s">
        <v>10188</v>
      </c>
      <c r="AK2927" t="s">
        <v>10249</v>
      </c>
      <c r="AO2927" t="b">
        <v>1</v>
      </c>
    </row>
    <row r="2928" spans="1:41" hidden="1" x14ac:dyDescent="0.35">
      <c r="A2928" t="s">
        <v>10143</v>
      </c>
      <c r="B2928" s="3">
        <v>45532</v>
      </c>
      <c r="C2928" s="2">
        <v>0.70763888888888893</v>
      </c>
      <c r="D2928">
        <v>8</v>
      </c>
      <c r="E2928">
        <v>35</v>
      </c>
      <c r="G2928" t="s">
        <v>15398</v>
      </c>
      <c r="H2928" t="s">
        <v>10300</v>
      </c>
      <c r="I2928" t="s">
        <v>10301</v>
      </c>
      <c r="J2928" t="s">
        <v>152</v>
      </c>
      <c r="K2928" t="s">
        <v>10147</v>
      </c>
      <c r="L2928" t="s">
        <v>10179</v>
      </c>
      <c r="M2928" t="s">
        <v>10180</v>
      </c>
      <c r="N2928" t="s">
        <v>15399</v>
      </c>
      <c r="O2928" t="s">
        <v>10150</v>
      </c>
      <c r="P2928" t="s">
        <v>10303</v>
      </c>
      <c r="Q2928" t="s">
        <v>84</v>
      </c>
      <c r="R2928">
        <v>998</v>
      </c>
      <c r="V2928">
        <v>9.23</v>
      </c>
      <c r="Y2928" t="s">
        <v>10304</v>
      </c>
      <c r="Z2928" t="s">
        <v>10305</v>
      </c>
      <c r="AB2928" t="s">
        <v>15400</v>
      </c>
      <c r="AJ2928" t="s">
        <v>10188</v>
      </c>
      <c r="AK2928" t="s">
        <v>10249</v>
      </c>
      <c r="AO2928" t="b">
        <v>1</v>
      </c>
    </row>
    <row r="2929" spans="1:41" hidden="1" x14ac:dyDescent="0.35">
      <c r="A2929" t="s">
        <v>10143</v>
      </c>
      <c r="B2929" s="3">
        <v>45532</v>
      </c>
      <c r="C2929" s="2">
        <v>0.70486111111111116</v>
      </c>
      <c r="D2929">
        <v>8</v>
      </c>
      <c r="E2929">
        <v>35</v>
      </c>
      <c r="G2929" t="s">
        <v>15401</v>
      </c>
      <c r="H2929" t="s">
        <v>10300</v>
      </c>
      <c r="I2929" t="s">
        <v>10301</v>
      </c>
      <c r="J2929" t="s">
        <v>152</v>
      </c>
      <c r="K2929" t="s">
        <v>10147</v>
      </c>
      <c r="L2929" t="s">
        <v>10179</v>
      </c>
      <c r="M2929" t="s">
        <v>10180</v>
      </c>
      <c r="N2929" t="s">
        <v>15402</v>
      </c>
      <c r="O2929" t="s">
        <v>10150</v>
      </c>
      <c r="P2929" t="s">
        <v>10303</v>
      </c>
      <c r="Q2929" t="s">
        <v>84</v>
      </c>
      <c r="R2929">
        <v>350</v>
      </c>
      <c r="V2929">
        <v>3.24</v>
      </c>
      <c r="Y2929" t="s">
        <v>10304</v>
      </c>
      <c r="Z2929" t="s">
        <v>10305</v>
      </c>
      <c r="AB2929" t="s">
        <v>15403</v>
      </c>
      <c r="AJ2929" t="s">
        <v>10188</v>
      </c>
      <c r="AK2929" t="s">
        <v>10249</v>
      </c>
      <c r="AO2929" t="b">
        <v>1</v>
      </c>
    </row>
    <row r="2930" spans="1:41" hidden="1" x14ac:dyDescent="0.35">
      <c r="A2930" t="s">
        <v>10143</v>
      </c>
      <c r="B2930" s="3">
        <v>45532</v>
      </c>
      <c r="C2930" s="2">
        <v>0.96805555555555556</v>
      </c>
      <c r="D2930">
        <v>8</v>
      </c>
      <c r="E2930">
        <v>35</v>
      </c>
      <c r="G2930" t="s">
        <v>15404</v>
      </c>
      <c r="H2930" t="s">
        <v>10300</v>
      </c>
      <c r="I2930" t="s">
        <v>10301</v>
      </c>
      <c r="J2930" t="s">
        <v>152</v>
      </c>
      <c r="K2930" t="s">
        <v>10147</v>
      </c>
      <c r="L2930" t="s">
        <v>10179</v>
      </c>
      <c r="M2930" t="s">
        <v>10180</v>
      </c>
      <c r="N2930" t="s">
        <v>15405</v>
      </c>
      <c r="O2930" t="s">
        <v>10150</v>
      </c>
      <c r="P2930" t="s">
        <v>10303</v>
      </c>
      <c r="Q2930" t="s">
        <v>84</v>
      </c>
      <c r="R2930">
        <v>43</v>
      </c>
      <c r="V2930">
        <v>0.4</v>
      </c>
      <c r="Y2930" t="s">
        <v>10304</v>
      </c>
      <c r="Z2930" t="s">
        <v>10305</v>
      </c>
      <c r="AB2930" t="s">
        <v>15406</v>
      </c>
      <c r="AJ2930" t="s">
        <v>10188</v>
      </c>
      <c r="AK2930" t="s">
        <v>10249</v>
      </c>
      <c r="AO2930" t="b">
        <v>1</v>
      </c>
    </row>
    <row r="2931" spans="1:41" hidden="1" x14ac:dyDescent="0.35">
      <c r="A2931" t="s">
        <v>10143</v>
      </c>
      <c r="B2931" s="3">
        <v>45532</v>
      </c>
      <c r="C2931" s="2">
        <v>0.95208333333333328</v>
      </c>
      <c r="D2931">
        <v>8</v>
      </c>
      <c r="E2931">
        <v>35</v>
      </c>
      <c r="G2931" t="s">
        <v>15407</v>
      </c>
      <c r="H2931" t="s">
        <v>10300</v>
      </c>
      <c r="I2931" t="s">
        <v>10301</v>
      </c>
      <c r="J2931" t="s">
        <v>152</v>
      </c>
      <c r="K2931" t="s">
        <v>10147</v>
      </c>
      <c r="L2931" t="s">
        <v>10179</v>
      </c>
      <c r="M2931" t="s">
        <v>10180</v>
      </c>
      <c r="N2931" t="s">
        <v>15408</v>
      </c>
      <c r="O2931" t="s">
        <v>10150</v>
      </c>
      <c r="P2931" t="s">
        <v>10303</v>
      </c>
      <c r="Q2931" t="s">
        <v>84</v>
      </c>
      <c r="R2931">
        <v>397</v>
      </c>
      <c r="V2931">
        <v>3.67</v>
      </c>
      <c r="Y2931" t="s">
        <v>10304</v>
      </c>
      <c r="Z2931" t="s">
        <v>10305</v>
      </c>
      <c r="AB2931" t="s">
        <v>15409</v>
      </c>
      <c r="AJ2931" t="s">
        <v>10188</v>
      </c>
      <c r="AK2931" t="s">
        <v>10249</v>
      </c>
      <c r="AO2931" t="b">
        <v>1</v>
      </c>
    </row>
    <row r="2932" spans="1:41" hidden="1" x14ac:dyDescent="0.35">
      <c r="A2932" t="s">
        <v>10143</v>
      </c>
      <c r="B2932" s="3">
        <v>45532</v>
      </c>
      <c r="C2932" s="2">
        <v>0.71250000000000002</v>
      </c>
      <c r="D2932">
        <v>8</v>
      </c>
      <c r="E2932">
        <v>35</v>
      </c>
      <c r="G2932" t="s">
        <v>15410</v>
      </c>
      <c r="H2932" t="s">
        <v>10300</v>
      </c>
      <c r="I2932" t="s">
        <v>10301</v>
      </c>
      <c r="J2932" t="s">
        <v>152</v>
      </c>
      <c r="K2932" t="s">
        <v>10147</v>
      </c>
      <c r="L2932" t="s">
        <v>10179</v>
      </c>
      <c r="M2932" t="s">
        <v>10180</v>
      </c>
      <c r="N2932" t="s">
        <v>15411</v>
      </c>
      <c r="O2932" t="s">
        <v>10150</v>
      </c>
      <c r="P2932" t="s">
        <v>10303</v>
      </c>
      <c r="Q2932" t="s">
        <v>84</v>
      </c>
      <c r="R2932">
        <v>36</v>
      </c>
      <c r="V2932">
        <v>0.33</v>
      </c>
      <c r="Y2932" t="s">
        <v>10304</v>
      </c>
      <c r="Z2932" t="s">
        <v>10305</v>
      </c>
      <c r="AB2932" t="s">
        <v>15412</v>
      </c>
      <c r="AJ2932" t="s">
        <v>10188</v>
      </c>
      <c r="AK2932" t="s">
        <v>10249</v>
      </c>
      <c r="AO2932" t="b">
        <v>1</v>
      </c>
    </row>
    <row r="2933" spans="1:41" hidden="1" x14ac:dyDescent="0.35">
      <c r="A2933" t="s">
        <v>10143</v>
      </c>
      <c r="B2933" s="3">
        <v>45532</v>
      </c>
      <c r="C2933" s="2">
        <v>0.75069444444444444</v>
      </c>
      <c r="D2933">
        <v>8</v>
      </c>
      <c r="E2933">
        <v>35</v>
      </c>
      <c r="G2933" t="s">
        <v>15413</v>
      </c>
      <c r="H2933" t="s">
        <v>10300</v>
      </c>
      <c r="I2933" t="s">
        <v>10301</v>
      </c>
      <c r="J2933" t="s">
        <v>152</v>
      </c>
      <c r="K2933" t="s">
        <v>10147</v>
      </c>
      <c r="L2933" t="s">
        <v>10179</v>
      </c>
      <c r="M2933" t="s">
        <v>10180</v>
      </c>
      <c r="N2933" t="s">
        <v>15414</v>
      </c>
      <c r="O2933" t="s">
        <v>10150</v>
      </c>
      <c r="P2933" t="s">
        <v>10303</v>
      </c>
      <c r="Q2933" t="s">
        <v>84</v>
      </c>
      <c r="R2933">
        <v>399</v>
      </c>
      <c r="V2933">
        <v>3.69</v>
      </c>
      <c r="Y2933" t="s">
        <v>10304</v>
      </c>
      <c r="Z2933" t="s">
        <v>10305</v>
      </c>
      <c r="AB2933" t="s">
        <v>15415</v>
      </c>
      <c r="AJ2933" t="s">
        <v>10188</v>
      </c>
      <c r="AK2933" t="s">
        <v>10249</v>
      </c>
      <c r="AO2933" t="b">
        <v>1</v>
      </c>
    </row>
    <row r="2934" spans="1:41" hidden="1" x14ac:dyDescent="0.35">
      <c r="A2934" t="s">
        <v>10143</v>
      </c>
      <c r="B2934" s="3">
        <v>45532</v>
      </c>
      <c r="C2934" s="2">
        <v>0.87569444444444444</v>
      </c>
      <c r="D2934">
        <v>8</v>
      </c>
      <c r="E2934">
        <v>35</v>
      </c>
      <c r="G2934" t="s">
        <v>15416</v>
      </c>
      <c r="H2934" t="s">
        <v>10300</v>
      </c>
      <c r="I2934" t="s">
        <v>10301</v>
      </c>
      <c r="J2934" t="s">
        <v>152</v>
      </c>
      <c r="K2934" t="s">
        <v>10147</v>
      </c>
      <c r="L2934" t="s">
        <v>10179</v>
      </c>
      <c r="M2934" t="s">
        <v>10180</v>
      </c>
      <c r="N2934" t="s">
        <v>15417</v>
      </c>
      <c r="O2934" t="s">
        <v>10150</v>
      </c>
      <c r="P2934" t="s">
        <v>10303</v>
      </c>
      <c r="Q2934" t="s">
        <v>84</v>
      </c>
      <c r="R2934">
        <v>65344</v>
      </c>
      <c r="V2934">
        <v>604.42999999999995</v>
      </c>
      <c r="Y2934" t="s">
        <v>10304</v>
      </c>
      <c r="Z2934" t="s">
        <v>10305</v>
      </c>
      <c r="AB2934" t="s">
        <v>15418</v>
      </c>
      <c r="AJ2934" t="s">
        <v>10188</v>
      </c>
      <c r="AK2934" t="s">
        <v>10249</v>
      </c>
      <c r="AO2934" t="b">
        <v>1</v>
      </c>
    </row>
    <row r="2935" spans="1:41" hidden="1" x14ac:dyDescent="0.35">
      <c r="A2935" t="s">
        <v>10143</v>
      </c>
      <c r="B2935" s="3">
        <v>45532</v>
      </c>
      <c r="C2935" s="2">
        <v>0.7270833333333333</v>
      </c>
      <c r="D2935">
        <v>8</v>
      </c>
      <c r="E2935">
        <v>35</v>
      </c>
      <c r="G2935" t="s">
        <v>15419</v>
      </c>
      <c r="H2935" t="s">
        <v>10300</v>
      </c>
      <c r="I2935" t="s">
        <v>10301</v>
      </c>
      <c r="J2935" t="s">
        <v>152</v>
      </c>
      <c r="K2935" t="s">
        <v>10147</v>
      </c>
      <c r="L2935" t="s">
        <v>10179</v>
      </c>
      <c r="M2935" t="s">
        <v>10180</v>
      </c>
      <c r="N2935" t="s">
        <v>15420</v>
      </c>
      <c r="O2935" t="s">
        <v>10150</v>
      </c>
      <c r="P2935" t="s">
        <v>10303</v>
      </c>
      <c r="Q2935" t="s">
        <v>84</v>
      </c>
      <c r="R2935">
        <v>12</v>
      </c>
      <c r="V2935">
        <v>0.11</v>
      </c>
      <c r="Y2935" t="s">
        <v>10304</v>
      </c>
      <c r="Z2935" t="s">
        <v>10305</v>
      </c>
      <c r="AB2935" t="s">
        <v>15421</v>
      </c>
      <c r="AJ2935" t="s">
        <v>10188</v>
      </c>
      <c r="AK2935" t="s">
        <v>10249</v>
      </c>
      <c r="AO2935" t="b">
        <v>1</v>
      </c>
    </row>
    <row r="2936" spans="1:41" hidden="1" x14ac:dyDescent="0.35">
      <c r="A2936" t="s">
        <v>10143</v>
      </c>
      <c r="B2936" s="3">
        <v>45532</v>
      </c>
      <c r="C2936" s="2">
        <v>0.69722222222222219</v>
      </c>
      <c r="D2936">
        <v>8</v>
      </c>
      <c r="E2936">
        <v>35</v>
      </c>
      <c r="G2936" t="s">
        <v>15422</v>
      </c>
      <c r="H2936" t="s">
        <v>15304</v>
      </c>
      <c r="I2936" t="s">
        <v>15305</v>
      </c>
      <c r="J2936" t="s">
        <v>168</v>
      </c>
      <c r="K2936" t="s">
        <v>10147</v>
      </c>
      <c r="L2936" t="s">
        <v>10179</v>
      </c>
      <c r="M2936" t="s">
        <v>10180</v>
      </c>
      <c r="N2936" t="s">
        <v>15423</v>
      </c>
      <c r="O2936" t="s">
        <v>605</v>
      </c>
      <c r="P2936" t="s">
        <v>68</v>
      </c>
      <c r="Q2936" t="s">
        <v>84</v>
      </c>
      <c r="R2936">
        <v>1488</v>
      </c>
      <c r="V2936">
        <v>13.76</v>
      </c>
      <c r="Y2936" t="s">
        <v>10304</v>
      </c>
      <c r="Z2936" t="s">
        <v>10305</v>
      </c>
      <c r="AB2936" t="s">
        <v>15424</v>
      </c>
      <c r="AE2936" t="s">
        <v>15190</v>
      </c>
      <c r="AH2936" t="s">
        <v>607</v>
      </c>
      <c r="AI2936" t="s">
        <v>4438</v>
      </c>
      <c r="AJ2936" t="s">
        <v>10188</v>
      </c>
      <c r="AK2936" t="s">
        <v>10249</v>
      </c>
      <c r="AO2936" t="b">
        <v>1</v>
      </c>
    </row>
    <row r="2937" spans="1:41" hidden="1" x14ac:dyDescent="0.35">
      <c r="A2937" t="s">
        <v>10143</v>
      </c>
      <c r="B2937" s="3">
        <v>45532</v>
      </c>
      <c r="C2937" s="2">
        <v>0.73888888888888893</v>
      </c>
      <c r="D2937">
        <v>8</v>
      </c>
      <c r="E2937">
        <v>35</v>
      </c>
      <c r="G2937" t="s">
        <v>15425</v>
      </c>
      <c r="H2937" t="s">
        <v>10300</v>
      </c>
      <c r="I2937" t="s">
        <v>10301</v>
      </c>
      <c r="J2937" t="s">
        <v>152</v>
      </c>
      <c r="K2937" t="s">
        <v>10147</v>
      </c>
      <c r="L2937" t="s">
        <v>10179</v>
      </c>
      <c r="M2937" t="s">
        <v>10180</v>
      </c>
      <c r="N2937" t="s">
        <v>15426</v>
      </c>
      <c r="O2937" t="s">
        <v>10150</v>
      </c>
      <c r="P2937" t="s">
        <v>10303</v>
      </c>
      <c r="Q2937" t="s">
        <v>84</v>
      </c>
      <c r="R2937">
        <v>190</v>
      </c>
      <c r="V2937">
        <v>1.76</v>
      </c>
      <c r="Y2937" t="s">
        <v>10304</v>
      </c>
      <c r="Z2937" t="s">
        <v>10305</v>
      </c>
      <c r="AB2937" t="s">
        <v>15427</v>
      </c>
      <c r="AJ2937" t="s">
        <v>10188</v>
      </c>
      <c r="AK2937" t="s">
        <v>10249</v>
      </c>
      <c r="AO2937" t="b">
        <v>1</v>
      </c>
    </row>
    <row r="2938" spans="1:41" hidden="1" x14ac:dyDescent="0.35">
      <c r="A2938" t="s">
        <v>10143</v>
      </c>
      <c r="B2938" s="3">
        <v>45532</v>
      </c>
      <c r="C2938" s="2">
        <v>0.75486111111111109</v>
      </c>
      <c r="D2938">
        <v>8</v>
      </c>
      <c r="E2938">
        <v>35</v>
      </c>
      <c r="G2938" t="s">
        <v>15428</v>
      </c>
      <c r="H2938" t="s">
        <v>10300</v>
      </c>
      <c r="I2938" t="s">
        <v>10301</v>
      </c>
      <c r="J2938" t="s">
        <v>152</v>
      </c>
      <c r="K2938" t="s">
        <v>10147</v>
      </c>
      <c r="L2938" t="s">
        <v>10179</v>
      </c>
      <c r="M2938" t="s">
        <v>10180</v>
      </c>
      <c r="N2938" t="s">
        <v>15429</v>
      </c>
      <c r="O2938" t="s">
        <v>10150</v>
      </c>
      <c r="P2938" t="s">
        <v>10303</v>
      </c>
      <c r="Q2938" t="s">
        <v>84</v>
      </c>
      <c r="R2938">
        <v>85</v>
      </c>
      <c r="V2938">
        <v>0.79</v>
      </c>
      <c r="Y2938" t="s">
        <v>10304</v>
      </c>
      <c r="Z2938" t="s">
        <v>10305</v>
      </c>
      <c r="AB2938" t="s">
        <v>15430</v>
      </c>
      <c r="AJ2938" t="s">
        <v>10188</v>
      </c>
      <c r="AK2938" t="s">
        <v>10249</v>
      </c>
      <c r="AO2938" t="b">
        <v>1</v>
      </c>
    </row>
    <row r="2939" spans="1:41" hidden="1" x14ac:dyDescent="0.35">
      <c r="A2939" t="s">
        <v>10143</v>
      </c>
      <c r="B2939" s="3">
        <v>45532</v>
      </c>
      <c r="C2939" s="2">
        <v>0.69791666666666663</v>
      </c>
      <c r="D2939">
        <v>8</v>
      </c>
      <c r="E2939">
        <v>35</v>
      </c>
      <c r="G2939" t="s">
        <v>15431</v>
      </c>
      <c r="H2939" t="s">
        <v>15304</v>
      </c>
      <c r="I2939" t="s">
        <v>15305</v>
      </c>
      <c r="J2939" t="s">
        <v>168</v>
      </c>
      <c r="K2939" t="s">
        <v>10147</v>
      </c>
      <c r="L2939" t="s">
        <v>10179</v>
      </c>
      <c r="M2939" t="s">
        <v>10180</v>
      </c>
      <c r="N2939" t="s">
        <v>15432</v>
      </c>
      <c r="O2939" t="s">
        <v>605</v>
      </c>
      <c r="P2939" t="s">
        <v>68</v>
      </c>
      <c r="Q2939" t="s">
        <v>84</v>
      </c>
      <c r="R2939">
        <v>1921</v>
      </c>
      <c r="V2939">
        <v>17.77</v>
      </c>
      <c r="Y2939" t="s">
        <v>10304</v>
      </c>
      <c r="Z2939" t="s">
        <v>10305</v>
      </c>
      <c r="AB2939" t="s">
        <v>15433</v>
      </c>
      <c r="AE2939" t="s">
        <v>15190</v>
      </c>
      <c r="AH2939" t="s">
        <v>15434</v>
      </c>
      <c r="AI2939" t="s">
        <v>15435</v>
      </c>
      <c r="AJ2939" t="s">
        <v>10188</v>
      </c>
      <c r="AK2939" t="s">
        <v>10249</v>
      </c>
      <c r="AO2939" t="b">
        <v>1</v>
      </c>
    </row>
    <row r="2940" spans="1:41" hidden="1" x14ac:dyDescent="0.35">
      <c r="A2940" t="s">
        <v>10143</v>
      </c>
      <c r="B2940" s="3">
        <v>45532</v>
      </c>
      <c r="C2940" s="2">
        <v>0.7006944444444444</v>
      </c>
      <c r="D2940">
        <v>8</v>
      </c>
      <c r="E2940">
        <v>35</v>
      </c>
      <c r="G2940" t="s">
        <v>15436</v>
      </c>
      <c r="H2940" t="s">
        <v>10300</v>
      </c>
      <c r="I2940" t="s">
        <v>10301</v>
      </c>
      <c r="J2940" t="s">
        <v>152</v>
      </c>
      <c r="K2940" t="s">
        <v>10147</v>
      </c>
      <c r="L2940" t="s">
        <v>10179</v>
      </c>
      <c r="M2940" t="s">
        <v>10180</v>
      </c>
      <c r="N2940" t="s">
        <v>15437</v>
      </c>
      <c r="O2940" t="s">
        <v>10150</v>
      </c>
      <c r="P2940" t="s">
        <v>10303</v>
      </c>
      <c r="Q2940" t="s">
        <v>84</v>
      </c>
      <c r="R2940">
        <v>160</v>
      </c>
      <c r="V2940">
        <v>1.48</v>
      </c>
      <c r="Y2940" t="s">
        <v>10304</v>
      </c>
      <c r="Z2940" t="s">
        <v>10305</v>
      </c>
      <c r="AB2940" t="s">
        <v>15438</v>
      </c>
      <c r="AJ2940" t="s">
        <v>10188</v>
      </c>
      <c r="AK2940" t="s">
        <v>10249</v>
      </c>
      <c r="AO2940" t="b">
        <v>1</v>
      </c>
    </row>
    <row r="2941" spans="1:41" hidden="1" x14ac:dyDescent="0.35">
      <c r="A2941" t="s">
        <v>10143</v>
      </c>
      <c r="B2941" s="3">
        <v>45532</v>
      </c>
      <c r="C2941" s="2">
        <v>0.44791666666666669</v>
      </c>
      <c r="D2941">
        <v>8</v>
      </c>
      <c r="E2941">
        <v>35</v>
      </c>
      <c r="G2941" t="s">
        <v>15439</v>
      </c>
      <c r="H2941" t="s">
        <v>15348</v>
      </c>
      <c r="I2941" t="s">
        <v>15349</v>
      </c>
      <c r="J2941" t="s">
        <v>168</v>
      </c>
      <c r="K2941" t="s">
        <v>10147</v>
      </c>
      <c r="L2941" t="s">
        <v>10179</v>
      </c>
      <c r="M2941" t="s">
        <v>10180</v>
      </c>
      <c r="N2941" t="s">
        <v>15440</v>
      </c>
      <c r="O2941" t="s">
        <v>605</v>
      </c>
      <c r="P2941" t="s">
        <v>68</v>
      </c>
      <c r="Q2941" t="s">
        <v>84</v>
      </c>
      <c r="R2941">
        <v>4221</v>
      </c>
      <c r="V2941">
        <v>39.04</v>
      </c>
      <c r="Y2941" t="s">
        <v>10304</v>
      </c>
      <c r="Z2941" t="s">
        <v>10305</v>
      </c>
      <c r="AB2941" t="s">
        <v>15441</v>
      </c>
      <c r="AE2941" t="s">
        <v>14167</v>
      </c>
      <c r="AJ2941" t="s">
        <v>10188</v>
      </c>
      <c r="AK2941" t="s">
        <v>10249</v>
      </c>
      <c r="AO2941" t="b">
        <v>1</v>
      </c>
    </row>
    <row r="2942" spans="1:41" hidden="1" x14ac:dyDescent="0.35">
      <c r="A2942" t="s">
        <v>10143</v>
      </c>
      <c r="B2942" s="3">
        <v>45532</v>
      </c>
      <c r="C2942" s="2">
        <v>0.46250000000000002</v>
      </c>
      <c r="D2942">
        <v>8</v>
      </c>
      <c r="E2942">
        <v>35</v>
      </c>
      <c r="G2942" t="s">
        <v>15442</v>
      </c>
      <c r="H2942" t="s">
        <v>15348</v>
      </c>
      <c r="I2942" t="s">
        <v>15349</v>
      </c>
      <c r="J2942" t="s">
        <v>168</v>
      </c>
      <c r="K2942" t="s">
        <v>10147</v>
      </c>
      <c r="L2942" t="s">
        <v>10179</v>
      </c>
      <c r="M2942" t="s">
        <v>10180</v>
      </c>
      <c r="N2942" t="s">
        <v>15443</v>
      </c>
      <c r="O2942" t="s">
        <v>97</v>
      </c>
      <c r="P2942" t="s">
        <v>68</v>
      </c>
      <c r="Q2942" t="s">
        <v>84</v>
      </c>
      <c r="R2942">
        <v>10</v>
      </c>
      <c r="V2942">
        <v>0.09</v>
      </c>
      <c r="Y2942" t="s">
        <v>10304</v>
      </c>
      <c r="Z2942" t="s">
        <v>10305</v>
      </c>
      <c r="AB2942" t="s">
        <v>15444</v>
      </c>
      <c r="AE2942" t="s">
        <v>14167</v>
      </c>
      <c r="AH2942" t="s">
        <v>981</v>
      </c>
      <c r="AI2942" t="s">
        <v>13847</v>
      </c>
      <c r="AJ2942" t="s">
        <v>10188</v>
      </c>
      <c r="AK2942" t="s">
        <v>10249</v>
      </c>
      <c r="AO2942" t="b">
        <v>1</v>
      </c>
    </row>
    <row r="2943" spans="1:41" hidden="1" x14ac:dyDescent="0.35">
      <c r="A2943" t="s">
        <v>10143</v>
      </c>
      <c r="B2943" s="3">
        <v>45532</v>
      </c>
      <c r="C2943" s="2">
        <v>0.99513888888888891</v>
      </c>
      <c r="D2943">
        <v>8</v>
      </c>
      <c r="E2943">
        <v>35</v>
      </c>
      <c r="G2943" t="s">
        <v>15445</v>
      </c>
      <c r="H2943" t="s">
        <v>10300</v>
      </c>
      <c r="I2943" t="s">
        <v>10301</v>
      </c>
      <c r="J2943" t="s">
        <v>152</v>
      </c>
      <c r="K2943" t="s">
        <v>10147</v>
      </c>
      <c r="L2943" t="s">
        <v>10179</v>
      </c>
      <c r="M2943" t="s">
        <v>10180</v>
      </c>
      <c r="N2943" t="s">
        <v>15446</v>
      </c>
      <c r="O2943" t="s">
        <v>10150</v>
      </c>
      <c r="P2943" t="s">
        <v>10303</v>
      </c>
      <c r="Q2943" t="s">
        <v>84</v>
      </c>
      <c r="R2943">
        <v>114</v>
      </c>
      <c r="V2943">
        <v>1.05</v>
      </c>
      <c r="Y2943" t="s">
        <v>10304</v>
      </c>
      <c r="Z2943" t="s">
        <v>10305</v>
      </c>
      <c r="AB2943" t="s">
        <v>15447</v>
      </c>
      <c r="AJ2943" t="s">
        <v>10188</v>
      </c>
      <c r="AK2943" t="s">
        <v>10249</v>
      </c>
      <c r="AO2943" t="b">
        <v>1</v>
      </c>
    </row>
    <row r="2944" spans="1:41" hidden="1" x14ac:dyDescent="0.35">
      <c r="A2944" t="s">
        <v>10143</v>
      </c>
      <c r="B2944" s="3">
        <v>45532</v>
      </c>
      <c r="C2944" s="2">
        <v>0.95972222222222225</v>
      </c>
      <c r="D2944">
        <v>8</v>
      </c>
      <c r="E2944">
        <v>35</v>
      </c>
      <c r="G2944" t="s">
        <v>15448</v>
      </c>
      <c r="H2944" t="s">
        <v>10300</v>
      </c>
      <c r="I2944" t="s">
        <v>10301</v>
      </c>
      <c r="J2944" t="s">
        <v>152</v>
      </c>
      <c r="K2944" t="s">
        <v>10147</v>
      </c>
      <c r="L2944" t="s">
        <v>10179</v>
      </c>
      <c r="M2944" t="s">
        <v>10180</v>
      </c>
      <c r="N2944" t="s">
        <v>15449</v>
      </c>
      <c r="O2944" t="s">
        <v>10150</v>
      </c>
      <c r="P2944" t="s">
        <v>10303</v>
      </c>
      <c r="Q2944" t="s">
        <v>84</v>
      </c>
      <c r="R2944">
        <v>109</v>
      </c>
      <c r="V2944">
        <v>1.01</v>
      </c>
      <c r="Y2944" t="s">
        <v>10304</v>
      </c>
      <c r="Z2944" t="s">
        <v>10305</v>
      </c>
      <c r="AB2944" t="s">
        <v>15450</v>
      </c>
      <c r="AJ2944" t="s">
        <v>10188</v>
      </c>
      <c r="AK2944" t="s">
        <v>10249</v>
      </c>
      <c r="AO2944" t="b">
        <v>1</v>
      </c>
    </row>
    <row r="2945" spans="1:41" hidden="1" x14ac:dyDescent="0.35">
      <c r="A2945" t="s">
        <v>10143</v>
      </c>
      <c r="B2945" s="3">
        <v>45532</v>
      </c>
      <c r="C2945" s="2">
        <v>0.97083333333333333</v>
      </c>
      <c r="D2945">
        <v>8</v>
      </c>
      <c r="E2945">
        <v>35</v>
      </c>
      <c r="G2945" t="s">
        <v>15451</v>
      </c>
      <c r="H2945" t="s">
        <v>10300</v>
      </c>
      <c r="I2945" t="s">
        <v>10301</v>
      </c>
      <c r="J2945" t="s">
        <v>152</v>
      </c>
      <c r="K2945" t="s">
        <v>10147</v>
      </c>
      <c r="L2945" t="s">
        <v>10179</v>
      </c>
      <c r="M2945" t="s">
        <v>10180</v>
      </c>
      <c r="N2945" t="s">
        <v>15452</v>
      </c>
      <c r="O2945" t="s">
        <v>10150</v>
      </c>
      <c r="P2945" t="s">
        <v>10303</v>
      </c>
      <c r="Q2945" t="s">
        <v>84</v>
      </c>
      <c r="R2945">
        <v>8</v>
      </c>
      <c r="V2945">
        <v>7.0000000000000007E-2</v>
      </c>
      <c r="Y2945" t="s">
        <v>10304</v>
      </c>
      <c r="Z2945" t="s">
        <v>10305</v>
      </c>
      <c r="AB2945" t="s">
        <v>15453</v>
      </c>
      <c r="AJ2945" t="s">
        <v>10188</v>
      </c>
      <c r="AK2945" t="s">
        <v>10249</v>
      </c>
      <c r="AO2945" t="b">
        <v>1</v>
      </c>
    </row>
    <row r="2946" spans="1:41" hidden="1" x14ac:dyDescent="0.35">
      <c r="A2946" t="s">
        <v>10143</v>
      </c>
      <c r="B2946" s="3">
        <v>45532</v>
      </c>
      <c r="C2946" s="2">
        <v>0.72499999999999998</v>
      </c>
      <c r="D2946">
        <v>8</v>
      </c>
      <c r="E2946">
        <v>35</v>
      </c>
      <c r="G2946" t="s">
        <v>15454</v>
      </c>
      <c r="H2946" t="s">
        <v>10300</v>
      </c>
      <c r="I2946" t="s">
        <v>10301</v>
      </c>
      <c r="J2946" t="s">
        <v>152</v>
      </c>
      <c r="K2946" t="s">
        <v>10147</v>
      </c>
      <c r="L2946" t="s">
        <v>10179</v>
      </c>
      <c r="M2946" t="s">
        <v>10180</v>
      </c>
      <c r="N2946" t="s">
        <v>15455</v>
      </c>
      <c r="O2946" t="s">
        <v>10150</v>
      </c>
      <c r="P2946" t="s">
        <v>10303</v>
      </c>
      <c r="Q2946" t="s">
        <v>84</v>
      </c>
      <c r="R2946">
        <v>5783</v>
      </c>
      <c r="V2946">
        <v>53.49</v>
      </c>
      <c r="Y2946" t="s">
        <v>10304</v>
      </c>
      <c r="Z2946" t="s">
        <v>10305</v>
      </c>
      <c r="AB2946" t="s">
        <v>15456</v>
      </c>
      <c r="AJ2946" t="s">
        <v>10188</v>
      </c>
      <c r="AK2946" t="s">
        <v>10249</v>
      </c>
      <c r="AO2946" t="b">
        <v>1</v>
      </c>
    </row>
    <row r="2947" spans="1:41" hidden="1" x14ac:dyDescent="0.35">
      <c r="A2947" t="s">
        <v>10143</v>
      </c>
      <c r="B2947" s="3">
        <v>45532</v>
      </c>
      <c r="C2947" s="2">
        <v>0.70972222222222225</v>
      </c>
      <c r="D2947">
        <v>8</v>
      </c>
      <c r="E2947">
        <v>35</v>
      </c>
      <c r="G2947" t="s">
        <v>15457</v>
      </c>
      <c r="H2947" t="s">
        <v>10300</v>
      </c>
      <c r="I2947" t="s">
        <v>10301</v>
      </c>
      <c r="J2947" t="s">
        <v>152</v>
      </c>
      <c r="K2947" t="s">
        <v>10147</v>
      </c>
      <c r="L2947" t="s">
        <v>10179</v>
      </c>
      <c r="M2947" t="s">
        <v>10180</v>
      </c>
      <c r="N2947" t="s">
        <v>15458</v>
      </c>
      <c r="O2947" t="s">
        <v>10150</v>
      </c>
      <c r="P2947" t="s">
        <v>10303</v>
      </c>
      <c r="Q2947" t="s">
        <v>84</v>
      </c>
      <c r="R2947">
        <v>83</v>
      </c>
      <c r="V2947">
        <v>0.77</v>
      </c>
      <c r="Y2947" t="s">
        <v>10304</v>
      </c>
      <c r="Z2947" t="s">
        <v>10305</v>
      </c>
      <c r="AB2947" t="s">
        <v>15459</v>
      </c>
      <c r="AJ2947" t="s">
        <v>10188</v>
      </c>
      <c r="AK2947" t="s">
        <v>10249</v>
      </c>
      <c r="AO2947" t="b">
        <v>1</v>
      </c>
    </row>
    <row r="2948" spans="1:41" hidden="1" x14ac:dyDescent="0.35">
      <c r="A2948" t="s">
        <v>10143</v>
      </c>
      <c r="B2948" s="3">
        <v>45532</v>
      </c>
      <c r="C2948" s="2">
        <v>0.7416666666666667</v>
      </c>
      <c r="D2948">
        <v>8</v>
      </c>
      <c r="E2948">
        <v>35</v>
      </c>
      <c r="G2948" t="s">
        <v>15460</v>
      </c>
      <c r="H2948" t="s">
        <v>10300</v>
      </c>
      <c r="I2948" t="s">
        <v>10301</v>
      </c>
      <c r="J2948" t="s">
        <v>152</v>
      </c>
      <c r="K2948" t="s">
        <v>10147</v>
      </c>
      <c r="L2948" t="s">
        <v>10179</v>
      </c>
      <c r="M2948" t="s">
        <v>10180</v>
      </c>
      <c r="N2948" t="s">
        <v>15461</v>
      </c>
      <c r="O2948" t="s">
        <v>383</v>
      </c>
      <c r="P2948" t="s">
        <v>10303</v>
      </c>
      <c r="Q2948" t="s">
        <v>84</v>
      </c>
      <c r="R2948">
        <v>214</v>
      </c>
      <c r="V2948">
        <v>1.98</v>
      </c>
      <c r="Y2948" t="s">
        <v>10304</v>
      </c>
      <c r="Z2948" t="s">
        <v>10305</v>
      </c>
      <c r="AB2948" t="s">
        <v>15462</v>
      </c>
      <c r="AH2948" t="s">
        <v>1269</v>
      </c>
      <c r="AI2948" t="s">
        <v>1270</v>
      </c>
      <c r="AJ2948" t="s">
        <v>10188</v>
      </c>
      <c r="AK2948" t="s">
        <v>10249</v>
      </c>
      <c r="AO2948" t="b">
        <v>1</v>
      </c>
    </row>
    <row r="2949" spans="1:41" hidden="1" x14ac:dyDescent="0.35">
      <c r="A2949" t="s">
        <v>10143</v>
      </c>
      <c r="B2949" s="3">
        <v>45532</v>
      </c>
      <c r="C2949" s="2">
        <v>0.85486111111111107</v>
      </c>
      <c r="D2949">
        <v>8</v>
      </c>
      <c r="E2949">
        <v>35</v>
      </c>
      <c r="G2949" t="s">
        <v>15463</v>
      </c>
      <c r="H2949" t="s">
        <v>10300</v>
      </c>
      <c r="I2949" t="s">
        <v>10301</v>
      </c>
      <c r="J2949" t="s">
        <v>152</v>
      </c>
      <c r="K2949" t="s">
        <v>10147</v>
      </c>
      <c r="L2949" t="s">
        <v>10179</v>
      </c>
      <c r="M2949" t="s">
        <v>10180</v>
      </c>
      <c r="N2949" t="s">
        <v>15464</v>
      </c>
      <c r="O2949" t="s">
        <v>10150</v>
      </c>
      <c r="P2949" t="s">
        <v>10303</v>
      </c>
      <c r="Q2949" t="s">
        <v>84</v>
      </c>
      <c r="R2949">
        <v>10</v>
      </c>
      <c r="V2949">
        <v>0.09</v>
      </c>
      <c r="Y2949" t="s">
        <v>10304</v>
      </c>
      <c r="Z2949" t="s">
        <v>10305</v>
      </c>
      <c r="AB2949" t="s">
        <v>15465</v>
      </c>
      <c r="AJ2949" t="s">
        <v>10188</v>
      </c>
      <c r="AK2949" t="s">
        <v>10249</v>
      </c>
      <c r="AO2949" t="b">
        <v>1</v>
      </c>
    </row>
    <row r="2950" spans="1:41" hidden="1" x14ac:dyDescent="0.35">
      <c r="A2950" t="s">
        <v>10143</v>
      </c>
      <c r="B2950" s="3">
        <v>45532</v>
      </c>
      <c r="C2950" s="2">
        <v>0.91180555555555554</v>
      </c>
      <c r="D2950">
        <v>8</v>
      </c>
      <c r="E2950">
        <v>35</v>
      </c>
      <c r="G2950" t="s">
        <v>15466</v>
      </c>
      <c r="H2950" t="s">
        <v>10300</v>
      </c>
      <c r="I2950" t="s">
        <v>10301</v>
      </c>
      <c r="J2950" t="s">
        <v>152</v>
      </c>
      <c r="K2950" t="s">
        <v>10147</v>
      </c>
      <c r="L2950" t="s">
        <v>10179</v>
      </c>
      <c r="M2950" t="s">
        <v>10180</v>
      </c>
      <c r="N2950" t="s">
        <v>15467</v>
      </c>
      <c r="O2950" t="s">
        <v>340</v>
      </c>
      <c r="P2950" t="s">
        <v>10303</v>
      </c>
      <c r="Q2950" t="s">
        <v>84</v>
      </c>
      <c r="R2950">
        <v>100</v>
      </c>
      <c r="V2950">
        <v>0.93</v>
      </c>
      <c r="Y2950" t="s">
        <v>10304</v>
      </c>
      <c r="Z2950" t="s">
        <v>10305</v>
      </c>
      <c r="AB2950" t="s">
        <v>15468</v>
      </c>
      <c r="AH2950" t="s">
        <v>7125</v>
      </c>
      <c r="AI2950" t="s">
        <v>15469</v>
      </c>
      <c r="AJ2950" t="s">
        <v>10188</v>
      </c>
      <c r="AK2950" t="s">
        <v>10249</v>
      </c>
      <c r="AO2950" t="b">
        <v>1</v>
      </c>
    </row>
    <row r="2951" spans="1:41" hidden="1" x14ac:dyDescent="0.35">
      <c r="A2951" t="s">
        <v>10143</v>
      </c>
      <c r="B2951" s="3">
        <v>45532</v>
      </c>
      <c r="C2951" s="2">
        <v>0.74097222222222225</v>
      </c>
      <c r="D2951">
        <v>8</v>
      </c>
      <c r="E2951">
        <v>35</v>
      </c>
      <c r="G2951" t="s">
        <v>15470</v>
      </c>
      <c r="H2951" t="s">
        <v>10300</v>
      </c>
      <c r="I2951" t="s">
        <v>10301</v>
      </c>
      <c r="J2951" t="s">
        <v>152</v>
      </c>
      <c r="K2951" t="s">
        <v>10147</v>
      </c>
      <c r="L2951" t="s">
        <v>10179</v>
      </c>
      <c r="M2951" t="s">
        <v>10180</v>
      </c>
      <c r="N2951" t="s">
        <v>15471</v>
      </c>
      <c r="O2951" t="s">
        <v>10150</v>
      </c>
      <c r="P2951" t="s">
        <v>10303</v>
      </c>
      <c r="Q2951" t="s">
        <v>84</v>
      </c>
      <c r="V2951">
        <v>0</v>
      </c>
      <c r="Y2951" t="s">
        <v>10304</v>
      </c>
      <c r="Z2951" t="s">
        <v>10305</v>
      </c>
      <c r="AB2951" t="s">
        <v>15472</v>
      </c>
      <c r="AJ2951" t="s">
        <v>10188</v>
      </c>
      <c r="AK2951" t="s">
        <v>10249</v>
      </c>
      <c r="AO2951" t="b">
        <v>1</v>
      </c>
    </row>
    <row r="2952" spans="1:41" hidden="1" x14ac:dyDescent="0.35">
      <c r="A2952" t="s">
        <v>10143</v>
      </c>
      <c r="B2952" s="3">
        <v>45532</v>
      </c>
      <c r="C2952" s="2">
        <v>0.7631944444444444</v>
      </c>
      <c r="D2952">
        <v>8</v>
      </c>
      <c r="E2952">
        <v>35</v>
      </c>
      <c r="G2952" t="s">
        <v>15473</v>
      </c>
      <c r="H2952" t="s">
        <v>10300</v>
      </c>
      <c r="I2952" t="s">
        <v>10301</v>
      </c>
      <c r="J2952" t="s">
        <v>152</v>
      </c>
      <c r="K2952" t="s">
        <v>10147</v>
      </c>
      <c r="L2952" t="s">
        <v>10179</v>
      </c>
      <c r="M2952" t="s">
        <v>10180</v>
      </c>
      <c r="N2952" t="s">
        <v>15474</v>
      </c>
      <c r="O2952" t="s">
        <v>10150</v>
      </c>
      <c r="P2952" t="s">
        <v>10303</v>
      </c>
      <c r="Q2952" t="s">
        <v>84</v>
      </c>
      <c r="R2952">
        <v>755</v>
      </c>
      <c r="V2952">
        <v>6.98</v>
      </c>
      <c r="Y2952" t="s">
        <v>10304</v>
      </c>
      <c r="Z2952" t="s">
        <v>10305</v>
      </c>
      <c r="AB2952" t="s">
        <v>15475</v>
      </c>
      <c r="AJ2952" t="s">
        <v>10188</v>
      </c>
      <c r="AK2952" t="s">
        <v>10249</v>
      </c>
      <c r="AO2952" t="b">
        <v>1</v>
      </c>
    </row>
    <row r="2953" spans="1:41" hidden="1" x14ac:dyDescent="0.35">
      <c r="A2953" t="s">
        <v>10143</v>
      </c>
      <c r="B2953" s="3">
        <v>45532</v>
      </c>
      <c r="C2953" s="2">
        <v>0.7104166666666667</v>
      </c>
      <c r="D2953">
        <v>8</v>
      </c>
      <c r="E2953">
        <v>35</v>
      </c>
      <c r="G2953" t="s">
        <v>15476</v>
      </c>
      <c r="H2953" t="s">
        <v>10300</v>
      </c>
      <c r="I2953" t="s">
        <v>10301</v>
      </c>
      <c r="J2953" t="s">
        <v>152</v>
      </c>
      <c r="K2953" t="s">
        <v>10147</v>
      </c>
      <c r="L2953" t="s">
        <v>10179</v>
      </c>
      <c r="M2953" t="s">
        <v>10180</v>
      </c>
      <c r="N2953" t="s">
        <v>15477</v>
      </c>
      <c r="O2953" t="s">
        <v>10150</v>
      </c>
      <c r="P2953" t="s">
        <v>10303</v>
      </c>
      <c r="Q2953" t="s">
        <v>84</v>
      </c>
      <c r="R2953">
        <v>833</v>
      </c>
      <c r="V2953">
        <v>7.71</v>
      </c>
      <c r="Y2953" t="s">
        <v>10304</v>
      </c>
      <c r="Z2953" t="s">
        <v>10305</v>
      </c>
      <c r="AB2953" t="s">
        <v>15478</v>
      </c>
      <c r="AJ2953" t="s">
        <v>10188</v>
      </c>
      <c r="AK2953" t="s">
        <v>10249</v>
      </c>
      <c r="AO2953" t="b">
        <v>1</v>
      </c>
    </row>
    <row r="2954" spans="1:41" hidden="1" x14ac:dyDescent="0.35">
      <c r="A2954" t="s">
        <v>10143</v>
      </c>
      <c r="B2954" s="3">
        <v>45532</v>
      </c>
      <c r="C2954" s="2">
        <v>0.69722222222222219</v>
      </c>
      <c r="D2954">
        <v>8</v>
      </c>
      <c r="E2954">
        <v>35</v>
      </c>
      <c r="G2954" t="s">
        <v>15479</v>
      </c>
      <c r="H2954" t="s">
        <v>15480</v>
      </c>
      <c r="I2954" t="s">
        <v>15481</v>
      </c>
      <c r="J2954" t="s">
        <v>168</v>
      </c>
      <c r="K2954" t="s">
        <v>10147</v>
      </c>
      <c r="L2954" t="s">
        <v>10179</v>
      </c>
      <c r="M2954" t="s">
        <v>10180</v>
      </c>
      <c r="N2954" t="s">
        <v>15363</v>
      </c>
      <c r="O2954" t="s">
        <v>732</v>
      </c>
      <c r="P2954" t="s">
        <v>68</v>
      </c>
      <c r="Q2954" t="s">
        <v>84</v>
      </c>
      <c r="R2954">
        <v>1809</v>
      </c>
      <c r="V2954">
        <v>16.73</v>
      </c>
      <c r="Y2954" t="s">
        <v>10194</v>
      </c>
      <c r="Z2954" t="s">
        <v>10195</v>
      </c>
      <c r="AB2954" t="s">
        <v>15482</v>
      </c>
      <c r="AE2954" t="s">
        <v>15190</v>
      </c>
      <c r="AJ2954" t="s">
        <v>10188</v>
      </c>
      <c r="AK2954" t="s">
        <v>10249</v>
      </c>
      <c r="AO2954" t="b">
        <v>1</v>
      </c>
    </row>
    <row r="2955" spans="1:41" hidden="1" x14ac:dyDescent="0.35">
      <c r="A2955" t="s">
        <v>10143</v>
      </c>
      <c r="B2955" s="3">
        <v>45532</v>
      </c>
      <c r="C2955" s="2">
        <v>0.88263888888888886</v>
      </c>
      <c r="D2955">
        <v>8</v>
      </c>
      <c r="E2955">
        <v>35</v>
      </c>
      <c r="G2955" t="s">
        <v>15483</v>
      </c>
      <c r="H2955" t="s">
        <v>10300</v>
      </c>
      <c r="I2955" t="s">
        <v>10301</v>
      </c>
      <c r="J2955" t="s">
        <v>152</v>
      </c>
      <c r="K2955" t="s">
        <v>10147</v>
      </c>
      <c r="L2955" t="s">
        <v>10179</v>
      </c>
      <c r="M2955" t="s">
        <v>10180</v>
      </c>
      <c r="N2955" t="s">
        <v>15484</v>
      </c>
      <c r="O2955" t="s">
        <v>10150</v>
      </c>
      <c r="P2955" t="s">
        <v>10303</v>
      </c>
      <c r="Q2955" t="s">
        <v>84</v>
      </c>
      <c r="R2955">
        <v>347</v>
      </c>
      <c r="V2955">
        <v>3.21</v>
      </c>
      <c r="Y2955" t="s">
        <v>10304</v>
      </c>
      <c r="Z2955" t="s">
        <v>10305</v>
      </c>
      <c r="AB2955" t="s">
        <v>15485</v>
      </c>
      <c r="AJ2955" t="s">
        <v>10188</v>
      </c>
      <c r="AK2955" t="s">
        <v>10249</v>
      </c>
      <c r="AO2955" t="b">
        <v>1</v>
      </c>
    </row>
    <row r="2956" spans="1:41" hidden="1" x14ac:dyDescent="0.35">
      <c r="A2956" t="s">
        <v>10143</v>
      </c>
      <c r="B2956" s="3">
        <v>45532</v>
      </c>
      <c r="C2956" s="2">
        <v>0.91388888888888886</v>
      </c>
      <c r="D2956">
        <v>8</v>
      </c>
      <c r="E2956">
        <v>35</v>
      </c>
      <c r="G2956" t="s">
        <v>15486</v>
      </c>
      <c r="H2956" t="s">
        <v>10300</v>
      </c>
      <c r="I2956" t="s">
        <v>10301</v>
      </c>
      <c r="J2956" t="s">
        <v>152</v>
      </c>
      <c r="K2956" t="s">
        <v>10147</v>
      </c>
      <c r="L2956" t="s">
        <v>10179</v>
      </c>
      <c r="M2956" t="s">
        <v>10180</v>
      </c>
      <c r="N2956" t="s">
        <v>15487</v>
      </c>
      <c r="O2956" t="s">
        <v>15488</v>
      </c>
      <c r="P2956" t="s">
        <v>10303</v>
      </c>
      <c r="Q2956" t="s">
        <v>84</v>
      </c>
      <c r="R2956">
        <v>130</v>
      </c>
      <c r="V2956">
        <v>1.2</v>
      </c>
      <c r="Y2956" t="s">
        <v>10304</v>
      </c>
      <c r="Z2956" t="s">
        <v>10305</v>
      </c>
      <c r="AB2956" t="s">
        <v>15489</v>
      </c>
      <c r="AH2956" t="s">
        <v>15490</v>
      </c>
      <c r="AI2956" t="s">
        <v>15491</v>
      </c>
      <c r="AJ2956" t="s">
        <v>10188</v>
      </c>
      <c r="AK2956" t="s">
        <v>10249</v>
      </c>
      <c r="AO2956" t="b">
        <v>1</v>
      </c>
    </row>
    <row r="2957" spans="1:41" hidden="1" x14ac:dyDescent="0.35">
      <c r="A2957" t="s">
        <v>10143</v>
      </c>
      <c r="B2957" s="3">
        <v>45532</v>
      </c>
      <c r="C2957" s="2">
        <v>0.95138888888888884</v>
      </c>
      <c r="D2957">
        <v>8</v>
      </c>
      <c r="E2957">
        <v>35</v>
      </c>
      <c r="G2957" t="s">
        <v>15492</v>
      </c>
      <c r="H2957" t="s">
        <v>10300</v>
      </c>
      <c r="I2957" t="s">
        <v>10301</v>
      </c>
      <c r="J2957" t="s">
        <v>152</v>
      </c>
      <c r="K2957" t="s">
        <v>10147</v>
      </c>
      <c r="L2957" t="s">
        <v>10179</v>
      </c>
      <c r="M2957" t="s">
        <v>10180</v>
      </c>
      <c r="N2957" t="s">
        <v>15493</v>
      </c>
      <c r="O2957" t="s">
        <v>10150</v>
      </c>
      <c r="P2957" t="s">
        <v>10303</v>
      </c>
      <c r="Q2957" t="s">
        <v>84</v>
      </c>
      <c r="R2957">
        <v>22</v>
      </c>
      <c r="V2957">
        <v>0.2</v>
      </c>
      <c r="Y2957" t="s">
        <v>10304</v>
      </c>
      <c r="Z2957" t="s">
        <v>10305</v>
      </c>
      <c r="AB2957" t="s">
        <v>15494</v>
      </c>
      <c r="AJ2957" t="s">
        <v>10188</v>
      </c>
      <c r="AK2957" t="s">
        <v>10249</v>
      </c>
      <c r="AO2957" t="b">
        <v>1</v>
      </c>
    </row>
    <row r="2958" spans="1:41" hidden="1" x14ac:dyDescent="0.35">
      <c r="A2958" t="s">
        <v>10143</v>
      </c>
      <c r="B2958" s="3">
        <v>45532</v>
      </c>
      <c r="C2958" s="2">
        <v>6.2500000000000003E-3</v>
      </c>
      <c r="D2958">
        <v>8</v>
      </c>
      <c r="E2958">
        <v>35</v>
      </c>
      <c r="F2958" t="s">
        <v>15495</v>
      </c>
      <c r="G2958" t="s">
        <v>15496</v>
      </c>
      <c r="H2958" t="s">
        <v>15497</v>
      </c>
      <c r="I2958" t="s">
        <v>15498</v>
      </c>
      <c r="J2958" t="s">
        <v>152</v>
      </c>
      <c r="K2958" t="s">
        <v>10147</v>
      </c>
      <c r="L2958" t="s">
        <v>10202</v>
      </c>
      <c r="M2958" t="s">
        <v>15499</v>
      </c>
      <c r="N2958" t="s">
        <v>15500</v>
      </c>
      <c r="O2958" t="s">
        <v>10150</v>
      </c>
      <c r="P2958" t="s">
        <v>68</v>
      </c>
      <c r="Q2958" t="s">
        <v>84</v>
      </c>
      <c r="V2958">
        <v>0</v>
      </c>
      <c r="Y2958" t="s">
        <v>10204</v>
      </c>
      <c r="AB2958" t="s">
        <v>15501</v>
      </c>
      <c r="AE2958" t="s">
        <v>15502</v>
      </c>
      <c r="AJ2958" t="s">
        <v>15503</v>
      </c>
      <c r="AK2958" t="s">
        <v>10208</v>
      </c>
      <c r="AO2958" t="b">
        <v>1</v>
      </c>
    </row>
    <row r="2959" spans="1:41" hidden="1" x14ac:dyDescent="0.35">
      <c r="A2959" t="s">
        <v>10143</v>
      </c>
      <c r="B2959" s="3">
        <v>45531</v>
      </c>
      <c r="C2959" s="2">
        <v>0.65833333333333333</v>
      </c>
      <c r="D2959">
        <v>8</v>
      </c>
      <c r="E2959">
        <v>34</v>
      </c>
      <c r="G2959" t="s">
        <v>15504</v>
      </c>
      <c r="H2959" t="s">
        <v>15505</v>
      </c>
      <c r="I2959" t="s">
        <v>15506</v>
      </c>
      <c r="J2959" t="s">
        <v>458</v>
      </c>
      <c r="K2959" t="s">
        <v>10147</v>
      </c>
      <c r="L2959" t="s">
        <v>10179</v>
      </c>
      <c r="M2959" t="s">
        <v>10180</v>
      </c>
      <c r="N2959" t="s">
        <v>15507</v>
      </c>
      <c r="O2959" t="s">
        <v>10150</v>
      </c>
      <c r="P2959" t="s">
        <v>68</v>
      </c>
      <c r="Q2959" t="s">
        <v>317</v>
      </c>
      <c r="R2959">
        <v>1057</v>
      </c>
      <c r="U2959">
        <v>11</v>
      </c>
      <c r="V2959">
        <v>9.7799999999999994</v>
      </c>
      <c r="Y2959" t="s">
        <v>10194</v>
      </c>
      <c r="Z2959" t="s">
        <v>10195</v>
      </c>
      <c r="AB2959" t="s">
        <v>15508</v>
      </c>
      <c r="AE2959" t="s">
        <v>15509</v>
      </c>
      <c r="AJ2959" t="s">
        <v>10188</v>
      </c>
      <c r="AK2959" t="s">
        <v>10249</v>
      </c>
      <c r="AO2959" t="b">
        <v>1</v>
      </c>
    </row>
    <row r="2960" spans="1:41" hidden="1" x14ac:dyDescent="0.35">
      <c r="A2960" t="s">
        <v>10143</v>
      </c>
      <c r="B2960" s="3">
        <v>45531</v>
      </c>
      <c r="C2960" s="2">
        <v>2.2222222222222223E-2</v>
      </c>
      <c r="D2960">
        <v>8</v>
      </c>
      <c r="E2960">
        <v>34</v>
      </c>
      <c r="F2960" t="s">
        <v>15510</v>
      </c>
      <c r="G2960" t="s">
        <v>15511</v>
      </c>
      <c r="H2960" t="s">
        <v>15512</v>
      </c>
      <c r="I2960" t="s">
        <v>15513</v>
      </c>
      <c r="J2960" t="s">
        <v>168</v>
      </c>
      <c r="K2960" t="s">
        <v>10147</v>
      </c>
      <c r="L2960" t="s">
        <v>10167</v>
      </c>
      <c r="M2960" t="s">
        <v>10750</v>
      </c>
      <c r="N2960" t="s">
        <v>15514</v>
      </c>
      <c r="O2960" t="s">
        <v>10150</v>
      </c>
      <c r="P2960" t="s">
        <v>68</v>
      </c>
      <c r="Q2960" t="s">
        <v>69</v>
      </c>
      <c r="R2960">
        <v>211114</v>
      </c>
      <c r="U2960">
        <v>7</v>
      </c>
      <c r="V2960">
        <v>1952.8</v>
      </c>
      <c r="Y2960" t="s">
        <v>10170</v>
      </c>
      <c r="Z2960" t="s">
        <v>10171</v>
      </c>
      <c r="AB2960" t="s">
        <v>15515</v>
      </c>
      <c r="AE2960" t="s">
        <v>15516</v>
      </c>
      <c r="AG2960" t="s">
        <v>15510</v>
      </c>
      <c r="AJ2960" t="s">
        <v>10174</v>
      </c>
      <c r="AK2960" t="s">
        <v>10175</v>
      </c>
      <c r="AO2960" t="b">
        <v>1</v>
      </c>
    </row>
    <row r="2961" spans="1:41" hidden="1" x14ac:dyDescent="0.35">
      <c r="A2961" t="s">
        <v>10143</v>
      </c>
      <c r="B2961" s="3">
        <v>45531</v>
      </c>
      <c r="C2961" s="2">
        <v>0.78263888888888888</v>
      </c>
      <c r="D2961">
        <v>8</v>
      </c>
      <c r="E2961">
        <v>34</v>
      </c>
      <c r="G2961" t="s">
        <v>15517</v>
      </c>
      <c r="H2961" t="s">
        <v>15518</v>
      </c>
      <c r="I2961" t="s">
        <v>15519</v>
      </c>
      <c r="J2961" t="s">
        <v>152</v>
      </c>
      <c r="K2961" t="s">
        <v>10147</v>
      </c>
      <c r="L2961" t="s">
        <v>10179</v>
      </c>
      <c r="M2961" t="s">
        <v>10180</v>
      </c>
      <c r="N2961" t="s">
        <v>15520</v>
      </c>
      <c r="O2961" t="s">
        <v>97</v>
      </c>
      <c r="P2961" t="s">
        <v>68</v>
      </c>
      <c r="Q2961" t="s">
        <v>84</v>
      </c>
      <c r="R2961">
        <v>673</v>
      </c>
      <c r="V2961">
        <v>6.23</v>
      </c>
      <c r="Y2961" t="s">
        <v>10151</v>
      </c>
      <c r="Z2961" t="s">
        <v>10237</v>
      </c>
      <c r="AB2961" t="s">
        <v>15521</v>
      </c>
      <c r="AE2961" t="s">
        <v>15522</v>
      </c>
      <c r="AH2961" t="s">
        <v>354</v>
      </c>
      <c r="AI2961" t="s">
        <v>355</v>
      </c>
      <c r="AJ2961" t="s">
        <v>10188</v>
      </c>
      <c r="AK2961" t="s">
        <v>10249</v>
      </c>
      <c r="AO2961" t="b">
        <v>1</v>
      </c>
    </row>
    <row r="2962" spans="1:41" hidden="1" x14ac:dyDescent="0.35">
      <c r="A2962" t="s">
        <v>10143</v>
      </c>
      <c r="B2962" s="3">
        <v>45531</v>
      </c>
      <c r="C2962" s="2">
        <v>0.73611111111111116</v>
      </c>
      <c r="D2962">
        <v>8</v>
      </c>
      <c r="E2962">
        <v>34</v>
      </c>
      <c r="G2962" t="s">
        <v>15523</v>
      </c>
      <c r="H2962" t="s">
        <v>15524</v>
      </c>
      <c r="I2962" t="s">
        <v>15525</v>
      </c>
      <c r="J2962" t="s">
        <v>458</v>
      </c>
      <c r="K2962" t="s">
        <v>10147</v>
      </c>
      <c r="L2962" t="s">
        <v>10179</v>
      </c>
      <c r="M2962" t="s">
        <v>10180</v>
      </c>
      <c r="N2962" t="s">
        <v>15526</v>
      </c>
      <c r="O2962" t="s">
        <v>97</v>
      </c>
      <c r="P2962" t="s">
        <v>68</v>
      </c>
      <c r="Q2962" t="s">
        <v>317</v>
      </c>
      <c r="R2962">
        <v>503</v>
      </c>
      <c r="V2962">
        <v>4.6500000000000004</v>
      </c>
      <c r="Y2962" t="s">
        <v>10151</v>
      </c>
      <c r="Z2962" t="s">
        <v>10237</v>
      </c>
      <c r="AB2962" t="s">
        <v>15527</v>
      </c>
      <c r="AE2962" t="s">
        <v>15528</v>
      </c>
      <c r="AH2962" t="s">
        <v>354</v>
      </c>
      <c r="AI2962" t="s">
        <v>355</v>
      </c>
      <c r="AJ2962" t="s">
        <v>10188</v>
      </c>
      <c r="AK2962" t="s">
        <v>10249</v>
      </c>
      <c r="AO2962" t="b">
        <v>1</v>
      </c>
    </row>
    <row r="2963" spans="1:41" hidden="1" x14ac:dyDescent="0.35">
      <c r="A2963" t="s">
        <v>10143</v>
      </c>
      <c r="B2963" s="3">
        <v>45531</v>
      </c>
      <c r="C2963" s="2">
        <v>3.5416666666666666E-2</v>
      </c>
      <c r="D2963">
        <v>8</v>
      </c>
      <c r="E2963">
        <v>34</v>
      </c>
      <c r="G2963" t="s">
        <v>15529</v>
      </c>
      <c r="H2963" t="s">
        <v>15378</v>
      </c>
      <c r="I2963" t="s">
        <v>15379</v>
      </c>
      <c r="J2963" t="s">
        <v>458</v>
      </c>
      <c r="K2963" t="s">
        <v>10147</v>
      </c>
      <c r="L2963" t="s">
        <v>10179</v>
      </c>
      <c r="M2963" t="s">
        <v>10180</v>
      </c>
      <c r="N2963" t="s">
        <v>15530</v>
      </c>
      <c r="O2963" t="s">
        <v>10150</v>
      </c>
      <c r="P2963" t="s">
        <v>68</v>
      </c>
      <c r="Q2963" t="s">
        <v>317</v>
      </c>
      <c r="R2963">
        <v>1073</v>
      </c>
      <c r="V2963">
        <v>9.93</v>
      </c>
      <c r="Y2963" t="s">
        <v>10304</v>
      </c>
      <c r="Z2963" t="s">
        <v>10305</v>
      </c>
      <c r="AB2963" t="s">
        <v>15531</v>
      </c>
      <c r="AD2963" t="s">
        <v>11181</v>
      </c>
      <c r="AE2963" t="s">
        <v>10872</v>
      </c>
      <c r="AJ2963" t="s">
        <v>10188</v>
      </c>
      <c r="AK2963" t="s">
        <v>10249</v>
      </c>
      <c r="AO2963" t="b">
        <v>1</v>
      </c>
    </row>
    <row r="2964" spans="1:41" hidden="1" x14ac:dyDescent="0.35">
      <c r="A2964" t="s">
        <v>10143</v>
      </c>
      <c r="B2964" s="3">
        <v>45530</v>
      </c>
      <c r="C2964" s="2">
        <v>0.98888888888888893</v>
      </c>
      <c r="D2964">
        <v>8</v>
      </c>
      <c r="E2964">
        <v>34</v>
      </c>
      <c r="G2964" t="s">
        <v>15532</v>
      </c>
      <c r="H2964" t="s">
        <v>11306</v>
      </c>
      <c r="I2964" t="s">
        <v>15533</v>
      </c>
      <c r="J2964" t="s">
        <v>458</v>
      </c>
      <c r="K2964" t="s">
        <v>10147</v>
      </c>
      <c r="L2964" t="s">
        <v>10179</v>
      </c>
      <c r="M2964" t="s">
        <v>10180</v>
      </c>
      <c r="N2964" t="s">
        <v>11179</v>
      </c>
      <c r="O2964" t="s">
        <v>1973</v>
      </c>
      <c r="P2964" t="s">
        <v>68</v>
      </c>
      <c r="Q2964" t="s">
        <v>317</v>
      </c>
      <c r="R2964">
        <v>11362</v>
      </c>
      <c r="U2964">
        <v>16</v>
      </c>
      <c r="V2964">
        <v>105.1</v>
      </c>
      <c r="Y2964" t="s">
        <v>10151</v>
      </c>
      <c r="Z2964" t="s">
        <v>10237</v>
      </c>
      <c r="AB2964" t="s">
        <v>15534</v>
      </c>
      <c r="AD2964" t="s">
        <v>10871</v>
      </c>
      <c r="AE2964" t="s">
        <v>10872</v>
      </c>
      <c r="AH2964" t="s">
        <v>11182</v>
      </c>
      <c r="AI2964" t="s">
        <v>11182</v>
      </c>
      <c r="AJ2964" t="s">
        <v>10188</v>
      </c>
      <c r="AK2964" t="s">
        <v>10249</v>
      </c>
      <c r="AO2964" t="b">
        <v>1</v>
      </c>
    </row>
    <row r="2965" spans="1:41" hidden="1" x14ac:dyDescent="0.35">
      <c r="A2965" t="s">
        <v>10143</v>
      </c>
      <c r="B2965" s="3">
        <v>45530</v>
      </c>
      <c r="C2965" s="2">
        <v>0.64583333333333337</v>
      </c>
      <c r="D2965">
        <v>8</v>
      </c>
      <c r="E2965">
        <v>34</v>
      </c>
      <c r="F2965" t="s">
        <v>15535</v>
      </c>
      <c r="G2965" t="s">
        <v>15536</v>
      </c>
      <c r="H2965" t="s">
        <v>15537</v>
      </c>
      <c r="I2965" t="s">
        <v>15538</v>
      </c>
      <c r="J2965" t="s">
        <v>12959</v>
      </c>
      <c r="K2965" t="s">
        <v>10147</v>
      </c>
      <c r="L2965" t="s">
        <v>10167</v>
      </c>
      <c r="M2965" t="s">
        <v>15539</v>
      </c>
      <c r="N2965" t="s">
        <v>15540</v>
      </c>
      <c r="O2965" t="s">
        <v>10150</v>
      </c>
      <c r="P2965" t="s">
        <v>68</v>
      </c>
      <c r="Q2965" t="s">
        <v>84</v>
      </c>
      <c r="R2965">
        <v>44993</v>
      </c>
      <c r="U2965">
        <v>6</v>
      </c>
      <c r="V2965">
        <v>416.19</v>
      </c>
      <c r="Y2965" t="s">
        <v>10170</v>
      </c>
      <c r="Z2965" t="s">
        <v>10171</v>
      </c>
      <c r="AB2965" t="s">
        <v>15541</v>
      </c>
      <c r="AE2965" t="s">
        <v>15542</v>
      </c>
      <c r="AG2965" t="s">
        <v>15535</v>
      </c>
      <c r="AJ2965" t="s">
        <v>10174</v>
      </c>
      <c r="AK2965" t="s">
        <v>10175</v>
      </c>
      <c r="AO2965" t="b">
        <v>1</v>
      </c>
    </row>
    <row r="2966" spans="1:41" hidden="1" x14ac:dyDescent="0.35">
      <c r="A2966" t="s">
        <v>10143</v>
      </c>
      <c r="B2966" s="3">
        <v>45530</v>
      </c>
      <c r="C2966" s="2">
        <v>0.46250000000000002</v>
      </c>
      <c r="D2966">
        <v>8</v>
      </c>
      <c r="E2966">
        <v>34</v>
      </c>
      <c r="G2966" t="s">
        <v>15543</v>
      </c>
      <c r="H2966" t="s">
        <v>15544</v>
      </c>
      <c r="I2966" t="s">
        <v>15544</v>
      </c>
      <c r="J2966" t="s">
        <v>15545</v>
      </c>
      <c r="K2966" t="s">
        <v>10147</v>
      </c>
      <c r="L2966" t="s">
        <v>10179</v>
      </c>
      <c r="M2966" t="s">
        <v>10180</v>
      </c>
      <c r="N2966" t="s">
        <v>15546</v>
      </c>
      <c r="O2966" t="s">
        <v>10150</v>
      </c>
      <c r="P2966" t="s">
        <v>2269</v>
      </c>
      <c r="Q2966" t="s">
        <v>84</v>
      </c>
      <c r="R2966">
        <v>183</v>
      </c>
      <c r="U2966">
        <v>1</v>
      </c>
      <c r="V2966">
        <v>1.69</v>
      </c>
      <c r="Y2966" t="s">
        <v>10182</v>
      </c>
      <c r="Z2966" t="s">
        <v>10171</v>
      </c>
      <c r="AB2966" t="s">
        <v>15547</v>
      </c>
      <c r="AE2966" t="s">
        <v>15548</v>
      </c>
      <c r="AJ2966" t="s">
        <v>10188</v>
      </c>
      <c r="AK2966" t="s">
        <v>10249</v>
      </c>
      <c r="AO2966" t="b">
        <v>1</v>
      </c>
    </row>
    <row r="2967" spans="1:41" hidden="1" x14ac:dyDescent="0.35">
      <c r="A2967" t="s">
        <v>10143</v>
      </c>
      <c r="B2967" s="3">
        <v>45530</v>
      </c>
      <c r="C2967" s="2">
        <v>0.51944444444444449</v>
      </c>
      <c r="D2967">
        <v>8</v>
      </c>
      <c r="E2967">
        <v>34</v>
      </c>
      <c r="G2967" t="s">
        <v>15549</v>
      </c>
      <c r="H2967" t="s">
        <v>11875</v>
      </c>
      <c r="I2967" t="s">
        <v>13513</v>
      </c>
      <c r="J2967" t="s">
        <v>152</v>
      </c>
      <c r="K2967" t="s">
        <v>10147</v>
      </c>
      <c r="L2967" t="s">
        <v>10179</v>
      </c>
      <c r="M2967" t="s">
        <v>10180</v>
      </c>
      <c r="N2967" t="s">
        <v>15550</v>
      </c>
      <c r="O2967" t="s">
        <v>10150</v>
      </c>
      <c r="P2967" t="s">
        <v>68</v>
      </c>
      <c r="Q2967" t="s">
        <v>84</v>
      </c>
      <c r="R2967">
        <v>6</v>
      </c>
      <c r="V2967">
        <v>0.06</v>
      </c>
      <c r="Y2967" t="s">
        <v>10304</v>
      </c>
      <c r="Z2967" t="s">
        <v>10305</v>
      </c>
      <c r="AB2967" t="s">
        <v>15551</v>
      </c>
      <c r="AE2967" t="s">
        <v>11879</v>
      </c>
      <c r="AJ2967" t="s">
        <v>10188</v>
      </c>
      <c r="AK2967" t="s">
        <v>10249</v>
      </c>
      <c r="AO2967" t="b">
        <v>1</v>
      </c>
    </row>
    <row r="2968" spans="1:41" hidden="1" x14ac:dyDescent="0.35">
      <c r="A2968" t="s">
        <v>10143</v>
      </c>
      <c r="B2968" s="3">
        <v>45530</v>
      </c>
      <c r="C2968" s="2">
        <v>0.99930555555555556</v>
      </c>
      <c r="D2968">
        <v>8</v>
      </c>
      <c r="E2968">
        <v>34</v>
      </c>
      <c r="G2968" t="s">
        <v>15552</v>
      </c>
      <c r="H2968" t="s">
        <v>15378</v>
      </c>
      <c r="I2968" t="s">
        <v>15379</v>
      </c>
      <c r="J2968" t="s">
        <v>458</v>
      </c>
      <c r="K2968" t="s">
        <v>10147</v>
      </c>
      <c r="L2968" t="s">
        <v>10179</v>
      </c>
      <c r="M2968" t="s">
        <v>10180</v>
      </c>
      <c r="N2968" t="s">
        <v>15553</v>
      </c>
      <c r="O2968" t="s">
        <v>67</v>
      </c>
      <c r="P2968" t="s">
        <v>68</v>
      </c>
      <c r="Q2968" t="s">
        <v>317</v>
      </c>
      <c r="R2968">
        <v>446</v>
      </c>
      <c r="V2968">
        <v>4.13</v>
      </c>
      <c r="Y2968" t="s">
        <v>10304</v>
      </c>
      <c r="Z2968" t="s">
        <v>10305</v>
      </c>
      <c r="AB2968" t="s">
        <v>15554</v>
      </c>
      <c r="AD2968" t="s">
        <v>11181</v>
      </c>
      <c r="AE2968" t="s">
        <v>10872</v>
      </c>
      <c r="AH2968" t="s">
        <v>73</v>
      </c>
      <c r="AI2968" t="s">
        <v>8311</v>
      </c>
      <c r="AJ2968" t="s">
        <v>10188</v>
      </c>
      <c r="AK2968" t="s">
        <v>10249</v>
      </c>
      <c r="AO2968" t="b">
        <v>1</v>
      </c>
    </row>
    <row r="2969" spans="1:41" hidden="1" x14ac:dyDescent="0.35">
      <c r="A2969" t="s">
        <v>10143</v>
      </c>
      <c r="B2969" s="3">
        <v>45530</v>
      </c>
      <c r="C2969" s="2">
        <v>0.99513888888888891</v>
      </c>
      <c r="D2969">
        <v>8</v>
      </c>
      <c r="E2969">
        <v>34</v>
      </c>
      <c r="G2969" t="s">
        <v>15555</v>
      </c>
      <c r="H2969" t="s">
        <v>15378</v>
      </c>
      <c r="I2969" t="s">
        <v>15379</v>
      </c>
      <c r="J2969" t="s">
        <v>458</v>
      </c>
      <c r="K2969" t="s">
        <v>10147</v>
      </c>
      <c r="L2969" t="s">
        <v>10179</v>
      </c>
      <c r="M2969" t="s">
        <v>10180</v>
      </c>
      <c r="N2969" t="s">
        <v>15556</v>
      </c>
      <c r="O2969" t="s">
        <v>10150</v>
      </c>
      <c r="P2969" t="s">
        <v>68</v>
      </c>
      <c r="Q2969" t="s">
        <v>317</v>
      </c>
      <c r="R2969">
        <v>1381</v>
      </c>
      <c r="V2969">
        <v>12.77</v>
      </c>
      <c r="Y2969" t="s">
        <v>10304</v>
      </c>
      <c r="Z2969" t="s">
        <v>10305</v>
      </c>
      <c r="AB2969" t="s">
        <v>15557</v>
      </c>
      <c r="AD2969" t="s">
        <v>11181</v>
      </c>
      <c r="AE2969" t="s">
        <v>10872</v>
      </c>
      <c r="AJ2969" t="s">
        <v>10188</v>
      </c>
      <c r="AK2969" t="s">
        <v>10249</v>
      </c>
      <c r="AO2969" t="b">
        <v>1</v>
      </c>
    </row>
    <row r="2970" spans="1:41" hidden="1" x14ac:dyDescent="0.35">
      <c r="A2970" t="s">
        <v>10143</v>
      </c>
      <c r="B2970" s="3">
        <v>45530</v>
      </c>
      <c r="C2970" s="2">
        <v>0.48749999999999999</v>
      </c>
      <c r="D2970">
        <v>8</v>
      </c>
      <c r="E2970">
        <v>34</v>
      </c>
      <c r="G2970" t="s">
        <v>15558</v>
      </c>
      <c r="H2970" t="s">
        <v>11875</v>
      </c>
      <c r="I2970" t="s">
        <v>13513</v>
      </c>
      <c r="J2970" t="s">
        <v>152</v>
      </c>
      <c r="K2970" t="s">
        <v>10147</v>
      </c>
      <c r="L2970" t="s">
        <v>10179</v>
      </c>
      <c r="M2970" t="s">
        <v>10180</v>
      </c>
      <c r="N2970" t="s">
        <v>15559</v>
      </c>
      <c r="O2970" t="s">
        <v>10150</v>
      </c>
      <c r="P2970" t="s">
        <v>68</v>
      </c>
      <c r="Q2970" t="s">
        <v>84</v>
      </c>
      <c r="R2970">
        <v>3084</v>
      </c>
      <c r="V2970">
        <v>28.53</v>
      </c>
      <c r="Y2970" t="s">
        <v>10304</v>
      </c>
      <c r="Z2970" t="s">
        <v>10305</v>
      </c>
      <c r="AB2970" t="s">
        <v>15560</v>
      </c>
      <c r="AE2970" t="s">
        <v>11879</v>
      </c>
      <c r="AJ2970" t="s">
        <v>10188</v>
      </c>
      <c r="AK2970" t="s">
        <v>10249</v>
      </c>
      <c r="AO2970" t="b">
        <v>1</v>
      </c>
    </row>
    <row r="2971" spans="1:41" hidden="1" x14ac:dyDescent="0.35">
      <c r="A2971" t="s">
        <v>10143</v>
      </c>
      <c r="B2971" s="3">
        <v>45529</v>
      </c>
      <c r="C2971" s="2">
        <v>0.78194444444444444</v>
      </c>
      <c r="D2971">
        <v>8</v>
      </c>
      <c r="E2971">
        <v>34</v>
      </c>
      <c r="F2971" t="s">
        <v>15561</v>
      </c>
      <c r="G2971" t="s">
        <v>15562</v>
      </c>
      <c r="H2971" t="s">
        <v>15563</v>
      </c>
      <c r="I2971" t="s">
        <v>15564</v>
      </c>
      <c r="J2971" t="s">
        <v>392</v>
      </c>
      <c r="K2971" t="s">
        <v>10147</v>
      </c>
      <c r="L2971" t="s">
        <v>10167</v>
      </c>
      <c r="M2971" t="s">
        <v>11535</v>
      </c>
      <c r="N2971" t="s">
        <v>15565</v>
      </c>
      <c r="O2971" t="s">
        <v>10150</v>
      </c>
      <c r="P2971" t="s">
        <v>341</v>
      </c>
      <c r="Q2971" t="s">
        <v>69</v>
      </c>
      <c r="R2971">
        <v>1361377</v>
      </c>
      <c r="U2971">
        <v>13</v>
      </c>
      <c r="V2971">
        <v>12592.74</v>
      </c>
      <c r="Y2971" t="s">
        <v>10170</v>
      </c>
      <c r="Z2971" t="s">
        <v>10171</v>
      </c>
      <c r="AB2971" t="s">
        <v>15566</v>
      </c>
      <c r="AE2971" t="s">
        <v>15567</v>
      </c>
      <c r="AG2971" t="s">
        <v>15561</v>
      </c>
      <c r="AJ2971" t="s">
        <v>10174</v>
      </c>
      <c r="AK2971" t="s">
        <v>10175</v>
      </c>
      <c r="AO2971" t="b">
        <v>1</v>
      </c>
    </row>
    <row r="2972" spans="1:41" hidden="1" x14ac:dyDescent="0.35">
      <c r="A2972" t="s">
        <v>10143</v>
      </c>
      <c r="B2972" s="3">
        <v>45529</v>
      </c>
      <c r="C2972" s="2">
        <v>0.78055555555555556</v>
      </c>
      <c r="D2972">
        <v>8</v>
      </c>
      <c r="E2972">
        <v>34</v>
      </c>
      <c r="F2972" t="s">
        <v>15561</v>
      </c>
      <c r="G2972" t="s">
        <v>15568</v>
      </c>
      <c r="H2972" t="s">
        <v>15569</v>
      </c>
      <c r="I2972" t="s">
        <v>15570</v>
      </c>
      <c r="J2972" t="s">
        <v>1447</v>
      </c>
      <c r="K2972" t="s">
        <v>10147</v>
      </c>
      <c r="L2972" t="s">
        <v>10167</v>
      </c>
      <c r="M2972" t="s">
        <v>11535</v>
      </c>
      <c r="N2972" t="s">
        <v>15571</v>
      </c>
      <c r="O2972" t="s">
        <v>10150</v>
      </c>
      <c r="P2972" t="s">
        <v>341</v>
      </c>
      <c r="Q2972" t="s">
        <v>69</v>
      </c>
      <c r="R2972">
        <v>1361377</v>
      </c>
      <c r="U2972">
        <v>12</v>
      </c>
      <c r="V2972">
        <v>12592.74</v>
      </c>
      <c r="Y2972" t="s">
        <v>10170</v>
      </c>
      <c r="Z2972" t="s">
        <v>10171</v>
      </c>
      <c r="AB2972" t="s">
        <v>15572</v>
      </c>
      <c r="AE2972" t="s">
        <v>15573</v>
      </c>
      <c r="AG2972" t="s">
        <v>15561</v>
      </c>
      <c r="AJ2972" t="s">
        <v>10174</v>
      </c>
      <c r="AK2972" t="s">
        <v>10175</v>
      </c>
      <c r="AO2972" t="b">
        <v>1</v>
      </c>
    </row>
    <row r="2973" spans="1:41" hidden="1" x14ac:dyDescent="0.35">
      <c r="A2973" t="s">
        <v>10143</v>
      </c>
      <c r="B2973" s="3">
        <v>45529</v>
      </c>
      <c r="C2973" s="2">
        <v>0.49375000000000002</v>
      </c>
      <c r="D2973">
        <v>8</v>
      </c>
      <c r="E2973">
        <v>34</v>
      </c>
      <c r="F2973" t="s">
        <v>15561</v>
      </c>
      <c r="G2973" t="s">
        <v>15574</v>
      </c>
      <c r="H2973" t="s">
        <v>15575</v>
      </c>
      <c r="I2973" t="s">
        <v>15576</v>
      </c>
      <c r="J2973" t="s">
        <v>15577</v>
      </c>
      <c r="K2973" t="s">
        <v>10147</v>
      </c>
      <c r="L2973" t="s">
        <v>10167</v>
      </c>
      <c r="M2973" t="s">
        <v>11535</v>
      </c>
      <c r="N2973" t="s">
        <v>15578</v>
      </c>
      <c r="O2973" t="s">
        <v>10150</v>
      </c>
      <c r="P2973" t="s">
        <v>341</v>
      </c>
      <c r="Q2973" t="s">
        <v>317</v>
      </c>
      <c r="R2973">
        <v>1361377</v>
      </c>
      <c r="U2973">
        <v>9</v>
      </c>
      <c r="V2973">
        <v>12592.74</v>
      </c>
      <c r="Y2973" t="s">
        <v>10170</v>
      </c>
      <c r="Z2973" t="s">
        <v>10171</v>
      </c>
      <c r="AB2973" t="s">
        <v>15579</v>
      </c>
      <c r="AE2973" t="s">
        <v>15580</v>
      </c>
      <c r="AG2973" t="s">
        <v>15561</v>
      </c>
      <c r="AJ2973" t="s">
        <v>10174</v>
      </c>
      <c r="AK2973" t="s">
        <v>10175</v>
      </c>
      <c r="AO2973" t="b">
        <v>1</v>
      </c>
    </row>
    <row r="2974" spans="1:41" hidden="1" x14ac:dyDescent="0.35">
      <c r="A2974" t="s">
        <v>10143</v>
      </c>
      <c r="B2974" s="3">
        <v>45529</v>
      </c>
      <c r="C2974" s="2">
        <v>0.64583333333333337</v>
      </c>
      <c r="D2974">
        <v>8</v>
      </c>
      <c r="E2974">
        <v>34</v>
      </c>
      <c r="F2974" t="s">
        <v>15581</v>
      </c>
      <c r="G2974" t="s">
        <v>15582</v>
      </c>
      <c r="H2974" t="s">
        <v>15583</v>
      </c>
      <c r="I2974" t="s">
        <v>15583</v>
      </c>
      <c r="J2974" t="s">
        <v>152</v>
      </c>
      <c r="K2974" t="s">
        <v>10147</v>
      </c>
      <c r="L2974" t="s">
        <v>10167</v>
      </c>
      <c r="M2974" t="s">
        <v>15584</v>
      </c>
      <c r="N2974" t="s">
        <v>15585</v>
      </c>
      <c r="O2974" t="s">
        <v>10150</v>
      </c>
      <c r="P2974" t="s">
        <v>68</v>
      </c>
      <c r="Q2974" t="s">
        <v>84</v>
      </c>
      <c r="R2974">
        <v>95708</v>
      </c>
      <c r="U2974">
        <v>2</v>
      </c>
      <c r="V2974">
        <v>885.3</v>
      </c>
      <c r="Y2974" t="s">
        <v>10170</v>
      </c>
      <c r="Z2974" t="s">
        <v>10171</v>
      </c>
      <c r="AB2974" t="s">
        <v>15586</v>
      </c>
      <c r="AE2974" t="s">
        <v>15587</v>
      </c>
      <c r="AG2974" t="s">
        <v>15581</v>
      </c>
      <c r="AJ2974" t="s">
        <v>10174</v>
      </c>
      <c r="AK2974" t="s">
        <v>10175</v>
      </c>
      <c r="AO2974" t="b">
        <v>1</v>
      </c>
    </row>
    <row r="2975" spans="1:41" hidden="1" x14ac:dyDescent="0.35">
      <c r="A2975" t="s">
        <v>10143</v>
      </c>
      <c r="B2975" s="3">
        <v>45529</v>
      </c>
      <c r="C2975" s="2">
        <v>0.47499999999999998</v>
      </c>
      <c r="D2975">
        <v>8</v>
      </c>
      <c r="E2975">
        <v>34</v>
      </c>
      <c r="F2975" t="s">
        <v>15561</v>
      </c>
      <c r="G2975" t="s">
        <v>15588</v>
      </c>
      <c r="H2975" t="s">
        <v>15589</v>
      </c>
      <c r="I2975" t="s">
        <v>15590</v>
      </c>
      <c r="J2975" t="s">
        <v>392</v>
      </c>
      <c r="K2975" t="s">
        <v>10147</v>
      </c>
      <c r="L2975" t="s">
        <v>10167</v>
      </c>
      <c r="M2975" t="s">
        <v>11535</v>
      </c>
      <c r="N2975" t="s">
        <v>15591</v>
      </c>
      <c r="O2975" t="s">
        <v>10150</v>
      </c>
      <c r="P2975" t="s">
        <v>341</v>
      </c>
      <c r="Q2975" t="s">
        <v>69</v>
      </c>
      <c r="R2975">
        <v>1361377</v>
      </c>
      <c r="U2975">
        <v>2</v>
      </c>
      <c r="V2975">
        <v>12592.74</v>
      </c>
      <c r="Y2975" t="s">
        <v>10170</v>
      </c>
      <c r="Z2975" t="s">
        <v>10171</v>
      </c>
      <c r="AB2975" t="s">
        <v>15592</v>
      </c>
      <c r="AE2975" t="s">
        <v>15593</v>
      </c>
      <c r="AG2975" t="s">
        <v>15561</v>
      </c>
      <c r="AJ2975" t="s">
        <v>10174</v>
      </c>
      <c r="AK2975" t="s">
        <v>10175</v>
      </c>
      <c r="AO2975" t="b">
        <v>1</v>
      </c>
    </row>
    <row r="2976" spans="1:41" hidden="1" x14ac:dyDescent="0.35">
      <c r="A2976" t="s">
        <v>10143</v>
      </c>
      <c r="B2976" s="3">
        <v>45529</v>
      </c>
      <c r="C2976" s="2">
        <v>0.8930555555555556</v>
      </c>
      <c r="D2976">
        <v>8</v>
      </c>
      <c r="E2976">
        <v>34</v>
      </c>
      <c r="F2976" t="s">
        <v>15594</v>
      </c>
      <c r="G2976" t="s">
        <v>15595</v>
      </c>
      <c r="H2976" t="s">
        <v>15596</v>
      </c>
      <c r="I2976" t="s">
        <v>15597</v>
      </c>
      <c r="J2976" t="s">
        <v>458</v>
      </c>
      <c r="K2976" t="s">
        <v>10147</v>
      </c>
      <c r="L2976" t="s">
        <v>10167</v>
      </c>
      <c r="M2976" t="s">
        <v>13350</v>
      </c>
      <c r="N2976" t="s">
        <v>15598</v>
      </c>
      <c r="O2976" t="s">
        <v>10150</v>
      </c>
      <c r="P2976" t="s">
        <v>68</v>
      </c>
      <c r="Q2976" t="s">
        <v>84</v>
      </c>
      <c r="R2976">
        <v>651604</v>
      </c>
      <c r="U2976">
        <v>2</v>
      </c>
      <c r="V2976">
        <v>6027.34</v>
      </c>
      <c r="Y2976" t="s">
        <v>10170</v>
      </c>
      <c r="Z2976" t="s">
        <v>10171</v>
      </c>
      <c r="AB2976" t="s">
        <v>15599</v>
      </c>
      <c r="AE2976" t="s">
        <v>15600</v>
      </c>
      <c r="AG2976" t="s">
        <v>15594</v>
      </c>
      <c r="AJ2976" t="s">
        <v>10174</v>
      </c>
      <c r="AK2976" t="s">
        <v>10175</v>
      </c>
      <c r="AO2976" t="b">
        <v>1</v>
      </c>
    </row>
    <row r="2977" spans="1:41" hidden="1" x14ac:dyDescent="0.35">
      <c r="A2977" t="s">
        <v>10143</v>
      </c>
      <c r="B2977" s="3">
        <v>45529</v>
      </c>
      <c r="C2977" s="2">
        <v>0.60347222222222219</v>
      </c>
      <c r="D2977">
        <v>8</v>
      </c>
      <c r="E2977">
        <v>34</v>
      </c>
      <c r="G2977" t="s">
        <v>15601</v>
      </c>
      <c r="H2977" t="s">
        <v>15602</v>
      </c>
      <c r="I2977" t="s">
        <v>15603</v>
      </c>
      <c r="J2977" t="s">
        <v>14176</v>
      </c>
      <c r="K2977" t="s">
        <v>10147</v>
      </c>
      <c r="L2977" t="s">
        <v>10179</v>
      </c>
      <c r="M2977" t="s">
        <v>10180</v>
      </c>
      <c r="N2977" t="s">
        <v>15604</v>
      </c>
      <c r="O2977" t="s">
        <v>515</v>
      </c>
      <c r="P2977" t="s">
        <v>341</v>
      </c>
      <c r="Q2977" t="s">
        <v>317</v>
      </c>
      <c r="R2977">
        <v>33</v>
      </c>
      <c r="U2977">
        <v>1</v>
      </c>
      <c r="V2977">
        <v>0.31</v>
      </c>
      <c r="Y2977" t="s">
        <v>10182</v>
      </c>
      <c r="Z2977" t="s">
        <v>10171</v>
      </c>
      <c r="AB2977" t="s">
        <v>15605</v>
      </c>
      <c r="AE2977" t="s">
        <v>15606</v>
      </c>
      <c r="AH2977" t="s">
        <v>15607</v>
      </c>
      <c r="AI2977" t="s">
        <v>15608</v>
      </c>
      <c r="AJ2977" t="s">
        <v>10188</v>
      </c>
      <c r="AK2977" t="s">
        <v>10249</v>
      </c>
      <c r="AO2977" t="b">
        <v>1</v>
      </c>
    </row>
    <row r="2978" spans="1:41" hidden="1" x14ac:dyDescent="0.35">
      <c r="A2978" t="s">
        <v>10143</v>
      </c>
      <c r="B2978" s="3">
        <v>45529</v>
      </c>
      <c r="C2978" s="2">
        <v>0.8930555555555556</v>
      </c>
      <c r="D2978">
        <v>8</v>
      </c>
      <c r="E2978">
        <v>34</v>
      </c>
      <c r="F2978" t="s">
        <v>15594</v>
      </c>
      <c r="G2978" t="s">
        <v>15609</v>
      </c>
      <c r="H2978" t="s">
        <v>15596</v>
      </c>
      <c r="I2978" t="s">
        <v>15597</v>
      </c>
      <c r="J2978" t="s">
        <v>458</v>
      </c>
      <c r="K2978" t="s">
        <v>10147</v>
      </c>
      <c r="L2978" t="s">
        <v>10292</v>
      </c>
      <c r="M2978" t="s">
        <v>10174</v>
      </c>
      <c r="N2978" t="s">
        <v>15598</v>
      </c>
      <c r="O2978" t="s">
        <v>97</v>
      </c>
      <c r="P2978" t="s">
        <v>68</v>
      </c>
      <c r="Q2978" t="s">
        <v>84</v>
      </c>
      <c r="V2978">
        <v>0</v>
      </c>
      <c r="Y2978" t="s">
        <v>10170</v>
      </c>
      <c r="Z2978" t="s">
        <v>10171</v>
      </c>
      <c r="AB2978" t="s">
        <v>15610</v>
      </c>
      <c r="AE2978" t="s">
        <v>15600</v>
      </c>
      <c r="AG2978" t="s">
        <v>15594</v>
      </c>
      <c r="AJ2978" t="s">
        <v>10174</v>
      </c>
      <c r="AK2978" t="s">
        <v>10298</v>
      </c>
      <c r="AO2978" t="b">
        <v>1</v>
      </c>
    </row>
    <row r="2979" spans="1:41" hidden="1" x14ac:dyDescent="0.35">
      <c r="A2979" t="s">
        <v>10143</v>
      </c>
      <c r="B2979" s="3">
        <v>45529</v>
      </c>
      <c r="C2979" s="2">
        <v>0.32013888888888886</v>
      </c>
      <c r="D2979">
        <v>8</v>
      </c>
      <c r="E2979">
        <v>34</v>
      </c>
      <c r="G2979" t="s">
        <v>15611</v>
      </c>
      <c r="H2979" t="s">
        <v>15612</v>
      </c>
      <c r="I2979" t="s">
        <v>15612</v>
      </c>
      <c r="J2979" t="s">
        <v>967</v>
      </c>
      <c r="K2979" t="s">
        <v>10147</v>
      </c>
      <c r="L2979" t="s">
        <v>10179</v>
      </c>
      <c r="M2979" t="s">
        <v>10180</v>
      </c>
      <c r="N2979" t="s">
        <v>10389</v>
      </c>
      <c r="O2979" t="s">
        <v>10150</v>
      </c>
      <c r="P2979" t="s">
        <v>68</v>
      </c>
      <c r="Q2979" t="s">
        <v>84</v>
      </c>
      <c r="R2979">
        <v>22</v>
      </c>
      <c r="V2979">
        <v>0.2</v>
      </c>
      <c r="Y2979" t="s">
        <v>10151</v>
      </c>
      <c r="Z2979" t="s">
        <v>10237</v>
      </c>
      <c r="AB2979" t="s">
        <v>15613</v>
      </c>
      <c r="AJ2979" t="s">
        <v>10188</v>
      </c>
      <c r="AK2979" t="s">
        <v>10249</v>
      </c>
      <c r="AO2979" t="b">
        <v>1</v>
      </c>
    </row>
    <row r="2980" spans="1:41" hidden="1" x14ac:dyDescent="0.35">
      <c r="A2980" t="s">
        <v>10143</v>
      </c>
      <c r="B2980" s="3">
        <v>45529</v>
      </c>
      <c r="C2980" s="2">
        <v>0.73263888888888884</v>
      </c>
      <c r="D2980">
        <v>8</v>
      </c>
      <c r="E2980">
        <v>34</v>
      </c>
      <c r="G2980" t="s">
        <v>15614</v>
      </c>
      <c r="H2980" t="s">
        <v>11126</v>
      </c>
      <c r="I2980" t="s">
        <v>11127</v>
      </c>
      <c r="J2980" t="s">
        <v>168</v>
      </c>
      <c r="K2980" t="s">
        <v>10147</v>
      </c>
      <c r="L2980" t="s">
        <v>10148</v>
      </c>
      <c r="M2980" t="s">
        <v>10148</v>
      </c>
      <c r="N2980" t="s">
        <v>15615</v>
      </c>
      <c r="O2980" t="s">
        <v>10150</v>
      </c>
      <c r="P2980" t="s">
        <v>68</v>
      </c>
      <c r="Q2980" t="s">
        <v>84</v>
      </c>
      <c r="R2980">
        <v>15</v>
      </c>
      <c r="V2980">
        <v>0.14000000000000001</v>
      </c>
      <c r="Y2980" t="s">
        <v>10151</v>
      </c>
      <c r="AB2980" t="s">
        <v>15616</v>
      </c>
      <c r="AE2980" t="s">
        <v>11130</v>
      </c>
      <c r="AJ2980" t="s">
        <v>10154</v>
      </c>
      <c r="AK2980" t="s">
        <v>10155</v>
      </c>
      <c r="AO2980" t="b">
        <v>1</v>
      </c>
    </row>
    <row r="2981" spans="1:41" hidden="1" x14ac:dyDescent="0.35">
      <c r="A2981" t="s">
        <v>10143</v>
      </c>
      <c r="B2981" s="3">
        <v>45528</v>
      </c>
      <c r="C2981" s="2">
        <v>0.14652777777777778</v>
      </c>
      <c r="D2981">
        <v>8</v>
      </c>
      <c r="E2981">
        <v>34</v>
      </c>
      <c r="G2981" t="s">
        <v>15617</v>
      </c>
      <c r="H2981" t="s">
        <v>10392</v>
      </c>
      <c r="I2981" t="s">
        <v>10392</v>
      </c>
      <c r="J2981" t="s">
        <v>967</v>
      </c>
      <c r="K2981" t="s">
        <v>10147</v>
      </c>
      <c r="L2981" t="s">
        <v>10148</v>
      </c>
      <c r="M2981" t="s">
        <v>10148</v>
      </c>
      <c r="N2981" t="s">
        <v>15618</v>
      </c>
      <c r="O2981" t="s">
        <v>10150</v>
      </c>
      <c r="P2981" t="s">
        <v>68</v>
      </c>
      <c r="Q2981" t="s">
        <v>69</v>
      </c>
      <c r="R2981">
        <v>1172</v>
      </c>
      <c r="U2981">
        <v>2221</v>
      </c>
      <c r="V2981">
        <v>10.84</v>
      </c>
      <c r="Y2981" t="s">
        <v>10151</v>
      </c>
      <c r="AB2981" t="s">
        <v>15619</v>
      </c>
      <c r="AE2981" t="s">
        <v>10395</v>
      </c>
      <c r="AJ2981" t="s">
        <v>10154</v>
      </c>
      <c r="AK2981" t="s">
        <v>10155</v>
      </c>
      <c r="AO2981" t="b">
        <v>1</v>
      </c>
    </row>
    <row r="2982" spans="1:41" hidden="1" x14ac:dyDescent="0.35">
      <c r="A2982" t="s">
        <v>10143</v>
      </c>
      <c r="B2982" s="3">
        <v>45528</v>
      </c>
      <c r="C2982" s="2">
        <v>0.63055555555555554</v>
      </c>
      <c r="D2982">
        <v>8</v>
      </c>
      <c r="E2982">
        <v>34</v>
      </c>
      <c r="G2982" t="s">
        <v>15620</v>
      </c>
      <c r="H2982" t="s">
        <v>10392</v>
      </c>
      <c r="I2982" t="s">
        <v>10392</v>
      </c>
      <c r="J2982" t="s">
        <v>967</v>
      </c>
      <c r="K2982" t="s">
        <v>10147</v>
      </c>
      <c r="L2982" t="s">
        <v>10148</v>
      </c>
      <c r="M2982" t="s">
        <v>10148</v>
      </c>
      <c r="N2982" t="s">
        <v>15621</v>
      </c>
      <c r="O2982" t="s">
        <v>10150</v>
      </c>
      <c r="P2982" t="s">
        <v>68</v>
      </c>
      <c r="Q2982" t="s">
        <v>69</v>
      </c>
      <c r="R2982">
        <v>1662</v>
      </c>
      <c r="U2982">
        <v>2221</v>
      </c>
      <c r="V2982">
        <v>15.37</v>
      </c>
      <c r="Y2982" t="s">
        <v>10151</v>
      </c>
      <c r="AB2982" t="s">
        <v>15622</v>
      </c>
      <c r="AE2982" t="s">
        <v>10395</v>
      </c>
      <c r="AJ2982" t="s">
        <v>10154</v>
      </c>
      <c r="AK2982" t="s">
        <v>10155</v>
      </c>
      <c r="AO2982" t="b">
        <v>1</v>
      </c>
    </row>
    <row r="2983" spans="1:41" hidden="1" x14ac:dyDescent="0.35">
      <c r="A2983" t="s">
        <v>10143</v>
      </c>
      <c r="B2983" s="3">
        <v>45528</v>
      </c>
      <c r="C2983" s="2">
        <v>0.7055555555555556</v>
      </c>
      <c r="D2983">
        <v>8</v>
      </c>
      <c r="E2983">
        <v>34</v>
      </c>
      <c r="G2983" t="s">
        <v>15623</v>
      </c>
      <c r="H2983" t="s">
        <v>15624</v>
      </c>
      <c r="I2983" t="s">
        <v>15625</v>
      </c>
      <c r="J2983" t="s">
        <v>458</v>
      </c>
      <c r="K2983" t="s">
        <v>10147</v>
      </c>
      <c r="L2983" t="s">
        <v>10407</v>
      </c>
      <c r="M2983" t="s">
        <v>10407</v>
      </c>
      <c r="N2983" t="s">
        <v>15626</v>
      </c>
      <c r="O2983" t="s">
        <v>10150</v>
      </c>
      <c r="P2983" t="s">
        <v>68</v>
      </c>
      <c r="Q2983" t="s">
        <v>84</v>
      </c>
      <c r="R2983">
        <v>5684</v>
      </c>
      <c r="U2983">
        <v>37</v>
      </c>
      <c r="V2983">
        <v>52.58</v>
      </c>
      <c r="Y2983" t="s">
        <v>970</v>
      </c>
      <c r="AB2983" t="s">
        <v>15627</v>
      </c>
      <c r="AD2983" t="s">
        <v>15628</v>
      </c>
      <c r="AE2983" t="s">
        <v>15629</v>
      </c>
      <c r="AJ2983" t="s">
        <v>10412</v>
      </c>
      <c r="AK2983" t="s">
        <v>10413</v>
      </c>
      <c r="AO2983" t="b">
        <v>1</v>
      </c>
    </row>
    <row r="2984" spans="1:41" hidden="1" x14ac:dyDescent="0.35">
      <c r="A2984" t="s">
        <v>10143</v>
      </c>
      <c r="B2984" s="3">
        <v>45528</v>
      </c>
      <c r="C2984" s="2">
        <v>0.93125000000000002</v>
      </c>
      <c r="D2984">
        <v>8</v>
      </c>
      <c r="E2984">
        <v>34</v>
      </c>
      <c r="G2984" t="s">
        <v>15630</v>
      </c>
      <c r="H2984" t="s">
        <v>15631</v>
      </c>
      <c r="I2984" t="s">
        <v>15632</v>
      </c>
      <c r="J2984" t="s">
        <v>298</v>
      </c>
      <c r="K2984" t="s">
        <v>10147</v>
      </c>
      <c r="L2984" t="s">
        <v>10179</v>
      </c>
      <c r="M2984" t="s">
        <v>10180</v>
      </c>
      <c r="N2984" t="s">
        <v>15633</v>
      </c>
      <c r="O2984" t="s">
        <v>10150</v>
      </c>
      <c r="P2984" t="s">
        <v>384</v>
      </c>
      <c r="Q2984" t="s">
        <v>84</v>
      </c>
      <c r="R2984">
        <v>956</v>
      </c>
      <c r="U2984">
        <v>2</v>
      </c>
      <c r="V2984">
        <v>8.84</v>
      </c>
      <c r="Y2984" t="s">
        <v>10151</v>
      </c>
      <c r="Z2984" t="s">
        <v>10237</v>
      </c>
      <c r="AB2984" t="s">
        <v>15634</v>
      </c>
      <c r="AD2984" t="s">
        <v>15635</v>
      </c>
      <c r="AE2984" t="s">
        <v>15636</v>
      </c>
      <c r="AJ2984" t="s">
        <v>10188</v>
      </c>
      <c r="AK2984" t="s">
        <v>10249</v>
      </c>
      <c r="AO2984" t="b">
        <v>1</v>
      </c>
    </row>
    <row r="2985" spans="1:41" hidden="1" x14ac:dyDescent="0.35">
      <c r="A2985" t="s">
        <v>10143</v>
      </c>
      <c r="B2985" s="3">
        <v>45528</v>
      </c>
      <c r="C2985" s="2">
        <v>0.41041666666666665</v>
      </c>
      <c r="D2985">
        <v>8</v>
      </c>
      <c r="E2985">
        <v>34</v>
      </c>
      <c r="G2985" t="s">
        <v>15637</v>
      </c>
      <c r="H2985" t="s">
        <v>15638</v>
      </c>
      <c r="I2985" t="s">
        <v>15639</v>
      </c>
      <c r="J2985" t="s">
        <v>458</v>
      </c>
      <c r="K2985" t="s">
        <v>10147</v>
      </c>
      <c r="L2985" t="s">
        <v>10179</v>
      </c>
      <c r="M2985" t="s">
        <v>10180</v>
      </c>
      <c r="N2985" t="s">
        <v>15640</v>
      </c>
      <c r="O2985" t="s">
        <v>10150</v>
      </c>
      <c r="P2985" t="s">
        <v>68</v>
      </c>
      <c r="Q2985" t="s">
        <v>84</v>
      </c>
      <c r="R2985">
        <v>137</v>
      </c>
      <c r="V2985">
        <v>1.27</v>
      </c>
      <c r="Y2985" t="s">
        <v>10304</v>
      </c>
      <c r="Z2985" t="s">
        <v>10305</v>
      </c>
      <c r="AB2985" t="s">
        <v>15641</v>
      </c>
      <c r="AD2985" t="s">
        <v>15642</v>
      </c>
      <c r="AE2985" t="s">
        <v>15643</v>
      </c>
      <c r="AJ2985" t="s">
        <v>10188</v>
      </c>
      <c r="AK2985" t="s">
        <v>10189</v>
      </c>
      <c r="AO2985" t="b">
        <v>1</v>
      </c>
    </row>
    <row r="2986" spans="1:41" hidden="1" x14ac:dyDescent="0.35">
      <c r="A2986" t="s">
        <v>10143</v>
      </c>
      <c r="B2986" s="3">
        <v>45528</v>
      </c>
      <c r="C2986" s="2">
        <v>0.39652777777777776</v>
      </c>
      <c r="D2986">
        <v>8</v>
      </c>
      <c r="E2986">
        <v>34</v>
      </c>
      <c r="G2986" t="s">
        <v>15644</v>
      </c>
      <c r="H2986" t="s">
        <v>15638</v>
      </c>
      <c r="I2986" t="s">
        <v>15639</v>
      </c>
      <c r="J2986" t="s">
        <v>458</v>
      </c>
      <c r="K2986" t="s">
        <v>10147</v>
      </c>
      <c r="L2986" t="s">
        <v>10179</v>
      </c>
      <c r="M2986" t="s">
        <v>10180</v>
      </c>
      <c r="N2986" t="s">
        <v>15645</v>
      </c>
      <c r="O2986" t="s">
        <v>570</v>
      </c>
      <c r="P2986" t="s">
        <v>68</v>
      </c>
      <c r="Q2986" t="s">
        <v>84</v>
      </c>
      <c r="R2986">
        <v>1290</v>
      </c>
      <c r="V2986">
        <v>11.93</v>
      </c>
      <c r="Y2986" t="s">
        <v>10304</v>
      </c>
      <c r="Z2986" t="s">
        <v>10305</v>
      </c>
      <c r="AB2986" t="s">
        <v>15646</v>
      </c>
      <c r="AD2986" t="s">
        <v>15642</v>
      </c>
      <c r="AE2986" t="s">
        <v>15643</v>
      </c>
      <c r="AH2986" t="s">
        <v>15647</v>
      </c>
      <c r="AI2986" t="s">
        <v>15648</v>
      </c>
      <c r="AJ2986" t="s">
        <v>10188</v>
      </c>
      <c r="AK2986" t="s">
        <v>10189</v>
      </c>
      <c r="AO2986" t="b">
        <v>1</v>
      </c>
    </row>
    <row r="2987" spans="1:41" hidden="1" x14ac:dyDescent="0.35">
      <c r="A2987" t="s">
        <v>10143</v>
      </c>
      <c r="B2987" s="3">
        <v>45528</v>
      </c>
      <c r="C2987" s="2">
        <v>0.3972222222222222</v>
      </c>
      <c r="D2987">
        <v>8</v>
      </c>
      <c r="E2987">
        <v>34</v>
      </c>
      <c r="G2987" t="s">
        <v>15649</v>
      </c>
      <c r="H2987" t="s">
        <v>15638</v>
      </c>
      <c r="I2987" t="s">
        <v>15639</v>
      </c>
      <c r="J2987" t="s">
        <v>458</v>
      </c>
      <c r="K2987" t="s">
        <v>10147</v>
      </c>
      <c r="L2987" t="s">
        <v>10179</v>
      </c>
      <c r="M2987" t="s">
        <v>10180</v>
      </c>
      <c r="N2987" t="s">
        <v>15650</v>
      </c>
      <c r="O2987" t="s">
        <v>10150</v>
      </c>
      <c r="P2987" t="s">
        <v>68</v>
      </c>
      <c r="Q2987" t="s">
        <v>84</v>
      </c>
      <c r="R2987">
        <v>107</v>
      </c>
      <c r="V2987">
        <v>0.99</v>
      </c>
      <c r="Y2987" t="s">
        <v>10304</v>
      </c>
      <c r="Z2987" t="s">
        <v>10305</v>
      </c>
      <c r="AB2987" t="s">
        <v>15651</v>
      </c>
      <c r="AD2987" t="s">
        <v>15642</v>
      </c>
      <c r="AE2987" t="s">
        <v>15643</v>
      </c>
      <c r="AJ2987" t="s">
        <v>10188</v>
      </c>
      <c r="AK2987" t="s">
        <v>10189</v>
      </c>
      <c r="AO2987" t="b">
        <v>1</v>
      </c>
    </row>
    <row r="2988" spans="1:41" hidden="1" x14ac:dyDescent="0.35">
      <c r="A2988" t="s">
        <v>10143</v>
      </c>
      <c r="B2988" s="3">
        <v>45528</v>
      </c>
      <c r="C2988" s="2">
        <v>0.31527777777777777</v>
      </c>
      <c r="D2988">
        <v>8</v>
      </c>
      <c r="E2988">
        <v>34</v>
      </c>
      <c r="G2988" t="s">
        <v>15652</v>
      </c>
      <c r="H2988" t="s">
        <v>15612</v>
      </c>
      <c r="I2988" t="s">
        <v>15612</v>
      </c>
      <c r="J2988" t="s">
        <v>967</v>
      </c>
      <c r="K2988" t="s">
        <v>10147</v>
      </c>
      <c r="L2988" t="s">
        <v>10179</v>
      </c>
      <c r="M2988" t="s">
        <v>10180</v>
      </c>
      <c r="N2988" t="s">
        <v>10389</v>
      </c>
      <c r="O2988" t="s">
        <v>10150</v>
      </c>
      <c r="P2988" t="s">
        <v>68</v>
      </c>
      <c r="Q2988" t="s">
        <v>84</v>
      </c>
      <c r="R2988">
        <v>22</v>
      </c>
      <c r="V2988">
        <v>0.2</v>
      </c>
      <c r="Y2988" t="s">
        <v>10151</v>
      </c>
      <c r="Z2988" t="s">
        <v>10237</v>
      </c>
      <c r="AB2988" t="s">
        <v>15653</v>
      </c>
      <c r="AJ2988" t="s">
        <v>10188</v>
      </c>
      <c r="AK2988" t="s">
        <v>10249</v>
      </c>
      <c r="AO2988" t="b">
        <v>1</v>
      </c>
    </row>
    <row r="2989" spans="1:41" hidden="1" x14ac:dyDescent="0.35">
      <c r="A2989" t="s">
        <v>10143</v>
      </c>
      <c r="B2989" s="3">
        <v>45528</v>
      </c>
      <c r="C2989" s="2">
        <v>0.34444444444444444</v>
      </c>
      <c r="D2989">
        <v>8</v>
      </c>
      <c r="E2989">
        <v>34</v>
      </c>
      <c r="G2989" t="s">
        <v>15654</v>
      </c>
      <c r="H2989" t="s">
        <v>11875</v>
      </c>
      <c r="I2989" t="s">
        <v>13513</v>
      </c>
      <c r="J2989" t="s">
        <v>152</v>
      </c>
      <c r="K2989" t="s">
        <v>10147</v>
      </c>
      <c r="L2989" t="s">
        <v>10179</v>
      </c>
      <c r="M2989" t="s">
        <v>10180</v>
      </c>
      <c r="N2989" t="s">
        <v>12267</v>
      </c>
      <c r="O2989" t="s">
        <v>67</v>
      </c>
      <c r="P2989" t="s">
        <v>68</v>
      </c>
      <c r="Q2989" t="s">
        <v>84</v>
      </c>
      <c r="R2989">
        <v>302</v>
      </c>
      <c r="V2989">
        <v>2.79</v>
      </c>
      <c r="Y2989" t="s">
        <v>10304</v>
      </c>
      <c r="Z2989" t="s">
        <v>10305</v>
      </c>
      <c r="AB2989" t="s">
        <v>15655</v>
      </c>
      <c r="AE2989" t="s">
        <v>11879</v>
      </c>
      <c r="AH2989" t="s">
        <v>73</v>
      </c>
      <c r="AI2989" t="s">
        <v>74</v>
      </c>
      <c r="AJ2989" t="s">
        <v>10188</v>
      </c>
      <c r="AK2989" t="s">
        <v>10249</v>
      </c>
      <c r="AO2989" t="b">
        <v>1</v>
      </c>
    </row>
    <row r="2990" spans="1:41" hidden="1" x14ac:dyDescent="0.35">
      <c r="A2990" t="s">
        <v>10143</v>
      </c>
      <c r="B2990" s="3">
        <v>45528</v>
      </c>
      <c r="C2990" s="2">
        <v>0.17569444444444443</v>
      </c>
      <c r="D2990">
        <v>8</v>
      </c>
      <c r="E2990">
        <v>34</v>
      </c>
      <c r="G2990" t="s">
        <v>15656</v>
      </c>
      <c r="H2990" t="s">
        <v>11875</v>
      </c>
      <c r="I2990" t="s">
        <v>13513</v>
      </c>
      <c r="J2990" t="s">
        <v>152</v>
      </c>
      <c r="K2990" t="s">
        <v>10147</v>
      </c>
      <c r="L2990" t="s">
        <v>10179</v>
      </c>
      <c r="M2990" t="s">
        <v>10180</v>
      </c>
      <c r="N2990" t="s">
        <v>12145</v>
      </c>
      <c r="O2990" t="s">
        <v>10150</v>
      </c>
      <c r="P2990" t="s">
        <v>68</v>
      </c>
      <c r="Q2990" t="s">
        <v>84</v>
      </c>
      <c r="R2990">
        <v>6</v>
      </c>
      <c r="V2990">
        <v>0.06</v>
      </c>
      <c r="Y2990" t="s">
        <v>10304</v>
      </c>
      <c r="Z2990" t="s">
        <v>10305</v>
      </c>
      <c r="AB2990" t="s">
        <v>15657</v>
      </c>
      <c r="AE2990" t="s">
        <v>11879</v>
      </c>
      <c r="AJ2990" t="s">
        <v>10188</v>
      </c>
      <c r="AK2990" t="s">
        <v>10249</v>
      </c>
      <c r="AO2990" t="b">
        <v>1</v>
      </c>
    </row>
    <row r="2991" spans="1:41" hidden="1" x14ac:dyDescent="0.35">
      <c r="A2991" t="s">
        <v>10143</v>
      </c>
      <c r="B2991" s="3">
        <v>45528</v>
      </c>
      <c r="C2991" s="2">
        <v>0.39513888888888887</v>
      </c>
      <c r="D2991">
        <v>8</v>
      </c>
      <c r="E2991">
        <v>34</v>
      </c>
      <c r="G2991" t="s">
        <v>15658</v>
      </c>
      <c r="H2991" t="s">
        <v>15638</v>
      </c>
      <c r="I2991" t="s">
        <v>15639</v>
      </c>
      <c r="J2991" t="s">
        <v>458</v>
      </c>
      <c r="K2991" t="s">
        <v>10147</v>
      </c>
      <c r="L2991" t="s">
        <v>10179</v>
      </c>
      <c r="M2991" t="s">
        <v>10180</v>
      </c>
      <c r="N2991" t="s">
        <v>15659</v>
      </c>
      <c r="O2991" t="s">
        <v>10150</v>
      </c>
      <c r="P2991" t="s">
        <v>68</v>
      </c>
      <c r="Q2991" t="s">
        <v>84</v>
      </c>
      <c r="R2991">
        <v>67</v>
      </c>
      <c r="V2991">
        <v>0.62</v>
      </c>
      <c r="Y2991" t="s">
        <v>10304</v>
      </c>
      <c r="Z2991" t="s">
        <v>10305</v>
      </c>
      <c r="AB2991" t="s">
        <v>15660</v>
      </c>
      <c r="AD2991" t="s">
        <v>15642</v>
      </c>
      <c r="AE2991" t="s">
        <v>15643</v>
      </c>
      <c r="AJ2991" t="s">
        <v>10188</v>
      </c>
      <c r="AK2991" t="s">
        <v>10189</v>
      </c>
      <c r="AO2991" t="b">
        <v>1</v>
      </c>
    </row>
    <row r="2992" spans="1:41" hidden="1" x14ac:dyDescent="0.35">
      <c r="A2992" t="s">
        <v>10143</v>
      </c>
      <c r="B2992" s="3">
        <v>45528</v>
      </c>
      <c r="C2992" s="2">
        <v>0.27916666666666667</v>
      </c>
      <c r="D2992">
        <v>8</v>
      </c>
      <c r="E2992">
        <v>34</v>
      </c>
      <c r="G2992" t="s">
        <v>15661</v>
      </c>
      <c r="H2992" t="s">
        <v>15638</v>
      </c>
      <c r="I2992" t="s">
        <v>15639</v>
      </c>
      <c r="J2992" t="s">
        <v>458</v>
      </c>
      <c r="K2992" t="s">
        <v>10147</v>
      </c>
      <c r="L2992" t="s">
        <v>10179</v>
      </c>
      <c r="M2992" t="s">
        <v>10180</v>
      </c>
      <c r="N2992" t="s">
        <v>15662</v>
      </c>
      <c r="O2992" t="s">
        <v>10150</v>
      </c>
      <c r="P2992" t="s">
        <v>68</v>
      </c>
      <c r="Q2992" t="s">
        <v>84</v>
      </c>
      <c r="R2992">
        <v>20</v>
      </c>
      <c r="V2992">
        <v>0.18</v>
      </c>
      <c r="Y2992" t="s">
        <v>10304</v>
      </c>
      <c r="Z2992" t="s">
        <v>10305</v>
      </c>
      <c r="AB2992" t="s">
        <v>15663</v>
      </c>
      <c r="AD2992" t="s">
        <v>15642</v>
      </c>
      <c r="AE2992" t="s">
        <v>15643</v>
      </c>
      <c r="AJ2992" t="s">
        <v>10188</v>
      </c>
      <c r="AK2992" t="s">
        <v>10189</v>
      </c>
      <c r="AO2992" t="b">
        <v>1</v>
      </c>
    </row>
    <row r="2993" spans="1:41" hidden="1" x14ac:dyDescent="0.35">
      <c r="A2993" t="s">
        <v>10143</v>
      </c>
      <c r="B2993" s="3">
        <v>45528</v>
      </c>
      <c r="C2993" s="2">
        <v>0.14027777777777778</v>
      </c>
      <c r="D2993">
        <v>8</v>
      </c>
      <c r="E2993">
        <v>34</v>
      </c>
      <c r="G2993" t="s">
        <v>15664</v>
      </c>
      <c r="H2993" t="s">
        <v>15665</v>
      </c>
      <c r="I2993" t="s">
        <v>15666</v>
      </c>
      <c r="J2993" t="s">
        <v>458</v>
      </c>
      <c r="K2993" t="s">
        <v>10147</v>
      </c>
      <c r="L2993" t="s">
        <v>10179</v>
      </c>
      <c r="M2993" t="s">
        <v>10180</v>
      </c>
      <c r="O2993" t="s">
        <v>10150</v>
      </c>
      <c r="P2993" t="s">
        <v>68</v>
      </c>
      <c r="Q2993" t="s">
        <v>69</v>
      </c>
      <c r="V2993">
        <v>0</v>
      </c>
      <c r="Y2993" t="s">
        <v>10304</v>
      </c>
      <c r="Z2993" t="s">
        <v>10305</v>
      </c>
      <c r="AB2993" t="s">
        <v>15667</v>
      </c>
      <c r="AD2993" t="s">
        <v>15668</v>
      </c>
      <c r="AE2993" t="s">
        <v>15669</v>
      </c>
      <c r="AJ2993" t="s">
        <v>10188</v>
      </c>
      <c r="AK2993" t="s">
        <v>10249</v>
      </c>
      <c r="AO2993" t="b">
        <v>1</v>
      </c>
    </row>
    <row r="2994" spans="1:41" hidden="1" x14ac:dyDescent="0.35">
      <c r="A2994" t="s">
        <v>10143</v>
      </c>
      <c r="B2994" s="3">
        <v>45528</v>
      </c>
      <c r="C2994" s="2">
        <v>0.33541666666666664</v>
      </c>
      <c r="D2994">
        <v>8</v>
      </c>
      <c r="E2994">
        <v>34</v>
      </c>
      <c r="G2994" t="s">
        <v>15670</v>
      </c>
      <c r="H2994" t="s">
        <v>11875</v>
      </c>
      <c r="I2994" t="s">
        <v>13513</v>
      </c>
      <c r="J2994" t="s">
        <v>152</v>
      </c>
      <c r="K2994" t="s">
        <v>10147</v>
      </c>
      <c r="L2994" t="s">
        <v>10179</v>
      </c>
      <c r="M2994" t="s">
        <v>10180</v>
      </c>
      <c r="N2994" t="s">
        <v>15671</v>
      </c>
      <c r="O2994" t="s">
        <v>10150</v>
      </c>
      <c r="P2994" t="s">
        <v>68</v>
      </c>
      <c r="Q2994" t="s">
        <v>84</v>
      </c>
      <c r="R2994">
        <v>934</v>
      </c>
      <c r="V2994">
        <v>8.64</v>
      </c>
      <c r="Y2994" t="s">
        <v>10304</v>
      </c>
      <c r="Z2994" t="s">
        <v>10305</v>
      </c>
      <c r="AB2994" t="s">
        <v>15672</v>
      </c>
      <c r="AE2994" t="s">
        <v>11879</v>
      </c>
      <c r="AJ2994" t="s">
        <v>10188</v>
      </c>
      <c r="AK2994" t="s">
        <v>10249</v>
      </c>
      <c r="AO2994" t="b">
        <v>1</v>
      </c>
    </row>
    <row r="2995" spans="1:41" hidden="1" x14ac:dyDescent="0.35">
      <c r="A2995" t="s">
        <v>10143</v>
      </c>
      <c r="B2995" s="3">
        <v>45528</v>
      </c>
      <c r="C2995" s="2">
        <v>0.10694444444444444</v>
      </c>
      <c r="D2995">
        <v>8</v>
      </c>
      <c r="E2995">
        <v>34</v>
      </c>
      <c r="G2995" t="s">
        <v>15673</v>
      </c>
      <c r="H2995" t="s">
        <v>11875</v>
      </c>
      <c r="I2995" t="s">
        <v>13513</v>
      </c>
      <c r="J2995" t="s">
        <v>152</v>
      </c>
      <c r="K2995" t="s">
        <v>10147</v>
      </c>
      <c r="L2995" t="s">
        <v>10179</v>
      </c>
      <c r="M2995" t="s">
        <v>10180</v>
      </c>
      <c r="N2995" t="s">
        <v>15674</v>
      </c>
      <c r="O2995" t="s">
        <v>15675</v>
      </c>
      <c r="P2995" t="s">
        <v>68</v>
      </c>
      <c r="Q2995" t="s">
        <v>84</v>
      </c>
      <c r="R2995">
        <v>690</v>
      </c>
      <c r="V2995">
        <v>6.38</v>
      </c>
      <c r="Y2995" t="s">
        <v>10304</v>
      </c>
      <c r="Z2995" t="s">
        <v>10305</v>
      </c>
      <c r="AB2995" t="s">
        <v>15676</v>
      </c>
      <c r="AE2995" t="s">
        <v>11879</v>
      </c>
      <c r="AH2995" t="s">
        <v>15677</v>
      </c>
      <c r="AI2995" t="s">
        <v>15678</v>
      </c>
      <c r="AJ2995" t="s">
        <v>10188</v>
      </c>
      <c r="AK2995" t="s">
        <v>10249</v>
      </c>
      <c r="AO2995" t="b">
        <v>1</v>
      </c>
    </row>
    <row r="2996" spans="1:41" hidden="1" x14ac:dyDescent="0.35">
      <c r="A2996" t="s">
        <v>10143</v>
      </c>
      <c r="B2996" s="3">
        <v>45528</v>
      </c>
      <c r="C2996" s="2">
        <v>0.10555555555555556</v>
      </c>
      <c r="D2996">
        <v>8</v>
      </c>
      <c r="E2996">
        <v>34</v>
      </c>
      <c r="F2996" t="s">
        <v>15679</v>
      </c>
      <c r="G2996" t="s">
        <v>15680</v>
      </c>
      <c r="H2996" t="s">
        <v>15681</v>
      </c>
      <c r="I2996" t="s">
        <v>15682</v>
      </c>
      <c r="J2996" t="s">
        <v>15683</v>
      </c>
      <c r="K2996" t="s">
        <v>10147</v>
      </c>
      <c r="L2996" t="s">
        <v>10167</v>
      </c>
      <c r="M2996" t="s">
        <v>15684</v>
      </c>
      <c r="N2996" t="s">
        <v>15685</v>
      </c>
      <c r="O2996" t="s">
        <v>10150</v>
      </c>
      <c r="P2996" t="s">
        <v>68</v>
      </c>
      <c r="Q2996" t="s">
        <v>317</v>
      </c>
      <c r="R2996">
        <v>1267682</v>
      </c>
      <c r="V2996">
        <v>11726.06</v>
      </c>
      <c r="Y2996" t="s">
        <v>10170</v>
      </c>
      <c r="Z2996" t="s">
        <v>10171</v>
      </c>
      <c r="AB2996" t="s">
        <v>15686</v>
      </c>
      <c r="AE2996" t="s">
        <v>15687</v>
      </c>
      <c r="AG2996" t="s">
        <v>15679</v>
      </c>
      <c r="AJ2996" t="s">
        <v>10174</v>
      </c>
      <c r="AK2996" t="s">
        <v>10175</v>
      </c>
      <c r="AO2996" t="b">
        <v>1</v>
      </c>
    </row>
    <row r="2997" spans="1:41" hidden="1" x14ac:dyDescent="0.35">
      <c r="A2997" t="s">
        <v>10143</v>
      </c>
      <c r="B2997" s="3">
        <v>45527</v>
      </c>
      <c r="C2997" s="2">
        <v>0.6166666666666667</v>
      </c>
      <c r="D2997">
        <v>8</v>
      </c>
      <c r="E2997">
        <v>34</v>
      </c>
      <c r="G2997" t="s">
        <v>15688</v>
      </c>
      <c r="H2997" t="s">
        <v>10392</v>
      </c>
      <c r="I2997" t="s">
        <v>10392</v>
      </c>
      <c r="J2997" t="s">
        <v>967</v>
      </c>
      <c r="K2997" t="s">
        <v>10147</v>
      </c>
      <c r="L2997" t="s">
        <v>10148</v>
      </c>
      <c r="M2997" t="s">
        <v>10148</v>
      </c>
      <c r="N2997" t="s">
        <v>15689</v>
      </c>
      <c r="O2997" t="s">
        <v>10150</v>
      </c>
      <c r="P2997" t="s">
        <v>68</v>
      </c>
      <c r="Q2997" t="s">
        <v>69</v>
      </c>
      <c r="R2997">
        <v>1488</v>
      </c>
      <c r="U2997">
        <v>2208</v>
      </c>
      <c r="V2997">
        <v>13.76</v>
      </c>
      <c r="Y2997" t="s">
        <v>10151</v>
      </c>
      <c r="AB2997" t="s">
        <v>15690</v>
      </c>
      <c r="AE2997" t="s">
        <v>10395</v>
      </c>
      <c r="AJ2997" t="s">
        <v>10154</v>
      </c>
      <c r="AK2997" t="s">
        <v>10155</v>
      </c>
      <c r="AO2997" t="b">
        <v>1</v>
      </c>
    </row>
    <row r="2998" spans="1:41" hidden="1" x14ac:dyDescent="0.35">
      <c r="A2998" t="s">
        <v>10143</v>
      </c>
      <c r="B2998" s="3">
        <v>45527</v>
      </c>
      <c r="C2998" s="2">
        <v>9.0277777777777769E-3</v>
      </c>
      <c r="D2998">
        <v>8</v>
      </c>
      <c r="E2998">
        <v>34</v>
      </c>
      <c r="F2998" t="s">
        <v>15691</v>
      </c>
      <c r="G2998" t="s">
        <v>15692</v>
      </c>
      <c r="H2998" t="s">
        <v>15693</v>
      </c>
      <c r="I2998" t="s">
        <v>15694</v>
      </c>
      <c r="J2998" t="s">
        <v>1304</v>
      </c>
      <c r="K2998" t="s">
        <v>10147</v>
      </c>
      <c r="L2998" t="s">
        <v>10167</v>
      </c>
      <c r="M2998" t="s">
        <v>15695</v>
      </c>
      <c r="N2998" t="s">
        <v>15696</v>
      </c>
      <c r="O2998" t="s">
        <v>10150</v>
      </c>
      <c r="P2998" t="s">
        <v>1578</v>
      </c>
      <c r="Q2998" t="s">
        <v>84</v>
      </c>
      <c r="R2998">
        <v>521430</v>
      </c>
      <c r="U2998">
        <v>134</v>
      </c>
      <c r="V2998">
        <v>4823.2299999999996</v>
      </c>
      <c r="Y2998" t="s">
        <v>10170</v>
      </c>
      <c r="Z2998" t="s">
        <v>10171</v>
      </c>
      <c r="AB2998" t="s">
        <v>15697</v>
      </c>
      <c r="AE2998" t="s">
        <v>15698</v>
      </c>
      <c r="AG2998" t="s">
        <v>15691</v>
      </c>
      <c r="AJ2998" t="s">
        <v>10174</v>
      </c>
      <c r="AK2998" t="s">
        <v>10175</v>
      </c>
      <c r="AO2998" t="b">
        <v>1</v>
      </c>
    </row>
    <row r="2999" spans="1:41" hidden="1" x14ac:dyDescent="0.35">
      <c r="A2999" t="s">
        <v>10143</v>
      </c>
      <c r="B2999" s="3">
        <v>45527</v>
      </c>
      <c r="C2999" s="2">
        <v>0.875</v>
      </c>
      <c r="D2999">
        <v>8</v>
      </c>
      <c r="E2999">
        <v>34</v>
      </c>
      <c r="G2999" t="s">
        <v>15699</v>
      </c>
      <c r="H2999" t="s">
        <v>11306</v>
      </c>
      <c r="I2999" t="s">
        <v>11307</v>
      </c>
      <c r="J2999" t="s">
        <v>458</v>
      </c>
      <c r="K2999" t="s">
        <v>10147</v>
      </c>
      <c r="L2999" t="s">
        <v>10179</v>
      </c>
      <c r="M2999" t="s">
        <v>10180</v>
      </c>
      <c r="N2999" t="s">
        <v>10869</v>
      </c>
      <c r="O2999" t="s">
        <v>67</v>
      </c>
      <c r="P2999" t="s">
        <v>68</v>
      </c>
      <c r="Q2999" t="s">
        <v>317</v>
      </c>
      <c r="R2999">
        <v>13332</v>
      </c>
      <c r="U2999">
        <v>6</v>
      </c>
      <c r="V2999">
        <v>123.32</v>
      </c>
      <c r="Y2999" t="s">
        <v>10151</v>
      </c>
      <c r="Z2999" t="s">
        <v>10237</v>
      </c>
      <c r="AB2999" t="s">
        <v>15700</v>
      </c>
      <c r="AD2999" t="s">
        <v>10871</v>
      </c>
      <c r="AE2999" t="s">
        <v>10872</v>
      </c>
      <c r="AH2999" t="s">
        <v>73</v>
      </c>
      <c r="AI2999" t="s">
        <v>74</v>
      </c>
      <c r="AJ2999" t="s">
        <v>10188</v>
      </c>
      <c r="AK2999" t="s">
        <v>10249</v>
      </c>
      <c r="AO2999" t="b">
        <v>1</v>
      </c>
    </row>
    <row r="3000" spans="1:41" hidden="1" x14ac:dyDescent="0.35">
      <c r="A3000" t="s">
        <v>10143</v>
      </c>
      <c r="B3000" s="3">
        <v>45527</v>
      </c>
      <c r="C3000" s="2">
        <v>0.38124999999999998</v>
      </c>
      <c r="D3000">
        <v>8</v>
      </c>
      <c r="E3000">
        <v>34</v>
      </c>
      <c r="G3000" t="s">
        <v>15701</v>
      </c>
      <c r="H3000" t="s">
        <v>15702</v>
      </c>
      <c r="I3000" t="s">
        <v>15703</v>
      </c>
      <c r="J3000" t="s">
        <v>458</v>
      </c>
      <c r="K3000" t="s">
        <v>10147</v>
      </c>
      <c r="L3000" t="s">
        <v>10179</v>
      </c>
      <c r="M3000" t="s">
        <v>10180</v>
      </c>
      <c r="N3000" t="s">
        <v>15704</v>
      </c>
      <c r="O3000" t="s">
        <v>5093</v>
      </c>
      <c r="P3000" t="s">
        <v>68</v>
      </c>
      <c r="Q3000" t="s">
        <v>84</v>
      </c>
      <c r="R3000">
        <v>3376</v>
      </c>
      <c r="U3000">
        <v>5</v>
      </c>
      <c r="V3000">
        <v>31.23</v>
      </c>
      <c r="Y3000" t="s">
        <v>10151</v>
      </c>
      <c r="Z3000" t="s">
        <v>10237</v>
      </c>
      <c r="AB3000" t="s">
        <v>15705</v>
      </c>
      <c r="AD3000" t="s">
        <v>15706</v>
      </c>
      <c r="AE3000" t="s">
        <v>15707</v>
      </c>
      <c r="AJ3000" t="s">
        <v>10188</v>
      </c>
      <c r="AK3000" t="s">
        <v>10249</v>
      </c>
      <c r="AO3000" t="b">
        <v>1</v>
      </c>
    </row>
    <row r="3001" spans="1:41" hidden="1" x14ac:dyDescent="0.35">
      <c r="A3001" t="s">
        <v>10143</v>
      </c>
      <c r="B3001" s="3">
        <v>45527</v>
      </c>
      <c r="C3001" s="2">
        <v>0.92708333333333337</v>
      </c>
      <c r="D3001">
        <v>8</v>
      </c>
      <c r="E3001">
        <v>34</v>
      </c>
      <c r="G3001" t="s">
        <v>15708</v>
      </c>
      <c r="H3001" t="s">
        <v>15709</v>
      </c>
      <c r="I3001" t="s">
        <v>15710</v>
      </c>
      <c r="J3001" t="s">
        <v>15711</v>
      </c>
      <c r="K3001" t="s">
        <v>10147</v>
      </c>
      <c r="L3001" t="s">
        <v>10179</v>
      </c>
      <c r="M3001" t="s">
        <v>10180</v>
      </c>
      <c r="N3001" t="s">
        <v>15712</v>
      </c>
      <c r="O3001" t="s">
        <v>10150</v>
      </c>
      <c r="P3001" t="s">
        <v>249</v>
      </c>
      <c r="Q3001" t="s">
        <v>69</v>
      </c>
      <c r="R3001">
        <v>4</v>
      </c>
      <c r="U3001">
        <v>1</v>
      </c>
      <c r="V3001">
        <v>0.04</v>
      </c>
      <c r="Y3001" t="s">
        <v>10151</v>
      </c>
      <c r="Z3001" t="s">
        <v>10237</v>
      </c>
      <c r="AB3001" t="s">
        <v>15713</v>
      </c>
      <c r="AE3001" t="s">
        <v>15714</v>
      </c>
      <c r="AJ3001" t="s">
        <v>10188</v>
      </c>
      <c r="AK3001" t="s">
        <v>10249</v>
      </c>
      <c r="AO3001" t="b">
        <v>1</v>
      </c>
    </row>
    <row r="3002" spans="1:41" hidden="1" x14ac:dyDescent="0.35">
      <c r="A3002" t="s">
        <v>10143</v>
      </c>
      <c r="B3002" s="3">
        <v>45527</v>
      </c>
      <c r="C3002" s="2">
        <v>0.18888888888888888</v>
      </c>
      <c r="D3002">
        <v>8</v>
      </c>
      <c r="E3002">
        <v>34</v>
      </c>
      <c r="G3002" t="s">
        <v>15715</v>
      </c>
      <c r="H3002" t="s">
        <v>15716</v>
      </c>
      <c r="I3002" t="s">
        <v>15717</v>
      </c>
      <c r="J3002" t="s">
        <v>152</v>
      </c>
      <c r="K3002" t="s">
        <v>10147</v>
      </c>
      <c r="L3002" t="s">
        <v>10179</v>
      </c>
      <c r="M3002" t="s">
        <v>10180</v>
      </c>
      <c r="N3002" t="s">
        <v>15718</v>
      </c>
      <c r="O3002" t="s">
        <v>10150</v>
      </c>
      <c r="P3002" t="s">
        <v>68</v>
      </c>
      <c r="Q3002" t="s">
        <v>84</v>
      </c>
      <c r="R3002">
        <v>112</v>
      </c>
      <c r="U3002">
        <v>1</v>
      </c>
      <c r="V3002">
        <v>1.04</v>
      </c>
      <c r="Y3002" t="s">
        <v>10194</v>
      </c>
      <c r="Z3002" t="s">
        <v>10195</v>
      </c>
      <c r="AB3002" t="s">
        <v>15719</v>
      </c>
      <c r="AD3002" t="s">
        <v>15720</v>
      </c>
      <c r="AE3002" t="s">
        <v>11879</v>
      </c>
      <c r="AJ3002" t="s">
        <v>10188</v>
      </c>
      <c r="AK3002" t="s">
        <v>10249</v>
      </c>
      <c r="AO3002" t="b">
        <v>1</v>
      </c>
    </row>
    <row r="3003" spans="1:41" hidden="1" x14ac:dyDescent="0.35">
      <c r="A3003" t="s">
        <v>10143</v>
      </c>
      <c r="B3003" s="3">
        <v>45527</v>
      </c>
      <c r="C3003" s="2">
        <v>0.54861111111111116</v>
      </c>
      <c r="D3003">
        <v>8</v>
      </c>
      <c r="E3003">
        <v>34</v>
      </c>
      <c r="G3003" t="s">
        <v>15721</v>
      </c>
      <c r="H3003" t="s">
        <v>15722</v>
      </c>
      <c r="I3003" t="s">
        <v>15703</v>
      </c>
      <c r="J3003" t="s">
        <v>458</v>
      </c>
      <c r="K3003" t="s">
        <v>10147</v>
      </c>
      <c r="L3003" t="s">
        <v>10179</v>
      </c>
      <c r="M3003" t="s">
        <v>10180</v>
      </c>
      <c r="N3003" t="s">
        <v>15723</v>
      </c>
      <c r="O3003" t="s">
        <v>67</v>
      </c>
      <c r="P3003" t="s">
        <v>68</v>
      </c>
      <c r="Q3003" t="s">
        <v>84</v>
      </c>
      <c r="R3003">
        <v>368</v>
      </c>
      <c r="V3003">
        <v>3.4</v>
      </c>
      <c r="Y3003" t="s">
        <v>10304</v>
      </c>
      <c r="Z3003" t="s">
        <v>10305</v>
      </c>
      <c r="AB3003" t="s">
        <v>15724</v>
      </c>
      <c r="AD3003" t="s">
        <v>15725</v>
      </c>
      <c r="AE3003" t="s">
        <v>15707</v>
      </c>
      <c r="AJ3003" t="s">
        <v>10188</v>
      </c>
      <c r="AK3003" t="s">
        <v>10249</v>
      </c>
      <c r="AO3003" t="b">
        <v>1</v>
      </c>
    </row>
    <row r="3004" spans="1:41" hidden="1" x14ac:dyDescent="0.35">
      <c r="A3004" t="s">
        <v>10143</v>
      </c>
      <c r="B3004" s="3">
        <v>45527</v>
      </c>
      <c r="C3004" s="2">
        <v>0.31527777777777777</v>
      </c>
      <c r="D3004">
        <v>8</v>
      </c>
      <c r="E3004">
        <v>34</v>
      </c>
      <c r="G3004" t="s">
        <v>15726</v>
      </c>
      <c r="H3004" t="s">
        <v>11875</v>
      </c>
      <c r="I3004" t="s">
        <v>13513</v>
      </c>
      <c r="J3004" t="s">
        <v>152</v>
      </c>
      <c r="K3004" t="s">
        <v>10147</v>
      </c>
      <c r="L3004" t="s">
        <v>10179</v>
      </c>
      <c r="M3004" t="s">
        <v>10180</v>
      </c>
      <c r="N3004" t="s">
        <v>15727</v>
      </c>
      <c r="O3004" t="s">
        <v>732</v>
      </c>
      <c r="P3004" t="s">
        <v>68</v>
      </c>
      <c r="Q3004" t="s">
        <v>84</v>
      </c>
      <c r="R3004">
        <v>1595</v>
      </c>
      <c r="V3004">
        <v>14.75</v>
      </c>
      <c r="Y3004" t="s">
        <v>10304</v>
      </c>
      <c r="Z3004" t="s">
        <v>10305</v>
      </c>
      <c r="AB3004" t="s">
        <v>15728</v>
      </c>
      <c r="AE3004" t="s">
        <v>11879</v>
      </c>
      <c r="AH3004" t="s">
        <v>15729</v>
      </c>
      <c r="AI3004" t="s">
        <v>15730</v>
      </c>
      <c r="AJ3004" t="s">
        <v>10188</v>
      </c>
      <c r="AK3004" t="s">
        <v>10249</v>
      </c>
      <c r="AO3004" t="b">
        <v>1</v>
      </c>
    </row>
    <row r="3005" spans="1:41" hidden="1" x14ac:dyDescent="0.35">
      <c r="A3005" t="s">
        <v>10143</v>
      </c>
      <c r="B3005" s="3">
        <v>45527</v>
      </c>
      <c r="C3005" s="2">
        <v>9.3055555555555558E-2</v>
      </c>
      <c r="D3005">
        <v>8</v>
      </c>
      <c r="E3005">
        <v>34</v>
      </c>
      <c r="G3005" t="s">
        <v>15731</v>
      </c>
      <c r="H3005" t="s">
        <v>11875</v>
      </c>
      <c r="I3005" t="s">
        <v>13513</v>
      </c>
      <c r="J3005" t="s">
        <v>152</v>
      </c>
      <c r="K3005" t="s">
        <v>10147</v>
      </c>
      <c r="L3005" t="s">
        <v>10179</v>
      </c>
      <c r="M3005" t="s">
        <v>10180</v>
      </c>
      <c r="N3005" t="s">
        <v>15732</v>
      </c>
      <c r="O3005" t="s">
        <v>5389</v>
      </c>
      <c r="P3005" t="s">
        <v>68</v>
      </c>
      <c r="Q3005" t="s">
        <v>84</v>
      </c>
      <c r="R3005">
        <v>8</v>
      </c>
      <c r="V3005">
        <v>7.0000000000000007E-2</v>
      </c>
      <c r="Y3005" t="s">
        <v>10304</v>
      </c>
      <c r="Z3005" t="s">
        <v>10305</v>
      </c>
      <c r="AB3005" t="s">
        <v>15733</v>
      </c>
      <c r="AE3005" t="s">
        <v>11879</v>
      </c>
      <c r="AH3005" t="s">
        <v>5393</v>
      </c>
      <c r="AI3005" t="s">
        <v>5394</v>
      </c>
      <c r="AJ3005" t="s">
        <v>10188</v>
      </c>
      <c r="AK3005" t="s">
        <v>10249</v>
      </c>
      <c r="AO3005" t="b">
        <v>1</v>
      </c>
    </row>
    <row r="3006" spans="1:41" hidden="1" x14ac:dyDescent="0.35">
      <c r="A3006" t="s">
        <v>10143</v>
      </c>
      <c r="B3006" s="3">
        <v>45527</v>
      </c>
      <c r="C3006" s="2">
        <v>0.40833333333333333</v>
      </c>
      <c r="D3006">
        <v>8</v>
      </c>
      <c r="E3006">
        <v>34</v>
      </c>
      <c r="G3006" t="s">
        <v>15734</v>
      </c>
      <c r="H3006" t="s">
        <v>15722</v>
      </c>
      <c r="I3006" t="s">
        <v>15703</v>
      </c>
      <c r="J3006" t="s">
        <v>458</v>
      </c>
      <c r="K3006" t="s">
        <v>10147</v>
      </c>
      <c r="L3006" t="s">
        <v>10179</v>
      </c>
      <c r="M3006" t="s">
        <v>10180</v>
      </c>
      <c r="N3006" t="s">
        <v>15735</v>
      </c>
      <c r="O3006" t="s">
        <v>10150</v>
      </c>
      <c r="P3006" t="s">
        <v>68</v>
      </c>
      <c r="Q3006" t="s">
        <v>84</v>
      </c>
      <c r="R3006">
        <v>273</v>
      </c>
      <c r="V3006">
        <v>2.5299999999999998</v>
      </c>
      <c r="Y3006" t="s">
        <v>10304</v>
      </c>
      <c r="Z3006" t="s">
        <v>10305</v>
      </c>
      <c r="AB3006" t="s">
        <v>15736</v>
      </c>
      <c r="AD3006" t="s">
        <v>15725</v>
      </c>
      <c r="AE3006" t="s">
        <v>15707</v>
      </c>
      <c r="AJ3006" t="s">
        <v>10188</v>
      </c>
      <c r="AK3006" t="s">
        <v>10249</v>
      </c>
      <c r="AO3006" t="b">
        <v>1</v>
      </c>
    </row>
    <row r="3007" spans="1:41" hidden="1" x14ac:dyDescent="0.35">
      <c r="A3007" t="s">
        <v>10143</v>
      </c>
      <c r="B3007" s="3">
        <v>45527</v>
      </c>
      <c r="C3007" s="2">
        <v>0.49305555555555558</v>
      </c>
      <c r="D3007">
        <v>8</v>
      </c>
      <c r="E3007">
        <v>34</v>
      </c>
      <c r="G3007" t="s">
        <v>15737</v>
      </c>
      <c r="H3007" t="s">
        <v>15738</v>
      </c>
      <c r="I3007" t="s">
        <v>15739</v>
      </c>
      <c r="J3007" t="s">
        <v>3286</v>
      </c>
      <c r="K3007" t="s">
        <v>10147</v>
      </c>
      <c r="L3007" t="s">
        <v>10179</v>
      </c>
      <c r="M3007" t="s">
        <v>10180</v>
      </c>
      <c r="N3007" t="s">
        <v>15740</v>
      </c>
      <c r="O3007" t="s">
        <v>10150</v>
      </c>
      <c r="P3007" t="s">
        <v>68</v>
      </c>
      <c r="Q3007" t="s">
        <v>69</v>
      </c>
      <c r="R3007">
        <v>2971</v>
      </c>
      <c r="V3007">
        <v>27.48</v>
      </c>
      <c r="Y3007" t="s">
        <v>10304</v>
      </c>
      <c r="Z3007" t="s">
        <v>10305</v>
      </c>
      <c r="AB3007" t="s">
        <v>15741</v>
      </c>
      <c r="AE3007" t="s">
        <v>15742</v>
      </c>
      <c r="AJ3007" t="s">
        <v>10188</v>
      </c>
      <c r="AK3007" t="s">
        <v>10249</v>
      </c>
      <c r="AO3007" t="b">
        <v>1</v>
      </c>
    </row>
    <row r="3008" spans="1:41" hidden="1" x14ac:dyDescent="0.35">
      <c r="A3008" t="s">
        <v>10143</v>
      </c>
      <c r="B3008" s="3">
        <v>45527</v>
      </c>
      <c r="C3008" s="2">
        <v>0.2902777777777778</v>
      </c>
      <c r="D3008">
        <v>8</v>
      </c>
      <c r="E3008">
        <v>34</v>
      </c>
      <c r="G3008" t="s">
        <v>15743</v>
      </c>
      <c r="H3008" t="s">
        <v>15738</v>
      </c>
      <c r="I3008" t="s">
        <v>15739</v>
      </c>
      <c r="J3008" t="s">
        <v>3286</v>
      </c>
      <c r="K3008" t="s">
        <v>10147</v>
      </c>
      <c r="L3008" t="s">
        <v>10179</v>
      </c>
      <c r="M3008" t="s">
        <v>10180</v>
      </c>
      <c r="N3008" t="s">
        <v>15744</v>
      </c>
      <c r="O3008" t="s">
        <v>15745</v>
      </c>
      <c r="P3008" t="s">
        <v>68</v>
      </c>
      <c r="Q3008" t="s">
        <v>69</v>
      </c>
      <c r="R3008">
        <v>1085</v>
      </c>
      <c r="V3008">
        <v>10.039999999999999</v>
      </c>
      <c r="Y3008" t="s">
        <v>10304</v>
      </c>
      <c r="Z3008" t="s">
        <v>10305</v>
      </c>
      <c r="AB3008" t="s">
        <v>15746</v>
      </c>
      <c r="AE3008" t="s">
        <v>15742</v>
      </c>
      <c r="AJ3008" t="s">
        <v>10188</v>
      </c>
      <c r="AK3008" t="s">
        <v>10249</v>
      </c>
      <c r="AO3008" t="b">
        <v>1</v>
      </c>
    </row>
    <row r="3009" spans="1:41" hidden="1" x14ac:dyDescent="0.35">
      <c r="A3009" t="s">
        <v>10143</v>
      </c>
      <c r="B3009" s="3">
        <v>45527</v>
      </c>
      <c r="C3009" s="2">
        <v>0.74444444444444446</v>
      </c>
      <c r="D3009">
        <v>8</v>
      </c>
      <c r="E3009">
        <v>34</v>
      </c>
      <c r="G3009" t="s">
        <v>15747</v>
      </c>
      <c r="H3009" t="s">
        <v>15748</v>
      </c>
      <c r="I3009" t="s">
        <v>15749</v>
      </c>
      <c r="J3009" t="s">
        <v>152</v>
      </c>
      <c r="K3009" t="s">
        <v>10147</v>
      </c>
      <c r="L3009" t="s">
        <v>10179</v>
      </c>
      <c r="M3009" t="s">
        <v>10180</v>
      </c>
      <c r="N3009" t="s">
        <v>15750</v>
      </c>
      <c r="O3009" t="s">
        <v>10150</v>
      </c>
      <c r="P3009" t="s">
        <v>68</v>
      </c>
      <c r="Q3009" t="s">
        <v>317</v>
      </c>
      <c r="R3009">
        <v>6</v>
      </c>
      <c r="V3009">
        <v>0.06</v>
      </c>
      <c r="Y3009" t="s">
        <v>10182</v>
      </c>
      <c r="Z3009" t="s">
        <v>10171</v>
      </c>
      <c r="AB3009" t="s">
        <v>15751</v>
      </c>
      <c r="AE3009" t="s">
        <v>15752</v>
      </c>
      <c r="AJ3009" t="s">
        <v>10188</v>
      </c>
      <c r="AK3009" t="s">
        <v>10249</v>
      </c>
      <c r="AO3009" t="b">
        <v>1</v>
      </c>
    </row>
    <row r="3010" spans="1:41" hidden="1" x14ac:dyDescent="0.35">
      <c r="A3010" t="s">
        <v>10143</v>
      </c>
      <c r="B3010" s="3">
        <v>45527</v>
      </c>
      <c r="C3010" s="2">
        <v>0.30069444444444443</v>
      </c>
      <c r="D3010">
        <v>8</v>
      </c>
      <c r="E3010">
        <v>34</v>
      </c>
      <c r="G3010" t="s">
        <v>15753</v>
      </c>
      <c r="H3010" t="s">
        <v>15738</v>
      </c>
      <c r="I3010" t="s">
        <v>15739</v>
      </c>
      <c r="J3010" t="s">
        <v>3286</v>
      </c>
      <c r="K3010" t="s">
        <v>10147</v>
      </c>
      <c r="L3010" t="s">
        <v>10179</v>
      </c>
      <c r="M3010" t="s">
        <v>10180</v>
      </c>
      <c r="N3010" t="s">
        <v>15754</v>
      </c>
      <c r="O3010" t="s">
        <v>15745</v>
      </c>
      <c r="P3010" t="s">
        <v>68</v>
      </c>
      <c r="Q3010" t="s">
        <v>69</v>
      </c>
      <c r="R3010">
        <v>3676</v>
      </c>
      <c r="V3010">
        <v>34</v>
      </c>
      <c r="Y3010" t="s">
        <v>10304</v>
      </c>
      <c r="Z3010" t="s">
        <v>10305</v>
      </c>
      <c r="AB3010" t="s">
        <v>15755</v>
      </c>
      <c r="AE3010" t="s">
        <v>15742</v>
      </c>
      <c r="AJ3010" t="s">
        <v>10188</v>
      </c>
      <c r="AK3010" t="s">
        <v>10249</v>
      </c>
      <c r="AO3010" t="b">
        <v>1</v>
      </c>
    </row>
    <row r="3011" spans="1:41" hidden="1" x14ac:dyDescent="0.35">
      <c r="A3011" t="s">
        <v>10143</v>
      </c>
      <c r="B3011" s="3">
        <v>45527</v>
      </c>
      <c r="C3011" s="2">
        <v>0.29236111111111113</v>
      </c>
      <c r="D3011">
        <v>8</v>
      </c>
      <c r="E3011">
        <v>34</v>
      </c>
      <c r="G3011" t="s">
        <v>15756</v>
      </c>
      <c r="H3011" t="s">
        <v>11875</v>
      </c>
      <c r="I3011" t="s">
        <v>13513</v>
      </c>
      <c r="J3011" t="s">
        <v>152</v>
      </c>
      <c r="K3011" t="s">
        <v>10147</v>
      </c>
      <c r="L3011" t="s">
        <v>10179</v>
      </c>
      <c r="M3011" t="s">
        <v>10180</v>
      </c>
      <c r="N3011" t="s">
        <v>15757</v>
      </c>
      <c r="O3011" t="s">
        <v>340</v>
      </c>
      <c r="P3011" t="s">
        <v>68</v>
      </c>
      <c r="Q3011" t="s">
        <v>84</v>
      </c>
      <c r="R3011">
        <v>1160</v>
      </c>
      <c r="V3011">
        <v>10.73</v>
      </c>
      <c r="Y3011" t="s">
        <v>10304</v>
      </c>
      <c r="Z3011" t="s">
        <v>10305</v>
      </c>
      <c r="AB3011" t="s">
        <v>15758</v>
      </c>
      <c r="AE3011" t="s">
        <v>11879</v>
      </c>
      <c r="AH3011" t="s">
        <v>3105</v>
      </c>
      <c r="AI3011" t="s">
        <v>15759</v>
      </c>
      <c r="AJ3011" t="s">
        <v>10188</v>
      </c>
      <c r="AK3011" t="s">
        <v>10249</v>
      </c>
      <c r="AO3011" t="b">
        <v>1</v>
      </c>
    </row>
    <row r="3012" spans="1:41" hidden="1" x14ac:dyDescent="0.35">
      <c r="A3012" t="s">
        <v>10143</v>
      </c>
      <c r="B3012" s="3">
        <v>45527</v>
      </c>
      <c r="C3012" s="2">
        <v>0.13263888888888889</v>
      </c>
      <c r="D3012">
        <v>8</v>
      </c>
      <c r="E3012">
        <v>34</v>
      </c>
      <c r="G3012" t="s">
        <v>15760</v>
      </c>
      <c r="H3012" t="s">
        <v>11875</v>
      </c>
      <c r="I3012" t="s">
        <v>13513</v>
      </c>
      <c r="J3012" t="s">
        <v>152</v>
      </c>
      <c r="K3012" t="s">
        <v>10147</v>
      </c>
      <c r="L3012" t="s">
        <v>10179</v>
      </c>
      <c r="M3012" t="s">
        <v>10180</v>
      </c>
      <c r="N3012" t="s">
        <v>15761</v>
      </c>
      <c r="O3012" t="s">
        <v>10150</v>
      </c>
      <c r="P3012" t="s">
        <v>68</v>
      </c>
      <c r="Q3012" t="s">
        <v>84</v>
      </c>
      <c r="R3012">
        <v>29</v>
      </c>
      <c r="V3012">
        <v>0.27</v>
      </c>
      <c r="Y3012" t="s">
        <v>10304</v>
      </c>
      <c r="Z3012" t="s">
        <v>10305</v>
      </c>
      <c r="AB3012" t="s">
        <v>15762</v>
      </c>
      <c r="AE3012" t="s">
        <v>11879</v>
      </c>
      <c r="AJ3012" t="s">
        <v>10188</v>
      </c>
      <c r="AK3012" t="s">
        <v>10249</v>
      </c>
      <c r="AO3012" t="b">
        <v>1</v>
      </c>
    </row>
    <row r="3013" spans="1:41" hidden="1" x14ac:dyDescent="0.35">
      <c r="A3013" t="s">
        <v>10143</v>
      </c>
      <c r="B3013" s="3">
        <v>45527</v>
      </c>
      <c r="C3013" s="2">
        <v>0.75</v>
      </c>
      <c r="D3013">
        <v>8</v>
      </c>
      <c r="E3013">
        <v>34</v>
      </c>
      <c r="G3013" t="s">
        <v>15763</v>
      </c>
      <c r="H3013" t="s">
        <v>11875</v>
      </c>
      <c r="I3013" t="s">
        <v>13513</v>
      </c>
      <c r="J3013" t="s">
        <v>152</v>
      </c>
      <c r="K3013" t="s">
        <v>10147</v>
      </c>
      <c r="L3013" t="s">
        <v>10179</v>
      </c>
      <c r="M3013" t="s">
        <v>10180</v>
      </c>
      <c r="N3013" t="s">
        <v>15764</v>
      </c>
      <c r="O3013" t="s">
        <v>732</v>
      </c>
      <c r="P3013" t="s">
        <v>68</v>
      </c>
      <c r="Q3013" t="s">
        <v>84</v>
      </c>
      <c r="R3013">
        <v>397</v>
      </c>
      <c r="V3013">
        <v>3.67</v>
      </c>
      <c r="Y3013" t="s">
        <v>10304</v>
      </c>
      <c r="Z3013" t="s">
        <v>10305</v>
      </c>
      <c r="AB3013" t="s">
        <v>15765</v>
      </c>
      <c r="AE3013" t="s">
        <v>11879</v>
      </c>
      <c r="AH3013" t="s">
        <v>15729</v>
      </c>
      <c r="AI3013" t="s">
        <v>15766</v>
      </c>
      <c r="AJ3013" t="s">
        <v>10188</v>
      </c>
      <c r="AK3013" t="s">
        <v>10249</v>
      </c>
      <c r="AO3013" t="b">
        <v>1</v>
      </c>
    </row>
    <row r="3014" spans="1:41" hidden="1" x14ac:dyDescent="0.35">
      <c r="A3014" t="s">
        <v>10143</v>
      </c>
      <c r="B3014" s="3">
        <v>45527</v>
      </c>
      <c r="C3014" s="2">
        <v>0.70902777777777781</v>
      </c>
      <c r="D3014">
        <v>8</v>
      </c>
      <c r="E3014">
        <v>34</v>
      </c>
      <c r="G3014" t="s">
        <v>15767</v>
      </c>
      <c r="H3014" t="s">
        <v>15738</v>
      </c>
      <c r="I3014" t="s">
        <v>15739</v>
      </c>
      <c r="J3014" t="s">
        <v>3286</v>
      </c>
      <c r="K3014" t="s">
        <v>10147</v>
      </c>
      <c r="L3014" t="s">
        <v>10179</v>
      </c>
      <c r="M3014" t="s">
        <v>10180</v>
      </c>
      <c r="N3014" t="s">
        <v>15768</v>
      </c>
      <c r="O3014" t="s">
        <v>97</v>
      </c>
      <c r="P3014" t="s">
        <v>68</v>
      </c>
      <c r="Q3014" t="s">
        <v>69</v>
      </c>
      <c r="R3014">
        <v>196</v>
      </c>
      <c r="V3014">
        <v>1.81</v>
      </c>
      <c r="Y3014" t="s">
        <v>10304</v>
      </c>
      <c r="Z3014" t="s">
        <v>10305</v>
      </c>
      <c r="AB3014" t="s">
        <v>15769</v>
      </c>
      <c r="AE3014" t="s">
        <v>15742</v>
      </c>
      <c r="AH3014" t="s">
        <v>101</v>
      </c>
      <c r="AI3014" t="s">
        <v>15770</v>
      </c>
      <c r="AJ3014" t="s">
        <v>10188</v>
      </c>
      <c r="AK3014" t="s">
        <v>10249</v>
      </c>
      <c r="AO3014" t="b">
        <v>1</v>
      </c>
    </row>
    <row r="3015" spans="1:41" hidden="1" x14ac:dyDescent="0.35">
      <c r="A3015" t="s">
        <v>10143</v>
      </c>
      <c r="B3015" s="3">
        <v>45527</v>
      </c>
      <c r="C3015" s="2">
        <v>0.55833333333333335</v>
      </c>
      <c r="D3015">
        <v>8</v>
      </c>
      <c r="E3015">
        <v>34</v>
      </c>
      <c r="G3015" t="s">
        <v>15771</v>
      </c>
      <c r="H3015" t="s">
        <v>11875</v>
      </c>
      <c r="I3015" t="s">
        <v>13513</v>
      </c>
      <c r="J3015" t="s">
        <v>152</v>
      </c>
      <c r="K3015" t="s">
        <v>10147</v>
      </c>
      <c r="L3015" t="s">
        <v>10179</v>
      </c>
      <c r="M3015" t="s">
        <v>10180</v>
      </c>
      <c r="N3015" t="s">
        <v>15772</v>
      </c>
      <c r="O3015" t="s">
        <v>10150</v>
      </c>
      <c r="P3015" t="s">
        <v>68</v>
      </c>
      <c r="Q3015" t="s">
        <v>84</v>
      </c>
      <c r="R3015">
        <v>533</v>
      </c>
      <c r="V3015">
        <v>4.93</v>
      </c>
      <c r="Y3015" t="s">
        <v>10304</v>
      </c>
      <c r="Z3015" t="s">
        <v>10305</v>
      </c>
      <c r="AB3015" t="s">
        <v>15773</v>
      </c>
      <c r="AE3015" t="s">
        <v>11879</v>
      </c>
      <c r="AJ3015" t="s">
        <v>10188</v>
      </c>
      <c r="AK3015" t="s">
        <v>10249</v>
      </c>
      <c r="AO3015" t="b">
        <v>1</v>
      </c>
    </row>
    <row r="3016" spans="1:41" hidden="1" x14ac:dyDescent="0.35">
      <c r="A3016" t="s">
        <v>10143</v>
      </c>
      <c r="B3016" s="3">
        <v>45527</v>
      </c>
      <c r="C3016" s="2">
        <v>0.30555555555555558</v>
      </c>
      <c r="D3016">
        <v>8</v>
      </c>
      <c r="E3016">
        <v>34</v>
      </c>
      <c r="G3016" t="s">
        <v>15774</v>
      </c>
      <c r="H3016" t="s">
        <v>15738</v>
      </c>
      <c r="I3016" t="s">
        <v>15739</v>
      </c>
      <c r="J3016" t="s">
        <v>3286</v>
      </c>
      <c r="K3016" t="s">
        <v>10147</v>
      </c>
      <c r="L3016" t="s">
        <v>10179</v>
      </c>
      <c r="M3016" t="s">
        <v>10180</v>
      </c>
      <c r="N3016" t="s">
        <v>15775</v>
      </c>
      <c r="O3016" t="s">
        <v>15745</v>
      </c>
      <c r="P3016" t="s">
        <v>68</v>
      </c>
      <c r="Q3016" t="s">
        <v>69</v>
      </c>
      <c r="R3016">
        <v>2324</v>
      </c>
      <c r="V3016">
        <v>21.5</v>
      </c>
      <c r="Y3016" t="s">
        <v>10304</v>
      </c>
      <c r="Z3016" t="s">
        <v>10305</v>
      </c>
      <c r="AB3016" t="s">
        <v>15776</v>
      </c>
      <c r="AE3016" t="s">
        <v>15742</v>
      </c>
      <c r="AH3016" t="s">
        <v>15777</v>
      </c>
      <c r="AI3016" t="s">
        <v>15778</v>
      </c>
      <c r="AJ3016" t="s">
        <v>10188</v>
      </c>
      <c r="AK3016" t="s">
        <v>10249</v>
      </c>
      <c r="AO3016" t="b">
        <v>1</v>
      </c>
    </row>
    <row r="3017" spans="1:41" hidden="1" x14ac:dyDescent="0.35">
      <c r="A3017" t="s">
        <v>10143</v>
      </c>
      <c r="B3017" s="3">
        <v>45527</v>
      </c>
      <c r="C3017" s="2">
        <v>0.11597222222222223</v>
      </c>
      <c r="D3017">
        <v>8</v>
      </c>
      <c r="E3017">
        <v>34</v>
      </c>
      <c r="G3017" t="s">
        <v>15779</v>
      </c>
      <c r="H3017" t="s">
        <v>11875</v>
      </c>
      <c r="I3017" t="s">
        <v>13513</v>
      </c>
      <c r="J3017" t="s">
        <v>152</v>
      </c>
      <c r="K3017" t="s">
        <v>10147</v>
      </c>
      <c r="L3017" t="s">
        <v>10179</v>
      </c>
      <c r="M3017" t="s">
        <v>10180</v>
      </c>
      <c r="N3017" t="s">
        <v>15780</v>
      </c>
      <c r="O3017" t="s">
        <v>732</v>
      </c>
      <c r="P3017" t="s">
        <v>68</v>
      </c>
      <c r="Q3017" t="s">
        <v>84</v>
      </c>
      <c r="R3017">
        <v>3868</v>
      </c>
      <c r="V3017">
        <v>35.78</v>
      </c>
      <c r="Y3017" t="s">
        <v>10304</v>
      </c>
      <c r="Z3017" t="s">
        <v>10305</v>
      </c>
      <c r="AB3017" t="s">
        <v>15781</v>
      </c>
      <c r="AE3017" t="s">
        <v>11879</v>
      </c>
      <c r="AJ3017" t="s">
        <v>10188</v>
      </c>
      <c r="AK3017" t="s">
        <v>10249</v>
      </c>
      <c r="AO3017" t="b">
        <v>1</v>
      </c>
    </row>
    <row r="3018" spans="1:41" hidden="1" x14ac:dyDescent="0.35">
      <c r="A3018" t="s">
        <v>10143</v>
      </c>
      <c r="B3018" s="3">
        <v>45527</v>
      </c>
      <c r="C3018" s="2">
        <v>0.99305555555555558</v>
      </c>
      <c r="D3018">
        <v>8</v>
      </c>
      <c r="E3018">
        <v>34</v>
      </c>
      <c r="G3018" t="s">
        <v>15782</v>
      </c>
      <c r="H3018" t="s">
        <v>11875</v>
      </c>
      <c r="I3018" t="s">
        <v>13513</v>
      </c>
      <c r="J3018" t="s">
        <v>152</v>
      </c>
      <c r="K3018" t="s">
        <v>10147</v>
      </c>
      <c r="L3018" t="s">
        <v>10179</v>
      </c>
      <c r="M3018" t="s">
        <v>10180</v>
      </c>
      <c r="N3018" t="s">
        <v>15783</v>
      </c>
      <c r="O3018" t="s">
        <v>732</v>
      </c>
      <c r="P3018" t="s">
        <v>68</v>
      </c>
      <c r="Q3018" t="s">
        <v>84</v>
      </c>
      <c r="R3018">
        <v>724</v>
      </c>
      <c r="V3018">
        <v>6.7</v>
      </c>
      <c r="Y3018" t="s">
        <v>10304</v>
      </c>
      <c r="Z3018" t="s">
        <v>10305</v>
      </c>
      <c r="AB3018" t="s">
        <v>15784</v>
      </c>
      <c r="AE3018" t="s">
        <v>11879</v>
      </c>
      <c r="AJ3018" t="s">
        <v>10188</v>
      </c>
      <c r="AK3018" t="s">
        <v>10249</v>
      </c>
      <c r="AO3018" t="b">
        <v>1</v>
      </c>
    </row>
    <row r="3019" spans="1:41" hidden="1" x14ac:dyDescent="0.35">
      <c r="A3019" t="s">
        <v>10143</v>
      </c>
      <c r="B3019" s="3">
        <v>45527</v>
      </c>
      <c r="C3019" s="2">
        <v>0.1875</v>
      </c>
      <c r="D3019">
        <v>8</v>
      </c>
      <c r="E3019">
        <v>34</v>
      </c>
      <c r="G3019" t="s">
        <v>15785</v>
      </c>
      <c r="H3019" t="s">
        <v>15786</v>
      </c>
      <c r="I3019" t="s">
        <v>15787</v>
      </c>
      <c r="J3019" t="s">
        <v>11045</v>
      </c>
      <c r="K3019" t="s">
        <v>10147</v>
      </c>
      <c r="L3019" t="s">
        <v>10179</v>
      </c>
      <c r="M3019" t="s">
        <v>10180</v>
      </c>
      <c r="N3019" t="s">
        <v>15788</v>
      </c>
      <c r="O3019" t="s">
        <v>97</v>
      </c>
      <c r="P3019" t="s">
        <v>68</v>
      </c>
      <c r="Q3019" t="s">
        <v>84</v>
      </c>
      <c r="R3019">
        <v>680</v>
      </c>
      <c r="V3019">
        <v>6.29</v>
      </c>
      <c r="Y3019" t="s">
        <v>10194</v>
      </c>
      <c r="Z3019" t="s">
        <v>10195</v>
      </c>
      <c r="AB3019" t="s">
        <v>15789</v>
      </c>
      <c r="AE3019" t="s">
        <v>15790</v>
      </c>
      <c r="AH3019" t="s">
        <v>5080</v>
      </c>
      <c r="AI3019" t="s">
        <v>15791</v>
      </c>
      <c r="AJ3019" t="s">
        <v>10188</v>
      </c>
      <c r="AK3019" t="s">
        <v>10249</v>
      </c>
      <c r="AO3019" t="b">
        <v>1</v>
      </c>
    </row>
    <row r="3020" spans="1:41" hidden="1" x14ac:dyDescent="0.35">
      <c r="A3020" t="s">
        <v>10143</v>
      </c>
      <c r="B3020" s="3">
        <v>45527</v>
      </c>
      <c r="C3020" s="2">
        <v>0.87708333333333333</v>
      </c>
      <c r="D3020">
        <v>8</v>
      </c>
      <c r="E3020">
        <v>34</v>
      </c>
      <c r="G3020" t="s">
        <v>15792</v>
      </c>
      <c r="H3020" t="s">
        <v>11177</v>
      </c>
      <c r="I3020" t="s">
        <v>11178</v>
      </c>
      <c r="J3020" t="s">
        <v>458</v>
      </c>
      <c r="K3020" t="s">
        <v>10147</v>
      </c>
      <c r="L3020" t="s">
        <v>10179</v>
      </c>
      <c r="M3020" t="s">
        <v>10180</v>
      </c>
      <c r="N3020" t="s">
        <v>15793</v>
      </c>
      <c r="O3020" t="s">
        <v>570</v>
      </c>
      <c r="P3020" t="s">
        <v>68</v>
      </c>
      <c r="Q3020" t="s">
        <v>317</v>
      </c>
      <c r="R3020">
        <v>15926</v>
      </c>
      <c r="V3020">
        <v>147.32</v>
      </c>
      <c r="Y3020" t="s">
        <v>10304</v>
      </c>
      <c r="Z3020" t="s">
        <v>10305</v>
      </c>
      <c r="AB3020" t="s">
        <v>15794</v>
      </c>
      <c r="AD3020" t="s">
        <v>11181</v>
      </c>
      <c r="AE3020" t="s">
        <v>10872</v>
      </c>
      <c r="AH3020" t="s">
        <v>15647</v>
      </c>
      <c r="AI3020" t="s">
        <v>15795</v>
      </c>
      <c r="AJ3020" t="s">
        <v>10188</v>
      </c>
      <c r="AK3020" t="s">
        <v>10249</v>
      </c>
      <c r="AO3020" t="b">
        <v>1</v>
      </c>
    </row>
    <row r="3021" spans="1:41" hidden="1" x14ac:dyDescent="0.35">
      <c r="A3021" t="s">
        <v>10143</v>
      </c>
      <c r="B3021" s="3">
        <v>45527</v>
      </c>
      <c r="C3021" s="2">
        <v>0.46319444444444446</v>
      </c>
      <c r="D3021">
        <v>8</v>
      </c>
      <c r="E3021">
        <v>34</v>
      </c>
      <c r="G3021" t="s">
        <v>15796</v>
      </c>
      <c r="H3021" t="s">
        <v>15612</v>
      </c>
      <c r="I3021" t="s">
        <v>15612</v>
      </c>
      <c r="J3021" t="s">
        <v>967</v>
      </c>
      <c r="K3021" t="s">
        <v>10147</v>
      </c>
      <c r="L3021" t="s">
        <v>10179</v>
      </c>
      <c r="M3021" t="s">
        <v>10180</v>
      </c>
      <c r="N3021" t="s">
        <v>10389</v>
      </c>
      <c r="O3021" t="s">
        <v>10150</v>
      </c>
      <c r="P3021" t="s">
        <v>68</v>
      </c>
      <c r="Q3021" t="s">
        <v>84</v>
      </c>
      <c r="R3021">
        <v>22</v>
      </c>
      <c r="V3021">
        <v>0.2</v>
      </c>
      <c r="Y3021" t="s">
        <v>10151</v>
      </c>
      <c r="Z3021" t="s">
        <v>10237</v>
      </c>
      <c r="AB3021" t="s">
        <v>15797</v>
      </c>
      <c r="AJ3021" t="s">
        <v>10188</v>
      </c>
      <c r="AK3021" t="s">
        <v>10249</v>
      </c>
      <c r="AO3021" t="b">
        <v>1</v>
      </c>
    </row>
    <row r="3022" spans="1:41" hidden="1" x14ac:dyDescent="0.35">
      <c r="A3022" t="s">
        <v>10143</v>
      </c>
      <c r="B3022" s="3">
        <v>45527</v>
      </c>
      <c r="C3022" s="2">
        <v>0.22916666666666666</v>
      </c>
      <c r="D3022">
        <v>8</v>
      </c>
      <c r="E3022">
        <v>34</v>
      </c>
      <c r="G3022" t="s">
        <v>15798</v>
      </c>
      <c r="H3022" t="s">
        <v>11875</v>
      </c>
      <c r="I3022" t="s">
        <v>13513</v>
      </c>
      <c r="J3022" t="s">
        <v>152</v>
      </c>
      <c r="K3022" t="s">
        <v>10147</v>
      </c>
      <c r="L3022" t="s">
        <v>10179</v>
      </c>
      <c r="M3022" t="s">
        <v>10180</v>
      </c>
      <c r="N3022" t="s">
        <v>15799</v>
      </c>
      <c r="O3022" t="s">
        <v>10150</v>
      </c>
      <c r="P3022" t="s">
        <v>68</v>
      </c>
      <c r="Q3022" t="s">
        <v>84</v>
      </c>
      <c r="R3022">
        <v>1698</v>
      </c>
      <c r="V3022">
        <v>15.71</v>
      </c>
      <c r="Y3022" t="s">
        <v>10304</v>
      </c>
      <c r="Z3022" t="s">
        <v>10305</v>
      </c>
      <c r="AB3022" t="s">
        <v>15800</v>
      </c>
      <c r="AE3022" t="s">
        <v>11879</v>
      </c>
      <c r="AJ3022" t="s">
        <v>10188</v>
      </c>
      <c r="AK3022" t="s">
        <v>10249</v>
      </c>
      <c r="AO3022" t="b">
        <v>1</v>
      </c>
    </row>
    <row r="3023" spans="1:41" hidden="1" x14ac:dyDescent="0.35">
      <c r="A3023" t="s">
        <v>10143</v>
      </c>
      <c r="B3023" s="3">
        <v>45527</v>
      </c>
      <c r="C3023" s="2">
        <v>0.72430555555555554</v>
      </c>
      <c r="D3023">
        <v>8</v>
      </c>
      <c r="E3023">
        <v>34</v>
      </c>
      <c r="G3023" t="s">
        <v>15801</v>
      </c>
      <c r="H3023" t="s">
        <v>11875</v>
      </c>
      <c r="I3023" t="s">
        <v>13513</v>
      </c>
      <c r="J3023" t="s">
        <v>152</v>
      </c>
      <c r="K3023" t="s">
        <v>10147</v>
      </c>
      <c r="L3023" t="s">
        <v>10179</v>
      </c>
      <c r="M3023" t="s">
        <v>10180</v>
      </c>
      <c r="N3023" t="s">
        <v>15802</v>
      </c>
      <c r="O3023" t="s">
        <v>10150</v>
      </c>
      <c r="P3023" t="s">
        <v>68</v>
      </c>
      <c r="Q3023" t="s">
        <v>84</v>
      </c>
      <c r="R3023">
        <v>299</v>
      </c>
      <c r="V3023">
        <v>2.77</v>
      </c>
      <c r="Y3023" t="s">
        <v>10304</v>
      </c>
      <c r="Z3023" t="s">
        <v>10305</v>
      </c>
      <c r="AB3023" t="s">
        <v>15803</v>
      </c>
      <c r="AE3023" t="s">
        <v>11879</v>
      </c>
      <c r="AJ3023" t="s">
        <v>10188</v>
      </c>
      <c r="AK3023" t="s">
        <v>10249</v>
      </c>
      <c r="AO3023" t="b">
        <v>1</v>
      </c>
    </row>
    <row r="3024" spans="1:41" hidden="1" x14ac:dyDescent="0.35">
      <c r="A3024" t="s">
        <v>10143</v>
      </c>
      <c r="B3024" s="3">
        <v>45527</v>
      </c>
      <c r="C3024" s="2">
        <v>0.81597222222222221</v>
      </c>
      <c r="D3024">
        <v>8</v>
      </c>
      <c r="E3024">
        <v>34</v>
      </c>
      <c r="G3024" t="s">
        <v>15804</v>
      </c>
      <c r="H3024" t="s">
        <v>11875</v>
      </c>
      <c r="I3024" t="s">
        <v>13513</v>
      </c>
      <c r="J3024" t="s">
        <v>152</v>
      </c>
      <c r="K3024" t="s">
        <v>10147</v>
      </c>
      <c r="L3024" t="s">
        <v>10179</v>
      </c>
      <c r="M3024" t="s">
        <v>10180</v>
      </c>
      <c r="N3024" t="s">
        <v>15805</v>
      </c>
      <c r="O3024" t="s">
        <v>13556</v>
      </c>
      <c r="P3024" t="s">
        <v>68</v>
      </c>
      <c r="Q3024" t="s">
        <v>84</v>
      </c>
      <c r="R3024">
        <v>654</v>
      </c>
      <c r="V3024">
        <v>6.05</v>
      </c>
      <c r="Y3024" t="s">
        <v>10304</v>
      </c>
      <c r="Z3024" t="s">
        <v>10305</v>
      </c>
      <c r="AB3024" t="s">
        <v>15806</v>
      </c>
      <c r="AE3024" t="s">
        <v>11879</v>
      </c>
      <c r="AJ3024" t="s">
        <v>10188</v>
      </c>
      <c r="AK3024" t="s">
        <v>10249</v>
      </c>
      <c r="AO3024" t="b">
        <v>1</v>
      </c>
    </row>
    <row r="3025" spans="1:41" hidden="1" x14ac:dyDescent="0.35">
      <c r="A3025" t="s">
        <v>10143</v>
      </c>
      <c r="B3025" s="3">
        <v>45527</v>
      </c>
      <c r="C3025" s="2">
        <v>0.87083333333333335</v>
      </c>
      <c r="D3025">
        <v>8</v>
      </c>
      <c r="E3025">
        <v>34</v>
      </c>
      <c r="G3025" t="s">
        <v>15807</v>
      </c>
      <c r="H3025" t="s">
        <v>11875</v>
      </c>
      <c r="I3025" t="s">
        <v>13513</v>
      </c>
      <c r="J3025" t="s">
        <v>152</v>
      </c>
      <c r="K3025" t="s">
        <v>10147</v>
      </c>
      <c r="L3025" t="s">
        <v>10179</v>
      </c>
      <c r="M3025" t="s">
        <v>10180</v>
      </c>
      <c r="N3025" t="s">
        <v>15808</v>
      </c>
      <c r="O3025" t="s">
        <v>10150</v>
      </c>
      <c r="P3025" t="s">
        <v>68</v>
      </c>
      <c r="Q3025" t="s">
        <v>84</v>
      </c>
      <c r="R3025">
        <v>21</v>
      </c>
      <c r="V3025">
        <v>0.19</v>
      </c>
      <c r="Y3025" t="s">
        <v>10304</v>
      </c>
      <c r="Z3025" t="s">
        <v>10305</v>
      </c>
      <c r="AB3025" t="s">
        <v>15809</v>
      </c>
      <c r="AE3025" t="s">
        <v>11879</v>
      </c>
      <c r="AJ3025" t="s">
        <v>10188</v>
      </c>
      <c r="AK3025" t="s">
        <v>10249</v>
      </c>
      <c r="AO3025" t="b">
        <v>1</v>
      </c>
    </row>
    <row r="3026" spans="1:41" hidden="1" x14ac:dyDescent="0.35">
      <c r="A3026" t="s">
        <v>10143</v>
      </c>
      <c r="B3026" s="3">
        <v>45527</v>
      </c>
      <c r="C3026" s="2">
        <v>0.57430555555555551</v>
      </c>
      <c r="D3026">
        <v>8</v>
      </c>
      <c r="E3026">
        <v>34</v>
      </c>
      <c r="G3026" t="s">
        <v>15810</v>
      </c>
      <c r="H3026" t="s">
        <v>11875</v>
      </c>
      <c r="I3026" t="s">
        <v>13513</v>
      </c>
      <c r="J3026" t="s">
        <v>152</v>
      </c>
      <c r="K3026" t="s">
        <v>10147</v>
      </c>
      <c r="L3026" t="s">
        <v>10179</v>
      </c>
      <c r="M3026" t="s">
        <v>10180</v>
      </c>
      <c r="N3026" t="s">
        <v>15811</v>
      </c>
      <c r="O3026" t="s">
        <v>7318</v>
      </c>
      <c r="P3026" t="s">
        <v>68</v>
      </c>
      <c r="Q3026" t="s">
        <v>84</v>
      </c>
      <c r="R3026">
        <v>142</v>
      </c>
      <c r="V3026">
        <v>1.31</v>
      </c>
      <c r="Y3026" t="s">
        <v>10304</v>
      </c>
      <c r="Z3026" t="s">
        <v>10305</v>
      </c>
      <c r="AB3026" t="s">
        <v>15812</v>
      </c>
      <c r="AE3026" t="s">
        <v>11879</v>
      </c>
      <c r="AH3026" t="s">
        <v>15813</v>
      </c>
      <c r="AI3026" t="s">
        <v>15814</v>
      </c>
      <c r="AJ3026" t="s">
        <v>10188</v>
      </c>
      <c r="AK3026" t="s">
        <v>10249</v>
      </c>
      <c r="AO3026" t="b">
        <v>1</v>
      </c>
    </row>
    <row r="3027" spans="1:41" hidden="1" x14ac:dyDescent="0.35">
      <c r="A3027" t="s">
        <v>10143</v>
      </c>
      <c r="B3027" s="3">
        <v>45527</v>
      </c>
      <c r="C3027" s="2">
        <v>0.91666666666666663</v>
      </c>
      <c r="D3027">
        <v>8</v>
      </c>
      <c r="E3027">
        <v>34</v>
      </c>
      <c r="G3027" t="s">
        <v>15815</v>
      </c>
      <c r="H3027" t="s">
        <v>11875</v>
      </c>
      <c r="I3027" t="s">
        <v>13513</v>
      </c>
      <c r="J3027" t="s">
        <v>152</v>
      </c>
      <c r="K3027" t="s">
        <v>10147</v>
      </c>
      <c r="L3027" t="s">
        <v>10179</v>
      </c>
      <c r="M3027" t="s">
        <v>10180</v>
      </c>
      <c r="N3027" t="s">
        <v>15816</v>
      </c>
      <c r="O3027" t="s">
        <v>10150</v>
      </c>
      <c r="P3027" t="s">
        <v>68</v>
      </c>
      <c r="Q3027" t="s">
        <v>84</v>
      </c>
      <c r="R3027">
        <v>1313</v>
      </c>
      <c r="V3027">
        <v>12.15</v>
      </c>
      <c r="Y3027" t="s">
        <v>10304</v>
      </c>
      <c r="Z3027" t="s">
        <v>10305</v>
      </c>
      <c r="AB3027" t="s">
        <v>15817</v>
      </c>
      <c r="AE3027" t="s">
        <v>11879</v>
      </c>
      <c r="AJ3027" t="s">
        <v>10188</v>
      </c>
      <c r="AK3027" t="s">
        <v>10249</v>
      </c>
      <c r="AO3027" t="b">
        <v>1</v>
      </c>
    </row>
    <row r="3028" spans="1:41" hidden="1" x14ac:dyDescent="0.35">
      <c r="A3028" t="s">
        <v>10143</v>
      </c>
      <c r="B3028" s="3">
        <v>45527</v>
      </c>
      <c r="C3028" s="2">
        <v>0.28472222222222221</v>
      </c>
      <c r="D3028">
        <v>8</v>
      </c>
      <c r="E3028">
        <v>34</v>
      </c>
      <c r="G3028" t="s">
        <v>15818</v>
      </c>
      <c r="H3028" t="s">
        <v>15819</v>
      </c>
      <c r="I3028" t="s">
        <v>15820</v>
      </c>
      <c r="J3028" t="s">
        <v>723</v>
      </c>
      <c r="K3028" t="s">
        <v>10147</v>
      </c>
      <c r="L3028" t="s">
        <v>10179</v>
      </c>
      <c r="M3028" t="s">
        <v>10180</v>
      </c>
      <c r="N3028" t="s">
        <v>15821</v>
      </c>
      <c r="O3028" t="s">
        <v>67</v>
      </c>
      <c r="P3028" t="s">
        <v>68</v>
      </c>
      <c r="Q3028" t="s">
        <v>317</v>
      </c>
      <c r="R3028">
        <v>998</v>
      </c>
      <c r="V3028">
        <v>9.23</v>
      </c>
      <c r="Y3028" t="s">
        <v>10194</v>
      </c>
      <c r="Z3028" t="s">
        <v>10195</v>
      </c>
      <c r="AB3028" t="s">
        <v>15822</v>
      </c>
      <c r="AD3028" t="s">
        <v>15823</v>
      </c>
      <c r="AE3028" t="s">
        <v>15824</v>
      </c>
      <c r="AH3028" t="s">
        <v>73</v>
      </c>
      <c r="AI3028" t="s">
        <v>74</v>
      </c>
      <c r="AJ3028" t="s">
        <v>10188</v>
      </c>
      <c r="AK3028" t="s">
        <v>10249</v>
      </c>
      <c r="AO3028" t="b">
        <v>1</v>
      </c>
    </row>
    <row r="3029" spans="1:41" hidden="1" x14ac:dyDescent="0.35">
      <c r="A3029" t="s">
        <v>10143</v>
      </c>
      <c r="B3029" s="3">
        <v>45527</v>
      </c>
      <c r="C3029" s="2">
        <v>0.12638888888888888</v>
      </c>
      <c r="D3029">
        <v>8</v>
      </c>
      <c r="E3029">
        <v>34</v>
      </c>
      <c r="G3029" t="s">
        <v>15825</v>
      </c>
      <c r="H3029" t="s">
        <v>11875</v>
      </c>
      <c r="I3029" t="s">
        <v>13513</v>
      </c>
      <c r="J3029" t="s">
        <v>152</v>
      </c>
      <c r="K3029" t="s">
        <v>10147</v>
      </c>
      <c r="L3029" t="s">
        <v>10179</v>
      </c>
      <c r="M3029" t="s">
        <v>10180</v>
      </c>
      <c r="N3029" t="s">
        <v>15826</v>
      </c>
      <c r="O3029" t="s">
        <v>10150</v>
      </c>
      <c r="P3029" t="s">
        <v>68</v>
      </c>
      <c r="Q3029" t="s">
        <v>84</v>
      </c>
      <c r="R3029">
        <v>54</v>
      </c>
      <c r="V3029">
        <v>0.5</v>
      </c>
      <c r="Y3029" t="s">
        <v>10304</v>
      </c>
      <c r="Z3029" t="s">
        <v>10305</v>
      </c>
      <c r="AB3029" t="s">
        <v>15827</v>
      </c>
      <c r="AE3029" t="s">
        <v>11879</v>
      </c>
      <c r="AJ3029" t="s">
        <v>10188</v>
      </c>
      <c r="AK3029" t="s">
        <v>10249</v>
      </c>
      <c r="AO3029" t="b">
        <v>1</v>
      </c>
    </row>
    <row r="3030" spans="1:41" hidden="1" x14ac:dyDescent="0.35">
      <c r="A3030" t="s">
        <v>10143</v>
      </c>
      <c r="B3030" s="3">
        <v>45527</v>
      </c>
      <c r="C3030" s="2">
        <v>0.42986111111111114</v>
      </c>
      <c r="D3030">
        <v>8</v>
      </c>
      <c r="E3030">
        <v>34</v>
      </c>
      <c r="G3030" t="s">
        <v>15828</v>
      </c>
      <c r="H3030" t="s">
        <v>15738</v>
      </c>
      <c r="I3030" t="s">
        <v>15739</v>
      </c>
      <c r="J3030" t="s">
        <v>3286</v>
      </c>
      <c r="K3030" t="s">
        <v>10147</v>
      </c>
      <c r="L3030" t="s">
        <v>10179</v>
      </c>
      <c r="M3030" t="s">
        <v>10180</v>
      </c>
      <c r="N3030" t="s">
        <v>15829</v>
      </c>
      <c r="O3030" t="s">
        <v>15745</v>
      </c>
      <c r="P3030" t="s">
        <v>68</v>
      </c>
      <c r="Q3030" t="s">
        <v>69</v>
      </c>
      <c r="R3030">
        <v>771</v>
      </c>
      <c r="V3030">
        <v>7.13</v>
      </c>
      <c r="Y3030" t="s">
        <v>10304</v>
      </c>
      <c r="Z3030" t="s">
        <v>10305</v>
      </c>
      <c r="AB3030" t="s">
        <v>15830</v>
      </c>
      <c r="AE3030" t="s">
        <v>15742</v>
      </c>
      <c r="AH3030" t="s">
        <v>15777</v>
      </c>
      <c r="AI3030" t="s">
        <v>15778</v>
      </c>
      <c r="AJ3030" t="s">
        <v>10188</v>
      </c>
      <c r="AK3030" t="s">
        <v>10249</v>
      </c>
      <c r="AO3030" t="b">
        <v>1</v>
      </c>
    </row>
    <row r="3031" spans="1:41" hidden="1" x14ac:dyDescent="0.35">
      <c r="A3031" t="s">
        <v>10143</v>
      </c>
      <c r="B3031" s="3">
        <v>45527</v>
      </c>
      <c r="C3031" s="2">
        <v>7.3611111111111113E-2</v>
      </c>
      <c r="D3031">
        <v>8</v>
      </c>
      <c r="E3031">
        <v>34</v>
      </c>
      <c r="G3031" t="s">
        <v>15831</v>
      </c>
      <c r="H3031" t="s">
        <v>11875</v>
      </c>
      <c r="I3031" t="s">
        <v>13513</v>
      </c>
      <c r="J3031" t="s">
        <v>152</v>
      </c>
      <c r="K3031" t="s">
        <v>10147</v>
      </c>
      <c r="L3031" t="s">
        <v>10179</v>
      </c>
      <c r="M3031" t="s">
        <v>10180</v>
      </c>
      <c r="N3031" t="s">
        <v>15832</v>
      </c>
      <c r="O3031" t="s">
        <v>10150</v>
      </c>
      <c r="P3031" t="s">
        <v>68</v>
      </c>
      <c r="Q3031" t="s">
        <v>84</v>
      </c>
      <c r="R3031">
        <v>936</v>
      </c>
      <c r="V3031">
        <v>8.66</v>
      </c>
      <c r="Y3031" t="s">
        <v>10304</v>
      </c>
      <c r="Z3031" t="s">
        <v>10305</v>
      </c>
      <c r="AB3031" t="s">
        <v>15833</v>
      </c>
      <c r="AE3031" t="s">
        <v>11879</v>
      </c>
      <c r="AJ3031" t="s">
        <v>10188</v>
      </c>
      <c r="AK3031" t="s">
        <v>10249</v>
      </c>
      <c r="AO3031" t="b">
        <v>1</v>
      </c>
    </row>
    <row r="3032" spans="1:41" hidden="1" x14ac:dyDescent="0.35">
      <c r="A3032" t="s">
        <v>10143</v>
      </c>
      <c r="B3032" s="3">
        <v>45527</v>
      </c>
      <c r="C3032" s="2">
        <v>3.888888888888889E-2</v>
      </c>
      <c r="D3032">
        <v>8</v>
      </c>
      <c r="E3032">
        <v>34</v>
      </c>
      <c r="G3032" t="s">
        <v>15834</v>
      </c>
      <c r="H3032" t="s">
        <v>11875</v>
      </c>
      <c r="I3032" t="s">
        <v>13513</v>
      </c>
      <c r="J3032" t="s">
        <v>152</v>
      </c>
      <c r="K3032" t="s">
        <v>10147</v>
      </c>
      <c r="L3032" t="s">
        <v>10179</v>
      </c>
      <c r="M3032" t="s">
        <v>10180</v>
      </c>
      <c r="N3032" t="s">
        <v>15835</v>
      </c>
      <c r="O3032" t="s">
        <v>15836</v>
      </c>
      <c r="P3032" t="s">
        <v>68</v>
      </c>
      <c r="Q3032" t="s">
        <v>84</v>
      </c>
      <c r="R3032">
        <v>609</v>
      </c>
      <c r="V3032">
        <v>5.63</v>
      </c>
      <c r="Y3032" t="s">
        <v>10304</v>
      </c>
      <c r="Z3032" t="s">
        <v>10305</v>
      </c>
      <c r="AB3032" t="s">
        <v>15837</v>
      </c>
      <c r="AE3032" t="s">
        <v>11879</v>
      </c>
      <c r="AJ3032" t="s">
        <v>10188</v>
      </c>
      <c r="AK3032" t="s">
        <v>10249</v>
      </c>
      <c r="AO3032" t="b">
        <v>1</v>
      </c>
    </row>
    <row r="3033" spans="1:41" hidden="1" x14ac:dyDescent="0.35">
      <c r="A3033" t="s">
        <v>10143</v>
      </c>
      <c r="B3033" s="3">
        <v>45527</v>
      </c>
      <c r="C3033" s="2">
        <v>2.5694444444444443E-2</v>
      </c>
      <c r="D3033">
        <v>8</v>
      </c>
      <c r="E3033">
        <v>34</v>
      </c>
      <c r="G3033" t="s">
        <v>15838</v>
      </c>
      <c r="H3033" t="s">
        <v>11875</v>
      </c>
      <c r="I3033" t="s">
        <v>13513</v>
      </c>
      <c r="J3033" t="s">
        <v>152</v>
      </c>
      <c r="K3033" t="s">
        <v>10147</v>
      </c>
      <c r="L3033" t="s">
        <v>10179</v>
      </c>
      <c r="M3033" t="s">
        <v>10180</v>
      </c>
      <c r="N3033" t="s">
        <v>15839</v>
      </c>
      <c r="O3033" t="s">
        <v>10150</v>
      </c>
      <c r="P3033" t="s">
        <v>68</v>
      </c>
      <c r="Q3033" t="s">
        <v>84</v>
      </c>
      <c r="R3033">
        <v>1585</v>
      </c>
      <c r="V3033">
        <v>14.66</v>
      </c>
      <c r="Y3033" t="s">
        <v>10304</v>
      </c>
      <c r="Z3033" t="s">
        <v>10305</v>
      </c>
      <c r="AB3033" t="s">
        <v>15840</v>
      </c>
      <c r="AE3033" t="s">
        <v>11879</v>
      </c>
      <c r="AJ3033" t="s">
        <v>10188</v>
      </c>
      <c r="AK3033" t="s">
        <v>10249</v>
      </c>
      <c r="AO3033" t="b">
        <v>1</v>
      </c>
    </row>
    <row r="3034" spans="1:41" hidden="1" x14ac:dyDescent="0.35">
      <c r="A3034" t="s">
        <v>10143</v>
      </c>
      <c r="B3034" s="3">
        <v>45527</v>
      </c>
      <c r="C3034" s="2">
        <v>2.1527777777777778E-2</v>
      </c>
      <c r="D3034">
        <v>8</v>
      </c>
      <c r="E3034">
        <v>34</v>
      </c>
      <c r="G3034" t="s">
        <v>15841</v>
      </c>
      <c r="H3034" t="s">
        <v>11875</v>
      </c>
      <c r="I3034" t="s">
        <v>13513</v>
      </c>
      <c r="J3034" t="s">
        <v>152</v>
      </c>
      <c r="K3034" t="s">
        <v>10147</v>
      </c>
      <c r="L3034" t="s">
        <v>10179</v>
      </c>
      <c r="M3034" t="s">
        <v>10180</v>
      </c>
      <c r="N3034" t="s">
        <v>15842</v>
      </c>
      <c r="O3034" t="s">
        <v>10150</v>
      </c>
      <c r="P3034" t="s">
        <v>68</v>
      </c>
      <c r="Q3034" t="s">
        <v>84</v>
      </c>
      <c r="R3034">
        <v>218</v>
      </c>
      <c r="V3034">
        <v>2.02</v>
      </c>
      <c r="Y3034" t="s">
        <v>10304</v>
      </c>
      <c r="Z3034" t="s">
        <v>10305</v>
      </c>
      <c r="AB3034" t="s">
        <v>15843</v>
      </c>
      <c r="AE3034" t="s">
        <v>11879</v>
      </c>
      <c r="AJ3034" t="s">
        <v>10188</v>
      </c>
      <c r="AK3034" t="s">
        <v>10249</v>
      </c>
      <c r="AO3034" t="b">
        <v>1</v>
      </c>
    </row>
    <row r="3035" spans="1:41" hidden="1" x14ac:dyDescent="0.35">
      <c r="A3035" t="s">
        <v>10143</v>
      </c>
      <c r="B3035" s="3">
        <v>45527</v>
      </c>
      <c r="C3035" s="2">
        <v>2.2916666666666665E-2</v>
      </c>
      <c r="D3035">
        <v>8</v>
      </c>
      <c r="E3035">
        <v>34</v>
      </c>
      <c r="G3035" t="s">
        <v>15844</v>
      </c>
      <c r="H3035" t="s">
        <v>11875</v>
      </c>
      <c r="I3035" t="s">
        <v>13513</v>
      </c>
      <c r="J3035" t="s">
        <v>152</v>
      </c>
      <c r="K3035" t="s">
        <v>10147</v>
      </c>
      <c r="L3035" t="s">
        <v>10179</v>
      </c>
      <c r="M3035" t="s">
        <v>10180</v>
      </c>
      <c r="N3035" t="s">
        <v>15845</v>
      </c>
      <c r="O3035" t="s">
        <v>10150</v>
      </c>
      <c r="P3035" t="s">
        <v>68</v>
      </c>
      <c r="Q3035" t="s">
        <v>84</v>
      </c>
      <c r="R3035">
        <v>73</v>
      </c>
      <c r="V3035">
        <v>0.68</v>
      </c>
      <c r="Y3035" t="s">
        <v>10304</v>
      </c>
      <c r="Z3035" t="s">
        <v>10305</v>
      </c>
      <c r="AB3035" t="s">
        <v>15846</v>
      </c>
      <c r="AE3035" t="s">
        <v>11879</v>
      </c>
      <c r="AJ3035" t="s">
        <v>10188</v>
      </c>
      <c r="AK3035" t="s">
        <v>10249</v>
      </c>
      <c r="AO3035" t="b">
        <v>1</v>
      </c>
    </row>
    <row r="3036" spans="1:41" hidden="1" x14ac:dyDescent="0.35">
      <c r="A3036" t="s">
        <v>10143</v>
      </c>
      <c r="B3036" s="3">
        <v>45527</v>
      </c>
      <c r="C3036" s="2">
        <v>8.1944444444444445E-2</v>
      </c>
      <c r="D3036">
        <v>8</v>
      </c>
      <c r="E3036">
        <v>34</v>
      </c>
      <c r="G3036" t="s">
        <v>15847</v>
      </c>
      <c r="H3036" t="s">
        <v>11875</v>
      </c>
      <c r="I3036" t="s">
        <v>13513</v>
      </c>
      <c r="J3036" t="s">
        <v>152</v>
      </c>
      <c r="K3036" t="s">
        <v>10147</v>
      </c>
      <c r="L3036" t="s">
        <v>10179</v>
      </c>
      <c r="M3036" t="s">
        <v>10180</v>
      </c>
      <c r="N3036" t="s">
        <v>15848</v>
      </c>
      <c r="O3036" t="s">
        <v>10150</v>
      </c>
      <c r="P3036" t="s">
        <v>68</v>
      </c>
      <c r="Q3036" t="s">
        <v>84</v>
      </c>
      <c r="R3036">
        <v>758</v>
      </c>
      <c r="V3036">
        <v>7.01</v>
      </c>
      <c r="Y3036" t="s">
        <v>10304</v>
      </c>
      <c r="Z3036" t="s">
        <v>10305</v>
      </c>
      <c r="AB3036" t="s">
        <v>15849</v>
      </c>
      <c r="AE3036" t="s">
        <v>11879</v>
      </c>
      <c r="AJ3036" t="s">
        <v>10188</v>
      </c>
      <c r="AK3036" t="s">
        <v>10249</v>
      </c>
      <c r="AO3036" t="b">
        <v>1</v>
      </c>
    </row>
    <row r="3037" spans="1:41" hidden="1" x14ac:dyDescent="0.35">
      <c r="A3037" t="s">
        <v>10143</v>
      </c>
      <c r="B3037" s="3">
        <v>45527</v>
      </c>
      <c r="C3037" s="2">
        <v>3.4722222222222224E-2</v>
      </c>
      <c r="D3037">
        <v>8</v>
      </c>
      <c r="E3037">
        <v>34</v>
      </c>
      <c r="G3037" t="s">
        <v>15850</v>
      </c>
      <c r="H3037" t="s">
        <v>11875</v>
      </c>
      <c r="I3037" t="s">
        <v>13513</v>
      </c>
      <c r="J3037" t="s">
        <v>152</v>
      </c>
      <c r="K3037" t="s">
        <v>10147</v>
      </c>
      <c r="L3037" t="s">
        <v>10179</v>
      </c>
      <c r="M3037" t="s">
        <v>10180</v>
      </c>
      <c r="N3037" t="s">
        <v>15851</v>
      </c>
      <c r="O3037" t="s">
        <v>170</v>
      </c>
      <c r="P3037" t="s">
        <v>68</v>
      </c>
      <c r="Q3037" t="s">
        <v>84</v>
      </c>
      <c r="R3037">
        <v>355</v>
      </c>
      <c r="V3037">
        <v>3.28</v>
      </c>
      <c r="Y3037" t="s">
        <v>10304</v>
      </c>
      <c r="Z3037" t="s">
        <v>10305</v>
      </c>
      <c r="AB3037" t="s">
        <v>15852</v>
      </c>
      <c r="AE3037" t="s">
        <v>11879</v>
      </c>
      <c r="AH3037" t="s">
        <v>7484</v>
      </c>
      <c r="AI3037" t="s">
        <v>7484</v>
      </c>
      <c r="AJ3037" t="s">
        <v>10188</v>
      </c>
      <c r="AK3037" t="s">
        <v>10249</v>
      </c>
      <c r="AO3037" t="b">
        <v>1</v>
      </c>
    </row>
    <row r="3038" spans="1:41" hidden="1" x14ac:dyDescent="0.35">
      <c r="A3038" t="s">
        <v>10143</v>
      </c>
      <c r="B3038" s="3">
        <v>45527</v>
      </c>
      <c r="C3038" s="2">
        <v>3.7499999999999999E-2</v>
      </c>
      <c r="D3038">
        <v>8</v>
      </c>
      <c r="E3038">
        <v>34</v>
      </c>
      <c r="G3038" t="s">
        <v>15853</v>
      </c>
      <c r="H3038" t="s">
        <v>11875</v>
      </c>
      <c r="I3038" t="s">
        <v>13513</v>
      </c>
      <c r="J3038" t="s">
        <v>152</v>
      </c>
      <c r="K3038" t="s">
        <v>10147</v>
      </c>
      <c r="L3038" t="s">
        <v>10179</v>
      </c>
      <c r="M3038" t="s">
        <v>10180</v>
      </c>
      <c r="N3038" t="s">
        <v>15854</v>
      </c>
      <c r="O3038" t="s">
        <v>15855</v>
      </c>
      <c r="P3038" t="s">
        <v>68</v>
      </c>
      <c r="Q3038" t="s">
        <v>84</v>
      </c>
      <c r="R3038">
        <v>883</v>
      </c>
      <c r="V3038">
        <v>8.17</v>
      </c>
      <c r="Y3038" t="s">
        <v>10304</v>
      </c>
      <c r="Z3038" t="s">
        <v>10305</v>
      </c>
      <c r="AB3038" t="s">
        <v>15856</v>
      </c>
      <c r="AE3038" t="s">
        <v>11879</v>
      </c>
      <c r="AH3038" t="s">
        <v>15857</v>
      </c>
      <c r="AI3038" t="s">
        <v>15858</v>
      </c>
      <c r="AJ3038" t="s">
        <v>10188</v>
      </c>
      <c r="AK3038" t="s">
        <v>10249</v>
      </c>
      <c r="AO3038" t="b">
        <v>1</v>
      </c>
    </row>
    <row r="3039" spans="1:41" hidden="1" x14ac:dyDescent="0.35">
      <c r="A3039" t="s">
        <v>10143</v>
      </c>
      <c r="B3039" s="3">
        <v>45527</v>
      </c>
      <c r="C3039" s="2">
        <v>4.8611111111111112E-3</v>
      </c>
      <c r="D3039">
        <v>8</v>
      </c>
      <c r="E3039">
        <v>34</v>
      </c>
      <c r="G3039" t="s">
        <v>15859</v>
      </c>
      <c r="H3039" t="s">
        <v>11875</v>
      </c>
      <c r="I3039" t="s">
        <v>13513</v>
      </c>
      <c r="J3039" t="s">
        <v>152</v>
      </c>
      <c r="K3039" t="s">
        <v>10147</v>
      </c>
      <c r="L3039" t="s">
        <v>10179</v>
      </c>
      <c r="M3039" t="s">
        <v>10180</v>
      </c>
      <c r="N3039" t="s">
        <v>15860</v>
      </c>
      <c r="O3039" t="s">
        <v>10150</v>
      </c>
      <c r="P3039" t="s">
        <v>68</v>
      </c>
      <c r="Q3039" t="s">
        <v>84</v>
      </c>
      <c r="R3039">
        <v>858</v>
      </c>
      <c r="V3039">
        <v>7.94</v>
      </c>
      <c r="Y3039" t="s">
        <v>10304</v>
      </c>
      <c r="Z3039" t="s">
        <v>10305</v>
      </c>
      <c r="AB3039" t="s">
        <v>15861</v>
      </c>
      <c r="AE3039" t="s">
        <v>11879</v>
      </c>
      <c r="AJ3039" t="s">
        <v>10188</v>
      </c>
      <c r="AK3039" t="s">
        <v>10249</v>
      </c>
      <c r="AO3039" t="b">
        <v>1</v>
      </c>
    </row>
    <row r="3040" spans="1:41" hidden="1" x14ac:dyDescent="0.35">
      <c r="A3040" t="s">
        <v>10143</v>
      </c>
      <c r="B3040" s="3">
        <v>45527</v>
      </c>
      <c r="C3040" s="2">
        <v>3.888888888888889E-2</v>
      </c>
      <c r="D3040">
        <v>8</v>
      </c>
      <c r="E3040">
        <v>34</v>
      </c>
      <c r="G3040" t="s">
        <v>15862</v>
      </c>
      <c r="H3040" t="s">
        <v>11875</v>
      </c>
      <c r="I3040" t="s">
        <v>13513</v>
      </c>
      <c r="J3040" t="s">
        <v>152</v>
      </c>
      <c r="K3040" t="s">
        <v>10147</v>
      </c>
      <c r="L3040" t="s">
        <v>10179</v>
      </c>
      <c r="M3040" t="s">
        <v>10180</v>
      </c>
      <c r="N3040" t="s">
        <v>15863</v>
      </c>
      <c r="O3040" t="s">
        <v>10150</v>
      </c>
      <c r="P3040" t="s">
        <v>68</v>
      </c>
      <c r="Q3040" t="s">
        <v>84</v>
      </c>
      <c r="R3040">
        <v>178</v>
      </c>
      <c r="V3040">
        <v>1.65</v>
      </c>
      <c r="Y3040" t="s">
        <v>10304</v>
      </c>
      <c r="Z3040" t="s">
        <v>10305</v>
      </c>
      <c r="AB3040" t="s">
        <v>15864</v>
      </c>
      <c r="AE3040" t="s">
        <v>11879</v>
      </c>
      <c r="AJ3040" t="s">
        <v>10188</v>
      </c>
      <c r="AK3040" t="s">
        <v>10249</v>
      </c>
      <c r="AO3040" t="b">
        <v>1</v>
      </c>
    </row>
    <row r="3041" spans="1:41" hidden="1" x14ac:dyDescent="0.35">
      <c r="A3041" t="s">
        <v>10143</v>
      </c>
      <c r="B3041" s="3">
        <v>45527</v>
      </c>
      <c r="C3041" s="2">
        <v>4.027777777777778E-2</v>
      </c>
      <c r="D3041">
        <v>8</v>
      </c>
      <c r="E3041">
        <v>34</v>
      </c>
      <c r="G3041" t="s">
        <v>15865</v>
      </c>
      <c r="H3041" t="s">
        <v>11875</v>
      </c>
      <c r="I3041" t="s">
        <v>13513</v>
      </c>
      <c r="J3041" t="s">
        <v>152</v>
      </c>
      <c r="K3041" t="s">
        <v>10147</v>
      </c>
      <c r="L3041" t="s">
        <v>10179</v>
      </c>
      <c r="M3041" t="s">
        <v>10180</v>
      </c>
      <c r="N3041" t="s">
        <v>15866</v>
      </c>
      <c r="O3041" t="s">
        <v>10150</v>
      </c>
      <c r="P3041" t="s">
        <v>68</v>
      </c>
      <c r="Q3041" t="s">
        <v>84</v>
      </c>
      <c r="R3041">
        <v>372</v>
      </c>
      <c r="V3041">
        <v>3.44</v>
      </c>
      <c r="Y3041" t="s">
        <v>10304</v>
      </c>
      <c r="Z3041" t="s">
        <v>10305</v>
      </c>
      <c r="AB3041" t="s">
        <v>15867</v>
      </c>
      <c r="AE3041" t="s">
        <v>11879</v>
      </c>
      <c r="AJ3041" t="s">
        <v>10188</v>
      </c>
      <c r="AK3041" t="s">
        <v>10249</v>
      </c>
      <c r="AO3041" t="b">
        <v>1</v>
      </c>
    </row>
    <row r="3042" spans="1:41" hidden="1" x14ac:dyDescent="0.35">
      <c r="A3042" t="s">
        <v>10143</v>
      </c>
      <c r="B3042" s="3">
        <v>45527</v>
      </c>
      <c r="C3042" s="2">
        <v>6.1805555555555558E-2</v>
      </c>
      <c r="D3042">
        <v>8</v>
      </c>
      <c r="E3042">
        <v>34</v>
      </c>
      <c r="G3042" t="s">
        <v>15868</v>
      </c>
      <c r="H3042" t="s">
        <v>11875</v>
      </c>
      <c r="I3042" t="s">
        <v>13513</v>
      </c>
      <c r="J3042" t="s">
        <v>152</v>
      </c>
      <c r="K3042" t="s">
        <v>10147</v>
      </c>
      <c r="L3042" t="s">
        <v>10179</v>
      </c>
      <c r="M3042" t="s">
        <v>10180</v>
      </c>
      <c r="N3042" t="s">
        <v>15869</v>
      </c>
      <c r="O3042" t="s">
        <v>170</v>
      </c>
      <c r="P3042" t="s">
        <v>68</v>
      </c>
      <c r="Q3042" t="s">
        <v>84</v>
      </c>
      <c r="R3042">
        <v>203</v>
      </c>
      <c r="V3042">
        <v>1.88</v>
      </c>
      <c r="Y3042" t="s">
        <v>10304</v>
      </c>
      <c r="Z3042" t="s">
        <v>10305</v>
      </c>
      <c r="AB3042" t="s">
        <v>15870</v>
      </c>
      <c r="AE3042" t="s">
        <v>11879</v>
      </c>
      <c r="AH3042" t="s">
        <v>15871</v>
      </c>
      <c r="AI3042" t="s">
        <v>15871</v>
      </c>
      <c r="AJ3042" t="s">
        <v>10188</v>
      </c>
      <c r="AK3042" t="s">
        <v>10249</v>
      </c>
      <c r="AO3042" t="b">
        <v>1</v>
      </c>
    </row>
    <row r="3043" spans="1:41" hidden="1" x14ac:dyDescent="0.35">
      <c r="A3043" t="s">
        <v>10143</v>
      </c>
      <c r="B3043" s="3">
        <v>45527</v>
      </c>
      <c r="C3043" s="2">
        <v>5.8333333333333334E-2</v>
      </c>
      <c r="D3043">
        <v>8</v>
      </c>
      <c r="E3043">
        <v>34</v>
      </c>
      <c r="G3043" t="s">
        <v>15872</v>
      </c>
      <c r="H3043" t="s">
        <v>11875</v>
      </c>
      <c r="I3043" t="s">
        <v>13513</v>
      </c>
      <c r="J3043" t="s">
        <v>152</v>
      </c>
      <c r="K3043" t="s">
        <v>10147</v>
      </c>
      <c r="L3043" t="s">
        <v>10179</v>
      </c>
      <c r="M3043" t="s">
        <v>10180</v>
      </c>
      <c r="N3043" t="s">
        <v>15873</v>
      </c>
      <c r="O3043" t="s">
        <v>10150</v>
      </c>
      <c r="P3043" t="s">
        <v>68</v>
      </c>
      <c r="Q3043" t="s">
        <v>84</v>
      </c>
      <c r="R3043">
        <v>473</v>
      </c>
      <c r="V3043">
        <v>4.38</v>
      </c>
      <c r="Y3043" t="s">
        <v>10304</v>
      </c>
      <c r="Z3043" t="s">
        <v>10305</v>
      </c>
      <c r="AB3043" t="s">
        <v>15874</v>
      </c>
      <c r="AE3043" t="s">
        <v>11879</v>
      </c>
      <c r="AJ3043" t="s">
        <v>10188</v>
      </c>
      <c r="AK3043" t="s">
        <v>10249</v>
      </c>
      <c r="AO3043" t="b">
        <v>1</v>
      </c>
    </row>
    <row r="3044" spans="1:41" hidden="1" x14ac:dyDescent="0.35">
      <c r="A3044" t="s">
        <v>10143</v>
      </c>
      <c r="B3044" s="3">
        <v>45527</v>
      </c>
      <c r="C3044" s="2">
        <v>2.7777777777777779E-3</v>
      </c>
      <c r="D3044">
        <v>8</v>
      </c>
      <c r="E3044">
        <v>34</v>
      </c>
      <c r="G3044" t="s">
        <v>15875</v>
      </c>
      <c r="H3044" t="s">
        <v>11875</v>
      </c>
      <c r="I3044" t="s">
        <v>13513</v>
      </c>
      <c r="J3044" t="s">
        <v>152</v>
      </c>
      <c r="K3044" t="s">
        <v>10147</v>
      </c>
      <c r="L3044" t="s">
        <v>10179</v>
      </c>
      <c r="M3044" t="s">
        <v>10180</v>
      </c>
      <c r="N3044" t="s">
        <v>12179</v>
      </c>
      <c r="O3044" t="s">
        <v>10150</v>
      </c>
      <c r="P3044" t="s">
        <v>68</v>
      </c>
      <c r="Q3044" t="s">
        <v>84</v>
      </c>
      <c r="R3044">
        <v>300</v>
      </c>
      <c r="V3044">
        <v>2.77</v>
      </c>
      <c r="Y3044" t="s">
        <v>10304</v>
      </c>
      <c r="Z3044" t="s">
        <v>10305</v>
      </c>
      <c r="AB3044" t="s">
        <v>15876</v>
      </c>
      <c r="AE3044" t="s">
        <v>11879</v>
      </c>
      <c r="AJ3044" t="s">
        <v>10188</v>
      </c>
      <c r="AK3044" t="s">
        <v>10249</v>
      </c>
      <c r="AO3044" t="b">
        <v>1</v>
      </c>
    </row>
    <row r="3045" spans="1:41" hidden="1" x14ac:dyDescent="0.35">
      <c r="A3045" t="s">
        <v>10143</v>
      </c>
      <c r="B3045" s="3">
        <v>45527</v>
      </c>
      <c r="C3045" s="2">
        <v>1.0416666666666666E-2</v>
      </c>
      <c r="D3045">
        <v>8</v>
      </c>
      <c r="E3045">
        <v>34</v>
      </c>
      <c r="G3045" t="s">
        <v>15877</v>
      </c>
      <c r="H3045" t="s">
        <v>11875</v>
      </c>
      <c r="I3045" t="s">
        <v>13513</v>
      </c>
      <c r="J3045" t="s">
        <v>152</v>
      </c>
      <c r="K3045" t="s">
        <v>10147</v>
      </c>
      <c r="L3045" t="s">
        <v>10179</v>
      </c>
      <c r="M3045" t="s">
        <v>10180</v>
      </c>
      <c r="N3045" t="s">
        <v>15878</v>
      </c>
      <c r="O3045" t="s">
        <v>10150</v>
      </c>
      <c r="P3045" t="s">
        <v>68</v>
      </c>
      <c r="Q3045" t="s">
        <v>84</v>
      </c>
      <c r="R3045">
        <v>939</v>
      </c>
      <c r="V3045">
        <v>8.69</v>
      </c>
      <c r="Y3045" t="s">
        <v>10304</v>
      </c>
      <c r="Z3045" t="s">
        <v>10305</v>
      </c>
      <c r="AB3045" t="s">
        <v>15879</v>
      </c>
      <c r="AE3045" t="s">
        <v>11879</v>
      </c>
      <c r="AJ3045" t="s">
        <v>10188</v>
      </c>
      <c r="AK3045" t="s">
        <v>10249</v>
      </c>
      <c r="AO3045" t="b">
        <v>1</v>
      </c>
    </row>
    <row r="3046" spans="1:41" hidden="1" x14ac:dyDescent="0.35">
      <c r="A3046" t="s">
        <v>10143</v>
      </c>
      <c r="B3046" s="3">
        <v>45527</v>
      </c>
      <c r="C3046" s="2">
        <v>0.87777777777777777</v>
      </c>
      <c r="D3046">
        <v>8</v>
      </c>
      <c r="E3046">
        <v>34</v>
      </c>
      <c r="F3046" t="s">
        <v>15880</v>
      </c>
      <c r="G3046" t="s">
        <v>15881</v>
      </c>
      <c r="H3046" t="s">
        <v>15882</v>
      </c>
      <c r="I3046" t="s">
        <v>15883</v>
      </c>
      <c r="J3046" t="s">
        <v>14176</v>
      </c>
      <c r="K3046" t="s">
        <v>10147</v>
      </c>
      <c r="L3046" t="s">
        <v>10167</v>
      </c>
      <c r="M3046" t="s">
        <v>15884</v>
      </c>
      <c r="N3046" t="s">
        <v>15885</v>
      </c>
      <c r="O3046" t="s">
        <v>10150</v>
      </c>
      <c r="P3046" t="s">
        <v>341</v>
      </c>
      <c r="Q3046" t="s">
        <v>69</v>
      </c>
      <c r="R3046">
        <v>70245</v>
      </c>
      <c r="V3046">
        <v>649.77</v>
      </c>
      <c r="Y3046" t="s">
        <v>10170</v>
      </c>
      <c r="Z3046" t="s">
        <v>10171</v>
      </c>
      <c r="AB3046" t="s">
        <v>15886</v>
      </c>
      <c r="AE3046" t="s">
        <v>15887</v>
      </c>
      <c r="AG3046" t="s">
        <v>15880</v>
      </c>
      <c r="AJ3046" t="s">
        <v>10174</v>
      </c>
      <c r="AK3046" t="s">
        <v>10175</v>
      </c>
      <c r="AO3046" t="b">
        <v>1</v>
      </c>
    </row>
    <row r="3047" spans="1:41" hidden="1" x14ac:dyDescent="0.35">
      <c r="A3047" t="s">
        <v>10143</v>
      </c>
      <c r="B3047" s="3">
        <v>45527</v>
      </c>
      <c r="C3047" s="2">
        <v>0.18541666666666667</v>
      </c>
      <c r="D3047">
        <v>8</v>
      </c>
      <c r="E3047">
        <v>34</v>
      </c>
      <c r="F3047" t="s">
        <v>15888</v>
      </c>
      <c r="G3047" t="s">
        <v>5175</v>
      </c>
      <c r="H3047" t="s">
        <v>15889</v>
      </c>
      <c r="I3047" t="s">
        <v>5177</v>
      </c>
      <c r="J3047" t="s">
        <v>5056</v>
      </c>
      <c r="K3047" t="s">
        <v>10147</v>
      </c>
      <c r="L3047" t="s">
        <v>10292</v>
      </c>
      <c r="M3047" t="s">
        <v>15890</v>
      </c>
      <c r="N3047" t="s">
        <v>15891</v>
      </c>
      <c r="O3047" t="s">
        <v>5058</v>
      </c>
      <c r="P3047" t="s">
        <v>68</v>
      </c>
      <c r="Q3047" t="s">
        <v>69</v>
      </c>
      <c r="V3047">
        <v>0</v>
      </c>
      <c r="Y3047" t="s">
        <v>10336</v>
      </c>
      <c r="Z3047" t="s">
        <v>10237</v>
      </c>
      <c r="AB3047" t="s">
        <v>15892</v>
      </c>
      <c r="AE3047" t="s">
        <v>15893</v>
      </c>
      <c r="AG3047" t="s">
        <v>15888</v>
      </c>
      <c r="AJ3047" t="s">
        <v>5062</v>
      </c>
      <c r="AK3047" t="s">
        <v>10298</v>
      </c>
      <c r="AO3047" t="b">
        <v>1</v>
      </c>
    </row>
    <row r="3048" spans="1:41" hidden="1" x14ac:dyDescent="0.35">
      <c r="A3048" t="s">
        <v>10143</v>
      </c>
      <c r="B3048" s="3">
        <v>45526</v>
      </c>
      <c r="C3048" s="2">
        <v>0.41111111111111109</v>
      </c>
      <c r="D3048">
        <v>8</v>
      </c>
      <c r="E3048">
        <v>34</v>
      </c>
      <c r="G3048" t="s">
        <v>15894</v>
      </c>
      <c r="H3048" t="s">
        <v>10392</v>
      </c>
      <c r="I3048" t="s">
        <v>10392</v>
      </c>
      <c r="J3048" t="s">
        <v>967</v>
      </c>
      <c r="K3048" t="s">
        <v>10147</v>
      </c>
      <c r="L3048" t="s">
        <v>10148</v>
      </c>
      <c r="M3048" t="s">
        <v>10148</v>
      </c>
      <c r="N3048" t="s">
        <v>15895</v>
      </c>
      <c r="O3048" t="s">
        <v>10150</v>
      </c>
      <c r="P3048" t="s">
        <v>68</v>
      </c>
      <c r="Q3048" t="s">
        <v>69</v>
      </c>
      <c r="R3048">
        <v>257</v>
      </c>
      <c r="U3048">
        <v>2204</v>
      </c>
      <c r="V3048">
        <v>2.38</v>
      </c>
      <c r="Y3048" t="s">
        <v>10151</v>
      </c>
      <c r="AB3048" t="s">
        <v>15896</v>
      </c>
      <c r="AE3048" t="s">
        <v>10395</v>
      </c>
      <c r="AJ3048" t="s">
        <v>10154</v>
      </c>
      <c r="AK3048" t="s">
        <v>10155</v>
      </c>
      <c r="AO3048" t="b">
        <v>1</v>
      </c>
    </row>
    <row r="3049" spans="1:41" hidden="1" x14ac:dyDescent="0.35">
      <c r="A3049" t="s">
        <v>10143</v>
      </c>
      <c r="B3049" s="3">
        <v>45526</v>
      </c>
      <c r="C3049" s="2">
        <v>0.83958333333333335</v>
      </c>
      <c r="D3049">
        <v>8</v>
      </c>
      <c r="E3049">
        <v>34</v>
      </c>
      <c r="F3049" t="s">
        <v>15691</v>
      </c>
      <c r="G3049" t="s">
        <v>15897</v>
      </c>
      <c r="H3049" t="s">
        <v>15898</v>
      </c>
      <c r="I3049" t="s">
        <v>15899</v>
      </c>
      <c r="J3049" t="s">
        <v>15900</v>
      </c>
      <c r="K3049" t="s">
        <v>10147</v>
      </c>
      <c r="L3049" t="s">
        <v>10167</v>
      </c>
      <c r="M3049" t="s">
        <v>15695</v>
      </c>
      <c r="N3049" t="s">
        <v>15901</v>
      </c>
      <c r="O3049" t="s">
        <v>10150</v>
      </c>
      <c r="P3049" t="s">
        <v>1578</v>
      </c>
      <c r="Q3049" t="s">
        <v>84</v>
      </c>
      <c r="R3049">
        <v>521430</v>
      </c>
      <c r="U3049">
        <v>1158</v>
      </c>
      <c r="V3049">
        <v>4823.2299999999996</v>
      </c>
      <c r="Y3049" t="s">
        <v>10336</v>
      </c>
      <c r="Z3049" t="s">
        <v>10237</v>
      </c>
      <c r="AB3049" t="s">
        <v>15902</v>
      </c>
      <c r="AE3049" t="s">
        <v>15903</v>
      </c>
      <c r="AG3049" t="s">
        <v>15691</v>
      </c>
      <c r="AJ3049" t="s">
        <v>10174</v>
      </c>
      <c r="AK3049" t="s">
        <v>10175</v>
      </c>
      <c r="AO3049" t="b">
        <v>1</v>
      </c>
    </row>
    <row r="3050" spans="1:41" hidden="1" x14ac:dyDescent="0.35">
      <c r="A3050" t="s">
        <v>10143</v>
      </c>
      <c r="B3050" s="3">
        <v>45526</v>
      </c>
      <c r="C3050" s="2">
        <v>0.95972222222222225</v>
      </c>
      <c r="D3050">
        <v>8</v>
      </c>
      <c r="E3050">
        <v>34</v>
      </c>
      <c r="G3050" t="s">
        <v>15904</v>
      </c>
      <c r="H3050" t="s">
        <v>11997</v>
      </c>
      <c r="I3050" t="s">
        <v>15905</v>
      </c>
      <c r="J3050" t="s">
        <v>152</v>
      </c>
      <c r="K3050" t="s">
        <v>10147</v>
      </c>
      <c r="L3050" t="s">
        <v>10179</v>
      </c>
      <c r="M3050" t="s">
        <v>10180</v>
      </c>
      <c r="N3050" t="s">
        <v>11999</v>
      </c>
      <c r="O3050" t="s">
        <v>97</v>
      </c>
      <c r="P3050" t="s">
        <v>68</v>
      </c>
      <c r="Q3050" t="s">
        <v>84</v>
      </c>
      <c r="R3050">
        <v>1232914</v>
      </c>
      <c r="U3050">
        <v>224</v>
      </c>
      <c r="V3050">
        <v>11404.45</v>
      </c>
      <c r="Y3050" t="s">
        <v>10151</v>
      </c>
      <c r="Z3050" t="s">
        <v>10237</v>
      </c>
      <c r="AB3050" t="s">
        <v>15906</v>
      </c>
      <c r="AE3050" t="s">
        <v>11879</v>
      </c>
      <c r="AH3050" t="s">
        <v>1021</v>
      </c>
      <c r="AI3050" t="s">
        <v>1021</v>
      </c>
      <c r="AJ3050" t="s">
        <v>10188</v>
      </c>
      <c r="AK3050" t="s">
        <v>10249</v>
      </c>
      <c r="AO3050" t="b">
        <v>1</v>
      </c>
    </row>
    <row r="3051" spans="1:41" hidden="1" x14ac:dyDescent="0.35">
      <c r="A3051" t="s">
        <v>10143</v>
      </c>
      <c r="B3051" s="3">
        <v>45526</v>
      </c>
      <c r="C3051" s="2">
        <v>0.99652777777777779</v>
      </c>
      <c r="D3051">
        <v>8</v>
      </c>
      <c r="E3051">
        <v>34</v>
      </c>
      <c r="G3051" t="s">
        <v>15907</v>
      </c>
      <c r="H3051" t="s">
        <v>15908</v>
      </c>
      <c r="I3051" t="s">
        <v>15739</v>
      </c>
      <c r="J3051" t="s">
        <v>3286</v>
      </c>
      <c r="K3051" t="s">
        <v>10147</v>
      </c>
      <c r="L3051" t="s">
        <v>10179</v>
      </c>
      <c r="M3051" t="s">
        <v>10180</v>
      </c>
      <c r="N3051" t="s">
        <v>15909</v>
      </c>
      <c r="O3051" t="s">
        <v>10150</v>
      </c>
      <c r="P3051" t="s">
        <v>68</v>
      </c>
      <c r="Q3051" t="s">
        <v>69</v>
      </c>
      <c r="R3051">
        <v>65135</v>
      </c>
      <c r="U3051">
        <v>41</v>
      </c>
      <c r="V3051">
        <v>602.5</v>
      </c>
      <c r="Y3051" t="s">
        <v>10194</v>
      </c>
      <c r="Z3051" t="s">
        <v>10195</v>
      </c>
      <c r="AB3051" t="s">
        <v>15910</v>
      </c>
      <c r="AE3051" t="s">
        <v>15742</v>
      </c>
      <c r="AJ3051" t="s">
        <v>10188</v>
      </c>
      <c r="AK3051" t="s">
        <v>10249</v>
      </c>
      <c r="AO3051" t="b">
        <v>1</v>
      </c>
    </row>
    <row r="3052" spans="1:41" hidden="1" x14ac:dyDescent="0.35">
      <c r="A3052" t="s">
        <v>10143</v>
      </c>
      <c r="B3052" s="3">
        <v>45526</v>
      </c>
      <c r="C3052" s="2">
        <v>0.72499999999999998</v>
      </c>
      <c r="D3052">
        <v>8</v>
      </c>
      <c r="E3052">
        <v>34</v>
      </c>
      <c r="G3052" t="s">
        <v>15911</v>
      </c>
      <c r="H3052" t="s">
        <v>11306</v>
      </c>
      <c r="I3052" t="s">
        <v>11307</v>
      </c>
      <c r="J3052" t="s">
        <v>458</v>
      </c>
      <c r="K3052" t="s">
        <v>10147</v>
      </c>
      <c r="L3052" t="s">
        <v>10179</v>
      </c>
      <c r="M3052" t="s">
        <v>10180</v>
      </c>
      <c r="N3052" t="s">
        <v>10869</v>
      </c>
      <c r="O3052" t="s">
        <v>67</v>
      </c>
      <c r="P3052" t="s">
        <v>68</v>
      </c>
      <c r="Q3052" t="s">
        <v>317</v>
      </c>
      <c r="R3052">
        <v>13335</v>
      </c>
      <c r="U3052">
        <v>3</v>
      </c>
      <c r="V3052">
        <v>123.35</v>
      </c>
      <c r="Y3052" t="s">
        <v>10151</v>
      </c>
      <c r="Z3052" t="s">
        <v>10237</v>
      </c>
      <c r="AB3052" t="s">
        <v>15912</v>
      </c>
      <c r="AD3052" t="s">
        <v>10871</v>
      </c>
      <c r="AE3052" t="s">
        <v>10872</v>
      </c>
      <c r="AH3052" t="s">
        <v>73</v>
      </c>
      <c r="AI3052" t="s">
        <v>74</v>
      </c>
      <c r="AJ3052" t="s">
        <v>10188</v>
      </c>
      <c r="AK3052" t="s">
        <v>10249</v>
      </c>
      <c r="AO3052" t="b">
        <v>1</v>
      </c>
    </row>
    <row r="3053" spans="1:41" hidden="1" x14ac:dyDescent="0.35">
      <c r="A3053" t="s">
        <v>10143</v>
      </c>
      <c r="B3053" s="3">
        <v>45526</v>
      </c>
      <c r="C3053" s="2">
        <v>0.56041666666666667</v>
      </c>
      <c r="D3053">
        <v>8</v>
      </c>
      <c r="E3053">
        <v>34</v>
      </c>
      <c r="F3053" t="s">
        <v>15913</v>
      </c>
      <c r="G3053" t="s">
        <v>15914</v>
      </c>
      <c r="H3053" t="s">
        <v>15915</v>
      </c>
      <c r="I3053" t="s">
        <v>15916</v>
      </c>
      <c r="J3053" t="s">
        <v>1426</v>
      </c>
      <c r="K3053" t="s">
        <v>10147</v>
      </c>
      <c r="L3053" t="s">
        <v>10167</v>
      </c>
      <c r="M3053" t="s">
        <v>15917</v>
      </c>
      <c r="N3053" t="s">
        <v>15918</v>
      </c>
      <c r="O3053" t="s">
        <v>10150</v>
      </c>
      <c r="P3053" t="s">
        <v>68</v>
      </c>
      <c r="Q3053" t="s">
        <v>317</v>
      </c>
      <c r="R3053">
        <v>181380</v>
      </c>
      <c r="U3053">
        <v>2</v>
      </c>
      <c r="V3053">
        <v>1677.76</v>
      </c>
      <c r="Y3053" t="s">
        <v>10170</v>
      </c>
      <c r="Z3053" t="s">
        <v>10171</v>
      </c>
      <c r="AB3053" t="s">
        <v>15919</v>
      </c>
      <c r="AE3053" t="s">
        <v>15920</v>
      </c>
      <c r="AG3053" t="s">
        <v>15913</v>
      </c>
      <c r="AJ3053" t="s">
        <v>10174</v>
      </c>
      <c r="AK3053" t="s">
        <v>10175</v>
      </c>
      <c r="AO3053" t="b">
        <v>1</v>
      </c>
    </row>
    <row r="3054" spans="1:41" hidden="1" x14ac:dyDescent="0.35">
      <c r="A3054" t="s">
        <v>10143</v>
      </c>
      <c r="B3054" s="3">
        <v>45526</v>
      </c>
      <c r="C3054" s="2">
        <v>0.99513888888888891</v>
      </c>
      <c r="D3054">
        <v>8</v>
      </c>
      <c r="E3054">
        <v>34</v>
      </c>
      <c r="G3054" t="s">
        <v>15921</v>
      </c>
      <c r="H3054" t="s">
        <v>15922</v>
      </c>
      <c r="I3054" t="s">
        <v>15923</v>
      </c>
      <c r="J3054" t="s">
        <v>288</v>
      </c>
      <c r="K3054" t="s">
        <v>10147</v>
      </c>
      <c r="L3054" t="s">
        <v>10179</v>
      </c>
      <c r="M3054" t="s">
        <v>10180</v>
      </c>
      <c r="N3054" t="s">
        <v>15909</v>
      </c>
      <c r="O3054" t="s">
        <v>10150</v>
      </c>
      <c r="P3054" t="s">
        <v>68</v>
      </c>
      <c r="Q3054" t="s">
        <v>69</v>
      </c>
      <c r="R3054">
        <v>65135</v>
      </c>
      <c r="U3054">
        <v>1</v>
      </c>
      <c r="V3054">
        <v>602.5</v>
      </c>
      <c r="Y3054" t="s">
        <v>10182</v>
      </c>
      <c r="Z3054" t="s">
        <v>10171</v>
      </c>
      <c r="AB3054" t="s">
        <v>15924</v>
      </c>
      <c r="AE3054" t="s">
        <v>15925</v>
      </c>
      <c r="AJ3054" t="s">
        <v>10188</v>
      </c>
      <c r="AK3054" t="s">
        <v>10249</v>
      </c>
      <c r="AO3054" t="b">
        <v>1</v>
      </c>
    </row>
    <row r="3055" spans="1:41" hidden="1" x14ac:dyDescent="0.35">
      <c r="A3055" t="s">
        <v>10143</v>
      </c>
      <c r="B3055" s="3">
        <v>45526</v>
      </c>
      <c r="C3055" s="2">
        <v>0.46458333333333335</v>
      </c>
      <c r="D3055">
        <v>8</v>
      </c>
      <c r="E3055">
        <v>34</v>
      </c>
      <c r="F3055" t="s">
        <v>15926</v>
      </c>
      <c r="G3055" t="s">
        <v>15927</v>
      </c>
      <c r="H3055" t="s">
        <v>15928</v>
      </c>
      <c r="I3055" t="s">
        <v>15928</v>
      </c>
      <c r="J3055" t="s">
        <v>1426</v>
      </c>
      <c r="K3055" t="s">
        <v>10147</v>
      </c>
      <c r="L3055" t="s">
        <v>10259</v>
      </c>
      <c r="M3055" t="s">
        <v>15929</v>
      </c>
      <c r="N3055" t="s">
        <v>15930</v>
      </c>
      <c r="O3055" t="s">
        <v>97</v>
      </c>
      <c r="P3055" t="s">
        <v>68</v>
      </c>
      <c r="Q3055" t="s">
        <v>84</v>
      </c>
      <c r="V3055">
        <v>0</v>
      </c>
      <c r="Y3055" t="s">
        <v>10262</v>
      </c>
      <c r="Z3055" t="s">
        <v>10171</v>
      </c>
      <c r="AB3055" t="s">
        <v>15931</v>
      </c>
      <c r="AE3055" t="s">
        <v>15932</v>
      </c>
      <c r="AJ3055" t="s">
        <v>15929</v>
      </c>
      <c r="AK3055" t="s">
        <v>10241</v>
      </c>
      <c r="AO3055" t="b">
        <v>1</v>
      </c>
    </row>
    <row r="3056" spans="1:41" hidden="1" x14ac:dyDescent="0.35">
      <c r="A3056" t="s">
        <v>10143</v>
      </c>
      <c r="B3056" s="3">
        <v>45526</v>
      </c>
      <c r="C3056" s="2">
        <v>0.96666666666666667</v>
      </c>
      <c r="D3056">
        <v>8</v>
      </c>
      <c r="E3056">
        <v>34</v>
      </c>
      <c r="G3056" t="s">
        <v>15933</v>
      </c>
      <c r="H3056" t="s">
        <v>11875</v>
      </c>
      <c r="I3056" t="s">
        <v>13513</v>
      </c>
      <c r="J3056" t="s">
        <v>152</v>
      </c>
      <c r="K3056" t="s">
        <v>10147</v>
      </c>
      <c r="L3056" t="s">
        <v>10179</v>
      </c>
      <c r="M3056" t="s">
        <v>10180</v>
      </c>
      <c r="N3056" t="s">
        <v>15934</v>
      </c>
      <c r="O3056" t="s">
        <v>10150</v>
      </c>
      <c r="P3056" t="s">
        <v>68</v>
      </c>
      <c r="Q3056" t="s">
        <v>84</v>
      </c>
      <c r="R3056">
        <v>1195</v>
      </c>
      <c r="V3056">
        <v>11.05</v>
      </c>
      <c r="Y3056" t="s">
        <v>10304</v>
      </c>
      <c r="Z3056" t="s">
        <v>10305</v>
      </c>
      <c r="AB3056" t="s">
        <v>15935</v>
      </c>
      <c r="AE3056" t="s">
        <v>11879</v>
      </c>
      <c r="AJ3056" t="s">
        <v>10188</v>
      </c>
      <c r="AK3056" t="s">
        <v>10249</v>
      </c>
      <c r="AO3056" t="b">
        <v>1</v>
      </c>
    </row>
    <row r="3057" spans="1:41" hidden="1" x14ac:dyDescent="0.35">
      <c r="A3057" t="s">
        <v>10143</v>
      </c>
      <c r="B3057" s="3">
        <v>45526</v>
      </c>
      <c r="C3057" s="2">
        <v>0.97361111111111109</v>
      </c>
      <c r="D3057">
        <v>8</v>
      </c>
      <c r="E3057">
        <v>34</v>
      </c>
      <c r="G3057" t="s">
        <v>15936</v>
      </c>
      <c r="H3057" t="s">
        <v>11875</v>
      </c>
      <c r="I3057" t="s">
        <v>13513</v>
      </c>
      <c r="J3057" t="s">
        <v>152</v>
      </c>
      <c r="K3057" t="s">
        <v>10147</v>
      </c>
      <c r="L3057" t="s">
        <v>10179</v>
      </c>
      <c r="M3057" t="s">
        <v>10180</v>
      </c>
      <c r="N3057" t="s">
        <v>15937</v>
      </c>
      <c r="O3057" t="s">
        <v>170</v>
      </c>
      <c r="P3057" t="s">
        <v>68</v>
      </c>
      <c r="Q3057" t="s">
        <v>84</v>
      </c>
      <c r="R3057">
        <v>196</v>
      </c>
      <c r="V3057">
        <v>1.81</v>
      </c>
      <c r="Y3057" t="s">
        <v>10304</v>
      </c>
      <c r="Z3057" t="s">
        <v>10305</v>
      </c>
      <c r="AB3057" t="s">
        <v>15938</v>
      </c>
      <c r="AE3057" t="s">
        <v>11879</v>
      </c>
      <c r="AH3057" t="s">
        <v>7484</v>
      </c>
      <c r="AI3057" t="s">
        <v>7484</v>
      </c>
      <c r="AJ3057" t="s">
        <v>10188</v>
      </c>
      <c r="AK3057" t="s">
        <v>10249</v>
      </c>
      <c r="AO3057" t="b">
        <v>1</v>
      </c>
    </row>
    <row r="3058" spans="1:41" hidden="1" x14ac:dyDescent="0.35">
      <c r="A3058" t="s">
        <v>10143</v>
      </c>
      <c r="B3058" s="3">
        <v>45526</v>
      </c>
      <c r="C3058" s="2">
        <v>0.96250000000000002</v>
      </c>
      <c r="D3058">
        <v>8</v>
      </c>
      <c r="E3058">
        <v>34</v>
      </c>
      <c r="G3058" t="s">
        <v>15939</v>
      </c>
      <c r="H3058" t="s">
        <v>15940</v>
      </c>
      <c r="I3058" t="s">
        <v>15941</v>
      </c>
      <c r="J3058" t="s">
        <v>152</v>
      </c>
      <c r="K3058" t="s">
        <v>10147</v>
      </c>
      <c r="L3058" t="s">
        <v>10179</v>
      </c>
      <c r="M3058" t="s">
        <v>10180</v>
      </c>
      <c r="N3058" t="s">
        <v>15942</v>
      </c>
      <c r="O3058" t="s">
        <v>118</v>
      </c>
      <c r="P3058" t="s">
        <v>68</v>
      </c>
      <c r="Q3058" t="s">
        <v>84</v>
      </c>
      <c r="R3058">
        <v>186</v>
      </c>
      <c r="V3058">
        <v>1.72</v>
      </c>
      <c r="Y3058" t="s">
        <v>10194</v>
      </c>
      <c r="Z3058" t="s">
        <v>10195</v>
      </c>
      <c r="AB3058" t="s">
        <v>15943</v>
      </c>
      <c r="AE3058" t="s">
        <v>15944</v>
      </c>
      <c r="AH3058" t="s">
        <v>7215</v>
      </c>
      <c r="AI3058" t="s">
        <v>15945</v>
      </c>
      <c r="AJ3058" t="s">
        <v>10188</v>
      </c>
      <c r="AK3058" t="s">
        <v>10249</v>
      </c>
      <c r="AO3058" t="b">
        <v>1</v>
      </c>
    </row>
    <row r="3059" spans="1:41" hidden="1" x14ac:dyDescent="0.35">
      <c r="A3059" t="s">
        <v>10143</v>
      </c>
      <c r="B3059" s="3">
        <v>45526</v>
      </c>
      <c r="C3059" s="2">
        <v>0.99861111111111112</v>
      </c>
      <c r="D3059">
        <v>8</v>
      </c>
      <c r="E3059">
        <v>34</v>
      </c>
      <c r="G3059" t="s">
        <v>15946</v>
      </c>
      <c r="H3059" t="s">
        <v>11875</v>
      </c>
      <c r="I3059" t="s">
        <v>13513</v>
      </c>
      <c r="J3059" t="s">
        <v>152</v>
      </c>
      <c r="K3059" t="s">
        <v>10147</v>
      </c>
      <c r="L3059" t="s">
        <v>10179</v>
      </c>
      <c r="M3059" t="s">
        <v>10180</v>
      </c>
      <c r="N3059" t="s">
        <v>15947</v>
      </c>
      <c r="O3059" t="s">
        <v>10150</v>
      </c>
      <c r="P3059" t="s">
        <v>68</v>
      </c>
      <c r="Q3059" t="s">
        <v>84</v>
      </c>
      <c r="R3059">
        <v>637</v>
      </c>
      <c r="V3059">
        <v>5.89</v>
      </c>
      <c r="Y3059" t="s">
        <v>10304</v>
      </c>
      <c r="Z3059" t="s">
        <v>10305</v>
      </c>
      <c r="AB3059" t="s">
        <v>15948</v>
      </c>
      <c r="AE3059" t="s">
        <v>11879</v>
      </c>
      <c r="AJ3059" t="s">
        <v>10188</v>
      </c>
      <c r="AK3059" t="s">
        <v>10249</v>
      </c>
      <c r="AO3059" t="b">
        <v>1</v>
      </c>
    </row>
    <row r="3060" spans="1:41" hidden="1" x14ac:dyDescent="0.35">
      <c r="A3060" t="s">
        <v>10143</v>
      </c>
      <c r="B3060" s="3">
        <v>45526</v>
      </c>
      <c r="C3060" s="2">
        <v>0.96597222222222223</v>
      </c>
      <c r="D3060">
        <v>8</v>
      </c>
      <c r="E3060">
        <v>34</v>
      </c>
      <c r="G3060" t="s">
        <v>15949</v>
      </c>
      <c r="H3060" t="s">
        <v>11875</v>
      </c>
      <c r="I3060" t="s">
        <v>13513</v>
      </c>
      <c r="J3060" t="s">
        <v>152</v>
      </c>
      <c r="K3060" t="s">
        <v>10147</v>
      </c>
      <c r="L3060" t="s">
        <v>10179</v>
      </c>
      <c r="M3060" t="s">
        <v>10180</v>
      </c>
      <c r="N3060" t="s">
        <v>12092</v>
      </c>
      <c r="O3060" t="s">
        <v>67</v>
      </c>
      <c r="P3060" t="s">
        <v>68</v>
      </c>
      <c r="Q3060" t="s">
        <v>84</v>
      </c>
      <c r="R3060">
        <v>986</v>
      </c>
      <c r="V3060">
        <v>9.1199999999999992</v>
      </c>
      <c r="Y3060" t="s">
        <v>10304</v>
      </c>
      <c r="Z3060" t="s">
        <v>10305</v>
      </c>
      <c r="AB3060" t="s">
        <v>15950</v>
      </c>
      <c r="AE3060" t="s">
        <v>11879</v>
      </c>
      <c r="AH3060" t="s">
        <v>73</v>
      </c>
      <c r="AI3060" t="s">
        <v>74</v>
      </c>
      <c r="AJ3060" t="s">
        <v>10188</v>
      </c>
      <c r="AK3060" t="s">
        <v>10249</v>
      </c>
      <c r="AO3060" t="b">
        <v>1</v>
      </c>
    </row>
    <row r="3061" spans="1:41" hidden="1" x14ac:dyDescent="0.35">
      <c r="A3061" t="s">
        <v>10143</v>
      </c>
      <c r="B3061" s="3">
        <v>45526</v>
      </c>
      <c r="C3061" s="2">
        <v>0.96736111111111112</v>
      </c>
      <c r="D3061">
        <v>8</v>
      </c>
      <c r="E3061">
        <v>34</v>
      </c>
      <c r="G3061" t="s">
        <v>15951</v>
      </c>
      <c r="H3061" t="s">
        <v>11875</v>
      </c>
      <c r="I3061" t="s">
        <v>13513</v>
      </c>
      <c r="J3061" t="s">
        <v>152</v>
      </c>
      <c r="K3061" t="s">
        <v>10147</v>
      </c>
      <c r="L3061" t="s">
        <v>10179</v>
      </c>
      <c r="M3061" t="s">
        <v>10180</v>
      </c>
      <c r="N3061" t="s">
        <v>15952</v>
      </c>
      <c r="O3061" t="s">
        <v>10150</v>
      </c>
      <c r="P3061" t="s">
        <v>68</v>
      </c>
      <c r="Q3061" t="s">
        <v>84</v>
      </c>
      <c r="R3061">
        <v>396</v>
      </c>
      <c r="V3061">
        <v>3.66</v>
      </c>
      <c r="Y3061" t="s">
        <v>10304</v>
      </c>
      <c r="Z3061" t="s">
        <v>10305</v>
      </c>
      <c r="AB3061" t="s">
        <v>15953</v>
      </c>
      <c r="AE3061" t="s">
        <v>11879</v>
      </c>
      <c r="AJ3061" t="s">
        <v>10188</v>
      </c>
      <c r="AK3061" t="s">
        <v>10249</v>
      </c>
      <c r="AO3061" t="b">
        <v>1</v>
      </c>
    </row>
    <row r="3062" spans="1:41" hidden="1" x14ac:dyDescent="0.35">
      <c r="A3062" t="s">
        <v>10143</v>
      </c>
      <c r="B3062" s="3">
        <v>45526</v>
      </c>
      <c r="C3062" s="2">
        <v>0.99930555555555556</v>
      </c>
      <c r="D3062">
        <v>8</v>
      </c>
      <c r="E3062">
        <v>34</v>
      </c>
      <c r="G3062" t="s">
        <v>15954</v>
      </c>
      <c r="H3062" t="s">
        <v>11875</v>
      </c>
      <c r="I3062" t="s">
        <v>13513</v>
      </c>
      <c r="J3062" t="s">
        <v>152</v>
      </c>
      <c r="K3062" t="s">
        <v>10147</v>
      </c>
      <c r="L3062" t="s">
        <v>10179</v>
      </c>
      <c r="M3062" t="s">
        <v>10180</v>
      </c>
      <c r="N3062" t="s">
        <v>15955</v>
      </c>
      <c r="O3062" t="s">
        <v>97</v>
      </c>
      <c r="P3062" t="s">
        <v>68</v>
      </c>
      <c r="Q3062" t="s">
        <v>84</v>
      </c>
      <c r="R3062">
        <v>319</v>
      </c>
      <c r="V3062">
        <v>2.95</v>
      </c>
      <c r="Y3062" t="s">
        <v>10304</v>
      </c>
      <c r="Z3062" t="s">
        <v>10305</v>
      </c>
      <c r="AB3062" t="s">
        <v>15956</v>
      </c>
      <c r="AE3062" t="s">
        <v>11879</v>
      </c>
      <c r="AH3062" t="s">
        <v>5631</v>
      </c>
      <c r="AJ3062" t="s">
        <v>10188</v>
      </c>
      <c r="AK3062" t="s">
        <v>10249</v>
      </c>
      <c r="AO3062" t="b">
        <v>1</v>
      </c>
    </row>
    <row r="3063" spans="1:41" hidden="1" x14ac:dyDescent="0.35">
      <c r="A3063" t="s">
        <v>10143</v>
      </c>
      <c r="B3063" s="3">
        <v>45526</v>
      </c>
      <c r="C3063" s="2">
        <v>0.98402777777777772</v>
      </c>
      <c r="D3063">
        <v>8</v>
      </c>
      <c r="E3063">
        <v>34</v>
      </c>
      <c r="G3063" t="s">
        <v>15957</v>
      </c>
      <c r="H3063" t="s">
        <v>11875</v>
      </c>
      <c r="I3063" t="s">
        <v>13513</v>
      </c>
      <c r="J3063" t="s">
        <v>152</v>
      </c>
      <c r="K3063" t="s">
        <v>10147</v>
      </c>
      <c r="L3063" t="s">
        <v>10179</v>
      </c>
      <c r="M3063" t="s">
        <v>10180</v>
      </c>
      <c r="N3063" t="s">
        <v>15958</v>
      </c>
      <c r="O3063" t="s">
        <v>1973</v>
      </c>
      <c r="P3063" t="s">
        <v>68</v>
      </c>
      <c r="Q3063" t="s">
        <v>84</v>
      </c>
      <c r="R3063">
        <v>1394</v>
      </c>
      <c r="V3063">
        <v>12.89</v>
      </c>
      <c r="Y3063" t="s">
        <v>10304</v>
      </c>
      <c r="Z3063" t="s">
        <v>10305</v>
      </c>
      <c r="AB3063" t="s">
        <v>15959</v>
      </c>
      <c r="AE3063" t="s">
        <v>11879</v>
      </c>
      <c r="AH3063" t="s">
        <v>6486</v>
      </c>
      <c r="AI3063" t="s">
        <v>6486</v>
      </c>
      <c r="AJ3063" t="s">
        <v>10188</v>
      </c>
      <c r="AK3063" t="s">
        <v>10249</v>
      </c>
      <c r="AO3063" t="b">
        <v>1</v>
      </c>
    </row>
    <row r="3064" spans="1:41" hidden="1" x14ac:dyDescent="0.35">
      <c r="A3064" t="s">
        <v>10143</v>
      </c>
      <c r="B3064" s="3">
        <v>45526</v>
      </c>
      <c r="C3064" s="2">
        <v>0.99375000000000002</v>
      </c>
      <c r="D3064">
        <v>8</v>
      </c>
      <c r="E3064">
        <v>34</v>
      </c>
      <c r="G3064" t="s">
        <v>15960</v>
      </c>
      <c r="H3064" t="s">
        <v>11875</v>
      </c>
      <c r="I3064" t="s">
        <v>13513</v>
      </c>
      <c r="J3064" t="s">
        <v>152</v>
      </c>
      <c r="K3064" t="s">
        <v>10147</v>
      </c>
      <c r="L3064" t="s">
        <v>10179</v>
      </c>
      <c r="M3064" t="s">
        <v>10180</v>
      </c>
      <c r="N3064" t="s">
        <v>15961</v>
      </c>
      <c r="O3064" t="s">
        <v>97</v>
      </c>
      <c r="P3064" t="s">
        <v>68</v>
      </c>
      <c r="Q3064" t="s">
        <v>84</v>
      </c>
      <c r="R3064">
        <v>480</v>
      </c>
      <c r="V3064">
        <v>4.4400000000000004</v>
      </c>
      <c r="Y3064" t="s">
        <v>10304</v>
      </c>
      <c r="Z3064" t="s">
        <v>10305</v>
      </c>
      <c r="AB3064" t="s">
        <v>15962</v>
      </c>
      <c r="AE3064" t="s">
        <v>11879</v>
      </c>
      <c r="AH3064" t="s">
        <v>5080</v>
      </c>
      <c r="AI3064" t="s">
        <v>13306</v>
      </c>
      <c r="AJ3064" t="s">
        <v>10188</v>
      </c>
      <c r="AK3064" t="s">
        <v>10249</v>
      </c>
      <c r="AO3064" t="b">
        <v>1</v>
      </c>
    </row>
    <row r="3065" spans="1:41" hidden="1" x14ac:dyDescent="0.35">
      <c r="A3065" t="s">
        <v>10143</v>
      </c>
      <c r="B3065" s="3">
        <v>45526</v>
      </c>
      <c r="C3065" s="2">
        <v>0.66180555555555554</v>
      </c>
      <c r="D3065">
        <v>8</v>
      </c>
      <c r="E3065">
        <v>34</v>
      </c>
      <c r="G3065" t="s">
        <v>15963</v>
      </c>
      <c r="H3065" t="s">
        <v>13198</v>
      </c>
      <c r="I3065" t="s">
        <v>13199</v>
      </c>
      <c r="J3065" t="s">
        <v>13200</v>
      </c>
      <c r="K3065" t="s">
        <v>10147</v>
      </c>
      <c r="L3065" t="s">
        <v>10179</v>
      </c>
      <c r="M3065" t="s">
        <v>10180</v>
      </c>
      <c r="N3065" t="s">
        <v>15964</v>
      </c>
      <c r="O3065" t="s">
        <v>10150</v>
      </c>
      <c r="P3065" t="s">
        <v>119</v>
      </c>
      <c r="Q3065" t="s">
        <v>317</v>
      </c>
      <c r="R3065">
        <v>663</v>
      </c>
      <c r="V3065">
        <v>6.13</v>
      </c>
      <c r="Y3065" t="s">
        <v>10304</v>
      </c>
      <c r="Z3065" t="s">
        <v>10305</v>
      </c>
      <c r="AB3065" t="s">
        <v>15965</v>
      </c>
      <c r="AE3065" t="s">
        <v>13203</v>
      </c>
      <c r="AJ3065" t="s">
        <v>10188</v>
      </c>
      <c r="AK3065" t="s">
        <v>10189</v>
      </c>
      <c r="AO3065" t="b">
        <v>1</v>
      </c>
    </row>
    <row r="3066" spans="1:41" hidden="1" x14ac:dyDescent="0.35">
      <c r="A3066" t="s">
        <v>10143</v>
      </c>
      <c r="B3066" s="3">
        <v>45526</v>
      </c>
      <c r="C3066" s="2">
        <v>0.98611111111111116</v>
      </c>
      <c r="D3066">
        <v>8</v>
      </c>
      <c r="E3066">
        <v>34</v>
      </c>
      <c r="G3066" t="s">
        <v>15966</v>
      </c>
      <c r="H3066" t="s">
        <v>11875</v>
      </c>
      <c r="I3066" t="s">
        <v>13513</v>
      </c>
      <c r="J3066" t="s">
        <v>152</v>
      </c>
      <c r="K3066" t="s">
        <v>10147</v>
      </c>
      <c r="L3066" t="s">
        <v>10179</v>
      </c>
      <c r="M3066" t="s">
        <v>10180</v>
      </c>
      <c r="N3066" t="s">
        <v>15967</v>
      </c>
      <c r="O3066" t="s">
        <v>10150</v>
      </c>
      <c r="P3066" t="s">
        <v>68</v>
      </c>
      <c r="Q3066" t="s">
        <v>84</v>
      </c>
      <c r="R3066">
        <v>650</v>
      </c>
      <c r="V3066">
        <v>6.01</v>
      </c>
      <c r="Y3066" t="s">
        <v>10304</v>
      </c>
      <c r="Z3066" t="s">
        <v>10305</v>
      </c>
      <c r="AB3066" t="s">
        <v>15968</v>
      </c>
      <c r="AE3066" t="s">
        <v>11879</v>
      </c>
      <c r="AJ3066" t="s">
        <v>10188</v>
      </c>
      <c r="AK3066" t="s">
        <v>10249</v>
      </c>
      <c r="AO3066" t="b">
        <v>1</v>
      </c>
    </row>
    <row r="3067" spans="1:41" hidden="1" x14ac:dyDescent="0.35">
      <c r="A3067" t="s">
        <v>10143</v>
      </c>
      <c r="B3067" s="3">
        <v>45526</v>
      </c>
      <c r="C3067" s="2">
        <v>0.98611111111111116</v>
      </c>
      <c r="D3067">
        <v>8</v>
      </c>
      <c r="E3067">
        <v>34</v>
      </c>
      <c r="G3067" t="s">
        <v>15969</v>
      </c>
      <c r="H3067" t="s">
        <v>11875</v>
      </c>
      <c r="I3067" t="s">
        <v>13513</v>
      </c>
      <c r="J3067" t="s">
        <v>152</v>
      </c>
      <c r="K3067" t="s">
        <v>10147</v>
      </c>
      <c r="L3067" t="s">
        <v>10179</v>
      </c>
      <c r="M3067" t="s">
        <v>10180</v>
      </c>
      <c r="N3067" t="s">
        <v>15970</v>
      </c>
      <c r="O3067" t="s">
        <v>10150</v>
      </c>
      <c r="P3067" t="s">
        <v>68</v>
      </c>
      <c r="Q3067" t="s">
        <v>84</v>
      </c>
      <c r="R3067">
        <v>11548</v>
      </c>
      <c r="V3067">
        <v>106.82</v>
      </c>
      <c r="Y3067" t="s">
        <v>10304</v>
      </c>
      <c r="Z3067" t="s">
        <v>10305</v>
      </c>
      <c r="AB3067" t="s">
        <v>15971</v>
      </c>
      <c r="AE3067" t="s">
        <v>11879</v>
      </c>
      <c r="AJ3067" t="s">
        <v>10188</v>
      </c>
      <c r="AK3067" t="s">
        <v>10249</v>
      </c>
      <c r="AO3067" t="b">
        <v>1</v>
      </c>
    </row>
    <row r="3068" spans="1:41" hidden="1" x14ac:dyDescent="0.35">
      <c r="A3068" t="s">
        <v>10143</v>
      </c>
      <c r="B3068" s="3">
        <v>45526</v>
      </c>
      <c r="C3068" s="2">
        <v>0.97499999999999998</v>
      </c>
      <c r="D3068">
        <v>8</v>
      </c>
      <c r="E3068">
        <v>34</v>
      </c>
      <c r="G3068" t="s">
        <v>15972</v>
      </c>
      <c r="H3068" t="s">
        <v>11875</v>
      </c>
      <c r="I3068" t="s">
        <v>13513</v>
      </c>
      <c r="J3068" t="s">
        <v>152</v>
      </c>
      <c r="K3068" t="s">
        <v>10147</v>
      </c>
      <c r="L3068" t="s">
        <v>10179</v>
      </c>
      <c r="M3068" t="s">
        <v>10180</v>
      </c>
      <c r="N3068" t="s">
        <v>15973</v>
      </c>
      <c r="O3068" t="s">
        <v>97</v>
      </c>
      <c r="P3068" t="s">
        <v>68</v>
      </c>
      <c r="Q3068" t="s">
        <v>84</v>
      </c>
      <c r="R3068">
        <v>508</v>
      </c>
      <c r="V3068">
        <v>4.7</v>
      </c>
      <c r="Y3068" t="s">
        <v>10304</v>
      </c>
      <c r="Z3068" t="s">
        <v>10305</v>
      </c>
      <c r="AB3068" t="s">
        <v>15974</v>
      </c>
      <c r="AE3068" t="s">
        <v>11879</v>
      </c>
      <c r="AH3068" t="s">
        <v>5865</v>
      </c>
      <c r="AI3068" t="s">
        <v>15975</v>
      </c>
      <c r="AJ3068" t="s">
        <v>10188</v>
      </c>
      <c r="AK3068" t="s">
        <v>10249</v>
      </c>
      <c r="AO3068" t="b">
        <v>1</v>
      </c>
    </row>
    <row r="3069" spans="1:41" hidden="1" x14ac:dyDescent="0.35">
      <c r="A3069" t="s">
        <v>10143</v>
      </c>
      <c r="B3069" s="3">
        <v>45526</v>
      </c>
      <c r="C3069" s="2">
        <v>0.96319444444444446</v>
      </c>
      <c r="D3069">
        <v>8</v>
      </c>
      <c r="E3069">
        <v>34</v>
      </c>
      <c r="G3069" t="s">
        <v>15976</v>
      </c>
      <c r="H3069" t="s">
        <v>11875</v>
      </c>
      <c r="I3069" t="s">
        <v>13513</v>
      </c>
      <c r="J3069" t="s">
        <v>152</v>
      </c>
      <c r="K3069" t="s">
        <v>10147</v>
      </c>
      <c r="L3069" t="s">
        <v>10179</v>
      </c>
      <c r="M3069" t="s">
        <v>10180</v>
      </c>
      <c r="N3069" t="s">
        <v>15977</v>
      </c>
      <c r="O3069" t="s">
        <v>10150</v>
      </c>
      <c r="P3069" t="s">
        <v>68</v>
      </c>
      <c r="Q3069" t="s">
        <v>84</v>
      </c>
      <c r="R3069">
        <v>119</v>
      </c>
      <c r="V3069">
        <v>1.1000000000000001</v>
      </c>
      <c r="Y3069" t="s">
        <v>10304</v>
      </c>
      <c r="Z3069" t="s">
        <v>10305</v>
      </c>
      <c r="AB3069" t="s">
        <v>15978</v>
      </c>
      <c r="AE3069" t="s">
        <v>11879</v>
      </c>
      <c r="AJ3069" t="s">
        <v>10188</v>
      </c>
      <c r="AK3069" t="s">
        <v>10249</v>
      </c>
      <c r="AO3069" t="b">
        <v>1</v>
      </c>
    </row>
    <row r="3070" spans="1:41" hidden="1" x14ac:dyDescent="0.35">
      <c r="A3070" t="s">
        <v>10143</v>
      </c>
      <c r="B3070" s="3">
        <v>45526</v>
      </c>
      <c r="C3070" s="2">
        <v>0.98611111111111116</v>
      </c>
      <c r="D3070">
        <v>8</v>
      </c>
      <c r="E3070">
        <v>34</v>
      </c>
      <c r="G3070" t="s">
        <v>15979</v>
      </c>
      <c r="H3070" t="s">
        <v>11875</v>
      </c>
      <c r="I3070" t="s">
        <v>13513</v>
      </c>
      <c r="J3070" t="s">
        <v>152</v>
      </c>
      <c r="K3070" t="s">
        <v>10147</v>
      </c>
      <c r="L3070" t="s">
        <v>10179</v>
      </c>
      <c r="M3070" t="s">
        <v>10180</v>
      </c>
      <c r="N3070" t="s">
        <v>15980</v>
      </c>
      <c r="O3070" t="s">
        <v>10150</v>
      </c>
      <c r="P3070" t="s">
        <v>68</v>
      </c>
      <c r="Q3070" t="s">
        <v>84</v>
      </c>
      <c r="R3070">
        <v>594</v>
      </c>
      <c r="V3070">
        <v>5.49</v>
      </c>
      <c r="Y3070" t="s">
        <v>10304</v>
      </c>
      <c r="Z3070" t="s">
        <v>10305</v>
      </c>
      <c r="AB3070" t="s">
        <v>15981</v>
      </c>
      <c r="AE3070" t="s">
        <v>11879</v>
      </c>
      <c r="AJ3070" t="s">
        <v>10188</v>
      </c>
      <c r="AK3070" t="s">
        <v>10249</v>
      </c>
      <c r="AO3070" t="b">
        <v>1</v>
      </c>
    </row>
    <row r="3071" spans="1:41" hidden="1" x14ac:dyDescent="0.35">
      <c r="A3071" t="s">
        <v>10143</v>
      </c>
      <c r="B3071" s="3">
        <v>45526</v>
      </c>
      <c r="C3071" s="2">
        <v>0.96527777777777779</v>
      </c>
      <c r="D3071">
        <v>8</v>
      </c>
      <c r="E3071">
        <v>34</v>
      </c>
      <c r="G3071" t="s">
        <v>15982</v>
      </c>
      <c r="H3071" t="s">
        <v>11875</v>
      </c>
      <c r="I3071" t="s">
        <v>13513</v>
      </c>
      <c r="J3071" t="s">
        <v>152</v>
      </c>
      <c r="K3071" t="s">
        <v>10147</v>
      </c>
      <c r="L3071" t="s">
        <v>10179</v>
      </c>
      <c r="M3071" t="s">
        <v>10180</v>
      </c>
      <c r="N3071" t="s">
        <v>15983</v>
      </c>
      <c r="O3071" t="s">
        <v>1290</v>
      </c>
      <c r="P3071" t="s">
        <v>68</v>
      </c>
      <c r="Q3071" t="s">
        <v>84</v>
      </c>
      <c r="R3071">
        <v>1378</v>
      </c>
      <c r="V3071">
        <v>12.75</v>
      </c>
      <c r="Y3071" t="s">
        <v>10304</v>
      </c>
      <c r="Z3071" t="s">
        <v>10305</v>
      </c>
      <c r="AB3071" t="s">
        <v>15984</v>
      </c>
      <c r="AE3071" t="s">
        <v>11879</v>
      </c>
      <c r="AJ3071" t="s">
        <v>10188</v>
      </c>
      <c r="AK3071" t="s">
        <v>10249</v>
      </c>
      <c r="AO3071" t="b">
        <v>1</v>
      </c>
    </row>
    <row r="3072" spans="1:41" hidden="1" x14ac:dyDescent="0.35">
      <c r="A3072" t="s">
        <v>10143</v>
      </c>
      <c r="B3072" s="3">
        <v>45526</v>
      </c>
      <c r="C3072" s="2">
        <v>0.97847222222222219</v>
      </c>
      <c r="D3072">
        <v>8</v>
      </c>
      <c r="E3072">
        <v>34</v>
      </c>
      <c r="G3072" t="s">
        <v>15985</v>
      </c>
      <c r="H3072" t="s">
        <v>11875</v>
      </c>
      <c r="I3072" t="s">
        <v>13513</v>
      </c>
      <c r="J3072" t="s">
        <v>152</v>
      </c>
      <c r="K3072" t="s">
        <v>10147</v>
      </c>
      <c r="L3072" t="s">
        <v>10179</v>
      </c>
      <c r="M3072" t="s">
        <v>10180</v>
      </c>
      <c r="N3072" t="s">
        <v>15986</v>
      </c>
      <c r="O3072" t="s">
        <v>12355</v>
      </c>
      <c r="P3072" t="s">
        <v>68</v>
      </c>
      <c r="Q3072" t="s">
        <v>84</v>
      </c>
      <c r="R3072">
        <v>53720</v>
      </c>
      <c r="V3072">
        <v>496.91</v>
      </c>
      <c r="Y3072" t="s">
        <v>10304</v>
      </c>
      <c r="Z3072" t="s">
        <v>10305</v>
      </c>
      <c r="AB3072" t="s">
        <v>15987</v>
      </c>
      <c r="AE3072" t="s">
        <v>11879</v>
      </c>
      <c r="AH3072" t="s">
        <v>12358</v>
      </c>
      <c r="AI3072" t="s">
        <v>12359</v>
      </c>
      <c r="AJ3072" t="s">
        <v>10188</v>
      </c>
      <c r="AK3072" t="s">
        <v>10249</v>
      </c>
      <c r="AO3072" t="b">
        <v>1</v>
      </c>
    </row>
    <row r="3073" spans="1:41" hidden="1" x14ac:dyDescent="0.35">
      <c r="A3073" t="s">
        <v>10143</v>
      </c>
      <c r="B3073" s="3">
        <v>45526</v>
      </c>
      <c r="C3073" s="2">
        <v>0.97152777777777777</v>
      </c>
      <c r="D3073">
        <v>8</v>
      </c>
      <c r="E3073">
        <v>34</v>
      </c>
      <c r="G3073" t="s">
        <v>15988</v>
      </c>
      <c r="H3073" t="s">
        <v>11875</v>
      </c>
      <c r="I3073" t="s">
        <v>13513</v>
      </c>
      <c r="J3073" t="s">
        <v>152</v>
      </c>
      <c r="K3073" t="s">
        <v>10147</v>
      </c>
      <c r="L3073" t="s">
        <v>10179</v>
      </c>
      <c r="M3073" t="s">
        <v>10180</v>
      </c>
      <c r="N3073" t="s">
        <v>15989</v>
      </c>
      <c r="O3073" t="s">
        <v>10150</v>
      </c>
      <c r="P3073" t="s">
        <v>68</v>
      </c>
      <c r="Q3073" t="s">
        <v>84</v>
      </c>
      <c r="R3073">
        <v>1624</v>
      </c>
      <c r="V3073">
        <v>15.02</v>
      </c>
      <c r="Y3073" t="s">
        <v>10304</v>
      </c>
      <c r="Z3073" t="s">
        <v>10305</v>
      </c>
      <c r="AB3073" t="s">
        <v>15990</v>
      </c>
      <c r="AE3073" t="s">
        <v>11879</v>
      </c>
      <c r="AJ3073" t="s">
        <v>10188</v>
      </c>
      <c r="AK3073" t="s">
        <v>10249</v>
      </c>
      <c r="AO3073" t="b">
        <v>1</v>
      </c>
    </row>
    <row r="3074" spans="1:41" hidden="1" x14ac:dyDescent="0.35">
      <c r="A3074" t="s">
        <v>10143</v>
      </c>
      <c r="B3074" s="3">
        <v>45526</v>
      </c>
      <c r="C3074" s="2">
        <v>0.96388888888888891</v>
      </c>
      <c r="D3074">
        <v>8</v>
      </c>
      <c r="E3074">
        <v>34</v>
      </c>
      <c r="G3074" t="s">
        <v>15991</v>
      </c>
      <c r="H3074" t="s">
        <v>11875</v>
      </c>
      <c r="I3074" t="s">
        <v>13513</v>
      </c>
      <c r="J3074" t="s">
        <v>152</v>
      </c>
      <c r="K3074" t="s">
        <v>10147</v>
      </c>
      <c r="L3074" t="s">
        <v>10179</v>
      </c>
      <c r="M3074" t="s">
        <v>10180</v>
      </c>
      <c r="N3074" t="s">
        <v>15992</v>
      </c>
      <c r="O3074" t="s">
        <v>10150</v>
      </c>
      <c r="P3074" t="s">
        <v>68</v>
      </c>
      <c r="Q3074" t="s">
        <v>84</v>
      </c>
      <c r="R3074">
        <v>1851</v>
      </c>
      <c r="V3074">
        <v>17.12</v>
      </c>
      <c r="Y3074" t="s">
        <v>10304</v>
      </c>
      <c r="Z3074" t="s">
        <v>10305</v>
      </c>
      <c r="AB3074" t="s">
        <v>15993</v>
      </c>
      <c r="AE3074" t="s">
        <v>11879</v>
      </c>
      <c r="AJ3074" t="s">
        <v>10188</v>
      </c>
      <c r="AK3074" t="s">
        <v>10249</v>
      </c>
      <c r="AO3074" t="b">
        <v>1</v>
      </c>
    </row>
    <row r="3075" spans="1:41" hidden="1" x14ac:dyDescent="0.35">
      <c r="A3075" t="s">
        <v>10143</v>
      </c>
      <c r="B3075" s="3">
        <v>45526</v>
      </c>
      <c r="C3075" s="2">
        <v>0.97222222222222221</v>
      </c>
      <c r="D3075">
        <v>8</v>
      </c>
      <c r="E3075">
        <v>34</v>
      </c>
      <c r="G3075" t="s">
        <v>15994</v>
      </c>
      <c r="H3075" t="s">
        <v>11875</v>
      </c>
      <c r="I3075" t="s">
        <v>13513</v>
      </c>
      <c r="J3075" t="s">
        <v>152</v>
      </c>
      <c r="K3075" t="s">
        <v>10147</v>
      </c>
      <c r="L3075" t="s">
        <v>10179</v>
      </c>
      <c r="M3075" t="s">
        <v>10180</v>
      </c>
      <c r="N3075" t="s">
        <v>15995</v>
      </c>
      <c r="O3075" t="s">
        <v>605</v>
      </c>
      <c r="P3075" t="s">
        <v>68</v>
      </c>
      <c r="Q3075" t="s">
        <v>84</v>
      </c>
      <c r="R3075">
        <v>246</v>
      </c>
      <c r="V3075">
        <v>2.2799999999999998</v>
      </c>
      <c r="Y3075" t="s">
        <v>10304</v>
      </c>
      <c r="Z3075" t="s">
        <v>10305</v>
      </c>
      <c r="AB3075" t="s">
        <v>15996</v>
      </c>
      <c r="AE3075" t="s">
        <v>11879</v>
      </c>
      <c r="AJ3075" t="s">
        <v>10188</v>
      </c>
      <c r="AK3075" t="s">
        <v>10249</v>
      </c>
      <c r="AO3075" t="b">
        <v>1</v>
      </c>
    </row>
    <row r="3076" spans="1:41" hidden="1" x14ac:dyDescent="0.35">
      <c r="A3076" t="s">
        <v>10143</v>
      </c>
      <c r="B3076" s="3">
        <v>45526</v>
      </c>
      <c r="C3076" s="2">
        <v>0.99791666666666667</v>
      </c>
      <c r="D3076">
        <v>8</v>
      </c>
      <c r="E3076">
        <v>34</v>
      </c>
      <c r="G3076" t="s">
        <v>15997</v>
      </c>
      <c r="H3076" t="s">
        <v>11875</v>
      </c>
      <c r="I3076" t="s">
        <v>13513</v>
      </c>
      <c r="J3076" t="s">
        <v>152</v>
      </c>
      <c r="K3076" t="s">
        <v>10147</v>
      </c>
      <c r="L3076" t="s">
        <v>10179</v>
      </c>
      <c r="M3076" t="s">
        <v>10180</v>
      </c>
      <c r="N3076" t="s">
        <v>15998</v>
      </c>
      <c r="O3076" t="s">
        <v>10150</v>
      </c>
      <c r="P3076" t="s">
        <v>68</v>
      </c>
      <c r="Q3076" t="s">
        <v>84</v>
      </c>
      <c r="R3076">
        <v>64</v>
      </c>
      <c r="V3076">
        <v>0.59</v>
      </c>
      <c r="Y3076" t="s">
        <v>10304</v>
      </c>
      <c r="Z3076" t="s">
        <v>10305</v>
      </c>
      <c r="AB3076" t="s">
        <v>15999</v>
      </c>
      <c r="AE3076" t="s">
        <v>11879</v>
      </c>
      <c r="AJ3076" t="s">
        <v>10188</v>
      </c>
      <c r="AK3076" t="s">
        <v>10249</v>
      </c>
      <c r="AO3076" t="b">
        <v>1</v>
      </c>
    </row>
    <row r="3077" spans="1:41" hidden="1" x14ac:dyDescent="0.35">
      <c r="A3077" t="s">
        <v>10143</v>
      </c>
      <c r="B3077" s="3">
        <v>45526</v>
      </c>
      <c r="C3077" s="2">
        <v>0.96875</v>
      </c>
      <c r="D3077">
        <v>8</v>
      </c>
      <c r="E3077">
        <v>34</v>
      </c>
      <c r="G3077" t="s">
        <v>16000</v>
      </c>
      <c r="H3077" t="s">
        <v>11875</v>
      </c>
      <c r="I3077" t="s">
        <v>13513</v>
      </c>
      <c r="J3077" t="s">
        <v>152</v>
      </c>
      <c r="K3077" t="s">
        <v>10147</v>
      </c>
      <c r="L3077" t="s">
        <v>10179</v>
      </c>
      <c r="M3077" t="s">
        <v>10180</v>
      </c>
      <c r="N3077" t="s">
        <v>16001</v>
      </c>
      <c r="O3077" t="s">
        <v>732</v>
      </c>
      <c r="P3077" t="s">
        <v>68</v>
      </c>
      <c r="Q3077" t="s">
        <v>84</v>
      </c>
      <c r="R3077">
        <v>1654</v>
      </c>
      <c r="V3077">
        <v>15.3</v>
      </c>
      <c r="Y3077" t="s">
        <v>10304</v>
      </c>
      <c r="Z3077" t="s">
        <v>10305</v>
      </c>
      <c r="AB3077" t="s">
        <v>16002</v>
      </c>
      <c r="AE3077" t="s">
        <v>11879</v>
      </c>
      <c r="AH3077" t="s">
        <v>15729</v>
      </c>
      <c r="AI3077" t="s">
        <v>15730</v>
      </c>
      <c r="AJ3077" t="s">
        <v>10188</v>
      </c>
      <c r="AK3077" t="s">
        <v>10249</v>
      </c>
      <c r="AO3077" t="b">
        <v>1</v>
      </c>
    </row>
    <row r="3078" spans="1:41" hidden="1" x14ac:dyDescent="0.35">
      <c r="A3078" t="s">
        <v>10143</v>
      </c>
      <c r="B3078" s="3">
        <v>45526</v>
      </c>
      <c r="C3078" s="2">
        <v>0.96319444444444446</v>
      </c>
      <c r="D3078">
        <v>8</v>
      </c>
      <c r="E3078">
        <v>34</v>
      </c>
      <c r="G3078" t="s">
        <v>16003</v>
      </c>
      <c r="H3078" t="s">
        <v>11875</v>
      </c>
      <c r="I3078" t="s">
        <v>13513</v>
      </c>
      <c r="J3078" t="s">
        <v>152</v>
      </c>
      <c r="K3078" t="s">
        <v>10147</v>
      </c>
      <c r="L3078" t="s">
        <v>10179</v>
      </c>
      <c r="M3078" t="s">
        <v>10180</v>
      </c>
      <c r="N3078" t="s">
        <v>16004</v>
      </c>
      <c r="O3078" t="s">
        <v>97</v>
      </c>
      <c r="P3078" t="s">
        <v>68</v>
      </c>
      <c r="Q3078" t="s">
        <v>84</v>
      </c>
      <c r="R3078">
        <v>312</v>
      </c>
      <c r="V3078">
        <v>2.89</v>
      </c>
      <c r="Y3078" t="s">
        <v>10304</v>
      </c>
      <c r="Z3078" t="s">
        <v>10305</v>
      </c>
      <c r="AB3078" t="s">
        <v>16005</v>
      </c>
      <c r="AE3078" t="s">
        <v>11879</v>
      </c>
      <c r="AJ3078" t="s">
        <v>10188</v>
      </c>
      <c r="AK3078" t="s">
        <v>10249</v>
      </c>
      <c r="AO3078" t="b">
        <v>1</v>
      </c>
    </row>
    <row r="3079" spans="1:41" hidden="1" x14ac:dyDescent="0.35">
      <c r="A3079" t="s">
        <v>10143</v>
      </c>
      <c r="B3079" s="3">
        <v>45526</v>
      </c>
      <c r="C3079" s="2">
        <v>0.96597222222222223</v>
      </c>
      <c r="D3079">
        <v>8</v>
      </c>
      <c r="E3079">
        <v>34</v>
      </c>
      <c r="G3079" t="s">
        <v>16006</v>
      </c>
      <c r="H3079" t="s">
        <v>11875</v>
      </c>
      <c r="I3079" t="s">
        <v>13513</v>
      </c>
      <c r="J3079" t="s">
        <v>152</v>
      </c>
      <c r="K3079" t="s">
        <v>10147</v>
      </c>
      <c r="L3079" t="s">
        <v>10179</v>
      </c>
      <c r="M3079" t="s">
        <v>10180</v>
      </c>
      <c r="N3079" t="s">
        <v>16007</v>
      </c>
      <c r="O3079" t="s">
        <v>67</v>
      </c>
      <c r="P3079" t="s">
        <v>68</v>
      </c>
      <c r="Q3079" t="s">
        <v>84</v>
      </c>
      <c r="R3079">
        <v>1367</v>
      </c>
      <c r="V3079">
        <v>12.64</v>
      </c>
      <c r="Y3079" t="s">
        <v>10304</v>
      </c>
      <c r="Z3079" t="s">
        <v>10305</v>
      </c>
      <c r="AB3079" t="s">
        <v>16008</v>
      </c>
      <c r="AE3079" t="s">
        <v>11879</v>
      </c>
      <c r="AH3079" t="s">
        <v>73</v>
      </c>
      <c r="AI3079" t="s">
        <v>74</v>
      </c>
      <c r="AJ3079" t="s">
        <v>10188</v>
      </c>
      <c r="AK3079" t="s">
        <v>10249</v>
      </c>
      <c r="AO3079" t="b">
        <v>1</v>
      </c>
    </row>
    <row r="3080" spans="1:41" hidden="1" x14ac:dyDescent="0.35">
      <c r="A3080" t="s">
        <v>10143</v>
      </c>
      <c r="B3080" s="3">
        <v>45526</v>
      </c>
      <c r="C3080" s="2">
        <v>0.96944444444444444</v>
      </c>
      <c r="D3080">
        <v>8</v>
      </c>
      <c r="E3080">
        <v>34</v>
      </c>
      <c r="G3080" t="s">
        <v>16009</v>
      </c>
      <c r="H3080" t="s">
        <v>11875</v>
      </c>
      <c r="I3080" t="s">
        <v>13513</v>
      </c>
      <c r="J3080" t="s">
        <v>152</v>
      </c>
      <c r="K3080" t="s">
        <v>10147</v>
      </c>
      <c r="L3080" t="s">
        <v>10179</v>
      </c>
      <c r="M3080" t="s">
        <v>10180</v>
      </c>
      <c r="N3080" t="s">
        <v>16010</v>
      </c>
      <c r="O3080" t="s">
        <v>97</v>
      </c>
      <c r="P3080" t="s">
        <v>68</v>
      </c>
      <c r="Q3080" t="s">
        <v>84</v>
      </c>
      <c r="R3080">
        <v>386</v>
      </c>
      <c r="V3080">
        <v>3.57</v>
      </c>
      <c r="Y3080" t="s">
        <v>10304</v>
      </c>
      <c r="Z3080" t="s">
        <v>10305</v>
      </c>
      <c r="AB3080" t="s">
        <v>16011</v>
      </c>
      <c r="AE3080" t="s">
        <v>11879</v>
      </c>
      <c r="AH3080" t="s">
        <v>5080</v>
      </c>
      <c r="AI3080" t="s">
        <v>16012</v>
      </c>
      <c r="AJ3080" t="s">
        <v>10188</v>
      </c>
      <c r="AK3080" t="s">
        <v>10249</v>
      </c>
      <c r="AO3080" t="b">
        <v>1</v>
      </c>
    </row>
    <row r="3081" spans="1:41" hidden="1" x14ac:dyDescent="0.35">
      <c r="A3081" t="s">
        <v>10143</v>
      </c>
      <c r="B3081" s="3">
        <v>45526</v>
      </c>
      <c r="C3081" s="2">
        <v>0.96388888888888891</v>
      </c>
      <c r="D3081">
        <v>8</v>
      </c>
      <c r="E3081">
        <v>34</v>
      </c>
      <c r="G3081" t="s">
        <v>16013</v>
      </c>
      <c r="H3081" t="s">
        <v>11875</v>
      </c>
      <c r="I3081" t="s">
        <v>13513</v>
      </c>
      <c r="J3081" t="s">
        <v>152</v>
      </c>
      <c r="K3081" t="s">
        <v>10147</v>
      </c>
      <c r="L3081" t="s">
        <v>10179</v>
      </c>
      <c r="M3081" t="s">
        <v>10180</v>
      </c>
      <c r="N3081" t="s">
        <v>16014</v>
      </c>
      <c r="O3081" t="s">
        <v>143</v>
      </c>
      <c r="P3081" t="s">
        <v>68</v>
      </c>
      <c r="Q3081" t="s">
        <v>84</v>
      </c>
      <c r="R3081">
        <v>134</v>
      </c>
      <c r="V3081">
        <v>1.24</v>
      </c>
      <c r="Y3081" t="s">
        <v>10304</v>
      </c>
      <c r="Z3081" t="s">
        <v>10305</v>
      </c>
      <c r="AB3081" t="s">
        <v>16015</v>
      </c>
      <c r="AE3081" t="s">
        <v>11879</v>
      </c>
      <c r="AJ3081" t="s">
        <v>10188</v>
      </c>
      <c r="AK3081" t="s">
        <v>10249</v>
      </c>
      <c r="AO3081" t="b">
        <v>1</v>
      </c>
    </row>
    <row r="3082" spans="1:41" hidden="1" x14ac:dyDescent="0.35">
      <c r="A3082" t="s">
        <v>10143</v>
      </c>
      <c r="B3082" s="3">
        <v>45526</v>
      </c>
      <c r="C3082" s="2">
        <v>0.96388888888888891</v>
      </c>
      <c r="D3082">
        <v>8</v>
      </c>
      <c r="E3082">
        <v>34</v>
      </c>
      <c r="G3082" t="s">
        <v>16016</v>
      </c>
      <c r="H3082" t="s">
        <v>11875</v>
      </c>
      <c r="I3082" t="s">
        <v>13513</v>
      </c>
      <c r="J3082" t="s">
        <v>152</v>
      </c>
      <c r="K3082" t="s">
        <v>10147</v>
      </c>
      <c r="L3082" t="s">
        <v>10179</v>
      </c>
      <c r="M3082" t="s">
        <v>10180</v>
      </c>
      <c r="N3082" t="s">
        <v>16017</v>
      </c>
      <c r="O3082" t="s">
        <v>605</v>
      </c>
      <c r="P3082" t="s">
        <v>68</v>
      </c>
      <c r="Q3082" t="s">
        <v>84</v>
      </c>
      <c r="R3082">
        <v>5049</v>
      </c>
      <c r="V3082">
        <v>46.7</v>
      </c>
      <c r="Y3082" t="s">
        <v>10304</v>
      </c>
      <c r="Z3082" t="s">
        <v>10305</v>
      </c>
      <c r="AB3082" t="s">
        <v>16018</v>
      </c>
      <c r="AE3082" t="s">
        <v>11879</v>
      </c>
      <c r="AH3082" t="s">
        <v>607</v>
      </c>
      <c r="AI3082" t="s">
        <v>4438</v>
      </c>
      <c r="AJ3082" t="s">
        <v>10188</v>
      </c>
      <c r="AK3082" t="s">
        <v>10249</v>
      </c>
      <c r="AO3082" t="b">
        <v>1</v>
      </c>
    </row>
    <row r="3083" spans="1:41" hidden="1" x14ac:dyDescent="0.35">
      <c r="A3083" t="s">
        <v>10143</v>
      </c>
      <c r="B3083" s="3">
        <v>45526</v>
      </c>
      <c r="C3083" s="2">
        <v>0.95972222222222225</v>
      </c>
      <c r="D3083">
        <v>8</v>
      </c>
      <c r="E3083">
        <v>34</v>
      </c>
      <c r="G3083" t="s">
        <v>16019</v>
      </c>
      <c r="H3083" t="s">
        <v>11875</v>
      </c>
      <c r="I3083" t="s">
        <v>13513</v>
      </c>
      <c r="J3083" t="s">
        <v>152</v>
      </c>
      <c r="K3083" t="s">
        <v>10147</v>
      </c>
      <c r="L3083" t="s">
        <v>10179</v>
      </c>
      <c r="M3083" t="s">
        <v>10180</v>
      </c>
      <c r="N3083" t="s">
        <v>12246</v>
      </c>
      <c r="O3083" t="s">
        <v>97</v>
      </c>
      <c r="P3083" t="s">
        <v>68</v>
      </c>
      <c r="Q3083" t="s">
        <v>84</v>
      </c>
      <c r="R3083">
        <v>105</v>
      </c>
      <c r="V3083">
        <v>0.97</v>
      </c>
      <c r="Y3083" t="s">
        <v>10304</v>
      </c>
      <c r="Z3083" t="s">
        <v>10305</v>
      </c>
      <c r="AB3083" t="s">
        <v>16020</v>
      </c>
      <c r="AE3083" t="s">
        <v>11879</v>
      </c>
      <c r="AH3083" t="s">
        <v>354</v>
      </c>
      <c r="AI3083" t="s">
        <v>9207</v>
      </c>
      <c r="AJ3083" t="s">
        <v>10188</v>
      </c>
      <c r="AK3083" t="s">
        <v>10249</v>
      </c>
      <c r="AO3083" t="b">
        <v>1</v>
      </c>
    </row>
    <row r="3084" spans="1:41" hidden="1" x14ac:dyDescent="0.35">
      <c r="A3084" t="s">
        <v>10143</v>
      </c>
      <c r="B3084" s="3">
        <v>45526</v>
      </c>
      <c r="C3084" s="2">
        <v>0.97430555555555554</v>
      </c>
      <c r="D3084">
        <v>8</v>
      </c>
      <c r="E3084">
        <v>34</v>
      </c>
      <c r="G3084" t="s">
        <v>16021</v>
      </c>
      <c r="H3084" t="s">
        <v>11875</v>
      </c>
      <c r="I3084" t="s">
        <v>13513</v>
      </c>
      <c r="J3084" t="s">
        <v>152</v>
      </c>
      <c r="K3084" t="s">
        <v>10147</v>
      </c>
      <c r="L3084" t="s">
        <v>10179</v>
      </c>
      <c r="M3084" t="s">
        <v>10180</v>
      </c>
      <c r="N3084" t="s">
        <v>16022</v>
      </c>
      <c r="O3084" t="s">
        <v>10150</v>
      </c>
      <c r="P3084" t="s">
        <v>68</v>
      </c>
      <c r="Q3084" t="s">
        <v>84</v>
      </c>
      <c r="R3084">
        <v>5080</v>
      </c>
      <c r="V3084">
        <v>46.99</v>
      </c>
      <c r="Y3084" t="s">
        <v>10304</v>
      </c>
      <c r="Z3084" t="s">
        <v>10305</v>
      </c>
      <c r="AB3084" t="s">
        <v>16023</v>
      </c>
      <c r="AE3084" t="s">
        <v>11879</v>
      </c>
      <c r="AJ3084" t="s">
        <v>10188</v>
      </c>
      <c r="AK3084" t="s">
        <v>10249</v>
      </c>
      <c r="AO3084" t="b">
        <v>1</v>
      </c>
    </row>
    <row r="3085" spans="1:41" hidden="1" x14ac:dyDescent="0.35">
      <c r="A3085" t="s">
        <v>10143</v>
      </c>
      <c r="B3085" s="3">
        <v>45526</v>
      </c>
      <c r="C3085" s="2">
        <v>0.98750000000000004</v>
      </c>
      <c r="D3085">
        <v>8</v>
      </c>
      <c r="E3085">
        <v>34</v>
      </c>
      <c r="G3085" t="s">
        <v>16024</v>
      </c>
      <c r="H3085" t="s">
        <v>11875</v>
      </c>
      <c r="I3085" t="s">
        <v>13513</v>
      </c>
      <c r="J3085" t="s">
        <v>152</v>
      </c>
      <c r="K3085" t="s">
        <v>10147</v>
      </c>
      <c r="L3085" t="s">
        <v>10179</v>
      </c>
      <c r="M3085" t="s">
        <v>10180</v>
      </c>
      <c r="N3085" t="s">
        <v>16025</v>
      </c>
      <c r="O3085" t="s">
        <v>10150</v>
      </c>
      <c r="P3085" t="s">
        <v>68</v>
      </c>
      <c r="Q3085" t="s">
        <v>84</v>
      </c>
      <c r="R3085">
        <v>555</v>
      </c>
      <c r="V3085">
        <v>5.13</v>
      </c>
      <c r="Y3085" t="s">
        <v>10304</v>
      </c>
      <c r="Z3085" t="s">
        <v>10305</v>
      </c>
      <c r="AB3085" t="s">
        <v>16026</v>
      </c>
      <c r="AE3085" t="s">
        <v>11879</v>
      </c>
      <c r="AJ3085" t="s">
        <v>10188</v>
      </c>
      <c r="AK3085" t="s">
        <v>10249</v>
      </c>
      <c r="AO3085" t="b">
        <v>1</v>
      </c>
    </row>
    <row r="3086" spans="1:41" hidden="1" x14ac:dyDescent="0.35">
      <c r="A3086" t="s">
        <v>10143</v>
      </c>
      <c r="B3086" s="3">
        <v>45526</v>
      </c>
      <c r="C3086" s="2">
        <v>0.96805555555555556</v>
      </c>
      <c r="D3086">
        <v>8</v>
      </c>
      <c r="E3086">
        <v>34</v>
      </c>
      <c r="G3086" t="s">
        <v>16027</v>
      </c>
      <c r="H3086" t="s">
        <v>11875</v>
      </c>
      <c r="I3086" t="s">
        <v>13513</v>
      </c>
      <c r="J3086" t="s">
        <v>152</v>
      </c>
      <c r="K3086" t="s">
        <v>10147</v>
      </c>
      <c r="L3086" t="s">
        <v>10179</v>
      </c>
      <c r="M3086" t="s">
        <v>10180</v>
      </c>
      <c r="N3086" t="s">
        <v>16028</v>
      </c>
      <c r="O3086" t="s">
        <v>10150</v>
      </c>
      <c r="P3086" t="s">
        <v>68</v>
      </c>
      <c r="Q3086" t="s">
        <v>84</v>
      </c>
      <c r="R3086">
        <v>8061</v>
      </c>
      <c r="V3086">
        <v>74.56</v>
      </c>
      <c r="Y3086" t="s">
        <v>10304</v>
      </c>
      <c r="Z3086" t="s">
        <v>10305</v>
      </c>
      <c r="AB3086" t="s">
        <v>16029</v>
      </c>
      <c r="AE3086" t="s">
        <v>11879</v>
      </c>
      <c r="AJ3086" t="s">
        <v>10188</v>
      </c>
      <c r="AK3086" t="s">
        <v>10249</v>
      </c>
      <c r="AO3086" t="b">
        <v>1</v>
      </c>
    </row>
    <row r="3087" spans="1:41" hidden="1" x14ac:dyDescent="0.35">
      <c r="A3087" t="s">
        <v>10143</v>
      </c>
      <c r="B3087" s="3">
        <v>45526</v>
      </c>
      <c r="C3087" s="2">
        <v>0.96388888888888891</v>
      </c>
      <c r="D3087">
        <v>8</v>
      </c>
      <c r="E3087">
        <v>34</v>
      </c>
      <c r="G3087" t="s">
        <v>16030</v>
      </c>
      <c r="H3087" t="s">
        <v>11875</v>
      </c>
      <c r="I3087" t="s">
        <v>13513</v>
      </c>
      <c r="J3087" t="s">
        <v>152</v>
      </c>
      <c r="K3087" t="s">
        <v>10147</v>
      </c>
      <c r="L3087" t="s">
        <v>10179</v>
      </c>
      <c r="M3087" t="s">
        <v>10180</v>
      </c>
      <c r="N3087" t="s">
        <v>16031</v>
      </c>
      <c r="O3087" t="s">
        <v>1380</v>
      </c>
      <c r="P3087" t="s">
        <v>68</v>
      </c>
      <c r="Q3087" t="s">
        <v>84</v>
      </c>
      <c r="R3087">
        <v>843</v>
      </c>
      <c r="V3087">
        <v>7.8</v>
      </c>
      <c r="Y3087" t="s">
        <v>10304</v>
      </c>
      <c r="Z3087" t="s">
        <v>10305</v>
      </c>
      <c r="AB3087" t="s">
        <v>16032</v>
      </c>
      <c r="AE3087" t="s">
        <v>11879</v>
      </c>
      <c r="AH3087" t="s">
        <v>1384</v>
      </c>
      <c r="AI3087" t="s">
        <v>1384</v>
      </c>
      <c r="AJ3087" t="s">
        <v>10188</v>
      </c>
      <c r="AK3087" t="s">
        <v>10249</v>
      </c>
      <c r="AO3087" t="b">
        <v>1</v>
      </c>
    </row>
    <row r="3088" spans="1:41" hidden="1" x14ac:dyDescent="0.35">
      <c r="A3088" t="s">
        <v>10143</v>
      </c>
      <c r="B3088" s="3">
        <v>45526</v>
      </c>
      <c r="C3088" s="2">
        <v>0.96250000000000002</v>
      </c>
      <c r="D3088">
        <v>8</v>
      </c>
      <c r="E3088">
        <v>34</v>
      </c>
      <c r="G3088" t="s">
        <v>16033</v>
      </c>
      <c r="H3088" t="s">
        <v>11875</v>
      </c>
      <c r="I3088" t="s">
        <v>13513</v>
      </c>
      <c r="J3088" t="s">
        <v>152</v>
      </c>
      <c r="K3088" t="s">
        <v>10147</v>
      </c>
      <c r="L3088" t="s">
        <v>10179</v>
      </c>
      <c r="M3088" t="s">
        <v>10180</v>
      </c>
      <c r="N3088" t="s">
        <v>16034</v>
      </c>
      <c r="O3088" t="s">
        <v>67</v>
      </c>
      <c r="P3088" t="s">
        <v>68</v>
      </c>
      <c r="Q3088" t="s">
        <v>84</v>
      </c>
      <c r="R3088">
        <v>114</v>
      </c>
      <c r="V3088">
        <v>1.05</v>
      </c>
      <c r="Y3088" t="s">
        <v>10304</v>
      </c>
      <c r="Z3088" t="s">
        <v>10305</v>
      </c>
      <c r="AB3088" t="s">
        <v>16035</v>
      </c>
      <c r="AE3088" t="s">
        <v>11879</v>
      </c>
      <c r="AH3088" t="s">
        <v>73</v>
      </c>
      <c r="AI3088" t="s">
        <v>8398</v>
      </c>
      <c r="AJ3088" t="s">
        <v>10188</v>
      </c>
      <c r="AK3088" t="s">
        <v>10249</v>
      </c>
      <c r="AO3088" t="b">
        <v>1</v>
      </c>
    </row>
    <row r="3089" spans="1:41" hidden="1" x14ac:dyDescent="0.35">
      <c r="A3089" t="s">
        <v>10143</v>
      </c>
      <c r="B3089" s="3">
        <v>45526</v>
      </c>
      <c r="C3089" s="2">
        <v>0.97847222222222219</v>
      </c>
      <c r="D3089">
        <v>8</v>
      </c>
      <c r="E3089">
        <v>34</v>
      </c>
      <c r="G3089" t="s">
        <v>16036</v>
      </c>
      <c r="H3089" t="s">
        <v>11875</v>
      </c>
      <c r="I3089" t="s">
        <v>13513</v>
      </c>
      <c r="J3089" t="s">
        <v>152</v>
      </c>
      <c r="K3089" t="s">
        <v>10147</v>
      </c>
      <c r="L3089" t="s">
        <v>10179</v>
      </c>
      <c r="M3089" t="s">
        <v>10180</v>
      </c>
      <c r="N3089" t="s">
        <v>16037</v>
      </c>
      <c r="O3089" t="s">
        <v>16038</v>
      </c>
      <c r="P3089" t="s">
        <v>68</v>
      </c>
      <c r="Q3089" t="s">
        <v>84</v>
      </c>
      <c r="R3089">
        <v>823</v>
      </c>
      <c r="V3089">
        <v>7.61</v>
      </c>
      <c r="Y3089" t="s">
        <v>10304</v>
      </c>
      <c r="Z3089" t="s">
        <v>10305</v>
      </c>
      <c r="AB3089" t="s">
        <v>16039</v>
      </c>
      <c r="AE3089" t="s">
        <v>11879</v>
      </c>
      <c r="AJ3089" t="s">
        <v>10188</v>
      </c>
      <c r="AK3089" t="s">
        <v>10249</v>
      </c>
      <c r="AO3089" t="b">
        <v>1</v>
      </c>
    </row>
    <row r="3090" spans="1:41" hidden="1" x14ac:dyDescent="0.35">
      <c r="A3090" t="s">
        <v>10143</v>
      </c>
      <c r="B3090" s="3">
        <v>45526</v>
      </c>
      <c r="C3090" s="2">
        <v>0.96666666666666667</v>
      </c>
      <c r="D3090">
        <v>8</v>
      </c>
      <c r="E3090">
        <v>34</v>
      </c>
      <c r="G3090" t="s">
        <v>16040</v>
      </c>
      <c r="H3090" t="s">
        <v>11875</v>
      </c>
      <c r="I3090" t="s">
        <v>13513</v>
      </c>
      <c r="J3090" t="s">
        <v>152</v>
      </c>
      <c r="K3090" t="s">
        <v>10147</v>
      </c>
      <c r="L3090" t="s">
        <v>10179</v>
      </c>
      <c r="M3090" t="s">
        <v>10180</v>
      </c>
      <c r="N3090" t="s">
        <v>16041</v>
      </c>
      <c r="O3090" t="s">
        <v>1602</v>
      </c>
      <c r="P3090" t="s">
        <v>68</v>
      </c>
      <c r="Q3090" t="s">
        <v>84</v>
      </c>
      <c r="R3090">
        <v>430</v>
      </c>
      <c r="V3090">
        <v>3.98</v>
      </c>
      <c r="Y3090" t="s">
        <v>10304</v>
      </c>
      <c r="Z3090" t="s">
        <v>10305</v>
      </c>
      <c r="AB3090" t="s">
        <v>16042</v>
      </c>
      <c r="AE3090" t="s">
        <v>11879</v>
      </c>
      <c r="AH3090" t="s">
        <v>16043</v>
      </c>
      <c r="AI3090" t="s">
        <v>16044</v>
      </c>
      <c r="AJ3090" t="s">
        <v>10188</v>
      </c>
      <c r="AK3090" t="s">
        <v>10249</v>
      </c>
      <c r="AO3090" t="b">
        <v>1</v>
      </c>
    </row>
    <row r="3091" spans="1:41" hidden="1" x14ac:dyDescent="0.35">
      <c r="A3091" t="s">
        <v>10143</v>
      </c>
      <c r="B3091" s="3">
        <v>45526</v>
      </c>
      <c r="C3091" s="2">
        <v>0.9868055555555556</v>
      </c>
      <c r="D3091">
        <v>8</v>
      </c>
      <c r="E3091">
        <v>34</v>
      </c>
      <c r="G3091" t="s">
        <v>16045</v>
      </c>
      <c r="H3091" t="s">
        <v>11875</v>
      </c>
      <c r="I3091" t="s">
        <v>13513</v>
      </c>
      <c r="J3091" t="s">
        <v>152</v>
      </c>
      <c r="K3091" t="s">
        <v>10147</v>
      </c>
      <c r="L3091" t="s">
        <v>10179</v>
      </c>
      <c r="M3091" t="s">
        <v>10180</v>
      </c>
      <c r="N3091" t="s">
        <v>16046</v>
      </c>
      <c r="O3091" t="s">
        <v>10150</v>
      </c>
      <c r="P3091" t="s">
        <v>68</v>
      </c>
      <c r="Q3091" t="s">
        <v>84</v>
      </c>
      <c r="R3091">
        <v>139</v>
      </c>
      <c r="V3091">
        <v>1.29</v>
      </c>
      <c r="Y3091" t="s">
        <v>10304</v>
      </c>
      <c r="Z3091" t="s">
        <v>10305</v>
      </c>
      <c r="AB3091" t="s">
        <v>16047</v>
      </c>
      <c r="AE3091" t="s">
        <v>11879</v>
      </c>
      <c r="AJ3091" t="s">
        <v>10188</v>
      </c>
      <c r="AK3091" t="s">
        <v>10249</v>
      </c>
      <c r="AO3091" t="b">
        <v>1</v>
      </c>
    </row>
    <row r="3092" spans="1:41" hidden="1" x14ac:dyDescent="0.35">
      <c r="A3092" t="s">
        <v>10143</v>
      </c>
      <c r="B3092" s="3">
        <v>45526</v>
      </c>
      <c r="C3092" s="2">
        <v>0.75486111111111109</v>
      </c>
      <c r="D3092">
        <v>8</v>
      </c>
      <c r="E3092">
        <v>34</v>
      </c>
      <c r="G3092" t="s">
        <v>16048</v>
      </c>
      <c r="H3092" t="s">
        <v>11177</v>
      </c>
      <c r="I3092" t="s">
        <v>11178</v>
      </c>
      <c r="J3092" t="s">
        <v>458</v>
      </c>
      <c r="K3092" t="s">
        <v>10147</v>
      </c>
      <c r="L3092" t="s">
        <v>10179</v>
      </c>
      <c r="M3092" t="s">
        <v>10180</v>
      </c>
      <c r="N3092" t="s">
        <v>16049</v>
      </c>
      <c r="O3092" t="s">
        <v>10150</v>
      </c>
      <c r="P3092" t="s">
        <v>68</v>
      </c>
      <c r="Q3092" t="s">
        <v>317</v>
      </c>
      <c r="R3092">
        <v>2315</v>
      </c>
      <c r="V3092">
        <v>21.41</v>
      </c>
      <c r="Y3092" t="s">
        <v>10304</v>
      </c>
      <c r="Z3092" t="s">
        <v>10305</v>
      </c>
      <c r="AB3092" t="s">
        <v>16050</v>
      </c>
      <c r="AD3092" t="s">
        <v>11181</v>
      </c>
      <c r="AE3092" t="s">
        <v>10872</v>
      </c>
      <c r="AJ3092" t="s">
        <v>10188</v>
      </c>
      <c r="AK3092" t="s">
        <v>10249</v>
      </c>
      <c r="AO3092" t="b">
        <v>1</v>
      </c>
    </row>
    <row r="3093" spans="1:41" hidden="1" x14ac:dyDescent="0.35">
      <c r="A3093" t="s">
        <v>10143</v>
      </c>
      <c r="B3093" s="3">
        <v>45526</v>
      </c>
      <c r="C3093" s="2">
        <v>0.96597222222222223</v>
      </c>
      <c r="D3093">
        <v>8</v>
      </c>
      <c r="E3093">
        <v>34</v>
      </c>
      <c r="G3093" t="s">
        <v>16051</v>
      </c>
      <c r="H3093" t="s">
        <v>11875</v>
      </c>
      <c r="I3093" t="s">
        <v>13513</v>
      </c>
      <c r="J3093" t="s">
        <v>152</v>
      </c>
      <c r="K3093" t="s">
        <v>10147</v>
      </c>
      <c r="L3093" t="s">
        <v>10179</v>
      </c>
      <c r="M3093" t="s">
        <v>10180</v>
      </c>
      <c r="N3093" t="s">
        <v>16052</v>
      </c>
      <c r="O3093" t="s">
        <v>16053</v>
      </c>
      <c r="P3093" t="s">
        <v>68</v>
      </c>
      <c r="Q3093" t="s">
        <v>84</v>
      </c>
      <c r="R3093">
        <v>2001</v>
      </c>
      <c r="V3093">
        <v>18.510000000000002</v>
      </c>
      <c r="Y3093" t="s">
        <v>10304</v>
      </c>
      <c r="Z3093" t="s">
        <v>10305</v>
      </c>
      <c r="AB3093" t="s">
        <v>16054</v>
      </c>
      <c r="AE3093" t="s">
        <v>11879</v>
      </c>
      <c r="AH3093" t="s">
        <v>16055</v>
      </c>
      <c r="AI3093" t="s">
        <v>16056</v>
      </c>
      <c r="AJ3093" t="s">
        <v>10188</v>
      </c>
      <c r="AK3093" t="s">
        <v>10249</v>
      </c>
      <c r="AO3093" t="b">
        <v>1</v>
      </c>
    </row>
    <row r="3094" spans="1:41" hidden="1" x14ac:dyDescent="0.35">
      <c r="A3094" t="s">
        <v>10143</v>
      </c>
      <c r="B3094" s="3">
        <v>45526</v>
      </c>
      <c r="C3094" s="2">
        <v>0.96319444444444446</v>
      </c>
      <c r="D3094">
        <v>8</v>
      </c>
      <c r="E3094">
        <v>34</v>
      </c>
      <c r="G3094" t="s">
        <v>16057</v>
      </c>
      <c r="H3094" t="s">
        <v>11875</v>
      </c>
      <c r="I3094" t="s">
        <v>13513</v>
      </c>
      <c r="J3094" t="s">
        <v>152</v>
      </c>
      <c r="K3094" t="s">
        <v>10147</v>
      </c>
      <c r="L3094" t="s">
        <v>10179</v>
      </c>
      <c r="M3094" t="s">
        <v>10180</v>
      </c>
      <c r="N3094" t="s">
        <v>16058</v>
      </c>
      <c r="O3094" t="s">
        <v>10150</v>
      </c>
      <c r="P3094" t="s">
        <v>68</v>
      </c>
      <c r="Q3094" t="s">
        <v>84</v>
      </c>
      <c r="R3094">
        <v>168</v>
      </c>
      <c r="V3094">
        <v>1.55</v>
      </c>
      <c r="Y3094" t="s">
        <v>10304</v>
      </c>
      <c r="Z3094" t="s">
        <v>10305</v>
      </c>
      <c r="AB3094" t="s">
        <v>16059</v>
      </c>
      <c r="AE3094" t="s">
        <v>11879</v>
      </c>
      <c r="AJ3094" t="s">
        <v>10188</v>
      </c>
      <c r="AK3094" t="s">
        <v>10249</v>
      </c>
      <c r="AO3094" t="b">
        <v>1</v>
      </c>
    </row>
    <row r="3095" spans="1:41" hidden="1" x14ac:dyDescent="0.35">
      <c r="A3095" t="s">
        <v>10143</v>
      </c>
      <c r="B3095" s="3">
        <v>45526</v>
      </c>
      <c r="C3095" s="2">
        <v>0.99513888888888891</v>
      </c>
      <c r="D3095">
        <v>8</v>
      </c>
      <c r="E3095">
        <v>34</v>
      </c>
      <c r="G3095" t="s">
        <v>16060</v>
      </c>
      <c r="H3095" t="s">
        <v>11875</v>
      </c>
      <c r="I3095" t="s">
        <v>13513</v>
      </c>
      <c r="J3095" t="s">
        <v>152</v>
      </c>
      <c r="K3095" t="s">
        <v>10147</v>
      </c>
      <c r="L3095" t="s">
        <v>10179</v>
      </c>
      <c r="M3095" t="s">
        <v>10180</v>
      </c>
      <c r="N3095" t="s">
        <v>16061</v>
      </c>
      <c r="O3095" t="s">
        <v>97</v>
      </c>
      <c r="P3095" t="s">
        <v>68</v>
      </c>
      <c r="Q3095" t="s">
        <v>84</v>
      </c>
      <c r="R3095">
        <v>5764</v>
      </c>
      <c r="V3095">
        <v>53.32</v>
      </c>
      <c r="Y3095" t="s">
        <v>10304</v>
      </c>
      <c r="Z3095" t="s">
        <v>10305</v>
      </c>
      <c r="AB3095" t="s">
        <v>16062</v>
      </c>
      <c r="AE3095" t="s">
        <v>11879</v>
      </c>
      <c r="AH3095" t="s">
        <v>6148</v>
      </c>
      <c r="AI3095" t="s">
        <v>6149</v>
      </c>
      <c r="AJ3095" t="s">
        <v>10188</v>
      </c>
      <c r="AK3095" t="s">
        <v>10249</v>
      </c>
      <c r="AO3095" t="b">
        <v>1</v>
      </c>
    </row>
    <row r="3096" spans="1:41" hidden="1" x14ac:dyDescent="0.35">
      <c r="A3096" t="s">
        <v>10143</v>
      </c>
      <c r="B3096" s="3">
        <v>45526</v>
      </c>
      <c r="C3096" s="2">
        <v>0.97291666666666665</v>
      </c>
      <c r="D3096">
        <v>8</v>
      </c>
      <c r="E3096">
        <v>34</v>
      </c>
      <c r="G3096" t="s">
        <v>16063</v>
      </c>
      <c r="H3096" t="s">
        <v>11875</v>
      </c>
      <c r="I3096" t="s">
        <v>13513</v>
      </c>
      <c r="J3096" t="s">
        <v>152</v>
      </c>
      <c r="K3096" t="s">
        <v>10147</v>
      </c>
      <c r="L3096" t="s">
        <v>10179</v>
      </c>
      <c r="M3096" t="s">
        <v>10180</v>
      </c>
      <c r="N3096" t="s">
        <v>16064</v>
      </c>
      <c r="O3096" t="s">
        <v>10150</v>
      </c>
      <c r="P3096" t="s">
        <v>68</v>
      </c>
      <c r="Q3096" t="s">
        <v>84</v>
      </c>
      <c r="R3096">
        <v>279</v>
      </c>
      <c r="V3096">
        <v>2.58</v>
      </c>
      <c r="Y3096" t="s">
        <v>10304</v>
      </c>
      <c r="Z3096" t="s">
        <v>10305</v>
      </c>
      <c r="AB3096" t="s">
        <v>16065</v>
      </c>
      <c r="AE3096" t="s">
        <v>11879</v>
      </c>
      <c r="AJ3096" t="s">
        <v>10188</v>
      </c>
      <c r="AK3096" t="s">
        <v>10249</v>
      </c>
      <c r="AO3096" t="b">
        <v>1</v>
      </c>
    </row>
    <row r="3097" spans="1:41" hidden="1" x14ac:dyDescent="0.35">
      <c r="A3097" t="s">
        <v>10143</v>
      </c>
      <c r="B3097" s="3">
        <v>45526</v>
      </c>
      <c r="C3097" s="2">
        <v>0.96458333333333335</v>
      </c>
      <c r="D3097">
        <v>8</v>
      </c>
      <c r="E3097">
        <v>34</v>
      </c>
      <c r="G3097" t="s">
        <v>16066</v>
      </c>
      <c r="H3097" t="s">
        <v>11875</v>
      </c>
      <c r="I3097" t="s">
        <v>13513</v>
      </c>
      <c r="J3097" t="s">
        <v>152</v>
      </c>
      <c r="K3097" t="s">
        <v>10147</v>
      </c>
      <c r="L3097" t="s">
        <v>10179</v>
      </c>
      <c r="M3097" t="s">
        <v>10180</v>
      </c>
      <c r="N3097" t="s">
        <v>16067</v>
      </c>
      <c r="O3097" t="s">
        <v>67</v>
      </c>
      <c r="P3097" t="s">
        <v>68</v>
      </c>
      <c r="Q3097" t="s">
        <v>84</v>
      </c>
      <c r="R3097">
        <v>1944</v>
      </c>
      <c r="V3097">
        <v>17.98</v>
      </c>
      <c r="Y3097" t="s">
        <v>10304</v>
      </c>
      <c r="Z3097" t="s">
        <v>10305</v>
      </c>
      <c r="AB3097" t="s">
        <v>16068</v>
      </c>
      <c r="AE3097" t="s">
        <v>11879</v>
      </c>
      <c r="AH3097" t="s">
        <v>73</v>
      </c>
      <c r="AJ3097" t="s">
        <v>10188</v>
      </c>
      <c r="AK3097" t="s">
        <v>10249</v>
      </c>
      <c r="AO3097" t="b">
        <v>1</v>
      </c>
    </row>
    <row r="3098" spans="1:41" hidden="1" x14ac:dyDescent="0.35">
      <c r="A3098" t="s">
        <v>10143</v>
      </c>
      <c r="B3098" s="3">
        <v>45525</v>
      </c>
      <c r="C3098" s="2">
        <v>0.68958333333333333</v>
      </c>
      <c r="D3098">
        <v>8</v>
      </c>
      <c r="E3098">
        <v>34</v>
      </c>
      <c r="F3098" t="s">
        <v>16069</v>
      </c>
      <c r="G3098" t="s">
        <v>16070</v>
      </c>
      <c r="H3098" t="s">
        <v>16071</v>
      </c>
      <c r="I3098" t="s">
        <v>16072</v>
      </c>
      <c r="J3098" t="s">
        <v>1426</v>
      </c>
      <c r="K3098" t="s">
        <v>10147</v>
      </c>
      <c r="L3098" t="s">
        <v>10167</v>
      </c>
      <c r="M3098" t="s">
        <v>12011</v>
      </c>
      <c r="N3098" t="s">
        <v>16073</v>
      </c>
      <c r="O3098" t="s">
        <v>10150</v>
      </c>
      <c r="P3098" t="s">
        <v>68</v>
      </c>
      <c r="Q3098" t="s">
        <v>84</v>
      </c>
      <c r="R3098">
        <v>42576</v>
      </c>
      <c r="U3098">
        <v>66</v>
      </c>
      <c r="V3098">
        <v>393.83</v>
      </c>
      <c r="Y3098" t="s">
        <v>10336</v>
      </c>
      <c r="Z3098" t="s">
        <v>10237</v>
      </c>
      <c r="AB3098" t="s">
        <v>16074</v>
      </c>
      <c r="AE3098" t="s">
        <v>16075</v>
      </c>
      <c r="AG3098" t="s">
        <v>16069</v>
      </c>
      <c r="AJ3098" t="s">
        <v>10174</v>
      </c>
      <c r="AK3098" t="s">
        <v>10175</v>
      </c>
      <c r="AO3098" t="b">
        <v>1</v>
      </c>
    </row>
    <row r="3099" spans="1:41" hidden="1" x14ac:dyDescent="0.35">
      <c r="A3099" t="s">
        <v>10143</v>
      </c>
      <c r="B3099" s="3">
        <v>45525</v>
      </c>
      <c r="C3099" s="2">
        <v>0.70694444444444449</v>
      </c>
      <c r="D3099">
        <v>8</v>
      </c>
      <c r="E3099">
        <v>34</v>
      </c>
      <c r="F3099" t="s">
        <v>16076</v>
      </c>
      <c r="G3099" t="s">
        <v>16077</v>
      </c>
      <c r="H3099" t="s">
        <v>16078</v>
      </c>
      <c r="I3099" t="s">
        <v>16079</v>
      </c>
      <c r="J3099" t="s">
        <v>1447</v>
      </c>
      <c r="K3099" t="s">
        <v>10147</v>
      </c>
      <c r="L3099" t="s">
        <v>10167</v>
      </c>
      <c r="M3099" t="s">
        <v>16080</v>
      </c>
      <c r="N3099" t="s">
        <v>16081</v>
      </c>
      <c r="O3099" t="s">
        <v>10150</v>
      </c>
      <c r="P3099" t="s">
        <v>341</v>
      </c>
      <c r="Q3099" t="s">
        <v>69</v>
      </c>
      <c r="R3099">
        <v>32409</v>
      </c>
      <c r="U3099">
        <v>7</v>
      </c>
      <c r="V3099">
        <v>299.77999999999997</v>
      </c>
      <c r="Y3099" t="s">
        <v>10170</v>
      </c>
      <c r="Z3099" t="s">
        <v>10171</v>
      </c>
      <c r="AB3099" t="s">
        <v>16082</v>
      </c>
      <c r="AE3099" t="s">
        <v>16083</v>
      </c>
      <c r="AG3099" t="s">
        <v>16076</v>
      </c>
      <c r="AJ3099" t="s">
        <v>10174</v>
      </c>
      <c r="AK3099" t="s">
        <v>10175</v>
      </c>
      <c r="AO3099" t="b">
        <v>1</v>
      </c>
    </row>
    <row r="3100" spans="1:41" hidden="1" x14ac:dyDescent="0.35">
      <c r="A3100" t="s">
        <v>10143</v>
      </c>
      <c r="B3100" s="3">
        <v>45525</v>
      </c>
      <c r="C3100" s="2">
        <v>0.27638888888888891</v>
      </c>
      <c r="D3100">
        <v>8</v>
      </c>
      <c r="E3100">
        <v>34</v>
      </c>
      <c r="F3100" t="s">
        <v>16084</v>
      </c>
      <c r="G3100" t="s">
        <v>16085</v>
      </c>
      <c r="H3100" t="s">
        <v>16086</v>
      </c>
      <c r="I3100" t="s">
        <v>16087</v>
      </c>
      <c r="J3100" t="s">
        <v>458</v>
      </c>
      <c r="K3100" t="s">
        <v>10147</v>
      </c>
      <c r="L3100" t="s">
        <v>10167</v>
      </c>
      <c r="M3100" t="s">
        <v>16088</v>
      </c>
      <c r="N3100" t="s">
        <v>16089</v>
      </c>
      <c r="O3100" t="s">
        <v>10150</v>
      </c>
      <c r="P3100" t="s">
        <v>68</v>
      </c>
      <c r="Q3100" t="s">
        <v>317</v>
      </c>
      <c r="R3100">
        <v>397317</v>
      </c>
      <c r="U3100">
        <v>3</v>
      </c>
      <c r="V3100">
        <v>3675.18</v>
      </c>
      <c r="Y3100" t="s">
        <v>10170</v>
      </c>
      <c r="Z3100" t="s">
        <v>10171</v>
      </c>
      <c r="AB3100" t="s">
        <v>16090</v>
      </c>
      <c r="AE3100" t="s">
        <v>16091</v>
      </c>
      <c r="AG3100" t="s">
        <v>16084</v>
      </c>
      <c r="AJ3100" t="s">
        <v>10174</v>
      </c>
      <c r="AK3100" t="s">
        <v>10175</v>
      </c>
      <c r="AO3100" t="b">
        <v>1</v>
      </c>
    </row>
    <row r="3101" spans="1:41" hidden="1" x14ac:dyDescent="0.35">
      <c r="A3101" t="s">
        <v>10143</v>
      </c>
      <c r="B3101" s="3">
        <v>45525</v>
      </c>
      <c r="C3101" s="2">
        <v>4.1666666666666664E-2</v>
      </c>
      <c r="D3101">
        <v>8</v>
      </c>
      <c r="E3101">
        <v>34</v>
      </c>
      <c r="F3101" t="s">
        <v>16092</v>
      </c>
      <c r="G3101" t="s">
        <v>16093</v>
      </c>
      <c r="H3101" t="s">
        <v>16094</v>
      </c>
      <c r="I3101" t="s">
        <v>16095</v>
      </c>
      <c r="J3101" t="s">
        <v>16096</v>
      </c>
      <c r="K3101" t="s">
        <v>10147</v>
      </c>
      <c r="L3101" t="s">
        <v>10292</v>
      </c>
      <c r="M3101" t="s">
        <v>10503</v>
      </c>
      <c r="N3101" t="s">
        <v>10504</v>
      </c>
      <c r="O3101" t="s">
        <v>340</v>
      </c>
      <c r="P3101" t="s">
        <v>341</v>
      </c>
      <c r="Q3101" t="s">
        <v>84</v>
      </c>
      <c r="V3101">
        <v>0</v>
      </c>
      <c r="Y3101" t="s">
        <v>10336</v>
      </c>
      <c r="Z3101" t="s">
        <v>10237</v>
      </c>
      <c r="AB3101" t="s">
        <v>16097</v>
      </c>
      <c r="AE3101" t="s">
        <v>16098</v>
      </c>
      <c r="AG3101" t="s">
        <v>16092</v>
      </c>
      <c r="AJ3101" t="s">
        <v>10503</v>
      </c>
      <c r="AK3101" t="s">
        <v>10298</v>
      </c>
      <c r="AO3101" t="b">
        <v>1</v>
      </c>
    </row>
    <row r="3102" spans="1:41" hidden="1" x14ac:dyDescent="0.35">
      <c r="A3102" t="s">
        <v>10143</v>
      </c>
      <c r="B3102" s="3">
        <v>45525</v>
      </c>
      <c r="C3102" s="2">
        <v>0.75555555555555554</v>
      </c>
      <c r="D3102">
        <v>8</v>
      </c>
      <c r="E3102">
        <v>34</v>
      </c>
      <c r="G3102" t="s">
        <v>16099</v>
      </c>
      <c r="H3102" t="s">
        <v>16100</v>
      </c>
      <c r="I3102" t="s">
        <v>16101</v>
      </c>
      <c r="J3102" t="s">
        <v>7112</v>
      </c>
      <c r="K3102" t="s">
        <v>10147</v>
      </c>
      <c r="L3102" t="s">
        <v>10179</v>
      </c>
      <c r="M3102" t="s">
        <v>10180</v>
      </c>
      <c r="N3102" t="s">
        <v>16102</v>
      </c>
      <c r="O3102" t="s">
        <v>10150</v>
      </c>
      <c r="P3102" t="s">
        <v>68</v>
      </c>
      <c r="Q3102" t="s">
        <v>317</v>
      </c>
      <c r="R3102">
        <v>66</v>
      </c>
      <c r="V3102">
        <v>0.61</v>
      </c>
      <c r="Y3102" t="s">
        <v>10194</v>
      </c>
      <c r="Z3102" t="s">
        <v>10195</v>
      </c>
      <c r="AB3102" t="s">
        <v>16103</v>
      </c>
      <c r="AE3102" t="s">
        <v>16104</v>
      </c>
      <c r="AJ3102" t="s">
        <v>10188</v>
      </c>
      <c r="AK3102" t="s">
        <v>10249</v>
      </c>
      <c r="AO3102" t="b">
        <v>1</v>
      </c>
    </row>
    <row r="3103" spans="1:41" hidden="1" x14ac:dyDescent="0.35">
      <c r="A3103" t="s">
        <v>10143</v>
      </c>
      <c r="B3103" s="3">
        <v>45525</v>
      </c>
      <c r="C3103" s="2">
        <v>0.7944444444444444</v>
      </c>
      <c r="D3103">
        <v>8</v>
      </c>
      <c r="E3103">
        <v>34</v>
      </c>
      <c r="G3103" t="s">
        <v>16105</v>
      </c>
      <c r="H3103" t="s">
        <v>15665</v>
      </c>
      <c r="I3103" t="s">
        <v>15666</v>
      </c>
      <c r="J3103" t="s">
        <v>458</v>
      </c>
      <c r="K3103" t="s">
        <v>10147</v>
      </c>
      <c r="L3103" t="s">
        <v>10179</v>
      </c>
      <c r="M3103" t="s">
        <v>10180</v>
      </c>
      <c r="O3103" t="s">
        <v>97</v>
      </c>
      <c r="P3103" t="s">
        <v>68</v>
      </c>
      <c r="Q3103" t="s">
        <v>69</v>
      </c>
      <c r="V3103">
        <v>0</v>
      </c>
      <c r="Y3103" t="s">
        <v>10304</v>
      </c>
      <c r="Z3103" t="s">
        <v>10305</v>
      </c>
      <c r="AB3103" t="s">
        <v>16106</v>
      </c>
      <c r="AD3103" t="s">
        <v>15668</v>
      </c>
      <c r="AE3103" t="s">
        <v>15669</v>
      </c>
      <c r="AH3103" t="s">
        <v>354</v>
      </c>
      <c r="AI3103" t="s">
        <v>16107</v>
      </c>
      <c r="AJ3103" t="s">
        <v>10188</v>
      </c>
      <c r="AK3103" t="s">
        <v>10249</v>
      </c>
      <c r="AO3103" t="b">
        <v>1</v>
      </c>
    </row>
    <row r="3104" spans="1:41" hidden="1" x14ac:dyDescent="0.35">
      <c r="A3104" t="s">
        <v>10143</v>
      </c>
      <c r="B3104" s="3">
        <v>45525</v>
      </c>
      <c r="C3104" s="2">
        <v>0.17708333333333334</v>
      </c>
      <c r="D3104">
        <v>8</v>
      </c>
      <c r="E3104">
        <v>34</v>
      </c>
      <c r="G3104" t="s">
        <v>16108</v>
      </c>
      <c r="H3104" t="s">
        <v>16109</v>
      </c>
      <c r="I3104" t="s">
        <v>16110</v>
      </c>
      <c r="J3104" t="s">
        <v>135</v>
      </c>
      <c r="K3104" t="s">
        <v>10147</v>
      </c>
      <c r="L3104" t="s">
        <v>10179</v>
      </c>
      <c r="M3104" t="s">
        <v>10180</v>
      </c>
      <c r="N3104" t="s">
        <v>16111</v>
      </c>
      <c r="O3104" t="s">
        <v>1982</v>
      </c>
      <c r="P3104" t="s">
        <v>119</v>
      </c>
      <c r="Q3104" t="s">
        <v>84</v>
      </c>
      <c r="R3104">
        <v>623</v>
      </c>
      <c r="V3104">
        <v>5.76</v>
      </c>
      <c r="Y3104" t="s">
        <v>10304</v>
      </c>
      <c r="Z3104" t="s">
        <v>10305</v>
      </c>
      <c r="AB3104" t="s">
        <v>16112</v>
      </c>
      <c r="AE3104" t="s">
        <v>16113</v>
      </c>
      <c r="AH3104" t="s">
        <v>16114</v>
      </c>
      <c r="AI3104" t="s">
        <v>16114</v>
      </c>
      <c r="AJ3104" t="s">
        <v>10188</v>
      </c>
      <c r="AK3104" t="s">
        <v>10249</v>
      </c>
      <c r="AO3104" t="b">
        <v>1</v>
      </c>
    </row>
    <row r="3105" spans="1:41" hidden="1" x14ac:dyDescent="0.35">
      <c r="A3105" t="s">
        <v>10143</v>
      </c>
      <c r="B3105" s="3">
        <v>45525</v>
      </c>
      <c r="C3105" s="2">
        <v>0.6430555555555556</v>
      </c>
      <c r="D3105">
        <v>8</v>
      </c>
      <c r="E3105">
        <v>34</v>
      </c>
      <c r="G3105" t="s">
        <v>16115</v>
      </c>
      <c r="H3105" t="s">
        <v>15665</v>
      </c>
      <c r="I3105" t="s">
        <v>15666</v>
      </c>
      <c r="J3105" t="s">
        <v>458</v>
      </c>
      <c r="K3105" t="s">
        <v>10147</v>
      </c>
      <c r="L3105" t="s">
        <v>10179</v>
      </c>
      <c r="M3105" t="s">
        <v>10180</v>
      </c>
      <c r="O3105" t="s">
        <v>97</v>
      </c>
      <c r="P3105" t="s">
        <v>68</v>
      </c>
      <c r="Q3105" t="s">
        <v>69</v>
      </c>
      <c r="V3105">
        <v>0</v>
      </c>
      <c r="Y3105" t="s">
        <v>10304</v>
      </c>
      <c r="Z3105" t="s">
        <v>10305</v>
      </c>
      <c r="AB3105" t="s">
        <v>16116</v>
      </c>
      <c r="AD3105" t="s">
        <v>15668</v>
      </c>
      <c r="AE3105" t="s">
        <v>15669</v>
      </c>
      <c r="AH3105" t="s">
        <v>3542</v>
      </c>
      <c r="AI3105" t="s">
        <v>3543</v>
      </c>
      <c r="AJ3105" t="s">
        <v>10188</v>
      </c>
      <c r="AK3105" t="s">
        <v>10249</v>
      </c>
      <c r="AO3105" t="b">
        <v>1</v>
      </c>
    </row>
    <row r="3106" spans="1:41" hidden="1" x14ac:dyDescent="0.35">
      <c r="A3106" t="s">
        <v>10143</v>
      </c>
      <c r="B3106" s="3">
        <v>45525</v>
      </c>
      <c r="C3106" s="2">
        <v>0.43055555555555558</v>
      </c>
      <c r="D3106">
        <v>8</v>
      </c>
      <c r="E3106">
        <v>34</v>
      </c>
      <c r="F3106" t="s">
        <v>16117</v>
      </c>
      <c r="G3106" t="s">
        <v>16118</v>
      </c>
      <c r="H3106" t="s">
        <v>16119</v>
      </c>
      <c r="I3106" t="s">
        <v>16119</v>
      </c>
      <c r="J3106" t="s">
        <v>772</v>
      </c>
      <c r="K3106" t="s">
        <v>10147</v>
      </c>
      <c r="L3106" t="s">
        <v>10292</v>
      </c>
      <c r="M3106" t="s">
        <v>10658</v>
      </c>
      <c r="N3106" t="s">
        <v>10504</v>
      </c>
      <c r="O3106" t="s">
        <v>97</v>
      </c>
      <c r="P3106" t="s">
        <v>68</v>
      </c>
      <c r="Q3106" t="s">
        <v>84</v>
      </c>
      <c r="V3106">
        <v>0</v>
      </c>
      <c r="Y3106" t="s">
        <v>10170</v>
      </c>
      <c r="Z3106" t="s">
        <v>10171</v>
      </c>
      <c r="AB3106" t="s">
        <v>16120</v>
      </c>
      <c r="AE3106" t="s">
        <v>16121</v>
      </c>
      <c r="AG3106" t="s">
        <v>16117</v>
      </c>
      <c r="AJ3106" t="s">
        <v>10660</v>
      </c>
      <c r="AK3106" t="s">
        <v>10298</v>
      </c>
      <c r="AO3106" t="b">
        <v>1</v>
      </c>
    </row>
    <row r="3107" spans="1:41" hidden="1" x14ac:dyDescent="0.35">
      <c r="A3107" t="s">
        <v>10143</v>
      </c>
      <c r="B3107" s="3">
        <v>45525</v>
      </c>
      <c r="C3107" s="2">
        <v>0.83958333333333335</v>
      </c>
      <c r="D3107">
        <v>8</v>
      </c>
      <c r="E3107">
        <v>34</v>
      </c>
      <c r="F3107" t="s">
        <v>16122</v>
      </c>
      <c r="G3107" t="s">
        <v>16123</v>
      </c>
      <c r="H3107" t="s">
        <v>16124</v>
      </c>
      <c r="I3107" t="s">
        <v>16125</v>
      </c>
      <c r="J3107" t="s">
        <v>723</v>
      </c>
      <c r="K3107" t="s">
        <v>10147</v>
      </c>
      <c r="L3107" t="s">
        <v>10167</v>
      </c>
      <c r="M3107" t="s">
        <v>16126</v>
      </c>
      <c r="N3107" t="s">
        <v>16127</v>
      </c>
      <c r="O3107" t="s">
        <v>10150</v>
      </c>
      <c r="P3107" t="s">
        <v>68</v>
      </c>
      <c r="Q3107" t="s">
        <v>317</v>
      </c>
      <c r="R3107">
        <v>578464</v>
      </c>
      <c r="V3107">
        <v>5350.79</v>
      </c>
      <c r="Y3107" t="s">
        <v>10170</v>
      </c>
      <c r="Z3107" t="s">
        <v>10171</v>
      </c>
      <c r="AB3107" t="s">
        <v>16128</v>
      </c>
      <c r="AE3107" t="s">
        <v>16129</v>
      </c>
      <c r="AG3107" t="s">
        <v>16122</v>
      </c>
      <c r="AJ3107" t="s">
        <v>10174</v>
      </c>
      <c r="AK3107" t="s">
        <v>10175</v>
      </c>
      <c r="AO3107" t="b">
        <v>1</v>
      </c>
    </row>
    <row r="3108" spans="1:41" hidden="1" x14ac:dyDescent="0.35">
      <c r="A3108" t="s">
        <v>10143</v>
      </c>
      <c r="B3108" s="3">
        <v>45524</v>
      </c>
      <c r="C3108" s="2">
        <v>7.6388888888888895E-2</v>
      </c>
      <c r="D3108">
        <v>8</v>
      </c>
      <c r="E3108">
        <v>33</v>
      </c>
      <c r="G3108" t="s">
        <v>16130</v>
      </c>
      <c r="H3108" t="s">
        <v>16131</v>
      </c>
      <c r="I3108" t="s">
        <v>16132</v>
      </c>
      <c r="J3108" t="s">
        <v>458</v>
      </c>
      <c r="K3108" t="s">
        <v>10147</v>
      </c>
      <c r="L3108" t="s">
        <v>10179</v>
      </c>
      <c r="M3108" t="s">
        <v>10180</v>
      </c>
      <c r="O3108" t="s">
        <v>97</v>
      </c>
      <c r="P3108" t="s">
        <v>68</v>
      </c>
      <c r="Q3108" t="s">
        <v>69</v>
      </c>
      <c r="U3108">
        <v>42</v>
      </c>
      <c r="V3108">
        <v>0</v>
      </c>
      <c r="Y3108" t="s">
        <v>10151</v>
      </c>
      <c r="Z3108" t="s">
        <v>10237</v>
      </c>
      <c r="AB3108" t="s">
        <v>16133</v>
      </c>
      <c r="AD3108" t="s">
        <v>15668</v>
      </c>
      <c r="AE3108" t="s">
        <v>15669</v>
      </c>
      <c r="AH3108" t="s">
        <v>3542</v>
      </c>
      <c r="AI3108" t="s">
        <v>3543</v>
      </c>
      <c r="AJ3108" t="s">
        <v>10188</v>
      </c>
      <c r="AK3108" t="s">
        <v>10249</v>
      </c>
      <c r="AO3108" t="b">
        <v>1</v>
      </c>
    </row>
    <row r="3109" spans="1:41" hidden="1" x14ac:dyDescent="0.35">
      <c r="A3109" t="s">
        <v>10143</v>
      </c>
      <c r="B3109" s="3">
        <v>45524</v>
      </c>
      <c r="C3109" s="2">
        <v>0.85416666666666663</v>
      </c>
      <c r="D3109">
        <v>8</v>
      </c>
      <c r="E3109">
        <v>33</v>
      </c>
      <c r="G3109" t="s">
        <v>16134</v>
      </c>
      <c r="H3109" t="s">
        <v>14008</v>
      </c>
      <c r="I3109" t="s">
        <v>14008</v>
      </c>
      <c r="J3109" t="s">
        <v>967</v>
      </c>
      <c r="K3109" t="s">
        <v>10147</v>
      </c>
      <c r="L3109" t="s">
        <v>10148</v>
      </c>
      <c r="M3109" t="s">
        <v>10148</v>
      </c>
      <c r="N3109" t="s">
        <v>16135</v>
      </c>
      <c r="O3109" t="s">
        <v>10150</v>
      </c>
      <c r="P3109" t="s">
        <v>68</v>
      </c>
      <c r="Q3109" t="s">
        <v>84</v>
      </c>
      <c r="R3109">
        <v>96</v>
      </c>
      <c r="U3109">
        <v>19</v>
      </c>
      <c r="V3109">
        <v>0.89</v>
      </c>
      <c r="Y3109" t="s">
        <v>10151</v>
      </c>
      <c r="AB3109" t="s">
        <v>16136</v>
      </c>
      <c r="AE3109" t="s">
        <v>14011</v>
      </c>
      <c r="AJ3109" t="s">
        <v>10154</v>
      </c>
      <c r="AK3109" t="s">
        <v>10155</v>
      </c>
      <c r="AO3109" t="b">
        <v>1</v>
      </c>
    </row>
    <row r="3110" spans="1:41" hidden="1" x14ac:dyDescent="0.35">
      <c r="A3110" t="s">
        <v>10143</v>
      </c>
      <c r="B3110" s="3">
        <v>45524</v>
      </c>
      <c r="C3110" s="2">
        <v>0.85902777777777772</v>
      </c>
      <c r="D3110">
        <v>8</v>
      </c>
      <c r="E3110">
        <v>33</v>
      </c>
      <c r="G3110" t="s">
        <v>16137</v>
      </c>
      <c r="H3110" t="s">
        <v>16138</v>
      </c>
      <c r="I3110" t="s">
        <v>16139</v>
      </c>
      <c r="J3110" t="s">
        <v>723</v>
      </c>
      <c r="K3110" t="s">
        <v>10147</v>
      </c>
      <c r="L3110" t="s">
        <v>10179</v>
      </c>
      <c r="M3110" t="s">
        <v>10180</v>
      </c>
      <c r="N3110" t="s">
        <v>16140</v>
      </c>
      <c r="O3110" t="s">
        <v>10150</v>
      </c>
      <c r="P3110" t="s">
        <v>68</v>
      </c>
      <c r="Q3110" t="s">
        <v>84</v>
      </c>
      <c r="R3110">
        <v>25</v>
      </c>
      <c r="U3110">
        <v>1</v>
      </c>
      <c r="V3110">
        <v>0.23</v>
      </c>
      <c r="Y3110" t="s">
        <v>10182</v>
      </c>
      <c r="Z3110" t="s">
        <v>10171</v>
      </c>
      <c r="AB3110" t="s">
        <v>16141</v>
      </c>
      <c r="AE3110" t="s">
        <v>16142</v>
      </c>
      <c r="AJ3110" t="s">
        <v>10188</v>
      </c>
      <c r="AK3110" t="s">
        <v>10249</v>
      </c>
      <c r="AO3110" t="b">
        <v>1</v>
      </c>
    </row>
    <row r="3111" spans="1:41" hidden="1" x14ac:dyDescent="0.35">
      <c r="A3111" t="s">
        <v>10143</v>
      </c>
      <c r="B3111" s="3">
        <v>45524</v>
      </c>
      <c r="C3111" s="2">
        <v>0.98333333333333328</v>
      </c>
      <c r="D3111">
        <v>8</v>
      </c>
      <c r="E3111">
        <v>33</v>
      </c>
      <c r="G3111" t="s">
        <v>16143</v>
      </c>
      <c r="H3111" t="s">
        <v>16144</v>
      </c>
      <c r="I3111" t="s">
        <v>16145</v>
      </c>
      <c r="J3111" t="s">
        <v>458</v>
      </c>
      <c r="K3111" t="s">
        <v>10147</v>
      </c>
      <c r="L3111" t="s">
        <v>10179</v>
      </c>
      <c r="M3111" t="s">
        <v>10180</v>
      </c>
      <c r="N3111" t="s">
        <v>16146</v>
      </c>
      <c r="O3111" t="s">
        <v>10150</v>
      </c>
      <c r="P3111" t="s">
        <v>68</v>
      </c>
      <c r="Q3111" t="s">
        <v>84</v>
      </c>
      <c r="R3111">
        <v>25</v>
      </c>
      <c r="U3111">
        <v>1</v>
      </c>
      <c r="V3111">
        <v>0.23</v>
      </c>
      <c r="Y3111" t="s">
        <v>10182</v>
      </c>
      <c r="Z3111" t="s">
        <v>10171</v>
      </c>
      <c r="AB3111" t="s">
        <v>16147</v>
      </c>
      <c r="AE3111" t="s">
        <v>16148</v>
      </c>
      <c r="AJ3111" t="s">
        <v>10188</v>
      </c>
      <c r="AK3111" t="s">
        <v>10249</v>
      </c>
      <c r="AO3111" t="b">
        <v>1</v>
      </c>
    </row>
    <row r="3112" spans="1:41" hidden="1" x14ac:dyDescent="0.35">
      <c r="A3112" t="s">
        <v>10143</v>
      </c>
      <c r="B3112" s="3">
        <v>45524</v>
      </c>
      <c r="C3112" s="2">
        <v>0.15416666666666667</v>
      </c>
      <c r="D3112">
        <v>8</v>
      </c>
      <c r="E3112">
        <v>33</v>
      </c>
      <c r="F3112" t="s">
        <v>16149</v>
      </c>
      <c r="G3112" t="s">
        <v>16150</v>
      </c>
      <c r="H3112" t="s">
        <v>16151</v>
      </c>
      <c r="I3112" t="s">
        <v>16152</v>
      </c>
      <c r="J3112" t="s">
        <v>16153</v>
      </c>
      <c r="K3112" t="s">
        <v>10147</v>
      </c>
      <c r="L3112" t="s">
        <v>10202</v>
      </c>
      <c r="M3112" t="s">
        <v>16154</v>
      </c>
      <c r="N3112" t="s">
        <v>16155</v>
      </c>
      <c r="O3112" t="s">
        <v>16156</v>
      </c>
      <c r="P3112" t="s">
        <v>119</v>
      </c>
      <c r="Q3112" t="s">
        <v>84</v>
      </c>
      <c r="V3112">
        <v>0</v>
      </c>
      <c r="Y3112" t="s">
        <v>10204</v>
      </c>
      <c r="AB3112" t="s">
        <v>16157</v>
      </c>
      <c r="AE3112" t="s">
        <v>16158</v>
      </c>
      <c r="AJ3112" t="s">
        <v>16159</v>
      </c>
      <c r="AK3112" t="s">
        <v>10208</v>
      </c>
      <c r="AO3112" t="b">
        <v>1</v>
      </c>
    </row>
    <row r="3113" spans="1:41" hidden="1" x14ac:dyDescent="0.35">
      <c r="A3113" t="s">
        <v>10143</v>
      </c>
      <c r="B3113" s="3">
        <v>45524</v>
      </c>
      <c r="C3113" s="2">
        <v>0.96666666666666667</v>
      </c>
      <c r="D3113">
        <v>8</v>
      </c>
      <c r="E3113">
        <v>33</v>
      </c>
      <c r="F3113" t="s">
        <v>16160</v>
      </c>
      <c r="G3113" t="s">
        <v>16161</v>
      </c>
      <c r="H3113" t="s">
        <v>16162</v>
      </c>
      <c r="I3113" t="s">
        <v>16163</v>
      </c>
      <c r="J3113" t="s">
        <v>168</v>
      </c>
      <c r="K3113" t="s">
        <v>10147</v>
      </c>
      <c r="L3113" t="s">
        <v>10202</v>
      </c>
      <c r="M3113" t="s">
        <v>16154</v>
      </c>
      <c r="N3113" t="s">
        <v>16155</v>
      </c>
      <c r="O3113" t="s">
        <v>16156</v>
      </c>
      <c r="P3113" t="s">
        <v>119</v>
      </c>
      <c r="Q3113" t="s">
        <v>84</v>
      </c>
      <c r="V3113">
        <v>0</v>
      </c>
      <c r="Y3113" t="s">
        <v>10204</v>
      </c>
      <c r="AB3113" t="s">
        <v>16164</v>
      </c>
      <c r="AE3113" t="s">
        <v>16165</v>
      </c>
      <c r="AJ3113" t="s">
        <v>16159</v>
      </c>
      <c r="AK3113" t="s">
        <v>10208</v>
      </c>
      <c r="AO3113" t="b">
        <v>1</v>
      </c>
    </row>
    <row r="3114" spans="1:41" hidden="1" x14ac:dyDescent="0.35">
      <c r="A3114" t="s">
        <v>10143</v>
      </c>
      <c r="B3114" s="3">
        <v>45524</v>
      </c>
      <c r="C3114" s="2">
        <v>0.61944444444444446</v>
      </c>
      <c r="D3114">
        <v>8</v>
      </c>
      <c r="E3114">
        <v>33</v>
      </c>
      <c r="G3114" t="s">
        <v>16166</v>
      </c>
      <c r="H3114" t="s">
        <v>15665</v>
      </c>
      <c r="I3114" t="s">
        <v>15666</v>
      </c>
      <c r="J3114" t="s">
        <v>458</v>
      </c>
      <c r="K3114" t="s">
        <v>10147</v>
      </c>
      <c r="L3114" t="s">
        <v>10179</v>
      </c>
      <c r="M3114" t="s">
        <v>10180</v>
      </c>
      <c r="O3114" t="s">
        <v>97</v>
      </c>
      <c r="P3114" t="s">
        <v>68</v>
      </c>
      <c r="Q3114" t="s">
        <v>69</v>
      </c>
      <c r="V3114">
        <v>0</v>
      </c>
      <c r="Y3114" t="s">
        <v>10304</v>
      </c>
      <c r="Z3114" t="s">
        <v>10305</v>
      </c>
      <c r="AB3114" t="s">
        <v>16167</v>
      </c>
      <c r="AD3114" t="s">
        <v>15668</v>
      </c>
      <c r="AE3114" t="s">
        <v>15669</v>
      </c>
      <c r="AH3114" t="s">
        <v>5783</v>
      </c>
      <c r="AI3114" t="s">
        <v>7221</v>
      </c>
      <c r="AJ3114" t="s">
        <v>10188</v>
      </c>
      <c r="AK3114" t="s">
        <v>10249</v>
      </c>
      <c r="AO3114" t="b">
        <v>1</v>
      </c>
    </row>
    <row r="3115" spans="1:41" hidden="1" x14ac:dyDescent="0.35">
      <c r="A3115" t="s">
        <v>10143</v>
      </c>
      <c r="B3115" s="3">
        <v>45524</v>
      </c>
      <c r="C3115" s="2">
        <v>9.3055555555555558E-2</v>
      </c>
      <c r="D3115">
        <v>8</v>
      </c>
      <c r="E3115">
        <v>33</v>
      </c>
      <c r="G3115" t="s">
        <v>16168</v>
      </c>
      <c r="H3115" t="s">
        <v>15665</v>
      </c>
      <c r="I3115" t="s">
        <v>15666</v>
      </c>
      <c r="J3115" t="s">
        <v>458</v>
      </c>
      <c r="K3115" t="s">
        <v>10147</v>
      </c>
      <c r="L3115" t="s">
        <v>10179</v>
      </c>
      <c r="M3115" t="s">
        <v>10180</v>
      </c>
      <c r="O3115" t="s">
        <v>10150</v>
      </c>
      <c r="P3115" t="s">
        <v>68</v>
      </c>
      <c r="Q3115" t="s">
        <v>69</v>
      </c>
      <c r="V3115">
        <v>0</v>
      </c>
      <c r="Y3115" t="s">
        <v>10304</v>
      </c>
      <c r="Z3115" t="s">
        <v>10305</v>
      </c>
      <c r="AB3115" t="s">
        <v>16169</v>
      </c>
      <c r="AD3115" t="s">
        <v>15668</v>
      </c>
      <c r="AE3115" t="s">
        <v>15669</v>
      </c>
      <c r="AJ3115" t="s">
        <v>10188</v>
      </c>
      <c r="AK3115" t="s">
        <v>10249</v>
      </c>
      <c r="AO3115" t="b">
        <v>1</v>
      </c>
    </row>
    <row r="3116" spans="1:41" hidden="1" x14ac:dyDescent="0.35">
      <c r="A3116" t="s">
        <v>10143</v>
      </c>
      <c r="B3116" s="3">
        <v>45524</v>
      </c>
      <c r="C3116" s="2">
        <v>0.86041666666666672</v>
      </c>
      <c r="D3116">
        <v>8</v>
      </c>
      <c r="E3116">
        <v>33</v>
      </c>
      <c r="G3116" t="s">
        <v>16170</v>
      </c>
      <c r="H3116" t="s">
        <v>16171</v>
      </c>
      <c r="I3116" t="s">
        <v>16172</v>
      </c>
      <c r="J3116" t="s">
        <v>723</v>
      </c>
      <c r="K3116" t="s">
        <v>10147</v>
      </c>
      <c r="L3116" t="s">
        <v>10179</v>
      </c>
      <c r="M3116" t="s">
        <v>10180</v>
      </c>
      <c r="N3116" t="s">
        <v>16173</v>
      </c>
      <c r="O3116" t="s">
        <v>10150</v>
      </c>
      <c r="P3116" t="s">
        <v>68</v>
      </c>
      <c r="Q3116" t="s">
        <v>84</v>
      </c>
      <c r="R3116">
        <v>69</v>
      </c>
      <c r="V3116">
        <v>0.64</v>
      </c>
      <c r="Y3116" t="s">
        <v>10304</v>
      </c>
      <c r="Z3116" t="s">
        <v>10305</v>
      </c>
      <c r="AB3116" t="s">
        <v>16174</v>
      </c>
      <c r="AE3116" t="s">
        <v>16142</v>
      </c>
      <c r="AJ3116" t="s">
        <v>10188</v>
      </c>
      <c r="AK3116" t="s">
        <v>10249</v>
      </c>
      <c r="AO3116" t="b">
        <v>1</v>
      </c>
    </row>
    <row r="3117" spans="1:41" hidden="1" x14ac:dyDescent="0.35">
      <c r="A3117" t="s">
        <v>10143</v>
      </c>
      <c r="B3117" s="3">
        <v>45524</v>
      </c>
      <c r="C3117" s="2">
        <v>0.75902777777777775</v>
      </c>
      <c r="D3117">
        <v>8</v>
      </c>
      <c r="E3117">
        <v>33</v>
      </c>
      <c r="G3117" t="s">
        <v>16175</v>
      </c>
      <c r="H3117" t="s">
        <v>15665</v>
      </c>
      <c r="I3117" t="s">
        <v>15666</v>
      </c>
      <c r="J3117" t="s">
        <v>458</v>
      </c>
      <c r="K3117" t="s">
        <v>10147</v>
      </c>
      <c r="L3117" t="s">
        <v>10179</v>
      </c>
      <c r="M3117" t="s">
        <v>10180</v>
      </c>
      <c r="O3117" t="s">
        <v>16176</v>
      </c>
      <c r="P3117" t="s">
        <v>68</v>
      </c>
      <c r="Q3117" t="s">
        <v>69</v>
      </c>
      <c r="V3117">
        <v>0</v>
      </c>
      <c r="Y3117" t="s">
        <v>10304</v>
      </c>
      <c r="Z3117" t="s">
        <v>10305</v>
      </c>
      <c r="AB3117" t="s">
        <v>16177</v>
      </c>
      <c r="AD3117" t="s">
        <v>15668</v>
      </c>
      <c r="AE3117" t="s">
        <v>15669</v>
      </c>
      <c r="AH3117" t="s">
        <v>16178</v>
      </c>
      <c r="AI3117" t="s">
        <v>16178</v>
      </c>
      <c r="AJ3117" t="s">
        <v>10188</v>
      </c>
      <c r="AK3117" t="s">
        <v>10249</v>
      </c>
      <c r="AO3117" t="b">
        <v>1</v>
      </c>
    </row>
    <row r="3118" spans="1:41" hidden="1" x14ac:dyDescent="0.35">
      <c r="A3118" t="s">
        <v>10143</v>
      </c>
      <c r="B3118" s="3">
        <v>45524</v>
      </c>
      <c r="C3118" s="2">
        <v>0.22916666666666666</v>
      </c>
      <c r="D3118">
        <v>8</v>
      </c>
      <c r="E3118">
        <v>33</v>
      </c>
      <c r="G3118" t="s">
        <v>16179</v>
      </c>
      <c r="H3118" t="s">
        <v>16180</v>
      </c>
      <c r="I3118" t="s">
        <v>16181</v>
      </c>
      <c r="J3118" t="s">
        <v>458</v>
      </c>
      <c r="K3118" t="s">
        <v>10147</v>
      </c>
      <c r="L3118" t="s">
        <v>10179</v>
      </c>
      <c r="M3118" t="s">
        <v>10180</v>
      </c>
      <c r="N3118" t="s">
        <v>16182</v>
      </c>
      <c r="O3118" t="s">
        <v>10150</v>
      </c>
      <c r="P3118" t="s">
        <v>68</v>
      </c>
      <c r="Q3118" t="s">
        <v>317</v>
      </c>
      <c r="R3118">
        <v>1119</v>
      </c>
      <c r="V3118">
        <v>10.35</v>
      </c>
      <c r="Y3118" t="s">
        <v>10194</v>
      </c>
      <c r="Z3118" t="s">
        <v>10195</v>
      </c>
      <c r="AB3118" t="s">
        <v>16183</v>
      </c>
      <c r="AE3118" t="s">
        <v>16184</v>
      </c>
      <c r="AJ3118" t="s">
        <v>10188</v>
      </c>
      <c r="AK3118" t="s">
        <v>10249</v>
      </c>
      <c r="AO3118" t="b">
        <v>1</v>
      </c>
    </row>
    <row r="3119" spans="1:41" hidden="1" x14ac:dyDescent="0.35">
      <c r="A3119" t="s">
        <v>10143</v>
      </c>
      <c r="B3119" s="3">
        <v>45524</v>
      </c>
      <c r="C3119" s="2">
        <v>0.65347222222222223</v>
      </c>
      <c r="D3119">
        <v>8</v>
      </c>
      <c r="E3119">
        <v>33</v>
      </c>
      <c r="G3119" t="s">
        <v>16185</v>
      </c>
      <c r="H3119" t="s">
        <v>15665</v>
      </c>
      <c r="I3119" t="s">
        <v>15666</v>
      </c>
      <c r="J3119" t="s">
        <v>458</v>
      </c>
      <c r="K3119" t="s">
        <v>10147</v>
      </c>
      <c r="L3119" t="s">
        <v>10179</v>
      </c>
      <c r="M3119" t="s">
        <v>10180</v>
      </c>
      <c r="O3119" t="s">
        <v>97</v>
      </c>
      <c r="P3119" t="s">
        <v>68</v>
      </c>
      <c r="Q3119" t="s">
        <v>69</v>
      </c>
      <c r="V3119">
        <v>0</v>
      </c>
      <c r="Y3119" t="s">
        <v>10304</v>
      </c>
      <c r="Z3119" t="s">
        <v>10305</v>
      </c>
      <c r="AB3119" t="s">
        <v>16186</v>
      </c>
      <c r="AD3119" t="s">
        <v>15668</v>
      </c>
      <c r="AE3119" t="s">
        <v>15669</v>
      </c>
      <c r="AH3119" t="s">
        <v>3542</v>
      </c>
      <c r="AI3119" t="s">
        <v>3543</v>
      </c>
      <c r="AJ3119" t="s">
        <v>10188</v>
      </c>
      <c r="AK3119" t="s">
        <v>10249</v>
      </c>
      <c r="AO3119" t="b">
        <v>1</v>
      </c>
    </row>
    <row r="3120" spans="1:41" hidden="1" x14ac:dyDescent="0.35">
      <c r="A3120" t="s">
        <v>10143</v>
      </c>
      <c r="B3120" s="3">
        <v>45524</v>
      </c>
      <c r="C3120" s="2">
        <v>0.1125</v>
      </c>
      <c r="D3120">
        <v>8</v>
      </c>
      <c r="E3120">
        <v>33</v>
      </c>
      <c r="G3120" t="s">
        <v>16187</v>
      </c>
      <c r="H3120" t="s">
        <v>15665</v>
      </c>
      <c r="I3120" t="s">
        <v>15666</v>
      </c>
      <c r="J3120" t="s">
        <v>458</v>
      </c>
      <c r="K3120" t="s">
        <v>10147</v>
      </c>
      <c r="L3120" t="s">
        <v>10179</v>
      </c>
      <c r="M3120" t="s">
        <v>10180</v>
      </c>
      <c r="O3120" t="s">
        <v>97</v>
      </c>
      <c r="P3120" t="s">
        <v>68</v>
      </c>
      <c r="Q3120" t="s">
        <v>69</v>
      </c>
      <c r="V3120">
        <v>0</v>
      </c>
      <c r="Y3120" t="s">
        <v>10304</v>
      </c>
      <c r="Z3120" t="s">
        <v>10305</v>
      </c>
      <c r="AB3120" t="s">
        <v>16188</v>
      </c>
      <c r="AD3120" t="s">
        <v>15668</v>
      </c>
      <c r="AE3120" t="s">
        <v>15669</v>
      </c>
      <c r="AH3120" t="s">
        <v>1021</v>
      </c>
      <c r="AI3120" t="s">
        <v>1021</v>
      </c>
      <c r="AJ3120" t="s">
        <v>10188</v>
      </c>
      <c r="AK3120" t="s">
        <v>10249</v>
      </c>
      <c r="AO3120" t="b">
        <v>1</v>
      </c>
    </row>
    <row r="3121" spans="1:41" hidden="1" x14ac:dyDescent="0.35">
      <c r="A3121" t="s">
        <v>10143</v>
      </c>
      <c r="B3121" s="3">
        <v>45524</v>
      </c>
      <c r="C3121" s="2">
        <v>0.11180555555555556</v>
      </c>
      <c r="D3121">
        <v>8</v>
      </c>
      <c r="E3121">
        <v>33</v>
      </c>
      <c r="G3121" t="s">
        <v>16189</v>
      </c>
      <c r="H3121" t="s">
        <v>15665</v>
      </c>
      <c r="I3121" t="s">
        <v>15666</v>
      </c>
      <c r="J3121" t="s">
        <v>458</v>
      </c>
      <c r="K3121" t="s">
        <v>10147</v>
      </c>
      <c r="L3121" t="s">
        <v>10179</v>
      </c>
      <c r="M3121" t="s">
        <v>10180</v>
      </c>
      <c r="O3121" t="s">
        <v>10150</v>
      </c>
      <c r="P3121" t="s">
        <v>68</v>
      </c>
      <c r="Q3121" t="s">
        <v>69</v>
      </c>
      <c r="V3121">
        <v>0</v>
      </c>
      <c r="Y3121" t="s">
        <v>10304</v>
      </c>
      <c r="Z3121" t="s">
        <v>10305</v>
      </c>
      <c r="AB3121" t="s">
        <v>16190</v>
      </c>
      <c r="AD3121" t="s">
        <v>15668</v>
      </c>
      <c r="AE3121" t="s">
        <v>15669</v>
      </c>
      <c r="AJ3121" t="s">
        <v>10188</v>
      </c>
      <c r="AK3121" t="s">
        <v>10249</v>
      </c>
      <c r="AO3121" t="b">
        <v>1</v>
      </c>
    </row>
    <row r="3122" spans="1:41" hidden="1" x14ac:dyDescent="0.35">
      <c r="A3122" t="s">
        <v>10143</v>
      </c>
      <c r="B3122" s="3">
        <v>45524</v>
      </c>
      <c r="C3122" s="2">
        <v>0.65902777777777777</v>
      </c>
      <c r="D3122">
        <v>8</v>
      </c>
      <c r="E3122">
        <v>33</v>
      </c>
      <c r="G3122" t="s">
        <v>16191</v>
      </c>
      <c r="H3122" t="s">
        <v>15665</v>
      </c>
      <c r="I3122" t="s">
        <v>15666</v>
      </c>
      <c r="J3122" t="s">
        <v>458</v>
      </c>
      <c r="K3122" t="s">
        <v>10147</v>
      </c>
      <c r="L3122" t="s">
        <v>10179</v>
      </c>
      <c r="M3122" t="s">
        <v>10180</v>
      </c>
      <c r="O3122" t="s">
        <v>10150</v>
      </c>
      <c r="P3122" t="s">
        <v>68</v>
      </c>
      <c r="Q3122" t="s">
        <v>69</v>
      </c>
      <c r="V3122">
        <v>0</v>
      </c>
      <c r="Y3122" t="s">
        <v>10304</v>
      </c>
      <c r="Z3122" t="s">
        <v>10305</v>
      </c>
      <c r="AB3122" t="s">
        <v>16192</v>
      </c>
      <c r="AD3122" t="s">
        <v>15668</v>
      </c>
      <c r="AE3122" t="s">
        <v>15669</v>
      </c>
      <c r="AJ3122" t="s">
        <v>10188</v>
      </c>
      <c r="AK3122" t="s">
        <v>10249</v>
      </c>
      <c r="AO3122" t="b">
        <v>1</v>
      </c>
    </row>
    <row r="3123" spans="1:41" hidden="1" x14ac:dyDescent="0.35">
      <c r="A3123" t="s">
        <v>10143</v>
      </c>
      <c r="B3123" s="3">
        <v>45524</v>
      </c>
      <c r="C3123" s="2">
        <v>0.36875000000000002</v>
      </c>
      <c r="D3123">
        <v>8</v>
      </c>
      <c r="E3123">
        <v>33</v>
      </c>
      <c r="G3123" t="s">
        <v>16193</v>
      </c>
      <c r="H3123" t="s">
        <v>15665</v>
      </c>
      <c r="I3123" t="s">
        <v>15666</v>
      </c>
      <c r="J3123" t="s">
        <v>458</v>
      </c>
      <c r="K3123" t="s">
        <v>10147</v>
      </c>
      <c r="L3123" t="s">
        <v>10179</v>
      </c>
      <c r="M3123" t="s">
        <v>10180</v>
      </c>
      <c r="O3123" t="s">
        <v>97</v>
      </c>
      <c r="P3123" t="s">
        <v>68</v>
      </c>
      <c r="Q3123" t="s">
        <v>69</v>
      </c>
      <c r="V3123">
        <v>0</v>
      </c>
      <c r="Y3123" t="s">
        <v>10304</v>
      </c>
      <c r="Z3123" t="s">
        <v>10305</v>
      </c>
      <c r="AB3123" t="s">
        <v>16194</v>
      </c>
      <c r="AD3123" t="s">
        <v>15668</v>
      </c>
      <c r="AE3123" t="s">
        <v>15669</v>
      </c>
      <c r="AH3123" t="s">
        <v>3542</v>
      </c>
      <c r="AJ3123" t="s">
        <v>10188</v>
      </c>
      <c r="AK3123" t="s">
        <v>10249</v>
      </c>
      <c r="AO3123" t="b">
        <v>1</v>
      </c>
    </row>
    <row r="3124" spans="1:41" hidden="1" x14ac:dyDescent="0.35">
      <c r="A3124" t="s">
        <v>10143</v>
      </c>
      <c r="B3124" s="3">
        <v>45524</v>
      </c>
      <c r="C3124" s="2">
        <v>9.2361111111111116E-2</v>
      </c>
      <c r="D3124">
        <v>8</v>
      </c>
      <c r="E3124">
        <v>33</v>
      </c>
      <c r="G3124" t="s">
        <v>16195</v>
      </c>
      <c r="H3124" t="s">
        <v>15665</v>
      </c>
      <c r="I3124" t="s">
        <v>15666</v>
      </c>
      <c r="J3124" t="s">
        <v>458</v>
      </c>
      <c r="K3124" t="s">
        <v>10147</v>
      </c>
      <c r="L3124" t="s">
        <v>10179</v>
      </c>
      <c r="M3124" t="s">
        <v>10180</v>
      </c>
      <c r="O3124" t="s">
        <v>97</v>
      </c>
      <c r="P3124" t="s">
        <v>68</v>
      </c>
      <c r="Q3124" t="s">
        <v>69</v>
      </c>
      <c r="V3124">
        <v>0</v>
      </c>
      <c r="Y3124" t="s">
        <v>10304</v>
      </c>
      <c r="Z3124" t="s">
        <v>10305</v>
      </c>
      <c r="AB3124" t="s">
        <v>16196</v>
      </c>
      <c r="AD3124" t="s">
        <v>15668</v>
      </c>
      <c r="AE3124" t="s">
        <v>15669</v>
      </c>
      <c r="AH3124" t="s">
        <v>3542</v>
      </c>
      <c r="AI3124" t="s">
        <v>3543</v>
      </c>
      <c r="AJ3124" t="s">
        <v>10188</v>
      </c>
      <c r="AK3124" t="s">
        <v>10249</v>
      </c>
      <c r="AO3124" t="b">
        <v>1</v>
      </c>
    </row>
    <row r="3125" spans="1:41" hidden="1" x14ac:dyDescent="0.35">
      <c r="A3125" t="s">
        <v>10143</v>
      </c>
      <c r="B3125" s="3">
        <v>45524</v>
      </c>
      <c r="C3125" s="2">
        <v>0.27916666666666667</v>
      </c>
      <c r="D3125">
        <v>8</v>
      </c>
      <c r="E3125">
        <v>33</v>
      </c>
      <c r="G3125" t="s">
        <v>16197</v>
      </c>
      <c r="H3125" t="s">
        <v>16198</v>
      </c>
      <c r="I3125" t="s">
        <v>16199</v>
      </c>
      <c r="J3125" t="s">
        <v>458</v>
      </c>
      <c r="K3125" t="s">
        <v>10147</v>
      </c>
      <c r="L3125" t="s">
        <v>10179</v>
      </c>
      <c r="M3125" t="s">
        <v>10180</v>
      </c>
      <c r="N3125" t="s">
        <v>16200</v>
      </c>
      <c r="O3125" t="s">
        <v>1380</v>
      </c>
      <c r="P3125" t="s">
        <v>68</v>
      </c>
      <c r="Q3125" t="s">
        <v>69</v>
      </c>
      <c r="R3125">
        <v>77</v>
      </c>
      <c r="V3125">
        <v>0.71</v>
      </c>
      <c r="Y3125" t="s">
        <v>10182</v>
      </c>
      <c r="Z3125" t="s">
        <v>10171</v>
      </c>
      <c r="AB3125" t="s">
        <v>16201</v>
      </c>
      <c r="AE3125" t="s">
        <v>16202</v>
      </c>
      <c r="AH3125" t="s">
        <v>16203</v>
      </c>
      <c r="AI3125" t="s">
        <v>16203</v>
      </c>
      <c r="AJ3125" t="s">
        <v>10188</v>
      </c>
      <c r="AK3125" t="s">
        <v>10249</v>
      </c>
      <c r="AO3125" t="b">
        <v>1</v>
      </c>
    </row>
    <row r="3126" spans="1:41" hidden="1" x14ac:dyDescent="0.35">
      <c r="A3126" t="s">
        <v>10143</v>
      </c>
      <c r="B3126" s="3">
        <v>45524</v>
      </c>
      <c r="C3126" s="2">
        <v>9.166666666666666E-2</v>
      </c>
      <c r="D3126">
        <v>8</v>
      </c>
      <c r="E3126">
        <v>33</v>
      </c>
      <c r="G3126" t="s">
        <v>16204</v>
      </c>
      <c r="H3126" t="s">
        <v>15665</v>
      </c>
      <c r="I3126" t="s">
        <v>15666</v>
      </c>
      <c r="J3126" t="s">
        <v>458</v>
      </c>
      <c r="K3126" t="s">
        <v>10147</v>
      </c>
      <c r="L3126" t="s">
        <v>10179</v>
      </c>
      <c r="M3126" t="s">
        <v>10180</v>
      </c>
      <c r="O3126" t="s">
        <v>10150</v>
      </c>
      <c r="P3126" t="s">
        <v>68</v>
      </c>
      <c r="Q3126" t="s">
        <v>69</v>
      </c>
      <c r="V3126">
        <v>0</v>
      </c>
      <c r="Y3126" t="s">
        <v>10304</v>
      </c>
      <c r="Z3126" t="s">
        <v>10305</v>
      </c>
      <c r="AB3126" t="s">
        <v>16205</v>
      </c>
      <c r="AD3126" t="s">
        <v>15668</v>
      </c>
      <c r="AE3126" t="s">
        <v>15669</v>
      </c>
      <c r="AJ3126" t="s">
        <v>10188</v>
      </c>
      <c r="AK3126" t="s">
        <v>10249</v>
      </c>
      <c r="AO3126" t="b">
        <v>1</v>
      </c>
    </row>
    <row r="3127" spans="1:41" hidden="1" x14ac:dyDescent="0.35">
      <c r="A3127" t="s">
        <v>10143</v>
      </c>
      <c r="B3127" s="3">
        <v>45524</v>
      </c>
      <c r="C3127" s="2">
        <v>0.39027777777777778</v>
      </c>
      <c r="D3127">
        <v>8</v>
      </c>
      <c r="E3127">
        <v>33</v>
      </c>
      <c r="G3127" t="s">
        <v>16206</v>
      </c>
      <c r="H3127" t="s">
        <v>15665</v>
      </c>
      <c r="I3127" t="s">
        <v>15666</v>
      </c>
      <c r="J3127" t="s">
        <v>458</v>
      </c>
      <c r="K3127" t="s">
        <v>10147</v>
      </c>
      <c r="L3127" t="s">
        <v>10179</v>
      </c>
      <c r="M3127" t="s">
        <v>10180</v>
      </c>
      <c r="O3127" t="s">
        <v>605</v>
      </c>
      <c r="P3127" t="s">
        <v>68</v>
      </c>
      <c r="Q3127" t="s">
        <v>69</v>
      </c>
      <c r="V3127">
        <v>0</v>
      </c>
      <c r="Y3127" t="s">
        <v>10304</v>
      </c>
      <c r="Z3127" t="s">
        <v>10305</v>
      </c>
      <c r="AB3127" t="s">
        <v>16207</v>
      </c>
      <c r="AD3127" t="s">
        <v>15668</v>
      </c>
      <c r="AE3127" t="s">
        <v>15669</v>
      </c>
      <c r="AJ3127" t="s">
        <v>10188</v>
      </c>
      <c r="AK3127" t="s">
        <v>10249</v>
      </c>
      <c r="AO3127" t="b">
        <v>1</v>
      </c>
    </row>
    <row r="3128" spans="1:41" hidden="1" x14ac:dyDescent="0.35">
      <c r="A3128" t="s">
        <v>10143</v>
      </c>
      <c r="B3128" s="3">
        <v>45524</v>
      </c>
      <c r="C3128" s="2">
        <v>0.65972222222222221</v>
      </c>
      <c r="D3128">
        <v>8</v>
      </c>
      <c r="E3128">
        <v>33</v>
      </c>
      <c r="G3128" t="s">
        <v>16208</v>
      </c>
      <c r="H3128" t="s">
        <v>15665</v>
      </c>
      <c r="I3128" t="s">
        <v>15666</v>
      </c>
      <c r="J3128" t="s">
        <v>458</v>
      </c>
      <c r="K3128" t="s">
        <v>10147</v>
      </c>
      <c r="L3128" t="s">
        <v>10179</v>
      </c>
      <c r="M3128" t="s">
        <v>10180</v>
      </c>
      <c r="O3128" t="s">
        <v>97</v>
      </c>
      <c r="P3128" t="s">
        <v>68</v>
      </c>
      <c r="Q3128" t="s">
        <v>69</v>
      </c>
      <c r="V3128">
        <v>0</v>
      </c>
      <c r="Y3128" t="s">
        <v>10304</v>
      </c>
      <c r="Z3128" t="s">
        <v>10305</v>
      </c>
      <c r="AB3128" t="s">
        <v>16209</v>
      </c>
      <c r="AD3128" t="s">
        <v>15668</v>
      </c>
      <c r="AE3128" t="s">
        <v>15669</v>
      </c>
      <c r="AH3128" t="s">
        <v>6106</v>
      </c>
      <c r="AI3128" t="s">
        <v>16210</v>
      </c>
      <c r="AJ3128" t="s">
        <v>10188</v>
      </c>
      <c r="AK3128" t="s">
        <v>10249</v>
      </c>
      <c r="AO3128" t="b">
        <v>1</v>
      </c>
    </row>
    <row r="3129" spans="1:41" hidden="1" x14ac:dyDescent="0.35">
      <c r="A3129" t="s">
        <v>10143</v>
      </c>
      <c r="B3129" s="3">
        <v>45524</v>
      </c>
      <c r="C3129" s="2">
        <v>0.87638888888888888</v>
      </c>
      <c r="D3129">
        <v>8</v>
      </c>
      <c r="E3129">
        <v>33</v>
      </c>
      <c r="G3129" t="s">
        <v>16211</v>
      </c>
      <c r="H3129" t="s">
        <v>16212</v>
      </c>
      <c r="I3129" t="s">
        <v>16213</v>
      </c>
      <c r="J3129" t="s">
        <v>1426</v>
      </c>
      <c r="K3129" t="s">
        <v>10147</v>
      </c>
      <c r="L3129" t="s">
        <v>10179</v>
      </c>
      <c r="M3129" t="s">
        <v>10180</v>
      </c>
      <c r="N3129" t="s">
        <v>16214</v>
      </c>
      <c r="O3129" t="s">
        <v>10150</v>
      </c>
      <c r="P3129" t="s">
        <v>16215</v>
      </c>
      <c r="Q3129" t="s">
        <v>317</v>
      </c>
      <c r="R3129">
        <v>350</v>
      </c>
      <c r="V3129">
        <v>3.24</v>
      </c>
      <c r="Y3129" t="s">
        <v>10182</v>
      </c>
      <c r="Z3129" t="s">
        <v>10171</v>
      </c>
      <c r="AB3129" t="s">
        <v>16216</v>
      </c>
      <c r="AJ3129" t="s">
        <v>10188</v>
      </c>
      <c r="AK3129" t="s">
        <v>10249</v>
      </c>
      <c r="AO3129" t="b">
        <v>1</v>
      </c>
    </row>
    <row r="3130" spans="1:41" hidden="1" x14ac:dyDescent="0.35">
      <c r="A3130" t="s">
        <v>10143</v>
      </c>
      <c r="B3130" s="3">
        <v>45524</v>
      </c>
      <c r="C3130" s="2">
        <v>0.15069444444444444</v>
      </c>
      <c r="D3130">
        <v>8</v>
      </c>
      <c r="E3130">
        <v>33</v>
      </c>
      <c r="G3130" t="s">
        <v>16217</v>
      </c>
      <c r="H3130" t="s">
        <v>15665</v>
      </c>
      <c r="I3130" t="s">
        <v>15666</v>
      </c>
      <c r="J3130" t="s">
        <v>458</v>
      </c>
      <c r="K3130" t="s">
        <v>10147</v>
      </c>
      <c r="L3130" t="s">
        <v>10179</v>
      </c>
      <c r="M3130" t="s">
        <v>10180</v>
      </c>
      <c r="O3130" t="s">
        <v>10150</v>
      </c>
      <c r="P3130" t="s">
        <v>68</v>
      </c>
      <c r="Q3130" t="s">
        <v>69</v>
      </c>
      <c r="V3130">
        <v>0</v>
      </c>
      <c r="Y3130" t="s">
        <v>10304</v>
      </c>
      <c r="Z3130" t="s">
        <v>10305</v>
      </c>
      <c r="AB3130" t="s">
        <v>16218</v>
      </c>
      <c r="AD3130" t="s">
        <v>15668</v>
      </c>
      <c r="AE3130" t="s">
        <v>15669</v>
      </c>
      <c r="AJ3130" t="s">
        <v>10188</v>
      </c>
      <c r="AK3130" t="s">
        <v>10249</v>
      </c>
      <c r="AO3130" t="b">
        <v>1</v>
      </c>
    </row>
    <row r="3131" spans="1:41" hidden="1" x14ac:dyDescent="0.35">
      <c r="A3131" t="s">
        <v>10143</v>
      </c>
      <c r="B3131" s="3">
        <v>45524</v>
      </c>
      <c r="C3131" s="2">
        <v>0.40555555555555556</v>
      </c>
      <c r="D3131">
        <v>8</v>
      </c>
      <c r="E3131">
        <v>33</v>
      </c>
      <c r="G3131" t="s">
        <v>16219</v>
      </c>
      <c r="H3131" t="s">
        <v>15665</v>
      </c>
      <c r="I3131" t="s">
        <v>15666</v>
      </c>
      <c r="J3131" t="s">
        <v>458</v>
      </c>
      <c r="K3131" t="s">
        <v>10147</v>
      </c>
      <c r="L3131" t="s">
        <v>10179</v>
      </c>
      <c r="M3131" t="s">
        <v>10180</v>
      </c>
      <c r="O3131" t="s">
        <v>97</v>
      </c>
      <c r="P3131" t="s">
        <v>68</v>
      </c>
      <c r="Q3131" t="s">
        <v>69</v>
      </c>
      <c r="V3131">
        <v>0</v>
      </c>
      <c r="Y3131" t="s">
        <v>10304</v>
      </c>
      <c r="Z3131" t="s">
        <v>10305</v>
      </c>
      <c r="AB3131" t="s">
        <v>16220</v>
      </c>
      <c r="AD3131" t="s">
        <v>15668</v>
      </c>
      <c r="AE3131" t="s">
        <v>15669</v>
      </c>
      <c r="AJ3131" t="s">
        <v>10188</v>
      </c>
      <c r="AK3131" t="s">
        <v>10249</v>
      </c>
      <c r="AO3131" t="b">
        <v>1</v>
      </c>
    </row>
    <row r="3132" spans="1:41" hidden="1" x14ac:dyDescent="0.35">
      <c r="A3132" t="s">
        <v>10143</v>
      </c>
      <c r="B3132" s="3">
        <v>45524</v>
      </c>
      <c r="C3132" s="2">
        <v>7.6388888888888895E-2</v>
      </c>
      <c r="D3132">
        <v>8</v>
      </c>
      <c r="E3132">
        <v>33</v>
      </c>
      <c r="G3132" t="s">
        <v>16221</v>
      </c>
      <c r="H3132" t="s">
        <v>15665</v>
      </c>
      <c r="I3132" t="s">
        <v>15666</v>
      </c>
      <c r="J3132" t="s">
        <v>458</v>
      </c>
      <c r="K3132" t="s">
        <v>10147</v>
      </c>
      <c r="L3132" t="s">
        <v>10179</v>
      </c>
      <c r="M3132" t="s">
        <v>10180</v>
      </c>
      <c r="O3132" t="s">
        <v>10150</v>
      </c>
      <c r="P3132" t="s">
        <v>68</v>
      </c>
      <c r="Q3132" t="s">
        <v>69</v>
      </c>
      <c r="V3132">
        <v>0</v>
      </c>
      <c r="Y3132" t="s">
        <v>10304</v>
      </c>
      <c r="Z3132" t="s">
        <v>10305</v>
      </c>
      <c r="AB3132" t="s">
        <v>16222</v>
      </c>
      <c r="AD3132" t="s">
        <v>15668</v>
      </c>
      <c r="AE3132" t="s">
        <v>15669</v>
      </c>
      <c r="AJ3132" t="s">
        <v>10188</v>
      </c>
      <c r="AK3132" t="s">
        <v>10249</v>
      </c>
      <c r="AO3132" t="b">
        <v>1</v>
      </c>
    </row>
    <row r="3133" spans="1:41" hidden="1" x14ac:dyDescent="0.35">
      <c r="A3133" t="s">
        <v>10143</v>
      </c>
      <c r="B3133" s="3">
        <v>45524</v>
      </c>
      <c r="C3133" s="2">
        <v>7.9166666666666663E-2</v>
      </c>
      <c r="D3133">
        <v>8</v>
      </c>
      <c r="E3133">
        <v>33</v>
      </c>
      <c r="G3133" t="s">
        <v>16223</v>
      </c>
      <c r="H3133" t="s">
        <v>15665</v>
      </c>
      <c r="I3133" t="s">
        <v>15666</v>
      </c>
      <c r="J3133" t="s">
        <v>458</v>
      </c>
      <c r="K3133" t="s">
        <v>10147</v>
      </c>
      <c r="L3133" t="s">
        <v>10179</v>
      </c>
      <c r="M3133" t="s">
        <v>10180</v>
      </c>
      <c r="O3133" t="s">
        <v>10150</v>
      </c>
      <c r="P3133" t="s">
        <v>68</v>
      </c>
      <c r="Q3133" t="s">
        <v>69</v>
      </c>
      <c r="V3133">
        <v>0</v>
      </c>
      <c r="Y3133" t="s">
        <v>10304</v>
      </c>
      <c r="Z3133" t="s">
        <v>10305</v>
      </c>
      <c r="AB3133" t="s">
        <v>16224</v>
      </c>
      <c r="AD3133" t="s">
        <v>15668</v>
      </c>
      <c r="AE3133" t="s">
        <v>15669</v>
      </c>
      <c r="AJ3133" t="s">
        <v>10188</v>
      </c>
      <c r="AK3133" t="s">
        <v>10249</v>
      </c>
      <c r="AO3133" t="b">
        <v>1</v>
      </c>
    </row>
    <row r="3134" spans="1:41" hidden="1" x14ac:dyDescent="0.35">
      <c r="A3134" t="s">
        <v>10143</v>
      </c>
      <c r="B3134" s="3">
        <v>45524</v>
      </c>
      <c r="C3134" s="2">
        <v>7.7083333333333337E-2</v>
      </c>
      <c r="D3134">
        <v>8</v>
      </c>
      <c r="E3134">
        <v>33</v>
      </c>
      <c r="G3134" t="s">
        <v>16225</v>
      </c>
      <c r="H3134" t="s">
        <v>15665</v>
      </c>
      <c r="I3134" t="s">
        <v>15666</v>
      </c>
      <c r="J3134" t="s">
        <v>458</v>
      </c>
      <c r="K3134" t="s">
        <v>10147</v>
      </c>
      <c r="L3134" t="s">
        <v>10179</v>
      </c>
      <c r="M3134" t="s">
        <v>10180</v>
      </c>
      <c r="O3134" t="s">
        <v>10150</v>
      </c>
      <c r="P3134" t="s">
        <v>68</v>
      </c>
      <c r="Q3134" t="s">
        <v>69</v>
      </c>
      <c r="V3134">
        <v>0</v>
      </c>
      <c r="Y3134" t="s">
        <v>10304</v>
      </c>
      <c r="Z3134" t="s">
        <v>10305</v>
      </c>
      <c r="AB3134" t="s">
        <v>16226</v>
      </c>
      <c r="AD3134" t="s">
        <v>15668</v>
      </c>
      <c r="AE3134" t="s">
        <v>15669</v>
      </c>
      <c r="AJ3134" t="s">
        <v>10188</v>
      </c>
      <c r="AK3134" t="s">
        <v>10249</v>
      </c>
      <c r="AO3134" t="b">
        <v>1</v>
      </c>
    </row>
    <row r="3135" spans="1:41" hidden="1" x14ac:dyDescent="0.35">
      <c r="A3135" t="s">
        <v>10143</v>
      </c>
      <c r="B3135" s="3">
        <v>45523</v>
      </c>
      <c r="C3135" s="2">
        <v>0.65416666666666667</v>
      </c>
      <c r="D3135">
        <v>8</v>
      </c>
      <c r="E3135">
        <v>33</v>
      </c>
      <c r="G3135" t="s">
        <v>16227</v>
      </c>
      <c r="H3135" t="s">
        <v>10392</v>
      </c>
      <c r="I3135" t="s">
        <v>10392</v>
      </c>
      <c r="J3135" t="s">
        <v>967</v>
      </c>
      <c r="K3135" t="s">
        <v>10147</v>
      </c>
      <c r="L3135" t="s">
        <v>10148</v>
      </c>
      <c r="M3135" t="s">
        <v>10148</v>
      </c>
      <c r="N3135" t="s">
        <v>16228</v>
      </c>
      <c r="O3135" t="s">
        <v>10150</v>
      </c>
      <c r="P3135" t="s">
        <v>68</v>
      </c>
      <c r="Q3135" t="s">
        <v>69</v>
      </c>
      <c r="R3135">
        <v>327</v>
      </c>
      <c r="U3135">
        <v>2185</v>
      </c>
      <c r="V3135">
        <v>3.02</v>
      </c>
      <c r="Y3135" t="s">
        <v>10151</v>
      </c>
      <c r="AB3135" t="s">
        <v>16229</v>
      </c>
      <c r="AE3135" t="s">
        <v>10395</v>
      </c>
      <c r="AJ3135" t="s">
        <v>10154</v>
      </c>
      <c r="AK3135" t="s">
        <v>10155</v>
      </c>
      <c r="AO3135" t="b">
        <v>1</v>
      </c>
    </row>
    <row r="3136" spans="1:41" hidden="1" x14ac:dyDescent="0.35">
      <c r="A3136" t="s">
        <v>10143</v>
      </c>
      <c r="B3136" s="3">
        <v>45523</v>
      </c>
      <c r="C3136" s="2">
        <v>8.0555555555555561E-2</v>
      </c>
      <c r="D3136">
        <v>8</v>
      </c>
      <c r="E3136">
        <v>33</v>
      </c>
      <c r="G3136" t="s">
        <v>16230</v>
      </c>
      <c r="H3136" t="s">
        <v>16231</v>
      </c>
      <c r="I3136" t="s">
        <v>16232</v>
      </c>
      <c r="J3136" t="s">
        <v>2234</v>
      </c>
      <c r="K3136" t="s">
        <v>10147</v>
      </c>
      <c r="L3136" t="s">
        <v>10179</v>
      </c>
      <c r="M3136" t="s">
        <v>10180</v>
      </c>
      <c r="N3136" t="s">
        <v>16233</v>
      </c>
      <c r="O3136" t="s">
        <v>138</v>
      </c>
      <c r="P3136" t="s">
        <v>119</v>
      </c>
      <c r="Q3136" t="s">
        <v>317</v>
      </c>
      <c r="R3136">
        <v>116029</v>
      </c>
      <c r="U3136">
        <v>84</v>
      </c>
      <c r="V3136">
        <v>1073.27</v>
      </c>
      <c r="Y3136" t="s">
        <v>10182</v>
      </c>
      <c r="Z3136" t="s">
        <v>10171</v>
      </c>
      <c r="AB3136" t="s">
        <v>16234</v>
      </c>
      <c r="AH3136" t="s">
        <v>16235</v>
      </c>
      <c r="AI3136" t="s">
        <v>16236</v>
      </c>
      <c r="AJ3136" t="s">
        <v>10188</v>
      </c>
      <c r="AK3136" t="s">
        <v>10249</v>
      </c>
      <c r="AO3136" t="b">
        <v>1</v>
      </c>
    </row>
    <row r="3137" spans="1:41" hidden="1" x14ac:dyDescent="0.35">
      <c r="A3137" t="s">
        <v>10143</v>
      </c>
      <c r="B3137" s="3">
        <v>45523</v>
      </c>
      <c r="C3137" s="2">
        <v>0.87152777777777779</v>
      </c>
      <c r="D3137">
        <v>8</v>
      </c>
      <c r="E3137">
        <v>33</v>
      </c>
      <c r="F3137" t="s">
        <v>16237</v>
      </c>
      <c r="G3137" t="s">
        <v>16238</v>
      </c>
      <c r="H3137" t="s">
        <v>16239</v>
      </c>
      <c r="I3137" t="s">
        <v>16240</v>
      </c>
      <c r="J3137" t="s">
        <v>288</v>
      </c>
      <c r="K3137" t="s">
        <v>10147</v>
      </c>
      <c r="L3137" t="s">
        <v>10167</v>
      </c>
      <c r="M3137" t="s">
        <v>16241</v>
      </c>
      <c r="N3137" t="s">
        <v>16242</v>
      </c>
      <c r="O3137" t="s">
        <v>10150</v>
      </c>
      <c r="P3137" t="s">
        <v>68</v>
      </c>
      <c r="Q3137" t="s">
        <v>84</v>
      </c>
      <c r="R3137">
        <v>389987</v>
      </c>
      <c r="U3137">
        <v>6</v>
      </c>
      <c r="V3137">
        <v>3607.38</v>
      </c>
      <c r="Y3137" t="s">
        <v>10170</v>
      </c>
      <c r="Z3137" t="s">
        <v>10171</v>
      </c>
      <c r="AB3137" t="s">
        <v>16243</v>
      </c>
      <c r="AE3137" t="s">
        <v>16244</v>
      </c>
      <c r="AG3137" t="s">
        <v>16237</v>
      </c>
      <c r="AJ3137" t="s">
        <v>10174</v>
      </c>
      <c r="AK3137" t="s">
        <v>10175</v>
      </c>
      <c r="AO3137" t="b">
        <v>1</v>
      </c>
    </row>
    <row r="3138" spans="1:41" hidden="1" x14ac:dyDescent="0.35">
      <c r="A3138" t="s">
        <v>10143</v>
      </c>
      <c r="B3138" s="3">
        <v>45523</v>
      </c>
      <c r="C3138" s="2">
        <v>0.69722222222222219</v>
      </c>
      <c r="D3138">
        <v>8</v>
      </c>
      <c r="E3138">
        <v>33</v>
      </c>
      <c r="G3138" t="s">
        <v>16245</v>
      </c>
      <c r="H3138" t="s">
        <v>16246</v>
      </c>
      <c r="I3138" t="s">
        <v>16247</v>
      </c>
      <c r="J3138" t="s">
        <v>288</v>
      </c>
      <c r="K3138" t="s">
        <v>10147</v>
      </c>
      <c r="L3138" t="s">
        <v>10179</v>
      </c>
      <c r="M3138" t="s">
        <v>10180</v>
      </c>
      <c r="N3138" t="s">
        <v>16200</v>
      </c>
      <c r="O3138" t="s">
        <v>1380</v>
      </c>
      <c r="P3138" t="s">
        <v>68</v>
      </c>
      <c r="Q3138" t="s">
        <v>69</v>
      </c>
      <c r="R3138">
        <v>77</v>
      </c>
      <c r="U3138">
        <v>3</v>
      </c>
      <c r="V3138">
        <v>0.71</v>
      </c>
      <c r="Y3138" t="s">
        <v>10182</v>
      </c>
      <c r="Z3138" t="s">
        <v>10171</v>
      </c>
      <c r="AB3138" t="s">
        <v>16248</v>
      </c>
      <c r="AE3138" t="s">
        <v>16249</v>
      </c>
      <c r="AH3138" t="s">
        <v>16203</v>
      </c>
      <c r="AI3138" t="s">
        <v>16203</v>
      </c>
      <c r="AJ3138" t="s">
        <v>10188</v>
      </c>
      <c r="AK3138" t="s">
        <v>10249</v>
      </c>
      <c r="AO3138" t="b">
        <v>1</v>
      </c>
    </row>
    <row r="3139" spans="1:41" hidden="1" x14ac:dyDescent="0.35">
      <c r="A3139" t="s">
        <v>10143</v>
      </c>
      <c r="B3139" s="3">
        <v>45523</v>
      </c>
      <c r="C3139" s="2">
        <v>0.11041666666666666</v>
      </c>
      <c r="D3139">
        <v>8</v>
      </c>
      <c r="E3139">
        <v>33</v>
      </c>
      <c r="G3139" t="s">
        <v>16250</v>
      </c>
      <c r="H3139" t="s">
        <v>16251</v>
      </c>
      <c r="I3139" t="s">
        <v>16252</v>
      </c>
      <c r="J3139" t="s">
        <v>458</v>
      </c>
      <c r="K3139" t="s">
        <v>10147</v>
      </c>
      <c r="L3139" t="s">
        <v>10179</v>
      </c>
      <c r="M3139" t="s">
        <v>10180</v>
      </c>
      <c r="N3139" t="s">
        <v>16253</v>
      </c>
      <c r="O3139" t="s">
        <v>10150</v>
      </c>
      <c r="P3139" t="s">
        <v>68</v>
      </c>
      <c r="Q3139" t="s">
        <v>69</v>
      </c>
      <c r="R3139">
        <v>1348</v>
      </c>
      <c r="U3139">
        <v>1</v>
      </c>
      <c r="V3139">
        <v>12.47</v>
      </c>
      <c r="Y3139" t="s">
        <v>10182</v>
      </c>
      <c r="Z3139" t="s">
        <v>10171</v>
      </c>
      <c r="AB3139" t="s">
        <v>16254</v>
      </c>
      <c r="AE3139" t="s">
        <v>16255</v>
      </c>
      <c r="AJ3139" t="s">
        <v>10188</v>
      </c>
      <c r="AK3139" t="s">
        <v>10249</v>
      </c>
      <c r="AO3139" t="b">
        <v>1</v>
      </c>
    </row>
    <row r="3140" spans="1:41" hidden="1" x14ac:dyDescent="0.35">
      <c r="A3140" t="s">
        <v>10143</v>
      </c>
      <c r="B3140" s="3">
        <v>45523</v>
      </c>
      <c r="C3140" s="2">
        <v>0.91249999999999998</v>
      </c>
      <c r="D3140">
        <v>8</v>
      </c>
      <c r="E3140">
        <v>33</v>
      </c>
      <c r="G3140" t="s">
        <v>16256</v>
      </c>
      <c r="H3140" t="s">
        <v>16257</v>
      </c>
      <c r="I3140" t="s">
        <v>16258</v>
      </c>
      <c r="J3140" t="s">
        <v>135</v>
      </c>
      <c r="K3140" t="s">
        <v>10147</v>
      </c>
      <c r="L3140" t="s">
        <v>10179</v>
      </c>
      <c r="M3140" t="s">
        <v>10180</v>
      </c>
      <c r="N3140" t="s">
        <v>16259</v>
      </c>
      <c r="O3140" t="s">
        <v>10150</v>
      </c>
      <c r="P3140" t="s">
        <v>119</v>
      </c>
      <c r="Q3140" t="s">
        <v>84</v>
      </c>
      <c r="R3140">
        <v>22</v>
      </c>
      <c r="U3140">
        <v>1</v>
      </c>
      <c r="V3140">
        <v>0.2</v>
      </c>
      <c r="Y3140" t="s">
        <v>10182</v>
      </c>
      <c r="Z3140" t="s">
        <v>10171</v>
      </c>
      <c r="AB3140" t="s">
        <v>16260</v>
      </c>
      <c r="AE3140" t="s">
        <v>16261</v>
      </c>
      <c r="AJ3140" t="s">
        <v>10188</v>
      </c>
      <c r="AK3140" t="s">
        <v>10249</v>
      </c>
      <c r="AO3140" t="b">
        <v>1</v>
      </c>
    </row>
    <row r="3141" spans="1:41" hidden="1" x14ac:dyDescent="0.35">
      <c r="A3141" t="s">
        <v>10143</v>
      </c>
      <c r="B3141" s="3">
        <v>45523</v>
      </c>
      <c r="C3141" s="2">
        <v>0.90208333333333335</v>
      </c>
      <c r="D3141">
        <v>8</v>
      </c>
      <c r="E3141">
        <v>33</v>
      </c>
      <c r="G3141" t="s">
        <v>16262</v>
      </c>
      <c r="H3141" t="s">
        <v>16263</v>
      </c>
      <c r="I3141" t="s">
        <v>16264</v>
      </c>
      <c r="J3141" t="s">
        <v>513</v>
      </c>
      <c r="K3141" t="s">
        <v>10147</v>
      </c>
      <c r="L3141" t="s">
        <v>10179</v>
      </c>
      <c r="M3141" t="s">
        <v>10180</v>
      </c>
      <c r="N3141" t="s">
        <v>16265</v>
      </c>
      <c r="O3141" t="s">
        <v>10150</v>
      </c>
      <c r="P3141" t="s">
        <v>341</v>
      </c>
      <c r="Q3141" t="s">
        <v>84</v>
      </c>
      <c r="R3141">
        <v>355</v>
      </c>
      <c r="V3141">
        <v>3.28</v>
      </c>
      <c r="Y3141" t="s">
        <v>10194</v>
      </c>
      <c r="Z3141" t="s">
        <v>10195</v>
      </c>
      <c r="AB3141" t="s">
        <v>16266</v>
      </c>
      <c r="AD3141" t="s">
        <v>16267</v>
      </c>
      <c r="AE3141" t="s">
        <v>16268</v>
      </c>
      <c r="AJ3141" t="s">
        <v>10188</v>
      </c>
      <c r="AK3141" t="s">
        <v>10249</v>
      </c>
      <c r="AO3141" t="b">
        <v>1</v>
      </c>
    </row>
    <row r="3142" spans="1:41" hidden="1" x14ac:dyDescent="0.35">
      <c r="A3142" t="s">
        <v>10143</v>
      </c>
      <c r="B3142" s="3">
        <v>45523</v>
      </c>
      <c r="C3142" s="2">
        <v>0.8930555555555556</v>
      </c>
      <c r="D3142">
        <v>8</v>
      </c>
      <c r="E3142">
        <v>33</v>
      </c>
      <c r="G3142" t="s">
        <v>16269</v>
      </c>
      <c r="H3142" t="s">
        <v>16270</v>
      </c>
      <c r="I3142" t="s">
        <v>16271</v>
      </c>
      <c r="J3142" t="s">
        <v>513</v>
      </c>
      <c r="K3142" t="s">
        <v>10147</v>
      </c>
      <c r="L3142" t="s">
        <v>10179</v>
      </c>
      <c r="M3142" t="s">
        <v>10180</v>
      </c>
      <c r="N3142" t="s">
        <v>16265</v>
      </c>
      <c r="O3142" t="s">
        <v>10150</v>
      </c>
      <c r="P3142" t="s">
        <v>68</v>
      </c>
      <c r="Q3142" t="s">
        <v>69</v>
      </c>
      <c r="R3142">
        <v>355</v>
      </c>
      <c r="V3142">
        <v>3.28</v>
      </c>
      <c r="Y3142" t="s">
        <v>10194</v>
      </c>
      <c r="Z3142" t="s">
        <v>10195</v>
      </c>
      <c r="AB3142" t="s">
        <v>16272</v>
      </c>
      <c r="AD3142" t="s">
        <v>16273</v>
      </c>
      <c r="AE3142" t="s">
        <v>16274</v>
      </c>
      <c r="AJ3142" t="s">
        <v>10188</v>
      </c>
      <c r="AK3142" t="s">
        <v>10249</v>
      </c>
      <c r="AO3142" t="b">
        <v>1</v>
      </c>
    </row>
    <row r="3143" spans="1:41" hidden="1" x14ac:dyDescent="0.35">
      <c r="A3143" t="s">
        <v>10143</v>
      </c>
      <c r="B3143" s="3">
        <v>45523</v>
      </c>
      <c r="C3143" s="2">
        <v>0.82013888888888886</v>
      </c>
      <c r="D3143">
        <v>8</v>
      </c>
      <c r="E3143">
        <v>33</v>
      </c>
      <c r="G3143" t="s">
        <v>16275</v>
      </c>
      <c r="H3143" t="s">
        <v>16276</v>
      </c>
      <c r="I3143" t="s">
        <v>16277</v>
      </c>
      <c r="J3143" t="s">
        <v>2234</v>
      </c>
      <c r="K3143" t="s">
        <v>10147</v>
      </c>
      <c r="L3143" t="s">
        <v>10179</v>
      </c>
      <c r="M3143" t="s">
        <v>10180</v>
      </c>
      <c r="N3143" t="s">
        <v>16278</v>
      </c>
      <c r="O3143" t="s">
        <v>138</v>
      </c>
      <c r="P3143" t="s">
        <v>119</v>
      </c>
      <c r="Q3143" t="s">
        <v>317</v>
      </c>
      <c r="R3143">
        <v>1656</v>
      </c>
      <c r="V3143">
        <v>15.32</v>
      </c>
      <c r="Y3143" t="s">
        <v>10304</v>
      </c>
      <c r="Z3143" t="s">
        <v>10305</v>
      </c>
      <c r="AB3143" t="s">
        <v>16279</v>
      </c>
      <c r="AH3143" t="s">
        <v>16280</v>
      </c>
      <c r="AI3143" t="s">
        <v>16281</v>
      </c>
      <c r="AJ3143" t="s">
        <v>10188</v>
      </c>
      <c r="AK3143" t="s">
        <v>10249</v>
      </c>
      <c r="AO3143" t="b">
        <v>1</v>
      </c>
    </row>
    <row r="3144" spans="1:41" hidden="1" x14ac:dyDescent="0.35">
      <c r="A3144" t="s">
        <v>10143</v>
      </c>
      <c r="B3144" s="3">
        <v>45523</v>
      </c>
      <c r="C3144" s="2">
        <v>0.71944444444444444</v>
      </c>
      <c r="D3144">
        <v>8</v>
      </c>
      <c r="E3144">
        <v>33</v>
      </c>
      <c r="G3144" t="s">
        <v>16282</v>
      </c>
      <c r="H3144" t="s">
        <v>16283</v>
      </c>
      <c r="I3144" t="s">
        <v>16284</v>
      </c>
      <c r="J3144" t="s">
        <v>513</v>
      </c>
      <c r="K3144" t="s">
        <v>10147</v>
      </c>
      <c r="L3144" t="s">
        <v>10179</v>
      </c>
      <c r="M3144" t="s">
        <v>10180</v>
      </c>
      <c r="N3144" t="s">
        <v>16285</v>
      </c>
      <c r="O3144" t="s">
        <v>161</v>
      </c>
      <c r="P3144" t="s">
        <v>119</v>
      </c>
      <c r="Q3144" t="s">
        <v>69</v>
      </c>
      <c r="R3144">
        <v>731</v>
      </c>
      <c r="V3144">
        <v>6.76</v>
      </c>
      <c r="Y3144" t="s">
        <v>10151</v>
      </c>
      <c r="Z3144" t="s">
        <v>10237</v>
      </c>
      <c r="AB3144" t="s">
        <v>16286</v>
      </c>
      <c r="AD3144" t="s">
        <v>16287</v>
      </c>
      <c r="AE3144" t="s">
        <v>16288</v>
      </c>
      <c r="AH3144" t="s">
        <v>6428</v>
      </c>
      <c r="AI3144" t="s">
        <v>13541</v>
      </c>
      <c r="AJ3144" t="s">
        <v>10188</v>
      </c>
      <c r="AK3144" t="s">
        <v>10189</v>
      </c>
      <c r="AO3144" t="b">
        <v>1</v>
      </c>
    </row>
    <row r="3145" spans="1:41" hidden="1" x14ac:dyDescent="0.35">
      <c r="A3145" t="s">
        <v>10143</v>
      </c>
      <c r="B3145" s="3">
        <v>45523</v>
      </c>
      <c r="C3145" s="2">
        <v>0.8979166666666667</v>
      </c>
      <c r="D3145">
        <v>8</v>
      </c>
      <c r="E3145">
        <v>33</v>
      </c>
      <c r="G3145" t="s">
        <v>16289</v>
      </c>
      <c r="H3145" t="s">
        <v>16290</v>
      </c>
      <c r="I3145" t="s">
        <v>16291</v>
      </c>
      <c r="J3145" t="s">
        <v>513</v>
      </c>
      <c r="K3145" t="s">
        <v>10147</v>
      </c>
      <c r="L3145" t="s">
        <v>10179</v>
      </c>
      <c r="M3145" t="s">
        <v>10180</v>
      </c>
      <c r="N3145" t="s">
        <v>16265</v>
      </c>
      <c r="O3145" t="s">
        <v>10150</v>
      </c>
      <c r="P3145" t="s">
        <v>119</v>
      </c>
      <c r="Q3145" t="s">
        <v>84</v>
      </c>
      <c r="R3145">
        <v>355</v>
      </c>
      <c r="V3145">
        <v>3.28</v>
      </c>
      <c r="Y3145" t="s">
        <v>10194</v>
      </c>
      <c r="Z3145" t="s">
        <v>10195</v>
      </c>
      <c r="AB3145" t="s">
        <v>16292</v>
      </c>
      <c r="AD3145" t="s">
        <v>16273</v>
      </c>
      <c r="AE3145" t="s">
        <v>16293</v>
      </c>
      <c r="AJ3145" t="s">
        <v>10188</v>
      </c>
      <c r="AK3145" t="s">
        <v>10249</v>
      </c>
      <c r="AO3145" t="b">
        <v>1</v>
      </c>
    </row>
    <row r="3146" spans="1:41" hidden="1" x14ac:dyDescent="0.35">
      <c r="A3146" t="s">
        <v>10143</v>
      </c>
      <c r="B3146" s="3">
        <v>45523</v>
      </c>
      <c r="C3146" s="2">
        <v>0.99861111111111112</v>
      </c>
      <c r="D3146">
        <v>8</v>
      </c>
      <c r="E3146">
        <v>33</v>
      </c>
      <c r="G3146" t="s">
        <v>16294</v>
      </c>
      <c r="H3146" t="s">
        <v>16295</v>
      </c>
      <c r="I3146" t="s">
        <v>16247</v>
      </c>
      <c r="J3146" t="s">
        <v>288</v>
      </c>
      <c r="K3146" t="s">
        <v>10147</v>
      </c>
      <c r="L3146" t="s">
        <v>10179</v>
      </c>
      <c r="M3146" t="s">
        <v>10180</v>
      </c>
      <c r="N3146" t="s">
        <v>16296</v>
      </c>
      <c r="O3146" t="s">
        <v>1380</v>
      </c>
      <c r="P3146" t="s">
        <v>68</v>
      </c>
      <c r="Q3146" t="s">
        <v>69</v>
      </c>
      <c r="R3146">
        <v>630</v>
      </c>
      <c r="V3146">
        <v>5.83</v>
      </c>
      <c r="Y3146" t="s">
        <v>10304</v>
      </c>
      <c r="Z3146" t="s">
        <v>10305</v>
      </c>
      <c r="AB3146" t="s">
        <v>16297</v>
      </c>
      <c r="AE3146" t="s">
        <v>16249</v>
      </c>
      <c r="AH3146" t="s">
        <v>16203</v>
      </c>
      <c r="AI3146" t="s">
        <v>16203</v>
      </c>
      <c r="AJ3146" t="s">
        <v>10188</v>
      </c>
      <c r="AK3146" t="s">
        <v>10249</v>
      </c>
      <c r="AO3146" t="b">
        <v>1</v>
      </c>
    </row>
    <row r="3147" spans="1:41" hidden="1" x14ac:dyDescent="0.35">
      <c r="A3147" t="s">
        <v>10143</v>
      </c>
      <c r="B3147" s="3">
        <v>45523</v>
      </c>
      <c r="C3147" s="2">
        <v>0.77083333333333337</v>
      </c>
      <c r="D3147">
        <v>8</v>
      </c>
      <c r="E3147">
        <v>33</v>
      </c>
      <c r="G3147" t="s">
        <v>16298</v>
      </c>
      <c r="H3147" t="s">
        <v>11306</v>
      </c>
      <c r="I3147" t="s">
        <v>11307</v>
      </c>
      <c r="J3147" t="s">
        <v>458</v>
      </c>
      <c r="K3147" t="s">
        <v>10147</v>
      </c>
      <c r="L3147" t="s">
        <v>10179</v>
      </c>
      <c r="M3147" t="s">
        <v>10180</v>
      </c>
      <c r="N3147" t="s">
        <v>10869</v>
      </c>
      <c r="O3147" t="s">
        <v>67</v>
      </c>
      <c r="P3147" t="s">
        <v>68</v>
      </c>
      <c r="Q3147" t="s">
        <v>317</v>
      </c>
      <c r="R3147">
        <v>13348</v>
      </c>
      <c r="V3147">
        <v>123.47</v>
      </c>
      <c r="Y3147" t="s">
        <v>10151</v>
      </c>
      <c r="Z3147" t="s">
        <v>10237</v>
      </c>
      <c r="AB3147" t="s">
        <v>16299</v>
      </c>
      <c r="AD3147" t="s">
        <v>10871</v>
      </c>
      <c r="AE3147" t="s">
        <v>10872</v>
      </c>
      <c r="AH3147" t="s">
        <v>73</v>
      </c>
      <c r="AI3147" t="s">
        <v>74</v>
      </c>
      <c r="AJ3147" t="s">
        <v>10188</v>
      </c>
      <c r="AK3147" t="s">
        <v>10249</v>
      </c>
      <c r="AO3147" t="b">
        <v>1</v>
      </c>
    </row>
    <row r="3148" spans="1:41" hidden="1" x14ac:dyDescent="0.35">
      <c r="A3148" t="s">
        <v>10143</v>
      </c>
      <c r="B3148" s="3">
        <v>45523</v>
      </c>
      <c r="C3148" s="2">
        <v>0.65763888888888888</v>
      </c>
      <c r="D3148">
        <v>8</v>
      </c>
      <c r="E3148">
        <v>33</v>
      </c>
      <c r="G3148" t="s">
        <v>16300</v>
      </c>
      <c r="H3148" t="s">
        <v>16301</v>
      </c>
      <c r="I3148" t="s">
        <v>16301</v>
      </c>
      <c r="J3148" t="s">
        <v>458</v>
      </c>
      <c r="K3148" t="s">
        <v>10147</v>
      </c>
      <c r="L3148" t="s">
        <v>10179</v>
      </c>
      <c r="M3148" t="s">
        <v>10180</v>
      </c>
      <c r="N3148" t="s">
        <v>16302</v>
      </c>
      <c r="O3148" t="s">
        <v>67</v>
      </c>
      <c r="P3148" t="s">
        <v>68</v>
      </c>
      <c r="Q3148" t="s">
        <v>84</v>
      </c>
      <c r="R3148">
        <v>8070</v>
      </c>
      <c r="V3148">
        <v>74.650000000000006</v>
      </c>
      <c r="Y3148" t="s">
        <v>10151</v>
      </c>
      <c r="Z3148" t="s">
        <v>10237</v>
      </c>
      <c r="AB3148" t="s">
        <v>16303</v>
      </c>
      <c r="AE3148" t="s">
        <v>16304</v>
      </c>
      <c r="AH3148" t="s">
        <v>73</v>
      </c>
      <c r="AJ3148" t="s">
        <v>10188</v>
      </c>
      <c r="AK3148" t="s">
        <v>10249</v>
      </c>
      <c r="AO3148" t="b">
        <v>1</v>
      </c>
    </row>
    <row r="3149" spans="1:41" hidden="1" x14ac:dyDescent="0.35">
      <c r="A3149" t="s">
        <v>10143</v>
      </c>
      <c r="B3149" s="3">
        <v>45523</v>
      </c>
      <c r="C3149" s="2">
        <v>0.17152777777777778</v>
      </c>
      <c r="D3149">
        <v>8</v>
      </c>
      <c r="E3149">
        <v>33</v>
      </c>
      <c r="G3149" t="s">
        <v>16305</v>
      </c>
      <c r="H3149" t="s">
        <v>16276</v>
      </c>
      <c r="I3149" t="s">
        <v>16277</v>
      </c>
      <c r="J3149" t="s">
        <v>2234</v>
      </c>
      <c r="K3149" t="s">
        <v>10147</v>
      </c>
      <c r="L3149" t="s">
        <v>10179</v>
      </c>
      <c r="M3149" t="s">
        <v>10180</v>
      </c>
      <c r="N3149" t="s">
        <v>16306</v>
      </c>
      <c r="O3149" t="s">
        <v>138</v>
      </c>
      <c r="P3149" t="s">
        <v>119</v>
      </c>
      <c r="Q3149" t="s">
        <v>317</v>
      </c>
      <c r="R3149">
        <v>191</v>
      </c>
      <c r="V3149">
        <v>1.77</v>
      </c>
      <c r="Y3149" t="s">
        <v>10304</v>
      </c>
      <c r="Z3149" t="s">
        <v>10305</v>
      </c>
      <c r="AB3149" t="s">
        <v>16307</v>
      </c>
      <c r="AJ3149" t="s">
        <v>10188</v>
      </c>
      <c r="AK3149" t="s">
        <v>10249</v>
      </c>
      <c r="AO3149" t="b">
        <v>1</v>
      </c>
    </row>
    <row r="3150" spans="1:41" hidden="1" x14ac:dyDescent="0.35">
      <c r="A3150" t="s">
        <v>10143</v>
      </c>
      <c r="B3150" s="3">
        <v>45522</v>
      </c>
      <c r="C3150" s="2">
        <v>0.36736111111111114</v>
      </c>
      <c r="D3150">
        <v>8</v>
      </c>
      <c r="E3150">
        <v>33</v>
      </c>
      <c r="G3150" t="s">
        <v>16308</v>
      </c>
      <c r="H3150" t="s">
        <v>10392</v>
      </c>
      <c r="I3150" t="s">
        <v>10392</v>
      </c>
      <c r="J3150" t="s">
        <v>967</v>
      </c>
      <c r="K3150" t="s">
        <v>10147</v>
      </c>
      <c r="L3150" t="s">
        <v>10148</v>
      </c>
      <c r="M3150" t="s">
        <v>10148</v>
      </c>
      <c r="N3150" t="s">
        <v>16309</v>
      </c>
      <c r="O3150" t="s">
        <v>10150</v>
      </c>
      <c r="P3150" t="s">
        <v>68</v>
      </c>
      <c r="Q3150" t="s">
        <v>69</v>
      </c>
      <c r="R3150">
        <v>335</v>
      </c>
      <c r="U3150">
        <v>2165</v>
      </c>
      <c r="V3150">
        <v>3.1</v>
      </c>
      <c r="Y3150" t="s">
        <v>10151</v>
      </c>
      <c r="AB3150" t="s">
        <v>16310</v>
      </c>
      <c r="AE3150" t="s">
        <v>10395</v>
      </c>
      <c r="AJ3150" t="s">
        <v>10154</v>
      </c>
      <c r="AK3150" t="s">
        <v>10155</v>
      </c>
      <c r="AO3150" t="b">
        <v>1</v>
      </c>
    </row>
    <row r="3151" spans="1:41" hidden="1" x14ac:dyDescent="0.35">
      <c r="A3151" t="s">
        <v>10143</v>
      </c>
      <c r="B3151" s="3">
        <v>45522</v>
      </c>
      <c r="C3151" s="2">
        <v>0.18819444444444444</v>
      </c>
      <c r="D3151">
        <v>8</v>
      </c>
      <c r="E3151">
        <v>33</v>
      </c>
      <c r="G3151" t="s">
        <v>16311</v>
      </c>
      <c r="H3151" t="s">
        <v>11412</v>
      </c>
      <c r="I3151" t="s">
        <v>11413</v>
      </c>
      <c r="J3151" t="s">
        <v>967</v>
      </c>
      <c r="K3151" t="s">
        <v>10147</v>
      </c>
      <c r="L3151" t="s">
        <v>10148</v>
      </c>
      <c r="M3151" t="s">
        <v>10148</v>
      </c>
      <c r="N3151" t="s">
        <v>16312</v>
      </c>
      <c r="O3151" t="s">
        <v>10150</v>
      </c>
      <c r="P3151" t="s">
        <v>68</v>
      </c>
      <c r="Q3151" t="s">
        <v>69</v>
      </c>
      <c r="R3151">
        <v>14</v>
      </c>
      <c r="U3151">
        <v>108</v>
      </c>
      <c r="V3151">
        <v>0.13</v>
      </c>
      <c r="Y3151" t="s">
        <v>10151</v>
      </c>
      <c r="AB3151" t="s">
        <v>16313</v>
      </c>
      <c r="AE3151" t="s">
        <v>11416</v>
      </c>
      <c r="AJ3151" t="s">
        <v>10154</v>
      </c>
      <c r="AK3151" t="s">
        <v>10155</v>
      </c>
      <c r="AO3151" t="b">
        <v>1</v>
      </c>
    </row>
    <row r="3152" spans="1:41" hidden="1" x14ac:dyDescent="0.35">
      <c r="A3152" t="s">
        <v>10143</v>
      </c>
      <c r="B3152" s="3">
        <v>45522</v>
      </c>
      <c r="C3152" s="2">
        <v>0.28680555555555554</v>
      </c>
      <c r="D3152">
        <v>8</v>
      </c>
      <c r="E3152">
        <v>33</v>
      </c>
      <c r="F3152" t="s">
        <v>16314</v>
      </c>
      <c r="G3152" t="s">
        <v>16315</v>
      </c>
      <c r="H3152" t="s">
        <v>16316</v>
      </c>
      <c r="I3152" t="s">
        <v>16317</v>
      </c>
      <c r="J3152" t="s">
        <v>288</v>
      </c>
      <c r="K3152" t="s">
        <v>10147</v>
      </c>
      <c r="L3152" t="s">
        <v>10167</v>
      </c>
      <c r="M3152" t="s">
        <v>12011</v>
      </c>
      <c r="N3152" t="s">
        <v>16318</v>
      </c>
      <c r="O3152" t="s">
        <v>10150</v>
      </c>
      <c r="P3152" t="s">
        <v>68</v>
      </c>
      <c r="Q3152" t="s">
        <v>84</v>
      </c>
      <c r="R3152">
        <v>42524</v>
      </c>
      <c r="U3152">
        <v>50</v>
      </c>
      <c r="V3152">
        <v>393.35</v>
      </c>
      <c r="Y3152" t="s">
        <v>10170</v>
      </c>
      <c r="Z3152" t="s">
        <v>10171</v>
      </c>
      <c r="AB3152" t="s">
        <v>16319</v>
      </c>
      <c r="AE3152" t="s">
        <v>16320</v>
      </c>
      <c r="AG3152" t="s">
        <v>16314</v>
      </c>
      <c r="AJ3152" t="s">
        <v>10174</v>
      </c>
      <c r="AK3152" t="s">
        <v>10175</v>
      </c>
      <c r="AO3152" t="b">
        <v>1</v>
      </c>
    </row>
    <row r="3153" spans="1:41" hidden="1" x14ac:dyDescent="0.35">
      <c r="A3153" t="s">
        <v>10143</v>
      </c>
      <c r="B3153" s="3">
        <v>45522</v>
      </c>
      <c r="C3153" s="2">
        <v>0.1763888888888889</v>
      </c>
      <c r="D3153">
        <v>8</v>
      </c>
      <c r="E3153">
        <v>33</v>
      </c>
      <c r="F3153" t="s">
        <v>16321</v>
      </c>
      <c r="G3153" t="s">
        <v>16322</v>
      </c>
      <c r="H3153" t="s">
        <v>16323</v>
      </c>
      <c r="I3153" t="s">
        <v>16324</v>
      </c>
      <c r="J3153" t="s">
        <v>458</v>
      </c>
      <c r="K3153" t="s">
        <v>10147</v>
      </c>
      <c r="L3153" t="s">
        <v>10167</v>
      </c>
      <c r="M3153" t="s">
        <v>16325</v>
      </c>
      <c r="N3153" t="s">
        <v>16326</v>
      </c>
      <c r="O3153" t="s">
        <v>10150</v>
      </c>
      <c r="P3153" t="s">
        <v>68</v>
      </c>
      <c r="Q3153" t="s">
        <v>84</v>
      </c>
      <c r="R3153">
        <v>72480</v>
      </c>
      <c r="U3153">
        <v>16</v>
      </c>
      <c r="V3153">
        <v>670.44</v>
      </c>
      <c r="Y3153" t="s">
        <v>10170</v>
      </c>
      <c r="Z3153" t="s">
        <v>10171</v>
      </c>
      <c r="AB3153" t="s">
        <v>16327</v>
      </c>
      <c r="AE3153" t="s">
        <v>16328</v>
      </c>
      <c r="AG3153" t="s">
        <v>16321</v>
      </c>
      <c r="AJ3153" t="s">
        <v>10174</v>
      </c>
      <c r="AK3153" t="s">
        <v>10175</v>
      </c>
      <c r="AO3153" t="b">
        <v>1</v>
      </c>
    </row>
    <row r="3154" spans="1:41" hidden="1" x14ac:dyDescent="0.35">
      <c r="A3154" t="s">
        <v>10143</v>
      </c>
      <c r="B3154" s="3">
        <v>45522</v>
      </c>
      <c r="C3154" s="2">
        <v>0.81319444444444444</v>
      </c>
      <c r="D3154">
        <v>8</v>
      </c>
      <c r="E3154">
        <v>33</v>
      </c>
      <c r="G3154" t="s">
        <v>16329</v>
      </c>
      <c r="H3154" t="s">
        <v>16330</v>
      </c>
      <c r="I3154" t="s">
        <v>16331</v>
      </c>
      <c r="J3154" t="s">
        <v>115</v>
      </c>
      <c r="K3154" t="s">
        <v>10147</v>
      </c>
      <c r="L3154" t="s">
        <v>10179</v>
      </c>
      <c r="M3154" t="s">
        <v>10180</v>
      </c>
      <c r="N3154" t="s">
        <v>10327</v>
      </c>
      <c r="O3154" t="s">
        <v>10150</v>
      </c>
      <c r="P3154" t="s">
        <v>119</v>
      </c>
      <c r="Q3154" t="s">
        <v>84</v>
      </c>
      <c r="R3154">
        <v>10707</v>
      </c>
      <c r="U3154">
        <v>12</v>
      </c>
      <c r="V3154">
        <v>99.04</v>
      </c>
      <c r="Y3154" t="s">
        <v>10151</v>
      </c>
      <c r="Z3154" t="s">
        <v>10237</v>
      </c>
      <c r="AB3154" t="s">
        <v>16332</v>
      </c>
      <c r="AE3154" t="s">
        <v>16333</v>
      </c>
      <c r="AJ3154" t="s">
        <v>10188</v>
      </c>
      <c r="AK3154" t="s">
        <v>10249</v>
      </c>
      <c r="AO3154" t="b">
        <v>1</v>
      </c>
    </row>
    <row r="3155" spans="1:41" hidden="1" x14ac:dyDescent="0.35">
      <c r="A3155" t="s">
        <v>10143</v>
      </c>
      <c r="B3155" s="3">
        <v>45522</v>
      </c>
      <c r="C3155" s="2">
        <v>9.930555555555555E-2</v>
      </c>
      <c r="D3155">
        <v>8</v>
      </c>
      <c r="E3155">
        <v>33</v>
      </c>
      <c r="G3155" t="s">
        <v>16334</v>
      </c>
      <c r="H3155" t="s">
        <v>16335</v>
      </c>
      <c r="I3155" t="s">
        <v>16336</v>
      </c>
      <c r="J3155" t="s">
        <v>723</v>
      </c>
      <c r="K3155" t="s">
        <v>10147</v>
      </c>
      <c r="L3155" t="s">
        <v>10179</v>
      </c>
      <c r="M3155" t="s">
        <v>10180</v>
      </c>
      <c r="N3155" t="s">
        <v>16337</v>
      </c>
      <c r="O3155" t="s">
        <v>138</v>
      </c>
      <c r="P3155" t="s">
        <v>119</v>
      </c>
      <c r="Q3155" t="s">
        <v>84</v>
      </c>
      <c r="R3155">
        <v>16441</v>
      </c>
      <c r="U3155">
        <v>6</v>
      </c>
      <c r="V3155">
        <v>152.08000000000001</v>
      </c>
      <c r="Y3155" t="s">
        <v>10182</v>
      </c>
      <c r="Z3155" t="s">
        <v>10171</v>
      </c>
      <c r="AB3155" t="s">
        <v>16338</v>
      </c>
      <c r="AE3155" t="s">
        <v>16339</v>
      </c>
      <c r="AH3155" t="s">
        <v>16340</v>
      </c>
      <c r="AI3155" t="s">
        <v>16340</v>
      </c>
      <c r="AJ3155" t="s">
        <v>10188</v>
      </c>
      <c r="AK3155" t="s">
        <v>10249</v>
      </c>
      <c r="AO3155" t="b">
        <v>1</v>
      </c>
    </row>
    <row r="3156" spans="1:41" hidden="1" x14ac:dyDescent="0.35">
      <c r="A3156" t="s">
        <v>10143</v>
      </c>
      <c r="B3156" s="3">
        <v>45522</v>
      </c>
      <c r="C3156" s="2">
        <v>0.85069444444444442</v>
      </c>
      <c r="D3156">
        <v>8</v>
      </c>
      <c r="E3156">
        <v>33</v>
      </c>
      <c r="G3156" t="s">
        <v>16341</v>
      </c>
      <c r="H3156" t="s">
        <v>16342</v>
      </c>
      <c r="I3156" t="s">
        <v>16343</v>
      </c>
      <c r="J3156" t="s">
        <v>1426</v>
      </c>
      <c r="K3156" t="s">
        <v>10147</v>
      </c>
      <c r="L3156" t="s">
        <v>10148</v>
      </c>
      <c r="M3156" t="s">
        <v>10148</v>
      </c>
      <c r="N3156" t="s">
        <v>16344</v>
      </c>
      <c r="O3156" t="s">
        <v>10150</v>
      </c>
      <c r="P3156" t="s">
        <v>68</v>
      </c>
      <c r="Q3156" t="s">
        <v>84</v>
      </c>
      <c r="R3156">
        <v>219</v>
      </c>
      <c r="U3156">
        <v>1</v>
      </c>
      <c r="V3156">
        <v>2.0299999999999998</v>
      </c>
      <c r="Y3156" t="s">
        <v>10151</v>
      </c>
      <c r="AB3156" t="s">
        <v>16345</v>
      </c>
      <c r="AE3156" t="s">
        <v>16346</v>
      </c>
      <c r="AJ3156" t="s">
        <v>10154</v>
      </c>
      <c r="AK3156" t="s">
        <v>10155</v>
      </c>
      <c r="AO3156" t="b">
        <v>1</v>
      </c>
    </row>
    <row r="3157" spans="1:41" hidden="1" x14ac:dyDescent="0.35">
      <c r="A3157" t="s">
        <v>10143</v>
      </c>
      <c r="B3157" s="3">
        <v>45522</v>
      </c>
      <c r="C3157" s="2">
        <v>0.57986111111111116</v>
      </c>
      <c r="D3157">
        <v>8</v>
      </c>
      <c r="E3157">
        <v>33</v>
      </c>
      <c r="F3157" t="s">
        <v>16347</v>
      </c>
      <c r="G3157" t="s">
        <v>16348</v>
      </c>
      <c r="H3157" t="s">
        <v>16349</v>
      </c>
      <c r="I3157" t="s">
        <v>16350</v>
      </c>
      <c r="J3157" t="s">
        <v>458</v>
      </c>
      <c r="K3157" t="s">
        <v>10147</v>
      </c>
      <c r="L3157" t="s">
        <v>10167</v>
      </c>
      <c r="M3157" t="s">
        <v>16351</v>
      </c>
      <c r="N3157" t="s">
        <v>16352</v>
      </c>
      <c r="O3157" t="s">
        <v>10150</v>
      </c>
      <c r="P3157" t="s">
        <v>68</v>
      </c>
      <c r="Q3157" t="s">
        <v>317</v>
      </c>
      <c r="R3157">
        <v>341150</v>
      </c>
      <c r="V3157">
        <v>3155.64</v>
      </c>
      <c r="Y3157" t="s">
        <v>10170</v>
      </c>
      <c r="Z3157" t="s">
        <v>10171</v>
      </c>
      <c r="AB3157" t="s">
        <v>16353</v>
      </c>
      <c r="AE3157" t="s">
        <v>16354</v>
      </c>
      <c r="AG3157" t="s">
        <v>16347</v>
      </c>
      <c r="AJ3157" t="s">
        <v>10174</v>
      </c>
      <c r="AK3157" t="s">
        <v>10175</v>
      </c>
      <c r="AO3157" t="b">
        <v>1</v>
      </c>
    </row>
    <row r="3158" spans="1:41" hidden="1" x14ac:dyDescent="0.35">
      <c r="A3158" t="s">
        <v>10143</v>
      </c>
      <c r="B3158" s="3">
        <v>45522</v>
      </c>
      <c r="C3158" s="2">
        <v>8.3333333333333329E-2</v>
      </c>
      <c r="D3158">
        <v>8</v>
      </c>
      <c r="E3158">
        <v>33</v>
      </c>
      <c r="F3158" t="s">
        <v>16355</v>
      </c>
      <c r="G3158" t="s">
        <v>16356</v>
      </c>
      <c r="H3158" t="s">
        <v>16357</v>
      </c>
      <c r="I3158" t="s">
        <v>16358</v>
      </c>
      <c r="J3158" t="s">
        <v>772</v>
      </c>
      <c r="K3158" t="s">
        <v>10147</v>
      </c>
      <c r="L3158" t="s">
        <v>10292</v>
      </c>
      <c r="M3158" t="s">
        <v>16359</v>
      </c>
      <c r="N3158" t="s">
        <v>16360</v>
      </c>
      <c r="O3158" t="s">
        <v>1380</v>
      </c>
      <c r="P3158" t="s">
        <v>68</v>
      </c>
      <c r="Q3158" t="s">
        <v>84</v>
      </c>
      <c r="V3158">
        <v>0</v>
      </c>
      <c r="Y3158" t="s">
        <v>10170</v>
      </c>
      <c r="Z3158" t="s">
        <v>10171</v>
      </c>
      <c r="AB3158" t="s">
        <v>16361</v>
      </c>
      <c r="AE3158" t="s">
        <v>16362</v>
      </c>
      <c r="AG3158" t="s">
        <v>16355</v>
      </c>
      <c r="AJ3158" t="s">
        <v>16359</v>
      </c>
      <c r="AK3158" t="s">
        <v>10298</v>
      </c>
      <c r="AO3158" t="b">
        <v>1</v>
      </c>
    </row>
    <row r="3159" spans="1:41" hidden="1" x14ac:dyDescent="0.35">
      <c r="A3159" t="s">
        <v>10143</v>
      </c>
      <c r="B3159" s="3">
        <v>45522</v>
      </c>
      <c r="C3159" s="2">
        <v>0.46041666666666664</v>
      </c>
      <c r="D3159">
        <v>8</v>
      </c>
      <c r="E3159">
        <v>33</v>
      </c>
      <c r="F3159" t="s">
        <v>16363</v>
      </c>
      <c r="G3159" t="s">
        <v>16364</v>
      </c>
      <c r="H3159" t="s">
        <v>16365</v>
      </c>
      <c r="I3159" t="s">
        <v>16366</v>
      </c>
      <c r="J3159" t="s">
        <v>772</v>
      </c>
      <c r="K3159" t="s">
        <v>10147</v>
      </c>
      <c r="L3159" t="s">
        <v>10292</v>
      </c>
      <c r="M3159" t="s">
        <v>16359</v>
      </c>
      <c r="N3159" t="s">
        <v>16367</v>
      </c>
      <c r="O3159" t="s">
        <v>1380</v>
      </c>
      <c r="P3159" t="s">
        <v>68</v>
      </c>
      <c r="Q3159" t="s">
        <v>84</v>
      </c>
      <c r="V3159">
        <v>0</v>
      </c>
      <c r="Y3159" t="s">
        <v>10170</v>
      </c>
      <c r="Z3159" t="s">
        <v>10171</v>
      </c>
      <c r="AB3159" t="s">
        <v>16368</v>
      </c>
      <c r="AE3159" t="s">
        <v>16369</v>
      </c>
      <c r="AG3159" t="s">
        <v>16363</v>
      </c>
      <c r="AJ3159" t="s">
        <v>16359</v>
      </c>
      <c r="AK3159" t="s">
        <v>10298</v>
      </c>
      <c r="AO3159" t="b">
        <v>1</v>
      </c>
    </row>
    <row r="3160" spans="1:41" hidden="1" x14ac:dyDescent="0.35">
      <c r="A3160" t="s">
        <v>10143</v>
      </c>
      <c r="B3160" s="3">
        <v>45522</v>
      </c>
      <c r="C3160" s="2">
        <v>0.42430555555555555</v>
      </c>
      <c r="D3160">
        <v>8</v>
      </c>
      <c r="E3160">
        <v>33</v>
      </c>
      <c r="F3160" t="s">
        <v>16363</v>
      </c>
      <c r="G3160" t="s">
        <v>16356</v>
      </c>
      <c r="H3160" t="s">
        <v>16357</v>
      </c>
      <c r="I3160" t="s">
        <v>16358</v>
      </c>
      <c r="J3160" t="s">
        <v>772</v>
      </c>
      <c r="K3160" t="s">
        <v>10147</v>
      </c>
      <c r="L3160" t="s">
        <v>10292</v>
      </c>
      <c r="M3160" t="s">
        <v>16359</v>
      </c>
      <c r="N3160" t="s">
        <v>16360</v>
      </c>
      <c r="O3160" t="s">
        <v>1380</v>
      </c>
      <c r="P3160" t="s">
        <v>68</v>
      </c>
      <c r="Q3160" t="s">
        <v>84</v>
      </c>
      <c r="V3160">
        <v>0</v>
      </c>
      <c r="Y3160" t="s">
        <v>10170</v>
      </c>
      <c r="Z3160" t="s">
        <v>10171</v>
      </c>
      <c r="AB3160" t="s">
        <v>16370</v>
      </c>
      <c r="AE3160" t="s">
        <v>16362</v>
      </c>
      <c r="AG3160" t="s">
        <v>16363</v>
      </c>
      <c r="AJ3160" t="s">
        <v>16359</v>
      </c>
      <c r="AK3160" t="s">
        <v>10298</v>
      </c>
      <c r="AO3160" t="b">
        <v>1</v>
      </c>
    </row>
    <row r="3161" spans="1:41" hidden="1" x14ac:dyDescent="0.35">
      <c r="A3161" t="s">
        <v>10143</v>
      </c>
      <c r="B3161" s="3">
        <v>45522</v>
      </c>
      <c r="C3161" s="2">
        <v>6.8750000000000006E-2</v>
      </c>
      <c r="D3161">
        <v>8</v>
      </c>
      <c r="E3161">
        <v>33</v>
      </c>
      <c r="F3161" t="s">
        <v>16371</v>
      </c>
      <c r="G3161" t="s">
        <v>16372</v>
      </c>
      <c r="H3161" t="s">
        <v>16373</v>
      </c>
      <c r="I3161" t="s">
        <v>16374</v>
      </c>
      <c r="J3161" t="s">
        <v>458</v>
      </c>
      <c r="K3161" t="s">
        <v>10147</v>
      </c>
      <c r="L3161" t="s">
        <v>10167</v>
      </c>
      <c r="M3161" t="s">
        <v>16375</v>
      </c>
      <c r="N3161" t="s">
        <v>16376</v>
      </c>
      <c r="O3161" t="s">
        <v>10150</v>
      </c>
      <c r="P3161" t="s">
        <v>68</v>
      </c>
      <c r="Q3161" t="s">
        <v>69</v>
      </c>
      <c r="R3161">
        <v>58358</v>
      </c>
      <c r="V3161">
        <v>539.80999999999995</v>
      </c>
      <c r="Y3161" t="s">
        <v>10170</v>
      </c>
      <c r="Z3161" t="s">
        <v>10171</v>
      </c>
      <c r="AB3161" t="s">
        <v>16377</v>
      </c>
      <c r="AE3161" t="s">
        <v>16378</v>
      </c>
      <c r="AG3161" t="s">
        <v>16371</v>
      </c>
      <c r="AJ3161" t="s">
        <v>10174</v>
      </c>
      <c r="AK3161" t="s">
        <v>10175</v>
      </c>
      <c r="AO3161" t="b">
        <v>1</v>
      </c>
    </row>
    <row r="3162" spans="1:41" hidden="1" x14ac:dyDescent="0.35">
      <c r="A3162" t="s">
        <v>10143</v>
      </c>
      <c r="B3162" s="3">
        <v>45522</v>
      </c>
      <c r="C3162" s="2">
        <v>0.86388888888888893</v>
      </c>
      <c r="D3162">
        <v>8</v>
      </c>
      <c r="E3162">
        <v>33</v>
      </c>
      <c r="G3162" t="s">
        <v>16379</v>
      </c>
      <c r="H3162" t="s">
        <v>16380</v>
      </c>
      <c r="I3162" t="s">
        <v>16381</v>
      </c>
      <c r="J3162" t="s">
        <v>115</v>
      </c>
      <c r="K3162" t="s">
        <v>10147</v>
      </c>
      <c r="L3162" t="s">
        <v>10179</v>
      </c>
      <c r="M3162" t="s">
        <v>10180</v>
      </c>
      <c r="N3162" t="s">
        <v>16382</v>
      </c>
      <c r="O3162" t="s">
        <v>10150</v>
      </c>
      <c r="P3162" t="s">
        <v>119</v>
      </c>
      <c r="Q3162" t="s">
        <v>84</v>
      </c>
      <c r="R3162">
        <v>1072</v>
      </c>
      <c r="V3162">
        <v>9.92</v>
      </c>
      <c r="Y3162" t="s">
        <v>10304</v>
      </c>
      <c r="Z3162" t="s">
        <v>10305</v>
      </c>
      <c r="AB3162" t="s">
        <v>16383</v>
      </c>
      <c r="AE3162" t="s">
        <v>16333</v>
      </c>
      <c r="AJ3162" t="s">
        <v>10188</v>
      </c>
      <c r="AK3162" t="s">
        <v>10249</v>
      </c>
      <c r="AO3162" t="b">
        <v>1</v>
      </c>
    </row>
    <row r="3163" spans="1:41" hidden="1" x14ac:dyDescent="0.35">
      <c r="A3163" t="s">
        <v>10143</v>
      </c>
      <c r="B3163" s="3">
        <v>45522</v>
      </c>
      <c r="C3163" s="2">
        <v>0.95833333333333337</v>
      </c>
      <c r="D3163">
        <v>8</v>
      </c>
      <c r="E3163">
        <v>33</v>
      </c>
      <c r="G3163" t="s">
        <v>16384</v>
      </c>
      <c r="H3163" t="s">
        <v>16385</v>
      </c>
      <c r="I3163" t="s">
        <v>16386</v>
      </c>
      <c r="J3163" t="s">
        <v>513</v>
      </c>
      <c r="K3163" t="s">
        <v>10147</v>
      </c>
      <c r="L3163" t="s">
        <v>10179</v>
      </c>
      <c r="M3163" t="s">
        <v>10180</v>
      </c>
      <c r="N3163" t="s">
        <v>16387</v>
      </c>
      <c r="O3163" t="s">
        <v>138</v>
      </c>
      <c r="P3163" t="s">
        <v>119</v>
      </c>
      <c r="Q3163" t="s">
        <v>84</v>
      </c>
      <c r="R3163">
        <v>1377</v>
      </c>
      <c r="V3163">
        <v>12.74</v>
      </c>
      <c r="Y3163" t="s">
        <v>10151</v>
      </c>
      <c r="Z3163" t="s">
        <v>10237</v>
      </c>
      <c r="AB3163" t="s">
        <v>16388</v>
      </c>
      <c r="AD3163" t="s">
        <v>16389</v>
      </c>
      <c r="AE3163" t="s">
        <v>16390</v>
      </c>
      <c r="AJ3163" t="s">
        <v>10188</v>
      </c>
      <c r="AK3163" t="s">
        <v>10249</v>
      </c>
      <c r="AO3163" t="b">
        <v>1</v>
      </c>
    </row>
    <row r="3164" spans="1:41" hidden="1" x14ac:dyDescent="0.35">
      <c r="A3164" t="s">
        <v>10143</v>
      </c>
      <c r="B3164" s="3">
        <v>45521</v>
      </c>
      <c r="C3164" s="2">
        <v>0.35347222222222224</v>
      </c>
      <c r="D3164">
        <v>8</v>
      </c>
      <c r="E3164">
        <v>33</v>
      </c>
      <c r="F3164" t="s">
        <v>16391</v>
      </c>
      <c r="G3164" t="s">
        <v>16392</v>
      </c>
      <c r="H3164" t="s">
        <v>16393</v>
      </c>
      <c r="I3164" t="s">
        <v>16394</v>
      </c>
      <c r="J3164" t="s">
        <v>10283</v>
      </c>
      <c r="K3164" t="s">
        <v>10147</v>
      </c>
      <c r="L3164" t="s">
        <v>10167</v>
      </c>
      <c r="M3164" t="s">
        <v>16395</v>
      </c>
      <c r="N3164" t="s">
        <v>16396</v>
      </c>
      <c r="O3164" t="s">
        <v>10150</v>
      </c>
      <c r="P3164" t="s">
        <v>68</v>
      </c>
      <c r="Q3164" t="s">
        <v>317</v>
      </c>
      <c r="R3164">
        <v>440940</v>
      </c>
      <c r="U3164">
        <v>4</v>
      </c>
      <c r="V3164">
        <v>4078.7</v>
      </c>
      <c r="Y3164" t="s">
        <v>10170</v>
      </c>
      <c r="Z3164" t="s">
        <v>10171</v>
      </c>
      <c r="AB3164" t="s">
        <v>16397</v>
      </c>
      <c r="AE3164" t="s">
        <v>16398</v>
      </c>
      <c r="AG3164" t="s">
        <v>16391</v>
      </c>
      <c r="AJ3164" t="s">
        <v>10174</v>
      </c>
      <c r="AK3164" t="s">
        <v>10175</v>
      </c>
      <c r="AO3164" t="b">
        <v>1</v>
      </c>
    </row>
    <row r="3165" spans="1:41" hidden="1" x14ac:dyDescent="0.35">
      <c r="A3165" t="s">
        <v>10143</v>
      </c>
      <c r="B3165" s="3">
        <v>45521</v>
      </c>
      <c r="C3165" s="2">
        <v>0.70347222222222228</v>
      </c>
      <c r="D3165">
        <v>8</v>
      </c>
      <c r="E3165">
        <v>33</v>
      </c>
      <c r="F3165" t="s">
        <v>16399</v>
      </c>
      <c r="G3165" t="s">
        <v>16400</v>
      </c>
      <c r="H3165" t="s">
        <v>16401</v>
      </c>
      <c r="I3165" t="s">
        <v>16402</v>
      </c>
      <c r="J3165" t="s">
        <v>1426</v>
      </c>
      <c r="K3165" t="s">
        <v>10147</v>
      </c>
      <c r="L3165" t="s">
        <v>10167</v>
      </c>
      <c r="M3165" t="s">
        <v>16403</v>
      </c>
      <c r="N3165" t="s">
        <v>16404</v>
      </c>
      <c r="O3165" t="s">
        <v>10150</v>
      </c>
      <c r="P3165" t="s">
        <v>68</v>
      </c>
      <c r="Q3165" t="s">
        <v>317</v>
      </c>
      <c r="R3165">
        <v>515600</v>
      </c>
      <c r="U3165">
        <v>2</v>
      </c>
      <c r="V3165">
        <v>4769.3</v>
      </c>
      <c r="Y3165" t="s">
        <v>10170</v>
      </c>
      <c r="Z3165" t="s">
        <v>10171</v>
      </c>
      <c r="AB3165" t="s">
        <v>16405</v>
      </c>
      <c r="AE3165" t="s">
        <v>16406</v>
      </c>
      <c r="AG3165" t="s">
        <v>16399</v>
      </c>
      <c r="AJ3165" t="s">
        <v>10174</v>
      </c>
      <c r="AK3165" t="s">
        <v>10175</v>
      </c>
      <c r="AO3165" t="b">
        <v>1</v>
      </c>
    </row>
    <row r="3166" spans="1:41" hidden="1" x14ac:dyDescent="0.35">
      <c r="A3166" t="s">
        <v>10143</v>
      </c>
      <c r="B3166" s="3">
        <v>45521</v>
      </c>
      <c r="C3166" s="2">
        <v>0.66180555555555554</v>
      </c>
      <c r="D3166">
        <v>8</v>
      </c>
      <c r="E3166">
        <v>33</v>
      </c>
      <c r="G3166" t="s">
        <v>16407</v>
      </c>
      <c r="H3166" t="s">
        <v>16408</v>
      </c>
      <c r="I3166" t="s">
        <v>16409</v>
      </c>
      <c r="J3166" t="s">
        <v>288</v>
      </c>
      <c r="K3166" t="s">
        <v>10147</v>
      </c>
      <c r="L3166" t="s">
        <v>10148</v>
      </c>
      <c r="M3166" t="s">
        <v>10148</v>
      </c>
      <c r="N3166" t="s">
        <v>16410</v>
      </c>
      <c r="O3166" t="s">
        <v>10150</v>
      </c>
      <c r="P3166" t="s">
        <v>68</v>
      </c>
      <c r="Q3166" t="s">
        <v>69</v>
      </c>
      <c r="R3166">
        <v>591</v>
      </c>
      <c r="U3166">
        <v>1</v>
      </c>
      <c r="V3166">
        <v>5.47</v>
      </c>
      <c r="Y3166" t="s">
        <v>10151</v>
      </c>
      <c r="AB3166" t="s">
        <v>16411</v>
      </c>
      <c r="AE3166" t="s">
        <v>16412</v>
      </c>
      <c r="AJ3166" t="s">
        <v>10154</v>
      </c>
      <c r="AK3166" t="s">
        <v>10155</v>
      </c>
      <c r="AO3166" t="b">
        <v>1</v>
      </c>
    </row>
    <row r="3167" spans="1:41" hidden="1" x14ac:dyDescent="0.35">
      <c r="A3167" t="s">
        <v>10143</v>
      </c>
      <c r="B3167" s="3">
        <v>45521</v>
      </c>
      <c r="C3167" s="2">
        <v>0</v>
      </c>
      <c r="D3167">
        <v>8</v>
      </c>
      <c r="E3167">
        <v>33</v>
      </c>
      <c r="G3167" t="s">
        <v>16413</v>
      </c>
      <c r="H3167" t="s">
        <v>15378</v>
      </c>
      <c r="I3167" t="s">
        <v>16414</v>
      </c>
      <c r="J3167" t="s">
        <v>458</v>
      </c>
      <c r="K3167" t="s">
        <v>10147</v>
      </c>
      <c r="L3167" t="s">
        <v>10179</v>
      </c>
      <c r="M3167" t="s">
        <v>10180</v>
      </c>
      <c r="N3167" t="s">
        <v>16415</v>
      </c>
      <c r="O3167" t="s">
        <v>143</v>
      </c>
      <c r="P3167" t="s">
        <v>68</v>
      </c>
      <c r="Q3167" t="s">
        <v>317</v>
      </c>
      <c r="R3167">
        <v>9562</v>
      </c>
      <c r="V3167">
        <v>88.45</v>
      </c>
      <c r="Y3167" t="s">
        <v>10304</v>
      </c>
      <c r="Z3167" t="s">
        <v>10305</v>
      </c>
      <c r="AB3167" t="s">
        <v>16416</v>
      </c>
      <c r="AD3167" t="s">
        <v>11181</v>
      </c>
      <c r="AE3167" t="s">
        <v>10872</v>
      </c>
      <c r="AH3167" t="s">
        <v>4202</v>
      </c>
      <c r="AJ3167" t="s">
        <v>10188</v>
      </c>
      <c r="AK3167" t="s">
        <v>10249</v>
      </c>
      <c r="AO3167" t="b">
        <v>1</v>
      </c>
    </row>
    <row r="3168" spans="1:41" hidden="1" x14ac:dyDescent="0.35">
      <c r="A3168" t="s">
        <v>10143</v>
      </c>
      <c r="B3168" s="3">
        <v>45521</v>
      </c>
      <c r="C3168" s="2">
        <v>0.69166666666666665</v>
      </c>
      <c r="D3168">
        <v>8</v>
      </c>
      <c r="E3168">
        <v>33</v>
      </c>
      <c r="G3168" t="s">
        <v>16417</v>
      </c>
      <c r="H3168" t="s">
        <v>13198</v>
      </c>
      <c r="I3168" t="s">
        <v>13199</v>
      </c>
      <c r="J3168" t="s">
        <v>13200</v>
      </c>
      <c r="K3168" t="s">
        <v>10147</v>
      </c>
      <c r="L3168" t="s">
        <v>10179</v>
      </c>
      <c r="M3168" t="s">
        <v>10180</v>
      </c>
      <c r="N3168" t="s">
        <v>16418</v>
      </c>
      <c r="O3168" t="s">
        <v>10150</v>
      </c>
      <c r="P3168" t="s">
        <v>119</v>
      </c>
      <c r="Q3168" t="s">
        <v>317</v>
      </c>
      <c r="R3168">
        <v>9324</v>
      </c>
      <c r="V3168">
        <v>86.25</v>
      </c>
      <c r="Y3168" t="s">
        <v>10304</v>
      </c>
      <c r="Z3168" t="s">
        <v>10305</v>
      </c>
      <c r="AB3168" t="s">
        <v>16419</v>
      </c>
      <c r="AE3168" t="s">
        <v>13203</v>
      </c>
      <c r="AJ3168" t="s">
        <v>10188</v>
      </c>
      <c r="AK3168" t="s">
        <v>10189</v>
      </c>
      <c r="AO3168" t="b">
        <v>1</v>
      </c>
    </row>
    <row r="3169" spans="1:41" hidden="1" x14ac:dyDescent="0.35">
      <c r="A3169" t="s">
        <v>10143</v>
      </c>
      <c r="B3169" s="3">
        <v>45521</v>
      </c>
      <c r="C3169" s="2">
        <v>0.10486111111111111</v>
      </c>
      <c r="D3169">
        <v>8</v>
      </c>
      <c r="E3169">
        <v>33</v>
      </c>
      <c r="G3169" t="s">
        <v>16420</v>
      </c>
      <c r="H3169" t="s">
        <v>15378</v>
      </c>
      <c r="I3169" t="s">
        <v>16414</v>
      </c>
      <c r="J3169" t="s">
        <v>458</v>
      </c>
      <c r="K3169" t="s">
        <v>10147</v>
      </c>
      <c r="L3169" t="s">
        <v>10179</v>
      </c>
      <c r="M3169" t="s">
        <v>10180</v>
      </c>
      <c r="N3169" t="s">
        <v>16421</v>
      </c>
      <c r="O3169" t="s">
        <v>67</v>
      </c>
      <c r="P3169" t="s">
        <v>68</v>
      </c>
      <c r="Q3169" t="s">
        <v>317</v>
      </c>
      <c r="R3169">
        <v>956</v>
      </c>
      <c r="V3169">
        <v>8.84</v>
      </c>
      <c r="Y3169" t="s">
        <v>10304</v>
      </c>
      <c r="Z3169" t="s">
        <v>10305</v>
      </c>
      <c r="AB3169" t="s">
        <v>16422</v>
      </c>
      <c r="AD3169" t="s">
        <v>11181</v>
      </c>
      <c r="AE3169" t="s">
        <v>10872</v>
      </c>
      <c r="AH3169" t="s">
        <v>73</v>
      </c>
      <c r="AJ3169" t="s">
        <v>10188</v>
      </c>
      <c r="AK3169" t="s">
        <v>10249</v>
      </c>
      <c r="AO3169" t="b">
        <v>1</v>
      </c>
    </row>
    <row r="3170" spans="1:41" hidden="1" x14ac:dyDescent="0.35">
      <c r="A3170" t="s">
        <v>10143</v>
      </c>
      <c r="B3170" s="3">
        <v>45521</v>
      </c>
      <c r="C3170" s="2">
        <v>0.19791666666666666</v>
      </c>
      <c r="D3170">
        <v>8</v>
      </c>
      <c r="E3170">
        <v>33</v>
      </c>
      <c r="G3170" t="s">
        <v>16423</v>
      </c>
      <c r="H3170" t="s">
        <v>16424</v>
      </c>
      <c r="I3170" t="s">
        <v>16424</v>
      </c>
      <c r="J3170" t="s">
        <v>16425</v>
      </c>
      <c r="K3170" t="s">
        <v>10147</v>
      </c>
      <c r="L3170" t="s">
        <v>10179</v>
      </c>
      <c r="M3170" t="s">
        <v>10180</v>
      </c>
      <c r="N3170" t="s">
        <v>16426</v>
      </c>
      <c r="O3170" t="s">
        <v>138</v>
      </c>
      <c r="P3170" t="s">
        <v>171</v>
      </c>
      <c r="Q3170" t="s">
        <v>84</v>
      </c>
      <c r="R3170">
        <v>16</v>
      </c>
      <c r="V3170">
        <v>0.15</v>
      </c>
      <c r="Y3170" t="s">
        <v>10151</v>
      </c>
      <c r="Z3170" t="s">
        <v>10237</v>
      </c>
      <c r="AB3170" t="s">
        <v>16427</v>
      </c>
      <c r="AD3170" t="s">
        <v>16428</v>
      </c>
      <c r="AE3170" t="s">
        <v>16429</v>
      </c>
      <c r="AH3170" t="s">
        <v>16430</v>
      </c>
      <c r="AI3170" t="s">
        <v>16431</v>
      </c>
      <c r="AJ3170" t="s">
        <v>10188</v>
      </c>
      <c r="AK3170" t="s">
        <v>10249</v>
      </c>
      <c r="AO3170" t="b">
        <v>1</v>
      </c>
    </row>
    <row r="3171" spans="1:41" hidden="1" x14ac:dyDescent="0.35">
      <c r="A3171" t="s">
        <v>10143</v>
      </c>
      <c r="B3171" s="3">
        <v>45521</v>
      </c>
      <c r="C3171" s="2">
        <v>0.80347222222222225</v>
      </c>
      <c r="D3171">
        <v>8</v>
      </c>
      <c r="E3171">
        <v>33</v>
      </c>
      <c r="G3171" t="s">
        <v>16432</v>
      </c>
      <c r="H3171" t="s">
        <v>16433</v>
      </c>
      <c r="I3171" t="s">
        <v>16434</v>
      </c>
      <c r="J3171" t="s">
        <v>288</v>
      </c>
      <c r="K3171" t="s">
        <v>10147</v>
      </c>
      <c r="L3171" t="s">
        <v>10179</v>
      </c>
      <c r="M3171" t="s">
        <v>10180</v>
      </c>
      <c r="N3171" t="s">
        <v>16435</v>
      </c>
      <c r="O3171" t="s">
        <v>10150</v>
      </c>
      <c r="P3171" t="s">
        <v>68</v>
      </c>
      <c r="Q3171" t="s">
        <v>317</v>
      </c>
      <c r="R3171">
        <v>2737</v>
      </c>
      <c r="V3171">
        <v>25.32</v>
      </c>
      <c r="Y3171" t="s">
        <v>10151</v>
      </c>
      <c r="Z3171" t="s">
        <v>10237</v>
      </c>
      <c r="AA3171" t="s">
        <v>5736</v>
      </c>
      <c r="AB3171" t="s">
        <v>16436</v>
      </c>
      <c r="AD3171" t="s">
        <v>16437</v>
      </c>
      <c r="AE3171" t="s">
        <v>16438</v>
      </c>
      <c r="AJ3171" t="s">
        <v>10188</v>
      </c>
      <c r="AK3171" t="s">
        <v>10249</v>
      </c>
      <c r="AO3171" t="b">
        <v>1</v>
      </c>
    </row>
    <row r="3172" spans="1:41" hidden="1" x14ac:dyDescent="0.35">
      <c r="A3172" t="s">
        <v>10143</v>
      </c>
      <c r="B3172" s="3">
        <v>45521</v>
      </c>
      <c r="C3172" s="2">
        <v>0.69861111111111107</v>
      </c>
      <c r="D3172">
        <v>8</v>
      </c>
      <c r="E3172">
        <v>33</v>
      </c>
      <c r="G3172" t="s">
        <v>16439</v>
      </c>
      <c r="H3172" t="s">
        <v>13198</v>
      </c>
      <c r="I3172" t="s">
        <v>13199</v>
      </c>
      <c r="J3172" t="s">
        <v>13200</v>
      </c>
      <c r="K3172" t="s">
        <v>10147</v>
      </c>
      <c r="L3172" t="s">
        <v>10179</v>
      </c>
      <c r="M3172" t="s">
        <v>10180</v>
      </c>
      <c r="N3172" t="s">
        <v>16440</v>
      </c>
      <c r="O3172" t="s">
        <v>515</v>
      </c>
      <c r="P3172" t="s">
        <v>119</v>
      </c>
      <c r="Q3172" t="s">
        <v>317</v>
      </c>
      <c r="R3172">
        <v>2103</v>
      </c>
      <c r="V3172">
        <v>19.45</v>
      </c>
      <c r="Y3172" t="s">
        <v>10304</v>
      </c>
      <c r="Z3172" t="s">
        <v>10305</v>
      </c>
      <c r="AB3172" t="s">
        <v>16441</v>
      </c>
      <c r="AE3172" t="s">
        <v>13203</v>
      </c>
      <c r="AH3172" t="s">
        <v>2031</v>
      </c>
      <c r="AI3172" t="s">
        <v>2032</v>
      </c>
      <c r="AJ3172" t="s">
        <v>10188</v>
      </c>
      <c r="AK3172" t="s">
        <v>10189</v>
      </c>
      <c r="AO3172" t="b">
        <v>1</v>
      </c>
    </row>
    <row r="3173" spans="1:41" hidden="1" x14ac:dyDescent="0.35">
      <c r="A3173" t="s">
        <v>10143</v>
      </c>
      <c r="B3173" s="3">
        <v>45521</v>
      </c>
      <c r="C3173" s="2">
        <v>0.16666666666666666</v>
      </c>
      <c r="D3173">
        <v>8</v>
      </c>
      <c r="E3173">
        <v>33</v>
      </c>
      <c r="G3173" t="s">
        <v>16442</v>
      </c>
      <c r="H3173" t="s">
        <v>15378</v>
      </c>
      <c r="I3173" t="s">
        <v>16414</v>
      </c>
      <c r="J3173" t="s">
        <v>458</v>
      </c>
      <c r="K3173" t="s">
        <v>10147</v>
      </c>
      <c r="L3173" t="s">
        <v>10179</v>
      </c>
      <c r="M3173" t="s">
        <v>10180</v>
      </c>
      <c r="N3173" t="s">
        <v>16443</v>
      </c>
      <c r="O3173" t="s">
        <v>97</v>
      </c>
      <c r="P3173" t="s">
        <v>68</v>
      </c>
      <c r="Q3173" t="s">
        <v>317</v>
      </c>
      <c r="R3173">
        <v>1594</v>
      </c>
      <c r="V3173">
        <v>14.74</v>
      </c>
      <c r="Y3173" t="s">
        <v>10304</v>
      </c>
      <c r="Z3173" t="s">
        <v>10305</v>
      </c>
      <c r="AB3173" t="s">
        <v>16444</v>
      </c>
      <c r="AD3173" t="s">
        <v>11181</v>
      </c>
      <c r="AE3173" t="s">
        <v>10872</v>
      </c>
      <c r="AJ3173" t="s">
        <v>10188</v>
      </c>
      <c r="AK3173" t="s">
        <v>10249</v>
      </c>
      <c r="AO3173" t="b">
        <v>1</v>
      </c>
    </row>
    <row r="3174" spans="1:41" hidden="1" x14ac:dyDescent="0.35">
      <c r="A3174" t="s">
        <v>10143</v>
      </c>
      <c r="B3174" s="3">
        <v>45521</v>
      </c>
      <c r="C3174" s="2">
        <v>0.68333333333333335</v>
      </c>
      <c r="D3174">
        <v>8</v>
      </c>
      <c r="E3174">
        <v>33</v>
      </c>
      <c r="F3174" t="s">
        <v>16445</v>
      </c>
      <c r="G3174" t="s">
        <v>16446</v>
      </c>
      <c r="H3174" t="s">
        <v>16447</v>
      </c>
      <c r="I3174" t="s">
        <v>16448</v>
      </c>
      <c r="J3174" t="s">
        <v>458</v>
      </c>
      <c r="K3174" t="s">
        <v>10147</v>
      </c>
      <c r="L3174" t="s">
        <v>10167</v>
      </c>
      <c r="M3174" t="s">
        <v>15242</v>
      </c>
      <c r="N3174" t="s">
        <v>16449</v>
      </c>
      <c r="O3174" t="s">
        <v>10150</v>
      </c>
      <c r="P3174" t="s">
        <v>68</v>
      </c>
      <c r="Q3174" t="s">
        <v>69</v>
      </c>
      <c r="R3174">
        <v>1290662</v>
      </c>
      <c r="V3174">
        <v>11938.62</v>
      </c>
      <c r="Y3174" t="s">
        <v>10170</v>
      </c>
      <c r="Z3174" t="s">
        <v>10171</v>
      </c>
      <c r="AB3174" t="s">
        <v>16450</v>
      </c>
      <c r="AE3174" t="s">
        <v>16451</v>
      </c>
      <c r="AG3174" t="s">
        <v>16445</v>
      </c>
      <c r="AJ3174" t="s">
        <v>10174</v>
      </c>
      <c r="AK3174" t="s">
        <v>10175</v>
      </c>
      <c r="AO3174" t="b">
        <v>1</v>
      </c>
    </row>
    <row r="3175" spans="1:41" hidden="1" x14ac:dyDescent="0.35">
      <c r="A3175" t="s">
        <v>10143</v>
      </c>
      <c r="B3175" s="3">
        <v>45520</v>
      </c>
      <c r="C3175" s="2">
        <v>0.8979166666666667</v>
      </c>
      <c r="D3175">
        <v>8</v>
      </c>
      <c r="E3175">
        <v>33</v>
      </c>
      <c r="G3175" t="s">
        <v>16452</v>
      </c>
      <c r="H3175" t="s">
        <v>10392</v>
      </c>
      <c r="I3175" t="s">
        <v>10392</v>
      </c>
      <c r="J3175" t="s">
        <v>967</v>
      </c>
      <c r="K3175" t="s">
        <v>10147</v>
      </c>
      <c r="L3175" t="s">
        <v>10148</v>
      </c>
      <c r="M3175" t="s">
        <v>10148</v>
      </c>
      <c r="N3175" t="s">
        <v>16453</v>
      </c>
      <c r="O3175" t="s">
        <v>97</v>
      </c>
      <c r="P3175" t="s">
        <v>68</v>
      </c>
      <c r="Q3175" t="s">
        <v>69</v>
      </c>
      <c r="R3175">
        <v>543</v>
      </c>
      <c r="U3175">
        <v>2153</v>
      </c>
      <c r="V3175">
        <v>5.0199999999999996</v>
      </c>
      <c r="Y3175" t="s">
        <v>10151</v>
      </c>
      <c r="AB3175" t="s">
        <v>16454</v>
      </c>
      <c r="AE3175" t="s">
        <v>10395</v>
      </c>
      <c r="AH3175" t="s">
        <v>6681</v>
      </c>
      <c r="AI3175" t="s">
        <v>16455</v>
      </c>
      <c r="AJ3175" t="s">
        <v>10154</v>
      </c>
      <c r="AK3175" t="s">
        <v>10155</v>
      </c>
      <c r="AO3175" t="b">
        <v>1</v>
      </c>
    </row>
    <row r="3176" spans="1:41" hidden="1" x14ac:dyDescent="0.35">
      <c r="A3176" t="s">
        <v>10143</v>
      </c>
      <c r="B3176" s="3">
        <v>45520</v>
      </c>
      <c r="C3176" s="2">
        <v>8.3333333333333332E-3</v>
      </c>
      <c r="D3176">
        <v>8</v>
      </c>
      <c r="E3176">
        <v>33</v>
      </c>
      <c r="G3176" t="s">
        <v>16456</v>
      </c>
      <c r="H3176" t="s">
        <v>10392</v>
      </c>
      <c r="I3176" t="s">
        <v>10392</v>
      </c>
      <c r="J3176" t="s">
        <v>967</v>
      </c>
      <c r="K3176" t="s">
        <v>10147</v>
      </c>
      <c r="L3176" t="s">
        <v>10148</v>
      </c>
      <c r="M3176" t="s">
        <v>10148</v>
      </c>
      <c r="N3176" t="s">
        <v>16457</v>
      </c>
      <c r="O3176" t="s">
        <v>10150</v>
      </c>
      <c r="P3176" t="s">
        <v>68</v>
      </c>
      <c r="Q3176" t="s">
        <v>69</v>
      </c>
      <c r="R3176">
        <v>1087</v>
      </c>
      <c r="U3176">
        <v>2143</v>
      </c>
      <c r="V3176">
        <v>10.050000000000001</v>
      </c>
      <c r="Y3176" t="s">
        <v>10151</v>
      </c>
      <c r="AB3176" t="s">
        <v>16458</v>
      </c>
      <c r="AE3176" t="s">
        <v>10395</v>
      </c>
      <c r="AJ3176" t="s">
        <v>10154</v>
      </c>
      <c r="AK3176" t="s">
        <v>10155</v>
      </c>
      <c r="AO3176" t="b">
        <v>1</v>
      </c>
    </row>
    <row r="3177" spans="1:41" hidden="1" x14ac:dyDescent="0.35">
      <c r="A3177" t="s">
        <v>10143</v>
      </c>
      <c r="B3177" s="3">
        <v>45520</v>
      </c>
      <c r="C3177" s="2">
        <v>0.99722222222222223</v>
      </c>
      <c r="D3177">
        <v>8</v>
      </c>
      <c r="E3177">
        <v>33</v>
      </c>
      <c r="G3177" t="s">
        <v>16459</v>
      </c>
      <c r="H3177" t="s">
        <v>11306</v>
      </c>
      <c r="I3177" t="s">
        <v>16460</v>
      </c>
      <c r="J3177" t="s">
        <v>458</v>
      </c>
      <c r="K3177" t="s">
        <v>10147</v>
      </c>
      <c r="L3177" t="s">
        <v>10179</v>
      </c>
      <c r="M3177" t="s">
        <v>10180</v>
      </c>
      <c r="N3177" t="s">
        <v>11179</v>
      </c>
      <c r="O3177" t="s">
        <v>1973</v>
      </c>
      <c r="P3177" t="s">
        <v>68</v>
      </c>
      <c r="Q3177" t="s">
        <v>317</v>
      </c>
      <c r="R3177">
        <v>11336</v>
      </c>
      <c r="U3177">
        <v>17</v>
      </c>
      <c r="V3177">
        <v>104.86</v>
      </c>
      <c r="Y3177" t="s">
        <v>10151</v>
      </c>
      <c r="Z3177" t="s">
        <v>10237</v>
      </c>
      <c r="AB3177" t="s">
        <v>16461</v>
      </c>
      <c r="AD3177" t="s">
        <v>10871</v>
      </c>
      <c r="AE3177" t="s">
        <v>10872</v>
      </c>
      <c r="AH3177" t="s">
        <v>11182</v>
      </c>
      <c r="AI3177" t="s">
        <v>11182</v>
      </c>
      <c r="AJ3177" t="s">
        <v>10188</v>
      </c>
      <c r="AK3177" t="s">
        <v>10249</v>
      </c>
      <c r="AO3177" t="b">
        <v>1</v>
      </c>
    </row>
    <row r="3178" spans="1:41" hidden="1" x14ac:dyDescent="0.35">
      <c r="A3178" t="s">
        <v>10143</v>
      </c>
      <c r="B3178" s="3">
        <v>45520</v>
      </c>
      <c r="C3178" s="2">
        <v>0.4777777777777778</v>
      </c>
      <c r="D3178">
        <v>8</v>
      </c>
      <c r="E3178">
        <v>33</v>
      </c>
      <c r="F3178" t="s">
        <v>16462</v>
      </c>
      <c r="G3178" t="s">
        <v>16463</v>
      </c>
      <c r="H3178" t="s">
        <v>16464</v>
      </c>
      <c r="I3178" t="s">
        <v>16465</v>
      </c>
      <c r="J3178" t="s">
        <v>288</v>
      </c>
      <c r="K3178" t="s">
        <v>10147</v>
      </c>
      <c r="L3178" t="s">
        <v>10167</v>
      </c>
      <c r="M3178" t="s">
        <v>16466</v>
      </c>
      <c r="N3178" t="s">
        <v>16467</v>
      </c>
      <c r="O3178" t="s">
        <v>10150</v>
      </c>
      <c r="P3178" t="s">
        <v>68</v>
      </c>
      <c r="Q3178" t="s">
        <v>317</v>
      </c>
      <c r="R3178">
        <v>2262129</v>
      </c>
      <c r="U3178">
        <v>9</v>
      </c>
      <c r="V3178">
        <v>20924.689999999999</v>
      </c>
      <c r="Y3178" t="s">
        <v>10170</v>
      </c>
      <c r="Z3178" t="s">
        <v>10171</v>
      </c>
      <c r="AB3178" t="s">
        <v>16468</v>
      </c>
      <c r="AE3178" t="s">
        <v>16469</v>
      </c>
      <c r="AG3178" t="s">
        <v>16462</v>
      </c>
      <c r="AJ3178" t="s">
        <v>10174</v>
      </c>
      <c r="AK3178" t="s">
        <v>10175</v>
      </c>
      <c r="AO3178" t="b">
        <v>1</v>
      </c>
    </row>
    <row r="3179" spans="1:41" hidden="1" x14ac:dyDescent="0.35">
      <c r="A3179" t="s">
        <v>10143</v>
      </c>
      <c r="B3179" s="3">
        <v>45520</v>
      </c>
      <c r="C3179" s="2">
        <v>0.55486111111111114</v>
      </c>
      <c r="D3179">
        <v>8</v>
      </c>
      <c r="E3179">
        <v>33</v>
      </c>
      <c r="G3179" t="s">
        <v>16470</v>
      </c>
      <c r="H3179" t="s">
        <v>16471</v>
      </c>
      <c r="I3179" t="s">
        <v>16472</v>
      </c>
      <c r="J3179" t="s">
        <v>135</v>
      </c>
      <c r="K3179" t="s">
        <v>10147</v>
      </c>
      <c r="L3179" t="s">
        <v>10179</v>
      </c>
      <c r="M3179" t="s">
        <v>10180</v>
      </c>
      <c r="N3179" t="s">
        <v>16473</v>
      </c>
      <c r="O3179" t="s">
        <v>138</v>
      </c>
      <c r="P3179" t="s">
        <v>119</v>
      </c>
      <c r="Q3179" t="s">
        <v>69</v>
      </c>
      <c r="R3179">
        <v>161438</v>
      </c>
      <c r="U3179">
        <v>4</v>
      </c>
      <c r="V3179">
        <v>1493.3</v>
      </c>
      <c r="Y3179" t="s">
        <v>10151</v>
      </c>
      <c r="Z3179" t="s">
        <v>10237</v>
      </c>
      <c r="AB3179" t="s">
        <v>16474</v>
      </c>
      <c r="AD3179" t="s">
        <v>16475</v>
      </c>
      <c r="AE3179" t="s">
        <v>16476</v>
      </c>
      <c r="AJ3179" t="s">
        <v>10188</v>
      </c>
      <c r="AK3179" t="s">
        <v>10249</v>
      </c>
      <c r="AO3179" t="b">
        <v>1</v>
      </c>
    </row>
    <row r="3180" spans="1:41" hidden="1" x14ac:dyDescent="0.35">
      <c r="A3180" t="s">
        <v>10143</v>
      </c>
      <c r="B3180" s="3">
        <v>45520</v>
      </c>
      <c r="C3180" s="2">
        <v>0.61736111111111114</v>
      </c>
      <c r="D3180">
        <v>8</v>
      </c>
      <c r="E3180">
        <v>33</v>
      </c>
      <c r="G3180" t="s">
        <v>16477</v>
      </c>
      <c r="H3180" t="s">
        <v>16478</v>
      </c>
      <c r="I3180" t="s">
        <v>16479</v>
      </c>
      <c r="J3180" t="s">
        <v>458</v>
      </c>
      <c r="K3180" t="s">
        <v>10147</v>
      </c>
      <c r="L3180" t="s">
        <v>10179</v>
      </c>
      <c r="M3180" t="s">
        <v>10180</v>
      </c>
      <c r="N3180" t="s">
        <v>16480</v>
      </c>
      <c r="O3180" t="s">
        <v>10150</v>
      </c>
      <c r="P3180" t="s">
        <v>68</v>
      </c>
      <c r="Q3180" t="s">
        <v>84</v>
      </c>
      <c r="R3180">
        <v>378</v>
      </c>
      <c r="U3180">
        <v>4</v>
      </c>
      <c r="V3180">
        <v>3.5</v>
      </c>
      <c r="Y3180" t="s">
        <v>10194</v>
      </c>
      <c r="Z3180" t="s">
        <v>10195</v>
      </c>
      <c r="AB3180" t="s">
        <v>16481</v>
      </c>
      <c r="AE3180" t="s">
        <v>16482</v>
      </c>
      <c r="AJ3180" t="s">
        <v>10188</v>
      </c>
      <c r="AK3180" t="s">
        <v>10249</v>
      </c>
      <c r="AO3180" t="b">
        <v>1</v>
      </c>
    </row>
    <row r="3181" spans="1:41" hidden="1" x14ac:dyDescent="0.35">
      <c r="A3181" t="s">
        <v>10143</v>
      </c>
      <c r="B3181" s="3">
        <v>45520</v>
      </c>
      <c r="C3181" s="2">
        <v>0.70277777777777772</v>
      </c>
      <c r="D3181">
        <v>8</v>
      </c>
      <c r="E3181">
        <v>33</v>
      </c>
      <c r="G3181" t="s">
        <v>16483</v>
      </c>
      <c r="H3181" t="s">
        <v>16484</v>
      </c>
      <c r="I3181" t="s">
        <v>16485</v>
      </c>
      <c r="J3181" t="s">
        <v>152</v>
      </c>
      <c r="K3181" t="s">
        <v>10147</v>
      </c>
      <c r="L3181" t="s">
        <v>10179</v>
      </c>
      <c r="M3181" t="s">
        <v>10180</v>
      </c>
      <c r="N3181" t="s">
        <v>16486</v>
      </c>
      <c r="O3181" t="s">
        <v>10150</v>
      </c>
      <c r="P3181" t="s">
        <v>68</v>
      </c>
      <c r="Q3181" t="s">
        <v>84</v>
      </c>
      <c r="R3181">
        <v>4</v>
      </c>
      <c r="U3181">
        <v>4</v>
      </c>
      <c r="V3181">
        <v>0.04</v>
      </c>
      <c r="Y3181" t="s">
        <v>10182</v>
      </c>
      <c r="Z3181" t="s">
        <v>10171</v>
      </c>
      <c r="AB3181" t="s">
        <v>16487</v>
      </c>
      <c r="AE3181" t="s">
        <v>16488</v>
      </c>
      <c r="AJ3181" t="s">
        <v>10188</v>
      </c>
      <c r="AK3181" t="s">
        <v>10249</v>
      </c>
      <c r="AO3181" t="b">
        <v>1</v>
      </c>
    </row>
    <row r="3182" spans="1:41" hidden="1" x14ac:dyDescent="0.35">
      <c r="A3182" t="s">
        <v>10143</v>
      </c>
      <c r="B3182" s="3">
        <v>45520</v>
      </c>
      <c r="C3182" s="2">
        <v>0.75972222222222219</v>
      </c>
      <c r="D3182">
        <v>8</v>
      </c>
      <c r="E3182">
        <v>33</v>
      </c>
      <c r="F3182" t="s">
        <v>16489</v>
      </c>
      <c r="G3182" t="s">
        <v>16490</v>
      </c>
      <c r="H3182" t="s">
        <v>16491</v>
      </c>
      <c r="I3182" t="s">
        <v>16492</v>
      </c>
      <c r="J3182" t="s">
        <v>16493</v>
      </c>
      <c r="K3182" t="s">
        <v>10147</v>
      </c>
      <c r="L3182" t="s">
        <v>10167</v>
      </c>
      <c r="M3182" t="s">
        <v>16494</v>
      </c>
      <c r="N3182" t="s">
        <v>16495</v>
      </c>
      <c r="O3182" t="s">
        <v>10150</v>
      </c>
      <c r="P3182" t="s">
        <v>119</v>
      </c>
      <c r="Q3182" t="s">
        <v>84</v>
      </c>
      <c r="R3182">
        <v>174132</v>
      </c>
      <c r="U3182">
        <v>4</v>
      </c>
      <c r="V3182">
        <v>1610.72</v>
      </c>
      <c r="Y3182" t="s">
        <v>10170</v>
      </c>
      <c r="Z3182" t="s">
        <v>10171</v>
      </c>
      <c r="AB3182" t="s">
        <v>16496</v>
      </c>
      <c r="AE3182" t="s">
        <v>16497</v>
      </c>
      <c r="AG3182" t="s">
        <v>16489</v>
      </c>
      <c r="AJ3182" t="s">
        <v>10174</v>
      </c>
      <c r="AK3182" t="s">
        <v>10175</v>
      </c>
      <c r="AO3182" t="b">
        <v>1</v>
      </c>
    </row>
    <row r="3183" spans="1:41" hidden="1" x14ac:dyDescent="0.35">
      <c r="A3183" t="s">
        <v>10143</v>
      </c>
      <c r="B3183" s="3">
        <v>45520</v>
      </c>
      <c r="C3183" s="2">
        <v>0.84444444444444444</v>
      </c>
      <c r="D3183">
        <v>8</v>
      </c>
      <c r="E3183">
        <v>33</v>
      </c>
      <c r="G3183" t="s">
        <v>16498</v>
      </c>
      <c r="H3183" t="s">
        <v>16499</v>
      </c>
      <c r="I3183" t="s">
        <v>16500</v>
      </c>
      <c r="J3183" t="s">
        <v>168</v>
      </c>
      <c r="K3183" t="s">
        <v>10147</v>
      </c>
      <c r="L3183" t="s">
        <v>10179</v>
      </c>
      <c r="M3183" t="s">
        <v>10180</v>
      </c>
      <c r="N3183" t="s">
        <v>16501</v>
      </c>
      <c r="O3183" t="s">
        <v>16502</v>
      </c>
      <c r="P3183" t="s">
        <v>68</v>
      </c>
      <c r="Q3183" t="s">
        <v>84</v>
      </c>
      <c r="R3183">
        <v>13683</v>
      </c>
      <c r="U3183">
        <v>3</v>
      </c>
      <c r="V3183">
        <v>126.57</v>
      </c>
      <c r="Y3183" t="s">
        <v>10182</v>
      </c>
      <c r="Z3183" t="s">
        <v>10171</v>
      </c>
      <c r="AB3183" t="s">
        <v>16503</v>
      </c>
      <c r="AH3183" t="s">
        <v>16504</v>
      </c>
      <c r="AI3183" t="s">
        <v>16504</v>
      </c>
      <c r="AJ3183" t="s">
        <v>10188</v>
      </c>
      <c r="AK3183" t="s">
        <v>10249</v>
      </c>
      <c r="AO3183" t="b">
        <v>1</v>
      </c>
    </row>
    <row r="3184" spans="1:41" hidden="1" x14ac:dyDescent="0.35">
      <c r="A3184" t="s">
        <v>10143</v>
      </c>
      <c r="B3184" s="3">
        <v>45520</v>
      </c>
      <c r="C3184" s="2">
        <v>4.1666666666666664E-2</v>
      </c>
      <c r="D3184">
        <v>8</v>
      </c>
      <c r="E3184">
        <v>33</v>
      </c>
      <c r="F3184" t="s">
        <v>16505</v>
      </c>
      <c r="G3184" t="s">
        <v>16506</v>
      </c>
      <c r="H3184" t="s">
        <v>16507</v>
      </c>
      <c r="I3184" t="s">
        <v>16508</v>
      </c>
      <c r="J3184" t="s">
        <v>745</v>
      </c>
      <c r="K3184" t="s">
        <v>10147</v>
      </c>
      <c r="L3184" t="s">
        <v>10292</v>
      </c>
      <c r="M3184" t="s">
        <v>16359</v>
      </c>
      <c r="N3184" t="s">
        <v>16509</v>
      </c>
      <c r="O3184" t="s">
        <v>1380</v>
      </c>
      <c r="P3184" t="s">
        <v>68</v>
      </c>
      <c r="Q3184" t="s">
        <v>84</v>
      </c>
      <c r="V3184">
        <v>0</v>
      </c>
      <c r="Y3184" t="s">
        <v>10170</v>
      </c>
      <c r="Z3184" t="s">
        <v>10171</v>
      </c>
      <c r="AB3184" t="s">
        <v>16510</v>
      </c>
      <c r="AE3184" t="s">
        <v>16511</v>
      </c>
      <c r="AG3184" t="s">
        <v>16505</v>
      </c>
      <c r="AJ3184" t="s">
        <v>16359</v>
      </c>
      <c r="AK3184" t="s">
        <v>10298</v>
      </c>
      <c r="AO3184" t="b">
        <v>1</v>
      </c>
    </row>
    <row r="3185" spans="1:41" hidden="1" x14ac:dyDescent="0.35">
      <c r="A3185" t="s">
        <v>10143</v>
      </c>
      <c r="B3185" s="3">
        <v>45520</v>
      </c>
      <c r="C3185" s="2">
        <v>0.87777777777777777</v>
      </c>
      <c r="D3185">
        <v>8</v>
      </c>
      <c r="E3185">
        <v>33</v>
      </c>
      <c r="G3185" t="s">
        <v>16512</v>
      </c>
      <c r="H3185" t="s">
        <v>16513</v>
      </c>
      <c r="I3185" t="s">
        <v>16514</v>
      </c>
      <c r="J3185" t="s">
        <v>135</v>
      </c>
      <c r="K3185" t="s">
        <v>10147</v>
      </c>
      <c r="L3185" t="s">
        <v>10179</v>
      </c>
      <c r="M3185" t="s">
        <v>10180</v>
      </c>
      <c r="N3185" t="s">
        <v>16515</v>
      </c>
      <c r="O3185" t="s">
        <v>138</v>
      </c>
      <c r="P3185" t="s">
        <v>119</v>
      </c>
      <c r="Q3185" t="s">
        <v>69</v>
      </c>
      <c r="R3185">
        <v>540</v>
      </c>
      <c r="V3185">
        <v>5</v>
      </c>
      <c r="Y3185" t="s">
        <v>10304</v>
      </c>
      <c r="Z3185" t="s">
        <v>10305</v>
      </c>
      <c r="AB3185" t="s">
        <v>16516</v>
      </c>
      <c r="AD3185" t="s">
        <v>16517</v>
      </c>
      <c r="AE3185" t="s">
        <v>16476</v>
      </c>
      <c r="AJ3185" t="s">
        <v>10188</v>
      </c>
      <c r="AK3185" t="s">
        <v>10249</v>
      </c>
      <c r="AO3185" t="b">
        <v>1</v>
      </c>
    </row>
    <row r="3186" spans="1:41" hidden="1" x14ac:dyDescent="0.35">
      <c r="A3186" t="s">
        <v>10143</v>
      </c>
      <c r="B3186" s="3">
        <v>45520</v>
      </c>
      <c r="C3186" s="2">
        <v>0.55069444444444449</v>
      </c>
      <c r="D3186">
        <v>8</v>
      </c>
      <c r="E3186">
        <v>33</v>
      </c>
      <c r="G3186" t="s">
        <v>16518</v>
      </c>
      <c r="H3186" t="s">
        <v>16519</v>
      </c>
      <c r="I3186" t="s">
        <v>16520</v>
      </c>
      <c r="J3186" t="s">
        <v>458</v>
      </c>
      <c r="K3186" t="s">
        <v>10147</v>
      </c>
      <c r="L3186" t="s">
        <v>10179</v>
      </c>
      <c r="M3186" t="s">
        <v>10180</v>
      </c>
      <c r="N3186" t="s">
        <v>11179</v>
      </c>
      <c r="O3186" t="s">
        <v>1973</v>
      </c>
      <c r="P3186" t="s">
        <v>68</v>
      </c>
      <c r="Q3186" t="s">
        <v>317</v>
      </c>
      <c r="R3186">
        <v>11338</v>
      </c>
      <c r="V3186">
        <v>104.88</v>
      </c>
      <c r="Y3186" t="s">
        <v>10304</v>
      </c>
      <c r="Z3186" t="s">
        <v>10305</v>
      </c>
      <c r="AB3186" t="s">
        <v>16521</v>
      </c>
      <c r="AD3186" t="s">
        <v>11181</v>
      </c>
      <c r="AE3186" t="s">
        <v>10872</v>
      </c>
      <c r="AH3186" t="s">
        <v>11182</v>
      </c>
      <c r="AI3186" t="s">
        <v>11182</v>
      </c>
      <c r="AJ3186" t="s">
        <v>10188</v>
      </c>
      <c r="AK3186" t="s">
        <v>10249</v>
      </c>
      <c r="AO3186" t="b">
        <v>1</v>
      </c>
    </row>
    <row r="3187" spans="1:41" hidden="1" x14ac:dyDescent="0.35">
      <c r="A3187" t="s">
        <v>10143</v>
      </c>
      <c r="B3187" s="3">
        <v>45520</v>
      </c>
      <c r="C3187" s="2">
        <v>0.54374999999999996</v>
      </c>
      <c r="D3187">
        <v>8</v>
      </c>
      <c r="E3187">
        <v>33</v>
      </c>
      <c r="G3187" t="s">
        <v>16522</v>
      </c>
      <c r="H3187" t="s">
        <v>16523</v>
      </c>
      <c r="I3187" t="s">
        <v>16524</v>
      </c>
      <c r="J3187" t="s">
        <v>135</v>
      </c>
      <c r="K3187" t="s">
        <v>10147</v>
      </c>
      <c r="L3187" t="s">
        <v>10179</v>
      </c>
      <c r="M3187" t="s">
        <v>10180</v>
      </c>
      <c r="N3187" t="s">
        <v>16525</v>
      </c>
      <c r="O3187" t="s">
        <v>10150</v>
      </c>
      <c r="P3187" t="s">
        <v>119</v>
      </c>
      <c r="Q3187" t="s">
        <v>84</v>
      </c>
      <c r="V3187">
        <v>0</v>
      </c>
      <c r="Y3187" t="s">
        <v>10182</v>
      </c>
      <c r="Z3187" t="s">
        <v>10171</v>
      </c>
      <c r="AB3187" t="s">
        <v>16526</v>
      </c>
      <c r="AE3187" t="s">
        <v>16527</v>
      </c>
      <c r="AJ3187" t="s">
        <v>10188</v>
      </c>
      <c r="AK3187" t="s">
        <v>10249</v>
      </c>
      <c r="AO3187" t="b">
        <v>1</v>
      </c>
    </row>
    <row r="3188" spans="1:41" hidden="1" x14ac:dyDescent="0.35">
      <c r="A3188" t="s">
        <v>10143</v>
      </c>
      <c r="B3188" s="3">
        <v>45520</v>
      </c>
      <c r="C3188" s="2">
        <v>0.55208333333333337</v>
      </c>
      <c r="D3188">
        <v>8</v>
      </c>
      <c r="E3188">
        <v>33</v>
      </c>
      <c r="G3188" t="s">
        <v>16528</v>
      </c>
      <c r="H3188" t="s">
        <v>16519</v>
      </c>
      <c r="I3188" t="s">
        <v>16520</v>
      </c>
      <c r="J3188" t="s">
        <v>458</v>
      </c>
      <c r="K3188" t="s">
        <v>10147</v>
      </c>
      <c r="L3188" t="s">
        <v>10179</v>
      </c>
      <c r="M3188" t="s">
        <v>10180</v>
      </c>
      <c r="N3188" t="s">
        <v>16529</v>
      </c>
      <c r="O3188" t="s">
        <v>340</v>
      </c>
      <c r="P3188" t="s">
        <v>68</v>
      </c>
      <c r="Q3188" t="s">
        <v>317</v>
      </c>
      <c r="R3188">
        <v>367</v>
      </c>
      <c r="V3188">
        <v>3.39</v>
      </c>
      <c r="Y3188" t="s">
        <v>10304</v>
      </c>
      <c r="Z3188" t="s">
        <v>10305</v>
      </c>
      <c r="AB3188" t="s">
        <v>16530</v>
      </c>
      <c r="AD3188" t="s">
        <v>11181</v>
      </c>
      <c r="AE3188" t="s">
        <v>10872</v>
      </c>
      <c r="AH3188" t="s">
        <v>3105</v>
      </c>
      <c r="AI3188" t="s">
        <v>16531</v>
      </c>
      <c r="AJ3188" t="s">
        <v>10188</v>
      </c>
      <c r="AK3188" t="s">
        <v>10249</v>
      </c>
      <c r="AO3188" t="b">
        <v>1</v>
      </c>
    </row>
    <row r="3189" spans="1:41" hidden="1" x14ac:dyDescent="0.35">
      <c r="A3189" t="s">
        <v>10143</v>
      </c>
      <c r="B3189" s="3">
        <v>45520</v>
      </c>
      <c r="C3189" s="2">
        <v>0.62777777777777777</v>
      </c>
      <c r="D3189">
        <v>8</v>
      </c>
      <c r="E3189">
        <v>33</v>
      </c>
      <c r="G3189" t="s">
        <v>16532</v>
      </c>
      <c r="H3189" t="s">
        <v>16513</v>
      </c>
      <c r="I3189" t="s">
        <v>16514</v>
      </c>
      <c r="J3189" t="s">
        <v>135</v>
      </c>
      <c r="K3189" t="s">
        <v>10147</v>
      </c>
      <c r="L3189" t="s">
        <v>10179</v>
      </c>
      <c r="M3189" t="s">
        <v>10180</v>
      </c>
      <c r="N3189" t="s">
        <v>16533</v>
      </c>
      <c r="O3189" t="s">
        <v>10150</v>
      </c>
      <c r="P3189" t="s">
        <v>119</v>
      </c>
      <c r="Q3189" t="s">
        <v>69</v>
      </c>
      <c r="R3189">
        <v>313</v>
      </c>
      <c r="V3189">
        <v>2.9</v>
      </c>
      <c r="Y3189" t="s">
        <v>10304</v>
      </c>
      <c r="Z3189" t="s">
        <v>10305</v>
      </c>
      <c r="AB3189" t="s">
        <v>16534</v>
      </c>
      <c r="AD3189" t="s">
        <v>16475</v>
      </c>
      <c r="AE3189" t="s">
        <v>16476</v>
      </c>
      <c r="AJ3189" t="s">
        <v>10188</v>
      </c>
      <c r="AK3189" t="s">
        <v>10189</v>
      </c>
      <c r="AO3189" t="b">
        <v>1</v>
      </c>
    </row>
    <row r="3190" spans="1:41" hidden="1" x14ac:dyDescent="0.35">
      <c r="A3190" t="s">
        <v>10143</v>
      </c>
      <c r="B3190" s="3">
        <v>45520</v>
      </c>
      <c r="C3190" s="2">
        <v>2.0833333333333333E-3</v>
      </c>
      <c r="D3190">
        <v>8</v>
      </c>
      <c r="E3190">
        <v>33</v>
      </c>
      <c r="G3190" t="s">
        <v>16535</v>
      </c>
      <c r="H3190" t="s">
        <v>16536</v>
      </c>
      <c r="I3190" t="s">
        <v>16537</v>
      </c>
      <c r="J3190" t="s">
        <v>2234</v>
      </c>
      <c r="K3190" t="s">
        <v>10147</v>
      </c>
      <c r="L3190" t="s">
        <v>10179</v>
      </c>
      <c r="M3190" t="s">
        <v>10180</v>
      </c>
      <c r="N3190" t="s">
        <v>16538</v>
      </c>
      <c r="O3190" t="s">
        <v>280</v>
      </c>
      <c r="P3190" t="s">
        <v>119</v>
      </c>
      <c r="Q3190" t="s">
        <v>84</v>
      </c>
      <c r="R3190">
        <v>6563</v>
      </c>
      <c r="V3190">
        <v>60.71</v>
      </c>
      <c r="Y3190" t="s">
        <v>10151</v>
      </c>
      <c r="Z3190" t="s">
        <v>10237</v>
      </c>
      <c r="AB3190" t="s">
        <v>16539</v>
      </c>
      <c r="AD3190" t="s">
        <v>16540</v>
      </c>
      <c r="AJ3190" t="s">
        <v>10188</v>
      </c>
      <c r="AK3190" t="s">
        <v>10249</v>
      </c>
      <c r="AO3190" t="b">
        <v>1</v>
      </c>
    </row>
    <row r="3191" spans="1:41" hidden="1" x14ac:dyDescent="0.35">
      <c r="A3191" t="s">
        <v>10143</v>
      </c>
      <c r="B3191" s="3">
        <v>45520</v>
      </c>
      <c r="C3191" s="2">
        <v>0.29166666666666669</v>
      </c>
      <c r="D3191">
        <v>8</v>
      </c>
      <c r="E3191">
        <v>33</v>
      </c>
      <c r="F3191" t="s">
        <v>16541</v>
      </c>
      <c r="G3191" t="s">
        <v>16542</v>
      </c>
      <c r="H3191" t="s">
        <v>16543</v>
      </c>
      <c r="I3191" t="s">
        <v>16544</v>
      </c>
      <c r="J3191" t="s">
        <v>745</v>
      </c>
      <c r="K3191" t="s">
        <v>10147</v>
      </c>
      <c r="L3191" t="s">
        <v>10292</v>
      </c>
      <c r="M3191" t="s">
        <v>16359</v>
      </c>
      <c r="N3191" t="s">
        <v>16509</v>
      </c>
      <c r="O3191" t="s">
        <v>1380</v>
      </c>
      <c r="P3191" t="s">
        <v>68</v>
      </c>
      <c r="Q3191" t="s">
        <v>84</v>
      </c>
      <c r="V3191">
        <v>0</v>
      </c>
      <c r="Y3191" t="s">
        <v>10170</v>
      </c>
      <c r="Z3191" t="s">
        <v>10171</v>
      </c>
      <c r="AB3191" t="s">
        <v>16545</v>
      </c>
      <c r="AE3191" t="s">
        <v>16546</v>
      </c>
      <c r="AG3191" t="s">
        <v>16541</v>
      </c>
      <c r="AJ3191" t="s">
        <v>16359</v>
      </c>
      <c r="AK3191" t="s">
        <v>10298</v>
      </c>
      <c r="AO3191" t="b">
        <v>1</v>
      </c>
    </row>
    <row r="3192" spans="1:41" hidden="1" x14ac:dyDescent="0.35">
      <c r="A3192" t="s">
        <v>10143</v>
      </c>
      <c r="B3192" s="3">
        <v>45520</v>
      </c>
      <c r="C3192" s="2">
        <v>0.4777777777777778</v>
      </c>
      <c r="D3192">
        <v>8</v>
      </c>
      <c r="E3192">
        <v>33</v>
      </c>
      <c r="F3192" t="s">
        <v>16462</v>
      </c>
      <c r="G3192" t="s">
        <v>16547</v>
      </c>
      <c r="H3192" t="s">
        <v>16464</v>
      </c>
      <c r="I3192" t="s">
        <v>16465</v>
      </c>
      <c r="J3192" t="s">
        <v>288</v>
      </c>
      <c r="K3192" t="s">
        <v>10147</v>
      </c>
      <c r="L3192" t="s">
        <v>10292</v>
      </c>
      <c r="M3192" t="s">
        <v>10174</v>
      </c>
      <c r="N3192" t="s">
        <v>16548</v>
      </c>
      <c r="O3192" t="s">
        <v>97</v>
      </c>
      <c r="P3192" t="s">
        <v>68</v>
      </c>
      <c r="Q3192" t="s">
        <v>317</v>
      </c>
      <c r="V3192">
        <v>0</v>
      </c>
      <c r="Y3192" t="s">
        <v>10170</v>
      </c>
      <c r="Z3192" t="s">
        <v>10171</v>
      </c>
      <c r="AB3192" t="s">
        <v>16549</v>
      </c>
      <c r="AE3192" t="s">
        <v>16469</v>
      </c>
      <c r="AG3192" t="s">
        <v>16462</v>
      </c>
      <c r="AJ3192" t="s">
        <v>10174</v>
      </c>
      <c r="AK3192" t="s">
        <v>10298</v>
      </c>
      <c r="AO3192" t="b">
        <v>1</v>
      </c>
    </row>
    <row r="3193" spans="1:41" hidden="1" x14ac:dyDescent="0.35">
      <c r="A3193" t="s">
        <v>10143</v>
      </c>
      <c r="B3193" s="3">
        <v>45520</v>
      </c>
      <c r="C3193" s="2">
        <v>0.37708333333333333</v>
      </c>
      <c r="D3193">
        <v>8</v>
      </c>
      <c r="E3193">
        <v>33</v>
      </c>
      <c r="F3193" t="s">
        <v>16550</v>
      </c>
      <c r="G3193" t="s">
        <v>16551</v>
      </c>
      <c r="H3193" t="s">
        <v>16552</v>
      </c>
      <c r="I3193" t="s">
        <v>16553</v>
      </c>
      <c r="J3193" t="s">
        <v>772</v>
      </c>
      <c r="K3193" t="s">
        <v>10147</v>
      </c>
      <c r="L3193" t="s">
        <v>10292</v>
      </c>
      <c r="M3193" t="s">
        <v>16554</v>
      </c>
      <c r="N3193" t="s">
        <v>10889</v>
      </c>
      <c r="O3193" t="s">
        <v>97</v>
      </c>
      <c r="P3193" t="s">
        <v>68</v>
      </c>
      <c r="Q3193" t="s">
        <v>84</v>
      </c>
      <c r="V3193">
        <v>0</v>
      </c>
      <c r="Y3193" t="s">
        <v>10336</v>
      </c>
      <c r="Z3193" t="s">
        <v>10237</v>
      </c>
      <c r="AB3193" t="s">
        <v>16555</v>
      </c>
      <c r="AE3193" t="s">
        <v>16556</v>
      </c>
      <c r="AG3193" t="s">
        <v>16550</v>
      </c>
      <c r="AJ3193" t="s">
        <v>16554</v>
      </c>
      <c r="AK3193" t="s">
        <v>10298</v>
      </c>
      <c r="AO3193" t="b">
        <v>1</v>
      </c>
    </row>
    <row r="3194" spans="1:41" hidden="1" x14ac:dyDescent="0.35">
      <c r="A3194" t="s">
        <v>10143</v>
      </c>
      <c r="B3194" s="3">
        <v>45519</v>
      </c>
      <c r="C3194" s="2">
        <v>0.74652777777777779</v>
      </c>
      <c r="D3194">
        <v>8</v>
      </c>
      <c r="E3194">
        <v>33</v>
      </c>
      <c r="F3194" t="s">
        <v>5705</v>
      </c>
      <c r="G3194" t="s">
        <v>16557</v>
      </c>
      <c r="H3194" t="s">
        <v>16558</v>
      </c>
      <c r="I3194" t="s">
        <v>16559</v>
      </c>
      <c r="J3194" t="s">
        <v>288</v>
      </c>
      <c r="K3194" t="s">
        <v>10147</v>
      </c>
      <c r="L3194" t="s">
        <v>10167</v>
      </c>
      <c r="M3194" t="s">
        <v>14023</v>
      </c>
      <c r="N3194" t="s">
        <v>16560</v>
      </c>
      <c r="O3194" t="s">
        <v>10150</v>
      </c>
      <c r="P3194" t="s">
        <v>68</v>
      </c>
      <c r="Q3194" t="s">
        <v>317</v>
      </c>
      <c r="R3194">
        <v>26597337</v>
      </c>
      <c r="U3194">
        <v>111</v>
      </c>
      <c r="V3194">
        <v>246025.37</v>
      </c>
      <c r="Y3194" t="s">
        <v>10170</v>
      </c>
      <c r="Z3194" t="s">
        <v>10171</v>
      </c>
      <c r="AB3194" t="s">
        <v>16561</v>
      </c>
      <c r="AE3194" t="s">
        <v>16562</v>
      </c>
      <c r="AG3194" t="s">
        <v>5705</v>
      </c>
      <c r="AJ3194" t="s">
        <v>10174</v>
      </c>
      <c r="AK3194" t="s">
        <v>10175</v>
      </c>
      <c r="AO3194" t="b">
        <v>1</v>
      </c>
    </row>
    <row r="3195" spans="1:41" hidden="1" x14ac:dyDescent="0.35">
      <c r="A3195" t="s">
        <v>10143</v>
      </c>
      <c r="B3195" s="3">
        <v>45519</v>
      </c>
      <c r="C3195" s="2">
        <v>0.35902777777777778</v>
      </c>
      <c r="D3195">
        <v>8</v>
      </c>
      <c r="E3195">
        <v>33</v>
      </c>
      <c r="F3195" t="s">
        <v>16563</v>
      </c>
      <c r="G3195" t="s">
        <v>16564</v>
      </c>
      <c r="H3195" t="s">
        <v>16565</v>
      </c>
      <c r="I3195" t="s">
        <v>16566</v>
      </c>
      <c r="J3195" t="s">
        <v>513</v>
      </c>
      <c r="K3195" t="s">
        <v>10147</v>
      </c>
      <c r="L3195" t="s">
        <v>10167</v>
      </c>
      <c r="M3195" t="s">
        <v>10722</v>
      </c>
      <c r="N3195" t="s">
        <v>16567</v>
      </c>
      <c r="O3195" t="s">
        <v>10150</v>
      </c>
      <c r="P3195" t="s">
        <v>68</v>
      </c>
      <c r="Q3195" t="s">
        <v>317</v>
      </c>
      <c r="R3195">
        <v>42523807</v>
      </c>
      <c r="U3195">
        <v>11</v>
      </c>
      <c r="V3195">
        <v>393345.21</v>
      </c>
      <c r="Y3195" t="s">
        <v>10170</v>
      </c>
      <c r="Z3195" t="s">
        <v>10171</v>
      </c>
      <c r="AB3195" t="s">
        <v>16568</v>
      </c>
      <c r="AE3195" t="s">
        <v>16569</v>
      </c>
      <c r="AG3195" t="s">
        <v>16563</v>
      </c>
      <c r="AJ3195" t="s">
        <v>10174</v>
      </c>
      <c r="AK3195" t="s">
        <v>10175</v>
      </c>
      <c r="AO3195" t="b">
        <v>1</v>
      </c>
    </row>
    <row r="3196" spans="1:41" hidden="1" x14ac:dyDescent="0.35">
      <c r="A3196" t="s">
        <v>10143</v>
      </c>
      <c r="B3196" s="3">
        <v>45519</v>
      </c>
      <c r="C3196" s="2">
        <v>0.24583333333333332</v>
      </c>
      <c r="D3196">
        <v>8</v>
      </c>
      <c r="E3196">
        <v>33</v>
      </c>
      <c r="F3196" t="s">
        <v>16570</v>
      </c>
      <c r="G3196" t="s">
        <v>16571</v>
      </c>
      <c r="H3196" t="s">
        <v>16572</v>
      </c>
      <c r="I3196" t="s">
        <v>16573</v>
      </c>
      <c r="J3196" t="s">
        <v>513</v>
      </c>
      <c r="K3196" t="s">
        <v>10147</v>
      </c>
      <c r="L3196" t="s">
        <v>10167</v>
      </c>
      <c r="M3196" t="s">
        <v>16574</v>
      </c>
      <c r="N3196" t="s">
        <v>16575</v>
      </c>
      <c r="O3196" t="s">
        <v>10150</v>
      </c>
      <c r="P3196" t="s">
        <v>68</v>
      </c>
      <c r="Q3196" t="s">
        <v>84</v>
      </c>
      <c r="R3196">
        <v>911095</v>
      </c>
      <c r="U3196">
        <v>6</v>
      </c>
      <c r="V3196">
        <v>8427.6299999999992</v>
      </c>
      <c r="Y3196" t="s">
        <v>10170</v>
      </c>
      <c r="Z3196" t="s">
        <v>10171</v>
      </c>
      <c r="AB3196" t="s">
        <v>16576</v>
      </c>
      <c r="AE3196" t="s">
        <v>16577</v>
      </c>
      <c r="AG3196" t="s">
        <v>16570</v>
      </c>
      <c r="AJ3196" t="s">
        <v>10174</v>
      </c>
      <c r="AK3196" t="s">
        <v>10175</v>
      </c>
      <c r="AO3196" t="b">
        <v>1</v>
      </c>
    </row>
    <row r="3197" spans="1:41" hidden="1" x14ac:dyDescent="0.35">
      <c r="A3197" t="s">
        <v>10143</v>
      </c>
      <c r="B3197" s="3">
        <v>45519</v>
      </c>
      <c r="C3197" s="2">
        <v>0.22152777777777777</v>
      </c>
      <c r="D3197">
        <v>8</v>
      </c>
      <c r="E3197">
        <v>33</v>
      </c>
      <c r="G3197" t="s">
        <v>16578</v>
      </c>
      <c r="H3197" t="s">
        <v>16579</v>
      </c>
      <c r="I3197" t="s">
        <v>16579</v>
      </c>
      <c r="J3197" t="s">
        <v>115</v>
      </c>
      <c r="K3197" t="s">
        <v>10147</v>
      </c>
      <c r="L3197" t="s">
        <v>10179</v>
      </c>
      <c r="M3197" t="s">
        <v>10180</v>
      </c>
      <c r="N3197" t="s">
        <v>16580</v>
      </c>
      <c r="O3197" t="s">
        <v>16156</v>
      </c>
      <c r="P3197" t="s">
        <v>119</v>
      </c>
      <c r="Q3197" t="s">
        <v>84</v>
      </c>
      <c r="R3197">
        <v>1830</v>
      </c>
      <c r="U3197">
        <v>4</v>
      </c>
      <c r="V3197">
        <v>16.93</v>
      </c>
      <c r="Y3197" t="s">
        <v>10151</v>
      </c>
      <c r="Z3197" t="s">
        <v>10237</v>
      </c>
      <c r="AB3197" t="s">
        <v>16581</v>
      </c>
      <c r="AJ3197" t="s">
        <v>10188</v>
      </c>
      <c r="AK3197" t="s">
        <v>10249</v>
      </c>
      <c r="AO3197" t="b">
        <v>1</v>
      </c>
    </row>
    <row r="3198" spans="1:41" hidden="1" x14ac:dyDescent="0.35">
      <c r="A3198" t="s">
        <v>10143</v>
      </c>
      <c r="B3198" s="3">
        <v>45519</v>
      </c>
      <c r="C3198" s="2">
        <v>0.6479166666666667</v>
      </c>
      <c r="D3198">
        <v>8</v>
      </c>
      <c r="E3198">
        <v>33</v>
      </c>
      <c r="G3198" t="s">
        <v>16582</v>
      </c>
      <c r="H3198" t="s">
        <v>16583</v>
      </c>
      <c r="I3198" t="s">
        <v>16583</v>
      </c>
      <c r="J3198" t="s">
        <v>458</v>
      </c>
      <c r="K3198" t="s">
        <v>10147</v>
      </c>
      <c r="L3198" t="s">
        <v>10179</v>
      </c>
      <c r="M3198" t="s">
        <v>10180</v>
      </c>
      <c r="N3198" t="s">
        <v>16584</v>
      </c>
      <c r="O3198" t="s">
        <v>605</v>
      </c>
      <c r="P3198" t="s">
        <v>68</v>
      </c>
      <c r="Q3198" t="s">
        <v>69</v>
      </c>
      <c r="R3198">
        <v>10016</v>
      </c>
      <c r="U3198">
        <v>2</v>
      </c>
      <c r="V3198">
        <v>92.65</v>
      </c>
      <c r="Y3198" t="s">
        <v>10182</v>
      </c>
      <c r="Z3198" t="s">
        <v>10171</v>
      </c>
      <c r="AB3198" t="s">
        <v>16585</v>
      </c>
      <c r="AE3198" t="s">
        <v>16586</v>
      </c>
      <c r="AH3198" t="s">
        <v>1343</v>
      </c>
      <c r="AI3198" t="s">
        <v>1344</v>
      </c>
      <c r="AJ3198" t="s">
        <v>10188</v>
      </c>
      <c r="AK3198" t="s">
        <v>10189</v>
      </c>
      <c r="AO3198" t="b">
        <v>1</v>
      </c>
    </row>
    <row r="3199" spans="1:41" hidden="1" x14ac:dyDescent="0.35">
      <c r="A3199" t="s">
        <v>10143</v>
      </c>
      <c r="B3199" s="3">
        <v>45519</v>
      </c>
      <c r="C3199" s="2">
        <v>0.25277777777777777</v>
      </c>
      <c r="D3199">
        <v>8</v>
      </c>
      <c r="E3199">
        <v>33</v>
      </c>
      <c r="G3199" t="s">
        <v>16587</v>
      </c>
      <c r="H3199" t="s">
        <v>16588</v>
      </c>
      <c r="I3199" t="s">
        <v>16588</v>
      </c>
      <c r="J3199" t="s">
        <v>967</v>
      </c>
      <c r="K3199" t="s">
        <v>10147</v>
      </c>
      <c r="L3199" t="s">
        <v>10148</v>
      </c>
      <c r="M3199" t="s">
        <v>10148</v>
      </c>
      <c r="N3199" t="s">
        <v>16589</v>
      </c>
      <c r="O3199" t="s">
        <v>10150</v>
      </c>
      <c r="P3199" t="s">
        <v>171</v>
      </c>
      <c r="Q3199" t="s">
        <v>84</v>
      </c>
      <c r="R3199">
        <v>1306</v>
      </c>
      <c r="U3199">
        <v>1</v>
      </c>
      <c r="V3199">
        <v>12.08</v>
      </c>
      <c r="Y3199" t="s">
        <v>10151</v>
      </c>
      <c r="AB3199" t="s">
        <v>16590</v>
      </c>
      <c r="AJ3199" t="s">
        <v>10154</v>
      </c>
      <c r="AK3199" t="s">
        <v>10155</v>
      </c>
      <c r="AO3199" t="b">
        <v>1</v>
      </c>
    </row>
    <row r="3200" spans="1:41" hidden="1" x14ac:dyDescent="0.35">
      <c r="A3200" t="s">
        <v>10143</v>
      </c>
      <c r="B3200" s="3">
        <v>45519</v>
      </c>
      <c r="C3200" s="2">
        <v>0.24861111111111112</v>
      </c>
      <c r="D3200">
        <v>8</v>
      </c>
      <c r="E3200">
        <v>33</v>
      </c>
      <c r="G3200" t="s">
        <v>16591</v>
      </c>
      <c r="H3200" t="s">
        <v>16592</v>
      </c>
      <c r="I3200" t="s">
        <v>16593</v>
      </c>
      <c r="J3200" t="s">
        <v>7112</v>
      </c>
      <c r="K3200" t="s">
        <v>10147</v>
      </c>
      <c r="L3200" t="s">
        <v>10179</v>
      </c>
      <c r="M3200" t="s">
        <v>10180</v>
      </c>
      <c r="N3200" t="s">
        <v>16594</v>
      </c>
      <c r="O3200" t="s">
        <v>10150</v>
      </c>
      <c r="P3200" t="s">
        <v>119</v>
      </c>
      <c r="Q3200" t="s">
        <v>84</v>
      </c>
      <c r="R3200">
        <v>31</v>
      </c>
      <c r="U3200">
        <v>1</v>
      </c>
      <c r="V3200">
        <v>0.28999999999999998</v>
      </c>
      <c r="Y3200" t="s">
        <v>10182</v>
      </c>
      <c r="Z3200" t="s">
        <v>10171</v>
      </c>
      <c r="AB3200" t="s">
        <v>16595</v>
      </c>
      <c r="AE3200" t="s">
        <v>16596</v>
      </c>
      <c r="AJ3200" t="s">
        <v>10188</v>
      </c>
      <c r="AK3200" t="s">
        <v>10249</v>
      </c>
      <c r="AO3200" t="b">
        <v>1</v>
      </c>
    </row>
    <row r="3201" spans="1:41" hidden="1" x14ac:dyDescent="0.35">
      <c r="A3201" t="s">
        <v>10143</v>
      </c>
      <c r="B3201" s="3">
        <v>45519</v>
      </c>
      <c r="C3201" s="2">
        <v>0.63541666666666663</v>
      </c>
      <c r="D3201">
        <v>8</v>
      </c>
      <c r="E3201">
        <v>33</v>
      </c>
      <c r="G3201" t="s">
        <v>16597</v>
      </c>
      <c r="H3201" t="s">
        <v>16598</v>
      </c>
      <c r="I3201" t="s">
        <v>16599</v>
      </c>
      <c r="J3201" t="s">
        <v>288</v>
      </c>
      <c r="K3201" t="s">
        <v>10147</v>
      </c>
      <c r="L3201" t="s">
        <v>10179</v>
      </c>
      <c r="M3201" t="s">
        <v>10180</v>
      </c>
      <c r="N3201" t="s">
        <v>16600</v>
      </c>
      <c r="O3201" t="s">
        <v>97</v>
      </c>
      <c r="P3201" t="s">
        <v>68</v>
      </c>
      <c r="Q3201" t="s">
        <v>84</v>
      </c>
      <c r="R3201">
        <v>62238</v>
      </c>
      <c r="U3201">
        <v>1</v>
      </c>
      <c r="V3201">
        <v>575.70000000000005</v>
      </c>
      <c r="Y3201" t="s">
        <v>10151</v>
      </c>
      <c r="Z3201" t="s">
        <v>10237</v>
      </c>
      <c r="AA3201" t="s">
        <v>5736</v>
      </c>
      <c r="AB3201" t="s">
        <v>16601</v>
      </c>
      <c r="AE3201" t="s">
        <v>16602</v>
      </c>
      <c r="AH3201" t="s">
        <v>5803</v>
      </c>
      <c r="AI3201" t="s">
        <v>9768</v>
      </c>
      <c r="AJ3201" t="s">
        <v>10188</v>
      </c>
      <c r="AK3201" t="s">
        <v>10189</v>
      </c>
      <c r="AO3201" t="b">
        <v>1</v>
      </c>
    </row>
    <row r="3202" spans="1:41" hidden="1" x14ac:dyDescent="0.35">
      <c r="A3202" t="s">
        <v>10143</v>
      </c>
      <c r="B3202" s="3">
        <v>45519</v>
      </c>
      <c r="C3202" s="2">
        <v>0.51875000000000004</v>
      </c>
      <c r="D3202">
        <v>8</v>
      </c>
      <c r="E3202">
        <v>33</v>
      </c>
      <c r="F3202" t="s">
        <v>16603</v>
      </c>
      <c r="G3202" t="s">
        <v>6706</v>
      </c>
      <c r="H3202" t="s">
        <v>16604</v>
      </c>
      <c r="I3202" t="s">
        <v>5587</v>
      </c>
      <c r="J3202" t="s">
        <v>288</v>
      </c>
      <c r="K3202" t="s">
        <v>10147</v>
      </c>
      <c r="L3202" t="s">
        <v>10292</v>
      </c>
      <c r="M3202" t="s">
        <v>6709</v>
      </c>
      <c r="O3202" t="s">
        <v>97</v>
      </c>
      <c r="P3202" t="s">
        <v>68</v>
      </c>
      <c r="Q3202" t="s">
        <v>84</v>
      </c>
      <c r="V3202">
        <v>0</v>
      </c>
      <c r="Y3202" t="s">
        <v>10336</v>
      </c>
      <c r="Z3202" t="s">
        <v>10237</v>
      </c>
      <c r="AB3202" t="s">
        <v>16605</v>
      </c>
      <c r="AE3202" t="s">
        <v>16606</v>
      </c>
      <c r="AG3202" t="s">
        <v>16603</v>
      </c>
      <c r="AJ3202" t="s">
        <v>6709</v>
      </c>
      <c r="AK3202" t="s">
        <v>10298</v>
      </c>
      <c r="AO3202" t="b">
        <v>1</v>
      </c>
    </row>
    <row r="3203" spans="1:41" hidden="1" x14ac:dyDescent="0.35">
      <c r="A3203" t="s">
        <v>10143</v>
      </c>
      <c r="B3203" s="3">
        <v>45519</v>
      </c>
      <c r="C3203" s="2">
        <v>0.7583333333333333</v>
      </c>
      <c r="D3203">
        <v>8</v>
      </c>
      <c r="E3203">
        <v>33</v>
      </c>
      <c r="F3203" t="s">
        <v>16607</v>
      </c>
      <c r="G3203" t="s">
        <v>16608</v>
      </c>
      <c r="H3203" t="s">
        <v>16609</v>
      </c>
      <c r="I3203" t="s">
        <v>16610</v>
      </c>
      <c r="J3203" t="s">
        <v>772</v>
      </c>
      <c r="K3203" t="s">
        <v>10147</v>
      </c>
      <c r="L3203" t="s">
        <v>10292</v>
      </c>
      <c r="M3203" t="s">
        <v>16554</v>
      </c>
      <c r="N3203" t="s">
        <v>10889</v>
      </c>
      <c r="O3203" t="s">
        <v>97</v>
      </c>
      <c r="P3203" t="s">
        <v>68</v>
      </c>
      <c r="Q3203" t="s">
        <v>84</v>
      </c>
      <c r="V3203">
        <v>0</v>
      </c>
      <c r="Y3203" t="s">
        <v>10336</v>
      </c>
      <c r="Z3203" t="s">
        <v>10237</v>
      </c>
      <c r="AB3203" t="s">
        <v>16611</v>
      </c>
      <c r="AE3203" t="s">
        <v>16612</v>
      </c>
      <c r="AG3203" t="s">
        <v>16607</v>
      </c>
      <c r="AJ3203" t="s">
        <v>16554</v>
      </c>
      <c r="AK3203" t="s">
        <v>10298</v>
      </c>
      <c r="AO3203" t="b">
        <v>1</v>
      </c>
    </row>
    <row r="3204" spans="1:41" hidden="1" x14ac:dyDescent="0.35">
      <c r="A3204" t="s">
        <v>10143</v>
      </c>
      <c r="B3204" s="3">
        <v>45519</v>
      </c>
      <c r="C3204" s="2">
        <v>0.78402777777777777</v>
      </c>
      <c r="D3204">
        <v>8</v>
      </c>
      <c r="E3204">
        <v>33</v>
      </c>
      <c r="F3204" t="s">
        <v>5705</v>
      </c>
      <c r="G3204" t="s">
        <v>16613</v>
      </c>
      <c r="H3204" t="s">
        <v>16614</v>
      </c>
      <c r="I3204" t="s">
        <v>5587</v>
      </c>
      <c r="J3204" t="s">
        <v>288</v>
      </c>
      <c r="K3204" t="s">
        <v>10147</v>
      </c>
      <c r="L3204" t="s">
        <v>10292</v>
      </c>
      <c r="M3204" t="s">
        <v>992</v>
      </c>
      <c r="N3204" t="s">
        <v>16615</v>
      </c>
      <c r="O3204" t="s">
        <v>97</v>
      </c>
      <c r="P3204" t="s">
        <v>68</v>
      </c>
      <c r="Q3204" t="s">
        <v>84</v>
      </c>
      <c r="V3204">
        <v>0</v>
      </c>
      <c r="Y3204" t="s">
        <v>10336</v>
      </c>
      <c r="Z3204" t="s">
        <v>10237</v>
      </c>
      <c r="AB3204" t="s">
        <v>16616</v>
      </c>
      <c r="AE3204" t="s">
        <v>16617</v>
      </c>
      <c r="AG3204" t="s">
        <v>5705</v>
      </c>
      <c r="AJ3204" t="s">
        <v>992</v>
      </c>
      <c r="AK3204" t="s">
        <v>10298</v>
      </c>
      <c r="AO3204" t="b">
        <v>1</v>
      </c>
    </row>
    <row r="3205" spans="1:41" hidden="1" x14ac:dyDescent="0.35">
      <c r="A3205" t="s">
        <v>10143</v>
      </c>
      <c r="B3205" s="3">
        <v>45519</v>
      </c>
      <c r="C3205" s="2">
        <v>0.98124999999999996</v>
      </c>
      <c r="D3205">
        <v>8</v>
      </c>
      <c r="E3205">
        <v>33</v>
      </c>
      <c r="F3205" t="s">
        <v>16618</v>
      </c>
      <c r="G3205" t="s">
        <v>16619</v>
      </c>
      <c r="H3205" t="s">
        <v>16620</v>
      </c>
      <c r="I3205" t="s">
        <v>16621</v>
      </c>
      <c r="J3205" t="s">
        <v>1426</v>
      </c>
      <c r="K3205" t="s">
        <v>10147</v>
      </c>
      <c r="L3205" t="s">
        <v>10167</v>
      </c>
      <c r="M3205" t="s">
        <v>16622</v>
      </c>
      <c r="N3205" t="s">
        <v>16623</v>
      </c>
      <c r="O3205" t="s">
        <v>10150</v>
      </c>
      <c r="P3205" t="s">
        <v>68</v>
      </c>
      <c r="Q3205" t="s">
        <v>84</v>
      </c>
      <c r="R3205">
        <v>4089399</v>
      </c>
      <c r="V3205">
        <v>37826.94</v>
      </c>
      <c r="Y3205" t="s">
        <v>10170</v>
      </c>
      <c r="Z3205" t="s">
        <v>10171</v>
      </c>
      <c r="AB3205" t="s">
        <v>16624</v>
      </c>
      <c r="AE3205" t="s">
        <v>16625</v>
      </c>
      <c r="AG3205" t="s">
        <v>16618</v>
      </c>
      <c r="AJ3205" t="s">
        <v>10174</v>
      </c>
      <c r="AK3205" t="s">
        <v>10175</v>
      </c>
      <c r="AO3205" t="b">
        <v>1</v>
      </c>
    </row>
    <row r="3206" spans="1:41" hidden="1" x14ac:dyDescent="0.35">
      <c r="A3206" t="s">
        <v>10143</v>
      </c>
      <c r="B3206" s="3">
        <v>45519</v>
      </c>
      <c r="C3206" s="2">
        <v>0.63958333333333328</v>
      </c>
      <c r="D3206">
        <v>8</v>
      </c>
      <c r="E3206">
        <v>33</v>
      </c>
      <c r="F3206" t="s">
        <v>16626</v>
      </c>
      <c r="G3206" t="s">
        <v>16627</v>
      </c>
      <c r="H3206" t="s">
        <v>16628</v>
      </c>
      <c r="I3206" t="s">
        <v>5587</v>
      </c>
      <c r="J3206" t="s">
        <v>288</v>
      </c>
      <c r="K3206" t="s">
        <v>10147</v>
      </c>
      <c r="L3206" t="s">
        <v>10202</v>
      </c>
      <c r="M3206" t="s">
        <v>16629</v>
      </c>
      <c r="N3206" t="s">
        <v>10517</v>
      </c>
      <c r="O3206" t="s">
        <v>10150</v>
      </c>
      <c r="P3206" t="s">
        <v>68</v>
      </c>
      <c r="Q3206" t="s">
        <v>84</v>
      </c>
      <c r="V3206">
        <v>0</v>
      </c>
      <c r="Y3206" t="s">
        <v>10204</v>
      </c>
      <c r="AB3206" t="s">
        <v>16630</v>
      </c>
      <c r="AE3206" t="s">
        <v>6071</v>
      </c>
      <c r="AJ3206" t="s">
        <v>16631</v>
      </c>
      <c r="AK3206" t="s">
        <v>10208</v>
      </c>
      <c r="AO3206" t="b">
        <v>1</v>
      </c>
    </row>
    <row r="3207" spans="1:41" hidden="1" x14ac:dyDescent="0.35">
      <c r="A3207" t="s">
        <v>10143</v>
      </c>
      <c r="B3207" s="3">
        <v>45519</v>
      </c>
      <c r="C3207" s="2">
        <v>0.87430555555555556</v>
      </c>
      <c r="D3207">
        <v>8</v>
      </c>
      <c r="E3207">
        <v>33</v>
      </c>
      <c r="F3207" t="s">
        <v>16632</v>
      </c>
      <c r="G3207" t="s">
        <v>16633</v>
      </c>
      <c r="H3207" t="s">
        <v>16609</v>
      </c>
      <c r="I3207" t="s">
        <v>16634</v>
      </c>
      <c r="J3207" t="s">
        <v>288</v>
      </c>
      <c r="K3207" t="s">
        <v>10147</v>
      </c>
      <c r="L3207" t="s">
        <v>10292</v>
      </c>
      <c r="M3207" t="s">
        <v>6185</v>
      </c>
      <c r="N3207" t="s">
        <v>5589</v>
      </c>
      <c r="O3207" t="s">
        <v>97</v>
      </c>
      <c r="P3207" t="s">
        <v>68</v>
      </c>
      <c r="Q3207" t="s">
        <v>84</v>
      </c>
      <c r="V3207">
        <v>0</v>
      </c>
      <c r="Y3207" t="s">
        <v>10336</v>
      </c>
      <c r="Z3207" t="s">
        <v>10237</v>
      </c>
      <c r="AB3207" t="s">
        <v>16635</v>
      </c>
      <c r="AE3207" t="s">
        <v>16636</v>
      </c>
      <c r="AG3207" t="s">
        <v>16632</v>
      </c>
      <c r="AJ3207" t="s">
        <v>6185</v>
      </c>
      <c r="AK3207" t="s">
        <v>10298</v>
      </c>
      <c r="AO3207" t="b">
        <v>1</v>
      </c>
    </row>
    <row r="3208" spans="1:41" hidden="1" x14ac:dyDescent="0.35">
      <c r="A3208" t="s">
        <v>10143</v>
      </c>
      <c r="B3208" s="3">
        <v>45519</v>
      </c>
      <c r="C3208" s="2">
        <v>0.70277777777777772</v>
      </c>
      <c r="D3208">
        <v>8</v>
      </c>
      <c r="E3208">
        <v>33</v>
      </c>
      <c r="F3208" t="s">
        <v>16550</v>
      </c>
      <c r="G3208" t="s">
        <v>16637</v>
      </c>
      <c r="H3208" t="s">
        <v>16609</v>
      </c>
      <c r="I3208" t="s">
        <v>16638</v>
      </c>
      <c r="J3208" t="s">
        <v>772</v>
      </c>
      <c r="K3208" t="s">
        <v>10147</v>
      </c>
      <c r="L3208" t="s">
        <v>10292</v>
      </c>
      <c r="M3208" t="s">
        <v>16554</v>
      </c>
      <c r="N3208" t="s">
        <v>10889</v>
      </c>
      <c r="O3208" t="s">
        <v>97</v>
      </c>
      <c r="P3208" t="s">
        <v>68</v>
      </c>
      <c r="Q3208" t="s">
        <v>84</v>
      </c>
      <c r="V3208">
        <v>0</v>
      </c>
      <c r="Y3208" t="s">
        <v>10336</v>
      </c>
      <c r="Z3208" t="s">
        <v>10237</v>
      </c>
      <c r="AB3208" t="s">
        <v>16639</v>
      </c>
      <c r="AE3208" t="s">
        <v>16556</v>
      </c>
      <c r="AG3208" t="s">
        <v>16550</v>
      </c>
      <c r="AJ3208" t="s">
        <v>16554</v>
      </c>
      <c r="AK3208" t="s">
        <v>10298</v>
      </c>
      <c r="AO3208" t="b">
        <v>1</v>
      </c>
    </row>
    <row r="3209" spans="1:41" hidden="1" x14ac:dyDescent="0.35">
      <c r="A3209" t="s">
        <v>10143</v>
      </c>
      <c r="B3209" s="3">
        <v>45519</v>
      </c>
      <c r="C3209" s="2">
        <v>0.3125</v>
      </c>
      <c r="D3209">
        <v>8</v>
      </c>
      <c r="E3209">
        <v>33</v>
      </c>
      <c r="G3209" t="s">
        <v>16640</v>
      </c>
      <c r="H3209" t="s">
        <v>16641</v>
      </c>
      <c r="I3209" t="s">
        <v>16642</v>
      </c>
      <c r="J3209" t="s">
        <v>11480</v>
      </c>
      <c r="K3209" t="s">
        <v>10147</v>
      </c>
      <c r="L3209" t="s">
        <v>10179</v>
      </c>
      <c r="M3209" t="s">
        <v>10180</v>
      </c>
      <c r="N3209" t="s">
        <v>16643</v>
      </c>
      <c r="O3209" t="s">
        <v>97</v>
      </c>
      <c r="P3209" t="s">
        <v>68</v>
      </c>
      <c r="Q3209" t="s">
        <v>84</v>
      </c>
      <c r="R3209">
        <v>397</v>
      </c>
      <c r="V3209">
        <v>3.67</v>
      </c>
      <c r="Y3209" t="s">
        <v>10182</v>
      </c>
      <c r="Z3209" t="s">
        <v>10171</v>
      </c>
      <c r="AB3209" t="s">
        <v>16644</v>
      </c>
      <c r="AE3209" t="s">
        <v>16645</v>
      </c>
      <c r="AH3209" t="s">
        <v>6148</v>
      </c>
      <c r="AI3209" t="s">
        <v>16646</v>
      </c>
      <c r="AJ3209" t="s">
        <v>10188</v>
      </c>
      <c r="AK3209" t="s">
        <v>10249</v>
      </c>
      <c r="AO3209" t="b">
        <v>1</v>
      </c>
    </row>
    <row r="3210" spans="1:41" hidden="1" x14ac:dyDescent="0.35">
      <c r="A3210" t="s">
        <v>10143</v>
      </c>
      <c r="B3210" s="3">
        <v>45519</v>
      </c>
      <c r="C3210" s="2">
        <v>0.63541666666666663</v>
      </c>
      <c r="D3210">
        <v>8</v>
      </c>
      <c r="E3210">
        <v>33</v>
      </c>
      <c r="G3210" t="s">
        <v>16647</v>
      </c>
      <c r="H3210" t="s">
        <v>16648</v>
      </c>
      <c r="I3210" t="s">
        <v>16649</v>
      </c>
      <c r="J3210" t="s">
        <v>288</v>
      </c>
      <c r="K3210" t="s">
        <v>10147</v>
      </c>
      <c r="L3210" t="s">
        <v>10179</v>
      </c>
      <c r="M3210" t="s">
        <v>10180</v>
      </c>
      <c r="N3210" t="s">
        <v>16650</v>
      </c>
      <c r="O3210" t="s">
        <v>97</v>
      </c>
      <c r="P3210" t="s">
        <v>68</v>
      </c>
      <c r="Q3210" t="s">
        <v>84</v>
      </c>
      <c r="R3210">
        <v>207</v>
      </c>
      <c r="V3210">
        <v>1.91</v>
      </c>
      <c r="Y3210" t="s">
        <v>10304</v>
      </c>
      <c r="Z3210" t="s">
        <v>10305</v>
      </c>
      <c r="AA3210" t="s">
        <v>5736</v>
      </c>
      <c r="AB3210" t="s">
        <v>16651</v>
      </c>
      <c r="AE3210" t="s">
        <v>16602</v>
      </c>
      <c r="AH3210" t="s">
        <v>5803</v>
      </c>
      <c r="AI3210" t="s">
        <v>16652</v>
      </c>
      <c r="AJ3210" t="s">
        <v>10188</v>
      </c>
      <c r="AK3210" t="s">
        <v>10249</v>
      </c>
      <c r="AO3210" t="b">
        <v>1</v>
      </c>
    </row>
    <row r="3211" spans="1:41" hidden="1" x14ac:dyDescent="0.35">
      <c r="A3211" t="s">
        <v>10143</v>
      </c>
      <c r="B3211" s="3">
        <v>45519</v>
      </c>
      <c r="C3211" s="2">
        <v>0.89166666666666672</v>
      </c>
      <c r="D3211">
        <v>8</v>
      </c>
      <c r="E3211">
        <v>33</v>
      </c>
      <c r="G3211" t="s">
        <v>16653</v>
      </c>
      <c r="H3211" t="s">
        <v>16654</v>
      </c>
      <c r="I3211" t="s">
        <v>16655</v>
      </c>
      <c r="J3211" t="s">
        <v>745</v>
      </c>
      <c r="K3211" t="s">
        <v>10147</v>
      </c>
      <c r="L3211" t="s">
        <v>10179</v>
      </c>
      <c r="M3211" t="s">
        <v>10180</v>
      </c>
      <c r="N3211" t="s">
        <v>16656</v>
      </c>
      <c r="O3211" t="s">
        <v>161</v>
      </c>
      <c r="P3211" t="s">
        <v>68</v>
      </c>
      <c r="Q3211" t="s">
        <v>84</v>
      </c>
      <c r="R3211">
        <v>201</v>
      </c>
      <c r="V3211">
        <v>1.86</v>
      </c>
      <c r="Y3211" t="s">
        <v>10151</v>
      </c>
      <c r="Z3211" t="s">
        <v>10237</v>
      </c>
      <c r="AB3211" t="s">
        <v>16657</v>
      </c>
      <c r="AD3211" t="s">
        <v>16658</v>
      </c>
      <c r="AH3211" t="s">
        <v>6428</v>
      </c>
      <c r="AI3211" t="s">
        <v>6429</v>
      </c>
      <c r="AJ3211" t="s">
        <v>10188</v>
      </c>
      <c r="AK3211" t="s">
        <v>10249</v>
      </c>
      <c r="AO3211" t="b">
        <v>1</v>
      </c>
    </row>
    <row r="3212" spans="1:41" hidden="1" x14ac:dyDescent="0.35">
      <c r="A3212" t="s">
        <v>10143</v>
      </c>
      <c r="B3212" s="3">
        <v>45519</v>
      </c>
      <c r="C3212" s="2">
        <v>0.2590277777777778</v>
      </c>
      <c r="D3212">
        <v>8</v>
      </c>
      <c r="E3212">
        <v>33</v>
      </c>
      <c r="G3212" t="s">
        <v>16659</v>
      </c>
      <c r="H3212" t="s">
        <v>16660</v>
      </c>
      <c r="I3212" t="s">
        <v>16661</v>
      </c>
      <c r="J3212" t="s">
        <v>1426</v>
      </c>
      <c r="K3212" t="s">
        <v>10147</v>
      </c>
      <c r="L3212" t="s">
        <v>10179</v>
      </c>
      <c r="M3212" t="s">
        <v>10180</v>
      </c>
      <c r="N3212" t="s">
        <v>16662</v>
      </c>
      <c r="O3212" t="s">
        <v>10150</v>
      </c>
      <c r="P3212" t="s">
        <v>68</v>
      </c>
      <c r="Q3212" t="s">
        <v>317</v>
      </c>
      <c r="R3212">
        <v>353</v>
      </c>
      <c r="V3212">
        <v>3.27</v>
      </c>
      <c r="Y3212" t="s">
        <v>10151</v>
      </c>
      <c r="Z3212" t="s">
        <v>10237</v>
      </c>
      <c r="AB3212" t="s">
        <v>16663</v>
      </c>
      <c r="AE3212" t="s">
        <v>16664</v>
      </c>
      <c r="AJ3212" t="s">
        <v>10188</v>
      </c>
      <c r="AK3212" t="s">
        <v>10249</v>
      </c>
      <c r="AO3212" t="b">
        <v>1</v>
      </c>
    </row>
    <row r="3213" spans="1:41" hidden="1" x14ac:dyDescent="0.35">
      <c r="A3213" t="s">
        <v>10143</v>
      </c>
      <c r="B3213" s="3">
        <v>45518</v>
      </c>
      <c r="C3213" s="2">
        <v>0.25</v>
      </c>
      <c r="D3213">
        <v>8</v>
      </c>
      <c r="E3213">
        <v>33</v>
      </c>
      <c r="G3213" t="s">
        <v>16665</v>
      </c>
      <c r="H3213" t="s">
        <v>10392</v>
      </c>
      <c r="I3213" t="s">
        <v>10392</v>
      </c>
      <c r="J3213" t="s">
        <v>967</v>
      </c>
      <c r="K3213" t="s">
        <v>10147</v>
      </c>
      <c r="L3213" t="s">
        <v>10148</v>
      </c>
      <c r="M3213" t="s">
        <v>10148</v>
      </c>
      <c r="N3213" t="s">
        <v>16666</v>
      </c>
      <c r="O3213" t="s">
        <v>10150</v>
      </c>
      <c r="P3213" t="s">
        <v>68</v>
      </c>
      <c r="Q3213" t="s">
        <v>69</v>
      </c>
      <c r="R3213">
        <v>1</v>
      </c>
      <c r="U3213">
        <v>2129</v>
      </c>
      <c r="V3213">
        <v>0.01</v>
      </c>
      <c r="Y3213" t="s">
        <v>10151</v>
      </c>
      <c r="AB3213" t="s">
        <v>16667</v>
      </c>
      <c r="AE3213" t="s">
        <v>10395</v>
      </c>
      <c r="AJ3213" t="s">
        <v>10154</v>
      </c>
      <c r="AK3213" t="s">
        <v>10155</v>
      </c>
      <c r="AO3213" t="b">
        <v>1</v>
      </c>
    </row>
    <row r="3214" spans="1:41" hidden="1" x14ac:dyDescent="0.35">
      <c r="A3214" t="s">
        <v>10143</v>
      </c>
      <c r="B3214" s="3">
        <v>45518</v>
      </c>
      <c r="C3214" s="2">
        <v>8.7499999999999994E-2</v>
      </c>
      <c r="D3214">
        <v>8</v>
      </c>
      <c r="E3214">
        <v>33</v>
      </c>
      <c r="G3214" t="s">
        <v>16668</v>
      </c>
      <c r="H3214" t="s">
        <v>16669</v>
      </c>
      <c r="I3214" t="s">
        <v>16669</v>
      </c>
      <c r="J3214" t="s">
        <v>967</v>
      </c>
      <c r="K3214" t="s">
        <v>10147</v>
      </c>
      <c r="L3214" t="s">
        <v>10148</v>
      </c>
      <c r="M3214" t="s">
        <v>10148</v>
      </c>
      <c r="N3214" t="s">
        <v>16670</v>
      </c>
      <c r="O3214" t="s">
        <v>10150</v>
      </c>
      <c r="P3214" t="s">
        <v>68</v>
      </c>
      <c r="Q3214" t="s">
        <v>84</v>
      </c>
      <c r="R3214">
        <v>588</v>
      </c>
      <c r="U3214">
        <v>11</v>
      </c>
      <c r="V3214">
        <v>5.44</v>
      </c>
      <c r="Y3214" t="s">
        <v>10151</v>
      </c>
      <c r="AB3214" t="s">
        <v>16671</v>
      </c>
      <c r="AJ3214" t="s">
        <v>10154</v>
      </c>
      <c r="AK3214" t="s">
        <v>10155</v>
      </c>
      <c r="AO3214" t="b">
        <v>1</v>
      </c>
    </row>
    <row r="3215" spans="1:41" hidden="1" x14ac:dyDescent="0.35">
      <c r="A3215" t="s">
        <v>10143</v>
      </c>
      <c r="B3215" s="3">
        <v>45518</v>
      </c>
      <c r="C3215" s="2">
        <v>0.76875000000000004</v>
      </c>
      <c r="D3215">
        <v>8</v>
      </c>
      <c r="E3215">
        <v>33</v>
      </c>
      <c r="G3215" t="s">
        <v>16672</v>
      </c>
      <c r="H3215" t="s">
        <v>16673</v>
      </c>
      <c r="I3215" t="s">
        <v>16674</v>
      </c>
      <c r="J3215" t="s">
        <v>458</v>
      </c>
      <c r="K3215" t="s">
        <v>10147</v>
      </c>
      <c r="L3215" t="s">
        <v>10179</v>
      </c>
      <c r="M3215" t="s">
        <v>10180</v>
      </c>
      <c r="N3215" t="s">
        <v>11734</v>
      </c>
      <c r="O3215" t="s">
        <v>10150</v>
      </c>
      <c r="P3215" t="s">
        <v>68</v>
      </c>
      <c r="Q3215" t="s">
        <v>317</v>
      </c>
      <c r="R3215">
        <v>2061</v>
      </c>
      <c r="U3215">
        <v>6</v>
      </c>
      <c r="V3215">
        <v>19.059999999999999</v>
      </c>
      <c r="Y3215" t="s">
        <v>10151</v>
      </c>
      <c r="Z3215" t="s">
        <v>10237</v>
      </c>
      <c r="AB3215" t="s">
        <v>16675</v>
      </c>
      <c r="AD3215" t="s">
        <v>10871</v>
      </c>
      <c r="AE3215" t="s">
        <v>10872</v>
      </c>
      <c r="AJ3215" t="s">
        <v>10188</v>
      </c>
      <c r="AK3215" t="s">
        <v>10249</v>
      </c>
      <c r="AO3215" t="b">
        <v>1</v>
      </c>
    </row>
    <row r="3216" spans="1:41" hidden="1" x14ac:dyDescent="0.35">
      <c r="A3216" t="s">
        <v>10143</v>
      </c>
      <c r="B3216" s="3">
        <v>45518</v>
      </c>
      <c r="C3216" s="2">
        <v>0.99791666666666667</v>
      </c>
      <c r="D3216">
        <v>8</v>
      </c>
      <c r="E3216">
        <v>33</v>
      </c>
      <c r="F3216" t="s">
        <v>16676</v>
      </c>
      <c r="G3216" t="s">
        <v>16677</v>
      </c>
      <c r="H3216" t="s">
        <v>16678</v>
      </c>
      <c r="I3216" t="s">
        <v>16678</v>
      </c>
      <c r="J3216" t="s">
        <v>288</v>
      </c>
      <c r="K3216" t="s">
        <v>10147</v>
      </c>
      <c r="L3216" t="s">
        <v>10167</v>
      </c>
      <c r="M3216" t="s">
        <v>16679</v>
      </c>
      <c r="N3216" t="s">
        <v>16680</v>
      </c>
      <c r="O3216" t="s">
        <v>10150</v>
      </c>
      <c r="P3216" t="s">
        <v>68</v>
      </c>
      <c r="Q3216" t="s">
        <v>84</v>
      </c>
      <c r="R3216">
        <v>97696</v>
      </c>
      <c r="U3216">
        <v>3</v>
      </c>
      <c r="V3216">
        <v>903.69</v>
      </c>
      <c r="Y3216" t="s">
        <v>10170</v>
      </c>
      <c r="Z3216" t="s">
        <v>10171</v>
      </c>
      <c r="AB3216" t="s">
        <v>16681</v>
      </c>
      <c r="AE3216" t="s">
        <v>16682</v>
      </c>
      <c r="AG3216" t="s">
        <v>16676</v>
      </c>
      <c r="AJ3216" t="s">
        <v>10174</v>
      </c>
      <c r="AK3216" t="s">
        <v>10175</v>
      </c>
      <c r="AO3216" t="b">
        <v>1</v>
      </c>
    </row>
    <row r="3217" spans="1:41" hidden="1" x14ac:dyDescent="0.35">
      <c r="A3217" t="s">
        <v>10143</v>
      </c>
      <c r="B3217" s="3">
        <v>45518</v>
      </c>
      <c r="C3217" s="2">
        <v>0.62569444444444444</v>
      </c>
      <c r="D3217">
        <v>8</v>
      </c>
      <c r="E3217">
        <v>33</v>
      </c>
      <c r="G3217" t="s">
        <v>16683</v>
      </c>
      <c r="H3217" t="s">
        <v>16684</v>
      </c>
      <c r="I3217" t="s">
        <v>16685</v>
      </c>
      <c r="J3217" t="s">
        <v>967</v>
      </c>
      <c r="K3217" t="s">
        <v>10147</v>
      </c>
      <c r="L3217" t="s">
        <v>10179</v>
      </c>
      <c r="M3217" t="s">
        <v>10180</v>
      </c>
      <c r="N3217" t="s">
        <v>16686</v>
      </c>
      <c r="O3217" t="s">
        <v>12186</v>
      </c>
      <c r="P3217" t="s">
        <v>68</v>
      </c>
      <c r="Q3217" t="s">
        <v>69</v>
      </c>
      <c r="R3217">
        <v>3502</v>
      </c>
      <c r="U3217">
        <v>3</v>
      </c>
      <c r="V3217">
        <v>32.39</v>
      </c>
      <c r="Y3217" t="s">
        <v>10151</v>
      </c>
      <c r="Z3217" t="s">
        <v>10237</v>
      </c>
      <c r="AB3217" t="s">
        <v>16687</v>
      </c>
      <c r="AE3217" t="s">
        <v>16688</v>
      </c>
      <c r="AH3217" t="s">
        <v>16689</v>
      </c>
      <c r="AI3217" t="s">
        <v>16690</v>
      </c>
      <c r="AJ3217" t="s">
        <v>10188</v>
      </c>
      <c r="AK3217" t="s">
        <v>10249</v>
      </c>
      <c r="AO3217" t="b">
        <v>1</v>
      </c>
    </row>
    <row r="3218" spans="1:41" hidden="1" x14ac:dyDescent="0.35">
      <c r="A3218" t="s">
        <v>10143</v>
      </c>
      <c r="B3218" s="3">
        <v>45518</v>
      </c>
      <c r="C3218" s="2">
        <v>0.51388888888888884</v>
      </c>
      <c r="D3218">
        <v>8</v>
      </c>
      <c r="E3218">
        <v>33</v>
      </c>
      <c r="G3218" t="s">
        <v>16691</v>
      </c>
      <c r="H3218" t="s">
        <v>16692</v>
      </c>
      <c r="I3218" t="s">
        <v>16692</v>
      </c>
      <c r="J3218" t="s">
        <v>1447</v>
      </c>
      <c r="K3218" t="s">
        <v>10147</v>
      </c>
      <c r="L3218" t="s">
        <v>10179</v>
      </c>
      <c r="M3218" t="s">
        <v>10180</v>
      </c>
      <c r="N3218" t="s">
        <v>16693</v>
      </c>
      <c r="O3218" t="s">
        <v>340</v>
      </c>
      <c r="P3218" t="s">
        <v>341</v>
      </c>
      <c r="Q3218" t="s">
        <v>69</v>
      </c>
      <c r="R3218">
        <v>1247</v>
      </c>
      <c r="U3218">
        <v>2</v>
      </c>
      <c r="V3218">
        <v>11.53</v>
      </c>
      <c r="Y3218" t="s">
        <v>10182</v>
      </c>
      <c r="Z3218" t="s">
        <v>10171</v>
      </c>
      <c r="AB3218" t="s">
        <v>16694</v>
      </c>
      <c r="AE3218" t="s">
        <v>16695</v>
      </c>
      <c r="AJ3218" t="s">
        <v>10188</v>
      </c>
      <c r="AK3218" t="s">
        <v>10249</v>
      </c>
      <c r="AO3218" t="b">
        <v>1</v>
      </c>
    </row>
    <row r="3219" spans="1:41" hidden="1" x14ac:dyDescent="0.35">
      <c r="A3219" t="s">
        <v>10143</v>
      </c>
      <c r="B3219" s="3">
        <v>45518</v>
      </c>
      <c r="C3219" s="2">
        <v>0.91666666666666663</v>
      </c>
      <c r="D3219">
        <v>8</v>
      </c>
      <c r="E3219">
        <v>33</v>
      </c>
      <c r="F3219" t="s">
        <v>16696</v>
      </c>
      <c r="G3219" t="s">
        <v>16697</v>
      </c>
      <c r="H3219" t="s">
        <v>16698</v>
      </c>
      <c r="I3219" t="s">
        <v>16699</v>
      </c>
      <c r="J3219" t="s">
        <v>772</v>
      </c>
      <c r="K3219" t="s">
        <v>10147</v>
      </c>
      <c r="L3219" t="s">
        <v>10259</v>
      </c>
      <c r="M3219" t="s">
        <v>16700</v>
      </c>
      <c r="N3219" t="s">
        <v>16701</v>
      </c>
      <c r="O3219" t="s">
        <v>97</v>
      </c>
      <c r="P3219" t="s">
        <v>68</v>
      </c>
      <c r="Q3219" t="s">
        <v>69</v>
      </c>
      <c r="V3219">
        <v>0</v>
      </c>
      <c r="Y3219" t="s">
        <v>10262</v>
      </c>
      <c r="Z3219" t="s">
        <v>10171</v>
      </c>
      <c r="AB3219" t="s">
        <v>16702</v>
      </c>
      <c r="AE3219" t="s">
        <v>16703</v>
      </c>
      <c r="AJ3219" t="s">
        <v>16700</v>
      </c>
      <c r="AK3219" t="s">
        <v>10241</v>
      </c>
      <c r="AO3219" t="b">
        <v>1</v>
      </c>
    </row>
    <row r="3220" spans="1:41" hidden="1" x14ac:dyDescent="0.35">
      <c r="A3220" t="s">
        <v>10143</v>
      </c>
      <c r="B3220" s="3">
        <v>45518</v>
      </c>
      <c r="C3220" s="2">
        <v>3.472222222222222E-3</v>
      </c>
      <c r="D3220">
        <v>8</v>
      </c>
      <c r="E3220">
        <v>33</v>
      </c>
      <c r="F3220" t="s">
        <v>16704</v>
      </c>
      <c r="G3220" t="s">
        <v>7233</v>
      </c>
      <c r="H3220" t="s">
        <v>16705</v>
      </c>
      <c r="I3220" t="s">
        <v>16706</v>
      </c>
      <c r="J3220" t="s">
        <v>7236</v>
      </c>
      <c r="K3220" t="s">
        <v>10147</v>
      </c>
      <c r="L3220" t="s">
        <v>10202</v>
      </c>
      <c r="M3220" t="s">
        <v>16707</v>
      </c>
      <c r="N3220" t="s">
        <v>16708</v>
      </c>
      <c r="O3220" t="s">
        <v>340</v>
      </c>
      <c r="P3220" t="s">
        <v>341</v>
      </c>
      <c r="Q3220" t="s">
        <v>84</v>
      </c>
      <c r="V3220">
        <v>0</v>
      </c>
      <c r="Y3220" t="s">
        <v>10204</v>
      </c>
      <c r="AB3220" t="s">
        <v>16709</v>
      </c>
      <c r="AE3220" t="s">
        <v>16710</v>
      </c>
      <c r="AJ3220" t="s">
        <v>16711</v>
      </c>
      <c r="AK3220" t="s">
        <v>10208</v>
      </c>
      <c r="AO3220" t="b">
        <v>1</v>
      </c>
    </row>
    <row r="3221" spans="1:41" hidden="1" x14ac:dyDescent="0.35">
      <c r="A3221" t="s">
        <v>10143</v>
      </c>
      <c r="B3221" s="3">
        <v>45518</v>
      </c>
      <c r="C3221" s="2">
        <v>3.0555555555555555E-2</v>
      </c>
      <c r="D3221">
        <v>8</v>
      </c>
      <c r="E3221">
        <v>33</v>
      </c>
      <c r="G3221" t="s">
        <v>16712</v>
      </c>
      <c r="H3221" t="s">
        <v>16713</v>
      </c>
      <c r="I3221" t="s">
        <v>16714</v>
      </c>
      <c r="J3221" t="s">
        <v>115</v>
      </c>
      <c r="K3221" t="s">
        <v>10147</v>
      </c>
      <c r="L3221" t="s">
        <v>10179</v>
      </c>
      <c r="M3221" t="s">
        <v>10180</v>
      </c>
      <c r="N3221" t="s">
        <v>16715</v>
      </c>
      <c r="O3221" t="s">
        <v>10150</v>
      </c>
      <c r="P3221" t="s">
        <v>384</v>
      </c>
      <c r="Q3221" t="s">
        <v>84</v>
      </c>
      <c r="R3221">
        <v>348</v>
      </c>
      <c r="V3221">
        <v>3.22</v>
      </c>
      <c r="Y3221" t="s">
        <v>10304</v>
      </c>
      <c r="Z3221" t="s">
        <v>10305</v>
      </c>
      <c r="AB3221" t="s">
        <v>16716</v>
      </c>
      <c r="AE3221" t="s">
        <v>16717</v>
      </c>
      <c r="AJ3221" t="s">
        <v>10188</v>
      </c>
      <c r="AK3221" t="s">
        <v>10249</v>
      </c>
      <c r="AO3221" t="b">
        <v>1</v>
      </c>
    </row>
    <row r="3222" spans="1:41" hidden="1" x14ac:dyDescent="0.35">
      <c r="A3222" t="s">
        <v>10143</v>
      </c>
      <c r="B3222" s="3">
        <v>45518</v>
      </c>
      <c r="C3222" s="2">
        <v>0.71388888888888891</v>
      </c>
      <c r="D3222">
        <v>8</v>
      </c>
      <c r="E3222">
        <v>33</v>
      </c>
      <c r="G3222" t="s">
        <v>16718</v>
      </c>
      <c r="H3222" t="s">
        <v>13198</v>
      </c>
      <c r="I3222" t="s">
        <v>13199</v>
      </c>
      <c r="J3222" t="s">
        <v>13200</v>
      </c>
      <c r="K3222" t="s">
        <v>10147</v>
      </c>
      <c r="L3222" t="s">
        <v>10179</v>
      </c>
      <c r="M3222" t="s">
        <v>10180</v>
      </c>
      <c r="N3222" t="s">
        <v>16719</v>
      </c>
      <c r="O3222" t="s">
        <v>16156</v>
      </c>
      <c r="P3222" t="s">
        <v>119</v>
      </c>
      <c r="Q3222" t="s">
        <v>317</v>
      </c>
      <c r="R3222">
        <v>335</v>
      </c>
      <c r="V3222">
        <v>3.1</v>
      </c>
      <c r="Y3222" t="s">
        <v>10304</v>
      </c>
      <c r="Z3222" t="s">
        <v>10305</v>
      </c>
      <c r="AB3222" t="s">
        <v>16720</v>
      </c>
      <c r="AE3222" t="s">
        <v>13203</v>
      </c>
      <c r="AH3222" t="s">
        <v>16721</v>
      </c>
      <c r="AJ3222" t="s">
        <v>10188</v>
      </c>
      <c r="AK3222" t="s">
        <v>10189</v>
      </c>
      <c r="AO3222" t="b">
        <v>1</v>
      </c>
    </row>
    <row r="3223" spans="1:41" hidden="1" x14ac:dyDescent="0.35">
      <c r="A3223" t="s">
        <v>10143</v>
      </c>
      <c r="B3223" s="3">
        <v>45518</v>
      </c>
      <c r="C3223" s="2">
        <v>0.67569444444444449</v>
      </c>
      <c r="D3223">
        <v>8</v>
      </c>
      <c r="E3223">
        <v>33</v>
      </c>
      <c r="G3223" t="s">
        <v>16722</v>
      </c>
      <c r="H3223" t="s">
        <v>16723</v>
      </c>
      <c r="I3223" t="s">
        <v>16724</v>
      </c>
      <c r="J3223" t="s">
        <v>458</v>
      </c>
      <c r="K3223" t="s">
        <v>10147</v>
      </c>
      <c r="L3223" t="s">
        <v>10179</v>
      </c>
      <c r="M3223" t="s">
        <v>10180</v>
      </c>
      <c r="N3223" t="s">
        <v>16725</v>
      </c>
      <c r="O3223" t="s">
        <v>10150</v>
      </c>
      <c r="P3223" t="s">
        <v>68</v>
      </c>
      <c r="Q3223" t="s">
        <v>84</v>
      </c>
      <c r="R3223">
        <v>1443</v>
      </c>
      <c r="V3223">
        <v>13.35</v>
      </c>
      <c r="Y3223" t="s">
        <v>10151</v>
      </c>
      <c r="Z3223" t="s">
        <v>10237</v>
      </c>
      <c r="AB3223" t="s">
        <v>16726</v>
      </c>
      <c r="AE3223" t="s">
        <v>16727</v>
      </c>
      <c r="AJ3223" t="s">
        <v>10188</v>
      </c>
      <c r="AK3223" t="s">
        <v>10249</v>
      </c>
      <c r="AO3223" t="b">
        <v>1</v>
      </c>
    </row>
    <row r="3224" spans="1:41" hidden="1" x14ac:dyDescent="0.35">
      <c r="A3224" t="s">
        <v>10143</v>
      </c>
      <c r="B3224" s="3">
        <v>45518</v>
      </c>
      <c r="C3224" s="2">
        <v>0.79722222222222228</v>
      </c>
      <c r="D3224">
        <v>8</v>
      </c>
      <c r="E3224">
        <v>33</v>
      </c>
      <c r="G3224" t="s">
        <v>16728</v>
      </c>
      <c r="H3224" t="s">
        <v>13198</v>
      </c>
      <c r="I3224" t="s">
        <v>13199</v>
      </c>
      <c r="J3224" t="s">
        <v>13200</v>
      </c>
      <c r="K3224" t="s">
        <v>10147</v>
      </c>
      <c r="L3224" t="s">
        <v>10179</v>
      </c>
      <c r="M3224" t="s">
        <v>10180</v>
      </c>
      <c r="N3224" t="s">
        <v>16729</v>
      </c>
      <c r="O3224" t="s">
        <v>280</v>
      </c>
      <c r="P3224" t="s">
        <v>119</v>
      </c>
      <c r="Q3224" t="s">
        <v>317</v>
      </c>
      <c r="R3224">
        <v>1144</v>
      </c>
      <c r="V3224">
        <v>10.58</v>
      </c>
      <c r="Y3224" t="s">
        <v>10304</v>
      </c>
      <c r="Z3224" t="s">
        <v>10305</v>
      </c>
      <c r="AB3224" t="s">
        <v>16730</v>
      </c>
      <c r="AE3224" t="s">
        <v>13203</v>
      </c>
      <c r="AH3224" t="s">
        <v>16731</v>
      </c>
      <c r="AJ3224" t="s">
        <v>10188</v>
      </c>
      <c r="AK3224" t="s">
        <v>10189</v>
      </c>
      <c r="AO3224" t="b">
        <v>1</v>
      </c>
    </row>
    <row r="3225" spans="1:41" hidden="1" x14ac:dyDescent="0.35">
      <c r="A3225" t="s">
        <v>10143</v>
      </c>
      <c r="B3225" s="3">
        <v>45518</v>
      </c>
      <c r="C3225" s="2">
        <v>0.22083333333333333</v>
      </c>
      <c r="D3225">
        <v>8</v>
      </c>
      <c r="E3225">
        <v>33</v>
      </c>
      <c r="G3225" t="s">
        <v>16732</v>
      </c>
      <c r="H3225" t="s">
        <v>16733</v>
      </c>
      <c r="I3225" t="s">
        <v>16734</v>
      </c>
      <c r="J3225" t="s">
        <v>152</v>
      </c>
      <c r="K3225" t="s">
        <v>10147</v>
      </c>
      <c r="L3225" t="s">
        <v>10179</v>
      </c>
      <c r="M3225" t="s">
        <v>10180</v>
      </c>
      <c r="N3225" t="s">
        <v>16735</v>
      </c>
      <c r="O3225" t="s">
        <v>10150</v>
      </c>
      <c r="P3225" t="s">
        <v>119</v>
      </c>
      <c r="Q3225" t="s">
        <v>84</v>
      </c>
      <c r="R3225">
        <v>5</v>
      </c>
      <c r="V3225">
        <v>0.05</v>
      </c>
      <c r="Y3225" t="s">
        <v>10182</v>
      </c>
      <c r="Z3225" t="s">
        <v>10171</v>
      </c>
      <c r="AB3225" t="s">
        <v>16736</v>
      </c>
      <c r="AJ3225" t="s">
        <v>10188</v>
      </c>
      <c r="AK3225" t="s">
        <v>10249</v>
      </c>
      <c r="AO3225" t="b">
        <v>1</v>
      </c>
    </row>
    <row r="3226" spans="1:41" hidden="1" x14ac:dyDescent="0.35">
      <c r="A3226" t="s">
        <v>10143</v>
      </c>
      <c r="B3226" s="3">
        <v>45517</v>
      </c>
      <c r="C3226" s="2">
        <v>0.32430555555555557</v>
      </c>
      <c r="D3226">
        <v>8</v>
      </c>
      <c r="E3226">
        <v>32</v>
      </c>
      <c r="G3226" t="s">
        <v>16737</v>
      </c>
      <c r="H3226" t="s">
        <v>10145</v>
      </c>
      <c r="I3226" t="s">
        <v>10146</v>
      </c>
      <c r="J3226" t="s">
        <v>7112</v>
      </c>
      <c r="K3226" t="s">
        <v>10147</v>
      </c>
      <c r="L3226" t="s">
        <v>10148</v>
      </c>
      <c r="M3226" t="s">
        <v>10148</v>
      </c>
      <c r="N3226" t="s">
        <v>16738</v>
      </c>
      <c r="O3226" t="s">
        <v>10150</v>
      </c>
      <c r="P3226" t="s">
        <v>698</v>
      </c>
      <c r="Q3226" t="s">
        <v>84</v>
      </c>
      <c r="R3226">
        <v>4</v>
      </c>
      <c r="U3226">
        <v>1781</v>
      </c>
      <c r="V3226">
        <v>0.04</v>
      </c>
      <c r="Y3226" t="s">
        <v>10151</v>
      </c>
      <c r="AB3226" t="s">
        <v>16739</v>
      </c>
      <c r="AE3226" t="s">
        <v>10153</v>
      </c>
      <c r="AJ3226" t="s">
        <v>10154</v>
      </c>
      <c r="AK3226" t="s">
        <v>10155</v>
      </c>
      <c r="AO3226" t="b">
        <v>1</v>
      </c>
    </row>
    <row r="3227" spans="1:41" hidden="1" x14ac:dyDescent="0.35">
      <c r="A3227" t="s">
        <v>10143</v>
      </c>
      <c r="B3227" s="3">
        <v>45517</v>
      </c>
      <c r="C3227" s="2">
        <v>0.72013888888888888</v>
      </c>
      <c r="D3227">
        <v>8</v>
      </c>
      <c r="E3227">
        <v>32</v>
      </c>
      <c r="F3227" t="s">
        <v>16740</v>
      </c>
      <c r="G3227" t="s">
        <v>16741</v>
      </c>
      <c r="H3227" t="s">
        <v>16742</v>
      </c>
      <c r="I3227" t="s">
        <v>16742</v>
      </c>
      <c r="J3227" t="s">
        <v>458</v>
      </c>
      <c r="K3227" t="s">
        <v>10147</v>
      </c>
      <c r="L3227" t="s">
        <v>10167</v>
      </c>
      <c r="M3227" t="s">
        <v>16743</v>
      </c>
      <c r="N3227" t="s">
        <v>16744</v>
      </c>
      <c r="O3227" t="s">
        <v>10150</v>
      </c>
      <c r="P3227" t="s">
        <v>68</v>
      </c>
      <c r="Q3227" t="s">
        <v>69</v>
      </c>
      <c r="R3227">
        <v>375495</v>
      </c>
      <c r="U3227">
        <v>4</v>
      </c>
      <c r="V3227">
        <v>3473.33</v>
      </c>
      <c r="Y3227" t="s">
        <v>10170</v>
      </c>
      <c r="Z3227" t="s">
        <v>10171</v>
      </c>
      <c r="AB3227" t="s">
        <v>16745</v>
      </c>
      <c r="AE3227" t="s">
        <v>16746</v>
      </c>
      <c r="AG3227" t="s">
        <v>16740</v>
      </c>
      <c r="AJ3227" t="s">
        <v>10174</v>
      </c>
      <c r="AK3227" t="s">
        <v>10175</v>
      </c>
      <c r="AO3227" t="b">
        <v>1</v>
      </c>
    </row>
    <row r="3228" spans="1:41" hidden="1" x14ac:dyDescent="0.35">
      <c r="A3228" t="s">
        <v>10143</v>
      </c>
      <c r="B3228" s="3">
        <v>45517</v>
      </c>
      <c r="C3228" s="2">
        <v>0.8666666666666667</v>
      </c>
      <c r="D3228">
        <v>8</v>
      </c>
      <c r="E3228">
        <v>32</v>
      </c>
      <c r="F3228" t="s">
        <v>16747</v>
      </c>
      <c r="G3228" t="s">
        <v>16748</v>
      </c>
      <c r="H3228" t="s">
        <v>16749</v>
      </c>
      <c r="I3228" t="s">
        <v>16750</v>
      </c>
      <c r="J3228" t="s">
        <v>288</v>
      </c>
      <c r="K3228" t="s">
        <v>10147</v>
      </c>
      <c r="L3228" t="s">
        <v>10167</v>
      </c>
      <c r="M3228" t="s">
        <v>16751</v>
      </c>
      <c r="N3228" t="s">
        <v>16752</v>
      </c>
      <c r="O3228" t="s">
        <v>10150</v>
      </c>
      <c r="P3228" t="s">
        <v>68</v>
      </c>
      <c r="Q3228" t="s">
        <v>84</v>
      </c>
      <c r="R3228">
        <v>14627611</v>
      </c>
      <c r="U3228">
        <v>2</v>
      </c>
      <c r="V3228">
        <v>135305.4</v>
      </c>
      <c r="Y3228" t="s">
        <v>10170</v>
      </c>
      <c r="Z3228" t="s">
        <v>10171</v>
      </c>
      <c r="AA3228" t="s">
        <v>16753</v>
      </c>
      <c r="AB3228" t="s">
        <v>16754</v>
      </c>
      <c r="AE3228" t="s">
        <v>16755</v>
      </c>
      <c r="AG3228" t="s">
        <v>16747</v>
      </c>
      <c r="AJ3228" t="s">
        <v>10174</v>
      </c>
      <c r="AK3228" t="s">
        <v>10175</v>
      </c>
      <c r="AO3228" t="b">
        <v>1</v>
      </c>
    </row>
    <row r="3229" spans="1:41" hidden="1" x14ac:dyDescent="0.35">
      <c r="A3229" t="s">
        <v>10143</v>
      </c>
      <c r="B3229" s="3">
        <v>45517</v>
      </c>
      <c r="C3229" s="2">
        <v>0.14027777777777778</v>
      </c>
      <c r="D3229">
        <v>8</v>
      </c>
      <c r="E3229">
        <v>32</v>
      </c>
      <c r="F3229" t="s">
        <v>16756</v>
      </c>
      <c r="G3229" t="s">
        <v>16757</v>
      </c>
      <c r="H3229" t="s">
        <v>16758</v>
      </c>
      <c r="I3229" t="s">
        <v>16759</v>
      </c>
      <c r="J3229" t="s">
        <v>772</v>
      </c>
      <c r="K3229" t="s">
        <v>10147</v>
      </c>
      <c r="L3229" t="s">
        <v>10167</v>
      </c>
      <c r="M3229" t="s">
        <v>10424</v>
      </c>
      <c r="N3229" t="s">
        <v>16760</v>
      </c>
      <c r="O3229" t="s">
        <v>10150</v>
      </c>
      <c r="P3229" t="s">
        <v>68</v>
      </c>
      <c r="Q3229" t="s">
        <v>317</v>
      </c>
      <c r="R3229">
        <v>3666876</v>
      </c>
      <c r="U3229">
        <v>2</v>
      </c>
      <c r="V3229">
        <v>33918.6</v>
      </c>
      <c r="Y3229" t="s">
        <v>10170</v>
      </c>
      <c r="Z3229" t="s">
        <v>10171</v>
      </c>
      <c r="AB3229" t="s">
        <v>16761</v>
      </c>
      <c r="AE3229" t="s">
        <v>16762</v>
      </c>
      <c r="AG3229" t="s">
        <v>16756</v>
      </c>
      <c r="AJ3229" t="s">
        <v>10174</v>
      </c>
      <c r="AK3229" t="s">
        <v>10175</v>
      </c>
      <c r="AO3229" t="b">
        <v>1</v>
      </c>
    </row>
    <row r="3230" spans="1:41" hidden="1" x14ac:dyDescent="0.35">
      <c r="A3230" t="s">
        <v>10143</v>
      </c>
      <c r="B3230" s="3">
        <v>45517</v>
      </c>
      <c r="C3230" s="2">
        <v>0.70833333333333337</v>
      </c>
      <c r="D3230">
        <v>8</v>
      </c>
      <c r="E3230">
        <v>32</v>
      </c>
      <c r="F3230" t="s">
        <v>16763</v>
      </c>
      <c r="G3230" t="s">
        <v>16764</v>
      </c>
      <c r="H3230" t="s">
        <v>16765</v>
      </c>
      <c r="I3230" t="s">
        <v>16766</v>
      </c>
      <c r="J3230" t="s">
        <v>288</v>
      </c>
      <c r="K3230" t="s">
        <v>10147</v>
      </c>
      <c r="L3230" t="s">
        <v>10167</v>
      </c>
      <c r="M3230" t="s">
        <v>16767</v>
      </c>
      <c r="N3230" t="s">
        <v>16768</v>
      </c>
      <c r="O3230" t="s">
        <v>10150</v>
      </c>
      <c r="P3230" t="s">
        <v>68</v>
      </c>
      <c r="Q3230" t="s">
        <v>84</v>
      </c>
      <c r="R3230">
        <v>7743</v>
      </c>
      <c r="U3230">
        <v>1</v>
      </c>
      <c r="V3230">
        <v>71.62</v>
      </c>
      <c r="Y3230" t="s">
        <v>10170</v>
      </c>
      <c r="Z3230" t="s">
        <v>10171</v>
      </c>
      <c r="AB3230" t="s">
        <v>16769</v>
      </c>
      <c r="AE3230" t="s">
        <v>16770</v>
      </c>
      <c r="AG3230" t="s">
        <v>16763</v>
      </c>
      <c r="AJ3230" t="s">
        <v>10174</v>
      </c>
      <c r="AK3230" t="s">
        <v>10175</v>
      </c>
      <c r="AO3230" t="b">
        <v>1</v>
      </c>
    </row>
    <row r="3231" spans="1:41" hidden="1" x14ac:dyDescent="0.35">
      <c r="A3231" t="s">
        <v>10143</v>
      </c>
      <c r="B3231" s="3">
        <v>45517</v>
      </c>
      <c r="C3231" s="2">
        <v>0.74513888888888891</v>
      </c>
      <c r="D3231">
        <v>8</v>
      </c>
      <c r="E3231">
        <v>32</v>
      </c>
      <c r="G3231" t="s">
        <v>16771</v>
      </c>
      <c r="H3231" t="s">
        <v>16772</v>
      </c>
      <c r="I3231" t="s">
        <v>16773</v>
      </c>
      <c r="J3231" t="s">
        <v>16774</v>
      </c>
      <c r="K3231" t="s">
        <v>10147</v>
      </c>
      <c r="L3231" t="s">
        <v>10179</v>
      </c>
      <c r="M3231" t="s">
        <v>10180</v>
      </c>
      <c r="N3231" t="s">
        <v>16775</v>
      </c>
      <c r="O3231" t="s">
        <v>1757</v>
      </c>
      <c r="P3231" t="s">
        <v>3191</v>
      </c>
      <c r="Q3231" t="s">
        <v>84</v>
      </c>
      <c r="R3231">
        <v>2</v>
      </c>
      <c r="U3231">
        <v>1</v>
      </c>
      <c r="V3231">
        <v>0.02</v>
      </c>
      <c r="Y3231" t="s">
        <v>10194</v>
      </c>
      <c r="Z3231" t="s">
        <v>10195</v>
      </c>
      <c r="AB3231" t="s">
        <v>16776</v>
      </c>
      <c r="AE3231" t="s">
        <v>16777</v>
      </c>
      <c r="AJ3231" t="s">
        <v>10188</v>
      </c>
      <c r="AK3231" t="s">
        <v>10249</v>
      </c>
      <c r="AO3231" t="b">
        <v>1</v>
      </c>
    </row>
    <row r="3232" spans="1:41" hidden="1" x14ac:dyDescent="0.35">
      <c r="A3232" t="s">
        <v>10143</v>
      </c>
      <c r="B3232" s="3">
        <v>45517</v>
      </c>
      <c r="C3232" s="2">
        <v>0.99791666666666667</v>
      </c>
      <c r="D3232">
        <v>8</v>
      </c>
      <c r="E3232">
        <v>32</v>
      </c>
      <c r="G3232" t="s">
        <v>16778</v>
      </c>
      <c r="H3232" t="s">
        <v>16779</v>
      </c>
      <c r="I3232" t="s">
        <v>16780</v>
      </c>
      <c r="J3232" t="s">
        <v>135</v>
      </c>
      <c r="K3232" t="s">
        <v>10147</v>
      </c>
      <c r="L3232" t="s">
        <v>10179</v>
      </c>
      <c r="M3232" t="s">
        <v>10180</v>
      </c>
      <c r="N3232" t="s">
        <v>16781</v>
      </c>
      <c r="O3232" t="s">
        <v>1982</v>
      </c>
      <c r="P3232" t="s">
        <v>119</v>
      </c>
      <c r="Q3232" t="s">
        <v>84</v>
      </c>
      <c r="R3232">
        <v>324</v>
      </c>
      <c r="V3232">
        <v>3</v>
      </c>
      <c r="Y3232" t="s">
        <v>10194</v>
      </c>
      <c r="Z3232" t="s">
        <v>10195</v>
      </c>
      <c r="AB3232" t="s">
        <v>16782</v>
      </c>
      <c r="AE3232" t="s">
        <v>16783</v>
      </c>
      <c r="AJ3232" t="s">
        <v>10188</v>
      </c>
      <c r="AK3232" t="s">
        <v>10249</v>
      </c>
      <c r="AO3232" t="b">
        <v>1</v>
      </c>
    </row>
    <row r="3233" spans="1:41" hidden="1" x14ac:dyDescent="0.35">
      <c r="A3233" t="s">
        <v>10143</v>
      </c>
      <c r="B3233" s="3">
        <v>45517</v>
      </c>
      <c r="C3233" s="2">
        <v>0.17986111111111111</v>
      </c>
      <c r="D3233">
        <v>8</v>
      </c>
      <c r="E3233">
        <v>32</v>
      </c>
      <c r="G3233" t="s">
        <v>16784</v>
      </c>
      <c r="H3233" t="s">
        <v>16785</v>
      </c>
      <c r="I3233" t="s">
        <v>16786</v>
      </c>
      <c r="J3233" t="s">
        <v>115</v>
      </c>
      <c r="K3233" t="s">
        <v>10147</v>
      </c>
      <c r="L3233" t="s">
        <v>10179</v>
      </c>
      <c r="M3233" t="s">
        <v>10180</v>
      </c>
      <c r="N3233" t="s">
        <v>16787</v>
      </c>
      <c r="O3233" t="s">
        <v>10150</v>
      </c>
      <c r="P3233" t="s">
        <v>384</v>
      </c>
      <c r="Q3233" t="s">
        <v>84</v>
      </c>
      <c r="R3233">
        <v>8164</v>
      </c>
      <c r="V3233">
        <v>75.52</v>
      </c>
      <c r="Y3233" t="s">
        <v>10304</v>
      </c>
      <c r="Z3233" t="s">
        <v>10305</v>
      </c>
      <c r="AB3233" t="s">
        <v>16788</v>
      </c>
      <c r="AE3233" t="s">
        <v>16789</v>
      </c>
      <c r="AJ3233" t="s">
        <v>10188</v>
      </c>
      <c r="AK3233" t="s">
        <v>10249</v>
      </c>
      <c r="AO3233" t="b">
        <v>1</v>
      </c>
    </row>
    <row r="3234" spans="1:41" hidden="1" x14ac:dyDescent="0.35">
      <c r="A3234" t="s">
        <v>10143</v>
      </c>
      <c r="B3234" s="3">
        <v>45516</v>
      </c>
      <c r="C3234" s="2">
        <v>0.71180555555555558</v>
      </c>
      <c r="D3234">
        <v>8</v>
      </c>
      <c r="E3234">
        <v>32</v>
      </c>
      <c r="G3234" t="s">
        <v>16790</v>
      </c>
      <c r="H3234" t="s">
        <v>16791</v>
      </c>
      <c r="I3234" t="s">
        <v>16786</v>
      </c>
      <c r="J3234" t="s">
        <v>115</v>
      </c>
      <c r="K3234" t="s">
        <v>10147</v>
      </c>
      <c r="L3234" t="s">
        <v>10179</v>
      </c>
      <c r="M3234" t="s">
        <v>10180</v>
      </c>
      <c r="N3234" t="s">
        <v>16792</v>
      </c>
      <c r="O3234" t="s">
        <v>10150</v>
      </c>
      <c r="P3234" t="s">
        <v>384</v>
      </c>
      <c r="Q3234" t="s">
        <v>84</v>
      </c>
      <c r="R3234">
        <v>3300</v>
      </c>
      <c r="U3234">
        <v>6</v>
      </c>
      <c r="V3234">
        <v>30.52</v>
      </c>
      <c r="Y3234" t="s">
        <v>10194</v>
      </c>
      <c r="Z3234" t="s">
        <v>10195</v>
      </c>
      <c r="AB3234" t="s">
        <v>16793</v>
      </c>
      <c r="AE3234" t="s">
        <v>16789</v>
      </c>
      <c r="AJ3234" t="s">
        <v>10188</v>
      </c>
      <c r="AK3234" t="s">
        <v>10249</v>
      </c>
      <c r="AO3234" t="b">
        <v>1</v>
      </c>
    </row>
    <row r="3235" spans="1:41" hidden="1" x14ac:dyDescent="0.35">
      <c r="A3235" t="s">
        <v>10143</v>
      </c>
      <c r="B3235" s="3">
        <v>45516</v>
      </c>
      <c r="C3235" s="2">
        <v>0.70902777777777781</v>
      </c>
      <c r="D3235">
        <v>8</v>
      </c>
      <c r="E3235">
        <v>32</v>
      </c>
      <c r="G3235" t="s">
        <v>16794</v>
      </c>
      <c r="H3235" t="s">
        <v>16795</v>
      </c>
      <c r="I3235" t="s">
        <v>16796</v>
      </c>
      <c r="J3235" t="s">
        <v>135</v>
      </c>
      <c r="K3235" t="s">
        <v>10147</v>
      </c>
      <c r="L3235" t="s">
        <v>10179</v>
      </c>
      <c r="M3235" t="s">
        <v>10180</v>
      </c>
      <c r="N3235" t="s">
        <v>16792</v>
      </c>
      <c r="O3235" t="s">
        <v>10150</v>
      </c>
      <c r="P3235" t="s">
        <v>384</v>
      </c>
      <c r="Q3235" t="s">
        <v>84</v>
      </c>
      <c r="R3235">
        <v>3300</v>
      </c>
      <c r="U3235">
        <v>4</v>
      </c>
      <c r="V3235">
        <v>30.52</v>
      </c>
      <c r="Y3235" t="s">
        <v>10194</v>
      </c>
      <c r="Z3235" t="s">
        <v>10195</v>
      </c>
      <c r="AB3235" t="s">
        <v>16797</v>
      </c>
      <c r="AE3235" t="s">
        <v>16798</v>
      </c>
      <c r="AJ3235" t="s">
        <v>10188</v>
      </c>
      <c r="AK3235" t="s">
        <v>10249</v>
      </c>
      <c r="AO3235" t="b">
        <v>1</v>
      </c>
    </row>
    <row r="3236" spans="1:41" hidden="1" x14ac:dyDescent="0.35">
      <c r="A3236" t="s">
        <v>10143</v>
      </c>
      <c r="B3236" s="3">
        <v>45516</v>
      </c>
      <c r="C3236" s="2">
        <v>0.13194444444444445</v>
      </c>
      <c r="D3236">
        <v>8</v>
      </c>
      <c r="E3236">
        <v>32</v>
      </c>
      <c r="G3236" t="s">
        <v>16799</v>
      </c>
      <c r="H3236" t="s">
        <v>16800</v>
      </c>
      <c r="I3236" t="s">
        <v>16800</v>
      </c>
      <c r="J3236" t="s">
        <v>135</v>
      </c>
      <c r="K3236" t="s">
        <v>10147</v>
      </c>
      <c r="L3236" t="s">
        <v>10179</v>
      </c>
      <c r="M3236" t="s">
        <v>10180</v>
      </c>
      <c r="N3236" t="s">
        <v>16801</v>
      </c>
      <c r="O3236" t="s">
        <v>138</v>
      </c>
      <c r="P3236" t="s">
        <v>119</v>
      </c>
      <c r="Q3236" t="s">
        <v>84</v>
      </c>
      <c r="R3236">
        <v>8107</v>
      </c>
      <c r="U3236">
        <v>1</v>
      </c>
      <c r="V3236">
        <v>74.989999999999995</v>
      </c>
      <c r="Y3236" t="s">
        <v>10151</v>
      </c>
      <c r="Z3236" t="s">
        <v>10237</v>
      </c>
      <c r="AB3236" t="s">
        <v>16802</v>
      </c>
      <c r="AJ3236" t="s">
        <v>10188</v>
      </c>
      <c r="AK3236" t="s">
        <v>10249</v>
      </c>
      <c r="AO3236" t="b">
        <v>1</v>
      </c>
    </row>
    <row r="3237" spans="1:41" hidden="1" x14ac:dyDescent="0.35">
      <c r="A3237" t="s">
        <v>10143</v>
      </c>
      <c r="B3237" s="3">
        <v>45516</v>
      </c>
      <c r="C3237" s="2">
        <v>5.6250000000000001E-2</v>
      </c>
      <c r="D3237">
        <v>8</v>
      </c>
      <c r="E3237">
        <v>32</v>
      </c>
      <c r="G3237" t="s">
        <v>16803</v>
      </c>
      <c r="H3237" t="s">
        <v>16804</v>
      </c>
      <c r="I3237" t="s">
        <v>16805</v>
      </c>
      <c r="J3237" t="s">
        <v>135</v>
      </c>
      <c r="K3237" t="s">
        <v>10147</v>
      </c>
      <c r="L3237" t="s">
        <v>10179</v>
      </c>
      <c r="M3237" t="s">
        <v>10180</v>
      </c>
      <c r="N3237" t="s">
        <v>16806</v>
      </c>
      <c r="O3237" t="s">
        <v>10150</v>
      </c>
      <c r="P3237" t="s">
        <v>119</v>
      </c>
      <c r="Q3237" t="s">
        <v>84</v>
      </c>
      <c r="R3237">
        <v>11</v>
      </c>
      <c r="U3237">
        <v>1</v>
      </c>
      <c r="V3237">
        <v>0.1</v>
      </c>
      <c r="Y3237" t="s">
        <v>10182</v>
      </c>
      <c r="Z3237" t="s">
        <v>10171</v>
      </c>
      <c r="AB3237" t="s">
        <v>16807</v>
      </c>
      <c r="AE3237" t="s">
        <v>16808</v>
      </c>
      <c r="AJ3237" t="s">
        <v>10188</v>
      </c>
      <c r="AK3237" t="s">
        <v>10249</v>
      </c>
      <c r="AO3237" t="b">
        <v>1</v>
      </c>
    </row>
    <row r="3238" spans="1:41" hidden="1" x14ac:dyDescent="0.35">
      <c r="A3238" t="s">
        <v>10143</v>
      </c>
      <c r="B3238" s="3">
        <v>45516</v>
      </c>
      <c r="C3238" s="2">
        <v>0.72291666666666665</v>
      </c>
      <c r="D3238">
        <v>8</v>
      </c>
      <c r="E3238">
        <v>32</v>
      </c>
      <c r="G3238" t="s">
        <v>16809</v>
      </c>
      <c r="H3238" t="s">
        <v>16785</v>
      </c>
      <c r="I3238" t="s">
        <v>16786</v>
      </c>
      <c r="J3238" t="s">
        <v>115</v>
      </c>
      <c r="K3238" t="s">
        <v>10147</v>
      </c>
      <c r="L3238" t="s">
        <v>10179</v>
      </c>
      <c r="M3238" t="s">
        <v>10180</v>
      </c>
      <c r="N3238" t="s">
        <v>16810</v>
      </c>
      <c r="O3238" t="s">
        <v>10150</v>
      </c>
      <c r="P3238" t="s">
        <v>384</v>
      </c>
      <c r="Q3238" t="s">
        <v>84</v>
      </c>
      <c r="R3238">
        <v>198</v>
      </c>
      <c r="V3238">
        <v>1.83</v>
      </c>
      <c r="Y3238" t="s">
        <v>10304</v>
      </c>
      <c r="Z3238" t="s">
        <v>10305</v>
      </c>
      <c r="AB3238" t="s">
        <v>16811</v>
      </c>
      <c r="AE3238" t="s">
        <v>16789</v>
      </c>
      <c r="AJ3238" t="s">
        <v>10188</v>
      </c>
      <c r="AK3238" t="s">
        <v>10249</v>
      </c>
      <c r="AO3238" t="b">
        <v>1</v>
      </c>
    </row>
    <row r="3239" spans="1:41" hidden="1" x14ac:dyDescent="0.35">
      <c r="A3239" t="s">
        <v>10143</v>
      </c>
      <c r="B3239" s="3">
        <v>45516</v>
      </c>
      <c r="C3239" s="2">
        <v>0.25486111111111109</v>
      </c>
      <c r="D3239">
        <v>8</v>
      </c>
      <c r="E3239">
        <v>32</v>
      </c>
      <c r="G3239" t="s">
        <v>16812</v>
      </c>
      <c r="H3239" t="s">
        <v>13198</v>
      </c>
      <c r="I3239" t="s">
        <v>13199</v>
      </c>
      <c r="J3239" t="s">
        <v>13200</v>
      </c>
      <c r="K3239" t="s">
        <v>10147</v>
      </c>
      <c r="L3239" t="s">
        <v>10179</v>
      </c>
      <c r="M3239" t="s">
        <v>10180</v>
      </c>
      <c r="N3239" t="s">
        <v>16813</v>
      </c>
      <c r="O3239" t="s">
        <v>10150</v>
      </c>
      <c r="P3239" t="s">
        <v>119</v>
      </c>
      <c r="Q3239" t="s">
        <v>317</v>
      </c>
      <c r="R3239">
        <v>216</v>
      </c>
      <c r="V3239">
        <v>2</v>
      </c>
      <c r="Y3239" t="s">
        <v>10304</v>
      </c>
      <c r="Z3239" t="s">
        <v>10305</v>
      </c>
      <c r="AB3239" t="s">
        <v>16814</v>
      </c>
      <c r="AE3239" t="s">
        <v>13203</v>
      </c>
      <c r="AJ3239" t="s">
        <v>10188</v>
      </c>
      <c r="AK3239" t="s">
        <v>10189</v>
      </c>
      <c r="AO3239" t="b">
        <v>1</v>
      </c>
    </row>
    <row r="3240" spans="1:41" hidden="1" x14ac:dyDescent="0.35">
      <c r="A3240" t="s">
        <v>10143</v>
      </c>
      <c r="B3240" s="3">
        <v>45516</v>
      </c>
      <c r="C3240" s="2">
        <v>0.11041666666666666</v>
      </c>
      <c r="D3240">
        <v>8</v>
      </c>
      <c r="E3240">
        <v>32</v>
      </c>
      <c r="G3240" t="s">
        <v>16815</v>
      </c>
      <c r="H3240" t="s">
        <v>16816</v>
      </c>
      <c r="I3240" t="s">
        <v>16817</v>
      </c>
      <c r="J3240" t="s">
        <v>10488</v>
      </c>
      <c r="K3240" t="s">
        <v>10147</v>
      </c>
      <c r="L3240" t="s">
        <v>10179</v>
      </c>
      <c r="M3240" t="s">
        <v>10180</v>
      </c>
      <c r="N3240" t="s">
        <v>16818</v>
      </c>
      <c r="O3240" t="s">
        <v>138</v>
      </c>
      <c r="P3240" t="s">
        <v>119</v>
      </c>
      <c r="Q3240" t="s">
        <v>84</v>
      </c>
      <c r="R3240">
        <v>3806</v>
      </c>
      <c r="V3240">
        <v>35.21</v>
      </c>
      <c r="Y3240" t="s">
        <v>10151</v>
      </c>
      <c r="Z3240" t="s">
        <v>10237</v>
      </c>
      <c r="AB3240" t="s">
        <v>16819</v>
      </c>
      <c r="AD3240" t="s">
        <v>16820</v>
      </c>
      <c r="AE3240" t="s">
        <v>16821</v>
      </c>
      <c r="AH3240" t="s">
        <v>1824</v>
      </c>
      <c r="AI3240" t="s">
        <v>1825</v>
      </c>
      <c r="AJ3240" t="s">
        <v>10188</v>
      </c>
      <c r="AK3240" t="s">
        <v>10249</v>
      </c>
      <c r="AO3240" t="b">
        <v>1</v>
      </c>
    </row>
    <row r="3241" spans="1:41" hidden="1" x14ac:dyDescent="0.35">
      <c r="A3241" t="s">
        <v>10143</v>
      </c>
      <c r="B3241" s="3">
        <v>45516</v>
      </c>
      <c r="C3241" s="2">
        <v>0.10347222222222222</v>
      </c>
      <c r="D3241">
        <v>8</v>
      </c>
      <c r="E3241">
        <v>32</v>
      </c>
      <c r="G3241" t="s">
        <v>16822</v>
      </c>
      <c r="H3241" t="s">
        <v>16823</v>
      </c>
      <c r="I3241" t="s">
        <v>16823</v>
      </c>
      <c r="J3241" t="s">
        <v>135</v>
      </c>
      <c r="K3241" t="s">
        <v>10147</v>
      </c>
      <c r="L3241" t="s">
        <v>10179</v>
      </c>
      <c r="M3241" t="s">
        <v>10180</v>
      </c>
      <c r="N3241" t="s">
        <v>16824</v>
      </c>
      <c r="O3241" t="s">
        <v>138</v>
      </c>
      <c r="P3241" t="s">
        <v>119</v>
      </c>
      <c r="Q3241" t="s">
        <v>84</v>
      </c>
      <c r="R3241">
        <v>1066</v>
      </c>
      <c r="V3241">
        <v>9.86</v>
      </c>
      <c r="Y3241" t="s">
        <v>10151</v>
      </c>
      <c r="Z3241" t="s">
        <v>10237</v>
      </c>
      <c r="AB3241" t="s">
        <v>16825</v>
      </c>
      <c r="AE3241" t="s">
        <v>16821</v>
      </c>
      <c r="AH3241" t="s">
        <v>1824</v>
      </c>
      <c r="AI3241" t="s">
        <v>1825</v>
      </c>
      <c r="AJ3241" t="s">
        <v>10188</v>
      </c>
      <c r="AK3241" t="s">
        <v>10249</v>
      </c>
      <c r="AO3241" t="b">
        <v>1</v>
      </c>
    </row>
    <row r="3242" spans="1:41" hidden="1" x14ac:dyDescent="0.35">
      <c r="A3242" t="s">
        <v>10143</v>
      </c>
      <c r="B3242" s="3">
        <v>45516</v>
      </c>
      <c r="C3242" s="2">
        <v>0.2722222222222222</v>
      </c>
      <c r="D3242">
        <v>8</v>
      </c>
      <c r="E3242">
        <v>32</v>
      </c>
      <c r="G3242" t="s">
        <v>16826</v>
      </c>
      <c r="H3242" t="s">
        <v>16827</v>
      </c>
      <c r="I3242" t="s">
        <v>16828</v>
      </c>
      <c r="J3242" t="s">
        <v>135</v>
      </c>
      <c r="K3242" t="s">
        <v>10147</v>
      </c>
      <c r="L3242" t="s">
        <v>10179</v>
      </c>
      <c r="M3242" t="s">
        <v>10180</v>
      </c>
      <c r="N3242" t="s">
        <v>16829</v>
      </c>
      <c r="O3242" t="s">
        <v>2372</v>
      </c>
      <c r="P3242" t="s">
        <v>119</v>
      </c>
      <c r="Q3242" t="s">
        <v>84</v>
      </c>
      <c r="R3242">
        <v>583</v>
      </c>
      <c r="V3242">
        <v>5.39</v>
      </c>
      <c r="Y3242" t="s">
        <v>10304</v>
      </c>
      <c r="Z3242" t="s">
        <v>10305</v>
      </c>
      <c r="AB3242" t="s">
        <v>16830</v>
      </c>
      <c r="AH3242" t="s">
        <v>16831</v>
      </c>
      <c r="AI3242" t="s">
        <v>16832</v>
      </c>
      <c r="AJ3242" t="s">
        <v>10188</v>
      </c>
      <c r="AK3242" t="s">
        <v>10249</v>
      </c>
      <c r="AO3242" t="b">
        <v>1</v>
      </c>
    </row>
    <row r="3243" spans="1:41" hidden="1" x14ac:dyDescent="0.35">
      <c r="A3243" t="s">
        <v>10143</v>
      </c>
      <c r="B3243" s="3">
        <v>45516</v>
      </c>
      <c r="C3243" s="2">
        <v>0.42222222222222222</v>
      </c>
      <c r="D3243">
        <v>8</v>
      </c>
      <c r="E3243">
        <v>32</v>
      </c>
      <c r="F3243" t="s">
        <v>16833</v>
      </c>
      <c r="G3243" t="s">
        <v>16834</v>
      </c>
      <c r="H3243" t="s">
        <v>16835</v>
      </c>
      <c r="I3243" t="s">
        <v>16836</v>
      </c>
      <c r="J3243" t="s">
        <v>16837</v>
      </c>
      <c r="K3243" t="s">
        <v>10147</v>
      </c>
      <c r="L3243" t="s">
        <v>10202</v>
      </c>
      <c r="M3243" t="s">
        <v>16838</v>
      </c>
      <c r="N3243" t="s">
        <v>16839</v>
      </c>
      <c r="O3243" t="s">
        <v>10150</v>
      </c>
      <c r="P3243" t="s">
        <v>119</v>
      </c>
      <c r="Q3243" t="s">
        <v>84</v>
      </c>
      <c r="V3243">
        <v>0</v>
      </c>
      <c r="Y3243" t="s">
        <v>10204</v>
      </c>
      <c r="AB3243" t="s">
        <v>16840</v>
      </c>
      <c r="AE3243" t="s">
        <v>16841</v>
      </c>
      <c r="AJ3243" t="s">
        <v>16842</v>
      </c>
      <c r="AK3243" t="s">
        <v>10208</v>
      </c>
      <c r="AO3243" t="b">
        <v>1</v>
      </c>
    </row>
    <row r="3244" spans="1:41" hidden="1" x14ac:dyDescent="0.35">
      <c r="A3244" t="s">
        <v>10143</v>
      </c>
      <c r="B3244" s="3">
        <v>45516</v>
      </c>
      <c r="C3244" s="2">
        <v>8.3333333333333329E-2</v>
      </c>
      <c r="D3244">
        <v>8</v>
      </c>
      <c r="E3244">
        <v>32</v>
      </c>
      <c r="G3244" t="s">
        <v>16843</v>
      </c>
      <c r="H3244" t="s">
        <v>16844</v>
      </c>
      <c r="I3244" t="s">
        <v>16845</v>
      </c>
      <c r="J3244" t="s">
        <v>16846</v>
      </c>
      <c r="K3244" t="s">
        <v>10147</v>
      </c>
      <c r="L3244" t="s">
        <v>10898</v>
      </c>
      <c r="M3244" t="s">
        <v>16847</v>
      </c>
      <c r="N3244" t="s">
        <v>16848</v>
      </c>
      <c r="O3244" t="s">
        <v>97</v>
      </c>
      <c r="P3244" t="s">
        <v>119</v>
      </c>
      <c r="Q3244" t="s">
        <v>84</v>
      </c>
      <c r="V3244">
        <v>0</v>
      </c>
      <c r="Y3244" t="s">
        <v>10900</v>
      </c>
      <c r="AB3244" t="s">
        <v>16849</v>
      </c>
      <c r="AE3244" t="s">
        <v>16850</v>
      </c>
      <c r="AJ3244" t="s">
        <v>16847</v>
      </c>
      <c r="AK3244" t="s">
        <v>10904</v>
      </c>
      <c r="AO3244" t="b">
        <v>1</v>
      </c>
    </row>
    <row r="3245" spans="1:41" hidden="1" x14ac:dyDescent="0.35">
      <c r="A3245" t="s">
        <v>10143</v>
      </c>
      <c r="B3245" s="3">
        <v>45516</v>
      </c>
      <c r="C3245" s="2">
        <v>0.5708333333333333</v>
      </c>
      <c r="D3245">
        <v>8</v>
      </c>
      <c r="E3245">
        <v>32</v>
      </c>
      <c r="F3245" t="s">
        <v>16851</v>
      </c>
      <c r="G3245" t="s">
        <v>16852</v>
      </c>
      <c r="H3245" t="s">
        <v>16853</v>
      </c>
      <c r="I3245" t="s">
        <v>16854</v>
      </c>
      <c r="J3245" t="s">
        <v>967</v>
      </c>
      <c r="K3245" t="s">
        <v>10147</v>
      </c>
      <c r="L3245" t="s">
        <v>10202</v>
      </c>
      <c r="M3245" t="s">
        <v>16855</v>
      </c>
      <c r="N3245" t="s">
        <v>16856</v>
      </c>
      <c r="O3245" t="s">
        <v>2976</v>
      </c>
      <c r="P3245" t="s">
        <v>11288</v>
      </c>
      <c r="Q3245" t="s">
        <v>69</v>
      </c>
      <c r="V3245">
        <v>0</v>
      </c>
      <c r="Y3245" t="s">
        <v>10204</v>
      </c>
      <c r="AB3245" t="s">
        <v>16857</v>
      </c>
      <c r="AE3245" t="s">
        <v>16858</v>
      </c>
      <c r="AJ3245" t="s">
        <v>16855</v>
      </c>
      <c r="AK3245" t="s">
        <v>10208</v>
      </c>
      <c r="AO3245" t="b">
        <v>1</v>
      </c>
    </row>
    <row r="3246" spans="1:41" hidden="1" x14ac:dyDescent="0.35">
      <c r="A3246" t="s">
        <v>10143</v>
      </c>
      <c r="B3246" s="3">
        <v>45516</v>
      </c>
      <c r="C3246" s="2">
        <v>9.7222222222222224E-3</v>
      </c>
      <c r="D3246">
        <v>8</v>
      </c>
      <c r="E3246">
        <v>32</v>
      </c>
      <c r="G3246" t="s">
        <v>16859</v>
      </c>
      <c r="H3246" t="s">
        <v>16860</v>
      </c>
      <c r="I3246" t="s">
        <v>16861</v>
      </c>
      <c r="J3246" t="s">
        <v>513</v>
      </c>
      <c r="K3246" t="s">
        <v>10147</v>
      </c>
      <c r="L3246" t="s">
        <v>10179</v>
      </c>
      <c r="M3246" t="s">
        <v>10180</v>
      </c>
      <c r="N3246" t="s">
        <v>16862</v>
      </c>
      <c r="O3246" t="s">
        <v>138</v>
      </c>
      <c r="P3246" t="s">
        <v>119</v>
      </c>
      <c r="Q3246" t="s">
        <v>84</v>
      </c>
      <c r="R3246">
        <v>922</v>
      </c>
      <c r="V3246">
        <v>8.5299999999999994</v>
      </c>
      <c r="Y3246" t="s">
        <v>10304</v>
      </c>
      <c r="Z3246" t="s">
        <v>10305</v>
      </c>
      <c r="AB3246" t="s">
        <v>16863</v>
      </c>
      <c r="AD3246" t="s">
        <v>16864</v>
      </c>
      <c r="AJ3246" t="s">
        <v>10188</v>
      </c>
      <c r="AK3246" t="s">
        <v>10249</v>
      </c>
      <c r="AO3246" t="b">
        <v>1</v>
      </c>
    </row>
    <row r="3247" spans="1:41" hidden="1" x14ac:dyDescent="0.35">
      <c r="A3247" t="s">
        <v>10143</v>
      </c>
      <c r="B3247" s="3">
        <v>45516</v>
      </c>
      <c r="C3247" s="2">
        <v>9.0277777777777769E-3</v>
      </c>
      <c r="D3247">
        <v>8</v>
      </c>
      <c r="E3247">
        <v>32</v>
      </c>
      <c r="G3247" t="s">
        <v>16865</v>
      </c>
      <c r="H3247" t="s">
        <v>16866</v>
      </c>
      <c r="I3247" t="s">
        <v>16867</v>
      </c>
      <c r="J3247" t="s">
        <v>513</v>
      </c>
      <c r="K3247" t="s">
        <v>10147</v>
      </c>
      <c r="L3247" t="s">
        <v>10179</v>
      </c>
      <c r="M3247" t="s">
        <v>10180</v>
      </c>
      <c r="N3247" t="s">
        <v>16862</v>
      </c>
      <c r="O3247" t="s">
        <v>138</v>
      </c>
      <c r="P3247" t="s">
        <v>119</v>
      </c>
      <c r="Q3247" t="s">
        <v>69</v>
      </c>
      <c r="R3247">
        <v>922</v>
      </c>
      <c r="V3247">
        <v>8.5299999999999994</v>
      </c>
      <c r="Y3247" t="s">
        <v>10304</v>
      </c>
      <c r="Z3247" t="s">
        <v>10305</v>
      </c>
      <c r="AB3247" t="s">
        <v>16868</v>
      </c>
      <c r="AD3247" t="s">
        <v>16273</v>
      </c>
      <c r="AE3247" t="s">
        <v>16293</v>
      </c>
      <c r="AJ3247" t="s">
        <v>10188</v>
      </c>
      <c r="AK3247" t="s">
        <v>10249</v>
      </c>
      <c r="AO3247" t="b">
        <v>1</v>
      </c>
    </row>
    <row r="3248" spans="1:41" hidden="1" x14ac:dyDescent="0.35">
      <c r="A3248" t="s">
        <v>10143</v>
      </c>
      <c r="B3248" s="3">
        <v>45515</v>
      </c>
      <c r="C3248" s="2">
        <v>0.79374999999999996</v>
      </c>
      <c r="D3248">
        <v>8</v>
      </c>
      <c r="E3248">
        <v>32</v>
      </c>
      <c r="F3248" t="s">
        <v>16869</v>
      </c>
      <c r="G3248" t="s">
        <v>16870</v>
      </c>
      <c r="H3248" t="s">
        <v>16871</v>
      </c>
      <c r="I3248" t="s">
        <v>16872</v>
      </c>
      <c r="J3248" t="s">
        <v>723</v>
      </c>
      <c r="K3248" t="s">
        <v>10147</v>
      </c>
      <c r="L3248" t="s">
        <v>10167</v>
      </c>
      <c r="M3248" t="s">
        <v>16873</v>
      </c>
      <c r="N3248" t="s">
        <v>16874</v>
      </c>
      <c r="O3248" t="s">
        <v>10150</v>
      </c>
      <c r="P3248" t="s">
        <v>68</v>
      </c>
      <c r="Q3248" t="s">
        <v>84</v>
      </c>
      <c r="R3248">
        <v>11388299</v>
      </c>
      <c r="U3248">
        <v>149</v>
      </c>
      <c r="V3248">
        <v>105341.77</v>
      </c>
      <c r="Y3248" t="s">
        <v>10170</v>
      </c>
      <c r="Z3248" t="s">
        <v>10171</v>
      </c>
      <c r="AB3248" t="s">
        <v>16875</v>
      </c>
      <c r="AE3248" t="s">
        <v>16876</v>
      </c>
      <c r="AG3248" t="s">
        <v>16869</v>
      </c>
      <c r="AJ3248" t="s">
        <v>10174</v>
      </c>
      <c r="AK3248" t="s">
        <v>10175</v>
      </c>
      <c r="AO3248" t="b">
        <v>1</v>
      </c>
    </row>
    <row r="3249" spans="1:41" hidden="1" x14ac:dyDescent="0.35">
      <c r="A3249" t="s">
        <v>10143</v>
      </c>
      <c r="B3249" s="3">
        <v>45515</v>
      </c>
      <c r="C3249" s="2">
        <v>0.96944444444444444</v>
      </c>
      <c r="D3249">
        <v>8</v>
      </c>
      <c r="E3249">
        <v>32</v>
      </c>
      <c r="F3249" t="s">
        <v>16877</v>
      </c>
      <c r="G3249" t="s">
        <v>16878</v>
      </c>
      <c r="H3249" t="s">
        <v>16879</v>
      </c>
      <c r="I3249" t="s">
        <v>16880</v>
      </c>
      <c r="J3249" t="s">
        <v>772</v>
      </c>
      <c r="K3249" t="s">
        <v>10147</v>
      </c>
      <c r="L3249" t="s">
        <v>10167</v>
      </c>
      <c r="M3249" t="s">
        <v>16881</v>
      </c>
      <c r="N3249" t="s">
        <v>16882</v>
      </c>
      <c r="O3249" t="s">
        <v>10150</v>
      </c>
      <c r="P3249" t="s">
        <v>68</v>
      </c>
      <c r="Q3249" t="s">
        <v>317</v>
      </c>
      <c r="R3249">
        <v>106046</v>
      </c>
      <c r="U3249">
        <v>29</v>
      </c>
      <c r="V3249">
        <v>980.93</v>
      </c>
      <c r="Y3249" t="s">
        <v>10170</v>
      </c>
      <c r="Z3249" t="s">
        <v>10171</v>
      </c>
      <c r="AB3249" t="s">
        <v>16883</v>
      </c>
      <c r="AE3249" t="s">
        <v>16884</v>
      </c>
      <c r="AG3249" t="s">
        <v>16877</v>
      </c>
      <c r="AJ3249" t="s">
        <v>10174</v>
      </c>
      <c r="AK3249" t="s">
        <v>10175</v>
      </c>
      <c r="AO3249" t="b">
        <v>1</v>
      </c>
    </row>
    <row r="3250" spans="1:41" hidden="1" x14ac:dyDescent="0.35">
      <c r="A3250" t="s">
        <v>10143</v>
      </c>
      <c r="B3250" s="3">
        <v>45515</v>
      </c>
      <c r="C3250" s="2">
        <v>5.0694444444444445E-2</v>
      </c>
      <c r="D3250">
        <v>8</v>
      </c>
      <c r="E3250">
        <v>32</v>
      </c>
      <c r="G3250" t="s">
        <v>16885</v>
      </c>
      <c r="H3250" t="s">
        <v>16886</v>
      </c>
      <c r="I3250" t="s">
        <v>16887</v>
      </c>
      <c r="J3250" t="s">
        <v>513</v>
      </c>
      <c r="K3250" t="s">
        <v>10147</v>
      </c>
      <c r="L3250" t="s">
        <v>10179</v>
      </c>
      <c r="M3250" t="s">
        <v>10180</v>
      </c>
      <c r="N3250" t="s">
        <v>16888</v>
      </c>
      <c r="O3250" t="s">
        <v>10150</v>
      </c>
      <c r="P3250" t="s">
        <v>119</v>
      </c>
      <c r="Q3250" t="s">
        <v>69</v>
      </c>
      <c r="R3250">
        <v>3900</v>
      </c>
      <c r="U3250">
        <v>12</v>
      </c>
      <c r="V3250">
        <v>36.08</v>
      </c>
      <c r="Y3250" t="s">
        <v>10151</v>
      </c>
      <c r="Z3250" t="s">
        <v>10237</v>
      </c>
      <c r="AB3250" t="s">
        <v>16889</v>
      </c>
      <c r="AD3250" t="s">
        <v>16273</v>
      </c>
      <c r="AE3250" t="s">
        <v>16293</v>
      </c>
      <c r="AJ3250" t="s">
        <v>10188</v>
      </c>
      <c r="AK3250" t="s">
        <v>10249</v>
      </c>
      <c r="AO3250" t="b">
        <v>1</v>
      </c>
    </row>
    <row r="3251" spans="1:41" hidden="1" x14ac:dyDescent="0.35">
      <c r="A3251" t="s">
        <v>10143</v>
      </c>
      <c r="B3251" s="3">
        <v>45515</v>
      </c>
      <c r="C3251" s="2">
        <v>0.61875000000000002</v>
      </c>
      <c r="D3251">
        <v>8</v>
      </c>
      <c r="E3251">
        <v>32</v>
      </c>
      <c r="F3251" t="s">
        <v>16890</v>
      </c>
      <c r="G3251" t="s">
        <v>16891</v>
      </c>
      <c r="H3251" t="s">
        <v>16892</v>
      </c>
      <c r="I3251" t="s">
        <v>16893</v>
      </c>
      <c r="J3251" t="s">
        <v>458</v>
      </c>
      <c r="K3251" t="s">
        <v>10147</v>
      </c>
      <c r="L3251" t="s">
        <v>10167</v>
      </c>
      <c r="M3251" t="s">
        <v>16894</v>
      </c>
      <c r="N3251" t="s">
        <v>16895</v>
      </c>
      <c r="O3251" t="s">
        <v>10150</v>
      </c>
      <c r="P3251" t="s">
        <v>68</v>
      </c>
      <c r="Q3251" t="s">
        <v>84</v>
      </c>
      <c r="R3251">
        <v>194140</v>
      </c>
      <c r="U3251">
        <v>3</v>
      </c>
      <c r="V3251">
        <v>1795.8</v>
      </c>
      <c r="Y3251" t="s">
        <v>10170</v>
      </c>
      <c r="Z3251" t="s">
        <v>10171</v>
      </c>
      <c r="AB3251" t="s">
        <v>16896</v>
      </c>
      <c r="AE3251" t="s">
        <v>16897</v>
      </c>
      <c r="AG3251" t="s">
        <v>16890</v>
      </c>
      <c r="AJ3251" t="s">
        <v>10174</v>
      </c>
      <c r="AK3251" t="s">
        <v>10175</v>
      </c>
      <c r="AO3251" t="b">
        <v>1</v>
      </c>
    </row>
    <row r="3252" spans="1:41" hidden="1" x14ac:dyDescent="0.35">
      <c r="A3252" t="s">
        <v>10143</v>
      </c>
      <c r="B3252" s="3">
        <v>45515</v>
      </c>
      <c r="C3252" s="2">
        <v>0.97569444444444442</v>
      </c>
      <c r="D3252">
        <v>8</v>
      </c>
      <c r="E3252">
        <v>32</v>
      </c>
      <c r="F3252" t="s">
        <v>16898</v>
      </c>
      <c r="G3252" t="s">
        <v>16899</v>
      </c>
      <c r="H3252" t="s">
        <v>16900</v>
      </c>
      <c r="I3252" t="s">
        <v>16901</v>
      </c>
      <c r="J3252" t="s">
        <v>723</v>
      </c>
      <c r="K3252" t="s">
        <v>10147</v>
      </c>
      <c r="L3252" t="s">
        <v>10167</v>
      </c>
      <c r="M3252" t="s">
        <v>16902</v>
      </c>
      <c r="N3252" t="s">
        <v>16903</v>
      </c>
      <c r="O3252" t="s">
        <v>10150</v>
      </c>
      <c r="P3252" t="s">
        <v>68</v>
      </c>
      <c r="Q3252" t="s">
        <v>69</v>
      </c>
      <c r="R3252">
        <v>3592377</v>
      </c>
      <c r="U3252">
        <v>2</v>
      </c>
      <c r="V3252">
        <v>33229.49</v>
      </c>
      <c r="Y3252" t="s">
        <v>10170</v>
      </c>
      <c r="Z3252" t="s">
        <v>10171</v>
      </c>
      <c r="AB3252" t="s">
        <v>16904</v>
      </c>
      <c r="AE3252" t="s">
        <v>16905</v>
      </c>
      <c r="AG3252" t="s">
        <v>16898</v>
      </c>
      <c r="AJ3252" t="s">
        <v>10174</v>
      </c>
      <c r="AK3252" t="s">
        <v>10175</v>
      </c>
      <c r="AO3252" t="b">
        <v>1</v>
      </c>
    </row>
    <row r="3253" spans="1:41" hidden="1" x14ac:dyDescent="0.35">
      <c r="A3253" t="s">
        <v>10143</v>
      </c>
      <c r="B3253" s="3">
        <v>45515</v>
      </c>
      <c r="C3253" s="2">
        <v>0.4375</v>
      </c>
      <c r="D3253">
        <v>8</v>
      </c>
      <c r="E3253">
        <v>32</v>
      </c>
      <c r="F3253" t="s">
        <v>16906</v>
      </c>
      <c r="G3253" t="s">
        <v>16907</v>
      </c>
      <c r="H3253" t="s">
        <v>16908</v>
      </c>
      <c r="I3253" t="s">
        <v>16909</v>
      </c>
      <c r="J3253" t="s">
        <v>152</v>
      </c>
      <c r="K3253" t="s">
        <v>10147</v>
      </c>
      <c r="L3253" t="s">
        <v>10167</v>
      </c>
      <c r="M3253" t="s">
        <v>16910</v>
      </c>
      <c r="N3253" t="s">
        <v>16911</v>
      </c>
      <c r="O3253" t="s">
        <v>10150</v>
      </c>
      <c r="P3253" t="s">
        <v>68</v>
      </c>
      <c r="Q3253" t="s">
        <v>317</v>
      </c>
      <c r="R3253">
        <v>56769</v>
      </c>
      <c r="U3253">
        <v>1</v>
      </c>
      <c r="V3253">
        <v>525.11</v>
      </c>
      <c r="Y3253" t="s">
        <v>10170</v>
      </c>
      <c r="Z3253" t="s">
        <v>10171</v>
      </c>
      <c r="AB3253" t="s">
        <v>16912</v>
      </c>
      <c r="AE3253" t="s">
        <v>16913</v>
      </c>
      <c r="AG3253" t="s">
        <v>16906</v>
      </c>
      <c r="AJ3253" t="s">
        <v>10174</v>
      </c>
      <c r="AK3253" t="s">
        <v>10175</v>
      </c>
      <c r="AO3253" t="b">
        <v>1</v>
      </c>
    </row>
    <row r="3254" spans="1:41" hidden="1" x14ac:dyDescent="0.35">
      <c r="A3254" t="s">
        <v>10143</v>
      </c>
      <c r="B3254" s="3">
        <v>45515</v>
      </c>
      <c r="C3254" s="2">
        <v>0.71388888888888891</v>
      </c>
      <c r="D3254">
        <v>8</v>
      </c>
      <c r="E3254">
        <v>32</v>
      </c>
      <c r="G3254" t="s">
        <v>16914</v>
      </c>
      <c r="H3254" t="s">
        <v>16915</v>
      </c>
      <c r="I3254" t="s">
        <v>16916</v>
      </c>
      <c r="J3254" t="s">
        <v>135</v>
      </c>
      <c r="K3254" t="s">
        <v>10147</v>
      </c>
      <c r="L3254" t="s">
        <v>10179</v>
      </c>
      <c r="M3254" t="s">
        <v>10180</v>
      </c>
      <c r="N3254" t="s">
        <v>16917</v>
      </c>
      <c r="O3254" t="s">
        <v>138</v>
      </c>
      <c r="P3254" t="s">
        <v>119</v>
      </c>
      <c r="Q3254" t="s">
        <v>69</v>
      </c>
      <c r="R3254">
        <v>789</v>
      </c>
      <c r="U3254">
        <v>1</v>
      </c>
      <c r="V3254">
        <v>7.3</v>
      </c>
      <c r="Y3254" t="s">
        <v>10194</v>
      </c>
      <c r="Z3254" t="s">
        <v>10195</v>
      </c>
      <c r="AB3254" t="s">
        <v>16918</v>
      </c>
      <c r="AE3254" t="s">
        <v>16919</v>
      </c>
      <c r="AJ3254" t="s">
        <v>10188</v>
      </c>
      <c r="AK3254" t="s">
        <v>10249</v>
      </c>
      <c r="AO3254" t="b">
        <v>1</v>
      </c>
    </row>
    <row r="3255" spans="1:41" hidden="1" x14ac:dyDescent="0.35">
      <c r="A3255" t="s">
        <v>10143</v>
      </c>
      <c r="B3255" s="3">
        <v>45515</v>
      </c>
      <c r="C3255" s="2">
        <v>0.51388888888888884</v>
      </c>
      <c r="D3255">
        <v>8</v>
      </c>
      <c r="E3255">
        <v>32</v>
      </c>
      <c r="G3255" t="s">
        <v>16920</v>
      </c>
      <c r="H3255" t="s">
        <v>16921</v>
      </c>
      <c r="I3255" t="s">
        <v>16922</v>
      </c>
      <c r="J3255" t="s">
        <v>152</v>
      </c>
      <c r="K3255" t="s">
        <v>10147</v>
      </c>
      <c r="L3255" t="s">
        <v>10179</v>
      </c>
      <c r="M3255" t="s">
        <v>10180</v>
      </c>
      <c r="N3255" t="s">
        <v>16923</v>
      </c>
      <c r="O3255" t="s">
        <v>10150</v>
      </c>
      <c r="P3255" t="s">
        <v>119</v>
      </c>
      <c r="Q3255" t="s">
        <v>317</v>
      </c>
      <c r="R3255">
        <v>5422</v>
      </c>
      <c r="U3255">
        <v>1</v>
      </c>
      <c r="V3255">
        <v>50.15</v>
      </c>
      <c r="Y3255" t="s">
        <v>10182</v>
      </c>
      <c r="Z3255" t="s">
        <v>10171</v>
      </c>
      <c r="AB3255" t="s">
        <v>16924</v>
      </c>
      <c r="AE3255" t="s">
        <v>16925</v>
      </c>
      <c r="AJ3255" t="s">
        <v>10188</v>
      </c>
      <c r="AK3255" t="s">
        <v>10249</v>
      </c>
      <c r="AO3255" t="b">
        <v>1</v>
      </c>
    </row>
    <row r="3256" spans="1:41" hidden="1" x14ac:dyDescent="0.35">
      <c r="A3256" t="s">
        <v>10143</v>
      </c>
      <c r="B3256" s="3">
        <v>45515</v>
      </c>
      <c r="C3256" s="2">
        <v>5.1388888888888887E-2</v>
      </c>
      <c r="D3256">
        <v>8</v>
      </c>
      <c r="E3256">
        <v>32</v>
      </c>
      <c r="G3256" t="s">
        <v>16926</v>
      </c>
      <c r="H3256" t="s">
        <v>16866</v>
      </c>
      <c r="I3256" t="s">
        <v>16867</v>
      </c>
      <c r="J3256" t="s">
        <v>513</v>
      </c>
      <c r="K3256" t="s">
        <v>10147</v>
      </c>
      <c r="L3256" t="s">
        <v>10179</v>
      </c>
      <c r="M3256" t="s">
        <v>10180</v>
      </c>
      <c r="N3256" t="s">
        <v>16927</v>
      </c>
      <c r="O3256" t="s">
        <v>138</v>
      </c>
      <c r="P3256" t="s">
        <v>119</v>
      </c>
      <c r="Q3256" t="s">
        <v>69</v>
      </c>
      <c r="R3256">
        <v>5780</v>
      </c>
      <c r="V3256">
        <v>53.46</v>
      </c>
      <c r="Y3256" t="s">
        <v>10304</v>
      </c>
      <c r="Z3256" t="s">
        <v>10305</v>
      </c>
      <c r="AB3256" t="s">
        <v>16928</v>
      </c>
      <c r="AD3256" t="s">
        <v>16273</v>
      </c>
      <c r="AE3256" t="s">
        <v>16293</v>
      </c>
      <c r="AJ3256" t="s">
        <v>10188</v>
      </c>
      <c r="AK3256" t="s">
        <v>10249</v>
      </c>
      <c r="AO3256" t="b">
        <v>1</v>
      </c>
    </row>
    <row r="3257" spans="1:41" hidden="1" x14ac:dyDescent="0.35">
      <c r="A3257" t="s">
        <v>10143</v>
      </c>
      <c r="B3257" s="3">
        <v>45515</v>
      </c>
      <c r="C3257" s="2">
        <v>0.26319444444444445</v>
      </c>
      <c r="D3257">
        <v>8</v>
      </c>
      <c r="E3257">
        <v>32</v>
      </c>
      <c r="G3257" t="s">
        <v>16929</v>
      </c>
      <c r="H3257" t="s">
        <v>13198</v>
      </c>
      <c r="I3257" t="s">
        <v>13199</v>
      </c>
      <c r="J3257" t="s">
        <v>13200</v>
      </c>
      <c r="K3257" t="s">
        <v>10147</v>
      </c>
      <c r="L3257" t="s">
        <v>10179</v>
      </c>
      <c r="M3257" t="s">
        <v>10180</v>
      </c>
      <c r="N3257" t="s">
        <v>16930</v>
      </c>
      <c r="O3257" t="s">
        <v>10150</v>
      </c>
      <c r="P3257" t="s">
        <v>119</v>
      </c>
      <c r="Q3257" t="s">
        <v>317</v>
      </c>
      <c r="R3257">
        <v>85</v>
      </c>
      <c r="V3257">
        <v>0.79</v>
      </c>
      <c r="Y3257" t="s">
        <v>10304</v>
      </c>
      <c r="Z3257" t="s">
        <v>10305</v>
      </c>
      <c r="AB3257" t="s">
        <v>16931</v>
      </c>
      <c r="AE3257" t="s">
        <v>13203</v>
      </c>
      <c r="AJ3257" t="s">
        <v>10188</v>
      </c>
      <c r="AK3257" t="s">
        <v>10189</v>
      </c>
      <c r="AO3257" t="b">
        <v>1</v>
      </c>
    </row>
    <row r="3258" spans="1:41" hidden="1" x14ac:dyDescent="0.35">
      <c r="A3258" t="s">
        <v>10143</v>
      </c>
      <c r="B3258" s="3">
        <v>45515</v>
      </c>
      <c r="C3258" s="2">
        <v>0.5</v>
      </c>
      <c r="D3258">
        <v>8</v>
      </c>
      <c r="E3258">
        <v>32</v>
      </c>
      <c r="G3258" t="s">
        <v>16932</v>
      </c>
      <c r="H3258" t="s">
        <v>16933</v>
      </c>
      <c r="I3258" t="s">
        <v>16934</v>
      </c>
      <c r="J3258" t="s">
        <v>152</v>
      </c>
      <c r="K3258" t="s">
        <v>10147</v>
      </c>
      <c r="L3258" t="s">
        <v>10179</v>
      </c>
      <c r="M3258" t="s">
        <v>10180</v>
      </c>
      <c r="N3258" t="s">
        <v>16935</v>
      </c>
      <c r="O3258" t="s">
        <v>383</v>
      </c>
      <c r="P3258" t="s">
        <v>68</v>
      </c>
      <c r="Q3258" t="s">
        <v>69</v>
      </c>
      <c r="R3258">
        <v>3324</v>
      </c>
      <c r="V3258">
        <v>30.75</v>
      </c>
      <c r="Y3258" t="s">
        <v>10151</v>
      </c>
      <c r="Z3258" t="s">
        <v>10237</v>
      </c>
      <c r="AB3258" t="s">
        <v>16936</v>
      </c>
      <c r="AD3258" t="s">
        <v>16937</v>
      </c>
      <c r="AE3258" t="s">
        <v>16938</v>
      </c>
      <c r="AH3258" t="s">
        <v>2086</v>
      </c>
      <c r="AI3258" t="s">
        <v>16939</v>
      </c>
      <c r="AJ3258" t="s">
        <v>10188</v>
      </c>
      <c r="AK3258" t="s">
        <v>10249</v>
      </c>
      <c r="AO3258" t="b">
        <v>1</v>
      </c>
    </row>
    <row r="3259" spans="1:41" hidden="1" x14ac:dyDescent="0.35">
      <c r="A3259" t="s">
        <v>10143</v>
      </c>
      <c r="B3259" s="3">
        <v>45515</v>
      </c>
      <c r="C3259" s="2">
        <v>0.27847222222222223</v>
      </c>
      <c r="D3259">
        <v>8</v>
      </c>
      <c r="E3259">
        <v>32</v>
      </c>
      <c r="G3259" t="s">
        <v>16940</v>
      </c>
      <c r="H3259" t="s">
        <v>16941</v>
      </c>
      <c r="I3259" t="s">
        <v>16942</v>
      </c>
      <c r="J3259" t="s">
        <v>13816</v>
      </c>
      <c r="K3259" t="s">
        <v>10147</v>
      </c>
      <c r="L3259" t="s">
        <v>10179</v>
      </c>
      <c r="M3259" t="s">
        <v>10180</v>
      </c>
      <c r="N3259" t="s">
        <v>16943</v>
      </c>
      <c r="O3259" t="s">
        <v>515</v>
      </c>
      <c r="P3259" t="s">
        <v>119</v>
      </c>
      <c r="Q3259" t="s">
        <v>84</v>
      </c>
      <c r="R3259">
        <v>321</v>
      </c>
      <c r="V3259">
        <v>2.97</v>
      </c>
      <c r="Y3259" t="s">
        <v>10194</v>
      </c>
      <c r="Z3259" t="s">
        <v>10195</v>
      </c>
      <c r="AB3259" t="s">
        <v>16944</v>
      </c>
      <c r="AD3259" t="s">
        <v>16945</v>
      </c>
      <c r="AE3259" t="s">
        <v>16946</v>
      </c>
      <c r="AH3259" t="s">
        <v>13470</v>
      </c>
      <c r="AI3259" t="s">
        <v>16947</v>
      </c>
      <c r="AJ3259" t="s">
        <v>10188</v>
      </c>
      <c r="AK3259" t="s">
        <v>10249</v>
      </c>
      <c r="AO3259" t="b">
        <v>1</v>
      </c>
    </row>
    <row r="3260" spans="1:41" hidden="1" x14ac:dyDescent="0.35">
      <c r="A3260" t="s">
        <v>10143</v>
      </c>
      <c r="B3260" s="3">
        <v>45515</v>
      </c>
      <c r="C3260" s="2">
        <v>0.26250000000000001</v>
      </c>
      <c r="D3260">
        <v>8</v>
      </c>
      <c r="E3260">
        <v>32</v>
      </c>
      <c r="G3260" t="s">
        <v>16948</v>
      </c>
      <c r="H3260" t="s">
        <v>13198</v>
      </c>
      <c r="I3260" t="s">
        <v>13199</v>
      </c>
      <c r="J3260" t="s">
        <v>13200</v>
      </c>
      <c r="K3260" t="s">
        <v>10147</v>
      </c>
      <c r="L3260" t="s">
        <v>10179</v>
      </c>
      <c r="M3260" t="s">
        <v>10180</v>
      </c>
      <c r="N3260" t="s">
        <v>16949</v>
      </c>
      <c r="O3260" t="s">
        <v>10150</v>
      </c>
      <c r="P3260" t="s">
        <v>119</v>
      </c>
      <c r="Q3260" t="s">
        <v>317</v>
      </c>
      <c r="R3260">
        <v>178</v>
      </c>
      <c r="V3260">
        <v>1.65</v>
      </c>
      <c r="Y3260" t="s">
        <v>10304</v>
      </c>
      <c r="Z3260" t="s">
        <v>10305</v>
      </c>
      <c r="AB3260" t="s">
        <v>16950</v>
      </c>
      <c r="AE3260" t="s">
        <v>13203</v>
      </c>
      <c r="AJ3260" t="s">
        <v>10188</v>
      </c>
      <c r="AK3260" t="s">
        <v>10189</v>
      </c>
      <c r="AO3260" t="b">
        <v>1</v>
      </c>
    </row>
    <row r="3261" spans="1:41" hidden="1" x14ac:dyDescent="0.35">
      <c r="A3261" t="s">
        <v>10143</v>
      </c>
      <c r="B3261" s="3">
        <v>45515</v>
      </c>
      <c r="C3261" s="2">
        <v>0.26180555555555557</v>
      </c>
      <c r="D3261">
        <v>8</v>
      </c>
      <c r="E3261">
        <v>32</v>
      </c>
      <c r="G3261" t="s">
        <v>16951</v>
      </c>
      <c r="H3261" t="s">
        <v>13198</v>
      </c>
      <c r="I3261" t="s">
        <v>13199</v>
      </c>
      <c r="J3261" t="s">
        <v>13200</v>
      </c>
      <c r="K3261" t="s">
        <v>10147</v>
      </c>
      <c r="L3261" t="s">
        <v>10179</v>
      </c>
      <c r="M3261" t="s">
        <v>10180</v>
      </c>
      <c r="N3261" t="s">
        <v>16952</v>
      </c>
      <c r="O3261" t="s">
        <v>10150</v>
      </c>
      <c r="P3261" t="s">
        <v>119</v>
      </c>
      <c r="Q3261" t="s">
        <v>317</v>
      </c>
      <c r="R3261">
        <v>1171</v>
      </c>
      <c r="V3261">
        <v>10.83</v>
      </c>
      <c r="Y3261" t="s">
        <v>10304</v>
      </c>
      <c r="Z3261" t="s">
        <v>10305</v>
      </c>
      <c r="AB3261" t="s">
        <v>16953</v>
      </c>
      <c r="AE3261" t="s">
        <v>13203</v>
      </c>
      <c r="AJ3261" t="s">
        <v>10188</v>
      </c>
      <c r="AK3261" t="s">
        <v>10189</v>
      </c>
      <c r="AO3261" t="b">
        <v>1</v>
      </c>
    </row>
    <row r="3262" spans="1:41" hidden="1" x14ac:dyDescent="0.35">
      <c r="A3262" t="s">
        <v>10143</v>
      </c>
      <c r="B3262" s="3">
        <v>45515</v>
      </c>
      <c r="C3262" s="2">
        <v>0.26250000000000001</v>
      </c>
      <c r="D3262">
        <v>8</v>
      </c>
      <c r="E3262">
        <v>32</v>
      </c>
      <c r="G3262" t="s">
        <v>16954</v>
      </c>
      <c r="H3262" t="s">
        <v>13198</v>
      </c>
      <c r="I3262" t="s">
        <v>13199</v>
      </c>
      <c r="J3262" t="s">
        <v>13200</v>
      </c>
      <c r="K3262" t="s">
        <v>10147</v>
      </c>
      <c r="L3262" t="s">
        <v>10179</v>
      </c>
      <c r="M3262" t="s">
        <v>10180</v>
      </c>
      <c r="N3262" t="s">
        <v>16955</v>
      </c>
      <c r="O3262" t="s">
        <v>10150</v>
      </c>
      <c r="P3262" t="s">
        <v>119</v>
      </c>
      <c r="Q3262" t="s">
        <v>317</v>
      </c>
      <c r="R3262">
        <v>1972</v>
      </c>
      <c r="V3262">
        <v>18.239999999999998</v>
      </c>
      <c r="Y3262" t="s">
        <v>10304</v>
      </c>
      <c r="Z3262" t="s">
        <v>10305</v>
      </c>
      <c r="AB3262" t="s">
        <v>16956</v>
      </c>
      <c r="AE3262" t="s">
        <v>13203</v>
      </c>
      <c r="AJ3262" t="s">
        <v>10188</v>
      </c>
      <c r="AK3262" t="s">
        <v>10189</v>
      </c>
      <c r="AO3262" t="b">
        <v>1</v>
      </c>
    </row>
    <row r="3263" spans="1:41" hidden="1" x14ac:dyDescent="0.35">
      <c r="A3263" t="s">
        <v>10143</v>
      </c>
      <c r="B3263" s="3">
        <v>45515</v>
      </c>
      <c r="C3263" s="2">
        <v>0.14166666666666666</v>
      </c>
      <c r="D3263">
        <v>8</v>
      </c>
      <c r="E3263">
        <v>32</v>
      </c>
      <c r="G3263" t="s">
        <v>16957</v>
      </c>
      <c r="H3263" t="s">
        <v>13198</v>
      </c>
      <c r="I3263" t="s">
        <v>13199</v>
      </c>
      <c r="J3263" t="s">
        <v>13200</v>
      </c>
      <c r="K3263" t="s">
        <v>10147</v>
      </c>
      <c r="L3263" t="s">
        <v>10179</v>
      </c>
      <c r="M3263" t="s">
        <v>10180</v>
      </c>
      <c r="N3263" t="s">
        <v>16958</v>
      </c>
      <c r="O3263" t="s">
        <v>10150</v>
      </c>
      <c r="P3263" t="s">
        <v>119</v>
      </c>
      <c r="Q3263" t="s">
        <v>317</v>
      </c>
      <c r="R3263">
        <v>3712</v>
      </c>
      <c r="V3263">
        <v>34.340000000000003</v>
      </c>
      <c r="Y3263" t="s">
        <v>10304</v>
      </c>
      <c r="Z3263" t="s">
        <v>10305</v>
      </c>
      <c r="AB3263" t="s">
        <v>16959</v>
      </c>
      <c r="AE3263" t="s">
        <v>13203</v>
      </c>
      <c r="AJ3263" t="s">
        <v>10188</v>
      </c>
      <c r="AK3263" t="s">
        <v>10189</v>
      </c>
      <c r="AO3263" t="b">
        <v>1</v>
      </c>
    </row>
    <row r="3264" spans="1:41" hidden="1" x14ac:dyDescent="0.35">
      <c r="A3264" t="s">
        <v>10143</v>
      </c>
      <c r="B3264" s="3">
        <v>45515</v>
      </c>
      <c r="C3264" s="2">
        <v>0.29444444444444445</v>
      </c>
      <c r="D3264">
        <v>8</v>
      </c>
      <c r="E3264">
        <v>32</v>
      </c>
      <c r="G3264" t="s">
        <v>16960</v>
      </c>
      <c r="H3264" t="s">
        <v>16866</v>
      </c>
      <c r="I3264" t="s">
        <v>16867</v>
      </c>
      <c r="J3264" t="s">
        <v>513</v>
      </c>
      <c r="K3264" t="s">
        <v>10147</v>
      </c>
      <c r="L3264" t="s">
        <v>10179</v>
      </c>
      <c r="M3264" t="s">
        <v>10180</v>
      </c>
      <c r="N3264" t="s">
        <v>16961</v>
      </c>
      <c r="O3264" t="s">
        <v>10150</v>
      </c>
      <c r="P3264" t="s">
        <v>119</v>
      </c>
      <c r="Q3264" t="s">
        <v>69</v>
      </c>
      <c r="R3264">
        <v>430</v>
      </c>
      <c r="V3264">
        <v>3.98</v>
      </c>
      <c r="Y3264" t="s">
        <v>10304</v>
      </c>
      <c r="Z3264" t="s">
        <v>10305</v>
      </c>
      <c r="AB3264" t="s">
        <v>16962</v>
      </c>
      <c r="AD3264" t="s">
        <v>16273</v>
      </c>
      <c r="AE3264" t="s">
        <v>16293</v>
      </c>
      <c r="AJ3264" t="s">
        <v>10188</v>
      </c>
      <c r="AK3264" t="s">
        <v>10249</v>
      </c>
      <c r="AO3264" t="b">
        <v>1</v>
      </c>
    </row>
    <row r="3265" spans="1:41" hidden="1" x14ac:dyDescent="0.35">
      <c r="A3265" t="s">
        <v>10143</v>
      </c>
      <c r="B3265" s="3">
        <v>45515</v>
      </c>
      <c r="C3265" s="2">
        <v>0.35</v>
      </c>
      <c r="D3265">
        <v>8</v>
      </c>
      <c r="E3265">
        <v>32</v>
      </c>
      <c r="G3265" t="s">
        <v>16963</v>
      </c>
      <c r="H3265" t="s">
        <v>13198</v>
      </c>
      <c r="I3265" t="s">
        <v>13199</v>
      </c>
      <c r="J3265" t="s">
        <v>13200</v>
      </c>
      <c r="K3265" t="s">
        <v>10147</v>
      </c>
      <c r="L3265" t="s">
        <v>10179</v>
      </c>
      <c r="M3265" t="s">
        <v>10180</v>
      </c>
      <c r="N3265" t="s">
        <v>16964</v>
      </c>
      <c r="O3265" t="s">
        <v>138</v>
      </c>
      <c r="P3265" t="s">
        <v>119</v>
      </c>
      <c r="Q3265" t="s">
        <v>317</v>
      </c>
      <c r="R3265">
        <v>981</v>
      </c>
      <c r="V3265">
        <v>9.07</v>
      </c>
      <c r="Y3265" t="s">
        <v>10304</v>
      </c>
      <c r="Z3265" t="s">
        <v>10305</v>
      </c>
      <c r="AB3265" t="s">
        <v>16965</v>
      </c>
      <c r="AE3265" t="s">
        <v>13203</v>
      </c>
      <c r="AH3265" t="s">
        <v>16340</v>
      </c>
      <c r="AI3265" t="s">
        <v>16340</v>
      </c>
      <c r="AJ3265" t="s">
        <v>10188</v>
      </c>
      <c r="AK3265" t="s">
        <v>10189</v>
      </c>
      <c r="AO3265" t="b">
        <v>1</v>
      </c>
    </row>
    <row r="3266" spans="1:41" hidden="1" x14ac:dyDescent="0.35">
      <c r="A3266" t="s">
        <v>10143</v>
      </c>
      <c r="B3266" s="3">
        <v>45515</v>
      </c>
      <c r="C3266" s="2">
        <v>0.72986111111111107</v>
      </c>
      <c r="D3266">
        <v>8</v>
      </c>
      <c r="E3266">
        <v>32</v>
      </c>
      <c r="G3266" t="s">
        <v>16966</v>
      </c>
      <c r="H3266" t="s">
        <v>13198</v>
      </c>
      <c r="I3266" t="s">
        <v>13199</v>
      </c>
      <c r="J3266" t="s">
        <v>13200</v>
      </c>
      <c r="K3266" t="s">
        <v>10147</v>
      </c>
      <c r="L3266" t="s">
        <v>10179</v>
      </c>
      <c r="M3266" t="s">
        <v>10180</v>
      </c>
      <c r="N3266" t="s">
        <v>16967</v>
      </c>
      <c r="O3266" t="s">
        <v>10150</v>
      </c>
      <c r="P3266" t="s">
        <v>119</v>
      </c>
      <c r="Q3266" t="s">
        <v>317</v>
      </c>
      <c r="R3266">
        <v>90</v>
      </c>
      <c r="V3266">
        <v>0.83</v>
      </c>
      <c r="Y3266" t="s">
        <v>10304</v>
      </c>
      <c r="Z3266" t="s">
        <v>10305</v>
      </c>
      <c r="AB3266" t="s">
        <v>16968</v>
      </c>
      <c r="AE3266" t="s">
        <v>13203</v>
      </c>
      <c r="AJ3266" t="s">
        <v>10188</v>
      </c>
      <c r="AK3266" t="s">
        <v>10189</v>
      </c>
      <c r="AO3266" t="b">
        <v>1</v>
      </c>
    </row>
    <row r="3267" spans="1:41" hidden="1" x14ac:dyDescent="0.35">
      <c r="A3267" t="s">
        <v>10143</v>
      </c>
      <c r="B3267" s="3">
        <v>45515</v>
      </c>
      <c r="C3267" s="2">
        <v>0.27083333333333331</v>
      </c>
      <c r="D3267">
        <v>8</v>
      </c>
      <c r="E3267">
        <v>32</v>
      </c>
      <c r="G3267" t="s">
        <v>16969</v>
      </c>
      <c r="H3267" t="s">
        <v>13198</v>
      </c>
      <c r="I3267" t="s">
        <v>13199</v>
      </c>
      <c r="J3267" t="s">
        <v>13200</v>
      </c>
      <c r="K3267" t="s">
        <v>10147</v>
      </c>
      <c r="L3267" t="s">
        <v>10179</v>
      </c>
      <c r="M3267" t="s">
        <v>10180</v>
      </c>
      <c r="N3267" t="s">
        <v>16970</v>
      </c>
      <c r="O3267" t="s">
        <v>10150</v>
      </c>
      <c r="P3267" t="s">
        <v>119</v>
      </c>
      <c r="Q3267" t="s">
        <v>317</v>
      </c>
      <c r="R3267">
        <v>89</v>
      </c>
      <c r="V3267">
        <v>0.82</v>
      </c>
      <c r="Y3267" t="s">
        <v>10304</v>
      </c>
      <c r="Z3267" t="s">
        <v>10305</v>
      </c>
      <c r="AB3267" t="s">
        <v>16971</v>
      </c>
      <c r="AE3267" t="s">
        <v>13203</v>
      </c>
      <c r="AJ3267" t="s">
        <v>10188</v>
      </c>
      <c r="AK3267" t="s">
        <v>10189</v>
      </c>
      <c r="AO3267" t="b">
        <v>1</v>
      </c>
    </row>
    <row r="3268" spans="1:41" hidden="1" x14ac:dyDescent="0.35">
      <c r="A3268" t="s">
        <v>10143</v>
      </c>
      <c r="B3268" s="3">
        <v>45515</v>
      </c>
      <c r="C3268" s="2">
        <v>0.7104166666666667</v>
      </c>
      <c r="D3268">
        <v>8</v>
      </c>
      <c r="E3268">
        <v>32</v>
      </c>
      <c r="G3268" t="s">
        <v>16972</v>
      </c>
      <c r="H3268" t="s">
        <v>13198</v>
      </c>
      <c r="I3268" t="s">
        <v>13199</v>
      </c>
      <c r="J3268" t="s">
        <v>13200</v>
      </c>
      <c r="K3268" t="s">
        <v>10147</v>
      </c>
      <c r="L3268" t="s">
        <v>10179</v>
      </c>
      <c r="M3268" t="s">
        <v>10180</v>
      </c>
      <c r="N3268" t="s">
        <v>16973</v>
      </c>
      <c r="O3268" t="s">
        <v>10150</v>
      </c>
      <c r="P3268" t="s">
        <v>119</v>
      </c>
      <c r="Q3268" t="s">
        <v>317</v>
      </c>
      <c r="R3268">
        <v>579</v>
      </c>
      <c r="V3268">
        <v>5.36</v>
      </c>
      <c r="Y3268" t="s">
        <v>10304</v>
      </c>
      <c r="Z3268" t="s">
        <v>10305</v>
      </c>
      <c r="AB3268" t="s">
        <v>16974</v>
      </c>
      <c r="AE3268" t="s">
        <v>13203</v>
      </c>
      <c r="AJ3268" t="s">
        <v>10188</v>
      </c>
      <c r="AK3268" t="s">
        <v>10189</v>
      </c>
      <c r="AO3268" t="b">
        <v>1</v>
      </c>
    </row>
    <row r="3269" spans="1:41" hidden="1" x14ac:dyDescent="0.35">
      <c r="A3269" t="s">
        <v>10143</v>
      </c>
      <c r="B3269" s="3">
        <v>45515</v>
      </c>
      <c r="C3269" s="2">
        <v>0.71736111111111112</v>
      </c>
      <c r="D3269">
        <v>8</v>
      </c>
      <c r="E3269">
        <v>32</v>
      </c>
      <c r="G3269" t="s">
        <v>16975</v>
      </c>
      <c r="H3269" t="s">
        <v>13198</v>
      </c>
      <c r="I3269" t="s">
        <v>13199</v>
      </c>
      <c r="J3269" t="s">
        <v>13200</v>
      </c>
      <c r="K3269" t="s">
        <v>10147</v>
      </c>
      <c r="L3269" t="s">
        <v>10179</v>
      </c>
      <c r="M3269" t="s">
        <v>10180</v>
      </c>
      <c r="N3269" t="s">
        <v>16976</v>
      </c>
      <c r="O3269" t="s">
        <v>10150</v>
      </c>
      <c r="P3269" t="s">
        <v>119</v>
      </c>
      <c r="Q3269" t="s">
        <v>317</v>
      </c>
      <c r="R3269">
        <v>1542</v>
      </c>
      <c r="V3269">
        <v>14.26</v>
      </c>
      <c r="Y3269" t="s">
        <v>10304</v>
      </c>
      <c r="Z3269" t="s">
        <v>10305</v>
      </c>
      <c r="AB3269" t="s">
        <v>16977</v>
      </c>
      <c r="AE3269" t="s">
        <v>13203</v>
      </c>
      <c r="AJ3269" t="s">
        <v>10188</v>
      </c>
      <c r="AK3269" t="s">
        <v>10189</v>
      </c>
      <c r="AO3269" t="b">
        <v>1</v>
      </c>
    </row>
    <row r="3270" spans="1:41" hidden="1" x14ac:dyDescent="0.35">
      <c r="A3270" t="s">
        <v>10143</v>
      </c>
      <c r="B3270" s="3">
        <v>45515</v>
      </c>
      <c r="C3270" s="2">
        <v>0.68333333333333335</v>
      </c>
      <c r="D3270">
        <v>8</v>
      </c>
      <c r="E3270">
        <v>32</v>
      </c>
      <c r="G3270" t="s">
        <v>16978</v>
      </c>
      <c r="H3270" t="s">
        <v>13198</v>
      </c>
      <c r="I3270" t="s">
        <v>13199</v>
      </c>
      <c r="J3270" t="s">
        <v>13200</v>
      </c>
      <c r="K3270" t="s">
        <v>10147</v>
      </c>
      <c r="L3270" t="s">
        <v>10179</v>
      </c>
      <c r="M3270" t="s">
        <v>10180</v>
      </c>
      <c r="N3270" t="s">
        <v>16979</v>
      </c>
      <c r="O3270" t="s">
        <v>10150</v>
      </c>
      <c r="P3270" t="s">
        <v>119</v>
      </c>
      <c r="Q3270" t="s">
        <v>317</v>
      </c>
      <c r="R3270">
        <v>708</v>
      </c>
      <c r="V3270">
        <v>6.55</v>
      </c>
      <c r="Y3270" t="s">
        <v>10304</v>
      </c>
      <c r="Z3270" t="s">
        <v>10305</v>
      </c>
      <c r="AB3270" t="s">
        <v>16980</v>
      </c>
      <c r="AE3270" t="s">
        <v>13203</v>
      </c>
      <c r="AJ3270" t="s">
        <v>10188</v>
      </c>
      <c r="AK3270" t="s">
        <v>10189</v>
      </c>
      <c r="AO3270" t="b">
        <v>1</v>
      </c>
    </row>
    <row r="3271" spans="1:41" hidden="1" x14ac:dyDescent="0.35">
      <c r="A3271" t="s">
        <v>10143</v>
      </c>
      <c r="B3271" s="3">
        <v>45515</v>
      </c>
      <c r="C3271" s="2">
        <v>0.60833333333333328</v>
      </c>
      <c r="D3271">
        <v>8</v>
      </c>
      <c r="E3271">
        <v>32</v>
      </c>
      <c r="G3271" t="s">
        <v>16981</v>
      </c>
      <c r="H3271" t="s">
        <v>13198</v>
      </c>
      <c r="I3271" t="s">
        <v>13199</v>
      </c>
      <c r="J3271" t="s">
        <v>13200</v>
      </c>
      <c r="K3271" t="s">
        <v>10147</v>
      </c>
      <c r="L3271" t="s">
        <v>10179</v>
      </c>
      <c r="M3271" t="s">
        <v>10180</v>
      </c>
      <c r="N3271" t="s">
        <v>16982</v>
      </c>
      <c r="O3271" t="s">
        <v>10150</v>
      </c>
      <c r="P3271" t="s">
        <v>119</v>
      </c>
      <c r="Q3271" t="s">
        <v>317</v>
      </c>
      <c r="R3271">
        <v>236</v>
      </c>
      <c r="V3271">
        <v>2.1800000000000002</v>
      </c>
      <c r="Y3271" t="s">
        <v>10304</v>
      </c>
      <c r="Z3271" t="s">
        <v>10305</v>
      </c>
      <c r="AB3271" t="s">
        <v>16983</v>
      </c>
      <c r="AE3271" t="s">
        <v>13203</v>
      </c>
      <c r="AJ3271" t="s">
        <v>10188</v>
      </c>
      <c r="AK3271" t="s">
        <v>10189</v>
      </c>
      <c r="AO3271" t="b">
        <v>1</v>
      </c>
    </row>
    <row r="3272" spans="1:41" hidden="1" x14ac:dyDescent="0.35">
      <c r="A3272" t="s">
        <v>10143</v>
      </c>
      <c r="B3272" s="3">
        <v>45515</v>
      </c>
      <c r="C3272" s="2">
        <v>0.12013888888888889</v>
      </c>
      <c r="D3272">
        <v>8</v>
      </c>
      <c r="E3272">
        <v>32</v>
      </c>
      <c r="G3272" t="s">
        <v>16984</v>
      </c>
      <c r="H3272" t="s">
        <v>12669</v>
      </c>
      <c r="I3272" t="s">
        <v>16985</v>
      </c>
      <c r="J3272" t="s">
        <v>152</v>
      </c>
      <c r="K3272" t="s">
        <v>10147</v>
      </c>
      <c r="L3272" t="s">
        <v>10179</v>
      </c>
      <c r="M3272" t="s">
        <v>10180</v>
      </c>
      <c r="N3272" t="s">
        <v>16986</v>
      </c>
      <c r="O3272" t="s">
        <v>10150</v>
      </c>
      <c r="P3272" t="s">
        <v>68</v>
      </c>
      <c r="Q3272" t="s">
        <v>84</v>
      </c>
      <c r="R3272">
        <v>693</v>
      </c>
      <c r="V3272">
        <v>6.41</v>
      </c>
      <c r="Y3272" t="s">
        <v>10304</v>
      </c>
      <c r="Z3272" t="s">
        <v>10305</v>
      </c>
      <c r="AB3272" t="s">
        <v>16987</v>
      </c>
      <c r="AE3272" t="s">
        <v>12673</v>
      </c>
      <c r="AJ3272" t="s">
        <v>10188</v>
      </c>
      <c r="AK3272" t="s">
        <v>10249</v>
      </c>
      <c r="AO3272" t="b">
        <v>1</v>
      </c>
    </row>
    <row r="3273" spans="1:41" hidden="1" x14ac:dyDescent="0.35">
      <c r="A3273" t="s">
        <v>10143</v>
      </c>
      <c r="B3273" s="3">
        <v>45515</v>
      </c>
      <c r="C3273" s="2">
        <v>0.28680555555555554</v>
      </c>
      <c r="D3273">
        <v>8</v>
      </c>
      <c r="E3273">
        <v>32</v>
      </c>
      <c r="G3273" t="s">
        <v>16988</v>
      </c>
      <c r="H3273" t="s">
        <v>13198</v>
      </c>
      <c r="I3273" t="s">
        <v>13199</v>
      </c>
      <c r="J3273" t="s">
        <v>13200</v>
      </c>
      <c r="K3273" t="s">
        <v>10147</v>
      </c>
      <c r="L3273" t="s">
        <v>10179</v>
      </c>
      <c r="M3273" t="s">
        <v>10180</v>
      </c>
      <c r="N3273" t="s">
        <v>16989</v>
      </c>
      <c r="O3273" t="s">
        <v>10150</v>
      </c>
      <c r="P3273" t="s">
        <v>119</v>
      </c>
      <c r="Q3273" t="s">
        <v>317</v>
      </c>
      <c r="R3273">
        <v>141</v>
      </c>
      <c r="V3273">
        <v>1.3</v>
      </c>
      <c r="Y3273" t="s">
        <v>10304</v>
      </c>
      <c r="Z3273" t="s">
        <v>10305</v>
      </c>
      <c r="AB3273" t="s">
        <v>16990</v>
      </c>
      <c r="AE3273" t="s">
        <v>13203</v>
      </c>
      <c r="AJ3273" t="s">
        <v>10188</v>
      </c>
      <c r="AK3273" t="s">
        <v>10189</v>
      </c>
      <c r="AO3273" t="b">
        <v>1</v>
      </c>
    </row>
    <row r="3274" spans="1:41" hidden="1" x14ac:dyDescent="0.35">
      <c r="A3274" t="s">
        <v>10143</v>
      </c>
      <c r="B3274" s="3">
        <v>45515</v>
      </c>
      <c r="C3274" s="2">
        <v>0.26180555555555557</v>
      </c>
      <c r="D3274">
        <v>8</v>
      </c>
      <c r="E3274">
        <v>32</v>
      </c>
      <c r="G3274" t="s">
        <v>16991</v>
      </c>
      <c r="H3274" t="s">
        <v>13198</v>
      </c>
      <c r="I3274" t="s">
        <v>13199</v>
      </c>
      <c r="J3274" t="s">
        <v>13200</v>
      </c>
      <c r="K3274" t="s">
        <v>10147</v>
      </c>
      <c r="L3274" t="s">
        <v>10179</v>
      </c>
      <c r="M3274" t="s">
        <v>10180</v>
      </c>
      <c r="N3274" t="s">
        <v>16992</v>
      </c>
      <c r="O3274" t="s">
        <v>10150</v>
      </c>
      <c r="P3274" t="s">
        <v>119</v>
      </c>
      <c r="Q3274" t="s">
        <v>317</v>
      </c>
      <c r="R3274">
        <v>5616</v>
      </c>
      <c r="V3274">
        <v>51.95</v>
      </c>
      <c r="Y3274" t="s">
        <v>10304</v>
      </c>
      <c r="Z3274" t="s">
        <v>10305</v>
      </c>
      <c r="AB3274" t="s">
        <v>16993</v>
      </c>
      <c r="AE3274" t="s">
        <v>13203</v>
      </c>
      <c r="AJ3274" t="s">
        <v>10188</v>
      </c>
      <c r="AK3274" t="s">
        <v>10189</v>
      </c>
      <c r="AO3274" t="b">
        <v>1</v>
      </c>
    </row>
    <row r="3275" spans="1:41" hidden="1" x14ac:dyDescent="0.35">
      <c r="A3275" t="s">
        <v>10143</v>
      </c>
      <c r="B3275" s="3">
        <v>45514</v>
      </c>
      <c r="C3275" s="2">
        <v>0.68402777777777779</v>
      </c>
      <c r="D3275">
        <v>8</v>
      </c>
      <c r="E3275">
        <v>32</v>
      </c>
      <c r="G3275" t="s">
        <v>16994</v>
      </c>
      <c r="H3275" t="s">
        <v>10392</v>
      </c>
      <c r="I3275" t="s">
        <v>10392</v>
      </c>
      <c r="J3275" t="s">
        <v>967</v>
      </c>
      <c r="K3275" t="s">
        <v>10147</v>
      </c>
      <c r="L3275" t="s">
        <v>10148</v>
      </c>
      <c r="M3275" t="s">
        <v>10148</v>
      </c>
      <c r="N3275" t="s">
        <v>16995</v>
      </c>
      <c r="O3275" t="s">
        <v>10150</v>
      </c>
      <c r="P3275" t="s">
        <v>68</v>
      </c>
      <c r="Q3275" t="s">
        <v>69</v>
      </c>
      <c r="R3275">
        <v>126</v>
      </c>
      <c r="U3275">
        <v>2115</v>
      </c>
      <c r="V3275">
        <v>1.17</v>
      </c>
      <c r="Y3275" t="s">
        <v>10151</v>
      </c>
      <c r="AB3275" t="s">
        <v>16996</v>
      </c>
      <c r="AE3275" t="s">
        <v>10395</v>
      </c>
      <c r="AJ3275" t="s">
        <v>10154</v>
      </c>
      <c r="AK3275" t="s">
        <v>10155</v>
      </c>
      <c r="AO3275" t="b">
        <v>1</v>
      </c>
    </row>
    <row r="3276" spans="1:41" hidden="1" x14ac:dyDescent="0.35">
      <c r="A3276" t="s">
        <v>10143</v>
      </c>
      <c r="B3276" s="3">
        <v>45514</v>
      </c>
      <c r="C3276" s="2">
        <v>0.18680555555555556</v>
      </c>
      <c r="D3276">
        <v>8</v>
      </c>
      <c r="E3276">
        <v>32</v>
      </c>
      <c r="F3276" t="s">
        <v>16997</v>
      </c>
      <c r="G3276" t="s">
        <v>16998</v>
      </c>
      <c r="H3276" t="s">
        <v>16999</v>
      </c>
      <c r="I3276" t="s">
        <v>17000</v>
      </c>
      <c r="J3276" t="s">
        <v>723</v>
      </c>
      <c r="K3276" t="s">
        <v>10147</v>
      </c>
      <c r="L3276" t="s">
        <v>10167</v>
      </c>
      <c r="M3276" t="s">
        <v>15242</v>
      </c>
      <c r="N3276" t="s">
        <v>17001</v>
      </c>
      <c r="O3276" t="s">
        <v>10150</v>
      </c>
      <c r="P3276" t="s">
        <v>68</v>
      </c>
      <c r="Q3276" t="s">
        <v>317</v>
      </c>
      <c r="R3276">
        <v>1284411</v>
      </c>
      <c r="U3276">
        <v>297</v>
      </c>
      <c r="V3276">
        <v>11880.8</v>
      </c>
      <c r="Y3276" t="s">
        <v>10170</v>
      </c>
      <c r="Z3276" t="s">
        <v>10171</v>
      </c>
      <c r="AB3276" t="s">
        <v>17002</v>
      </c>
      <c r="AE3276" t="s">
        <v>17003</v>
      </c>
      <c r="AG3276" t="s">
        <v>16997</v>
      </c>
      <c r="AJ3276" t="s">
        <v>10174</v>
      </c>
      <c r="AK3276" t="s">
        <v>10175</v>
      </c>
      <c r="AO3276" t="b">
        <v>1</v>
      </c>
    </row>
    <row r="3277" spans="1:41" hidden="1" x14ac:dyDescent="0.35">
      <c r="A3277" t="s">
        <v>10143</v>
      </c>
      <c r="B3277" s="3">
        <v>45514</v>
      </c>
      <c r="C3277" s="2">
        <v>3.4722222222222224E-2</v>
      </c>
      <c r="D3277">
        <v>8</v>
      </c>
      <c r="E3277">
        <v>32</v>
      </c>
      <c r="G3277" t="s">
        <v>17004</v>
      </c>
      <c r="H3277" t="s">
        <v>17005</v>
      </c>
      <c r="I3277" t="s">
        <v>17006</v>
      </c>
      <c r="J3277" t="s">
        <v>2623</v>
      </c>
      <c r="K3277" t="s">
        <v>10147</v>
      </c>
      <c r="L3277" t="s">
        <v>10179</v>
      </c>
      <c r="M3277" t="s">
        <v>10180</v>
      </c>
      <c r="N3277" t="s">
        <v>17007</v>
      </c>
      <c r="O3277" t="s">
        <v>138</v>
      </c>
      <c r="P3277" t="s">
        <v>119</v>
      </c>
      <c r="Q3277" t="s">
        <v>84</v>
      </c>
      <c r="R3277">
        <v>623</v>
      </c>
      <c r="U3277">
        <v>14</v>
      </c>
      <c r="V3277">
        <v>5.76</v>
      </c>
      <c r="Y3277" t="s">
        <v>10151</v>
      </c>
      <c r="Z3277" t="s">
        <v>10237</v>
      </c>
      <c r="AB3277" t="s">
        <v>17008</v>
      </c>
      <c r="AD3277" t="s">
        <v>17009</v>
      </c>
      <c r="AE3277" t="s">
        <v>17010</v>
      </c>
      <c r="AH3277" t="s">
        <v>1818</v>
      </c>
      <c r="AI3277" t="s">
        <v>17011</v>
      </c>
      <c r="AJ3277" t="s">
        <v>10188</v>
      </c>
      <c r="AK3277" t="s">
        <v>10249</v>
      </c>
      <c r="AO3277" t="b">
        <v>1</v>
      </c>
    </row>
    <row r="3278" spans="1:41" hidden="1" x14ac:dyDescent="0.35">
      <c r="A3278" t="s">
        <v>10143</v>
      </c>
      <c r="B3278" s="3">
        <v>45514</v>
      </c>
      <c r="C3278" s="2">
        <v>0.96875</v>
      </c>
      <c r="D3278">
        <v>8</v>
      </c>
      <c r="E3278">
        <v>32</v>
      </c>
      <c r="G3278" t="s">
        <v>17012</v>
      </c>
      <c r="H3278" t="s">
        <v>17013</v>
      </c>
      <c r="I3278" t="s">
        <v>17014</v>
      </c>
      <c r="J3278" t="s">
        <v>513</v>
      </c>
      <c r="K3278" t="s">
        <v>10147</v>
      </c>
      <c r="L3278" t="s">
        <v>10179</v>
      </c>
      <c r="M3278" t="s">
        <v>10180</v>
      </c>
      <c r="N3278" t="s">
        <v>17015</v>
      </c>
      <c r="O3278" t="s">
        <v>10150</v>
      </c>
      <c r="P3278" t="s">
        <v>119</v>
      </c>
      <c r="Q3278" t="s">
        <v>84</v>
      </c>
      <c r="R3278">
        <v>2657</v>
      </c>
      <c r="U3278">
        <v>8</v>
      </c>
      <c r="V3278">
        <v>24.58</v>
      </c>
      <c r="Y3278" t="s">
        <v>10151</v>
      </c>
      <c r="Z3278" t="s">
        <v>10237</v>
      </c>
      <c r="AB3278" t="s">
        <v>17016</v>
      </c>
      <c r="AD3278" t="s">
        <v>16267</v>
      </c>
      <c r="AJ3278" t="s">
        <v>10188</v>
      </c>
      <c r="AK3278" t="s">
        <v>10249</v>
      </c>
      <c r="AO3278" t="b">
        <v>1</v>
      </c>
    </row>
    <row r="3279" spans="1:41" hidden="1" x14ac:dyDescent="0.35">
      <c r="A3279" t="s">
        <v>10143</v>
      </c>
      <c r="B3279" s="3">
        <v>45514</v>
      </c>
      <c r="C3279" s="2">
        <v>0.2298611111111111</v>
      </c>
      <c r="D3279">
        <v>8</v>
      </c>
      <c r="E3279">
        <v>32</v>
      </c>
      <c r="G3279" t="s">
        <v>17017</v>
      </c>
      <c r="H3279" t="s">
        <v>17018</v>
      </c>
      <c r="I3279" t="s">
        <v>17019</v>
      </c>
      <c r="J3279" t="s">
        <v>2623</v>
      </c>
      <c r="K3279" t="s">
        <v>10147</v>
      </c>
      <c r="L3279" t="s">
        <v>10179</v>
      </c>
      <c r="M3279" t="s">
        <v>10180</v>
      </c>
      <c r="N3279" t="s">
        <v>17020</v>
      </c>
      <c r="O3279" t="s">
        <v>138</v>
      </c>
      <c r="P3279" t="s">
        <v>119</v>
      </c>
      <c r="Q3279" t="s">
        <v>84</v>
      </c>
      <c r="R3279">
        <v>225</v>
      </c>
      <c r="U3279">
        <v>7</v>
      </c>
      <c r="V3279">
        <v>2.08</v>
      </c>
      <c r="Y3279" t="s">
        <v>10194</v>
      </c>
      <c r="Z3279" t="s">
        <v>10195</v>
      </c>
      <c r="AB3279" t="s">
        <v>17021</v>
      </c>
      <c r="AD3279" t="s">
        <v>17009</v>
      </c>
      <c r="AE3279" t="s">
        <v>17010</v>
      </c>
      <c r="AJ3279" t="s">
        <v>10188</v>
      </c>
      <c r="AK3279" t="s">
        <v>10249</v>
      </c>
      <c r="AO3279" t="b">
        <v>1</v>
      </c>
    </row>
    <row r="3280" spans="1:41" hidden="1" x14ac:dyDescent="0.35">
      <c r="A3280" t="s">
        <v>10143</v>
      </c>
      <c r="B3280" s="3">
        <v>45514</v>
      </c>
      <c r="C3280" s="2">
        <v>0.81388888888888888</v>
      </c>
      <c r="D3280">
        <v>8</v>
      </c>
      <c r="E3280">
        <v>32</v>
      </c>
      <c r="G3280" t="s">
        <v>17022</v>
      </c>
      <c r="H3280" t="s">
        <v>17023</v>
      </c>
      <c r="I3280" t="s">
        <v>17024</v>
      </c>
      <c r="J3280" t="s">
        <v>458</v>
      </c>
      <c r="K3280" t="s">
        <v>10147</v>
      </c>
      <c r="L3280" t="s">
        <v>10179</v>
      </c>
      <c r="M3280" t="s">
        <v>10180</v>
      </c>
      <c r="N3280" t="s">
        <v>17025</v>
      </c>
      <c r="O3280" t="s">
        <v>97</v>
      </c>
      <c r="P3280" t="s">
        <v>68</v>
      </c>
      <c r="Q3280" t="s">
        <v>69</v>
      </c>
      <c r="R3280">
        <v>6</v>
      </c>
      <c r="U3280">
        <v>4</v>
      </c>
      <c r="V3280">
        <v>0.06</v>
      </c>
      <c r="Y3280" t="s">
        <v>10151</v>
      </c>
      <c r="Z3280" t="s">
        <v>10237</v>
      </c>
      <c r="AB3280" t="s">
        <v>17026</v>
      </c>
      <c r="AD3280" t="s">
        <v>17027</v>
      </c>
      <c r="AE3280" t="s">
        <v>17028</v>
      </c>
      <c r="AH3280" t="s">
        <v>1026</v>
      </c>
      <c r="AI3280" t="s">
        <v>1027</v>
      </c>
      <c r="AJ3280" t="s">
        <v>10188</v>
      </c>
      <c r="AK3280" t="s">
        <v>10249</v>
      </c>
      <c r="AO3280" t="b">
        <v>1</v>
      </c>
    </row>
    <row r="3281" spans="1:41" hidden="1" x14ac:dyDescent="0.35">
      <c r="A3281" t="s">
        <v>10143</v>
      </c>
      <c r="B3281" s="3">
        <v>45514</v>
      </c>
      <c r="C3281" s="2">
        <v>0.79722222222222228</v>
      </c>
      <c r="D3281">
        <v>8</v>
      </c>
      <c r="E3281">
        <v>32</v>
      </c>
      <c r="G3281" t="s">
        <v>17029</v>
      </c>
      <c r="H3281" t="s">
        <v>17030</v>
      </c>
      <c r="I3281" t="s">
        <v>17031</v>
      </c>
      <c r="J3281" t="s">
        <v>135</v>
      </c>
      <c r="K3281" t="s">
        <v>10147</v>
      </c>
      <c r="L3281" t="s">
        <v>10179</v>
      </c>
      <c r="M3281" t="s">
        <v>10180</v>
      </c>
      <c r="N3281" t="s">
        <v>17032</v>
      </c>
      <c r="O3281" t="s">
        <v>10150</v>
      </c>
      <c r="P3281" t="s">
        <v>119</v>
      </c>
      <c r="Q3281" t="s">
        <v>317</v>
      </c>
      <c r="R3281">
        <v>343</v>
      </c>
      <c r="U3281">
        <v>4</v>
      </c>
      <c r="V3281">
        <v>3.17</v>
      </c>
      <c r="Y3281" t="s">
        <v>10182</v>
      </c>
      <c r="Z3281" t="s">
        <v>10171</v>
      </c>
      <c r="AB3281" t="s">
        <v>17033</v>
      </c>
      <c r="AJ3281" t="s">
        <v>10188</v>
      </c>
      <c r="AK3281" t="s">
        <v>10249</v>
      </c>
      <c r="AO3281" t="b">
        <v>1</v>
      </c>
    </row>
    <row r="3282" spans="1:41" hidden="1" x14ac:dyDescent="0.35">
      <c r="A3282" t="s">
        <v>10143</v>
      </c>
      <c r="B3282" s="3">
        <v>45514</v>
      </c>
      <c r="C3282" s="2">
        <v>0.8618055555555556</v>
      </c>
      <c r="D3282">
        <v>8</v>
      </c>
      <c r="E3282">
        <v>32</v>
      </c>
      <c r="G3282" t="s">
        <v>17034</v>
      </c>
      <c r="H3282" t="s">
        <v>17035</v>
      </c>
      <c r="I3282" t="s">
        <v>17036</v>
      </c>
      <c r="J3282" t="s">
        <v>2234</v>
      </c>
      <c r="K3282" t="s">
        <v>10147</v>
      </c>
      <c r="L3282" t="s">
        <v>10179</v>
      </c>
      <c r="M3282" t="s">
        <v>10180</v>
      </c>
      <c r="N3282" t="s">
        <v>16927</v>
      </c>
      <c r="O3282" t="s">
        <v>138</v>
      </c>
      <c r="P3282" t="s">
        <v>119</v>
      </c>
      <c r="Q3282" t="s">
        <v>69</v>
      </c>
      <c r="R3282">
        <v>5779</v>
      </c>
      <c r="U3282">
        <v>3</v>
      </c>
      <c r="V3282">
        <v>53.46</v>
      </c>
      <c r="Y3282" t="s">
        <v>10194</v>
      </c>
      <c r="Z3282" t="s">
        <v>10195</v>
      </c>
      <c r="AB3282" t="s">
        <v>17037</v>
      </c>
      <c r="AD3282" t="s">
        <v>17038</v>
      </c>
      <c r="AE3282" t="s">
        <v>17039</v>
      </c>
      <c r="AJ3282" t="s">
        <v>10188</v>
      </c>
      <c r="AK3282" t="s">
        <v>10249</v>
      </c>
      <c r="AO3282" t="b">
        <v>1</v>
      </c>
    </row>
    <row r="3283" spans="1:41" hidden="1" x14ac:dyDescent="0.35">
      <c r="A3283" t="s">
        <v>10143</v>
      </c>
      <c r="B3283" s="3">
        <v>45514</v>
      </c>
      <c r="C3283" s="2">
        <v>5.4166666666666669E-2</v>
      </c>
      <c r="D3283">
        <v>8</v>
      </c>
      <c r="E3283">
        <v>32</v>
      </c>
      <c r="G3283" t="s">
        <v>17040</v>
      </c>
      <c r="H3283" t="s">
        <v>17041</v>
      </c>
      <c r="I3283" t="s">
        <v>17042</v>
      </c>
      <c r="J3283" t="s">
        <v>2234</v>
      </c>
      <c r="K3283" t="s">
        <v>10147</v>
      </c>
      <c r="L3283" t="s">
        <v>10179</v>
      </c>
      <c r="M3283" t="s">
        <v>10180</v>
      </c>
      <c r="N3283" t="s">
        <v>17043</v>
      </c>
      <c r="O3283" t="s">
        <v>10150</v>
      </c>
      <c r="P3283" t="s">
        <v>119</v>
      </c>
      <c r="Q3283" t="s">
        <v>84</v>
      </c>
      <c r="R3283">
        <v>205352</v>
      </c>
      <c r="U3283">
        <v>2</v>
      </c>
      <c r="V3283">
        <v>1899.51</v>
      </c>
      <c r="Y3283" t="s">
        <v>10151</v>
      </c>
      <c r="Z3283" t="s">
        <v>10237</v>
      </c>
      <c r="AB3283" t="s">
        <v>17044</v>
      </c>
      <c r="AD3283" t="s">
        <v>17038</v>
      </c>
      <c r="AE3283" t="s">
        <v>17039</v>
      </c>
      <c r="AJ3283" t="s">
        <v>10188</v>
      </c>
      <c r="AK3283" t="s">
        <v>10249</v>
      </c>
      <c r="AO3283" t="b">
        <v>1</v>
      </c>
    </row>
    <row r="3284" spans="1:41" hidden="1" x14ac:dyDescent="0.35">
      <c r="A3284" t="s">
        <v>10143</v>
      </c>
      <c r="B3284" s="3">
        <v>45514</v>
      </c>
      <c r="C3284" s="2">
        <v>0.88055555555555554</v>
      </c>
      <c r="D3284">
        <v>8</v>
      </c>
      <c r="E3284">
        <v>32</v>
      </c>
      <c r="G3284" t="s">
        <v>17045</v>
      </c>
      <c r="H3284" t="s">
        <v>17046</v>
      </c>
      <c r="I3284" t="s">
        <v>17047</v>
      </c>
      <c r="J3284" t="s">
        <v>152</v>
      </c>
      <c r="K3284" t="s">
        <v>10147</v>
      </c>
      <c r="L3284" t="s">
        <v>10179</v>
      </c>
      <c r="M3284" t="s">
        <v>10180</v>
      </c>
      <c r="N3284" t="s">
        <v>17048</v>
      </c>
      <c r="O3284" t="s">
        <v>10150</v>
      </c>
      <c r="P3284" t="s">
        <v>119</v>
      </c>
      <c r="Q3284" t="s">
        <v>84</v>
      </c>
      <c r="R3284">
        <v>531</v>
      </c>
      <c r="U3284">
        <v>2</v>
      </c>
      <c r="V3284">
        <v>4.91</v>
      </c>
      <c r="Y3284" t="s">
        <v>10194</v>
      </c>
      <c r="Z3284" t="s">
        <v>10195</v>
      </c>
      <c r="AB3284" t="s">
        <v>17049</v>
      </c>
      <c r="AE3284" t="s">
        <v>17050</v>
      </c>
      <c r="AJ3284" t="s">
        <v>10188</v>
      </c>
      <c r="AK3284" t="s">
        <v>10249</v>
      </c>
      <c r="AO3284" t="b">
        <v>1</v>
      </c>
    </row>
    <row r="3285" spans="1:41" hidden="1" x14ac:dyDescent="0.35">
      <c r="A3285" t="s">
        <v>10143</v>
      </c>
      <c r="B3285" s="3">
        <v>45514</v>
      </c>
      <c r="C3285" s="2">
        <v>0.44930555555555557</v>
      </c>
      <c r="D3285">
        <v>8</v>
      </c>
      <c r="E3285">
        <v>32</v>
      </c>
      <c r="G3285" t="s">
        <v>17051</v>
      </c>
      <c r="H3285" t="s">
        <v>17052</v>
      </c>
      <c r="I3285" t="s">
        <v>17053</v>
      </c>
      <c r="J3285" t="s">
        <v>17054</v>
      </c>
      <c r="K3285" t="s">
        <v>10147</v>
      </c>
      <c r="L3285" t="s">
        <v>10179</v>
      </c>
      <c r="M3285" t="s">
        <v>10180</v>
      </c>
      <c r="N3285" t="s">
        <v>17055</v>
      </c>
      <c r="O3285" t="s">
        <v>248</v>
      </c>
      <c r="P3285" t="s">
        <v>249</v>
      </c>
      <c r="Q3285" t="s">
        <v>69</v>
      </c>
      <c r="R3285">
        <v>359</v>
      </c>
      <c r="U3285">
        <v>2</v>
      </c>
      <c r="V3285">
        <v>3.32</v>
      </c>
      <c r="Y3285" t="s">
        <v>10182</v>
      </c>
      <c r="Z3285" t="s">
        <v>10171</v>
      </c>
      <c r="AB3285" t="s">
        <v>17056</v>
      </c>
      <c r="AE3285" t="s">
        <v>17057</v>
      </c>
      <c r="AH3285" t="s">
        <v>10855</v>
      </c>
      <c r="AI3285" t="s">
        <v>10855</v>
      </c>
      <c r="AJ3285" t="s">
        <v>10188</v>
      </c>
      <c r="AK3285" t="s">
        <v>10249</v>
      </c>
      <c r="AO3285" t="b">
        <v>1</v>
      </c>
    </row>
    <row r="3286" spans="1:41" hidden="1" x14ac:dyDescent="0.35">
      <c r="A3286" t="s">
        <v>10143</v>
      </c>
      <c r="B3286" s="3">
        <v>45514</v>
      </c>
      <c r="C3286" s="2">
        <v>0.91249999999999998</v>
      </c>
      <c r="D3286">
        <v>8</v>
      </c>
      <c r="E3286">
        <v>32</v>
      </c>
      <c r="G3286" t="s">
        <v>17058</v>
      </c>
      <c r="H3286" t="s">
        <v>17059</v>
      </c>
      <c r="I3286" t="s">
        <v>17060</v>
      </c>
      <c r="J3286" t="s">
        <v>513</v>
      </c>
      <c r="K3286" t="s">
        <v>10147</v>
      </c>
      <c r="L3286" t="s">
        <v>10179</v>
      </c>
      <c r="M3286" t="s">
        <v>10180</v>
      </c>
      <c r="N3286" t="s">
        <v>17061</v>
      </c>
      <c r="O3286" t="s">
        <v>10150</v>
      </c>
      <c r="P3286" t="s">
        <v>119</v>
      </c>
      <c r="Q3286" t="s">
        <v>84</v>
      </c>
      <c r="R3286">
        <v>6237</v>
      </c>
      <c r="U3286">
        <v>1</v>
      </c>
      <c r="V3286">
        <v>57.69</v>
      </c>
      <c r="Y3286" t="s">
        <v>10194</v>
      </c>
      <c r="Z3286" t="s">
        <v>10195</v>
      </c>
      <c r="AB3286" t="s">
        <v>17062</v>
      </c>
      <c r="AE3286" t="s">
        <v>16946</v>
      </c>
      <c r="AJ3286" t="s">
        <v>10188</v>
      </c>
      <c r="AK3286" t="s">
        <v>10249</v>
      </c>
      <c r="AO3286" t="b">
        <v>1</v>
      </c>
    </row>
    <row r="3287" spans="1:41" hidden="1" x14ac:dyDescent="0.35">
      <c r="A3287" t="s">
        <v>10143</v>
      </c>
      <c r="B3287" s="3">
        <v>45514</v>
      </c>
      <c r="C3287" s="2">
        <v>0.54236111111111107</v>
      </c>
      <c r="D3287">
        <v>8</v>
      </c>
      <c r="E3287">
        <v>32</v>
      </c>
      <c r="G3287" t="s">
        <v>17063</v>
      </c>
      <c r="H3287" t="s">
        <v>17064</v>
      </c>
      <c r="I3287" t="s">
        <v>17065</v>
      </c>
      <c r="J3287" t="s">
        <v>135</v>
      </c>
      <c r="K3287" t="s">
        <v>10147</v>
      </c>
      <c r="L3287" t="s">
        <v>10148</v>
      </c>
      <c r="M3287" t="s">
        <v>10148</v>
      </c>
      <c r="N3287" t="s">
        <v>17066</v>
      </c>
      <c r="O3287" t="s">
        <v>10150</v>
      </c>
      <c r="P3287" t="s">
        <v>119</v>
      </c>
      <c r="Q3287" t="s">
        <v>69</v>
      </c>
      <c r="R3287">
        <v>664</v>
      </c>
      <c r="U3287">
        <v>1</v>
      </c>
      <c r="V3287">
        <v>6.14</v>
      </c>
      <c r="Y3287" t="s">
        <v>10151</v>
      </c>
      <c r="AB3287" t="s">
        <v>17067</v>
      </c>
      <c r="AE3287" t="s">
        <v>17068</v>
      </c>
      <c r="AJ3287" t="s">
        <v>10154</v>
      </c>
      <c r="AK3287" t="s">
        <v>10155</v>
      </c>
      <c r="AO3287" t="b">
        <v>1</v>
      </c>
    </row>
    <row r="3288" spans="1:41" hidden="1" x14ac:dyDescent="0.35">
      <c r="A3288" t="s">
        <v>10143</v>
      </c>
      <c r="B3288" s="3">
        <v>45514</v>
      </c>
      <c r="C3288" s="2">
        <v>0.72291666666666665</v>
      </c>
      <c r="D3288">
        <v>8</v>
      </c>
      <c r="E3288">
        <v>32</v>
      </c>
      <c r="G3288" t="s">
        <v>17069</v>
      </c>
      <c r="H3288" t="s">
        <v>17070</v>
      </c>
      <c r="I3288" t="s">
        <v>17071</v>
      </c>
      <c r="J3288" t="s">
        <v>513</v>
      </c>
      <c r="K3288" t="s">
        <v>10147</v>
      </c>
      <c r="L3288" t="s">
        <v>10179</v>
      </c>
      <c r="M3288" t="s">
        <v>10180</v>
      </c>
      <c r="N3288" t="s">
        <v>17072</v>
      </c>
      <c r="O3288" t="s">
        <v>10150</v>
      </c>
      <c r="P3288" t="s">
        <v>119</v>
      </c>
      <c r="Q3288" t="s">
        <v>84</v>
      </c>
      <c r="R3288">
        <v>1447</v>
      </c>
      <c r="U3288">
        <v>1</v>
      </c>
      <c r="V3288">
        <v>13.38</v>
      </c>
      <c r="Y3288" t="s">
        <v>10194</v>
      </c>
      <c r="Z3288" t="s">
        <v>10195</v>
      </c>
      <c r="AB3288" t="s">
        <v>17073</v>
      </c>
      <c r="AE3288" t="s">
        <v>17074</v>
      </c>
      <c r="AJ3288" t="s">
        <v>10188</v>
      </c>
      <c r="AK3288" t="s">
        <v>10249</v>
      </c>
      <c r="AO3288" t="b">
        <v>1</v>
      </c>
    </row>
    <row r="3289" spans="1:41" hidden="1" x14ac:dyDescent="0.35">
      <c r="A3289" t="s">
        <v>10143</v>
      </c>
      <c r="B3289" s="3">
        <v>45514</v>
      </c>
      <c r="C3289" s="2">
        <v>5.7638888888888892E-2</v>
      </c>
      <c r="D3289">
        <v>8</v>
      </c>
      <c r="E3289">
        <v>32</v>
      </c>
      <c r="G3289" t="s">
        <v>17075</v>
      </c>
      <c r="H3289" t="s">
        <v>17076</v>
      </c>
      <c r="I3289" t="s">
        <v>17077</v>
      </c>
      <c r="J3289" t="s">
        <v>2623</v>
      </c>
      <c r="K3289" t="s">
        <v>10147</v>
      </c>
      <c r="L3289" t="s">
        <v>10179</v>
      </c>
      <c r="M3289" t="s">
        <v>10180</v>
      </c>
      <c r="N3289" t="s">
        <v>17078</v>
      </c>
      <c r="O3289" t="s">
        <v>138</v>
      </c>
      <c r="P3289" t="s">
        <v>119</v>
      </c>
      <c r="Q3289" t="s">
        <v>84</v>
      </c>
      <c r="R3289">
        <v>1270</v>
      </c>
      <c r="V3289">
        <v>11.75</v>
      </c>
      <c r="Y3289" t="s">
        <v>10194</v>
      </c>
      <c r="Z3289" t="s">
        <v>10195</v>
      </c>
      <c r="AB3289" t="s">
        <v>17079</v>
      </c>
      <c r="AD3289" t="s">
        <v>17009</v>
      </c>
      <c r="AE3289" t="s">
        <v>17010</v>
      </c>
      <c r="AH3289" t="s">
        <v>16235</v>
      </c>
      <c r="AJ3289" t="s">
        <v>10188</v>
      </c>
      <c r="AK3289" t="s">
        <v>10249</v>
      </c>
      <c r="AO3289" t="b">
        <v>1</v>
      </c>
    </row>
    <row r="3290" spans="1:41" hidden="1" x14ac:dyDescent="0.35">
      <c r="A3290" t="s">
        <v>10143</v>
      </c>
      <c r="B3290" s="3">
        <v>45514</v>
      </c>
      <c r="C3290" s="2">
        <v>0.96180555555555558</v>
      </c>
      <c r="D3290">
        <v>8</v>
      </c>
      <c r="E3290">
        <v>32</v>
      </c>
      <c r="G3290" t="s">
        <v>17080</v>
      </c>
      <c r="H3290" t="s">
        <v>13198</v>
      </c>
      <c r="I3290" t="s">
        <v>13199</v>
      </c>
      <c r="J3290" t="s">
        <v>13200</v>
      </c>
      <c r="K3290" t="s">
        <v>10147</v>
      </c>
      <c r="L3290" t="s">
        <v>10179</v>
      </c>
      <c r="M3290" t="s">
        <v>10180</v>
      </c>
      <c r="N3290" t="s">
        <v>17081</v>
      </c>
      <c r="O3290" t="s">
        <v>138</v>
      </c>
      <c r="P3290" t="s">
        <v>119</v>
      </c>
      <c r="Q3290" t="s">
        <v>317</v>
      </c>
      <c r="R3290">
        <v>347</v>
      </c>
      <c r="V3290">
        <v>3.21</v>
      </c>
      <c r="Y3290" t="s">
        <v>10304</v>
      </c>
      <c r="Z3290" t="s">
        <v>10305</v>
      </c>
      <c r="AB3290" t="s">
        <v>17082</v>
      </c>
      <c r="AE3290" t="s">
        <v>13203</v>
      </c>
      <c r="AH3290" t="s">
        <v>739</v>
      </c>
      <c r="AI3290" t="s">
        <v>11739</v>
      </c>
      <c r="AJ3290" t="s">
        <v>10188</v>
      </c>
      <c r="AK3290" t="s">
        <v>10189</v>
      </c>
      <c r="AO3290" t="b">
        <v>1</v>
      </c>
    </row>
    <row r="3291" spans="1:41" hidden="1" x14ac:dyDescent="0.35">
      <c r="A3291" t="s">
        <v>10143</v>
      </c>
      <c r="B3291" s="3">
        <v>45514</v>
      </c>
      <c r="C3291" s="2">
        <v>0.90347222222222223</v>
      </c>
      <c r="D3291">
        <v>8</v>
      </c>
      <c r="E3291">
        <v>32</v>
      </c>
      <c r="G3291" t="s">
        <v>17083</v>
      </c>
      <c r="H3291" t="s">
        <v>17084</v>
      </c>
      <c r="I3291" t="s">
        <v>17085</v>
      </c>
      <c r="J3291" t="s">
        <v>2623</v>
      </c>
      <c r="K3291" t="s">
        <v>10147</v>
      </c>
      <c r="L3291" t="s">
        <v>10179</v>
      </c>
      <c r="M3291" t="s">
        <v>10180</v>
      </c>
      <c r="N3291" t="s">
        <v>17086</v>
      </c>
      <c r="O3291" t="s">
        <v>10150</v>
      </c>
      <c r="P3291" t="s">
        <v>119</v>
      </c>
      <c r="Q3291" t="s">
        <v>84</v>
      </c>
      <c r="R3291">
        <v>1</v>
      </c>
      <c r="V3291">
        <v>0.01</v>
      </c>
      <c r="Y3291" t="s">
        <v>10304</v>
      </c>
      <c r="Z3291" t="s">
        <v>10305</v>
      </c>
      <c r="AB3291" t="s">
        <v>17087</v>
      </c>
      <c r="AD3291" t="s">
        <v>17088</v>
      </c>
      <c r="AE3291" t="s">
        <v>17089</v>
      </c>
      <c r="AJ3291" t="s">
        <v>10188</v>
      </c>
      <c r="AK3291" t="s">
        <v>10249</v>
      </c>
      <c r="AO3291" t="b">
        <v>1</v>
      </c>
    </row>
    <row r="3292" spans="1:41" hidden="1" x14ac:dyDescent="0.35">
      <c r="A3292" t="s">
        <v>10143</v>
      </c>
      <c r="B3292" s="3">
        <v>45514</v>
      </c>
      <c r="C3292" s="2">
        <v>0.76388888888888884</v>
      </c>
      <c r="D3292">
        <v>8</v>
      </c>
      <c r="E3292">
        <v>32</v>
      </c>
      <c r="G3292" t="s">
        <v>17090</v>
      </c>
      <c r="H3292" t="s">
        <v>12669</v>
      </c>
      <c r="I3292" t="s">
        <v>17091</v>
      </c>
      <c r="J3292" t="s">
        <v>152</v>
      </c>
      <c r="K3292" t="s">
        <v>10147</v>
      </c>
      <c r="L3292" t="s">
        <v>10179</v>
      </c>
      <c r="M3292" t="s">
        <v>10180</v>
      </c>
      <c r="N3292" t="s">
        <v>17092</v>
      </c>
      <c r="O3292" t="s">
        <v>97</v>
      </c>
      <c r="P3292" t="s">
        <v>68</v>
      </c>
      <c r="Q3292" t="s">
        <v>84</v>
      </c>
      <c r="R3292">
        <v>492</v>
      </c>
      <c r="V3292">
        <v>4.55</v>
      </c>
      <c r="Y3292" t="s">
        <v>10304</v>
      </c>
      <c r="Z3292" t="s">
        <v>10305</v>
      </c>
      <c r="AB3292" t="s">
        <v>17093</v>
      </c>
      <c r="AE3292" t="s">
        <v>12673</v>
      </c>
      <c r="AH3292" t="s">
        <v>101</v>
      </c>
      <c r="AI3292" t="s">
        <v>17094</v>
      </c>
      <c r="AJ3292" t="s">
        <v>10188</v>
      </c>
      <c r="AK3292" t="s">
        <v>10249</v>
      </c>
      <c r="AO3292" t="b">
        <v>1</v>
      </c>
    </row>
    <row r="3293" spans="1:41" hidden="1" x14ac:dyDescent="0.35">
      <c r="A3293" t="s">
        <v>10143</v>
      </c>
      <c r="B3293" s="3">
        <v>45514</v>
      </c>
      <c r="C3293" s="2">
        <v>0.97013888888888888</v>
      </c>
      <c r="D3293">
        <v>8</v>
      </c>
      <c r="E3293">
        <v>32</v>
      </c>
      <c r="G3293" t="s">
        <v>17095</v>
      </c>
      <c r="H3293" t="s">
        <v>17096</v>
      </c>
      <c r="I3293" t="s">
        <v>17097</v>
      </c>
      <c r="J3293" t="s">
        <v>513</v>
      </c>
      <c r="K3293" t="s">
        <v>10147</v>
      </c>
      <c r="L3293" t="s">
        <v>10179</v>
      </c>
      <c r="M3293" t="s">
        <v>10180</v>
      </c>
      <c r="N3293" t="s">
        <v>16927</v>
      </c>
      <c r="O3293" t="s">
        <v>138</v>
      </c>
      <c r="P3293" t="s">
        <v>119</v>
      </c>
      <c r="Q3293" t="s">
        <v>84</v>
      </c>
      <c r="R3293">
        <v>5779</v>
      </c>
      <c r="V3293">
        <v>53.46</v>
      </c>
      <c r="Y3293" t="s">
        <v>10194</v>
      </c>
      <c r="Z3293" t="s">
        <v>10195</v>
      </c>
      <c r="AB3293" t="s">
        <v>17098</v>
      </c>
      <c r="AD3293" t="s">
        <v>16267</v>
      </c>
      <c r="AJ3293" t="s">
        <v>10188</v>
      </c>
      <c r="AK3293" t="s">
        <v>10249</v>
      </c>
      <c r="AO3293" t="b">
        <v>1</v>
      </c>
    </row>
    <row r="3294" spans="1:41" hidden="1" x14ac:dyDescent="0.35">
      <c r="A3294" t="s">
        <v>10143</v>
      </c>
      <c r="B3294" s="3">
        <v>45514</v>
      </c>
      <c r="C3294" s="2">
        <v>0.93333333333333335</v>
      </c>
      <c r="D3294">
        <v>8</v>
      </c>
      <c r="E3294">
        <v>32</v>
      </c>
      <c r="G3294" t="s">
        <v>17099</v>
      </c>
      <c r="H3294" t="s">
        <v>13198</v>
      </c>
      <c r="I3294" t="s">
        <v>13199</v>
      </c>
      <c r="J3294" t="s">
        <v>13200</v>
      </c>
      <c r="K3294" t="s">
        <v>10147</v>
      </c>
      <c r="L3294" t="s">
        <v>10179</v>
      </c>
      <c r="M3294" t="s">
        <v>10180</v>
      </c>
      <c r="N3294" t="s">
        <v>17100</v>
      </c>
      <c r="O3294" t="s">
        <v>10150</v>
      </c>
      <c r="P3294" t="s">
        <v>119</v>
      </c>
      <c r="Q3294" t="s">
        <v>317</v>
      </c>
      <c r="R3294">
        <v>31</v>
      </c>
      <c r="V3294">
        <v>0.28999999999999998</v>
      </c>
      <c r="Y3294" t="s">
        <v>10304</v>
      </c>
      <c r="Z3294" t="s">
        <v>10305</v>
      </c>
      <c r="AB3294" t="s">
        <v>17101</v>
      </c>
      <c r="AE3294" t="s">
        <v>13203</v>
      </c>
      <c r="AJ3294" t="s">
        <v>10188</v>
      </c>
      <c r="AK3294" t="s">
        <v>10189</v>
      </c>
      <c r="AO3294" t="b">
        <v>1</v>
      </c>
    </row>
    <row r="3295" spans="1:41" hidden="1" x14ac:dyDescent="0.35">
      <c r="A3295" t="s">
        <v>10143</v>
      </c>
      <c r="B3295" s="3">
        <v>45514</v>
      </c>
      <c r="C3295" s="2">
        <v>0.79027777777777775</v>
      </c>
      <c r="D3295">
        <v>8</v>
      </c>
      <c r="E3295">
        <v>32</v>
      </c>
      <c r="G3295" t="s">
        <v>17102</v>
      </c>
      <c r="H3295" t="s">
        <v>13198</v>
      </c>
      <c r="I3295" t="s">
        <v>13199</v>
      </c>
      <c r="J3295" t="s">
        <v>13200</v>
      </c>
      <c r="K3295" t="s">
        <v>10147</v>
      </c>
      <c r="L3295" t="s">
        <v>10179</v>
      </c>
      <c r="M3295" t="s">
        <v>10180</v>
      </c>
      <c r="N3295" t="s">
        <v>17103</v>
      </c>
      <c r="O3295" t="s">
        <v>10150</v>
      </c>
      <c r="P3295" t="s">
        <v>119</v>
      </c>
      <c r="Q3295" t="s">
        <v>317</v>
      </c>
      <c r="R3295">
        <v>222</v>
      </c>
      <c r="V3295">
        <v>2.0499999999999998</v>
      </c>
      <c r="Y3295" t="s">
        <v>10304</v>
      </c>
      <c r="Z3295" t="s">
        <v>10305</v>
      </c>
      <c r="AB3295" t="s">
        <v>17104</v>
      </c>
      <c r="AE3295" t="s">
        <v>13203</v>
      </c>
      <c r="AJ3295" t="s">
        <v>10188</v>
      </c>
      <c r="AK3295" t="s">
        <v>10189</v>
      </c>
      <c r="AO3295" t="b">
        <v>1</v>
      </c>
    </row>
    <row r="3296" spans="1:41" hidden="1" x14ac:dyDescent="0.35">
      <c r="A3296" t="s">
        <v>10143</v>
      </c>
      <c r="B3296" s="3">
        <v>45514</v>
      </c>
      <c r="C3296" s="2">
        <v>0.8520833333333333</v>
      </c>
      <c r="D3296">
        <v>8</v>
      </c>
      <c r="E3296">
        <v>32</v>
      </c>
      <c r="G3296" t="s">
        <v>17105</v>
      </c>
      <c r="H3296" t="s">
        <v>13198</v>
      </c>
      <c r="I3296" t="s">
        <v>13199</v>
      </c>
      <c r="J3296" t="s">
        <v>13200</v>
      </c>
      <c r="K3296" t="s">
        <v>10147</v>
      </c>
      <c r="L3296" t="s">
        <v>10179</v>
      </c>
      <c r="M3296" t="s">
        <v>10180</v>
      </c>
      <c r="N3296" t="s">
        <v>17106</v>
      </c>
      <c r="O3296" t="s">
        <v>10150</v>
      </c>
      <c r="P3296" t="s">
        <v>119</v>
      </c>
      <c r="Q3296" t="s">
        <v>317</v>
      </c>
      <c r="R3296">
        <v>26</v>
      </c>
      <c r="V3296">
        <v>0.24</v>
      </c>
      <c r="Y3296" t="s">
        <v>10304</v>
      </c>
      <c r="Z3296" t="s">
        <v>10305</v>
      </c>
      <c r="AB3296" t="s">
        <v>17107</v>
      </c>
      <c r="AE3296" t="s">
        <v>13203</v>
      </c>
      <c r="AJ3296" t="s">
        <v>10188</v>
      </c>
      <c r="AK3296" t="s">
        <v>10189</v>
      </c>
      <c r="AO3296" t="b">
        <v>1</v>
      </c>
    </row>
    <row r="3297" spans="1:41" hidden="1" x14ac:dyDescent="0.35">
      <c r="A3297" t="s">
        <v>10143</v>
      </c>
      <c r="B3297" s="3">
        <v>45514</v>
      </c>
      <c r="C3297" s="2">
        <v>0.89166666666666672</v>
      </c>
      <c r="D3297">
        <v>8</v>
      </c>
      <c r="E3297">
        <v>32</v>
      </c>
      <c r="G3297" t="s">
        <v>17108</v>
      </c>
      <c r="H3297" t="s">
        <v>13198</v>
      </c>
      <c r="I3297" t="s">
        <v>13199</v>
      </c>
      <c r="J3297" t="s">
        <v>13200</v>
      </c>
      <c r="K3297" t="s">
        <v>10147</v>
      </c>
      <c r="L3297" t="s">
        <v>10179</v>
      </c>
      <c r="M3297" t="s">
        <v>10180</v>
      </c>
      <c r="N3297" t="s">
        <v>17109</v>
      </c>
      <c r="O3297" t="s">
        <v>118</v>
      </c>
      <c r="P3297" t="s">
        <v>119</v>
      </c>
      <c r="Q3297" t="s">
        <v>317</v>
      </c>
      <c r="R3297">
        <v>289</v>
      </c>
      <c r="V3297">
        <v>2.67</v>
      </c>
      <c r="Y3297" t="s">
        <v>10304</v>
      </c>
      <c r="Z3297" t="s">
        <v>10305</v>
      </c>
      <c r="AB3297" t="s">
        <v>17110</v>
      </c>
      <c r="AE3297" t="s">
        <v>13203</v>
      </c>
      <c r="AH3297" t="s">
        <v>7215</v>
      </c>
      <c r="AI3297" t="s">
        <v>17111</v>
      </c>
      <c r="AJ3297" t="s">
        <v>10188</v>
      </c>
      <c r="AK3297" t="s">
        <v>10189</v>
      </c>
      <c r="AO3297" t="b">
        <v>1</v>
      </c>
    </row>
    <row r="3298" spans="1:41" hidden="1" x14ac:dyDescent="0.35">
      <c r="A3298" t="s">
        <v>10143</v>
      </c>
      <c r="B3298" s="3">
        <v>45514</v>
      </c>
      <c r="C3298" s="2">
        <v>0.96180555555555558</v>
      </c>
      <c r="D3298">
        <v>8</v>
      </c>
      <c r="E3298">
        <v>32</v>
      </c>
      <c r="G3298" t="s">
        <v>17112</v>
      </c>
      <c r="H3298" t="s">
        <v>13198</v>
      </c>
      <c r="I3298" t="s">
        <v>13199</v>
      </c>
      <c r="J3298" t="s">
        <v>13200</v>
      </c>
      <c r="K3298" t="s">
        <v>10147</v>
      </c>
      <c r="L3298" t="s">
        <v>10179</v>
      </c>
      <c r="M3298" t="s">
        <v>10180</v>
      </c>
      <c r="N3298" t="s">
        <v>17113</v>
      </c>
      <c r="O3298" t="s">
        <v>118</v>
      </c>
      <c r="P3298" t="s">
        <v>119</v>
      </c>
      <c r="Q3298" t="s">
        <v>317</v>
      </c>
      <c r="R3298">
        <v>141</v>
      </c>
      <c r="V3298">
        <v>1.3</v>
      </c>
      <c r="Y3298" t="s">
        <v>10304</v>
      </c>
      <c r="Z3298" t="s">
        <v>10305</v>
      </c>
      <c r="AB3298" t="s">
        <v>17114</v>
      </c>
      <c r="AE3298" t="s">
        <v>13203</v>
      </c>
      <c r="AH3298" t="s">
        <v>17115</v>
      </c>
      <c r="AI3298" t="s">
        <v>17116</v>
      </c>
      <c r="AJ3298" t="s">
        <v>10188</v>
      </c>
      <c r="AK3298" t="s">
        <v>10189</v>
      </c>
      <c r="AO3298" t="b">
        <v>1</v>
      </c>
    </row>
    <row r="3299" spans="1:41" hidden="1" x14ac:dyDescent="0.35">
      <c r="A3299" t="s">
        <v>10143</v>
      </c>
      <c r="B3299" s="3">
        <v>45514</v>
      </c>
      <c r="C3299" s="2">
        <v>0.85138888888888886</v>
      </c>
      <c r="D3299">
        <v>8</v>
      </c>
      <c r="E3299">
        <v>32</v>
      </c>
      <c r="G3299" t="s">
        <v>17117</v>
      </c>
      <c r="H3299" t="s">
        <v>13198</v>
      </c>
      <c r="I3299" t="s">
        <v>13199</v>
      </c>
      <c r="J3299" t="s">
        <v>13200</v>
      </c>
      <c r="K3299" t="s">
        <v>10147</v>
      </c>
      <c r="L3299" t="s">
        <v>10179</v>
      </c>
      <c r="M3299" t="s">
        <v>10180</v>
      </c>
      <c r="N3299" t="s">
        <v>17118</v>
      </c>
      <c r="O3299" t="s">
        <v>10150</v>
      </c>
      <c r="P3299" t="s">
        <v>119</v>
      </c>
      <c r="Q3299" t="s">
        <v>317</v>
      </c>
      <c r="R3299">
        <v>59</v>
      </c>
      <c r="V3299">
        <v>0.55000000000000004</v>
      </c>
      <c r="Y3299" t="s">
        <v>10304</v>
      </c>
      <c r="Z3299" t="s">
        <v>10305</v>
      </c>
      <c r="AB3299" t="s">
        <v>17119</v>
      </c>
      <c r="AE3299" t="s">
        <v>13203</v>
      </c>
      <c r="AJ3299" t="s">
        <v>10188</v>
      </c>
      <c r="AK3299" t="s">
        <v>10189</v>
      </c>
      <c r="AO3299" t="b">
        <v>1</v>
      </c>
    </row>
    <row r="3300" spans="1:41" hidden="1" x14ac:dyDescent="0.35">
      <c r="A3300" t="s">
        <v>10143</v>
      </c>
      <c r="B3300" s="3">
        <v>45514</v>
      </c>
      <c r="C3300" s="2">
        <v>0.85138888888888886</v>
      </c>
      <c r="D3300">
        <v>8</v>
      </c>
      <c r="E3300">
        <v>32</v>
      </c>
      <c r="G3300" t="s">
        <v>17120</v>
      </c>
      <c r="H3300" t="s">
        <v>13198</v>
      </c>
      <c r="I3300" t="s">
        <v>13199</v>
      </c>
      <c r="J3300" t="s">
        <v>13200</v>
      </c>
      <c r="K3300" t="s">
        <v>10147</v>
      </c>
      <c r="L3300" t="s">
        <v>10179</v>
      </c>
      <c r="M3300" t="s">
        <v>10180</v>
      </c>
      <c r="N3300" t="s">
        <v>17121</v>
      </c>
      <c r="O3300" t="s">
        <v>10150</v>
      </c>
      <c r="P3300" t="s">
        <v>119</v>
      </c>
      <c r="Q3300" t="s">
        <v>317</v>
      </c>
      <c r="R3300">
        <v>32</v>
      </c>
      <c r="V3300">
        <v>0.3</v>
      </c>
      <c r="Y3300" t="s">
        <v>10304</v>
      </c>
      <c r="Z3300" t="s">
        <v>10305</v>
      </c>
      <c r="AB3300" t="s">
        <v>17122</v>
      </c>
      <c r="AE3300" t="s">
        <v>13203</v>
      </c>
      <c r="AJ3300" t="s">
        <v>10188</v>
      </c>
      <c r="AK3300" t="s">
        <v>10189</v>
      </c>
      <c r="AO3300" t="b">
        <v>1</v>
      </c>
    </row>
    <row r="3301" spans="1:41" hidden="1" x14ac:dyDescent="0.35">
      <c r="A3301" t="s">
        <v>10143</v>
      </c>
      <c r="B3301" s="3">
        <v>45514</v>
      </c>
      <c r="C3301" s="2">
        <v>0.72152777777777777</v>
      </c>
      <c r="D3301">
        <v>8</v>
      </c>
      <c r="E3301">
        <v>32</v>
      </c>
      <c r="G3301" t="s">
        <v>17123</v>
      </c>
      <c r="H3301" t="s">
        <v>13198</v>
      </c>
      <c r="I3301" t="s">
        <v>13199</v>
      </c>
      <c r="J3301" t="s">
        <v>13200</v>
      </c>
      <c r="K3301" t="s">
        <v>10147</v>
      </c>
      <c r="L3301" t="s">
        <v>10179</v>
      </c>
      <c r="M3301" t="s">
        <v>10180</v>
      </c>
      <c r="N3301" t="s">
        <v>17124</v>
      </c>
      <c r="O3301" t="s">
        <v>10150</v>
      </c>
      <c r="P3301" t="s">
        <v>119</v>
      </c>
      <c r="Q3301" t="s">
        <v>317</v>
      </c>
      <c r="R3301">
        <v>1447</v>
      </c>
      <c r="V3301">
        <v>13.38</v>
      </c>
      <c r="Y3301" t="s">
        <v>10304</v>
      </c>
      <c r="Z3301" t="s">
        <v>10305</v>
      </c>
      <c r="AB3301" t="s">
        <v>17125</v>
      </c>
      <c r="AE3301" t="s">
        <v>13203</v>
      </c>
      <c r="AJ3301" t="s">
        <v>10188</v>
      </c>
      <c r="AK3301" t="s">
        <v>10189</v>
      </c>
      <c r="AO3301" t="b">
        <v>1</v>
      </c>
    </row>
    <row r="3302" spans="1:41" hidden="1" x14ac:dyDescent="0.35">
      <c r="A3302" t="s">
        <v>10143</v>
      </c>
      <c r="B3302" s="3">
        <v>45514</v>
      </c>
      <c r="C3302" s="2">
        <v>0.7895833333333333</v>
      </c>
      <c r="D3302">
        <v>8</v>
      </c>
      <c r="E3302">
        <v>32</v>
      </c>
      <c r="G3302" t="s">
        <v>17126</v>
      </c>
      <c r="H3302" t="s">
        <v>13198</v>
      </c>
      <c r="I3302" t="s">
        <v>13199</v>
      </c>
      <c r="J3302" t="s">
        <v>13200</v>
      </c>
      <c r="K3302" t="s">
        <v>10147</v>
      </c>
      <c r="L3302" t="s">
        <v>10179</v>
      </c>
      <c r="M3302" t="s">
        <v>10180</v>
      </c>
      <c r="N3302" t="s">
        <v>17127</v>
      </c>
      <c r="O3302" t="s">
        <v>10150</v>
      </c>
      <c r="P3302" t="s">
        <v>119</v>
      </c>
      <c r="Q3302" t="s">
        <v>317</v>
      </c>
      <c r="R3302">
        <v>4913</v>
      </c>
      <c r="V3302">
        <v>45.45</v>
      </c>
      <c r="Y3302" t="s">
        <v>10304</v>
      </c>
      <c r="Z3302" t="s">
        <v>10305</v>
      </c>
      <c r="AB3302" t="s">
        <v>17128</v>
      </c>
      <c r="AE3302" t="s">
        <v>13203</v>
      </c>
      <c r="AJ3302" t="s">
        <v>10188</v>
      </c>
      <c r="AK3302" t="s">
        <v>10189</v>
      </c>
      <c r="AO3302" t="b">
        <v>1</v>
      </c>
    </row>
    <row r="3303" spans="1:41" hidden="1" x14ac:dyDescent="0.35">
      <c r="A3303" t="s">
        <v>10143</v>
      </c>
      <c r="B3303" s="3">
        <v>45514</v>
      </c>
      <c r="C3303" s="2">
        <v>0.85138888888888886</v>
      </c>
      <c r="D3303">
        <v>8</v>
      </c>
      <c r="E3303">
        <v>32</v>
      </c>
      <c r="G3303" t="s">
        <v>17129</v>
      </c>
      <c r="H3303" t="s">
        <v>13198</v>
      </c>
      <c r="I3303" t="s">
        <v>13199</v>
      </c>
      <c r="J3303" t="s">
        <v>13200</v>
      </c>
      <c r="K3303" t="s">
        <v>10147</v>
      </c>
      <c r="L3303" t="s">
        <v>10179</v>
      </c>
      <c r="M3303" t="s">
        <v>10180</v>
      </c>
      <c r="N3303" t="s">
        <v>17130</v>
      </c>
      <c r="O3303" t="s">
        <v>1246</v>
      </c>
      <c r="P3303" t="s">
        <v>119</v>
      </c>
      <c r="Q3303" t="s">
        <v>317</v>
      </c>
      <c r="R3303">
        <v>16</v>
      </c>
      <c r="V3303">
        <v>0.15</v>
      </c>
      <c r="Y3303" t="s">
        <v>10304</v>
      </c>
      <c r="Z3303" t="s">
        <v>10305</v>
      </c>
      <c r="AB3303" t="s">
        <v>17131</v>
      </c>
      <c r="AE3303" t="s">
        <v>13203</v>
      </c>
      <c r="AH3303" t="s">
        <v>17132</v>
      </c>
      <c r="AJ3303" t="s">
        <v>10188</v>
      </c>
      <c r="AK3303" t="s">
        <v>10189</v>
      </c>
      <c r="AO3303" t="b">
        <v>1</v>
      </c>
    </row>
    <row r="3304" spans="1:41" hidden="1" x14ac:dyDescent="0.35">
      <c r="A3304" t="s">
        <v>10143</v>
      </c>
      <c r="B3304" s="3">
        <v>45514</v>
      </c>
      <c r="C3304" s="2">
        <v>0.85277777777777775</v>
      </c>
      <c r="D3304">
        <v>8</v>
      </c>
      <c r="E3304">
        <v>32</v>
      </c>
      <c r="G3304" t="s">
        <v>17133</v>
      </c>
      <c r="H3304" t="s">
        <v>13198</v>
      </c>
      <c r="I3304" t="s">
        <v>13199</v>
      </c>
      <c r="J3304" t="s">
        <v>13200</v>
      </c>
      <c r="K3304" t="s">
        <v>10147</v>
      </c>
      <c r="L3304" t="s">
        <v>10179</v>
      </c>
      <c r="M3304" t="s">
        <v>10180</v>
      </c>
      <c r="N3304" t="s">
        <v>17134</v>
      </c>
      <c r="O3304" t="s">
        <v>17135</v>
      </c>
      <c r="P3304" t="s">
        <v>119</v>
      </c>
      <c r="Q3304" t="s">
        <v>317</v>
      </c>
      <c r="R3304">
        <v>462</v>
      </c>
      <c r="V3304">
        <v>4.2699999999999996</v>
      </c>
      <c r="Y3304" t="s">
        <v>10304</v>
      </c>
      <c r="Z3304" t="s">
        <v>10305</v>
      </c>
      <c r="AB3304" t="s">
        <v>17136</v>
      </c>
      <c r="AE3304" t="s">
        <v>13203</v>
      </c>
      <c r="AH3304" t="s">
        <v>17137</v>
      </c>
      <c r="AI3304" t="s">
        <v>17138</v>
      </c>
      <c r="AJ3304" t="s">
        <v>10188</v>
      </c>
      <c r="AK3304" t="s">
        <v>10189</v>
      </c>
      <c r="AO3304" t="b">
        <v>1</v>
      </c>
    </row>
    <row r="3305" spans="1:41" hidden="1" x14ac:dyDescent="0.35">
      <c r="A3305" t="s">
        <v>10143</v>
      </c>
      <c r="B3305" s="3">
        <v>45514</v>
      </c>
      <c r="C3305" s="2">
        <v>0.7895833333333333</v>
      </c>
      <c r="D3305">
        <v>8</v>
      </c>
      <c r="E3305">
        <v>32</v>
      </c>
      <c r="G3305" t="s">
        <v>17139</v>
      </c>
      <c r="H3305" t="s">
        <v>13198</v>
      </c>
      <c r="I3305" t="s">
        <v>13199</v>
      </c>
      <c r="J3305" t="s">
        <v>13200</v>
      </c>
      <c r="K3305" t="s">
        <v>10147</v>
      </c>
      <c r="L3305" t="s">
        <v>10179</v>
      </c>
      <c r="M3305" t="s">
        <v>10180</v>
      </c>
      <c r="N3305" t="s">
        <v>17140</v>
      </c>
      <c r="O3305" t="s">
        <v>10150</v>
      </c>
      <c r="P3305" t="s">
        <v>119</v>
      </c>
      <c r="Q3305" t="s">
        <v>317</v>
      </c>
      <c r="R3305">
        <v>3674</v>
      </c>
      <c r="V3305">
        <v>33.979999999999997</v>
      </c>
      <c r="Y3305" t="s">
        <v>10304</v>
      </c>
      <c r="Z3305" t="s">
        <v>10305</v>
      </c>
      <c r="AB3305" t="s">
        <v>17141</v>
      </c>
      <c r="AE3305" t="s">
        <v>13203</v>
      </c>
      <c r="AJ3305" t="s">
        <v>10188</v>
      </c>
      <c r="AK3305" t="s">
        <v>10189</v>
      </c>
      <c r="AO3305" t="b">
        <v>1</v>
      </c>
    </row>
    <row r="3306" spans="1:41" hidden="1" x14ac:dyDescent="0.35">
      <c r="A3306" t="s">
        <v>10143</v>
      </c>
      <c r="B3306" s="3">
        <v>45514</v>
      </c>
      <c r="C3306" s="2">
        <v>0.79097222222222219</v>
      </c>
      <c r="D3306">
        <v>8</v>
      </c>
      <c r="E3306">
        <v>32</v>
      </c>
      <c r="G3306" t="s">
        <v>17142</v>
      </c>
      <c r="H3306" t="s">
        <v>13198</v>
      </c>
      <c r="I3306" t="s">
        <v>13199</v>
      </c>
      <c r="J3306" t="s">
        <v>13200</v>
      </c>
      <c r="K3306" t="s">
        <v>10147</v>
      </c>
      <c r="L3306" t="s">
        <v>10179</v>
      </c>
      <c r="M3306" t="s">
        <v>10180</v>
      </c>
      <c r="N3306" t="s">
        <v>17143</v>
      </c>
      <c r="O3306" t="s">
        <v>10150</v>
      </c>
      <c r="P3306" t="s">
        <v>119</v>
      </c>
      <c r="Q3306" t="s">
        <v>317</v>
      </c>
      <c r="R3306">
        <v>77</v>
      </c>
      <c r="V3306">
        <v>0.71</v>
      </c>
      <c r="Y3306" t="s">
        <v>10304</v>
      </c>
      <c r="Z3306" t="s">
        <v>10305</v>
      </c>
      <c r="AB3306" t="s">
        <v>17144</v>
      </c>
      <c r="AE3306" t="s">
        <v>13203</v>
      </c>
      <c r="AJ3306" t="s">
        <v>10188</v>
      </c>
      <c r="AK3306" t="s">
        <v>10189</v>
      </c>
      <c r="AO3306" t="b">
        <v>1</v>
      </c>
    </row>
    <row r="3307" spans="1:41" hidden="1" x14ac:dyDescent="0.35">
      <c r="A3307" t="s">
        <v>10143</v>
      </c>
      <c r="B3307" s="3">
        <v>45514</v>
      </c>
      <c r="C3307" s="2">
        <v>0.79027777777777775</v>
      </c>
      <c r="D3307">
        <v>8</v>
      </c>
      <c r="E3307">
        <v>32</v>
      </c>
      <c r="G3307" t="s">
        <v>17145</v>
      </c>
      <c r="H3307" t="s">
        <v>13198</v>
      </c>
      <c r="I3307" t="s">
        <v>13199</v>
      </c>
      <c r="J3307" t="s">
        <v>13200</v>
      </c>
      <c r="K3307" t="s">
        <v>10147</v>
      </c>
      <c r="L3307" t="s">
        <v>10179</v>
      </c>
      <c r="M3307" t="s">
        <v>10180</v>
      </c>
      <c r="N3307" t="s">
        <v>17146</v>
      </c>
      <c r="O3307" t="s">
        <v>10150</v>
      </c>
      <c r="P3307" t="s">
        <v>119</v>
      </c>
      <c r="Q3307" t="s">
        <v>317</v>
      </c>
      <c r="R3307">
        <v>613</v>
      </c>
      <c r="V3307">
        <v>5.67</v>
      </c>
      <c r="Y3307" t="s">
        <v>10304</v>
      </c>
      <c r="Z3307" t="s">
        <v>10305</v>
      </c>
      <c r="AB3307" t="s">
        <v>17147</v>
      </c>
      <c r="AE3307" t="s">
        <v>13203</v>
      </c>
      <c r="AJ3307" t="s">
        <v>10188</v>
      </c>
      <c r="AK3307" t="s">
        <v>10189</v>
      </c>
      <c r="AO3307" t="b">
        <v>1</v>
      </c>
    </row>
    <row r="3308" spans="1:41" hidden="1" x14ac:dyDescent="0.35">
      <c r="A3308" t="s">
        <v>10143</v>
      </c>
      <c r="B3308" s="3">
        <v>45514</v>
      </c>
      <c r="C3308" s="2">
        <v>0.89166666666666672</v>
      </c>
      <c r="D3308">
        <v>8</v>
      </c>
      <c r="E3308">
        <v>32</v>
      </c>
      <c r="G3308" t="s">
        <v>17148</v>
      </c>
      <c r="H3308" t="s">
        <v>13198</v>
      </c>
      <c r="I3308" t="s">
        <v>13199</v>
      </c>
      <c r="J3308" t="s">
        <v>13200</v>
      </c>
      <c r="K3308" t="s">
        <v>10147</v>
      </c>
      <c r="L3308" t="s">
        <v>10179</v>
      </c>
      <c r="M3308" t="s">
        <v>10180</v>
      </c>
      <c r="N3308" t="s">
        <v>17149</v>
      </c>
      <c r="O3308" t="s">
        <v>118</v>
      </c>
      <c r="P3308" t="s">
        <v>119</v>
      </c>
      <c r="Q3308" t="s">
        <v>317</v>
      </c>
      <c r="R3308">
        <v>1204</v>
      </c>
      <c r="V3308">
        <v>11.14</v>
      </c>
      <c r="Y3308" t="s">
        <v>10304</v>
      </c>
      <c r="Z3308" t="s">
        <v>10305</v>
      </c>
      <c r="AB3308" t="s">
        <v>17150</v>
      </c>
      <c r="AE3308" t="s">
        <v>13203</v>
      </c>
      <c r="AH3308" t="s">
        <v>17151</v>
      </c>
      <c r="AI3308" t="s">
        <v>17152</v>
      </c>
      <c r="AJ3308" t="s">
        <v>10188</v>
      </c>
      <c r="AK3308" t="s">
        <v>10189</v>
      </c>
      <c r="AO3308" t="b">
        <v>1</v>
      </c>
    </row>
    <row r="3309" spans="1:41" hidden="1" x14ac:dyDescent="0.35">
      <c r="A3309" t="s">
        <v>10143</v>
      </c>
      <c r="B3309" s="3">
        <v>45514</v>
      </c>
      <c r="C3309" s="2">
        <v>0.2298611111111111</v>
      </c>
      <c r="D3309">
        <v>8</v>
      </c>
      <c r="E3309">
        <v>32</v>
      </c>
      <c r="G3309" t="s">
        <v>17153</v>
      </c>
      <c r="H3309" t="s">
        <v>17084</v>
      </c>
      <c r="I3309" t="s">
        <v>17085</v>
      </c>
      <c r="J3309" t="s">
        <v>2623</v>
      </c>
      <c r="K3309" t="s">
        <v>10147</v>
      </c>
      <c r="L3309" t="s">
        <v>10179</v>
      </c>
      <c r="M3309" t="s">
        <v>10180</v>
      </c>
      <c r="N3309" t="s">
        <v>17020</v>
      </c>
      <c r="O3309" t="s">
        <v>138</v>
      </c>
      <c r="P3309" t="s">
        <v>119</v>
      </c>
      <c r="Q3309" t="s">
        <v>84</v>
      </c>
      <c r="R3309">
        <v>225</v>
      </c>
      <c r="V3309">
        <v>2.08</v>
      </c>
      <c r="Y3309" t="s">
        <v>10304</v>
      </c>
      <c r="Z3309" t="s">
        <v>10305</v>
      </c>
      <c r="AB3309" t="s">
        <v>17154</v>
      </c>
      <c r="AD3309" t="s">
        <v>17088</v>
      </c>
      <c r="AE3309" t="s">
        <v>17010</v>
      </c>
      <c r="AJ3309" t="s">
        <v>10188</v>
      </c>
      <c r="AK3309" t="s">
        <v>10249</v>
      </c>
      <c r="AO3309" t="b">
        <v>1</v>
      </c>
    </row>
    <row r="3310" spans="1:41" hidden="1" x14ac:dyDescent="0.35">
      <c r="A3310" t="s">
        <v>10143</v>
      </c>
      <c r="B3310" s="3">
        <v>45514</v>
      </c>
      <c r="C3310" s="2">
        <v>0.34097222222222223</v>
      </c>
      <c r="D3310">
        <v>8</v>
      </c>
      <c r="E3310">
        <v>32</v>
      </c>
      <c r="G3310" t="s">
        <v>17155</v>
      </c>
      <c r="H3310" t="s">
        <v>17084</v>
      </c>
      <c r="I3310" t="s">
        <v>17085</v>
      </c>
      <c r="J3310" t="s">
        <v>2623</v>
      </c>
      <c r="K3310" t="s">
        <v>10147</v>
      </c>
      <c r="L3310" t="s">
        <v>10179</v>
      </c>
      <c r="M3310" t="s">
        <v>10180</v>
      </c>
      <c r="N3310" t="s">
        <v>17156</v>
      </c>
      <c r="O3310" t="s">
        <v>138</v>
      </c>
      <c r="P3310" t="s">
        <v>119</v>
      </c>
      <c r="Q3310" t="s">
        <v>84</v>
      </c>
      <c r="R3310">
        <v>592</v>
      </c>
      <c r="V3310">
        <v>5.48</v>
      </c>
      <c r="Y3310" t="s">
        <v>10304</v>
      </c>
      <c r="Z3310" t="s">
        <v>10305</v>
      </c>
      <c r="AB3310" t="s">
        <v>17157</v>
      </c>
      <c r="AD3310" t="s">
        <v>17088</v>
      </c>
      <c r="AE3310" t="s">
        <v>17010</v>
      </c>
      <c r="AH3310" t="s">
        <v>739</v>
      </c>
      <c r="AI3310" t="s">
        <v>17158</v>
      </c>
      <c r="AJ3310" t="s">
        <v>10188</v>
      </c>
      <c r="AK3310" t="s">
        <v>10249</v>
      </c>
      <c r="AO3310" t="b">
        <v>1</v>
      </c>
    </row>
    <row r="3311" spans="1:41" hidden="1" x14ac:dyDescent="0.35">
      <c r="A3311" t="s">
        <v>10143</v>
      </c>
      <c r="B3311" s="3">
        <v>45514</v>
      </c>
      <c r="C3311" s="2">
        <v>0.69166666666666665</v>
      </c>
      <c r="D3311">
        <v>8</v>
      </c>
      <c r="E3311">
        <v>32</v>
      </c>
      <c r="G3311" t="s">
        <v>17159</v>
      </c>
      <c r="H3311" t="s">
        <v>12669</v>
      </c>
      <c r="I3311" t="s">
        <v>12670</v>
      </c>
      <c r="J3311" t="s">
        <v>152</v>
      </c>
      <c r="K3311" t="s">
        <v>10147</v>
      </c>
      <c r="L3311" t="s">
        <v>10179</v>
      </c>
      <c r="M3311" t="s">
        <v>10180</v>
      </c>
      <c r="N3311" t="s">
        <v>17160</v>
      </c>
      <c r="O3311" t="s">
        <v>1757</v>
      </c>
      <c r="P3311" t="s">
        <v>68</v>
      </c>
      <c r="Q3311" t="s">
        <v>84</v>
      </c>
      <c r="R3311">
        <v>7239</v>
      </c>
      <c r="V3311">
        <v>66.959999999999994</v>
      </c>
      <c r="Y3311" t="s">
        <v>10304</v>
      </c>
      <c r="Z3311" t="s">
        <v>10305</v>
      </c>
      <c r="AB3311" t="s">
        <v>17161</v>
      </c>
      <c r="AE3311" t="s">
        <v>12673</v>
      </c>
      <c r="AH3311" t="s">
        <v>5514</v>
      </c>
      <c r="AI3311" t="s">
        <v>5515</v>
      </c>
      <c r="AJ3311" t="s">
        <v>10188</v>
      </c>
      <c r="AK3311" t="s">
        <v>10249</v>
      </c>
      <c r="AO3311" t="b">
        <v>1</v>
      </c>
    </row>
    <row r="3312" spans="1:41" hidden="1" x14ac:dyDescent="0.35">
      <c r="A3312" t="s">
        <v>10143</v>
      </c>
      <c r="B3312" s="3">
        <v>45514</v>
      </c>
      <c r="C3312" s="2">
        <v>0.85277777777777775</v>
      </c>
      <c r="D3312">
        <v>8</v>
      </c>
      <c r="E3312">
        <v>32</v>
      </c>
      <c r="G3312" t="s">
        <v>17162</v>
      </c>
      <c r="H3312" t="s">
        <v>13198</v>
      </c>
      <c r="I3312" t="s">
        <v>13199</v>
      </c>
      <c r="J3312" t="s">
        <v>13200</v>
      </c>
      <c r="K3312" t="s">
        <v>10147</v>
      </c>
      <c r="L3312" t="s">
        <v>10179</v>
      </c>
      <c r="M3312" t="s">
        <v>10180</v>
      </c>
      <c r="N3312" t="s">
        <v>17163</v>
      </c>
      <c r="O3312" t="s">
        <v>118</v>
      </c>
      <c r="P3312" t="s">
        <v>119</v>
      </c>
      <c r="Q3312" t="s">
        <v>317</v>
      </c>
      <c r="R3312">
        <v>378</v>
      </c>
      <c r="V3312">
        <v>3.5</v>
      </c>
      <c r="Y3312" t="s">
        <v>10304</v>
      </c>
      <c r="Z3312" t="s">
        <v>10305</v>
      </c>
      <c r="AB3312" t="s">
        <v>17164</v>
      </c>
      <c r="AE3312" t="s">
        <v>13203</v>
      </c>
      <c r="AH3312" t="s">
        <v>17165</v>
      </c>
      <c r="AI3312" t="s">
        <v>17166</v>
      </c>
      <c r="AJ3312" t="s">
        <v>10188</v>
      </c>
      <c r="AK3312" t="s">
        <v>10189</v>
      </c>
      <c r="AO3312" t="b">
        <v>1</v>
      </c>
    </row>
    <row r="3313" spans="1:41" hidden="1" x14ac:dyDescent="0.35">
      <c r="A3313" t="s">
        <v>10143</v>
      </c>
      <c r="B3313" s="3">
        <v>45514</v>
      </c>
      <c r="C3313" s="2">
        <v>0.97013888888888888</v>
      </c>
      <c r="D3313">
        <v>8</v>
      </c>
      <c r="E3313">
        <v>32</v>
      </c>
      <c r="G3313" t="s">
        <v>17167</v>
      </c>
      <c r="H3313" t="s">
        <v>16860</v>
      </c>
      <c r="I3313" t="s">
        <v>16861</v>
      </c>
      <c r="J3313" t="s">
        <v>513</v>
      </c>
      <c r="K3313" t="s">
        <v>10147</v>
      </c>
      <c r="L3313" t="s">
        <v>10179</v>
      </c>
      <c r="M3313" t="s">
        <v>10180</v>
      </c>
      <c r="N3313" t="s">
        <v>16927</v>
      </c>
      <c r="O3313" t="s">
        <v>138</v>
      </c>
      <c r="P3313" t="s">
        <v>119</v>
      </c>
      <c r="Q3313" t="s">
        <v>84</v>
      </c>
      <c r="R3313">
        <v>5779</v>
      </c>
      <c r="V3313">
        <v>53.46</v>
      </c>
      <c r="Y3313" t="s">
        <v>10304</v>
      </c>
      <c r="Z3313" t="s">
        <v>10305</v>
      </c>
      <c r="AB3313" t="s">
        <v>17168</v>
      </c>
      <c r="AD3313" t="s">
        <v>16864</v>
      </c>
      <c r="AJ3313" t="s">
        <v>10188</v>
      </c>
      <c r="AK3313" t="s">
        <v>10249</v>
      </c>
      <c r="AO3313" t="b">
        <v>1</v>
      </c>
    </row>
    <row r="3314" spans="1:41" hidden="1" x14ac:dyDescent="0.35">
      <c r="A3314" t="s">
        <v>10143</v>
      </c>
      <c r="B3314" s="3">
        <v>45514</v>
      </c>
      <c r="C3314" s="2">
        <v>0.78888888888888886</v>
      </c>
      <c r="D3314">
        <v>8</v>
      </c>
      <c r="E3314">
        <v>32</v>
      </c>
      <c r="G3314" t="s">
        <v>17169</v>
      </c>
      <c r="H3314" t="s">
        <v>13198</v>
      </c>
      <c r="I3314" t="s">
        <v>13199</v>
      </c>
      <c r="J3314" t="s">
        <v>13200</v>
      </c>
      <c r="K3314" t="s">
        <v>10147</v>
      </c>
      <c r="L3314" t="s">
        <v>10179</v>
      </c>
      <c r="M3314" t="s">
        <v>10180</v>
      </c>
      <c r="N3314" t="s">
        <v>17170</v>
      </c>
      <c r="O3314" t="s">
        <v>280</v>
      </c>
      <c r="P3314" t="s">
        <v>119</v>
      </c>
      <c r="Q3314" t="s">
        <v>317</v>
      </c>
      <c r="R3314">
        <v>379</v>
      </c>
      <c r="V3314">
        <v>3.51</v>
      </c>
      <c r="Y3314" t="s">
        <v>10304</v>
      </c>
      <c r="Z3314" t="s">
        <v>10305</v>
      </c>
      <c r="AB3314" t="s">
        <v>17171</v>
      </c>
      <c r="AE3314" t="s">
        <v>13203</v>
      </c>
      <c r="AH3314" t="s">
        <v>11095</v>
      </c>
      <c r="AI3314" t="s">
        <v>17172</v>
      </c>
      <c r="AJ3314" t="s">
        <v>10188</v>
      </c>
      <c r="AK3314" t="s">
        <v>10189</v>
      </c>
      <c r="AO3314" t="b">
        <v>1</v>
      </c>
    </row>
    <row r="3315" spans="1:41" hidden="1" x14ac:dyDescent="0.35">
      <c r="A3315" t="s">
        <v>10143</v>
      </c>
      <c r="B3315" s="3">
        <v>45514</v>
      </c>
      <c r="C3315" s="2">
        <v>0.85416666666666663</v>
      </c>
      <c r="D3315">
        <v>8</v>
      </c>
      <c r="E3315">
        <v>32</v>
      </c>
      <c r="G3315" t="s">
        <v>17173</v>
      </c>
      <c r="H3315" t="s">
        <v>13198</v>
      </c>
      <c r="I3315" t="s">
        <v>13199</v>
      </c>
      <c r="J3315" t="s">
        <v>13200</v>
      </c>
      <c r="K3315" t="s">
        <v>10147</v>
      </c>
      <c r="L3315" t="s">
        <v>10179</v>
      </c>
      <c r="M3315" t="s">
        <v>10180</v>
      </c>
      <c r="N3315" t="s">
        <v>17174</v>
      </c>
      <c r="O3315" t="s">
        <v>97</v>
      </c>
      <c r="P3315" t="s">
        <v>119</v>
      </c>
      <c r="Q3315" t="s">
        <v>317</v>
      </c>
      <c r="R3315">
        <v>3665</v>
      </c>
      <c r="V3315">
        <v>33.9</v>
      </c>
      <c r="Y3315" t="s">
        <v>10304</v>
      </c>
      <c r="Z3315" t="s">
        <v>10305</v>
      </c>
      <c r="AB3315" t="s">
        <v>17175</v>
      </c>
      <c r="AE3315" t="s">
        <v>13203</v>
      </c>
      <c r="AH3315" t="s">
        <v>5915</v>
      </c>
      <c r="AI3315" t="s">
        <v>17176</v>
      </c>
      <c r="AJ3315" t="s">
        <v>10188</v>
      </c>
      <c r="AK3315" t="s">
        <v>10189</v>
      </c>
      <c r="AO3315" t="b">
        <v>1</v>
      </c>
    </row>
    <row r="3316" spans="1:41" hidden="1" x14ac:dyDescent="0.35">
      <c r="A3316" t="s">
        <v>10143</v>
      </c>
      <c r="B3316" s="3">
        <v>45514</v>
      </c>
      <c r="C3316" s="2">
        <v>0.85277777777777775</v>
      </c>
      <c r="D3316">
        <v>8</v>
      </c>
      <c r="E3316">
        <v>32</v>
      </c>
      <c r="G3316" t="s">
        <v>17177</v>
      </c>
      <c r="H3316" t="s">
        <v>13198</v>
      </c>
      <c r="I3316" t="s">
        <v>13199</v>
      </c>
      <c r="J3316" t="s">
        <v>13200</v>
      </c>
      <c r="K3316" t="s">
        <v>10147</v>
      </c>
      <c r="L3316" t="s">
        <v>10179</v>
      </c>
      <c r="M3316" t="s">
        <v>10180</v>
      </c>
      <c r="N3316" t="s">
        <v>17178</v>
      </c>
      <c r="O3316" t="s">
        <v>138</v>
      </c>
      <c r="P3316" t="s">
        <v>119</v>
      </c>
      <c r="Q3316" t="s">
        <v>317</v>
      </c>
      <c r="R3316">
        <v>295</v>
      </c>
      <c r="V3316">
        <v>2.73</v>
      </c>
      <c r="Y3316" t="s">
        <v>10304</v>
      </c>
      <c r="Z3316" t="s">
        <v>10305</v>
      </c>
      <c r="AB3316" t="s">
        <v>17179</v>
      </c>
      <c r="AE3316" t="s">
        <v>13203</v>
      </c>
      <c r="AH3316" t="s">
        <v>17180</v>
      </c>
      <c r="AI3316" t="s">
        <v>17181</v>
      </c>
      <c r="AJ3316" t="s">
        <v>10188</v>
      </c>
      <c r="AK3316" t="s">
        <v>10189</v>
      </c>
      <c r="AO3316" t="b">
        <v>1</v>
      </c>
    </row>
    <row r="3317" spans="1:41" hidden="1" x14ac:dyDescent="0.35">
      <c r="A3317" t="s">
        <v>10143</v>
      </c>
      <c r="B3317" s="3">
        <v>45514</v>
      </c>
      <c r="C3317" s="2">
        <v>0.96180555555555558</v>
      </c>
      <c r="D3317">
        <v>8</v>
      </c>
      <c r="E3317">
        <v>32</v>
      </c>
      <c r="G3317" t="s">
        <v>17182</v>
      </c>
      <c r="H3317" t="s">
        <v>13198</v>
      </c>
      <c r="I3317" t="s">
        <v>13199</v>
      </c>
      <c r="J3317" t="s">
        <v>13200</v>
      </c>
      <c r="K3317" t="s">
        <v>10147</v>
      </c>
      <c r="L3317" t="s">
        <v>10179</v>
      </c>
      <c r="M3317" t="s">
        <v>10180</v>
      </c>
      <c r="N3317" t="s">
        <v>17183</v>
      </c>
      <c r="O3317" t="s">
        <v>2372</v>
      </c>
      <c r="P3317" t="s">
        <v>119</v>
      </c>
      <c r="Q3317" t="s">
        <v>317</v>
      </c>
      <c r="R3317">
        <v>2405</v>
      </c>
      <c r="V3317">
        <v>22.25</v>
      </c>
      <c r="Y3317" t="s">
        <v>10304</v>
      </c>
      <c r="Z3317" t="s">
        <v>10305</v>
      </c>
      <c r="AB3317" t="s">
        <v>17184</v>
      </c>
      <c r="AE3317" t="s">
        <v>13203</v>
      </c>
      <c r="AH3317" t="s">
        <v>17185</v>
      </c>
      <c r="AI3317" t="s">
        <v>17186</v>
      </c>
      <c r="AJ3317" t="s">
        <v>10188</v>
      </c>
      <c r="AK3317" t="s">
        <v>10189</v>
      </c>
      <c r="AO3317" t="b">
        <v>1</v>
      </c>
    </row>
    <row r="3318" spans="1:41" hidden="1" x14ac:dyDescent="0.35">
      <c r="A3318" t="s">
        <v>10143</v>
      </c>
      <c r="B3318" s="3">
        <v>45514</v>
      </c>
      <c r="C3318" s="2">
        <v>0.7895833333333333</v>
      </c>
      <c r="D3318">
        <v>8</v>
      </c>
      <c r="E3318">
        <v>32</v>
      </c>
      <c r="G3318" t="s">
        <v>17187</v>
      </c>
      <c r="H3318" t="s">
        <v>13198</v>
      </c>
      <c r="I3318" t="s">
        <v>13199</v>
      </c>
      <c r="J3318" t="s">
        <v>13200</v>
      </c>
      <c r="K3318" t="s">
        <v>10147</v>
      </c>
      <c r="L3318" t="s">
        <v>10179</v>
      </c>
      <c r="M3318" t="s">
        <v>10180</v>
      </c>
      <c r="N3318" t="s">
        <v>17188</v>
      </c>
      <c r="O3318" t="s">
        <v>10150</v>
      </c>
      <c r="P3318" t="s">
        <v>119</v>
      </c>
      <c r="Q3318" t="s">
        <v>317</v>
      </c>
      <c r="R3318">
        <v>1165</v>
      </c>
      <c r="V3318">
        <v>10.78</v>
      </c>
      <c r="Y3318" t="s">
        <v>10304</v>
      </c>
      <c r="Z3318" t="s">
        <v>10305</v>
      </c>
      <c r="AB3318" t="s">
        <v>17189</v>
      </c>
      <c r="AE3318" t="s">
        <v>13203</v>
      </c>
      <c r="AJ3318" t="s">
        <v>10188</v>
      </c>
      <c r="AK3318" t="s">
        <v>10189</v>
      </c>
      <c r="AO3318" t="b">
        <v>1</v>
      </c>
    </row>
    <row r="3319" spans="1:41" hidden="1" x14ac:dyDescent="0.35">
      <c r="A3319" t="s">
        <v>10143</v>
      </c>
      <c r="B3319" s="3">
        <v>45514</v>
      </c>
      <c r="C3319" s="2">
        <v>0.7895833333333333</v>
      </c>
      <c r="D3319">
        <v>8</v>
      </c>
      <c r="E3319">
        <v>32</v>
      </c>
      <c r="G3319" t="s">
        <v>17190</v>
      </c>
      <c r="H3319" t="s">
        <v>13198</v>
      </c>
      <c r="I3319" t="s">
        <v>13199</v>
      </c>
      <c r="J3319" t="s">
        <v>13200</v>
      </c>
      <c r="K3319" t="s">
        <v>10147</v>
      </c>
      <c r="L3319" t="s">
        <v>10179</v>
      </c>
      <c r="M3319" t="s">
        <v>10180</v>
      </c>
      <c r="N3319" t="s">
        <v>17191</v>
      </c>
      <c r="O3319" t="s">
        <v>2372</v>
      </c>
      <c r="P3319" t="s">
        <v>119</v>
      </c>
      <c r="Q3319" t="s">
        <v>317</v>
      </c>
      <c r="R3319">
        <v>5340</v>
      </c>
      <c r="V3319">
        <v>49.39</v>
      </c>
      <c r="Y3319" t="s">
        <v>10304</v>
      </c>
      <c r="Z3319" t="s">
        <v>10305</v>
      </c>
      <c r="AB3319" t="s">
        <v>17192</v>
      </c>
      <c r="AE3319" t="s">
        <v>13203</v>
      </c>
      <c r="AH3319" t="s">
        <v>17193</v>
      </c>
      <c r="AJ3319" t="s">
        <v>10188</v>
      </c>
      <c r="AK3319" t="s">
        <v>10189</v>
      </c>
      <c r="AO3319" t="b">
        <v>1</v>
      </c>
    </row>
    <row r="3320" spans="1:41" hidden="1" x14ac:dyDescent="0.35">
      <c r="A3320" t="s">
        <v>10143</v>
      </c>
      <c r="B3320" s="3">
        <v>45514</v>
      </c>
      <c r="C3320" s="2">
        <v>0.97638888888888886</v>
      </c>
      <c r="D3320">
        <v>8</v>
      </c>
      <c r="E3320">
        <v>32</v>
      </c>
      <c r="G3320" t="s">
        <v>17194</v>
      </c>
      <c r="H3320" t="s">
        <v>16860</v>
      </c>
      <c r="I3320" t="s">
        <v>16861</v>
      </c>
      <c r="J3320" t="s">
        <v>513</v>
      </c>
      <c r="K3320" t="s">
        <v>10147</v>
      </c>
      <c r="L3320" t="s">
        <v>10179</v>
      </c>
      <c r="M3320" t="s">
        <v>10180</v>
      </c>
      <c r="N3320" t="s">
        <v>17195</v>
      </c>
      <c r="O3320" t="s">
        <v>138</v>
      </c>
      <c r="P3320" t="s">
        <v>119</v>
      </c>
      <c r="Q3320" t="s">
        <v>84</v>
      </c>
      <c r="R3320">
        <v>524</v>
      </c>
      <c r="V3320">
        <v>4.8499999999999996</v>
      </c>
      <c r="Y3320" t="s">
        <v>10304</v>
      </c>
      <c r="Z3320" t="s">
        <v>10305</v>
      </c>
      <c r="AB3320" t="s">
        <v>17196</v>
      </c>
      <c r="AD3320" t="s">
        <v>16864</v>
      </c>
      <c r="AH3320" t="s">
        <v>739</v>
      </c>
      <c r="AI3320" t="s">
        <v>739</v>
      </c>
      <c r="AJ3320" t="s">
        <v>10188</v>
      </c>
      <c r="AK3320" t="s">
        <v>10249</v>
      </c>
      <c r="AO3320" t="b">
        <v>1</v>
      </c>
    </row>
    <row r="3321" spans="1:41" hidden="1" x14ac:dyDescent="0.35">
      <c r="A3321" t="s">
        <v>10143</v>
      </c>
      <c r="B3321" s="3">
        <v>45514</v>
      </c>
      <c r="C3321" s="2">
        <v>0.78749999999999998</v>
      </c>
      <c r="D3321">
        <v>8</v>
      </c>
      <c r="E3321">
        <v>32</v>
      </c>
      <c r="G3321" t="s">
        <v>17197</v>
      </c>
      <c r="H3321" t="s">
        <v>12669</v>
      </c>
      <c r="I3321" t="s">
        <v>17091</v>
      </c>
      <c r="J3321" t="s">
        <v>152</v>
      </c>
      <c r="K3321" t="s">
        <v>10147</v>
      </c>
      <c r="L3321" t="s">
        <v>10179</v>
      </c>
      <c r="M3321" t="s">
        <v>10180</v>
      </c>
      <c r="N3321" t="s">
        <v>17198</v>
      </c>
      <c r="O3321" t="s">
        <v>10150</v>
      </c>
      <c r="P3321" t="s">
        <v>68</v>
      </c>
      <c r="Q3321" t="s">
        <v>84</v>
      </c>
      <c r="R3321">
        <v>60</v>
      </c>
      <c r="V3321">
        <v>0.55000000000000004</v>
      </c>
      <c r="Y3321" t="s">
        <v>10304</v>
      </c>
      <c r="Z3321" t="s">
        <v>10305</v>
      </c>
      <c r="AB3321" t="s">
        <v>17199</v>
      </c>
      <c r="AE3321" t="s">
        <v>12673</v>
      </c>
      <c r="AJ3321" t="s">
        <v>10188</v>
      </c>
      <c r="AK3321" t="s">
        <v>10249</v>
      </c>
      <c r="AO3321" t="b">
        <v>1</v>
      </c>
    </row>
    <row r="3322" spans="1:41" hidden="1" x14ac:dyDescent="0.35">
      <c r="A3322" t="s">
        <v>10143</v>
      </c>
      <c r="B3322" s="3">
        <v>45514</v>
      </c>
      <c r="C3322" s="2">
        <v>0.78888888888888886</v>
      </c>
      <c r="D3322">
        <v>8</v>
      </c>
      <c r="E3322">
        <v>32</v>
      </c>
      <c r="G3322" t="s">
        <v>17200</v>
      </c>
      <c r="H3322" t="s">
        <v>13198</v>
      </c>
      <c r="I3322" t="s">
        <v>13199</v>
      </c>
      <c r="J3322" t="s">
        <v>13200</v>
      </c>
      <c r="K3322" t="s">
        <v>10147</v>
      </c>
      <c r="L3322" t="s">
        <v>10179</v>
      </c>
      <c r="M3322" t="s">
        <v>10180</v>
      </c>
      <c r="N3322" t="s">
        <v>17201</v>
      </c>
      <c r="O3322" t="s">
        <v>16156</v>
      </c>
      <c r="P3322" t="s">
        <v>119</v>
      </c>
      <c r="Q3322" t="s">
        <v>317</v>
      </c>
      <c r="R3322">
        <v>2269</v>
      </c>
      <c r="V3322">
        <v>20.99</v>
      </c>
      <c r="Y3322" t="s">
        <v>10304</v>
      </c>
      <c r="Z3322" t="s">
        <v>10305</v>
      </c>
      <c r="AB3322" t="s">
        <v>17202</v>
      </c>
      <c r="AE3322" t="s">
        <v>13203</v>
      </c>
      <c r="AH3322" t="s">
        <v>16721</v>
      </c>
      <c r="AJ3322" t="s">
        <v>10188</v>
      </c>
      <c r="AK3322" t="s">
        <v>10189</v>
      </c>
      <c r="AO3322" t="b">
        <v>1</v>
      </c>
    </row>
    <row r="3323" spans="1:41" hidden="1" x14ac:dyDescent="0.35">
      <c r="A3323" t="s">
        <v>10143</v>
      </c>
      <c r="B3323" s="3">
        <v>45514</v>
      </c>
      <c r="C3323" s="2">
        <v>0.79027777777777775</v>
      </c>
      <c r="D3323">
        <v>8</v>
      </c>
      <c r="E3323">
        <v>32</v>
      </c>
      <c r="G3323" t="s">
        <v>17203</v>
      </c>
      <c r="H3323" t="s">
        <v>13198</v>
      </c>
      <c r="I3323" t="s">
        <v>13199</v>
      </c>
      <c r="J3323" t="s">
        <v>13200</v>
      </c>
      <c r="K3323" t="s">
        <v>10147</v>
      </c>
      <c r="L3323" t="s">
        <v>10179</v>
      </c>
      <c r="M3323" t="s">
        <v>10180</v>
      </c>
      <c r="N3323" t="s">
        <v>17204</v>
      </c>
      <c r="O3323" t="s">
        <v>118</v>
      </c>
      <c r="P3323" t="s">
        <v>119</v>
      </c>
      <c r="Q3323" t="s">
        <v>317</v>
      </c>
      <c r="R3323">
        <v>3927</v>
      </c>
      <c r="V3323">
        <v>36.32</v>
      </c>
      <c r="Y3323" t="s">
        <v>10304</v>
      </c>
      <c r="Z3323" t="s">
        <v>10305</v>
      </c>
      <c r="AB3323" t="s">
        <v>17205</v>
      </c>
      <c r="AE3323" t="s">
        <v>13203</v>
      </c>
      <c r="AH3323" t="s">
        <v>7215</v>
      </c>
      <c r="AI3323" t="s">
        <v>17206</v>
      </c>
      <c r="AJ3323" t="s">
        <v>10188</v>
      </c>
      <c r="AK3323" t="s">
        <v>10189</v>
      </c>
      <c r="AO3323" t="b">
        <v>1</v>
      </c>
    </row>
    <row r="3324" spans="1:41" hidden="1" x14ac:dyDescent="0.35">
      <c r="A3324" t="s">
        <v>10143</v>
      </c>
      <c r="B3324" s="3">
        <v>45514</v>
      </c>
      <c r="C3324" s="2">
        <v>0.85138888888888886</v>
      </c>
      <c r="D3324">
        <v>8</v>
      </c>
      <c r="E3324">
        <v>32</v>
      </c>
      <c r="G3324" t="s">
        <v>17207</v>
      </c>
      <c r="H3324" t="s">
        <v>13198</v>
      </c>
      <c r="I3324" t="s">
        <v>13199</v>
      </c>
      <c r="J3324" t="s">
        <v>13200</v>
      </c>
      <c r="K3324" t="s">
        <v>10147</v>
      </c>
      <c r="L3324" t="s">
        <v>10179</v>
      </c>
      <c r="M3324" t="s">
        <v>10180</v>
      </c>
      <c r="N3324" t="s">
        <v>17208</v>
      </c>
      <c r="O3324" t="s">
        <v>10150</v>
      </c>
      <c r="P3324" t="s">
        <v>119</v>
      </c>
      <c r="Q3324" t="s">
        <v>317</v>
      </c>
      <c r="R3324">
        <v>185</v>
      </c>
      <c r="V3324">
        <v>1.71</v>
      </c>
      <c r="Y3324" t="s">
        <v>10304</v>
      </c>
      <c r="Z3324" t="s">
        <v>10305</v>
      </c>
      <c r="AB3324" t="s">
        <v>17209</v>
      </c>
      <c r="AE3324" t="s">
        <v>13203</v>
      </c>
      <c r="AJ3324" t="s">
        <v>10188</v>
      </c>
      <c r="AK3324" t="s">
        <v>10189</v>
      </c>
      <c r="AO3324" t="b">
        <v>1</v>
      </c>
    </row>
    <row r="3325" spans="1:41" hidden="1" x14ac:dyDescent="0.35">
      <c r="A3325" t="s">
        <v>10143</v>
      </c>
      <c r="B3325" s="3">
        <v>45514</v>
      </c>
      <c r="C3325" s="2">
        <v>0.7895833333333333</v>
      </c>
      <c r="D3325">
        <v>8</v>
      </c>
      <c r="E3325">
        <v>32</v>
      </c>
      <c r="G3325" t="s">
        <v>17210</v>
      </c>
      <c r="H3325" t="s">
        <v>13198</v>
      </c>
      <c r="I3325" t="s">
        <v>13199</v>
      </c>
      <c r="J3325" t="s">
        <v>13200</v>
      </c>
      <c r="K3325" t="s">
        <v>10147</v>
      </c>
      <c r="L3325" t="s">
        <v>10179</v>
      </c>
      <c r="M3325" t="s">
        <v>10180</v>
      </c>
      <c r="N3325" t="s">
        <v>17211</v>
      </c>
      <c r="O3325" t="s">
        <v>1246</v>
      </c>
      <c r="P3325" t="s">
        <v>119</v>
      </c>
      <c r="Q3325" t="s">
        <v>317</v>
      </c>
      <c r="R3325">
        <v>3456</v>
      </c>
      <c r="V3325">
        <v>31.97</v>
      </c>
      <c r="Y3325" t="s">
        <v>10304</v>
      </c>
      <c r="Z3325" t="s">
        <v>10305</v>
      </c>
      <c r="AB3325" t="s">
        <v>17212</v>
      </c>
      <c r="AE3325" t="s">
        <v>13203</v>
      </c>
      <c r="AH3325" t="s">
        <v>17213</v>
      </c>
      <c r="AJ3325" t="s">
        <v>10188</v>
      </c>
      <c r="AK3325" t="s">
        <v>10189</v>
      </c>
      <c r="AO3325" t="b">
        <v>1</v>
      </c>
    </row>
    <row r="3326" spans="1:41" hidden="1" x14ac:dyDescent="0.35">
      <c r="A3326" t="s">
        <v>10143</v>
      </c>
      <c r="B3326" s="3">
        <v>45514</v>
      </c>
      <c r="C3326" s="2">
        <v>0.11666666666666667</v>
      </c>
      <c r="D3326">
        <v>8</v>
      </c>
      <c r="E3326">
        <v>32</v>
      </c>
      <c r="G3326" t="s">
        <v>17214</v>
      </c>
      <c r="H3326" t="s">
        <v>17084</v>
      </c>
      <c r="I3326" t="s">
        <v>17085</v>
      </c>
      <c r="J3326" t="s">
        <v>2623</v>
      </c>
      <c r="K3326" t="s">
        <v>10147</v>
      </c>
      <c r="L3326" t="s">
        <v>10179</v>
      </c>
      <c r="M3326" t="s">
        <v>10180</v>
      </c>
      <c r="N3326" t="s">
        <v>17215</v>
      </c>
      <c r="O3326" t="s">
        <v>10150</v>
      </c>
      <c r="P3326" t="s">
        <v>119</v>
      </c>
      <c r="Q3326" t="s">
        <v>84</v>
      </c>
      <c r="R3326">
        <v>8162</v>
      </c>
      <c r="V3326">
        <v>75.5</v>
      </c>
      <c r="Y3326" t="s">
        <v>10304</v>
      </c>
      <c r="Z3326" t="s">
        <v>10305</v>
      </c>
      <c r="AB3326" t="s">
        <v>17216</v>
      </c>
      <c r="AD3326" t="s">
        <v>17088</v>
      </c>
      <c r="AE3326" t="s">
        <v>17010</v>
      </c>
      <c r="AJ3326" t="s">
        <v>10188</v>
      </c>
      <c r="AK3326" t="s">
        <v>10249</v>
      </c>
      <c r="AO3326" t="b">
        <v>1</v>
      </c>
    </row>
    <row r="3327" spans="1:41" hidden="1" x14ac:dyDescent="0.35">
      <c r="A3327" t="s">
        <v>10143</v>
      </c>
      <c r="B3327" s="3">
        <v>45514</v>
      </c>
      <c r="C3327" s="2">
        <v>0.72222222222222221</v>
      </c>
      <c r="D3327">
        <v>8</v>
      </c>
      <c r="E3327">
        <v>32</v>
      </c>
      <c r="G3327" t="s">
        <v>17217</v>
      </c>
      <c r="H3327" t="s">
        <v>13198</v>
      </c>
      <c r="I3327" t="s">
        <v>13199</v>
      </c>
      <c r="J3327" t="s">
        <v>13200</v>
      </c>
      <c r="K3327" t="s">
        <v>10147</v>
      </c>
      <c r="L3327" t="s">
        <v>10179</v>
      </c>
      <c r="M3327" t="s">
        <v>10180</v>
      </c>
      <c r="N3327" t="s">
        <v>17218</v>
      </c>
      <c r="O3327" t="s">
        <v>10150</v>
      </c>
      <c r="P3327" t="s">
        <v>119</v>
      </c>
      <c r="Q3327" t="s">
        <v>317</v>
      </c>
      <c r="R3327">
        <v>747</v>
      </c>
      <c r="V3327">
        <v>6.91</v>
      </c>
      <c r="Y3327" t="s">
        <v>10304</v>
      </c>
      <c r="Z3327" t="s">
        <v>10305</v>
      </c>
      <c r="AB3327" t="s">
        <v>17219</v>
      </c>
      <c r="AE3327" t="s">
        <v>13203</v>
      </c>
      <c r="AJ3327" t="s">
        <v>10188</v>
      </c>
      <c r="AK3327" t="s">
        <v>10189</v>
      </c>
      <c r="AO3327" t="b">
        <v>1</v>
      </c>
    </row>
    <row r="3328" spans="1:41" hidden="1" x14ac:dyDescent="0.35">
      <c r="A3328" t="s">
        <v>10143</v>
      </c>
      <c r="B3328" s="3">
        <v>45514</v>
      </c>
      <c r="C3328" s="2">
        <v>0.7895833333333333</v>
      </c>
      <c r="D3328">
        <v>8</v>
      </c>
      <c r="E3328">
        <v>32</v>
      </c>
      <c r="G3328" t="s">
        <v>17220</v>
      </c>
      <c r="H3328" t="s">
        <v>13198</v>
      </c>
      <c r="I3328" t="s">
        <v>13199</v>
      </c>
      <c r="J3328" t="s">
        <v>13200</v>
      </c>
      <c r="K3328" t="s">
        <v>10147</v>
      </c>
      <c r="L3328" t="s">
        <v>10179</v>
      </c>
      <c r="M3328" t="s">
        <v>10180</v>
      </c>
      <c r="N3328" t="s">
        <v>17221</v>
      </c>
      <c r="O3328" t="s">
        <v>2372</v>
      </c>
      <c r="P3328" t="s">
        <v>119</v>
      </c>
      <c r="Q3328" t="s">
        <v>317</v>
      </c>
      <c r="R3328">
        <v>70</v>
      </c>
      <c r="V3328">
        <v>0.65</v>
      </c>
      <c r="Y3328" t="s">
        <v>10304</v>
      </c>
      <c r="Z3328" t="s">
        <v>10305</v>
      </c>
      <c r="AB3328" t="s">
        <v>17222</v>
      </c>
      <c r="AE3328" t="s">
        <v>13203</v>
      </c>
      <c r="AH3328" t="s">
        <v>10186</v>
      </c>
      <c r="AI3328" t="s">
        <v>17223</v>
      </c>
      <c r="AJ3328" t="s">
        <v>10188</v>
      </c>
      <c r="AK3328" t="s">
        <v>10189</v>
      </c>
      <c r="AO3328" t="b">
        <v>1</v>
      </c>
    </row>
    <row r="3329" spans="1:41" hidden="1" x14ac:dyDescent="0.35">
      <c r="A3329" t="s">
        <v>10143</v>
      </c>
      <c r="B3329" s="3">
        <v>45514</v>
      </c>
      <c r="C3329" s="2">
        <v>0.92013888888888884</v>
      </c>
      <c r="D3329">
        <v>8</v>
      </c>
      <c r="E3329">
        <v>32</v>
      </c>
      <c r="F3329" t="s">
        <v>17224</v>
      </c>
      <c r="G3329" t="s">
        <v>17225</v>
      </c>
      <c r="H3329" t="s">
        <v>17226</v>
      </c>
      <c r="I3329" t="s">
        <v>17227</v>
      </c>
      <c r="J3329" t="s">
        <v>772</v>
      </c>
      <c r="K3329" t="s">
        <v>10147</v>
      </c>
      <c r="L3329" t="s">
        <v>10167</v>
      </c>
      <c r="M3329" t="s">
        <v>17228</v>
      </c>
      <c r="N3329" t="s">
        <v>17229</v>
      </c>
      <c r="O3329" t="s">
        <v>10150</v>
      </c>
      <c r="P3329" t="s">
        <v>68</v>
      </c>
      <c r="Q3329" t="s">
        <v>84</v>
      </c>
      <c r="R3329">
        <v>3290281</v>
      </c>
      <c r="V3329">
        <v>30435.1</v>
      </c>
      <c r="Y3329" t="s">
        <v>10170</v>
      </c>
      <c r="Z3329" t="s">
        <v>10171</v>
      </c>
      <c r="AB3329" t="s">
        <v>17230</v>
      </c>
      <c r="AE3329" t="s">
        <v>17231</v>
      </c>
      <c r="AG3329" t="s">
        <v>17224</v>
      </c>
      <c r="AJ3329" t="s">
        <v>10174</v>
      </c>
      <c r="AK3329" t="s">
        <v>10175</v>
      </c>
      <c r="AO3329" t="b">
        <v>1</v>
      </c>
    </row>
    <row r="3330" spans="1:41" hidden="1" x14ac:dyDescent="0.35">
      <c r="A3330" t="s">
        <v>10143</v>
      </c>
      <c r="B3330" s="3">
        <v>45513</v>
      </c>
      <c r="C3330" s="2">
        <v>0.45</v>
      </c>
      <c r="D3330">
        <v>8</v>
      </c>
      <c r="E3330">
        <v>32</v>
      </c>
      <c r="G3330" t="s">
        <v>17232</v>
      </c>
      <c r="H3330" t="s">
        <v>17233</v>
      </c>
      <c r="I3330" t="s">
        <v>17234</v>
      </c>
      <c r="J3330" t="s">
        <v>115</v>
      </c>
      <c r="K3330" t="s">
        <v>10147</v>
      </c>
      <c r="L3330" t="s">
        <v>10179</v>
      </c>
      <c r="M3330" t="s">
        <v>10180</v>
      </c>
      <c r="N3330" t="s">
        <v>17235</v>
      </c>
      <c r="O3330" t="s">
        <v>118</v>
      </c>
      <c r="P3330" t="s">
        <v>384</v>
      </c>
      <c r="Q3330" t="s">
        <v>84</v>
      </c>
      <c r="R3330">
        <v>14503</v>
      </c>
      <c r="U3330">
        <v>4</v>
      </c>
      <c r="V3330">
        <v>134.15</v>
      </c>
      <c r="Y3330" t="s">
        <v>10182</v>
      </c>
      <c r="Z3330" t="s">
        <v>10171</v>
      </c>
      <c r="AB3330" t="s">
        <v>17236</v>
      </c>
      <c r="AE3330" t="s">
        <v>16717</v>
      </c>
      <c r="AH3330" t="s">
        <v>7215</v>
      </c>
      <c r="AI3330" t="s">
        <v>15945</v>
      </c>
      <c r="AJ3330" t="s">
        <v>10188</v>
      </c>
      <c r="AK3330" t="s">
        <v>10249</v>
      </c>
      <c r="AO3330" t="b">
        <v>1</v>
      </c>
    </row>
    <row r="3331" spans="1:41" hidden="1" x14ac:dyDescent="0.35">
      <c r="A3331" t="s">
        <v>10143</v>
      </c>
      <c r="B3331" s="3">
        <v>45513</v>
      </c>
      <c r="C3331" s="2">
        <v>2.2916666666666665E-2</v>
      </c>
      <c r="D3331">
        <v>8</v>
      </c>
      <c r="E3331">
        <v>32</v>
      </c>
      <c r="F3331" t="s">
        <v>17237</v>
      </c>
      <c r="G3331" t="s">
        <v>17238</v>
      </c>
      <c r="H3331" t="s">
        <v>17239</v>
      </c>
      <c r="I3331" t="s">
        <v>17240</v>
      </c>
      <c r="J3331" t="s">
        <v>458</v>
      </c>
      <c r="K3331" t="s">
        <v>10147</v>
      </c>
      <c r="L3331" t="s">
        <v>10167</v>
      </c>
      <c r="M3331" t="s">
        <v>17241</v>
      </c>
      <c r="N3331" t="s">
        <v>17242</v>
      </c>
      <c r="O3331" t="s">
        <v>10150</v>
      </c>
      <c r="P3331" t="s">
        <v>68</v>
      </c>
      <c r="Q3331" t="s">
        <v>84</v>
      </c>
      <c r="R3331">
        <v>7441442</v>
      </c>
      <c r="U3331">
        <v>3</v>
      </c>
      <c r="V3331">
        <v>68833.34</v>
      </c>
      <c r="Y3331" t="s">
        <v>10170</v>
      </c>
      <c r="Z3331" t="s">
        <v>10171</v>
      </c>
      <c r="AB3331" t="s">
        <v>17243</v>
      </c>
      <c r="AE3331" t="s">
        <v>17244</v>
      </c>
      <c r="AG3331" t="s">
        <v>17237</v>
      </c>
      <c r="AJ3331" t="s">
        <v>10174</v>
      </c>
      <c r="AK3331" t="s">
        <v>10175</v>
      </c>
      <c r="AO3331" t="b">
        <v>1</v>
      </c>
    </row>
    <row r="3332" spans="1:41" hidden="1" x14ac:dyDescent="0.35">
      <c r="A3332" t="s">
        <v>10143</v>
      </c>
      <c r="B3332" s="3">
        <v>45513</v>
      </c>
      <c r="C3332" s="2">
        <v>0.71111111111111114</v>
      </c>
      <c r="D3332">
        <v>8</v>
      </c>
      <c r="E3332">
        <v>32</v>
      </c>
      <c r="G3332" t="s">
        <v>17245</v>
      </c>
      <c r="H3332" t="s">
        <v>17246</v>
      </c>
      <c r="I3332" t="s">
        <v>17247</v>
      </c>
      <c r="J3332" t="s">
        <v>10618</v>
      </c>
      <c r="K3332" t="s">
        <v>10147</v>
      </c>
      <c r="L3332" t="s">
        <v>10179</v>
      </c>
      <c r="M3332" t="s">
        <v>10180</v>
      </c>
      <c r="N3332" t="s">
        <v>17248</v>
      </c>
      <c r="O3332" t="s">
        <v>10150</v>
      </c>
      <c r="P3332" t="s">
        <v>2269</v>
      </c>
      <c r="Q3332" t="s">
        <v>84</v>
      </c>
      <c r="R3332">
        <v>307</v>
      </c>
      <c r="U3332">
        <v>2</v>
      </c>
      <c r="V3332">
        <v>2.84</v>
      </c>
      <c r="Y3332" t="s">
        <v>10182</v>
      </c>
      <c r="Z3332" t="s">
        <v>10171</v>
      </c>
      <c r="AB3332" t="s">
        <v>17249</v>
      </c>
      <c r="AE3332" t="s">
        <v>17250</v>
      </c>
      <c r="AJ3332" t="s">
        <v>10188</v>
      </c>
      <c r="AK3332" t="s">
        <v>10249</v>
      </c>
      <c r="AO3332" t="b">
        <v>1</v>
      </c>
    </row>
    <row r="3333" spans="1:41" hidden="1" x14ac:dyDescent="0.35">
      <c r="A3333" t="s">
        <v>10143</v>
      </c>
      <c r="B3333" s="3">
        <v>45513</v>
      </c>
      <c r="C3333" s="2">
        <v>0.94652777777777775</v>
      </c>
      <c r="D3333">
        <v>8</v>
      </c>
      <c r="E3333">
        <v>32</v>
      </c>
      <c r="G3333" t="s">
        <v>17251</v>
      </c>
      <c r="H3333" t="s">
        <v>17252</v>
      </c>
      <c r="I3333" t="s">
        <v>17253</v>
      </c>
      <c r="J3333" t="s">
        <v>458</v>
      </c>
      <c r="K3333" t="s">
        <v>10147</v>
      </c>
      <c r="L3333" t="s">
        <v>10259</v>
      </c>
      <c r="M3333" t="s">
        <v>17254</v>
      </c>
      <c r="N3333" t="s">
        <v>17255</v>
      </c>
      <c r="O3333" t="s">
        <v>143</v>
      </c>
      <c r="P3333" t="s">
        <v>68</v>
      </c>
      <c r="Q3333" t="s">
        <v>317</v>
      </c>
      <c r="U3333">
        <v>2</v>
      </c>
      <c r="V3333">
        <v>0</v>
      </c>
      <c r="Y3333" t="s">
        <v>10262</v>
      </c>
      <c r="AB3333" t="s">
        <v>17256</v>
      </c>
      <c r="AE3333" t="s">
        <v>17257</v>
      </c>
      <c r="AJ3333" t="s">
        <v>17254</v>
      </c>
      <c r="AK3333" t="s">
        <v>10241</v>
      </c>
      <c r="AO3333" t="b">
        <v>1</v>
      </c>
    </row>
    <row r="3334" spans="1:41" hidden="1" x14ac:dyDescent="0.35">
      <c r="A3334" t="s">
        <v>10143</v>
      </c>
      <c r="B3334" s="3">
        <v>45513</v>
      </c>
      <c r="C3334" s="2">
        <v>0.4465277777777778</v>
      </c>
      <c r="D3334">
        <v>8</v>
      </c>
      <c r="E3334">
        <v>32</v>
      </c>
      <c r="G3334" t="s">
        <v>17258</v>
      </c>
      <c r="H3334" t="s">
        <v>17259</v>
      </c>
      <c r="I3334" t="s">
        <v>17260</v>
      </c>
      <c r="J3334" t="s">
        <v>135</v>
      </c>
      <c r="K3334" t="s">
        <v>10147</v>
      </c>
      <c r="L3334" t="s">
        <v>10179</v>
      </c>
      <c r="M3334" t="s">
        <v>10180</v>
      </c>
      <c r="N3334" t="s">
        <v>17261</v>
      </c>
      <c r="O3334" t="s">
        <v>118</v>
      </c>
      <c r="P3334" t="s">
        <v>384</v>
      </c>
      <c r="Q3334" t="s">
        <v>84</v>
      </c>
      <c r="R3334">
        <v>14503</v>
      </c>
      <c r="U3334">
        <v>1</v>
      </c>
      <c r="V3334">
        <v>134.15</v>
      </c>
      <c r="Y3334" t="s">
        <v>10182</v>
      </c>
      <c r="Z3334" t="s">
        <v>10171</v>
      </c>
      <c r="AB3334" t="s">
        <v>17262</v>
      </c>
      <c r="AE3334" t="s">
        <v>17263</v>
      </c>
      <c r="AH3334" t="s">
        <v>7215</v>
      </c>
      <c r="AI3334" t="s">
        <v>17111</v>
      </c>
      <c r="AJ3334" t="s">
        <v>10188</v>
      </c>
      <c r="AK3334" t="s">
        <v>10189</v>
      </c>
      <c r="AO3334" t="b">
        <v>1</v>
      </c>
    </row>
    <row r="3335" spans="1:41" hidden="1" x14ac:dyDescent="0.35">
      <c r="A3335" t="s">
        <v>10143</v>
      </c>
      <c r="B3335" s="3">
        <v>45513</v>
      </c>
      <c r="C3335" s="2">
        <v>0.6958333333333333</v>
      </c>
      <c r="D3335">
        <v>8</v>
      </c>
      <c r="E3335">
        <v>32</v>
      </c>
      <c r="F3335" t="s">
        <v>17264</v>
      </c>
      <c r="G3335" t="s">
        <v>17265</v>
      </c>
      <c r="H3335" t="s">
        <v>17266</v>
      </c>
      <c r="I3335" t="s">
        <v>17267</v>
      </c>
      <c r="J3335" t="s">
        <v>411</v>
      </c>
      <c r="K3335" t="s">
        <v>10147</v>
      </c>
      <c r="L3335" t="s">
        <v>10167</v>
      </c>
      <c r="M3335" t="s">
        <v>17268</v>
      </c>
      <c r="N3335" t="s">
        <v>17269</v>
      </c>
      <c r="O3335" t="s">
        <v>10150</v>
      </c>
      <c r="P3335" t="s">
        <v>68</v>
      </c>
      <c r="Q3335" t="s">
        <v>84</v>
      </c>
      <c r="R3335">
        <v>256</v>
      </c>
      <c r="U3335">
        <v>1</v>
      </c>
      <c r="V3335">
        <v>2.37</v>
      </c>
      <c r="Y3335" t="s">
        <v>10170</v>
      </c>
      <c r="Z3335" t="s">
        <v>10171</v>
      </c>
      <c r="AB3335" t="s">
        <v>17270</v>
      </c>
      <c r="AE3335" t="s">
        <v>17271</v>
      </c>
      <c r="AG3335" t="s">
        <v>17264</v>
      </c>
      <c r="AJ3335" t="s">
        <v>10174</v>
      </c>
      <c r="AK3335" t="s">
        <v>10175</v>
      </c>
      <c r="AO3335" t="b">
        <v>1</v>
      </c>
    </row>
    <row r="3336" spans="1:41" hidden="1" x14ac:dyDescent="0.35">
      <c r="A3336" t="s">
        <v>10143</v>
      </c>
      <c r="B3336" s="3">
        <v>45513</v>
      </c>
      <c r="C3336" s="2">
        <v>0.46319444444444446</v>
      </c>
      <c r="D3336">
        <v>8</v>
      </c>
      <c r="E3336">
        <v>32</v>
      </c>
      <c r="G3336" t="s">
        <v>17272</v>
      </c>
      <c r="H3336" t="s">
        <v>17273</v>
      </c>
      <c r="I3336" t="s">
        <v>17274</v>
      </c>
      <c r="J3336" t="s">
        <v>115</v>
      </c>
      <c r="K3336" t="s">
        <v>10147</v>
      </c>
      <c r="L3336" t="s">
        <v>10179</v>
      </c>
      <c r="M3336" t="s">
        <v>10180</v>
      </c>
      <c r="N3336" t="s">
        <v>17275</v>
      </c>
      <c r="O3336" t="s">
        <v>10150</v>
      </c>
      <c r="P3336" t="s">
        <v>384</v>
      </c>
      <c r="Q3336" t="s">
        <v>84</v>
      </c>
      <c r="R3336">
        <v>2489</v>
      </c>
      <c r="V3336">
        <v>23.02</v>
      </c>
      <c r="Y3336" t="s">
        <v>10304</v>
      </c>
      <c r="Z3336" t="s">
        <v>10305</v>
      </c>
      <c r="AB3336" t="s">
        <v>17276</v>
      </c>
      <c r="AE3336" t="s">
        <v>16717</v>
      </c>
      <c r="AJ3336" t="s">
        <v>10188</v>
      </c>
      <c r="AK3336" t="s">
        <v>10249</v>
      </c>
      <c r="AO3336" t="b">
        <v>1</v>
      </c>
    </row>
    <row r="3337" spans="1:41" hidden="1" x14ac:dyDescent="0.35">
      <c r="A3337" t="s">
        <v>10143</v>
      </c>
      <c r="B3337" s="3">
        <v>45513</v>
      </c>
      <c r="C3337" s="2">
        <v>0.89097222222222228</v>
      </c>
      <c r="D3337">
        <v>8</v>
      </c>
      <c r="E3337">
        <v>32</v>
      </c>
      <c r="G3337" t="s">
        <v>17277</v>
      </c>
      <c r="H3337" t="s">
        <v>12669</v>
      </c>
      <c r="I3337" t="s">
        <v>17091</v>
      </c>
      <c r="J3337" t="s">
        <v>152</v>
      </c>
      <c r="K3337" t="s">
        <v>10147</v>
      </c>
      <c r="L3337" t="s">
        <v>10179</v>
      </c>
      <c r="M3337" t="s">
        <v>10180</v>
      </c>
      <c r="N3337" t="s">
        <v>17278</v>
      </c>
      <c r="O3337" t="s">
        <v>8563</v>
      </c>
      <c r="P3337" t="s">
        <v>68</v>
      </c>
      <c r="Q3337" t="s">
        <v>84</v>
      </c>
      <c r="R3337">
        <v>3360</v>
      </c>
      <c r="V3337">
        <v>31.08</v>
      </c>
      <c r="Y3337" t="s">
        <v>10304</v>
      </c>
      <c r="Z3337" t="s">
        <v>10305</v>
      </c>
      <c r="AB3337" t="s">
        <v>17279</v>
      </c>
      <c r="AE3337" t="s">
        <v>17280</v>
      </c>
      <c r="AH3337" t="s">
        <v>17281</v>
      </c>
      <c r="AI3337" t="s">
        <v>17282</v>
      </c>
      <c r="AJ3337" t="s">
        <v>10188</v>
      </c>
      <c r="AK3337" t="s">
        <v>10249</v>
      </c>
      <c r="AO3337" t="b">
        <v>1</v>
      </c>
    </row>
    <row r="3338" spans="1:41" hidden="1" x14ac:dyDescent="0.35">
      <c r="A3338" t="s">
        <v>10143</v>
      </c>
      <c r="B3338" s="3">
        <v>45513</v>
      </c>
      <c r="C3338" s="2">
        <v>0.45208333333333334</v>
      </c>
      <c r="D3338">
        <v>8</v>
      </c>
      <c r="E3338">
        <v>32</v>
      </c>
      <c r="G3338" t="s">
        <v>17283</v>
      </c>
      <c r="H3338" t="s">
        <v>17284</v>
      </c>
      <c r="I3338" t="s">
        <v>17285</v>
      </c>
      <c r="J3338" t="s">
        <v>135</v>
      </c>
      <c r="K3338" t="s">
        <v>10147</v>
      </c>
      <c r="L3338" t="s">
        <v>10179</v>
      </c>
      <c r="M3338" t="s">
        <v>10180</v>
      </c>
      <c r="N3338" t="s">
        <v>17275</v>
      </c>
      <c r="O3338" t="s">
        <v>10150</v>
      </c>
      <c r="P3338" t="s">
        <v>384</v>
      </c>
      <c r="Q3338" t="s">
        <v>84</v>
      </c>
      <c r="R3338">
        <v>2489</v>
      </c>
      <c r="V3338">
        <v>23.02</v>
      </c>
      <c r="Y3338" t="s">
        <v>10304</v>
      </c>
      <c r="Z3338" t="s">
        <v>10305</v>
      </c>
      <c r="AB3338" t="s">
        <v>17286</v>
      </c>
      <c r="AE3338" t="s">
        <v>17263</v>
      </c>
      <c r="AJ3338" t="s">
        <v>10188</v>
      </c>
      <c r="AK3338" t="s">
        <v>10249</v>
      </c>
      <c r="AO3338" t="b">
        <v>1</v>
      </c>
    </row>
    <row r="3339" spans="1:41" hidden="1" x14ac:dyDescent="0.35">
      <c r="A3339" t="s">
        <v>10143</v>
      </c>
      <c r="B3339" s="3">
        <v>45513</v>
      </c>
      <c r="C3339" s="2">
        <v>0.31597222222222221</v>
      </c>
      <c r="D3339">
        <v>8</v>
      </c>
      <c r="E3339">
        <v>32</v>
      </c>
      <c r="G3339" t="s">
        <v>17287</v>
      </c>
      <c r="H3339" t="s">
        <v>10388</v>
      </c>
      <c r="I3339" t="s">
        <v>10388</v>
      </c>
      <c r="J3339" t="s">
        <v>967</v>
      </c>
      <c r="K3339" t="s">
        <v>10147</v>
      </c>
      <c r="L3339" t="s">
        <v>10179</v>
      </c>
      <c r="M3339" t="s">
        <v>10180</v>
      </c>
      <c r="N3339" t="s">
        <v>10389</v>
      </c>
      <c r="O3339" t="s">
        <v>10150</v>
      </c>
      <c r="P3339" t="s">
        <v>68</v>
      </c>
      <c r="Q3339" t="s">
        <v>84</v>
      </c>
      <c r="R3339">
        <v>22</v>
      </c>
      <c r="V3339">
        <v>0.2</v>
      </c>
      <c r="Y3339" t="s">
        <v>10151</v>
      </c>
      <c r="Z3339" t="s">
        <v>10237</v>
      </c>
      <c r="AB3339" t="s">
        <v>17288</v>
      </c>
      <c r="AJ3339" t="s">
        <v>10188</v>
      </c>
      <c r="AK3339" t="s">
        <v>10249</v>
      </c>
      <c r="AO3339" t="b">
        <v>1</v>
      </c>
    </row>
    <row r="3340" spans="1:41" hidden="1" x14ac:dyDescent="0.35">
      <c r="A3340" t="s">
        <v>10143</v>
      </c>
      <c r="B3340" s="3">
        <v>45513</v>
      </c>
      <c r="C3340" s="2">
        <v>0.26250000000000001</v>
      </c>
      <c r="D3340">
        <v>8</v>
      </c>
      <c r="E3340">
        <v>32</v>
      </c>
      <c r="G3340" t="s">
        <v>17289</v>
      </c>
      <c r="H3340" t="s">
        <v>17290</v>
      </c>
      <c r="I3340" t="s">
        <v>17291</v>
      </c>
      <c r="J3340" t="s">
        <v>458</v>
      </c>
      <c r="K3340" t="s">
        <v>10147</v>
      </c>
      <c r="L3340" t="s">
        <v>10179</v>
      </c>
      <c r="M3340" t="s">
        <v>10180</v>
      </c>
      <c r="N3340" t="s">
        <v>17292</v>
      </c>
      <c r="O3340" t="s">
        <v>161</v>
      </c>
      <c r="P3340" t="s">
        <v>68</v>
      </c>
      <c r="Q3340" t="s">
        <v>69</v>
      </c>
      <c r="R3340">
        <v>2957</v>
      </c>
      <c r="V3340">
        <v>27.35</v>
      </c>
      <c r="Y3340" t="s">
        <v>10304</v>
      </c>
      <c r="Z3340" t="s">
        <v>10305</v>
      </c>
      <c r="AB3340" t="s">
        <v>17293</v>
      </c>
      <c r="AE3340" t="s">
        <v>17294</v>
      </c>
      <c r="AJ3340" t="s">
        <v>10188</v>
      </c>
      <c r="AK3340" t="s">
        <v>10249</v>
      </c>
      <c r="AO3340" t="b">
        <v>1</v>
      </c>
    </row>
    <row r="3341" spans="1:41" hidden="1" x14ac:dyDescent="0.35">
      <c r="A3341" t="s">
        <v>10143</v>
      </c>
      <c r="B3341" s="3">
        <v>45513</v>
      </c>
      <c r="C3341" s="2">
        <v>0.26319444444444445</v>
      </c>
      <c r="D3341">
        <v>8</v>
      </c>
      <c r="E3341">
        <v>32</v>
      </c>
      <c r="G3341" t="s">
        <v>17295</v>
      </c>
      <c r="H3341" t="s">
        <v>17296</v>
      </c>
      <c r="I3341" t="s">
        <v>17296</v>
      </c>
      <c r="J3341" t="s">
        <v>458</v>
      </c>
      <c r="K3341" t="s">
        <v>10147</v>
      </c>
      <c r="L3341" t="s">
        <v>10179</v>
      </c>
      <c r="M3341" t="s">
        <v>10180</v>
      </c>
      <c r="N3341" t="s">
        <v>17292</v>
      </c>
      <c r="O3341" t="s">
        <v>161</v>
      </c>
      <c r="P3341" t="s">
        <v>68</v>
      </c>
      <c r="Q3341" t="s">
        <v>84</v>
      </c>
      <c r="R3341">
        <v>2957</v>
      </c>
      <c r="V3341">
        <v>27.35</v>
      </c>
      <c r="Y3341" t="s">
        <v>10304</v>
      </c>
      <c r="Z3341" t="s">
        <v>10305</v>
      </c>
      <c r="AB3341" t="s">
        <v>17297</v>
      </c>
      <c r="AE3341" t="s">
        <v>17298</v>
      </c>
      <c r="AJ3341" t="s">
        <v>10188</v>
      </c>
      <c r="AK3341" t="s">
        <v>10249</v>
      </c>
      <c r="AO3341" t="b">
        <v>1</v>
      </c>
    </row>
    <row r="3342" spans="1:41" hidden="1" x14ac:dyDescent="0.35">
      <c r="A3342" t="s">
        <v>10143</v>
      </c>
      <c r="B3342" s="3">
        <v>45513</v>
      </c>
      <c r="C3342" s="2">
        <v>0.84722222222222221</v>
      </c>
      <c r="D3342">
        <v>8</v>
      </c>
      <c r="E3342">
        <v>32</v>
      </c>
      <c r="G3342" t="s">
        <v>17299</v>
      </c>
      <c r="H3342" t="s">
        <v>17273</v>
      </c>
      <c r="I3342" t="s">
        <v>17274</v>
      </c>
      <c r="J3342" t="s">
        <v>115</v>
      </c>
      <c r="K3342" t="s">
        <v>10147</v>
      </c>
      <c r="L3342" t="s">
        <v>10179</v>
      </c>
      <c r="M3342" t="s">
        <v>10180</v>
      </c>
      <c r="N3342" t="s">
        <v>17300</v>
      </c>
      <c r="O3342" t="s">
        <v>10150</v>
      </c>
      <c r="P3342" t="s">
        <v>384</v>
      </c>
      <c r="Q3342" t="s">
        <v>84</v>
      </c>
      <c r="R3342">
        <v>868</v>
      </c>
      <c r="V3342">
        <v>8.0299999999999994</v>
      </c>
      <c r="Y3342" t="s">
        <v>10304</v>
      </c>
      <c r="Z3342" t="s">
        <v>10305</v>
      </c>
      <c r="AB3342" t="s">
        <v>17301</v>
      </c>
      <c r="AE3342" t="s">
        <v>16717</v>
      </c>
      <c r="AJ3342" t="s">
        <v>10188</v>
      </c>
      <c r="AK3342" t="s">
        <v>10249</v>
      </c>
      <c r="AO3342" t="b">
        <v>1</v>
      </c>
    </row>
    <row r="3343" spans="1:41" hidden="1" x14ac:dyDescent="0.35">
      <c r="A3343" t="s">
        <v>10143</v>
      </c>
      <c r="B3343" s="3">
        <v>45513</v>
      </c>
      <c r="C3343" s="2">
        <v>0.44930555555555557</v>
      </c>
      <c r="D3343">
        <v>8</v>
      </c>
      <c r="E3343">
        <v>32</v>
      </c>
      <c r="G3343" t="s">
        <v>17302</v>
      </c>
      <c r="H3343" t="s">
        <v>17284</v>
      </c>
      <c r="I3343" t="s">
        <v>17285</v>
      </c>
      <c r="J3343" t="s">
        <v>135</v>
      </c>
      <c r="K3343" t="s">
        <v>10147</v>
      </c>
      <c r="L3343" t="s">
        <v>10179</v>
      </c>
      <c r="M3343" t="s">
        <v>10180</v>
      </c>
      <c r="N3343" t="s">
        <v>17303</v>
      </c>
      <c r="O3343" t="s">
        <v>570</v>
      </c>
      <c r="P3343" t="s">
        <v>384</v>
      </c>
      <c r="Q3343" t="s">
        <v>84</v>
      </c>
      <c r="R3343">
        <v>1981</v>
      </c>
      <c r="V3343">
        <v>18.32</v>
      </c>
      <c r="Y3343" t="s">
        <v>10304</v>
      </c>
      <c r="Z3343" t="s">
        <v>10305</v>
      </c>
      <c r="AB3343" t="s">
        <v>17304</v>
      </c>
      <c r="AE3343" t="s">
        <v>17263</v>
      </c>
      <c r="AJ3343" t="s">
        <v>10188</v>
      </c>
      <c r="AK3343" t="s">
        <v>10249</v>
      </c>
      <c r="AO3343" t="b">
        <v>1</v>
      </c>
    </row>
    <row r="3344" spans="1:41" hidden="1" x14ac:dyDescent="0.35">
      <c r="A3344" t="s">
        <v>10143</v>
      </c>
      <c r="B3344" s="3">
        <v>45513</v>
      </c>
      <c r="C3344" s="2">
        <v>0.75277777777777777</v>
      </c>
      <c r="D3344">
        <v>8</v>
      </c>
      <c r="E3344">
        <v>32</v>
      </c>
      <c r="G3344" t="s">
        <v>17305</v>
      </c>
      <c r="H3344" t="s">
        <v>12669</v>
      </c>
      <c r="I3344" t="s">
        <v>17091</v>
      </c>
      <c r="J3344" t="s">
        <v>152</v>
      </c>
      <c r="K3344" t="s">
        <v>10147</v>
      </c>
      <c r="L3344" t="s">
        <v>10179</v>
      </c>
      <c r="M3344" t="s">
        <v>10180</v>
      </c>
      <c r="N3344" t="s">
        <v>17306</v>
      </c>
      <c r="O3344" t="s">
        <v>10150</v>
      </c>
      <c r="P3344" t="s">
        <v>68</v>
      </c>
      <c r="Q3344" t="s">
        <v>84</v>
      </c>
      <c r="R3344">
        <v>1919</v>
      </c>
      <c r="V3344">
        <v>17.75</v>
      </c>
      <c r="Y3344" t="s">
        <v>10304</v>
      </c>
      <c r="Z3344" t="s">
        <v>10305</v>
      </c>
      <c r="AB3344" t="s">
        <v>17307</v>
      </c>
      <c r="AE3344" t="s">
        <v>17280</v>
      </c>
      <c r="AJ3344" t="s">
        <v>10188</v>
      </c>
      <c r="AK3344" t="s">
        <v>10249</v>
      </c>
      <c r="AO3344" t="b">
        <v>1</v>
      </c>
    </row>
    <row r="3345" spans="1:41" hidden="1" x14ac:dyDescent="0.35">
      <c r="A3345" t="s">
        <v>10143</v>
      </c>
      <c r="B3345" s="3">
        <v>45513</v>
      </c>
      <c r="C3345" s="2">
        <v>0.49305555555555558</v>
      </c>
      <c r="D3345">
        <v>8</v>
      </c>
      <c r="E3345">
        <v>32</v>
      </c>
      <c r="G3345" t="s">
        <v>17308</v>
      </c>
      <c r="H3345" t="s">
        <v>17309</v>
      </c>
      <c r="I3345" t="s">
        <v>17309</v>
      </c>
      <c r="J3345" t="s">
        <v>135</v>
      </c>
      <c r="K3345" t="s">
        <v>10147</v>
      </c>
      <c r="L3345" t="s">
        <v>10259</v>
      </c>
      <c r="M3345" t="s">
        <v>17310</v>
      </c>
      <c r="N3345" t="s">
        <v>17311</v>
      </c>
      <c r="O3345" t="s">
        <v>10150</v>
      </c>
      <c r="P3345" t="s">
        <v>516</v>
      </c>
      <c r="Q3345" t="s">
        <v>84</v>
      </c>
      <c r="V3345">
        <v>0</v>
      </c>
      <c r="Y3345" t="s">
        <v>10262</v>
      </c>
      <c r="AB3345" t="s">
        <v>17312</v>
      </c>
      <c r="AE3345" t="s">
        <v>17313</v>
      </c>
      <c r="AJ3345" t="s">
        <v>17310</v>
      </c>
      <c r="AK3345" t="s">
        <v>10241</v>
      </c>
      <c r="AO3345" t="b">
        <v>1</v>
      </c>
    </row>
    <row r="3346" spans="1:41" hidden="1" x14ac:dyDescent="0.35">
      <c r="A3346" t="s">
        <v>10143</v>
      </c>
      <c r="B3346" s="3">
        <v>45513</v>
      </c>
      <c r="C3346" s="2">
        <v>2.2916666666666665E-2</v>
      </c>
      <c r="D3346">
        <v>8</v>
      </c>
      <c r="E3346">
        <v>32</v>
      </c>
      <c r="G3346" t="s">
        <v>17314</v>
      </c>
      <c r="H3346" t="s">
        <v>17315</v>
      </c>
      <c r="I3346" t="s">
        <v>17316</v>
      </c>
      <c r="J3346" t="s">
        <v>135</v>
      </c>
      <c r="K3346" t="s">
        <v>10147</v>
      </c>
      <c r="L3346" t="s">
        <v>10179</v>
      </c>
      <c r="M3346" t="s">
        <v>10180</v>
      </c>
      <c r="N3346" t="s">
        <v>17317</v>
      </c>
      <c r="O3346" t="s">
        <v>10150</v>
      </c>
      <c r="P3346" t="s">
        <v>384</v>
      </c>
      <c r="Q3346" t="s">
        <v>317</v>
      </c>
      <c r="R3346">
        <v>23</v>
      </c>
      <c r="V3346">
        <v>0.21</v>
      </c>
      <c r="Y3346" t="s">
        <v>10304</v>
      </c>
      <c r="Z3346" t="s">
        <v>10305</v>
      </c>
      <c r="AB3346" t="s">
        <v>17318</v>
      </c>
      <c r="AE3346" t="s">
        <v>17263</v>
      </c>
      <c r="AJ3346" t="s">
        <v>10188</v>
      </c>
      <c r="AK3346" t="s">
        <v>10249</v>
      </c>
      <c r="AO3346" t="b">
        <v>1</v>
      </c>
    </row>
    <row r="3347" spans="1:41" hidden="1" x14ac:dyDescent="0.35">
      <c r="A3347" t="s">
        <v>10143</v>
      </c>
      <c r="B3347" s="3">
        <v>45513</v>
      </c>
      <c r="C3347" s="2">
        <v>5.5555555555555552E-2</v>
      </c>
      <c r="D3347">
        <v>8</v>
      </c>
      <c r="E3347">
        <v>32</v>
      </c>
      <c r="G3347" t="s">
        <v>17319</v>
      </c>
      <c r="H3347" t="s">
        <v>12669</v>
      </c>
      <c r="I3347" t="s">
        <v>17091</v>
      </c>
      <c r="J3347" t="s">
        <v>152</v>
      </c>
      <c r="K3347" t="s">
        <v>10147</v>
      </c>
      <c r="L3347" t="s">
        <v>10179</v>
      </c>
      <c r="M3347" t="s">
        <v>10180</v>
      </c>
      <c r="N3347" t="s">
        <v>17320</v>
      </c>
      <c r="O3347" t="s">
        <v>4619</v>
      </c>
      <c r="P3347" t="s">
        <v>68</v>
      </c>
      <c r="Q3347" t="s">
        <v>84</v>
      </c>
      <c r="R3347">
        <v>5271</v>
      </c>
      <c r="V3347">
        <v>48.76</v>
      </c>
      <c r="Y3347" t="s">
        <v>10304</v>
      </c>
      <c r="Z3347" t="s">
        <v>10305</v>
      </c>
      <c r="AB3347" t="s">
        <v>17321</v>
      </c>
      <c r="AE3347" t="s">
        <v>17280</v>
      </c>
      <c r="AH3347" t="s">
        <v>15205</v>
      </c>
      <c r="AI3347" t="s">
        <v>15205</v>
      </c>
      <c r="AJ3347" t="s">
        <v>10188</v>
      </c>
      <c r="AK3347" t="s">
        <v>10249</v>
      </c>
      <c r="AO3347" t="b">
        <v>1</v>
      </c>
    </row>
    <row r="3348" spans="1:41" hidden="1" x14ac:dyDescent="0.35">
      <c r="A3348" t="s">
        <v>10143</v>
      </c>
      <c r="B3348" s="3">
        <v>45513</v>
      </c>
      <c r="C3348" s="2">
        <v>1.7361111111111112E-2</v>
      </c>
      <c r="D3348">
        <v>8</v>
      </c>
      <c r="E3348">
        <v>32</v>
      </c>
      <c r="G3348" t="s">
        <v>17322</v>
      </c>
      <c r="H3348" t="s">
        <v>17323</v>
      </c>
      <c r="I3348" t="s">
        <v>17324</v>
      </c>
      <c r="J3348" t="s">
        <v>152</v>
      </c>
      <c r="K3348" t="s">
        <v>10147</v>
      </c>
      <c r="L3348" t="s">
        <v>10179</v>
      </c>
      <c r="M3348" t="s">
        <v>10180</v>
      </c>
      <c r="N3348" t="s">
        <v>17325</v>
      </c>
      <c r="O3348" t="s">
        <v>97</v>
      </c>
      <c r="P3348" t="s">
        <v>68</v>
      </c>
      <c r="Q3348" t="s">
        <v>84</v>
      </c>
      <c r="R3348">
        <v>283</v>
      </c>
      <c r="V3348">
        <v>2.62</v>
      </c>
      <c r="Y3348" t="s">
        <v>10194</v>
      </c>
      <c r="Z3348" t="s">
        <v>10195</v>
      </c>
      <c r="AB3348" t="s">
        <v>17326</v>
      </c>
      <c r="AE3348" t="s">
        <v>17280</v>
      </c>
      <c r="AH3348" t="s">
        <v>354</v>
      </c>
      <c r="AI3348" t="s">
        <v>17327</v>
      </c>
      <c r="AJ3348" t="s">
        <v>10188</v>
      </c>
      <c r="AK3348" t="s">
        <v>10249</v>
      </c>
      <c r="AO3348" t="b">
        <v>1</v>
      </c>
    </row>
    <row r="3349" spans="1:41" hidden="1" x14ac:dyDescent="0.35">
      <c r="A3349" t="s">
        <v>10143</v>
      </c>
      <c r="B3349" s="3">
        <v>45513</v>
      </c>
      <c r="C3349" s="2">
        <v>1.8055555555555554E-2</v>
      </c>
      <c r="D3349">
        <v>8</v>
      </c>
      <c r="E3349">
        <v>32</v>
      </c>
      <c r="G3349" t="s">
        <v>17328</v>
      </c>
      <c r="H3349" t="s">
        <v>12669</v>
      </c>
      <c r="I3349" t="s">
        <v>17091</v>
      </c>
      <c r="J3349" t="s">
        <v>152</v>
      </c>
      <c r="K3349" t="s">
        <v>10147</v>
      </c>
      <c r="L3349" t="s">
        <v>10179</v>
      </c>
      <c r="M3349" t="s">
        <v>10180</v>
      </c>
      <c r="N3349" t="s">
        <v>17329</v>
      </c>
      <c r="O3349" t="s">
        <v>10150</v>
      </c>
      <c r="P3349" t="s">
        <v>68</v>
      </c>
      <c r="Q3349" t="s">
        <v>84</v>
      </c>
      <c r="R3349">
        <v>2226</v>
      </c>
      <c r="V3349">
        <v>20.59</v>
      </c>
      <c r="Y3349" t="s">
        <v>10304</v>
      </c>
      <c r="Z3349" t="s">
        <v>10305</v>
      </c>
      <c r="AB3349" t="s">
        <v>17330</v>
      </c>
      <c r="AE3349" t="s">
        <v>17280</v>
      </c>
      <c r="AJ3349" t="s">
        <v>10188</v>
      </c>
      <c r="AK3349" t="s">
        <v>10249</v>
      </c>
      <c r="AO3349" t="b">
        <v>1</v>
      </c>
    </row>
    <row r="3350" spans="1:41" hidden="1" x14ac:dyDescent="0.35">
      <c r="A3350" t="s">
        <v>10143</v>
      </c>
      <c r="B3350" s="3">
        <v>45513</v>
      </c>
      <c r="C3350" s="2">
        <v>6.25E-2</v>
      </c>
      <c r="D3350">
        <v>8</v>
      </c>
      <c r="E3350">
        <v>32</v>
      </c>
      <c r="G3350" t="s">
        <v>17331</v>
      </c>
      <c r="H3350" t="s">
        <v>12669</v>
      </c>
      <c r="I3350" t="s">
        <v>17091</v>
      </c>
      <c r="J3350" t="s">
        <v>152</v>
      </c>
      <c r="K3350" t="s">
        <v>10147</v>
      </c>
      <c r="L3350" t="s">
        <v>10179</v>
      </c>
      <c r="M3350" t="s">
        <v>10180</v>
      </c>
      <c r="N3350" t="s">
        <v>17332</v>
      </c>
      <c r="O3350" t="s">
        <v>97</v>
      </c>
      <c r="P3350" t="s">
        <v>68</v>
      </c>
      <c r="Q3350" t="s">
        <v>84</v>
      </c>
      <c r="R3350">
        <v>342</v>
      </c>
      <c r="V3350">
        <v>3.16</v>
      </c>
      <c r="Y3350" t="s">
        <v>10304</v>
      </c>
      <c r="Z3350" t="s">
        <v>10305</v>
      </c>
      <c r="AB3350" t="s">
        <v>17333</v>
      </c>
      <c r="AE3350" t="s">
        <v>17280</v>
      </c>
      <c r="AH3350" t="s">
        <v>354</v>
      </c>
      <c r="AI3350" t="s">
        <v>17334</v>
      </c>
      <c r="AJ3350" t="s">
        <v>10188</v>
      </c>
      <c r="AK3350" t="s">
        <v>10249</v>
      </c>
      <c r="AO3350" t="b">
        <v>1</v>
      </c>
    </row>
    <row r="3351" spans="1:41" hidden="1" x14ac:dyDescent="0.35">
      <c r="A3351" t="s">
        <v>10143</v>
      </c>
      <c r="B3351" s="3">
        <v>45512</v>
      </c>
      <c r="C3351" s="2">
        <v>0.68958333333333333</v>
      </c>
      <c r="D3351">
        <v>8</v>
      </c>
      <c r="E3351">
        <v>32</v>
      </c>
      <c r="G3351" t="s">
        <v>17335</v>
      </c>
      <c r="H3351" t="s">
        <v>10145</v>
      </c>
      <c r="I3351" t="s">
        <v>10146</v>
      </c>
      <c r="J3351" t="s">
        <v>7112</v>
      </c>
      <c r="K3351" t="s">
        <v>10147</v>
      </c>
      <c r="L3351" t="s">
        <v>10148</v>
      </c>
      <c r="M3351" t="s">
        <v>10148</v>
      </c>
      <c r="N3351" t="s">
        <v>17336</v>
      </c>
      <c r="O3351" t="s">
        <v>10150</v>
      </c>
      <c r="P3351" t="s">
        <v>698</v>
      </c>
      <c r="Q3351" t="s">
        <v>84</v>
      </c>
      <c r="R3351">
        <v>1755</v>
      </c>
      <c r="U3351">
        <v>1772</v>
      </c>
      <c r="V3351">
        <v>16.23</v>
      </c>
      <c r="Y3351" t="s">
        <v>10151</v>
      </c>
      <c r="AB3351" t="s">
        <v>17337</v>
      </c>
      <c r="AE3351" t="s">
        <v>10153</v>
      </c>
      <c r="AJ3351" t="s">
        <v>10154</v>
      </c>
      <c r="AK3351" t="s">
        <v>10155</v>
      </c>
      <c r="AO3351" t="b">
        <v>1</v>
      </c>
    </row>
    <row r="3352" spans="1:41" hidden="1" x14ac:dyDescent="0.35">
      <c r="A3352" t="s">
        <v>10143</v>
      </c>
      <c r="B3352" s="3">
        <v>45512</v>
      </c>
      <c r="C3352" s="2">
        <v>0.41875000000000001</v>
      </c>
      <c r="D3352">
        <v>8</v>
      </c>
      <c r="E3352">
        <v>32</v>
      </c>
      <c r="G3352" t="s">
        <v>17338</v>
      </c>
      <c r="H3352" t="s">
        <v>17339</v>
      </c>
      <c r="I3352" t="s">
        <v>17340</v>
      </c>
      <c r="J3352" t="s">
        <v>11045</v>
      </c>
      <c r="K3352" t="s">
        <v>10147</v>
      </c>
      <c r="L3352" t="s">
        <v>10179</v>
      </c>
      <c r="M3352" t="s">
        <v>10180</v>
      </c>
      <c r="N3352" t="s">
        <v>17341</v>
      </c>
      <c r="O3352" t="s">
        <v>97</v>
      </c>
      <c r="P3352" t="s">
        <v>68</v>
      </c>
      <c r="Q3352" t="s">
        <v>317</v>
      </c>
      <c r="R3352">
        <v>14389</v>
      </c>
      <c r="U3352">
        <v>172</v>
      </c>
      <c r="V3352">
        <v>133.1</v>
      </c>
      <c r="Y3352" t="s">
        <v>10194</v>
      </c>
      <c r="Z3352" t="s">
        <v>10195</v>
      </c>
      <c r="AB3352" t="s">
        <v>17342</v>
      </c>
      <c r="AE3352" t="s">
        <v>17343</v>
      </c>
      <c r="AH3352" t="s">
        <v>354</v>
      </c>
      <c r="AJ3352" t="s">
        <v>10188</v>
      </c>
      <c r="AK3352" t="s">
        <v>10249</v>
      </c>
      <c r="AO3352" t="b">
        <v>1</v>
      </c>
    </row>
    <row r="3353" spans="1:41" hidden="1" x14ac:dyDescent="0.35">
      <c r="A3353" t="s">
        <v>10143</v>
      </c>
      <c r="B3353" s="3">
        <v>45512</v>
      </c>
      <c r="C3353" s="2">
        <v>0.68263888888888891</v>
      </c>
      <c r="D3353">
        <v>8</v>
      </c>
      <c r="E3353">
        <v>32</v>
      </c>
      <c r="F3353" t="s">
        <v>17344</v>
      </c>
      <c r="G3353" t="s">
        <v>17345</v>
      </c>
      <c r="H3353" t="s">
        <v>17346</v>
      </c>
      <c r="I3353" t="s">
        <v>17347</v>
      </c>
      <c r="J3353" t="s">
        <v>152</v>
      </c>
      <c r="K3353" t="s">
        <v>10147</v>
      </c>
      <c r="L3353" t="s">
        <v>10167</v>
      </c>
      <c r="M3353" t="s">
        <v>11552</v>
      </c>
      <c r="N3353" t="s">
        <v>17348</v>
      </c>
      <c r="O3353" t="s">
        <v>10150</v>
      </c>
      <c r="P3353" t="s">
        <v>68</v>
      </c>
      <c r="Q3353" t="s">
        <v>317</v>
      </c>
      <c r="R3353">
        <v>1727870</v>
      </c>
      <c r="U3353">
        <v>169</v>
      </c>
      <c r="V3353">
        <v>15982.8</v>
      </c>
      <c r="Y3353" t="s">
        <v>10170</v>
      </c>
      <c r="Z3353" t="s">
        <v>10171</v>
      </c>
      <c r="AB3353" t="s">
        <v>17349</v>
      </c>
      <c r="AE3353" t="s">
        <v>17350</v>
      </c>
      <c r="AG3353" t="s">
        <v>17344</v>
      </c>
      <c r="AJ3353" t="s">
        <v>10174</v>
      </c>
      <c r="AK3353" t="s">
        <v>10175</v>
      </c>
      <c r="AO3353" t="b">
        <v>1</v>
      </c>
    </row>
    <row r="3354" spans="1:41" hidden="1" x14ac:dyDescent="0.35">
      <c r="A3354" t="s">
        <v>10143</v>
      </c>
      <c r="B3354" s="3">
        <v>45512</v>
      </c>
      <c r="C3354" s="2">
        <v>0.59027777777777779</v>
      </c>
      <c r="D3354">
        <v>8</v>
      </c>
      <c r="E3354">
        <v>32</v>
      </c>
      <c r="G3354" t="s">
        <v>17351</v>
      </c>
      <c r="H3354" t="s">
        <v>17352</v>
      </c>
      <c r="I3354" t="s">
        <v>17353</v>
      </c>
      <c r="J3354" t="s">
        <v>458</v>
      </c>
      <c r="K3354" t="s">
        <v>10147</v>
      </c>
      <c r="L3354" t="s">
        <v>10179</v>
      </c>
      <c r="M3354" t="s">
        <v>10180</v>
      </c>
      <c r="N3354" t="s">
        <v>17354</v>
      </c>
      <c r="O3354" t="s">
        <v>10150</v>
      </c>
      <c r="P3354" t="s">
        <v>68</v>
      </c>
      <c r="Q3354" t="s">
        <v>69</v>
      </c>
      <c r="R3354">
        <v>133730</v>
      </c>
      <c r="U3354">
        <v>12</v>
      </c>
      <c r="V3354">
        <v>1237</v>
      </c>
      <c r="Y3354" t="s">
        <v>10151</v>
      </c>
      <c r="Z3354" t="s">
        <v>10237</v>
      </c>
      <c r="AB3354" t="s">
        <v>17355</v>
      </c>
      <c r="AD3354" t="s">
        <v>17356</v>
      </c>
      <c r="AE3354" t="s">
        <v>17357</v>
      </c>
      <c r="AJ3354" t="s">
        <v>10188</v>
      </c>
      <c r="AK3354" t="s">
        <v>10249</v>
      </c>
      <c r="AO3354" t="b">
        <v>1</v>
      </c>
    </row>
    <row r="3355" spans="1:41" hidden="1" x14ac:dyDescent="0.35">
      <c r="A3355" t="s">
        <v>10143</v>
      </c>
      <c r="B3355" s="3">
        <v>45512</v>
      </c>
      <c r="C3355" s="2">
        <v>0.28055555555555556</v>
      </c>
      <c r="D3355">
        <v>8</v>
      </c>
      <c r="E3355">
        <v>32</v>
      </c>
      <c r="G3355" t="s">
        <v>17358</v>
      </c>
      <c r="H3355" t="s">
        <v>17359</v>
      </c>
      <c r="I3355" t="s">
        <v>17359</v>
      </c>
      <c r="J3355" t="s">
        <v>458</v>
      </c>
      <c r="K3355" t="s">
        <v>10147</v>
      </c>
      <c r="L3355" t="s">
        <v>10179</v>
      </c>
      <c r="M3355" t="s">
        <v>10180</v>
      </c>
      <c r="N3355" t="s">
        <v>17360</v>
      </c>
      <c r="O3355" t="s">
        <v>10150</v>
      </c>
      <c r="P3355" t="s">
        <v>68</v>
      </c>
      <c r="Q3355" t="s">
        <v>84</v>
      </c>
      <c r="R3355">
        <v>184</v>
      </c>
      <c r="U3355">
        <v>8</v>
      </c>
      <c r="V3355">
        <v>1.7</v>
      </c>
      <c r="Y3355" t="s">
        <v>10182</v>
      </c>
      <c r="Z3355" t="s">
        <v>10171</v>
      </c>
      <c r="AB3355" t="s">
        <v>17361</v>
      </c>
      <c r="AE3355" t="s">
        <v>17298</v>
      </c>
      <c r="AJ3355" t="s">
        <v>10188</v>
      </c>
      <c r="AK3355" t="s">
        <v>10249</v>
      </c>
      <c r="AO3355" t="b">
        <v>1</v>
      </c>
    </row>
    <row r="3356" spans="1:41" hidden="1" x14ac:dyDescent="0.35">
      <c r="A3356" t="s">
        <v>10143</v>
      </c>
      <c r="B3356" s="3">
        <v>45512</v>
      </c>
      <c r="C3356" s="2">
        <v>0.20624999999999999</v>
      </c>
      <c r="D3356">
        <v>8</v>
      </c>
      <c r="E3356">
        <v>32</v>
      </c>
      <c r="F3356" t="s">
        <v>17362</v>
      </c>
      <c r="G3356" t="s">
        <v>17363</v>
      </c>
      <c r="H3356" t="s">
        <v>17364</v>
      </c>
      <c r="I3356" t="s">
        <v>17365</v>
      </c>
      <c r="J3356" t="s">
        <v>10488</v>
      </c>
      <c r="K3356" t="s">
        <v>10147</v>
      </c>
      <c r="L3356" t="s">
        <v>10167</v>
      </c>
      <c r="M3356" t="s">
        <v>17366</v>
      </c>
      <c r="N3356" t="s">
        <v>17269</v>
      </c>
      <c r="O3356" t="s">
        <v>10150</v>
      </c>
      <c r="P3356" t="s">
        <v>68</v>
      </c>
      <c r="Q3356" t="s">
        <v>84</v>
      </c>
      <c r="R3356">
        <v>32580342</v>
      </c>
      <c r="U3356">
        <v>2</v>
      </c>
      <c r="V3356">
        <v>301368.15999999997</v>
      </c>
      <c r="Y3356" t="s">
        <v>10170</v>
      </c>
      <c r="Z3356" t="s">
        <v>10171</v>
      </c>
      <c r="AB3356" t="s">
        <v>17367</v>
      </c>
      <c r="AE3356" t="s">
        <v>17368</v>
      </c>
      <c r="AG3356" t="s">
        <v>17362</v>
      </c>
      <c r="AJ3356" t="s">
        <v>10174</v>
      </c>
      <c r="AK3356" t="s">
        <v>10175</v>
      </c>
      <c r="AO3356" t="b">
        <v>1</v>
      </c>
    </row>
    <row r="3357" spans="1:41" hidden="1" x14ac:dyDescent="0.35">
      <c r="A3357" t="s">
        <v>10143</v>
      </c>
      <c r="B3357" s="3">
        <v>45512</v>
      </c>
      <c r="C3357" s="2">
        <v>0.66805555555555551</v>
      </c>
      <c r="D3357">
        <v>8</v>
      </c>
      <c r="E3357">
        <v>32</v>
      </c>
      <c r="G3357" t="s">
        <v>17369</v>
      </c>
      <c r="H3357" t="s">
        <v>17370</v>
      </c>
      <c r="I3357" t="s">
        <v>17371</v>
      </c>
      <c r="J3357" t="s">
        <v>152</v>
      </c>
      <c r="K3357" t="s">
        <v>10147</v>
      </c>
      <c r="L3357" t="s">
        <v>10179</v>
      </c>
      <c r="M3357" t="s">
        <v>10180</v>
      </c>
      <c r="N3357" t="s">
        <v>17372</v>
      </c>
      <c r="O3357" t="s">
        <v>97</v>
      </c>
      <c r="P3357" t="s">
        <v>68</v>
      </c>
      <c r="Q3357" t="s">
        <v>84</v>
      </c>
      <c r="R3357">
        <v>962</v>
      </c>
      <c r="U3357">
        <v>2</v>
      </c>
      <c r="V3357">
        <v>8.9</v>
      </c>
      <c r="Y3357" t="s">
        <v>10194</v>
      </c>
      <c r="Z3357" t="s">
        <v>10195</v>
      </c>
      <c r="AB3357" t="s">
        <v>17373</v>
      </c>
      <c r="AE3357" t="s">
        <v>17280</v>
      </c>
      <c r="AH3357" t="s">
        <v>981</v>
      </c>
      <c r="AI3357" t="s">
        <v>6686</v>
      </c>
      <c r="AJ3357" t="s">
        <v>10188</v>
      </c>
      <c r="AK3357" t="s">
        <v>10249</v>
      </c>
      <c r="AO3357" t="b">
        <v>1</v>
      </c>
    </row>
    <row r="3358" spans="1:41" hidden="1" x14ac:dyDescent="0.35">
      <c r="A3358" t="s">
        <v>10143</v>
      </c>
      <c r="B3358" s="3">
        <v>45512</v>
      </c>
      <c r="C3358" s="2">
        <v>0.44930555555555557</v>
      </c>
      <c r="D3358">
        <v>8</v>
      </c>
      <c r="E3358">
        <v>32</v>
      </c>
      <c r="G3358" t="s">
        <v>17374</v>
      </c>
      <c r="H3358" t="s">
        <v>17375</v>
      </c>
      <c r="I3358" t="s">
        <v>17376</v>
      </c>
      <c r="J3358" t="s">
        <v>152</v>
      </c>
      <c r="K3358" t="s">
        <v>10147</v>
      </c>
      <c r="L3358" t="s">
        <v>10179</v>
      </c>
      <c r="M3358" t="s">
        <v>10180</v>
      </c>
      <c r="N3358" t="s">
        <v>17377</v>
      </c>
      <c r="O3358" t="s">
        <v>10150</v>
      </c>
      <c r="P3358" t="s">
        <v>68</v>
      </c>
      <c r="Q3358" t="s">
        <v>84</v>
      </c>
      <c r="R3358">
        <v>183</v>
      </c>
      <c r="U3358">
        <v>2</v>
      </c>
      <c r="V3358">
        <v>1.69</v>
      </c>
      <c r="Y3358" t="s">
        <v>10194</v>
      </c>
      <c r="Z3358" t="s">
        <v>10195</v>
      </c>
      <c r="AB3358" t="s">
        <v>17378</v>
      </c>
      <c r="AE3358" t="s">
        <v>17379</v>
      </c>
      <c r="AJ3358" t="s">
        <v>10188</v>
      </c>
      <c r="AK3358" t="s">
        <v>10249</v>
      </c>
      <c r="AO3358" t="b">
        <v>1</v>
      </c>
    </row>
    <row r="3359" spans="1:41" hidden="1" x14ac:dyDescent="0.35">
      <c r="A3359" t="s">
        <v>10143</v>
      </c>
      <c r="B3359" s="3">
        <v>45512</v>
      </c>
      <c r="C3359" s="2">
        <v>0.78055555555555556</v>
      </c>
      <c r="D3359">
        <v>8</v>
      </c>
      <c r="E3359">
        <v>32</v>
      </c>
      <c r="G3359" t="s">
        <v>17380</v>
      </c>
      <c r="H3359" t="s">
        <v>17381</v>
      </c>
      <c r="I3359" t="s">
        <v>17382</v>
      </c>
      <c r="J3359" t="s">
        <v>16774</v>
      </c>
      <c r="K3359" t="s">
        <v>10147</v>
      </c>
      <c r="L3359" t="s">
        <v>10179</v>
      </c>
      <c r="M3359" t="s">
        <v>10180</v>
      </c>
      <c r="N3359" t="s">
        <v>17383</v>
      </c>
      <c r="O3359" t="s">
        <v>17384</v>
      </c>
      <c r="P3359" t="s">
        <v>119</v>
      </c>
      <c r="Q3359" t="s">
        <v>317</v>
      </c>
      <c r="R3359">
        <v>171</v>
      </c>
      <c r="U3359">
        <v>1</v>
      </c>
      <c r="V3359">
        <v>1.58</v>
      </c>
      <c r="Y3359" t="s">
        <v>10182</v>
      </c>
      <c r="Z3359" t="s">
        <v>10171</v>
      </c>
      <c r="AB3359" t="s">
        <v>17385</v>
      </c>
      <c r="AE3359" t="s">
        <v>17386</v>
      </c>
      <c r="AH3359" t="s">
        <v>17387</v>
      </c>
      <c r="AJ3359" t="s">
        <v>10188</v>
      </c>
      <c r="AK3359" t="s">
        <v>10189</v>
      </c>
      <c r="AO3359" t="b">
        <v>1</v>
      </c>
    </row>
    <row r="3360" spans="1:41" hidden="1" x14ac:dyDescent="0.35">
      <c r="A3360" t="s">
        <v>10143</v>
      </c>
      <c r="B3360" s="3">
        <v>45512</v>
      </c>
      <c r="C3360" s="2">
        <v>0.63055555555555554</v>
      </c>
      <c r="D3360">
        <v>8</v>
      </c>
      <c r="E3360">
        <v>32</v>
      </c>
      <c r="F3360" t="s">
        <v>17388</v>
      </c>
      <c r="G3360" t="s">
        <v>17389</v>
      </c>
      <c r="H3360" t="s">
        <v>17390</v>
      </c>
      <c r="I3360" t="s">
        <v>17391</v>
      </c>
      <c r="J3360" t="s">
        <v>772</v>
      </c>
      <c r="K3360" t="s">
        <v>10147</v>
      </c>
      <c r="L3360" t="s">
        <v>10167</v>
      </c>
      <c r="M3360" t="s">
        <v>17392</v>
      </c>
      <c r="N3360" t="s">
        <v>17393</v>
      </c>
      <c r="O3360" t="s">
        <v>10150</v>
      </c>
      <c r="P3360" t="s">
        <v>68</v>
      </c>
      <c r="Q3360" t="s">
        <v>317</v>
      </c>
      <c r="R3360">
        <v>6983505</v>
      </c>
      <c r="V3360">
        <v>64597.42</v>
      </c>
      <c r="Y3360" t="s">
        <v>10170</v>
      </c>
      <c r="Z3360" t="s">
        <v>10171</v>
      </c>
      <c r="AB3360" t="s">
        <v>17394</v>
      </c>
      <c r="AE3360" t="s">
        <v>17395</v>
      </c>
      <c r="AG3360" t="s">
        <v>17388</v>
      </c>
      <c r="AJ3360" t="s">
        <v>10174</v>
      </c>
      <c r="AK3360" t="s">
        <v>10175</v>
      </c>
      <c r="AO3360" t="b">
        <v>1</v>
      </c>
    </row>
    <row r="3361" spans="1:41" hidden="1" x14ac:dyDescent="0.35">
      <c r="A3361" t="s">
        <v>10143</v>
      </c>
      <c r="B3361" s="3">
        <v>45512</v>
      </c>
      <c r="C3361" s="2">
        <v>0.52430555555555558</v>
      </c>
      <c r="D3361">
        <v>8</v>
      </c>
      <c r="E3361">
        <v>32</v>
      </c>
      <c r="G3361" t="s">
        <v>17396</v>
      </c>
      <c r="H3361" t="s">
        <v>12669</v>
      </c>
      <c r="I3361" t="s">
        <v>17091</v>
      </c>
      <c r="J3361" t="s">
        <v>152</v>
      </c>
      <c r="K3361" t="s">
        <v>10147</v>
      </c>
      <c r="L3361" t="s">
        <v>10179</v>
      </c>
      <c r="M3361" t="s">
        <v>10180</v>
      </c>
      <c r="N3361" t="s">
        <v>17397</v>
      </c>
      <c r="O3361" t="s">
        <v>10150</v>
      </c>
      <c r="P3361" t="s">
        <v>68</v>
      </c>
      <c r="Q3361" t="s">
        <v>84</v>
      </c>
      <c r="R3361">
        <v>794</v>
      </c>
      <c r="V3361">
        <v>7.34</v>
      </c>
      <c r="Y3361" t="s">
        <v>10304</v>
      </c>
      <c r="Z3361" t="s">
        <v>10305</v>
      </c>
      <c r="AB3361" t="s">
        <v>17398</v>
      </c>
      <c r="AE3361" t="s">
        <v>17280</v>
      </c>
      <c r="AJ3361" t="s">
        <v>10188</v>
      </c>
      <c r="AK3361" t="s">
        <v>10249</v>
      </c>
      <c r="AO3361" t="b">
        <v>1</v>
      </c>
    </row>
    <row r="3362" spans="1:41" hidden="1" x14ac:dyDescent="0.35">
      <c r="A3362" t="s">
        <v>10143</v>
      </c>
      <c r="B3362" s="3">
        <v>45512</v>
      </c>
      <c r="C3362" s="2">
        <v>0.42638888888888887</v>
      </c>
      <c r="D3362">
        <v>8</v>
      </c>
      <c r="E3362">
        <v>32</v>
      </c>
      <c r="G3362" t="s">
        <v>17399</v>
      </c>
      <c r="H3362" t="s">
        <v>16713</v>
      </c>
      <c r="I3362" t="s">
        <v>16714</v>
      </c>
      <c r="J3362" t="s">
        <v>115</v>
      </c>
      <c r="K3362" t="s">
        <v>10147</v>
      </c>
      <c r="L3362" t="s">
        <v>10179</v>
      </c>
      <c r="M3362" t="s">
        <v>10180</v>
      </c>
      <c r="N3362" t="s">
        <v>17400</v>
      </c>
      <c r="O3362" t="s">
        <v>10150</v>
      </c>
      <c r="P3362" t="s">
        <v>384</v>
      </c>
      <c r="Q3362" t="s">
        <v>84</v>
      </c>
      <c r="R3362">
        <v>459</v>
      </c>
      <c r="V3362">
        <v>4.25</v>
      </c>
      <c r="Y3362" t="s">
        <v>10304</v>
      </c>
      <c r="Z3362" t="s">
        <v>10305</v>
      </c>
      <c r="AB3362" t="s">
        <v>17401</v>
      </c>
      <c r="AE3362" t="s">
        <v>16717</v>
      </c>
      <c r="AJ3362" t="s">
        <v>10188</v>
      </c>
      <c r="AK3362" t="s">
        <v>10249</v>
      </c>
      <c r="AO3362" t="b">
        <v>1</v>
      </c>
    </row>
    <row r="3363" spans="1:41" hidden="1" x14ac:dyDescent="0.35">
      <c r="A3363" t="s">
        <v>10143</v>
      </c>
      <c r="B3363" s="3">
        <v>45512</v>
      </c>
      <c r="C3363" s="2">
        <v>0.79513888888888884</v>
      </c>
      <c r="D3363">
        <v>8</v>
      </c>
      <c r="E3363">
        <v>32</v>
      </c>
      <c r="G3363" t="s">
        <v>17402</v>
      </c>
      <c r="H3363" t="s">
        <v>17403</v>
      </c>
      <c r="I3363" t="s">
        <v>17340</v>
      </c>
      <c r="J3363" t="s">
        <v>11045</v>
      </c>
      <c r="K3363" t="s">
        <v>10147</v>
      </c>
      <c r="L3363" t="s">
        <v>10179</v>
      </c>
      <c r="M3363" t="s">
        <v>10180</v>
      </c>
      <c r="N3363" t="s">
        <v>17404</v>
      </c>
      <c r="O3363" t="s">
        <v>10150</v>
      </c>
      <c r="P3363" t="s">
        <v>68</v>
      </c>
      <c r="Q3363" t="s">
        <v>317</v>
      </c>
      <c r="R3363">
        <v>15085</v>
      </c>
      <c r="V3363">
        <v>139.54</v>
      </c>
      <c r="Y3363" t="s">
        <v>10304</v>
      </c>
      <c r="Z3363" t="s">
        <v>10305</v>
      </c>
      <c r="AB3363" t="s">
        <v>17405</v>
      </c>
      <c r="AE3363" t="s">
        <v>17343</v>
      </c>
      <c r="AJ3363" t="s">
        <v>10188</v>
      </c>
      <c r="AK3363" t="s">
        <v>10249</v>
      </c>
      <c r="AO3363" t="b">
        <v>1</v>
      </c>
    </row>
    <row r="3364" spans="1:41" hidden="1" x14ac:dyDescent="0.35">
      <c r="A3364" t="s">
        <v>10143</v>
      </c>
      <c r="B3364" s="3">
        <v>45512</v>
      </c>
      <c r="C3364" s="2">
        <v>0.8569444444444444</v>
      </c>
      <c r="D3364">
        <v>8</v>
      </c>
      <c r="E3364">
        <v>32</v>
      </c>
      <c r="G3364" t="s">
        <v>17406</v>
      </c>
      <c r="H3364" t="s">
        <v>17403</v>
      </c>
      <c r="I3364" t="s">
        <v>17340</v>
      </c>
      <c r="J3364" t="s">
        <v>11045</v>
      </c>
      <c r="K3364" t="s">
        <v>10147</v>
      </c>
      <c r="L3364" t="s">
        <v>10179</v>
      </c>
      <c r="M3364" t="s">
        <v>10180</v>
      </c>
      <c r="N3364" t="s">
        <v>17407</v>
      </c>
      <c r="O3364" t="s">
        <v>97</v>
      </c>
      <c r="P3364" t="s">
        <v>68</v>
      </c>
      <c r="Q3364" t="s">
        <v>317</v>
      </c>
      <c r="R3364">
        <v>550</v>
      </c>
      <c r="V3364">
        <v>5.09</v>
      </c>
      <c r="Y3364" t="s">
        <v>10304</v>
      </c>
      <c r="Z3364" t="s">
        <v>10305</v>
      </c>
      <c r="AB3364" t="s">
        <v>17408</v>
      </c>
      <c r="AE3364" t="s">
        <v>17343</v>
      </c>
      <c r="AH3364" t="s">
        <v>981</v>
      </c>
      <c r="AI3364" t="s">
        <v>6214</v>
      </c>
      <c r="AJ3364" t="s">
        <v>10188</v>
      </c>
      <c r="AK3364" t="s">
        <v>10249</v>
      </c>
      <c r="AO3364" t="b">
        <v>1</v>
      </c>
    </row>
    <row r="3365" spans="1:41" hidden="1" x14ac:dyDescent="0.35">
      <c r="A3365" t="s">
        <v>10143</v>
      </c>
      <c r="B3365" s="3">
        <v>45512</v>
      </c>
      <c r="C3365" s="2">
        <v>0.66736111111111107</v>
      </c>
      <c r="D3365">
        <v>8</v>
      </c>
      <c r="E3365">
        <v>32</v>
      </c>
      <c r="G3365" t="s">
        <v>17409</v>
      </c>
      <c r="H3365" t="s">
        <v>17403</v>
      </c>
      <c r="I3365" t="s">
        <v>17340</v>
      </c>
      <c r="J3365" t="s">
        <v>11045</v>
      </c>
      <c r="K3365" t="s">
        <v>10147</v>
      </c>
      <c r="L3365" t="s">
        <v>10179</v>
      </c>
      <c r="M3365" t="s">
        <v>10180</v>
      </c>
      <c r="N3365" t="s">
        <v>17410</v>
      </c>
      <c r="O3365" t="s">
        <v>143</v>
      </c>
      <c r="P3365" t="s">
        <v>68</v>
      </c>
      <c r="Q3365" t="s">
        <v>317</v>
      </c>
      <c r="R3365">
        <v>151</v>
      </c>
      <c r="V3365">
        <v>1.4</v>
      </c>
      <c r="Y3365" t="s">
        <v>10304</v>
      </c>
      <c r="Z3365" t="s">
        <v>10305</v>
      </c>
      <c r="AB3365" t="s">
        <v>17411</v>
      </c>
      <c r="AE3365" t="s">
        <v>17343</v>
      </c>
      <c r="AH3365" t="s">
        <v>1904</v>
      </c>
      <c r="AI3365" t="s">
        <v>17412</v>
      </c>
      <c r="AJ3365" t="s">
        <v>10188</v>
      </c>
      <c r="AK3365" t="s">
        <v>10249</v>
      </c>
      <c r="AO3365" t="b">
        <v>1</v>
      </c>
    </row>
    <row r="3366" spans="1:41" hidden="1" x14ac:dyDescent="0.35">
      <c r="A3366" t="s">
        <v>10143</v>
      </c>
      <c r="B3366" s="3">
        <v>45512</v>
      </c>
      <c r="C3366" s="2">
        <v>0.85</v>
      </c>
      <c r="D3366">
        <v>8</v>
      </c>
      <c r="E3366">
        <v>32</v>
      </c>
      <c r="G3366" t="s">
        <v>17413</v>
      </c>
      <c r="H3366" t="s">
        <v>17403</v>
      </c>
      <c r="I3366" t="s">
        <v>17340</v>
      </c>
      <c r="J3366" t="s">
        <v>11045</v>
      </c>
      <c r="K3366" t="s">
        <v>10147</v>
      </c>
      <c r="L3366" t="s">
        <v>10179</v>
      </c>
      <c r="M3366" t="s">
        <v>10180</v>
      </c>
      <c r="N3366" t="s">
        <v>17414</v>
      </c>
      <c r="O3366" t="s">
        <v>10150</v>
      </c>
      <c r="P3366" t="s">
        <v>68</v>
      </c>
      <c r="Q3366" t="s">
        <v>317</v>
      </c>
      <c r="R3366">
        <v>1345</v>
      </c>
      <c r="V3366">
        <v>12.44</v>
      </c>
      <c r="Y3366" t="s">
        <v>10304</v>
      </c>
      <c r="Z3366" t="s">
        <v>10305</v>
      </c>
      <c r="AB3366" t="s">
        <v>17415</v>
      </c>
      <c r="AE3366" t="s">
        <v>17343</v>
      </c>
      <c r="AJ3366" t="s">
        <v>10188</v>
      </c>
      <c r="AK3366" t="s">
        <v>10249</v>
      </c>
      <c r="AO3366" t="b">
        <v>1</v>
      </c>
    </row>
    <row r="3367" spans="1:41" hidden="1" x14ac:dyDescent="0.35">
      <c r="A3367" t="s">
        <v>10143</v>
      </c>
      <c r="B3367" s="3">
        <v>45512</v>
      </c>
      <c r="C3367" s="2">
        <v>0.64722222222222225</v>
      </c>
      <c r="D3367">
        <v>8</v>
      </c>
      <c r="E3367">
        <v>32</v>
      </c>
      <c r="G3367" t="s">
        <v>17416</v>
      </c>
      <c r="H3367" t="s">
        <v>17403</v>
      </c>
      <c r="I3367" t="s">
        <v>17340</v>
      </c>
      <c r="J3367" t="s">
        <v>11045</v>
      </c>
      <c r="K3367" t="s">
        <v>10147</v>
      </c>
      <c r="L3367" t="s">
        <v>10179</v>
      </c>
      <c r="M3367" t="s">
        <v>10180</v>
      </c>
      <c r="N3367" t="s">
        <v>17417</v>
      </c>
      <c r="O3367" t="s">
        <v>10150</v>
      </c>
      <c r="P3367" t="s">
        <v>68</v>
      </c>
      <c r="Q3367" t="s">
        <v>317</v>
      </c>
      <c r="R3367">
        <v>30</v>
      </c>
      <c r="V3367">
        <v>0.28000000000000003</v>
      </c>
      <c r="Y3367" t="s">
        <v>10304</v>
      </c>
      <c r="Z3367" t="s">
        <v>10305</v>
      </c>
      <c r="AB3367" t="s">
        <v>17418</v>
      </c>
      <c r="AE3367" t="s">
        <v>17343</v>
      </c>
      <c r="AJ3367" t="s">
        <v>10188</v>
      </c>
      <c r="AK3367" t="s">
        <v>10249</v>
      </c>
      <c r="AO3367" t="b">
        <v>1</v>
      </c>
    </row>
    <row r="3368" spans="1:41" hidden="1" x14ac:dyDescent="0.35">
      <c r="A3368" t="s">
        <v>10143</v>
      </c>
      <c r="B3368" s="3">
        <v>45512</v>
      </c>
      <c r="C3368" s="2">
        <v>0.62222222222222223</v>
      </c>
      <c r="D3368">
        <v>8</v>
      </c>
      <c r="E3368">
        <v>32</v>
      </c>
      <c r="G3368" t="s">
        <v>17419</v>
      </c>
      <c r="H3368" t="s">
        <v>17403</v>
      </c>
      <c r="I3368" t="s">
        <v>17340</v>
      </c>
      <c r="J3368" t="s">
        <v>11045</v>
      </c>
      <c r="K3368" t="s">
        <v>10147</v>
      </c>
      <c r="L3368" t="s">
        <v>10179</v>
      </c>
      <c r="M3368" t="s">
        <v>10180</v>
      </c>
      <c r="N3368" t="s">
        <v>17420</v>
      </c>
      <c r="O3368" t="s">
        <v>97</v>
      </c>
      <c r="P3368" t="s">
        <v>68</v>
      </c>
      <c r="Q3368" t="s">
        <v>317</v>
      </c>
      <c r="R3368">
        <v>449</v>
      </c>
      <c r="V3368">
        <v>4.1500000000000004</v>
      </c>
      <c r="Y3368" t="s">
        <v>10304</v>
      </c>
      <c r="Z3368" t="s">
        <v>10305</v>
      </c>
      <c r="AB3368" t="s">
        <v>17421</v>
      </c>
      <c r="AE3368" t="s">
        <v>17343</v>
      </c>
      <c r="AH3368" t="s">
        <v>2248</v>
      </c>
      <c r="AI3368" t="s">
        <v>2249</v>
      </c>
      <c r="AJ3368" t="s">
        <v>10188</v>
      </c>
      <c r="AK3368" t="s">
        <v>10249</v>
      </c>
      <c r="AO3368" t="b">
        <v>1</v>
      </c>
    </row>
    <row r="3369" spans="1:41" hidden="1" x14ac:dyDescent="0.35">
      <c r="A3369" t="s">
        <v>10143</v>
      </c>
      <c r="B3369" s="3">
        <v>45512</v>
      </c>
      <c r="C3369" s="2">
        <v>0.84166666666666667</v>
      </c>
      <c r="D3369">
        <v>8</v>
      </c>
      <c r="E3369">
        <v>32</v>
      </c>
      <c r="G3369" t="s">
        <v>17422</v>
      </c>
      <c r="H3369" t="s">
        <v>17403</v>
      </c>
      <c r="I3369" t="s">
        <v>17340</v>
      </c>
      <c r="J3369" t="s">
        <v>11045</v>
      </c>
      <c r="K3369" t="s">
        <v>10147</v>
      </c>
      <c r="L3369" t="s">
        <v>10179</v>
      </c>
      <c r="M3369" t="s">
        <v>10180</v>
      </c>
      <c r="N3369" t="s">
        <v>17423</v>
      </c>
      <c r="O3369" t="s">
        <v>10150</v>
      </c>
      <c r="P3369" t="s">
        <v>68</v>
      </c>
      <c r="Q3369" t="s">
        <v>317</v>
      </c>
      <c r="R3369">
        <v>1642</v>
      </c>
      <c r="V3369">
        <v>15.19</v>
      </c>
      <c r="Y3369" t="s">
        <v>10304</v>
      </c>
      <c r="Z3369" t="s">
        <v>10305</v>
      </c>
      <c r="AB3369" t="s">
        <v>17424</v>
      </c>
      <c r="AE3369" t="s">
        <v>17343</v>
      </c>
      <c r="AJ3369" t="s">
        <v>10188</v>
      </c>
      <c r="AK3369" t="s">
        <v>10249</v>
      </c>
      <c r="AO3369" t="b">
        <v>1</v>
      </c>
    </row>
    <row r="3370" spans="1:41" hidden="1" x14ac:dyDescent="0.35">
      <c r="A3370" t="s">
        <v>10143</v>
      </c>
      <c r="B3370" s="3">
        <v>45512</v>
      </c>
      <c r="C3370" s="2">
        <v>0.88472222222222219</v>
      </c>
      <c r="D3370">
        <v>8</v>
      </c>
      <c r="E3370">
        <v>32</v>
      </c>
      <c r="G3370" t="s">
        <v>17425</v>
      </c>
      <c r="H3370" t="s">
        <v>17426</v>
      </c>
      <c r="I3370" t="s">
        <v>17427</v>
      </c>
      <c r="J3370" t="s">
        <v>1234</v>
      </c>
      <c r="K3370" t="s">
        <v>10147</v>
      </c>
      <c r="L3370" t="s">
        <v>10179</v>
      </c>
      <c r="M3370" t="s">
        <v>10180</v>
      </c>
      <c r="N3370" t="s">
        <v>17428</v>
      </c>
      <c r="O3370" t="s">
        <v>97</v>
      </c>
      <c r="P3370" t="s">
        <v>68</v>
      </c>
      <c r="Q3370" t="s">
        <v>317</v>
      </c>
      <c r="R3370">
        <v>499</v>
      </c>
      <c r="V3370">
        <v>4.62</v>
      </c>
      <c r="Y3370" t="s">
        <v>10304</v>
      </c>
      <c r="Z3370" t="s">
        <v>10305</v>
      </c>
      <c r="AB3370" t="s">
        <v>17429</v>
      </c>
      <c r="AE3370" t="s">
        <v>17430</v>
      </c>
      <c r="AH3370" t="s">
        <v>320</v>
      </c>
      <c r="AI3370" t="s">
        <v>17431</v>
      </c>
      <c r="AJ3370" t="s">
        <v>10188</v>
      </c>
      <c r="AK3370" t="s">
        <v>10249</v>
      </c>
      <c r="AO3370" t="b">
        <v>1</v>
      </c>
    </row>
    <row r="3371" spans="1:41" hidden="1" x14ac:dyDescent="0.35">
      <c r="A3371" t="s">
        <v>10143</v>
      </c>
      <c r="B3371" s="3">
        <v>45512</v>
      </c>
      <c r="C3371" s="2">
        <v>0.64097222222222228</v>
      </c>
      <c r="D3371">
        <v>8</v>
      </c>
      <c r="E3371">
        <v>32</v>
      </c>
      <c r="G3371" t="s">
        <v>17432</v>
      </c>
      <c r="H3371" t="s">
        <v>12669</v>
      </c>
      <c r="I3371" t="s">
        <v>17091</v>
      </c>
      <c r="J3371" t="s">
        <v>152</v>
      </c>
      <c r="K3371" t="s">
        <v>10147</v>
      </c>
      <c r="L3371" t="s">
        <v>10179</v>
      </c>
      <c r="M3371" t="s">
        <v>10180</v>
      </c>
      <c r="N3371" t="s">
        <v>17433</v>
      </c>
      <c r="O3371" t="s">
        <v>97</v>
      </c>
      <c r="P3371" t="s">
        <v>68</v>
      </c>
      <c r="Q3371" t="s">
        <v>84</v>
      </c>
      <c r="R3371">
        <v>3251</v>
      </c>
      <c r="V3371">
        <v>30.07</v>
      </c>
      <c r="Y3371" t="s">
        <v>10304</v>
      </c>
      <c r="Z3371" t="s">
        <v>10305</v>
      </c>
      <c r="AB3371" t="s">
        <v>17434</v>
      </c>
      <c r="AE3371" t="s">
        <v>17280</v>
      </c>
      <c r="AH3371" t="s">
        <v>5631</v>
      </c>
      <c r="AJ3371" t="s">
        <v>10188</v>
      </c>
      <c r="AK3371" t="s">
        <v>10189</v>
      </c>
      <c r="AO3371" t="b">
        <v>1</v>
      </c>
    </row>
    <row r="3372" spans="1:41" hidden="1" x14ac:dyDescent="0.35">
      <c r="A3372" t="s">
        <v>10143</v>
      </c>
      <c r="B3372" s="3">
        <v>45512</v>
      </c>
      <c r="C3372" s="2">
        <v>0.85763888888888884</v>
      </c>
      <c r="D3372">
        <v>8</v>
      </c>
      <c r="E3372">
        <v>32</v>
      </c>
      <c r="G3372" t="s">
        <v>17435</v>
      </c>
      <c r="H3372" t="s">
        <v>17403</v>
      </c>
      <c r="I3372" t="s">
        <v>17340</v>
      </c>
      <c r="J3372" t="s">
        <v>11045</v>
      </c>
      <c r="K3372" t="s">
        <v>10147</v>
      </c>
      <c r="L3372" t="s">
        <v>10179</v>
      </c>
      <c r="M3372" t="s">
        <v>10180</v>
      </c>
      <c r="N3372" t="s">
        <v>17436</v>
      </c>
      <c r="O3372" t="s">
        <v>10150</v>
      </c>
      <c r="P3372" t="s">
        <v>68</v>
      </c>
      <c r="Q3372" t="s">
        <v>317</v>
      </c>
      <c r="R3372">
        <v>1907</v>
      </c>
      <c r="V3372">
        <v>17.64</v>
      </c>
      <c r="Y3372" t="s">
        <v>10304</v>
      </c>
      <c r="Z3372" t="s">
        <v>10305</v>
      </c>
      <c r="AB3372" t="s">
        <v>17437</v>
      </c>
      <c r="AE3372" t="s">
        <v>17343</v>
      </c>
      <c r="AJ3372" t="s">
        <v>10188</v>
      </c>
      <c r="AK3372" t="s">
        <v>10249</v>
      </c>
      <c r="AO3372" t="b">
        <v>1</v>
      </c>
    </row>
    <row r="3373" spans="1:41" hidden="1" x14ac:dyDescent="0.35">
      <c r="A3373" t="s">
        <v>10143</v>
      </c>
      <c r="B3373" s="3">
        <v>45512</v>
      </c>
      <c r="C3373" s="2">
        <v>0.53819444444444442</v>
      </c>
      <c r="D3373">
        <v>8</v>
      </c>
      <c r="E3373">
        <v>32</v>
      </c>
      <c r="G3373" t="s">
        <v>17438</v>
      </c>
      <c r="H3373" t="s">
        <v>17403</v>
      </c>
      <c r="I3373" t="s">
        <v>17340</v>
      </c>
      <c r="J3373" t="s">
        <v>11045</v>
      </c>
      <c r="K3373" t="s">
        <v>10147</v>
      </c>
      <c r="L3373" t="s">
        <v>10179</v>
      </c>
      <c r="M3373" t="s">
        <v>10180</v>
      </c>
      <c r="N3373" t="s">
        <v>17439</v>
      </c>
      <c r="O3373" t="s">
        <v>97</v>
      </c>
      <c r="P3373" t="s">
        <v>68</v>
      </c>
      <c r="Q3373" t="s">
        <v>317</v>
      </c>
      <c r="R3373">
        <v>5158</v>
      </c>
      <c r="V3373">
        <v>47.71</v>
      </c>
      <c r="Y3373" t="s">
        <v>10304</v>
      </c>
      <c r="Z3373" t="s">
        <v>10305</v>
      </c>
      <c r="AB3373" t="s">
        <v>17440</v>
      </c>
      <c r="AE3373" t="s">
        <v>17343</v>
      </c>
      <c r="AH3373" t="s">
        <v>981</v>
      </c>
      <c r="AI3373" t="s">
        <v>6686</v>
      </c>
      <c r="AJ3373" t="s">
        <v>10188</v>
      </c>
      <c r="AK3373" t="s">
        <v>10249</v>
      </c>
      <c r="AO3373" t="b">
        <v>1</v>
      </c>
    </row>
    <row r="3374" spans="1:41" hidden="1" x14ac:dyDescent="0.35">
      <c r="A3374" t="s">
        <v>10143</v>
      </c>
      <c r="B3374" s="3">
        <v>45512</v>
      </c>
      <c r="C3374" s="2">
        <v>0.41111111111111109</v>
      </c>
      <c r="D3374">
        <v>8</v>
      </c>
      <c r="E3374">
        <v>32</v>
      </c>
      <c r="G3374" t="s">
        <v>17441</v>
      </c>
      <c r="H3374" t="s">
        <v>17442</v>
      </c>
      <c r="I3374" t="s">
        <v>17442</v>
      </c>
      <c r="J3374" t="s">
        <v>458</v>
      </c>
      <c r="K3374" t="s">
        <v>10147</v>
      </c>
      <c r="L3374" t="s">
        <v>10179</v>
      </c>
      <c r="M3374" t="s">
        <v>10180</v>
      </c>
      <c r="N3374" t="s">
        <v>17443</v>
      </c>
      <c r="O3374" t="s">
        <v>10150</v>
      </c>
      <c r="P3374" t="s">
        <v>17444</v>
      </c>
      <c r="Q3374" t="s">
        <v>84</v>
      </c>
      <c r="R3374">
        <v>7766</v>
      </c>
      <c r="V3374">
        <v>71.84</v>
      </c>
      <c r="Y3374" t="s">
        <v>10151</v>
      </c>
      <c r="Z3374" t="s">
        <v>10237</v>
      </c>
      <c r="AB3374" t="s">
        <v>17445</v>
      </c>
      <c r="AE3374" t="s">
        <v>17446</v>
      </c>
      <c r="AJ3374" t="s">
        <v>10188</v>
      </c>
      <c r="AK3374" t="s">
        <v>10249</v>
      </c>
      <c r="AO3374" t="b">
        <v>1</v>
      </c>
    </row>
    <row r="3375" spans="1:41" hidden="1" x14ac:dyDescent="0.35">
      <c r="A3375" t="s">
        <v>10143</v>
      </c>
      <c r="B3375" s="3">
        <v>45512</v>
      </c>
      <c r="C3375" s="2">
        <v>0.41597222222222224</v>
      </c>
      <c r="D3375">
        <v>8</v>
      </c>
      <c r="E3375">
        <v>32</v>
      </c>
      <c r="G3375" t="s">
        <v>17447</v>
      </c>
      <c r="H3375" t="s">
        <v>12669</v>
      </c>
      <c r="I3375" t="s">
        <v>17091</v>
      </c>
      <c r="J3375" t="s">
        <v>152</v>
      </c>
      <c r="K3375" t="s">
        <v>10147</v>
      </c>
      <c r="L3375" t="s">
        <v>10179</v>
      </c>
      <c r="M3375" t="s">
        <v>10180</v>
      </c>
      <c r="N3375" t="s">
        <v>17448</v>
      </c>
      <c r="O3375" t="s">
        <v>10150</v>
      </c>
      <c r="P3375" t="s">
        <v>68</v>
      </c>
      <c r="Q3375" t="s">
        <v>84</v>
      </c>
      <c r="R3375">
        <v>4935</v>
      </c>
      <c r="V3375">
        <v>45.65</v>
      </c>
      <c r="Y3375" t="s">
        <v>10304</v>
      </c>
      <c r="Z3375" t="s">
        <v>10305</v>
      </c>
      <c r="AB3375" t="s">
        <v>17449</v>
      </c>
      <c r="AE3375" t="s">
        <v>17280</v>
      </c>
      <c r="AJ3375" t="s">
        <v>10188</v>
      </c>
      <c r="AK3375" t="s">
        <v>10249</v>
      </c>
      <c r="AO3375" t="b">
        <v>1</v>
      </c>
    </row>
    <row r="3376" spans="1:41" hidden="1" x14ac:dyDescent="0.35">
      <c r="A3376" t="s">
        <v>10143</v>
      </c>
      <c r="B3376" s="3">
        <v>45512</v>
      </c>
      <c r="C3376" s="2">
        <v>0.53125</v>
      </c>
      <c r="D3376">
        <v>8</v>
      </c>
      <c r="E3376">
        <v>32</v>
      </c>
      <c r="G3376" t="s">
        <v>17450</v>
      </c>
      <c r="H3376" t="s">
        <v>12669</v>
      </c>
      <c r="I3376" t="s">
        <v>17091</v>
      </c>
      <c r="J3376" t="s">
        <v>152</v>
      </c>
      <c r="K3376" t="s">
        <v>10147</v>
      </c>
      <c r="L3376" t="s">
        <v>10179</v>
      </c>
      <c r="M3376" t="s">
        <v>10180</v>
      </c>
      <c r="N3376" t="s">
        <v>17451</v>
      </c>
      <c r="O3376" t="s">
        <v>10150</v>
      </c>
      <c r="P3376" t="s">
        <v>68</v>
      </c>
      <c r="Q3376" t="s">
        <v>84</v>
      </c>
      <c r="R3376">
        <v>581</v>
      </c>
      <c r="V3376">
        <v>5.37</v>
      </c>
      <c r="Y3376" t="s">
        <v>10304</v>
      </c>
      <c r="Z3376" t="s">
        <v>10305</v>
      </c>
      <c r="AB3376" t="s">
        <v>17452</v>
      </c>
      <c r="AE3376" t="s">
        <v>17280</v>
      </c>
      <c r="AJ3376" t="s">
        <v>10188</v>
      </c>
      <c r="AK3376" t="s">
        <v>10249</v>
      </c>
      <c r="AO3376" t="b">
        <v>1</v>
      </c>
    </row>
    <row r="3377" spans="1:41" hidden="1" x14ac:dyDescent="0.35">
      <c r="A3377" t="s">
        <v>10143</v>
      </c>
      <c r="B3377" s="3">
        <v>45512</v>
      </c>
      <c r="C3377" s="2">
        <v>0.6645833333333333</v>
      </c>
      <c r="D3377">
        <v>8</v>
      </c>
      <c r="E3377">
        <v>32</v>
      </c>
      <c r="G3377" t="s">
        <v>17453</v>
      </c>
      <c r="H3377" t="s">
        <v>17403</v>
      </c>
      <c r="I3377" t="s">
        <v>17340</v>
      </c>
      <c r="J3377" t="s">
        <v>11045</v>
      </c>
      <c r="K3377" t="s">
        <v>10147</v>
      </c>
      <c r="L3377" t="s">
        <v>10179</v>
      </c>
      <c r="M3377" t="s">
        <v>10180</v>
      </c>
      <c r="N3377" t="s">
        <v>17454</v>
      </c>
      <c r="O3377" t="s">
        <v>10150</v>
      </c>
      <c r="P3377" t="s">
        <v>68</v>
      </c>
      <c r="Q3377" t="s">
        <v>317</v>
      </c>
      <c r="R3377">
        <v>2162</v>
      </c>
      <c r="V3377">
        <v>20</v>
      </c>
      <c r="Y3377" t="s">
        <v>10304</v>
      </c>
      <c r="Z3377" t="s">
        <v>10305</v>
      </c>
      <c r="AB3377" t="s">
        <v>17455</v>
      </c>
      <c r="AE3377" t="s">
        <v>17343</v>
      </c>
      <c r="AJ3377" t="s">
        <v>10188</v>
      </c>
      <c r="AK3377" t="s">
        <v>10249</v>
      </c>
      <c r="AO3377" t="b">
        <v>1</v>
      </c>
    </row>
    <row r="3378" spans="1:41" hidden="1" x14ac:dyDescent="0.35">
      <c r="A3378" t="s">
        <v>10143</v>
      </c>
      <c r="B3378" s="3">
        <v>45512</v>
      </c>
      <c r="C3378" s="2">
        <v>0.6694444444444444</v>
      </c>
      <c r="D3378">
        <v>8</v>
      </c>
      <c r="E3378">
        <v>32</v>
      </c>
      <c r="G3378" t="s">
        <v>17456</v>
      </c>
      <c r="H3378" t="s">
        <v>17403</v>
      </c>
      <c r="I3378" t="s">
        <v>17340</v>
      </c>
      <c r="J3378" t="s">
        <v>11045</v>
      </c>
      <c r="K3378" t="s">
        <v>10147</v>
      </c>
      <c r="L3378" t="s">
        <v>10179</v>
      </c>
      <c r="M3378" t="s">
        <v>10180</v>
      </c>
      <c r="N3378" t="s">
        <v>17457</v>
      </c>
      <c r="O3378" t="s">
        <v>97</v>
      </c>
      <c r="P3378" t="s">
        <v>68</v>
      </c>
      <c r="Q3378" t="s">
        <v>317</v>
      </c>
      <c r="R3378">
        <v>1352</v>
      </c>
      <c r="V3378">
        <v>12.51</v>
      </c>
      <c r="Y3378" t="s">
        <v>10304</v>
      </c>
      <c r="Z3378" t="s">
        <v>10305</v>
      </c>
      <c r="AB3378" t="s">
        <v>17458</v>
      </c>
      <c r="AE3378" t="s">
        <v>17343</v>
      </c>
      <c r="AH3378" t="s">
        <v>981</v>
      </c>
      <c r="AI3378" t="s">
        <v>6686</v>
      </c>
      <c r="AJ3378" t="s">
        <v>10188</v>
      </c>
      <c r="AK3378" t="s">
        <v>10249</v>
      </c>
      <c r="AO3378" t="b">
        <v>1</v>
      </c>
    </row>
    <row r="3379" spans="1:41" hidden="1" x14ac:dyDescent="0.35">
      <c r="A3379" t="s">
        <v>10143</v>
      </c>
      <c r="B3379" s="3">
        <v>45512</v>
      </c>
      <c r="C3379" s="2">
        <v>0.80138888888888893</v>
      </c>
      <c r="D3379">
        <v>8</v>
      </c>
      <c r="E3379">
        <v>32</v>
      </c>
      <c r="G3379" t="s">
        <v>17459</v>
      </c>
      <c r="H3379" t="s">
        <v>17403</v>
      </c>
      <c r="I3379" t="s">
        <v>17340</v>
      </c>
      <c r="J3379" t="s">
        <v>11045</v>
      </c>
      <c r="K3379" t="s">
        <v>10147</v>
      </c>
      <c r="L3379" t="s">
        <v>10179</v>
      </c>
      <c r="M3379" t="s">
        <v>10180</v>
      </c>
      <c r="N3379" t="s">
        <v>17460</v>
      </c>
      <c r="O3379" t="s">
        <v>10150</v>
      </c>
      <c r="P3379" t="s">
        <v>68</v>
      </c>
      <c r="Q3379" t="s">
        <v>317</v>
      </c>
      <c r="R3379">
        <v>5165</v>
      </c>
      <c r="V3379">
        <v>47.78</v>
      </c>
      <c r="Y3379" t="s">
        <v>10304</v>
      </c>
      <c r="Z3379" t="s">
        <v>10305</v>
      </c>
      <c r="AB3379" t="s">
        <v>17461</v>
      </c>
      <c r="AE3379" t="s">
        <v>17343</v>
      </c>
      <c r="AJ3379" t="s">
        <v>10188</v>
      </c>
      <c r="AK3379" t="s">
        <v>10249</v>
      </c>
      <c r="AO3379" t="b">
        <v>1</v>
      </c>
    </row>
    <row r="3380" spans="1:41" hidden="1" x14ac:dyDescent="0.35">
      <c r="A3380" t="s">
        <v>10143</v>
      </c>
      <c r="B3380" s="3">
        <v>45512</v>
      </c>
      <c r="C3380" s="2">
        <v>0.80833333333333335</v>
      </c>
      <c r="D3380">
        <v>8</v>
      </c>
      <c r="E3380">
        <v>32</v>
      </c>
      <c r="G3380" t="s">
        <v>17462</v>
      </c>
      <c r="H3380" t="s">
        <v>17403</v>
      </c>
      <c r="I3380" t="s">
        <v>17340</v>
      </c>
      <c r="J3380" t="s">
        <v>11045</v>
      </c>
      <c r="K3380" t="s">
        <v>10147</v>
      </c>
      <c r="L3380" t="s">
        <v>10179</v>
      </c>
      <c r="M3380" t="s">
        <v>10180</v>
      </c>
      <c r="N3380" t="s">
        <v>17463</v>
      </c>
      <c r="O3380" t="s">
        <v>97</v>
      </c>
      <c r="P3380" t="s">
        <v>68</v>
      </c>
      <c r="Q3380" t="s">
        <v>317</v>
      </c>
      <c r="R3380">
        <v>5000</v>
      </c>
      <c r="V3380">
        <v>46.25</v>
      </c>
      <c r="Y3380" t="s">
        <v>10304</v>
      </c>
      <c r="Z3380" t="s">
        <v>10305</v>
      </c>
      <c r="AB3380" t="s">
        <v>17464</v>
      </c>
      <c r="AE3380" t="s">
        <v>17343</v>
      </c>
      <c r="AH3380" t="s">
        <v>3542</v>
      </c>
      <c r="AI3380" t="s">
        <v>3543</v>
      </c>
      <c r="AJ3380" t="s">
        <v>10188</v>
      </c>
      <c r="AK3380" t="s">
        <v>10249</v>
      </c>
      <c r="AO3380" t="b">
        <v>1</v>
      </c>
    </row>
    <row r="3381" spans="1:41" hidden="1" x14ac:dyDescent="0.35">
      <c r="A3381" t="s">
        <v>10143</v>
      </c>
      <c r="B3381" s="3">
        <v>45512</v>
      </c>
      <c r="C3381" s="2">
        <v>0.79583333333333328</v>
      </c>
      <c r="D3381">
        <v>8</v>
      </c>
      <c r="E3381">
        <v>32</v>
      </c>
      <c r="G3381" t="s">
        <v>17465</v>
      </c>
      <c r="H3381" t="s">
        <v>17403</v>
      </c>
      <c r="I3381" t="s">
        <v>17340</v>
      </c>
      <c r="J3381" t="s">
        <v>11045</v>
      </c>
      <c r="K3381" t="s">
        <v>10147</v>
      </c>
      <c r="L3381" t="s">
        <v>10179</v>
      </c>
      <c r="M3381" t="s">
        <v>10180</v>
      </c>
      <c r="N3381" t="s">
        <v>17466</v>
      </c>
      <c r="O3381" t="s">
        <v>10150</v>
      </c>
      <c r="P3381" t="s">
        <v>68</v>
      </c>
      <c r="Q3381" t="s">
        <v>317</v>
      </c>
      <c r="R3381">
        <v>396</v>
      </c>
      <c r="V3381">
        <v>3.66</v>
      </c>
      <c r="Y3381" t="s">
        <v>10304</v>
      </c>
      <c r="Z3381" t="s">
        <v>10305</v>
      </c>
      <c r="AB3381" t="s">
        <v>17467</v>
      </c>
      <c r="AE3381" t="s">
        <v>17343</v>
      </c>
      <c r="AJ3381" t="s">
        <v>10188</v>
      </c>
      <c r="AK3381" t="s">
        <v>10249</v>
      </c>
      <c r="AO3381" t="b">
        <v>1</v>
      </c>
    </row>
    <row r="3382" spans="1:41" hidden="1" x14ac:dyDescent="0.35">
      <c r="A3382" t="s">
        <v>10143</v>
      </c>
      <c r="B3382" s="3">
        <v>45512</v>
      </c>
      <c r="C3382" s="2">
        <v>0.86458333333333337</v>
      </c>
      <c r="D3382">
        <v>8</v>
      </c>
      <c r="E3382">
        <v>32</v>
      </c>
      <c r="G3382" t="s">
        <v>17468</v>
      </c>
      <c r="H3382" t="s">
        <v>12669</v>
      </c>
      <c r="I3382" t="s">
        <v>17091</v>
      </c>
      <c r="J3382" t="s">
        <v>152</v>
      </c>
      <c r="K3382" t="s">
        <v>10147</v>
      </c>
      <c r="L3382" t="s">
        <v>10179</v>
      </c>
      <c r="M3382" t="s">
        <v>10180</v>
      </c>
      <c r="N3382" t="s">
        <v>17469</v>
      </c>
      <c r="O3382" t="s">
        <v>97</v>
      </c>
      <c r="P3382" t="s">
        <v>68</v>
      </c>
      <c r="Q3382" t="s">
        <v>84</v>
      </c>
      <c r="R3382">
        <v>10007</v>
      </c>
      <c r="V3382">
        <v>92.56</v>
      </c>
      <c r="Y3382" t="s">
        <v>10304</v>
      </c>
      <c r="Z3382" t="s">
        <v>10305</v>
      </c>
      <c r="AB3382" t="s">
        <v>17470</v>
      </c>
      <c r="AE3382" t="s">
        <v>17280</v>
      </c>
      <c r="AH3382" t="s">
        <v>101</v>
      </c>
      <c r="AI3382" t="s">
        <v>17471</v>
      </c>
      <c r="AJ3382" t="s">
        <v>10188</v>
      </c>
      <c r="AK3382" t="s">
        <v>10249</v>
      </c>
      <c r="AO3382" t="b">
        <v>1</v>
      </c>
    </row>
    <row r="3383" spans="1:41" hidden="1" x14ac:dyDescent="0.35">
      <c r="A3383" t="s">
        <v>10143</v>
      </c>
      <c r="B3383" s="3">
        <v>45512</v>
      </c>
      <c r="C3383" s="2">
        <v>0.51458333333333328</v>
      </c>
      <c r="D3383">
        <v>8</v>
      </c>
      <c r="E3383">
        <v>32</v>
      </c>
      <c r="G3383" t="s">
        <v>17472</v>
      </c>
      <c r="H3383" t="s">
        <v>12669</v>
      </c>
      <c r="I3383" t="s">
        <v>17091</v>
      </c>
      <c r="J3383" t="s">
        <v>152</v>
      </c>
      <c r="K3383" t="s">
        <v>10147</v>
      </c>
      <c r="L3383" t="s">
        <v>10179</v>
      </c>
      <c r="M3383" t="s">
        <v>10180</v>
      </c>
      <c r="N3383" t="s">
        <v>17473</v>
      </c>
      <c r="O3383" t="s">
        <v>97</v>
      </c>
      <c r="P3383" t="s">
        <v>68</v>
      </c>
      <c r="Q3383" t="s">
        <v>84</v>
      </c>
      <c r="R3383">
        <v>8895</v>
      </c>
      <c r="V3383">
        <v>82.28</v>
      </c>
      <c r="Y3383" t="s">
        <v>10304</v>
      </c>
      <c r="Z3383" t="s">
        <v>10305</v>
      </c>
      <c r="AB3383" t="s">
        <v>17474</v>
      </c>
      <c r="AE3383" t="s">
        <v>17280</v>
      </c>
      <c r="AH3383" t="s">
        <v>354</v>
      </c>
      <c r="AI3383" t="s">
        <v>4131</v>
      </c>
      <c r="AJ3383" t="s">
        <v>10188</v>
      </c>
      <c r="AK3383" t="s">
        <v>10249</v>
      </c>
      <c r="AO3383" t="b">
        <v>1</v>
      </c>
    </row>
    <row r="3384" spans="1:41" hidden="1" x14ac:dyDescent="0.35">
      <c r="A3384" t="s">
        <v>10143</v>
      </c>
      <c r="B3384" s="3">
        <v>45512</v>
      </c>
      <c r="C3384" s="2">
        <v>0.68611111111111112</v>
      </c>
      <c r="D3384">
        <v>8</v>
      </c>
      <c r="E3384">
        <v>32</v>
      </c>
      <c r="G3384" t="s">
        <v>17475</v>
      </c>
      <c r="H3384" t="s">
        <v>17403</v>
      </c>
      <c r="I3384" t="s">
        <v>17340</v>
      </c>
      <c r="J3384" t="s">
        <v>11045</v>
      </c>
      <c r="K3384" t="s">
        <v>10147</v>
      </c>
      <c r="L3384" t="s">
        <v>10179</v>
      </c>
      <c r="M3384" t="s">
        <v>10180</v>
      </c>
      <c r="N3384" t="s">
        <v>17476</v>
      </c>
      <c r="O3384" t="s">
        <v>448</v>
      </c>
      <c r="P3384" t="s">
        <v>68</v>
      </c>
      <c r="Q3384" t="s">
        <v>317</v>
      </c>
      <c r="R3384">
        <v>1160</v>
      </c>
      <c r="V3384">
        <v>10.73</v>
      </c>
      <c r="Y3384" t="s">
        <v>10304</v>
      </c>
      <c r="Z3384" t="s">
        <v>10305</v>
      </c>
      <c r="AB3384" t="s">
        <v>17477</v>
      </c>
      <c r="AE3384" t="s">
        <v>17343</v>
      </c>
      <c r="AH3384" t="s">
        <v>13119</v>
      </c>
      <c r="AI3384" t="s">
        <v>17478</v>
      </c>
      <c r="AJ3384" t="s">
        <v>10188</v>
      </c>
      <c r="AK3384" t="s">
        <v>10249</v>
      </c>
      <c r="AO3384" t="b">
        <v>1</v>
      </c>
    </row>
    <row r="3385" spans="1:41" hidden="1" x14ac:dyDescent="0.35">
      <c r="A3385" t="s">
        <v>10143</v>
      </c>
      <c r="B3385" s="3">
        <v>45512</v>
      </c>
      <c r="C3385" s="2">
        <v>0.79583333333333328</v>
      </c>
      <c r="D3385">
        <v>8</v>
      </c>
      <c r="E3385">
        <v>32</v>
      </c>
      <c r="G3385" t="s">
        <v>17479</v>
      </c>
      <c r="H3385" t="s">
        <v>17403</v>
      </c>
      <c r="I3385" t="s">
        <v>17340</v>
      </c>
      <c r="J3385" t="s">
        <v>11045</v>
      </c>
      <c r="K3385" t="s">
        <v>10147</v>
      </c>
      <c r="L3385" t="s">
        <v>10179</v>
      </c>
      <c r="M3385" t="s">
        <v>10180</v>
      </c>
      <c r="N3385" t="s">
        <v>17480</v>
      </c>
      <c r="O3385" t="s">
        <v>10150</v>
      </c>
      <c r="P3385" t="s">
        <v>68</v>
      </c>
      <c r="Q3385" t="s">
        <v>317</v>
      </c>
      <c r="R3385">
        <v>598</v>
      </c>
      <c r="V3385">
        <v>5.53</v>
      </c>
      <c r="Y3385" t="s">
        <v>10304</v>
      </c>
      <c r="Z3385" t="s">
        <v>10305</v>
      </c>
      <c r="AB3385" t="s">
        <v>17481</v>
      </c>
      <c r="AE3385" t="s">
        <v>17343</v>
      </c>
      <c r="AJ3385" t="s">
        <v>10188</v>
      </c>
      <c r="AK3385" t="s">
        <v>10249</v>
      </c>
      <c r="AO3385" t="b">
        <v>1</v>
      </c>
    </row>
    <row r="3386" spans="1:41" hidden="1" x14ac:dyDescent="0.35">
      <c r="A3386" t="s">
        <v>10143</v>
      </c>
      <c r="B3386" s="3">
        <v>45512</v>
      </c>
      <c r="C3386" s="2">
        <v>0.62013888888888891</v>
      </c>
      <c r="D3386">
        <v>8</v>
      </c>
      <c r="E3386">
        <v>32</v>
      </c>
      <c r="G3386" t="s">
        <v>17482</v>
      </c>
      <c r="H3386" t="s">
        <v>17483</v>
      </c>
      <c r="I3386" t="s">
        <v>17484</v>
      </c>
      <c r="J3386" t="s">
        <v>458</v>
      </c>
      <c r="K3386" t="s">
        <v>10147</v>
      </c>
      <c r="L3386" t="s">
        <v>10179</v>
      </c>
      <c r="M3386" t="s">
        <v>10180</v>
      </c>
      <c r="N3386" t="s">
        <v>17485</v>
      </c>
      <c r="O3386" t="s">
        <v>10150</v>
      </c>
      <c r="P3386" t="s">
        <v>68</v>
      </c>
      <c r="Q3386" t="s">
        <v>69</v>
      </c>
      <c r="R3386">
        <v>1077</v>
      </c>
      <c r="V3386">
        <v>9.9600000000000009</v>
      </c>
      <c r="Y3386" t="s">
        <v>10304</v>
      </c>
      <c r="Z3386" t="s">
        <v>10305</v>
      </c>
      <c r="AB3386" t="s">
        <v>17486</v>
      </c>
      <c r="AD3386" t="s">
        <v>17487</v>
      </c>
      <c r="AE3386" t="s">
        <v>17357</v>
      </c>
      <c r="AJ3386" t="s">
        <v>10188</v>
      </c>
      <c r="AK3386" t="s">
        <v>10249</v>
      </c>
      <c r="AO3386" t="b">
        <v>1</v>
      </c>
    </row>
    <row r="3387" spans="1:41" hidden="1" x14ac:dyDescent="0.35">
      <c r="A3387" t="s">
        <v>10143</v>
      </c>
      <c r="B3387" s="3">
        <v>45512</v>
      </c>
      <c r="C3387" s="2">
        <v>0.6166666666666667</v>
      </c>
      <c r="D3387">
        <v>8</v>
      </c>
      <c r="E3387">
        <v>32</v>
      </c>
      <c r="G3387" t="s">
        <v>17488</v>
      </c>
      <c r="H3387" t="s">
        <v>17403</v>
      </c>
      <c r="I3387" t="s">
        <v>17340</v>
      </c>
      <c r="J3387" t="s">
        <v>11045</v>
      </c>
      <c r="K3387" t="s">
        <v>10147</v>
      </c>
      <c r="L3387" t="s">
        <v>10179</v>
      </c>
      <c r="M3387" t="s">
        <v>10180</v>
      </c>
      <c r="N3387" t="s">
        <v>17489</v>
      </c>
      <c r="O3387" t="s">
        <v>97</v>
      </c>
      <c r="P3387" t="s">
        <v>68</v>
      </c>
      <c r="Q3387" t="s">
        <v>317</v>
      </c>
      <c r="R3387">
        <v>669</v>
      </c>
      <c r="V3387">
        <v>6.19</v>
      </c>
      <c r="Y3387" t="s">
        <v>10304</v>
      </c>
      <c r="Z3387" t="s">
        <v>10305</v>
      </c>
      <c r="AB3387" t="s">
        <v>17490</v>
      </c>
      <c r="AE3387" t="s">
        <v>17343</v>
      </c>
      <c r="AJ3387" t="s">
        <v>10188</v>
      </c>
      <c r="AK3387" t="s">
        <v>10249</v>
      </c>
      <c r="AO3387" t="b">
        <v>1</v>
      </c>
    </row>
    <row r="3388" spans="1:41" hidden="1" x14ac:dyDescent="0.35">
      <c r="A3388" t="s">
        <v>10143</v>
      </c>
      <c r="B3388" s="3">
        <v>45512</v>
      </c>
      <c r="C3388" s="2">
        <v>0.87361111111111112</v>
      </c>
      <c r="D3388">
        <v>8</v>
      </c>
      <c r="E3388">
        <v>32</v>
      </c>
      <c r="G3388" t="s">
        <v>17491</v>
      </c>
      <c r="H3388" t="s">
        <v>17403</v>
      </c>
      <c r="I3388" t="s">
        <v>17340</v>
      </c>
      <c r="J3388" t="s">
        <v>11045</v>
      </c>
      <c r="K3388" t="s">
        <v>10147</v>
      </c>
      <c r="L3388" t="s">
        <v>10179</v>
      </c>
      <c r="M3388" t="s">
        <v>10180</v>
      </c>
      <c r="N3388" t="s">
        <v>17492</v>
      </c>
      <c r="O3388" t="s">
        <v>97</v>
      </c>
      <c r="P3388" t="s">
        <v>68</v>
      </c>
      <c r="Q3388" t="s">
        <v>317</v>
      </c>
      <c r="R3388">
        <v>3921</v>
      </c>
      <c r="V3388">
        <v>36.270000000000003</v>
      </c>
      <c r="Y3388" t="s">
        <v>10304</v>
      </c>
      <c r="Z3388" t="s">
        <v>10305</v>
      </c>
      <c r="AB3388" t="s">
        <v>17493</v>
      </c>
      <c r="AE3388" t="s">
        <v>17343</v>
      </c>
      <c r="AH3388" t="s">
        <v>881</v>
      </c>
      <c r="AJ3388" t="s">
        <v>10188</v>
      </c>
      <c r="AK3388" t="s">
        <v>10249</v>
      </c>
      <c r="AO3388" t="b">
        <v>1</v>
      </c>
    </row>
    <row r="3389" spans="1:41" hidden="1" x14ac:dyDescent="0.35">
      <c r="A3389" t="s">
        <v>10143</v>
      </c>
      <c r="B3389" s="3">
        <v>45512</v>
      </c>
      <c r="C3389" s="2">
        <v>0.8930555555555556</v>
      </c>
      <c r="D3389">
        <v>8</v>
      </c>
      <c r="E3389">
        <v>32</v>
      </c>
      <c r="G3389" t="s">
        <v>17494</v>
      </c>
      <c r="H3389" t="s">
        <v>17403</v>
      </c>
      <c r="I3389" t="s">
        <v>17340</v>
      </c>
      <c r="J3389" t="s">
        <v>11045</v>
      </c>
      <c r="K3389" t="s">
        <v>10147</v>
      </c>
      <c r="L3389" t="s">
        <v>10179</v>
      </c>
      <c r="M3389" t="s">
        <v>10180</v>
      </c>
      <c r="N3389" t="s">
        <v>17495</v>
      </c>
      <c r="O3389" t="s">
        <v>10150</v>
      </c>
      <c r="P3389" t="s">
        <v>68</v>
      </c>
      <c r="Q3389" t="s">
        <v>317</v>
      </c>
      <c r="R3389">
        <v>1310</v>
      </c>
      <c r="V3389">
        <v>12.12</v>
      </c>
      <c r="Y3389" t="s">
        <v>10304</v>
      </c>
      <c r="Z3389" t="s">
        <v>10305</v>
      </c>
      <c r="AB3389" t="s">
        <v>17496</v>
      </c>
      <c r="AE3389" t="s">
        <v>17343</v>
      </c>
      <c r="AJ3389" t="s">
        <v>10188</v>
      </c>
      <c r="AK3389" t="s">
        <v>10249</v>
      </c>
      <c r="AO3389" t="b">
        <v>1</v>
      </c>
    </row>
    <row r="3390" spans="1:41" hidden="1" x14ac:dyDescent="0.35">
      <c r="A3390" t="s">
        <v>10143</v>
      </c>
      <c r="B3390" s="3">
        <v>45512</v>
      </c>
      <c r="C3390" s="2">
        <v>0.86111111111111116</v>
      </c>
      <c r="D3390">
        <v>8</v>
      </c>
      <c r="E3390">
        <v>32</v>
      </c>
      <c r="G3390" t="s">
        <v>17497</v>
      </c>
      <c r="H3390" t="s">
        <v>17426</v>
      </c>
      <c r="I3390" t="s">
        <v>17427</v>
      </c>
      <c r="J3390" t="s">
        <v>1234</v>
      </c>
      <c r="K3390" t="s">
        <v>10147</v>
      </c>
      <c r="L3390" t="s">
        <v>10179</v>
      </c>
      <c r="M3390" t="s">
        <v>10180</v>
      </c>
      <c r="N3390" t="s">
        <v>17498</v>
      </c>
      <c r="O3390" t="s">
        <v>10150</v>
      </c>
      <c r="P3390" t="s">
        <v>68</v>
      </c>
      <c r="Q3390" t="s">
        <v>317</v>
      </c>
      <c r="R3390">
        <v>18894</v>
      </c>
      <c r="V3390">
        <v>174.77</v>
      </c>
      <c r="Y3390" t="s">
        <v>10304</v>
      </c>
      <c r="Z3390" t="s">
        <v>10305</v>
      </c>
      <c r="AB3390" t="s">
        <v>17499</v>
      </c>
      <c r="AE3390" t="s">
        <v>17430</v>
      </c>
      <c r="AJ3390" t="s">
        <v>10188</v>
      </c>
      <c r="AK3390" t="s">
        <v>10249</v>
      </c>
      <c r="AO3390" t="b">
        <v>1</v>
      </c>
    </row>
    <row r="3391" spans="1:41" hidden="1" x14ac:dyDescent="0.35">
      <c r="A3391" t="s">
        <v>10143</v>
      </c>
      <c r="B3391" s="3">
        <v>45512</v>
      </c>
      <c r="C3391" s="2">
        <v>0.75416666666666665</v>
      </c>
      <c r="D3391">
        <v>8</v>
      </c>
      <c r="E3391">
        <v>32</v>
      </c>
      <c r="G3391" t="s">
        <v>17500</v>
      </c>
      <c r="H3391" t="s">
        <v>12669</v>
      </c>
      <c r="I3391" t="s">
        <v>17091</v>
      </c>
      <c r="J3391" t="s">
        <v>152</v>
      </c>
      <c r="K3391" t="s">
        <v>10147</v>
      </c>
      <c r="L3391" t="s">
        <v>10179</v>
      </c>
      <c r="M3391" t="s">
        <v>10180</v>
      </c>
      <c r="N3391" t="s">
        <v>17501</v>
      </c>
      <c r="O3391" t="s">
        <v>10150</v>
      </c>
      <c r="P3391" t="s">
        <v>68</v>
      </c>
      <c r="Q3391" t="s">
        <v>84</v>
      </c>
      <c r="R3391">
        <v>249</v>
      </c>
      <c r="V3391">
        <v>2.2999999999999998</v>
      </c>
      <c r="Y3391" t="s">
        <v>10304</v>
      </c>
      <c r="Z3391" t="s">
        <v>10305</v>
      </c>
      <c r="AB3391" t="s">
        <v>17502</v>
      </c>
      <c r="AE3391" t="s">
        <v>17280</v>
      </c>
      <c r="AJ3391" t="s">
        <v>10188</v>
      </c>
      <c r="AK3391" t="s">
        <v>10249</v>
      </c>
      <c r="AO3391" t="b">
        <v>1</v>
      </c>
    </row>
    <row r="3392" spans="1:41" hidden="1" x14ac:dyDescent="0.35">
      <c r="A3392" t="s">
        <v>10143</v>
      </c>
      <c r="B3392" s="3">
        <v>45512</v>
      </c>
      <c r="C3392" s="2">
        <v>0.67847222222222225</v>
      </c>
      <c r="D3392">
        <v>8</v>
      </c>
      <c r="E3392">
        <v>32</v>
      </c>
      <c r="G3392" t="s">
        <v>17503</v>
      </c>
      <c r="H3392" t="s">
        <v>17403</v>
      </c>
      <c r="I3392" t="s">
        <v>17340</v>
      </c>
      <c r="J3392" t="s">
        <v>11045</v>
      </c>
      <c r="K3392" t="s">
        <v>10147</v>
      </c>
      <c r="L3392" t="s">
        <v>10179</v>
      </c>
      <c r="M3392" t="s">
        <v>10180</v>
      </c>
      <c r="N3392" t="s">
        <v>17504</v>
      </c>
      <c r="O3392" t="s">
        <v>97</v>
      </c>
      <c r="P3392" t="s">
        <v>68</v>
      </c>
      <c r="Q3392" t="s">
        <v>317</v>
      </c>
      <c r="R3392">
        <v>1785</v>
      </c>
      <c r="V3392">
        <v>16.510000000000002</v>
      </c>
      <c r="Y3392" t="s">
        <v>10304</v>
      </c>
      <c r="Z3392" t="s">
        <v>10305</v>
      </c>
      <c r="AB3392" t="s">
        <v>17505</v>
      </c>
      <c r="AE3392" t="s">
        <v>17343</v>
      </c>
      <c r="AH3392" t="s">
        <v>354</v>
      </c>
      <c r="AI3392" t="s">
        <v>4131</v>
      </c>
      <c r="AJ3392" t="s">
        <v>10188</v>
      </c>
      <c r="AK3392" t="s">
        <v>10249</v>
      </c>
      <c r="AO3392" t="b">
        <v>1</v>
      </c>
    </row>
    <row r="3393" spans="1:41" hidden="1" x14ac:dyDescent="0.35">
      <c r="A3393" t="s">
        <v>10143</v>
      </c>
      <c r="B3393" s="3">
        <v>45512</v>
      </c>
      <c r="C3393" s="2">
        <v>0.85555555555555551</v>
      </c>
      <c r="D3393">
        <v>8</v>
      </c>
      <c r="E3393">
        <v>32</v>
      </c>
      <c r="G3393" t="s">
        <v>17506</v>
      </c>
      <c r="H3393" t="s">
        <v>17403</v>
      </c>
      <c r="I3393" t="s">
        <v>17340</v>
      </c>
      <c r="J3393" t="s">
        <v>11045</v>
      </c>
      <c r="K3393" t="s">
        <v>10147</v>
      </c>
      <c r="L3393" t="s">
        <v>10179</v>
      </c>
      <c r="M3393" t="s">
        <v>10180</v>
      </c>
      <c r="N3393" t="s">
        <v>17507</v>
      </c>
      <c r="O3393" t="s">
        <v>97</v>
      </c>
      <c r="P3393" t="s">
        <v>68</v>
      </c>
      <c r="Q3393" t="s">
        <v>317</v>
      </c>
      <c r="R3393">
        <v>535</v>
      </c>
      <c r="V3393">
        <v>4.95</v>
      </c>
      <c r="Y3393" t="s">
        <v>10304</v>
      </c>
      <c r="Z3393" t="s">
        <v>10305</v>
      </c>
      <c r="AB3393" t="s">
        <v>17508</v>
      </c>
      <c r="AE3393" t="s">
        <v>17343</v>
      </c>
      <c r="AH3393" t="s">
        <v>1021</v>
      </c>
      <c r="AJ3393" t="s">
        <v>10188</v>
      </c>
      <c r="AK3393" t="s">
        <v>10249</v>
      </c>
      <c r="AO3393" t="b">
        <v>1</v>
      </c>
    </row>
    <row r="3394" spans="1:41" hidden="1" x14ac:dyDescent="0.35">
      <c r="A3394" t="s">
        <v>10143</v>
      </c>
      <c r="B3394" s="3">
        <v>45512</v>
      </c>
      <c r="C3394" s="2">
        <v>0.63541666666666663</v>
      </c>
      <c r="D3394">
        <v>8</v>
      </c>
      <c r="E3394">
        <v>32</v>
      </c>
      <c r="G3394" t="s">
        <v>17509</v>
      </c>
      <c r="H3394" t="s">
        <v>17403</v>
      </c>
      <c r="I3394" t="s">
        <v>17340</v>
      </c>
      <c r="J3394" t="s">
        <v>11045</v>
      </c>
      <c r="K3394" t="s">
        <v>10147</v>
      </c>
      <c r="L3394" t="s">
        <v>10179</v>
      </c>
      <c r="M3394" t="s">
        <v>10180</v>
      </c>
      <c r="N3394" t="s">
        <v>17510</v>
      </c>
      <c r="O3394" t="s">
        <v>10150</v>
      </c>
      <c r="P3394" t="s">
        <v>68</v>
      </c>
      <c r="Q3394" t="s">
        <v>317</v>
      </c>
      <c r="R3394">
        <v>611</v>
      </c>
      <c r="V3394">
        <v>5.65</v>
      </c>
      <c r="Y3394" t="s">
        <v>10304</v>
      </c>
      <c r="Z3394" t="s">
        <v>10305</v>
      </c>
      <c r="AB3394" t="s">
        <v>17511</v>
      </c>
      <c r="AE3394" t="s">
        <v>17343</v>
      </c>
      <c r="AJ3394" t="s">
        <v>10188</v>
      </c>
      <c r="AK3394" t="s">
        <v>10249</v>
      </c>
      <c r="AO3394" t="b">
        <v>1</v>
      </c>
    </row>
    <row r="3395" spans="1:41" hidden="1" x14ac:dyDescent="0.35">
      <c r="A3395" t="s">
        <v>10143</v>
      </c>
      <c r="B3395" s="3">
        <v>45512</v>
      </c>
      <c r="C3395" s="2">
        <v>0.48055555555555557</v>
      </c>
      <c r="D3395">
        <v>8</v>
      </c>
      <c r="E3395">
        <v>32</v>
      </c>
      <c r="G3395" t="s">
        <v>17512</v>
      </c>
      <c r="H3395" t="s">
        <v>17403</v>
      </c>
      <c r="I3395" t="s">
        <v>17340</v>
      </c>
      <c r="J3395" t="s">
        <v>11045</v>
      </c>
      <c r="K3395" t="s">
        <v>10147</v>
      </c>
      <c r="L3395" t="s">
        <v>10179</v>
      </c>
      <c r="M3395" t="s">
        <v>10180</v>
      </c>
      <c r="N3395" t="s">
        <v>17513</v>
      </c>
      <c r="O3395" t="s">
        <v>10150</v>
      </c>
      <c r="P3395" t="s">
        <v>68</v>
      </c>
      <c r="Q3395" t="s">
        <v>317</v>
      </c>
      <c r="R3395">
        <v>5408</v>
      </c>
      <c r="V3395">
        <v>50.02</v>
      </c>
      <c r="Y3395" t="s">
        <v>10304</v>
      </c>
      <c r="Z3395" t="s">
        <v>10305</v>
      </c>
      <c r="AB3395" t="s">
        <v>17514</v>
      </c>
      <c r="AE3395" t="s">
        <v>17343</v>
      </c>
      <c r="AJ3395" t="s">
        <v>10188</v>
      </c>
      <c r="AK3395" t="s">
        <v>10249</v>
      </c>
      <c r="AO3395" t="b">
        <v>1</v>
      </c>
    </row>
    <row r="3396" spans="1:41" hidden="1" x14ac:dyDescent="0.35">
      <c r="A3396" t="s">
        <v>10143</v>
      </c>
      <c r="B3396" s="3">
        <v>45512</v>
      </c>
      <c r="C3396" s="2">
        <v>0.66041666666666665</v>
      </c>
      <c r="D3396">
        <v>8</v>
      </c>
      <c r="E3396">
        <v>32</v>
      </c>
      <c r="G3396" t="s">
        <v>17515</v>
      </c>
      <c r="H3396" t="s">
        <v>17403</v>
      </c>
      <c r="I3396" t="s">
        <v>17340</v>
      </c>
      <c r="J3396" t="s">
        <v>11045</v>
      </c>
      <c r="K3396" t="s">
        <v>10147</v>
      </c>
      <c r="L3396" t="s">
        <v>10179</v>
      </c>
      <c r="M3396" t="s">
        <v>10180</v>
      </c>
      <c r="N3396" t="s">
        <v>17516</v>
      </c>
      <c r="O3396" t="s">
        <v>170</v>
      </c>
      <c r="P3396" t="s">
        <v>68</v>
      </c>
      <c r="Q3396" t="s">
        <v>317</v>
      </c>
      <c r="R3396">
        <v>395</v>
      </c>
      <c r="V3396">
        <v>3.65</v>
      </c>
      <c r="Y3396" t="s">
        <v>10304</v>
      </c>
      <c r="Z3396" t="s">
        <v>10305</v>
      </c>
      <c r="AB3396" t="s">
        <v>17517</v>
      </c>
      <c r="AE3396" t="s">
        <v>17343</v>
      </c>
      <c r="AH3396" t="s">
        <v>17518</v>
      </c>
      <c r="AI3396" t="s">
        <v>17519</v>
      </c>
      <c r="AJ3396" t="s">
        <v>10188</v>
      </c>
      <c r="AK3396" t="s">
        <v>10249</v>
      </c>
      <c r="AO3396" t="b">
        <v>1</v>
      </c>
    </row>
    <row r="3397" spans="1:41" hidden="1" x14ac:dyDescent="0.35">
      <c r="A3397" t="s">
        <v>10143</v>
      </c>
      <c r="B3397" s="3">
        <v>45512</v>
      </c>
      <c r="C3397" s="2">
        <v>0.61458333333333337</v>
      </c>
      <c r="D3397">
        <v>8</v>
      </c>
      <c r="E3397">
        <v>32</v>
      </c>
      <c r="G3397" t="s">
        <v>17520</v>
      </c>
      <c r="H3397" t="s">
        <v>17483</v>
      </c>
      <c r="I3397" t="s">
        <v>17484</v>
      </c>
      <c r="J3397" t="s">
        <v>458</v>
      </c>
      <c r="K3397" t="s">
        <v>10147</v>
      </c>
      <c r="L3397" t="s">
        <v>10179</v>
      </c>
      <c r="M3397" t="s">
        <v>10180</v>
      </c>
      <c r="N3397" t="s">
        <v>17521</v>
      </c>
      <c r="O3397" t="s">
        <v>143</v>
      </c>
      <c r="P3397" t="s">
        <v>68</v>
      </c>
      <c r="Q3397" t="s">
        <v>69</v>
      </c>
      <c r="R3397">
        <v>437</v>
      </c>
      <c r="V3397">
        <v>4.04</v>
      </c>
      <c r="Y3397" t="s">
        <v>10304</v>
      </c>
      <c r="Z3397" t="s">
        <v>10305</v>
      </c>
      <c r="AB3397" t="s">
        <v>17522</v>
      </c>
      <c r="AD3397" t="s">
        <v>17487</v>
      </c>
      <c r="AE3397" t="s">
        <v>17357</v>
      </c>
      <c r="AH3397" t="s">
        <v>1904</v>
      </c>
      <c r="AI3397" t="s">
        <v>17523</v>
      </c>
      <c r="AJ3397" t="s">
        <v>10188</v>
      </c>
      <c r="AK3397" t="s">
        <v>10249</v>
      </c>
      <c r="AO3397" t="b">
        <v>1</v>
      </c>
    </row>
    <row r="3398" spans="1:41" hidden="1" x14ac:dyDescent="0.35">
      <c r="A3398" t="s">
        <v>10143</v>
      </c>
      <c r="B3398" s="3">
        <v>45512</v>
      </c>
      <c r="C3398" s="2">
        <v>0.62847222222222221</v>
      </c>
      <c r="D3398">
        <v>8</v>
      </c>
      <c r="E3398">
        <v>32</v>
      </c>
      <c r="G3398" t="s">
        <v>17524</v>
      </c>
      <c r="H3398" t="s">
        <v>17403</v>
      </c>
      <c r="I3398" t="s">
        <v>17340</v>
      </c>
      <c r="J3398" t="s">
        <v>11045</v>
      </c>
      <c r="K3398" t="s">
        <v>10147</v>
      </c>
      <c r="L3398" t="s">
        <v>10179</v>
      </c>
      <c r="M3398" t="s">
        <v>10180</v>
      </c>
      <c r="N3398" t="s">
        <v>17525</v>
      </c>
      <c r="O3398" t="s">
        <v>10150</v>
      </c>
      <c r="P3398" t="s">
        <v>68</v>
      </c>
      <c r="Q3398" t="s">
        <v>317</v>
      </c>
      <c r="R3398">
        <v>186</v>
      </c>
      <c r="V3398">
        <v>1.72</v>
      </c>
      <c r="Y3398" t="s">
        <v>10304</v>
      </c>
      <c r="Z3398" t="s">
        <v>10305</v>
      </c>
      <c r="AB3398" t="s">
        <v>17526</v>
      </c>
      <c r="AE3398" t="s">
        <v>17343</v>
      </c>
      <c r="AJ3398" t="s">
        <v>10188</v>
      </c>
      <c r="AK3398" t="s">
        <v>10249</v>
      </c>
      <c r="AO3398" t="b">
        <v>1</v>
      </c>
    </row>
    <row r="3399" spans="1:41" hidden="1" x14ac:dyDescent="0.35">
      <c r="A3399" t="s">
        <v>10143</v>
      </c>
      <c r="B3399" s="3">
        <v>45512</v>
      </c>
      <c r="C3399" s="2">
        <v>0.72986111111111107</v>
      </c>
      <c r="D3399">
        <v>8</v>
      </c>
      <c r="E3399">
        <v>32</v>
      </c>
      <c r="G3399" t="s">
        <v>17527</v>
      </c>
      <c r="H3399" t="s">
        <v>17528</v>
      </c>
      <c r="I3399" t="s">
        <v>17529</v>
      </c>
      <c r="J3399" t="s">
        <v>152</v>
      </c>
      <c r="K3399" t="s">
        <v>10147</v>
      </c>
      <c r="L3399" t="s">
        <v>10179</v>
      </c>
      <c r="M3399" t="s">
        <v>10180</v>
      </c>
      <c r="N3399" t="s">
        <v>17530</v>
      </c>
      <c r="O3399" t="s">
        <v>97</v>
      </c>
      <c r="P3399" t="s">
        <v>68</v>
      </c>
      <c r="Q3399" t="s">
        <v>84</v>
      </c>
      <c r="R3399">
        <v>2389</v>
      </c>
      <c r="V3399">
        <v>22.1</v>
      </c>
      <c r="Y3399" t="s">
        <v>10304</v>
      </c>
      <c r="Z3399" t="s">
        <v>10305</v>
      </c>
      <c r="AB3399" t="s">
        <v>17531</v>
      </c>
      <c r="AE3399" t="s">
        <v>17280</v>
      </c>
      <c r="AH3399" t="s">
        <v>320</v>
      </c>
      <c r="AI3399" t="s">
        <v>7135</v>
      </c>
      <c r="AJ3399" t="s">
        <v>10188</v>
      </c>
      <c r="AK3399" t="s">
        <v>10249</v>
      </c>
      <c r="AO3399" t="b">
        <v>1</v>
      </c>
    </row>
    <row r="3400" spans="1:41" hidden="1" x14ac:dyDescent="0.35">
      <c r="A3400" t="s">
        <v>10143</v>
      </c>
      <c r="B3400" s="3">
        <v>45512</v>
      </c>
      <c r="C3400" s="2">
        <v>0.79791666666666672</v>
      </c>
      <c r="D3400">
        <v>8</v>
      </c>
      <c r="E3400">
        <v>32</v>
      </c>
      <c r="G3400" t="s">
        <v>17532</v>
      </c>
      <c r="H3400" t="s">
        <v>17403</v>
      </c>
      <c r="I3400" t="s">
        <v>17340</v>
      </c>
      <c r="J3400" t="s">
        <v>11045</v>
      </c>
      <c r="K3400" t="s">
        <v>10147</v>
      </c>
      <c r="L3400" t="s">
        <v>10179</v>
      </c>
      <c r="M3400" t="s">
        <v>10180</v>
      </c>
      <c r="N3400" t="s">
        <v>17533</v>
      </c>
      <c r="O3400" t="s">
        <v>10150</v>
      </c>
      <c r="P3400" t="s">
        <v>68</v>
      </c>
      <c r="Q3400" t="s">
        <v>317</v>
      </c>
      <c r="R3400">
        <v>15</v>
      </c>
      <c r="V3400">
        <v>0.14000000000000001</v>
      </c>
      <c r="Y3400" t="s">
        <v>10304</v>
      </c>
      <c r="Z3400" t="s">
        <v>10305</v>
      </c>
      <c r="AB3400" t="s">
        <v>17534</v>
      </c>
      <c r="AE3400" t="s">
        <v>17343</v>
      </c>
      <c r="AJ3400" t="s">
        <v>10188</v>
      </c>
      <c r="AK3400" t="s">
        <v>10249</v>
      </c>
      <c r="AO3400" t="b">
        <v>1</v>
      </c>
    </row>
    <row r="3401" spans="1:41" hidden="1" x14ac:dyDescent="0.35">
      <c r="A3401" t="s">
        <v>10143</v>
      </c>
      <c r="B3401" s="3">
        <v>45512</v>
      </c>
      <c r="C3401" s="2">
        <v>0.42708333333333331</v>
      </c>
      <c r="D3401">
        <v>8</v>
      </c>
      <c r="E3401">
        <v>32</v>
      </c>
      <c r="G3401" t="s">
        <v>17535</v>
      </c>
      <c r="H3401" t="s">
        <v>17315</v>
      </c>
      <c r="I3401" t="s">
        <v>17316</v>
      </c>
      <c r="J3401" t="s">
        <v>135</v>
      </c>
      <c r="K3401" t="s">
        <v>10147</v>
      </c>
      <c r="L3401" t="s">
        <v>10179</v>
      </c>
      <c r="M3401" t="s">
        <v>10180</v>
      </c>
      <c r="N3401" t="s">
        <v>17400</v>
      </c>
      <c r="O3401" t="s">
        <v>10150</v>
      </c>
      <c r="P3401" t="s">
        <v>384</v>
      </c>
      <c r="Q3401" t="s">
        <v>317</v>
      </c>
      <c r="R3401">
        <v>459</v>
      </c>
      <c r="V3401">
        <v>4.25</v>
      </c>
      <c r="Y3401" t="s">
        <v>10304</v>
      </c>
      <c r="Z3401" t="s">
        <v>10305</v>
      </c>
      <c r="AB3401" t="s">
        <v>17536</v>
      </c>
      <c r="AE3401" t="s">
        <v>17263</v>
      </c>
      <c r="AJ3401" t="s">
        <v>10188</v>
      </c>
      <c r="AK3401" t="s">
        <v>10249</v>
      </c>
      <c r="AO3401" t="b">
        <v>1</v>
      </c>
    </row>
    <row r="3402" spans="1:41" hidden="1" x14ac:dyDescent="0.35">
      <c r="A3402" t="s">
        <v>10143</v>
      </c>
      <c r="B3402" s="3">
        <v>45512</v>
      </c>
      <c r="C3402" s="2">
        <v>0.53055555555555556</v>
      </c>
      <c r="D3402">
        <v>8</v>
      </c>
      <c r="E3402">
        <v>32</v>
      </c>
      <c r="G3402" t="s">
        <v>17537</v>
      </c>
      <c r="H3402" t="s">
        <v>12669</v>
      </c>
      <c r="I3402" t="s">
        <v>17091</v>
      </c>
      <c r="J3402" t="s">
        <v>152</v>
      </c>
      <c r="K3402" t="s">
        <v>10147</v>
      </c>
      <c r="L3402" t="s">
        <v>10179</v>
      </c>
      <c r="M3402" t="s">
        <v>10180</v>
      </c>
      <c r="N3402" t="s">
        <v>17538</v>
      </c>
      <c r="O3402" t="s">
        <v>97</v>
      </c>
      <c r="P3402" t="s">
        <v>68</v>
      </c>
      <c r="Q3402" t="s">
        <v>84</v>
      </c>
      <c r="R3402">
        <v>5171</v>
      </c>
      <c r="V3402">
        <v>47.83</v>
      </c>
      <c r="Y3402" t="s">
        <v>10304</v>
      </c>
      <c r="Z3402" t="s">
        <v>10305</v>
      </c>
      <c r="AB3402" t="s">
        <v>17539</v>
      </c>
      <c r="AE3402" t="s">
        <v>17280</v>
      </c>
      <c r="AH3402" t="s">
        <v>320</v>
      </c>
      <c r="AI3402" t="s">
        <v>9101</v>
      </c>
      <c r="AJ3402" t="s">
        <v>10188</v>
      </c>
      <c r="AK3402" t="s">
        <v>10249</v>
      </c>
      <c r="AO3402" t="b">
        <v>1</v>
      </c>
    </row>
    <row r="3403" spans="1:41" hidden="1" x14ac:dyDescent="0.35">
      <c r="A3403" t="s">
        <v>10143</v>
      </c>
      <c r="B3403" s="3">
        <v>45512</v>
      </c>
      <c r="C3403" s="2">
        <v>0.51736111111111116</v>
      </c>
      <c r="D3403">
        <v>8</v>
      </c>
      <c r="E3403">
        <v>32</v>
      </c>
      <c r="G3403" t="s">
        <v>17540</v>
      </c>
      <c r="H3403" t="s">
        <v>12669</v>
      </c>
      <c r="I3403" t="s">
        <v>17091</v>
      </c>
      <c r="J3403" t="s">
        <v>152</v>
      </c>
      <c r="K3403" t="s">
        <v>10147</v>
      </c>
      <c r="L3403" t="s">
        <v>10179</v>
      </c>
      <c r="M3403" t="s">
        <v>10180</v>
      </c>
      <c r="N3403" t="s">
        <v>17541</v>
      </c>
      <c r="O3403" t="s">
        <v>13604</v>
      </c>
      <c r="P3403" t="s">
        <v>68</v>
      </c>
      <c r="Q3403" t="s">
        <v>84</v>
      </c>
      <c r="R3403">
        <v>1987</v>
      </c>
      <c r="V3403">
        <v>18.38</v>
      </c>
      <c r="Y3403" t="s">
        <v>10304</v>
      </c>
      <c r="Z3403" t="s">
        <v>10305</v>
      </c>
      <c r="AB3403" t="s">
        <v>17542</v>
      </c>
      <c r="AE3403" t="s">
        <v>17280</v>
      </c>
      <c r="AH3403" t="s">
        <v>13606</v>
      </c>
      <c r="AI3403" t="s">
        <v>13607</v>
      </c>
      <c r="AJ3403" t="s">
        <v>10188</v>
      </c>
      <c r="AK3403" t="s">
        <v>10249</v>
      </c>
      <c r="AO3403" t="b">
        <v>1</v>
      </c>
    </row>
    <row r="3404" spans="1:41" hidden="1" x14ac:dyDescent="0.35">
      <c r="A3404" t="s">
        <v>10143</v>
      </c>
      <c r="B3404" s="3">
        <v>45512</v>
      </c>
      <c r="C3404" s="2">
        <v>0.58611111111111114</v>
      </c>
      <c r="D3404">
        <v>8</v>
      </c>
      <c r="E3404">
        <v>32</v>
      </c>
      <c r="G3404" t="s">
        <v>17543</v>
      </c>
      <c r="H3404" t="s">
        <v>17403</v>
      </c>
      <c r="I3404" t="s">
        <v>17340</v>
      </c>
      <c r="J3404" t="s">
        <v>11045</v>
      </c>
      <c r="K3404" t="s">
        <v>10147</v>
      </c>
      <c r="L3404" t="s">
        <v>10179</v>
      </c>
      <c r="M3404" t="s">
        <v>10180</v>
      </c>
      <c r="N3404" t="s">
        <v>17544</v>
      </c>
      <c r="O3404" t="s">
        <v>97</v>
      </c>
      <c r="P3404" t="s">
        <v>68</v>
      </c>
      <c r="Q3404" t="s">
        <v>317</v>
      </c>
      <c r="R3404">
        <v>279</v>
      </c>
      <c r="V3404">
        <v>2.58</v>
      </c>
      <c r="Y3404" t="s">
        <v>10304</v>
      </c>
      <c r="Z3404" t="s">
        <v>10305</v>
      </c>
      <c r="AB3404" t="s">
        <v>17545</v>
      </c>
      <c r="AE3404" t="s">
        <v>17343</v>
      </c>
      <c r="AH3404" t="s">
        <v>1026</v>
      </c>
      <c r="AI3404" t="s">
        <v>1027</v>
      </c>
      <c r="AJ3404" t="s">
        <v>10188</v>
      </c>
      <c r="AK3404" t="s">
        <v>10249</v>
      </c>
      <c r="AO3404" t="b">
        <v>1</v>
      </c>
    </row>
    <row r="3405" spans="1:41" hidden="1" x14ac:dyDescent="0.35">
      <c r="A3405" t="s">
        <v>10143</v>
      </c>
      <c r="B3405" s="3">
        <v>45512</v>
      </c>
      <c r="C3405" s="2">
        <v>0.79583333333333328</v>
      </c>
      <c r="D3405">
        <v>8</v>
      </c>
      <c r="E3405">
        <v>32</v>
      </c>
      <c r="G3405" t="s">
        <v>17546</v>
      </c>
      <c r="H3405" t="s">
        <v>17403</v>
      </c>
      <c r="I3405" t="s">
        <v>17340</v>
      </c>
      <c r="J3405" t="s">
        <v>11045</v>
      </c>
      <c r="K3405" t="s">
        <v>10147</v>
      </c>
      <c r="L3405" t="s">
        <v>10179</v>
      </c>
      <c r="M3405" t="s">
        <v>10180</v>
      </c>
      <c r="N3405" t="s">
        <v>12120</v>
      </c>
      <c r="O3405" t="s">
        <v>97</v>
      </c>
      <c r="P3405" t="s">
        <v>68</v>
      </c>
      <c r="Q3405" t="s">
        <v>317</v>
      </c>
      <c r="R3405">
        <v>811</v>
      </c>
      <c r="V3405">
        <v>7.5</v>
      </c>
      <c r="Y3405" t="s">
        <v>10304</v>
      </c>
      <c r="Z3405" t="s">
        <v>10305</v>
      </c>
      <c r="AB3405" t="s">
        <v>17547</v>
      </c>
      <c r="AE3405" t="s">
        <v>17343</v>
      </c>
      <c r="AH3405" t="s">
        <v>354</v>
      </c>
      <c r="AI3405" t="s">
        <v>9207</v>
      </c>
      <c r="AJ3405" t="s">
        <v>10188</v>
      </c>
      <c r="AK3405" t="s">
        <v>10249</v>
      </c>
      <c r="AO3405" t="b">
        <v>1</v>
      </c>
    </row>
    <row r="3406" spans="1:41" hidden="1" x14ac:dyDescent="0.35">
      <c r="A3406" t="s">
        <v>10143</v>
      </c>
      <c r="B3406" s="3">
        <v>45512</v>
      </c>
      <c r="C3406" s="2">
        <v>0.625</v>
      </c>
      <c r="D3406">
        <v>8</v>
      </c>
      <c r="E3406">
        <v>32</v>
      </c>
      <c r="G3406" t="s">
        <v>17548</v>
      </c>
      <c r="H3406" t="s">
        <v>17403</v>
      </c>
      <c r="I3406" t="s">
        <v>17340</v>
      </c>
      <c r="J3406" t="s">
        <v>11045</v>
      </c>
      <c r="K3406" t="s">
        <v>10147</v>
      </c>
      <c r="L3406" t="s">
        <v>10179</v>
      </c>
      <c r="M3406" t="s">
        <v>10180</v>
      </c>
      <c r="N3406" t="s">
        <v>17549</v>
      </c>
      <c r="O3406" t="s">
        <v>10150</v>
      </c>
      <c r="P3406" t="s">
        <v>68</v>
      </c>
      <c r="Q3406" t="s">
        <v>317</v>
      </c>
      <c r="R3406">
        <v>38758</v>
      </c>
      <c r="V3406">
        <v>358.51</v>
      </c>
      <c r="Y3406" t="s">
        <v>10304</v>
      </c>
      <c r="Z3406" t="s">
        <v>10305</v>
      </c>
      <c r="AB3406" t="s">
        <v>17550</v>
      </c>
      <c r="AE3406" t="s">
        <v>17343</v>
      </c>
      <c r="AJ3406" t="s">
        <v>10188</v>
      </c>
      <c r="AK3406" t="s">
        <v>10249</v>
      </c>
      <c r="AO3406" t="b">
        <v>1</v>
      </c>
    </row>
    <row r="3407" spans="1:41" hidden="1" x14ac:dyDescent="0.35">
      <c r="A3407" t="s">
        <v>10143</v>
      </c>
      <c r="B3407" s="3">
        <v>45512</v>
      </c>
      <c r="C3407" s="2">
        <v>0.79027777777777775</v>
      </c>
      <c r="D3407">
        <v>8</v>
      </c>
      <c r="E3407">
        <v>32</v>
      </c>
      <c r="G3407" t="s">
        <v>17551</v>
      </c>
      <c r="H3407" t="s">
        <v>17403</v>
      </c>
      <c r="I3407" t="s">
        <v>17340</v>
      </c>
      <c r="J3407" t="s">
        <v>11045</v>
      </c>
      <c r="K3407" t="s">
        <v>10147</v>
      </c>
      <c r="L3407" t="s">
        <v>10179</v>
      </c>
      <c r="M3407" t="s">
        <v>10180</v>
      </c>
      <c r="N3407" t="s">
        <v>17552</v>
      </c>
      <c r="O3407" t="s">
        <v>605</v>
      </c>
      <c r="P3407" t="s">
        <v>68</v>
      </c>
      <c r="Q3407" t="s">
        <v>317</v>
      </c>
      <c r="R3407">
        <v>772</v>
      </c>
      <c r="V3407">
        <v>7.14</v>
      </c>
      <c r="Y3407" t="s">
        <v>10304</v>
      </c>
      <c r="Z3407" t="s">
        <v>10305</v>
      </c>
      <c r="AB3407" t="s">
        <v>17553</v>
      </c>
      <c r="AE3407" t="s">
        <v>17343</v>
      </c>
      <c r="AJ3407" t="s">
        <v>10188</v>
      </c>
      <c r="AK3407" t="s">
        <v>10249</v>
      </c>
      <c r="AO3407" t="b">
        <v>1</v>
      </c>
    </row>
    <row r="3408" spans="1:41" hidden="1" x14ac:dyDescent="0.35">
      <c r="A3408" t="s">
        <v>10143</v>
      </c>
      <c r="B3408" s="3">
        <v>45512</v>
      </c>
      <c r="C3408" s="2">
        <v>0.74930555555555556</v>
      </c>
      <c r="D3408">
        <v>8</v>
      </c>
      <c r="E3408">
        <v>32</v>
      </c>
      <c r="G3408" t="s">
        <v>17554</v>
      </c>
      <c r="H3408" t="s">
        <v>12669</v>
      </c>
      <c r="I3408" t="s">
        <v>17091</v>
      </c>
      <c r="J3408" t="s">
        <v>152</v>
      </c>
      <c r="K3408" t="s">
        <v>10147</v>
      </c>
      <c r="L3408" t="s">
        <v>10179</v>
      </c>
      <c r="M3408" t="s">
        <v>10180</v>
      </c>
      <c r="N3408" t="s">
        <v>17555</v>
      </c>
      <c r="O3408" t="s">
        <v>10150</v>
      </c>
      <c r="P3408" t="s">
        <v>68</v>
      </c>
      <c r="Q3408" t="s">
        <v>84</v>
      </c>
      <c r="R3408">
        <v>140</v>
      </c>
      <c r="V3408">
        <v>1.29</v>
      </c>
      <c r="Y3408" t="s">
        <v>10304</v>
      </c>
      <c r="Z3408" t="s">
        <v>10305</v>
      </c>
      <c r="AB3408" t="s">
        <v>17556</v>
      </c>
      <c r="AE3408" t="s">
        <v>17280</v>
      </c>
      <c r="AJ3408" t="s">
        <v>10188</v>
      </c>
      <c r="AK3408" t="s">
        <v>10249</v>
      </c>
      <c r="AO3408" t="b">
        <v>1</v>
      </c>
    </row>
    <row r="3409" spans="1:41" hidden="1" x14ac:dyDescent="0.35">
      <c r="A3409" t="s">
        <v>10143</v>
      </c>
      <c r="B3409" s="3">
        <v>45512</v>
      </c>
      <c r="C3409" s="2">
        <v>0.60833333333333328</v>
      </c>
      <c r="D3409">
        <v>8</v>
      </c>
      <c r="E3409">
        <v>32</v>
      </c>
      <c r="G3409" t="s">
        <v>17557</v>
      </c>
      <c r="H3409" t="s">
        <v>12669</v>
      </c>
      <c r="I3409" t="s">
        <v>17091</v>
      </c>
      <c r="J3409" t="s">
        <v>152</v>
      </c>
      <c r="K3409" t="s">
        <v>10147</v>
      </c>
      <c r="L3409" t="s">
        <v>10179</v>
      </c>
      <c r="M3409" t="s">
        <v>10180</v>
      </c>
      <c r="N3409" t="s">
        <v>17558</v>
      </c>
      <c r="O3409" t="s">
        <v>10150</v>
      </c>
      <c r="P3409" t="s">
        <v>68</v>
      </c>
      <c r="Q3409" t="s">
        <v>84</v>
      </c>
      <c r="R3409">
        <v>368</v>
      </c>
      <c r="V3409">
        <v>3.4</v>
      </c>
      <c r="Y3409" t="s">
        <v>10304</v>
      </c>
      <c r="Z3409" t="s">
        <v>10305</v>
      </c>
      <c r="AB3409" t="s">
        <v>17559</v>
      </c>
      <c r="AE3409" t="s">
        <v>17280</v>
      </c>
      <c r="AJ3409" t="s">
        <v>10188</v>
      </c>
      <c r="AK3409" t="s">
        <v>10249</v>
      </c>
      <c r="AO3409" t="b">
        <v>1</v>
      </c>
    </row>
    <row r="3410" spans="1:41" hidden="1" x14ac:dyDescent="0.35">
      <c r="A3410" t="s">
        <v>10143</v>
      </c>
      <c r="B3410" s="3">
        <v>45512</v>
      </c>
      <c r="C3410" s="2">
        <v>0.68055555555555558</v>
      </c>
      <c r="D3410">
        <v>8</v>
      </c>
      <c r="E3410">
        <v>32</v>
      </c>
      <c r="G3410" t="s">
        <v>17560</v>
      </c>
      <c r="H3410" t="s">
        <v>17403</v>
      </c>
      <c r="I3410" t="s">
        <v>17340</v>
      </c>
      <c r="J3410" t="s">
        <v>11045</v>
      </c>
      <c r="K3410" t="s">
        <v>10147</v>
      </c>
      <c r="L3410" t="s">
        <v>10179</v>
      </c>
      <c r="M3410" t="s">
        <v>10180</v>
      </c>
      <c r="N3410" t="s">
        <v>17561</v>
      </c>
      <c r="O3410" t="s">
        <v>97</v>
      </c>
      <c r="P3410" t="s">
        <v>68</v>
      </c>
      <c r="Q3410" t="s">
        <v>317</v>
      </c>
      <c r="R3410">
        <v>174</v>
      </c>
      <c r="V3410">
        <v>1.61</v>
      </c>
      <c r="Y3410" t="s">
        <v>10304</v>
      </c>
      <c r="Z3410" t="s">
        <v>10305</v>
      </c>
      <c r="AB3410" t="s">
        <v>17562</v>
      </c>
      <c r="AE3410" t="s">
        <v>17343</v>
      </c>
      <c r="AH3410" t="s">
        <v>354</v>
      </c>
      <c r="AI3410" t="s">
        <v>4131</v>
      </c>
      <c r="AJ3410" t="s">
        <v>10188</v>
      </c>
      <c r="AK3410" t="s">
        <v>10249</v>
      </c>
      <c r="AO3410" t="b">
        <v>1</v>
      </c>
    </row>
    <row r="3411" spans="1:41" hidden="1" x14ac:dyDescent="0.35">
      <c r="A3411" t="s">
        <v>10143</v>
      </c>
      <c r="B3411" s="3">
        <v>45512</v>
      </c>
      <c r="C3411" s="2">
        <v>0.44374999999999998</v>
      </c>
      <c r="D3411">
        <v>8</v>
      </c>
      <c r="E3411">
        <v>32</v>
      </c>
      <c r="G3411" t="s">
        <v>17563</v>
      </c>
      <c r="H3411" t="s">
        <v>17403</v>
      </c>
      <c r="I3411" t="s">
        <v>17340</v>
      </c>
      <c r="J3411" t="s">
        <v>11045</v>
      </c>
      <c r="K3411" t="s">
        <v>10147</v>
      </c>
      <c r="L3411" t="s">
        <v>10179</v>
      </c>
      <c r="M3411" t="s">
        <v>10180</v>
      </c>
      <c r="N3411" t="s">
        <v>17564</v>
      </c>
      <c r="O3411" t="s">
        <v>97</v>
      </c>
      <c r="P3411" t="s">
        <v>68</v>
      </c>
      <c r="Q3411" t="s">
        <v>317</v>
      </c>
      <c r="R3411">
        <v>3280</v>
      </c>
      <c r="V3411">
        <v>30.34</v>
      </c>
      <c r="Y3411" t="s">
        <v>10304</v>
      </c>
      <c r="Z3411" t="s">
        <v>10305</v>
      </c>
      <c r="AB3411" t="s">
        <v>17565</v>
      </c>
      <c r="AE3411" t="s">
        <v>17343</v>
      </c>
      <c r="AH3411" t="s">
        <v>5803</v>
      </c>
      <c r="AJ3411" t="s">
        <v>10188</v>
      </c>
      <c r="AK3411" t="s">
        <v>10249</v>
      </c>
      <c r="AO3411" t="b">
        <v>1</v>
      </c>
    </row>
    <row r="3412" spans="1:41" hidden="1" x14ac:dyDescent="0.35">
      <c r="A3412" t="s">
        <v>10143</v>
      </c>
      <c r="B3412" s="3">
        <v>45512</v>
      </c>
      <c r="C3412" s="2">
        <v>0.16875000000000001</v>
      </c>
      <c r="D3412">
        <v>8</v>
      </c>
      <c r="E3412">
        <v>32</v>
      </c>
      <c r="G3412" t="s">
        <v>17566</v>
      </c>
      <c r="H3412" t="s">
        <v>12669</v>
      </c>
      <c r="I3412" t="s">
        <v>17091</v>
      </c>
      <c r="J3412" t="s">
        <v>152</v>
      </c>
      <c r="K3412" t="s">
        <v>10147</v>
      </c>
      <c r="L3412" t="s">
        <v>10179</v>
      </c>
      <c r="M3412" t="s">
        <v>10180</v>
      </c>
      <c r="N3412" t="s">
        <v>17567</v>
      </c>
      <c r="O3412" t="s">
        <v>97</v>
      </c>
      <c r="P3412" t="s">
        <v>68</v>
      </c>
      <c r="Q3412" t="s">
        <v>84</v>
      </c>
      <c r="R3412">
        <v>1212</v>
      </c>
      <c r="V3412">
        <v>11.21</v>
      </c>
      <c r="Y3412" t="s">
        <v>10304</v>
      </c>
      <c r="Z3412" t="s">
        <v>10305</v>
      </c>
      <c r="AB3412" t="s">
        <v>17568</v>
      </c>
      <c r="AE3412" t="s">
        <v>17280</v>
      </c>
      <c r="AH3412" t="s">
        <v>5770</v>
      </c>
      <c r="AI3412" t="s">
        <v>17569</v>
      </c>
      <c r="AJ3412" t="s">
        <v>10188</v>
      </c>
      <c r="AK3412" t="s">
        <v>10249</v>
      </c>
      <c r="AO3412" t="b">
        <v>1</v>
      </c>
    </row>
    <row r="3413" spans="1:41" hidden="1" x14ac:dyDescent="0.35">
      <c r="A3413" t="s">
        <v>10143</v>
      </c>
      <c r="B3413" s="3">
        <v>45512</v>
      </c>
      <c r="C3413" s="2">
        <v>0.55486111111111114</v>
      </c>
      <c r="D3413">
        <v>8</v>
      </c>
      <c r="E3413">
        <v>32</v>
      </c>
      <c r="G3413" t="s">
        <v>17570</v>
      </c>
      <c r="H3413" t="s">
        <v>17403</v>
      </c>
      <c r="I3413" t="s">
        <v>17340</v>
      </c>
      <c r="J3413" t="s">
        <v>11045</v>
      </c>
      <c r="K3413" t="s">
        <v>10147</v>
      </c>
      <c r="L3413" t="s">
        <v>10179</v>
      </c>
      <c r="M3413" t="s">
        <v>10180</v>
      </c>
      <c r="N3413" t="s">
        <v>17571</v>
      </c>
      <c r="O3413" t="s">
        <v>10150</v>
      </c>
      <c r="P3413" t="s">
        <v>68</v>
      </c>
      <c r="Q3413" t="s">
        <v>317</v>
      </c>
      <c r="R3413">
        <v>9041</v>
      </c>
      <c r="V3413">
        <v>83.63</v>
      </c>
      <c r="Y3413" t="s">
        <v>10304</v>
      </c>
      <c r="Z3413" t="s">
        <v>10305</v>
      </c>
      <c r="AB3413" t="s">
        <v>17572</v>
      </c>
      <c r="AE3413" t="s">
        <v>17343</v>
      </c>
      <c r="AJ3413" t="s">
        <v>10188</v>
      </c>
      <c r="AK3413" t="s">
        <v>10249</v>
      </c>
      <c r="AO3413" t="b">
        <v>1</v>
      </c>
    </row>
    <row r="3414" spans="1:41" hidden="1" x14ac:dyDescent="0.35">
      <c r="A3414" t="s">
        <v>10143</v>
      </c>
      <c r="B3414" s="3">
        <v>45512</v>
      </c>
      <c r="C3414" s="2">
        <v>0.55486111111111114</v>
      </c>
      <c r="D3414">
        <v>8</v>
      </c>
      <c r="E3414">
        <v>32</v>
      </c>
      <c r="G3414" t="s">
        <v>17573</v>
      </c>
      <c r="H3414" t="s">
        <v>12669</v>
      </c>
      <c r="I3414" t="s">
        <v>17091</v>
      </c>
      <c r="J3414" t="s">
        <v>152</v>
      </c>
      <c r="K3414" t="s">
        <v>10147</v>
      </c>
      <c r="L3414" t="s">
        <v>10179</v>
      </c>
      <c r="M3414" t="s">
        <v>10180</v>
      </c>
      <c r="N3414" t="s">
        <v>17571</v>
      </c>
      <c r="O3414" t="s">
        <v>10150</v>
      </c>
      <c r="P3414" t="s">
        <v>68</v>
      </c>
      <c r="Q3414" t="s">
        <v>84</v>
      </c>
      <c r="R3414">
        <v>9041</v>
      </c>
      <c r="V3414">
        <v>83.63</v>
      </c>
      <c r="Y3414" t="s">
        <v>10304</v>
      </c>
      <c r="Z3414" t="s">
        <v>10305</v>
      </c>
      <c r="AB3414" t="s">
        <v>17574</v>
      </c>
      <c r="AE3414" t="s">
        <v>17280</v>
      </c>
      <c r="AJ3414" t="s">
        <v>10188</v>
      </c>
      <c r="AK3414" t="s">
        <v>10249</v>
      </c>
      <c r="AO3414" t="b">
        <v>1</v>
      </c>
    </row>
    <row r="3415" spans="1:41" hidden="1" x14ac:dyDescent="0.35">
      <c r="A3415" t="s">
        <v>10143</v>
      </c>
      <c r="B3415" s="3">
        <v>45512</v>
      </c>
      <c r="C3415" s="2">
        <v>0.52152777777777781</v>
      </c>
      <c r="D3415">
        <v>8</v>
      </c>
      <c r="E3415">
        <v>32</v>
      </c>
      <c r="G3415" t="s">
        <v>17575</v>
      </c>
      <c r="H3415" t="s">
        <v>12669</v>
      </c>
      <c r="I3415" t="s">
        <v>17091</v>
      </c>
      <c r="J3415" t="s">
        <v>152</v>
      </c>
      <c r="K3415" t="s">
        <v>10147</v>
      </c>
      <c r="L3415" t="s">
        <v>10179</v>
      </c>
      <c r="M3415" t="s">
        <v>10180</v>
      </c>
      <c r="N3415" t="s">
        <v>17576</v>
      </c>
      <c r="O3415" t="s">
        <v>97</v>
      </c>
      <c r="P3415" t="s">
        <v>68</v>
      </c>
      <c r="Q3415" t="s">
        <v>84</v>
      </c>
      <c r="R3415">
        <v>1762</v>
      </c>
      <c r="V3415">
        <v>16.3</v>
      </c>
      <c r="Y3415" t="s">
        <v>10304</v>
      </c>
      <c r="Z3415" t="s">
        <v>10305</v>
      </c>
      <c r="AB3415" t="s">
        <v>17577</v>
      </c>
      <c r="AE3415" t="s">
        <v>17280</v>
      </c>
      <c r="AH3415" t="s">
        <v>101</v>
      </c>
      <c r="AI3415" t="s">
        <v>13742</v>
      </c>
      <c r="AJ3415" t="s">
        <v>10188</v>
      </c>
      <c r="AK3415" t="s">
        <v>10249</v>
      </c>
      <c r="AO3415" t="b">
        <v>1</v>
      </c>
    </row>
    <row r="3416" spans="1:41" hidden="1" x14ac:dyDescent="0.35">
      <c r="A3416" t="s">
        <v>10143</v>
      </c>
      <c r="B3416" s="3">
        <v>45512</v>
      </c>
      <c r="C3416" s="2">
        <v>0.5131944444444444</v>
      </c>
      <c r="D3416">
        <v>8</v>
      </c>
      <c r="E3416">
        <v>32</v>
      </c>
      <c r="G3416" t="s">
        <v>17578</v>
      </c>
      <c r="H3416" t="s">
        <v>12669</v>
      </c>
      <c r="I3416" t="s">
        <v>17091</v>
      </c>
      <c r="J3416" t="s">
        <v>152</v>
      </c>
      <c r="K3416" t="s">
        <v>10147</v>
      </c>
      <c r="L3416" t="s">
        <v>10179</v>
      </c>
      <c r="M3416" t="s">
        <v>10180</v>
      </c>
      <c r="N3416" t="s">
        <v>17579</v>
      </c>
      <c r="O3416" t="s">
        <v>10150</v>
      </c>
      <c r="P3416" t="s">
        <v>68</v>
      </c>
      <c r="Q3416" t="s">
        <v>84</v>
      </c>
      <c r="R3416">
        <v>3790</v>
      </c>
      <c r="V3416">
        <v>35.06</v>
      </c>
      <c r="Y3416" t="s">
        <v>10304</v>
      </c>
      <c r="Z3416" t="s">
        <v>10305</v>
      </c>
      <c r="AB3416" t="s">
        <v>17580</v>
      </c>
      <c r="AE3416" t="s">
        <v>17280</v>
      </c>
      <c r="AJ3416" t="s">
        <v>10188</v>
      </c>
      <c r="AK3416" t="s">
        <v>10249</v>
      </c>
      <c r="AO3416" t="b">
        <v>1</v>
      </c>
    </row>
    <row r="3417" spans="1:41" hidden="1" x14ac:dyDescent="0.35">
      <c r="A3417" t="s">
        <v>10143</v>
      </c>
      <c r="B3417" s="3">
        <v>45512</v>
      </c>
      <c r="C3417" s="2">
        <v>0.13333333333333333</v>
      </c>
      <c r="D3417">
        <v>8</v>
      </c>
      <c r="E3417">
        <v>32</v>
      </c>
      <c r="G3417" t="s">
        <v>17581</v>
      </c>
      <c r="H3417" t="s">
        <v>17290</v>
      </c>
      <c r="I3417" t="s">
        <v>17291</v>
      </c>
      <c r="J3417" t="s">
        <v>458</v>
      </c>
      <c r="K3417" t="s">
        <v>10147</v>
      </c>
      <c r="L3417" t="s">
        <v>10179</v>
      </c>
      <c r="M3417" t="s">
        <v>10180</v>
      </c>
      <c r="N3417" t="s">
        <v>17582</v>
      </c>
      <c r="O3417" t="s">
        <v>10150</v>
      </c>
      <c r="P3417" t="s">
        <v>68</v>
      </c>
      <c r="Q3417" t="s">
        <v>69</v>
      </c>
      <c r="R3417">
        <v>145</v>
      </c>
      <c r="V3417">
        <v>1.34</v>
      </c>
      <c r="Y3417" t="s">
        <v>10304</v>
      </c>
      <c r="Z3417" t="s">
        <v>10305</v>
      </c>
      <c r="AB3417" t="s">
        <v>17583</v>
      </c>
      <c r="AE3417" t="s">
        <v>17294</v>
      </c>
      <c r="AJ3417" t="s">
        <v>10188</v>
      </c>
      <c r="AK3417" t="s">
        <v>10249</v>
      </c>
      <c r="AO3417" t="b">
        <v>1</v>
      </c>
    </row>
    <row r="3418" spans="1:41" hidden="1" x14ac:dyDescent="0.35">
      <c r="A3418" t="s">
        <v>10143</v>
      </c>
      <c r="B3418" s="3">
        <v>45512</v>
      </c>
      <c r="C3418" s="2">
        <v>0.62708333333333333</v>
      </c>
      <c r="D3418">
        <v>8</v>
      </c>
      <c r="E3418">
        <v>32</v>
      </c>
      <c r="G3418" t="s">
        <v>17584</v>
      </c>
      <c r="H3418" t="s">
        <v>17403</v>
      </c>
      <c r="I3418" t="s">
        <v>17340</v>
      </c>
      <c r="J3418" t="s">
        <v>11045</v>
      </c>
      <c r="K3418" t="s">
        <v>10147</v>
      </c>
      <c r="L3418" t="s">
        <v>10179</v>
      </c>
      <c r="M3418" t="s">
        <v>10180</v>
      </c>
      <c r="N3418" t="s">
        <v>17585</v>
      </c>
      <c r="O3418" t="s">
        <v>10150</v>
      </c>
      <c r="P3418" t="s">
        <v>68</v>
      </c>
      <c r="Q3418" t="s">
        <v>317</v>
      </c>
      <c r="R3418">
        <v>74</v>
      </c>
      <c r="V3418">
        <v>0.68</v>
      </c>
      <c r="Y3418" t="s">
        <v>10304</v>
      </c>
      <c r="Z3418" t="s">
        <v>10305</v>
      </c>
      <c r="AB3418" t="s">
        <v>17586</v>
      </c>
      <c r="AE3418" t="s">
        <v>17343</v>
      </c>
      <c r="AJ3418" t="s">
        <v>10188</v>
      </c>
      <c r="AK3418" t="s">
        <v>10249</v>
      </c>
      <c r="AO3418" t="b">
        <v>1</v>
      </c>
    </row>
    <row r="3419" spans="1:41" hidden="1" x14ac:dyDescent="0.35">
      <c r="A3419" t="s">
        <v>10143</v>
      </c>
      <c r="B3419" s="3">
        <v>45512</v>
      </c>
      <c r="C3419" s="2">
        <v>0.79861111111111116</v>
      </c>
      <c r="D3419">
        <v>8</v>
      </c>
      <c r="E3419">
        <v>32</v>
      </c>
      <c r="G3419" t="s">
        <v>17587</v>
      </c>
      <c r="H3419" t="s">
        <v>12669</v>
      </c>
      <c r="I3419" t="s">
        <v>17091</v>
      </c>
      <c r="J3419" t="s">
        <v>152</v>
      </c>
      <c r="K3419" t="s">
        <v>10147</v>
      </c>
      <c r="L3419" t="s">
        <v>10179</v>
      </c>
      <c r="M3419" t="s">
        <v>10180</v>
      </c>
      <c r="N3419" t="s">
        <v>17588</v>
      </c>
      <c r="O3419" t="s">
        <v>10150</v>
      </c>
      <c r="P3419" t="s">
        <v>68</v>
      </c>
      <c r="Q3419" t="s">
        <v>84</v>
      </c>
      <c r="R3419">
        <v>392</v>
      </c>
      <c r="V3419">
        <v>3.63</v>
      </c>
      <c r="Y3419" t="s">
        <v>10304</v>
      </c>
      <c r="Z3419" t="s">
        <v>10305</v>
      </c>
      <c r="AB3419" t="s">
        <v>17589</v>
      </c>
      <c r="AE3419" t="s">
        <v>17280</v>
      </c>
      <c r="AJ3419" t="s">
        <v>10188</v>
      </c>
      <c r="AK3419" t="s">
        <v>10249</v>
      </c>
      <c r="AO3419" t="b">
        <v>1</v>
      </c>
    </row>
    <row r="3420" spans="1:41" hidden="1" x14ac:dyDescent="0.35">
      <c r="A3420" t="s">
        <v>10143</v>
      </c>
      <c r="B3420" s="3">
        <v>45512</v>
      </c>
      <c r="C3420" s="2">
        <v>0.63958333333333328</v>
      </c>
      <c r="D3420">
        <v>8</v>
      </c>
      <c r="E3420">
        <v>32</v>
      </c>
      <c r="G3420" t="s">
        <v>17590</v>
      </c>
      <c r="H3420" t="s">
        <v>17403</v>
      </c>
      <c r="I3420" t="s">
        <v>17340</v>
      </c>
      <c r="J3420" t="s">
        <v>11045</v>
      </c>
      <c r="K3420" t="s">
        <v>10147</v>
      </c>
      <c r="L3420" t="s">
        <v>10179</v>
      </c>
      <c r="M3420" t="s">
        <v>10180</v>
      </c>
      <c r="N3420" t="s">
        <v>17591</v>
      </c>
      <c r="O3420" t="s">
        <v>97</v>
      </c>
      <c r="P3420" t="s">
        <v>68</v>
      </c>
      <c r="Q3420" t="s">
        <v>317</v>
      </c>
      <c r="R3420">
        <v>2349</v>
      </c>
      <c r="V3420">
        <v>21.73</v>
      </c>
      <c r="Y3420" t="s">
        <v>10304</v>
      </c>
      <c r="Z3420" t="s">
        <v>10305</v>
      </c>
      <c r="AB3420" t="s">
        <v>17592</v>
      </c>
      <c r="AE3420" t="s">
        <v>17343</v>
      </c>
      <c r="AH3420" t="s">
        <v>981</v>
      </c>
      <c r="AI3420" t="s">
        <v>6979</v>
      </c>
      <c r="AJ3420" t="s">
        <v>10188</v>
      </c>
      <c r="AK3420" t="s">
        <v>10249</v>
      </c>
      <c r="AO3420" t="b">
        <v>1</v>
      </c>
    </row>
    <row r="3421" spans="1:41" hidden="1" x14ac:dyDescent="0.35">
      <c r="A3421" t="s">
        <v>10143</v>
      </c>
      <c r="B3421" s="3">
        <v>45512</v>
      </c>
      <c r="C3421" s="2">
        <v>0.71319444444444446</v>
      </c>
      <c r="D3421">
        <v>8</v>
      </c>
      <c r="E3421">
        <v>32</v>
      </c>
      <c r="G3421" t="s">
        <v>17593</v>
      </c>
      <c r="H3421" t="s">
        <v>17290</v>
      </c>
      <c r="I3421" t="s">
        <v>17291</v>
      </c>
      <c r="J3421" t="s">
        <v>458</v>
      </c>
      <c r="K3421" t="s">
        <v>10147</v>
      </c>
      <c r="L3421" t="s">
        <v>10179</v>
      </c>
      <c r="M3421" t="s">
        <v>10180</v>
      </c>
      <c r="N3421" t="s">
        <v>17594</v>
      </c>
      <c r="O3421" t="s">
        <v>10150</v>
      </c>
      <c r="P3421" t="s">
        <v>68</v>
      </c>
      <c r="Q3421" t="s">
        <v>69</v>
      </c>
      <c r="R3421">
        <v>432</v>
      </c>
      <c r="V3421">
        <v>4</v>
      </c>
      <c r="Y3421" t="s">
        <v>10304</v>
      </c>
      <c r="Z3421" t="s">
        <v>10305</v>
      </c>
      <c r="AB3421" t="s">
        <v>17595</v>
      </c>
      <c r="AE3421" t="s">
        <v>17294</v>
      </c>
      <c r="AJ3421" t="s">
        <v>10188</v>
      </c>
      <c r="AK3421" t="s">
        <v>10249</v>
      </c>
      <c r="AO3421" t="b">
        <v>1</v>
      </c>
    </row>
    <row r="3422" spans="1:41" hidden="1" x14ac:dyDescent="0.35">
      <c r="A3422" t="s">
        <v>10143</v>
      </c>
      <c r="B3422" s="3">
        <v>45512</v>
      </c>
      <c r="C3422" s="2">
        <v>0.79583333333333328</v>
      </c>
      <c r="D3422">
        <v>8</v>
      </c>
      <c r="E3422">
        <v>32</v>
      </c>
      <c r="G3422" t="s">
        <v>17596</v>
      </c>
      <c r="H3422" t="s">
        <v>17403</v>
      </c>
      <c r="I3422" t="s">
        <v>17340</v>
      </c>
      <c r="J3422" t="s">
        <v>11045</v>
      </c>
      <c r="K3422" t="s">
        <v>10147</v>
      </c>
      <c r="L3422" t="s">
        <v>10179</v>
      </c>
      <c r="M3422" t="s">
        <v>10180</v>
      </c>
      <c r="N3422" t="s">
        <v>17597</v>
      </c>
      <c r="O3422" t="s">
        <v>97</v>
      </c>
      <c r="P3422" t="s">
        <v>68</v>
      </c>
      <c r="Q3422" t="s">
        <v>317</v>
      </c>
      <c r="R3422">
        <v>11071</v>
      </c>
      <c r="V3422">
        <v>102.41</v>
      </c>
      <c r="Y3422" t="s">
        <v>10304</v>
      </c>
      <c r="Z3422" t="s">
        <v>10305</v>
      </c>
      <c r="AB3422" t="s">
        <v>17598</v>
      </c>
      <c r="AE3422" t="s">
        <v>17343</v>
      </c>
      <c r="AH3422" t="s">
        <v>5631</v>
      </c>
      <c r="AJ3422" t="s">
        <v>10188</v>
      </c>
      <c r="AK3422" t="s">
        <v>10249</v>
      </c>
      <c r="AO3422" t="b">
        <v>1</v>
      </c>
    </row>
    <row r="3423" spans="1:41" hidden="1" x14ac:dyDescent="0.35">
      <c r="A3423" t="s">
        <v>10143</v>
      </c>
      <c r="B3423" s="3">
        <v>45512</v>
      </c>
      <c r="C3423" s="2">
        <v>0.64722222222222225</v>
      </c>
      <c r="D3423">
        <v>8</v>
      </c>
      <c r="E3423">
        <v>32</v>
      </c>
      <c r="G3423" t="s">
        <v>17599</v>
      </c>
      <c r="H3423" t="s">
        <v>17315</v>
      </c>
      <c r="I3423" t="s">
        <v>17316</v>
      </c>
      <c r="J3423" t="s">
        <v>135</v>
      </c>
      <c r="K3423" t="s">
        <v>10147</v>
      </c>
      <c r="L3423" t="s">
        <v>10179</v>
      </c>
      <c r="M3423" t="s">
        <v>10180</v>
      </c>
      <c r="N3423" t="s">
        <v>17600</v>
      </c>
      <c r="O3423" t="s">
        <v>17601</v>
      </c>
      <c r="P3423" t="s">
        <v>384</v>
      </c>
      <c r="Q3423" t="s">
        <v>317</v>
      </c>
      <c r="R3423">
        <v>185</v>
      </c>
      <c r="V3423">
        <v>1.71</v>
      </c>
      <c r="Y3423" t="s">
        <v>10304</v>
      </c>
      <c r="Z3423" t="s">
        <v>10305</v>
      </c>
      <c r="AB3423" t="s">
        <v>17602</v>
      </c>
      <c r="AE3423" t="s">
        <v>17263</v>
      </c>
      <c r="AH3423" t="s">
        <v>17603</v>
      </c>
      <c r="AJ3423" t="s">
        <v>10188</v>
      </c>
      <c r="AK3423" t="s">
        <v>10249</v>
      </c>
      <c r="AO3423" t="b">
        <v>1</v>
      </c>
    </row>
    <row r="3424" spans="1:41" hidden="1" x14ac:dyDescent="0.35">
      <c r="A3424" t="s">
        <v>10143</v>
      </c>
      <c r="B3424" s="3">
        <v>45512</v>
      </c>
      <c r="C3424" s="2">
        <v>0.66805555555555551</v>
      </c>
      <c r="D3424">
        <v>8</v>
      </c>
      <c r="E3424">
        <v>32</v>
      </c>
      <c r="G3424" t="s">
        <v>17604</v>
      </c>
      <c r="H3424" t="s">
        <v>17403</v>
      </c>
      <c r="I3424" t="s">
        <v>17340</v>
      </c>
      <c r="J3424" t="s">
        <v>11045</v>
      </c>
      <c r="K3424" t="s">
        <v>10147</v>
      </c>
      <c r="L3424" t="s">
        <v>10179</v>
      </c>
      <c r="M3424" t="s">
        <v>10180</v>
      </c>
      <c r="N3424" t="s">
        <v>17372</v>
      </c>
      <c r="O3424" t="s">
        <v>97</v>
      </c>
      <c r="P3424" t="s">
        <v>68</v>
      </c>
      <c r="Q3424" t="s">
        <v>317</v>
      </c>
      <c r="R3424">
        <v>962</v>
      </c>
      <c r="V3424">
        <v>8.9</v>
      </c>
      <c r="Y3424" t="s">
        <v>10304</v>
      </c>
      <c r="Z3424" t="s">
        <v>10305</v>
      </c>
      <c r="AB3424" t="s">
        <v>17605</v>
      </c>
      <c r="AE3424" t="s">
        <v>17343</v>
      </c>
      <c r="AH3424" t="s">
        <v>981</v>
      </c>
      <c r="AI3424" t="s">
        <v>6686</v>
      </c>
      <c r="AJ3424" t="s">
        <v>10188</v>
      </c>
      <c r="AK3424" t="s">
        <v>10249</v>
      </c>
      <c r="AO3424" t="b">
        <v>1</v>
      </c>
    </row>
    <row r="3425" spans="1:41" hidden="1" x14ac:dyDescent="0.35">
      <c r="A3425" t="s">
        <v>10143</v>
      </c>
      <c r="B3425" s="3">
        <v>45512</v>
      </c>
      <c r="C3425" s="2">
        <v>0.66041666666666665</v>
      </c>
      <c r="D3425">
        <v>8</v>
      </c>
      <c r="E3425">
        <v>32</v>
      </c>
      <c r="G3425" t="s">
        <v>17606</v>
      </c>
      <c r="H3425" t="s">
        <v>17403</v>
      </c>
      <c r="I3425" t="s">
        <v>17340</v>
      </c>
      <c r="J3425" t="s">
        <v>11045</v>
      </c>
      <c r="K3425" t="s">
        <v>10147</v>
      </c>
      <c r="L3425" t="s">
        <v>10179</v>
      </c>
      <c r="M3425" t="s">
        <v>10180</v>
      </c>
      <c r="N3425" t="s">
        <v>17607</v>
      </c>
      <c r="O3425" t="s">
        <v>10150</v>
      </c>
      <c r="P3425" t="s">
        <v>68</v>
      </c>
      <c r="Q3425" t="s">
        <v>317</v>
      </c>
      <c r="R3425">
        <v>44254</v>
      </c>
      <c r="V3425">
        <v>409.35</v>
      </c>
      <c r="Y3425" t="s">
        <v>10304</v>
      </c>
      <c r="Z3425" t="s">
        <v>10305</v>
      </c>
      <c r="AB3425" t="s">
        <v>17608</v>
      </c>
      <c r="AE3425" t="s">
        <v>17343</v>
      </c>
      <c r="AJ3425" t="s">
        <v>10188</v>
      </c>
      <c r="AK3425" t="s">
        <v>10249</v>
      </c>
      <c r="AO3425" t="b">
        <v>1</v>
      </c>
    </row>
    <row r="3426" spans="1:41" hidden="1" x14ac:dyDescent="0.35">
      <c r="A3426" t="s">
        <v>10143</v>
      </c>
      <c r="B3426" s="3">
        <v>45512</v>
      </c>
      <c r="C3426" s="2">
        <v>0.51111111111111107</v>
      </c>
      <c r="D3426">
        <v>8</v>
      </c>
      <c r="E3426">
        <v>32</v>
      </c>
      <c r="G3426" t="s">
        <v>17609</v>
      </c>
      <c r="H3426" t="s">
        <v>17403</v>
      </c>
      <c r="I3426" t="s">
        <v>17340</v>
      </c>
      <c r="J3426" t="s">
        <v>11045</v>
      </c>
      <c r="K3426" t="s">
        <v>10147</v>
      </c>
      <c r="L3426" t="s">
        <v>10179</v>
      </c>
      <c r="M3426" t="s">
        <v>10180</v>
      </c>
      <c r="N3426" t="s">
        <v>17610</v>
      </c>
      <c r="O3426" t="s">
        <v>97</v>
      </c>
      <c r="P3426" t="s">
        <v>68</v>
      </c>
      <c r="Q3426" t="s">
        <v>317</v>
      </c>
      <c r="R3426">
        <v>2487</v>
      </c>
      <c r="V3426">
        <v>23</v>
      </c>
      <c r="Y3426" t="s">
        <v>10304</v>
      </c>
      <c r="Z3426" t="s">
        <v>10305</v>
      </c>
      <c r="AB3426" t="s">
        <v>17611</v>
      </c>
      <c r="AE3426" t="s">
        <v>17343</v>
      </c>
      <c r="AH3426" t="s">
        <v>5859</v>
      </c>
      <c r="AJ3426" t="s">
        <v>10188</v>
      </c>
      <c r="AK3426" t="s">
        <v>10249</v>
      </c>
      <c r="AO3426" t="b">
        <v>1</v>
      </c>
    </row>
    <row r="3427" spans="1:41" hidden="1" x14ac:dyDescent="0.35">
      <c r="A3427" t="s">
        <v>10143</v>
      </c>
      <c r="B3427" s="3">
        <v>45512</v>
      </c>
      <c r="C3427" s="2">
        <v>0.44791666666666669</v>
      </c>
      <c r="D3427">
        <v>8</v>
      </c>
      <c r="E3427">
        <v>32</v>
      </c>
      <c r="G3427" t="s">
        <v>17612</v>
      </c>
      <c r="H3427" t="s">
        <v>10388</v>
      </c>
      <c r="I3427" t="s">
        <v>10388</v>
      </c>
      <c r="J3427" t="s">
        <v>967</v>
      </c>
      <c r="K3427" t="s">
        <v>10147</v>
      </c>
      <c r="L3427" t="s">
        <v>10179</v>
      </c>
      <c r="M3427" t="s">
        <v>10180</v>
      </c>
      <c r="N3427" t="s">
        <v>10389</v>
      </c>
      <c r="O3427" t="s">
        <v>10150</v>
      </c>
      <c r="P3427" t="s">
        <v>68</v>
      </c>
      <c r="Q3427" t="s">
        <v>84</v>
      </c>
      <c r="R3427">
        <v>22</v>
      </c>
      <c r="V3427">
        <v>0.2</v>
      </c>
      <c r="Y3427" t="s">
        <v>10151</v>
      </c>
      <c r="Z3427" t="s">
        <v>10237</v>
      </c>
      <c r="AB3427" t="s">
        <v>17613</v>
      </c>
      <c r="AJ3427" t="s">
        <v>10188</v>
      </c>
      <c r="AK3427" t="s">
        <v>10249</v>
      </c>
      <c r="AO3427" t="b">
        <v>1</v>
      </c>
    </row>
    <row r="3428" spans="1:41" hidden="1" x14ac:dyDescent="0.35">
      <c r="A3428" t="s">
        <v>10143</v>
      </c>
      <c r="B3428" s="3">
        <v>45512</v>
      </c>
      <c r="C3428" s="2">
        <v>0.40625</v>
      </c>
      <c r="D3428">
        <v>8</v>
      </c>
      <c r="E3428">
        <v>32</v>
      </c>
      <c r="G3428" t="s">
        <v>17614</v>
      </c>
      <c r="H3428" t="s">
        <v>17315</v>
      </c>
      <c r="I3428" t="s">
        <v>17316</v>
      </c>
      <c r="J3428" t="s">
        <v>135</v>
      </c>
      <c r="K3428" t="s">
        <v>10147</v>
      </c>
      <c r="L3428" t="s">
        <v>10179</v>
      </c>
      <c r="M3428" t="s">
        <v>10180</v>
      </c>
      <c r="N3428" t="s">
        <v>17615</v>
      </c>
      <c r="O3428" t="s">
        <v>10150</v>
      </c>
      <c r="P3428" t="s">
        <v>384</v>
      </c>
      <c r="Q3428" t="s">
        <v>317</v>
      </c>
      <c r="R3428">
        <v>10</v>
      </c>
      <c r="V3428">
        <v>0.09</v>
      </c>
      <c r="Y3428" t="s">
        <v>10304</v>
      </c>
      <c r="Z3428" t="s">
        <v>10305</v>
      </c>
      <c r="AB3428" t="s">
        <v>17616</v>
      </c>
      <c r="AE3428" t="s">
        <v>17263</v>
      </c>
      <c r="AJ3428" t="s">
        <v>10188</v>
      </c>
      <c r="AK3428" t="s">
        <v>10249</v>
      </c>
      <c r="AO3428" t="b">
        <v>1</v>
      </c>
    </row>
    <row r="3429" spans="1:41" hidden="1" x14ac:dyDescent="0.35">
      <c r="A3429" t="s">
        <v>10143</v>
      </c>
      <c r="B3429" s="3">
        <v>45512</v>
      </c>
      <c r="C3429" s="2">
        <v>0.79583333333333328</v>
      </c>
      <c r="D3429">
        <v>8</v>
      </c>
      <c r="E3429">
        <v>32</v>
      </c>
      <c r="G3429" t="s">
        <v>17617</v>
      </c>
      <c r="H3429" t="s">
        <v>12669</v>
      </c>
      <c r="I3429" t="s">
        <v>17091</v>
      </c>
      <c r="J3429" t="s">
        <v>152</v>
      </c>
      <c r="K3429" t="s">
        <v>10147</v>
      </c>
      <c r="L3429" t="s">
        <v>10179</v>
      </c>
      <c r="M3429" t="s">
        <v>10180</v>
      </c>
      <c r="N3429" t="s">
        <v>12120</v>
      </c>
      <c r="O3429" t="s">
        <v>97</v>
      </c>
      <c r="P3429" t="s">
        <v>68</v>
      </c>
      <c r="Q3429" t="s">
        <v>84</v>
      </c>
      <c r="R3429">
        <v>811</v>
      </c>
      <c r="V3429">
        <v>7.5</v>
      </c>
      <c r="Y3429" t="s">
        <v>10304</v>
      </c>
      <c r="Z3429" t="s">
        <v>10305</v>
      </c>
      <c r="AB3429" t="s">
        <v>17618</v>
      </c>
      <c r="AE3429" t="s">
        <v>17280</v>
      </c>
      <c r="AH3429" t="s">
        <v>354</v>
      </c>
      <c r="AI3429" t="s">
        <v>9207</v>
      </c>
      <c r="AJ3429" t="s">
        <v>10188</v>
      </c>
      <c r="AK3429" t="s">
        <v>10249</v>
      </c>
      <c r="AO3429" t="b">
        <v>1</v>
      </c>
    </row>
    <row r="3430" spans="1:41" hidden="1" x14ac:dyDescent="0.35">
      <c r="A3430" t="s">
        <v>10143</v>
      </c>
      <c r="B3430" s="3">
        <v>45512</v>
      </c>
      <c r="C3430" s="2">
        <v>0.77708333333333335</v>
      </c>
      <c r="D3430">
        <v>8</v>
      </c>
      <c r="E3430">
        <v>32</v>
      </c>
      <c r="G3430" t="s">
        <v>17619</v>
      </c>
      <c r="H3430" t="s">
        <v>12669</v>
      </c>
      <c r="I3430" t="s">
        <v>17091</v>
      </c>
      <c r="J3430" t="s">
        <v>152</v>
      </c>
      <c r="K3430" t="s">
        <v>10147</v>
      </c>
      <c r="L3430" t="s">
        <v>10179</v>
      </c>
      <c r="M3430" t="s">
        <v>10180</v>
      </c>
      <c r="N3430" t="s">
        <v>17620</v>
      </c>
      <c r="O3430" t="s">
        <v>10150</v>
      </c>
      <c r="P3430" t="s">
        <v>68</v>
      </c>
      <c r="Q3430" t="s">
        <v>84</v>
      </c>
      <c r="R3430">
        <v>699</v>
      </c>
      <c r="V3430">
        <v>6.47</v>
      </c>
      <c r="Y3430" t="s">
        <v>10304</v>
      </c>
      <c r="Z3430" t="s">
        <v>10305</v>
      </c>
      <c r="AB3430" t="s">
        <v>17621</v>
      </c>
      <c r="AE3430" t="s">
        <v>17280</v>
      </c>
      <c r="AJ3430" t="s">
        <v>10188</v>
      </c>
      <c r="AK3430" t="s">
        <v>10249</v>
      </c>
      <c r="AO3430" t="b">
        <v>1</v>
      </c>
    </row>
    <row r="3431" spans="1:41" hidden="1" x14ac:dyDescent="0.35">
      <c r="A3431" t="s">
        <v>10143</v>
      </c>
      <c r="B3431" s="3">
        <v>45512</v>
      </c>
      <c r="C3431" s="2">
        <v>0.79513888888888884</v>
      </c>
      <c r="D3431">
        <v>8</v>
      </c>
      <c r="E3431">
        <v>32</v>
      </c>
      <c r="G3431" t="s">
        <v>17622</v>
      </c>
      <c r="H3431" t="s">
        <v>12669</v>
      </c>
      <c r="I3431" t="s">
        <v>17091</v>
      </c>
      <c r="J3431" t="s">
        <v>152</v>
      </c>
      <c r="K3431" t="s">
        <v>10147</v>
      </c>
      <c r="L3431" t="s">
        <v>10179</v>
      </c>
      <c r="M3431" t="s">
        <v>10180</v>
      </c>
      <c r="N3431" t="s">
        <v>17404</v>
      </c>
      <c r="O3431" t="s">
        <v>10150</v>
      </c>
      <c r="P3431" t="s">
        <v>68</v>
      </c>
      <c r="Q3431" t="s">
        <v>84</v>
      </c>
      <c r="R3431">
        <v>15085</v>
      </c>
      <c r="V3431">
        <v>139.54</v>
      </c>
      <c r="Y3431" t="s">
        <v>10304</v>
      </c>
      <c r="Z3431" t="s">
        <v>10305</v>
      </c>
      <c r="AB3431" t="s">
        <v>17623</v>
      </c>
      <c r="AE3431" t="s">
        <v>17280</v>
      </c>
      <c r="AJ3431" t="s">
        <v>10188</v>
      </c>
      <c r="AK3431" t="s">
        <v>10249</v>
      </c>
      <c r="AO3431" t="b">
        <v>1</v>
      </c>
    </row>
    <row r="3432" spans="1:41" hidden="1" x14ac:dyDescent="0.35">
      <c r="A3432" t="s">
        <v>10143</v>
      </c>
      <c r="B3432" s="3">
        <v>45512</v>
      </c>
      <c r="C3432" s="2">
        <v>0.6333333333333333</v>
      </c>
      <c r="D3432">
        <v>8</v>
      </c>
      <c r="E3432">
        <v>32</v>
      </c>
      <c r="G3432" t="s">
        <v>17624</v>
      </c>
      <c r="H3432" t="s">
        <v>17403</v>
      </c>
      <c r="I3432" t="s">
        <v>17340</v>
      </c>
      <c r="J3432" t="s">
        <v>11045</v>
      </c>
      <c r="K3432" t="s">
        <v>10147</v>
      </c>
      <c r="L3432" t="s">
        <v>10179</v>
      </c>
      <c r="M3432" t="s">
        <v>10180</v>
      </c>
      <c r="N3432" t="s">
        <v>17625</v>
      </c>
      <c r="O3432" t="s">
        <v>97</v>
      </c>
      <c r="P3432" t="s">
        <v>68</v>
      </c>
      <c r="Q3432" t="s">
        <v>317</v>
      </c>
      <c r="R3432">
        <v>305</v>
      </c>
      <c r="V3432">
        <v>2.82</v>
      </c>
      <c r="Y3432" t="s">
        <v>10304</v>
      </c>
      <c r="Z3432" t="s">
        <v>10305</v>
      </c>
      <c r="AB3432" t="s">
        <v>17626</v>
      </c>
      <c r="AE3432" t="s">
        <v>17343</v>
      </c>
      <c r="AH3432" t="s">
        <v>2661</v>
      </c>
      <c r="AI3432" t="s">
        <v>17627</v>
      </c>
      <c r="AJ3432" t="s">
        <v>10188</v>
      </c>
      <c r="AK3432" t="s">
        <v>10249</v>
      </c>
      <c r="AO3432" t="b">
        <v>1</v>
      </c>
    </row>
    <row r="3433" spans="1:41" hidden="1" x14ac:dyDescent="0.35">
      <c r="A3433" t="s">
        <v>10143</v>
      </c>
      <c r="B3433" s="3">
        <v>45512</v>
      </c>
      <c r="C3433" s="2">
        <v>0.49166666666666664</v>
      </c>
      <c r="D3433">
        <v>8</v>
      </c>
      <c r="E3433">
        <v>32</v>
      </c>
      <c r="G3433" t="s">
        <v>17628</v>
      </c>
      <c r="H3433" t="s">
        <v>17403</v>
      </c>
      <c r="I3433" t="s">
        <v>17340</v>
      </c>
      <c r="J3433" t="s">
        <v>11045</v>
      </c>
      <c r="K3433" t="s">
        <v>10147</v>
      </c>
      <c r="L3433" t="s">
        <v>10179</v>
      </c>
      <c r="M3433" t="s">
        <v>10180</v>
      </c>
      <c r="N3433" t="s">
        <v>17629</v>
      </c>
      <c r="O3433" t="s">
        <v>97</v>
      </c>
      <c r="P3433" t="s">
        <v>68</v>
      </c>
      <c r="Q3433" t="s">
        <v>317</v>
      </c>
      <c r="R3433">
        <v>2562</v>
      </c>
      <c r="V3433">
        <v>23.7</v>
      </c>
      <c r="Y3433" t="s">
        <v>10304</v>
      </c>
      <c r="Z3433" t="s">
        <v>10305</v>
      </c>
      <c r="AB3433" t="s">
        <v>17630</v>
      </c>
      <c r="AE3433" t="s">
        <v>17343</v>
      </c>
      <c r="AH3433" t="s">
        <v>5783</v>
      </c>
      <c r="AI3433" t="s">
        <v>5732</v>
      </c>
      <c r="AJ3433" t="s">
        <v>10188</v>
      </c>
      <c r="AK3433" t="s">
        <v>10249</v>
      </c>
      <c r="AO3433" t="b">
        <v>1</v>
      </c>
    </row>
    <row r="3434" spans="1:41" hidden="1" x14ac:dyDescent="0.35">
      <c r="A3434" t="s">
        <v>10143</v>
      </c>
      <c r="B3434" s="3">
        <v>45512</v>
      </c>
      <c r="C3434" s="2">
        <v>0.57430555555555551</v>
      </c>
      <c r="D3434">
        <v>8</v>
      </c>
      <c r="E3434">
        <v>32</v>
      </c>
      <c r="G3434" t="s">
        <v>17631</v>
      </c>
      <c r="H3434" t="s">
        <v>17403</v>
      </c>
      <c r="I3434" t="s">
        <v>17340</v>
      </c>
      <c r="J3434" t="s">
        <v>11045</v>
      </c>
      <c r="K3434" t="s">
        <v>10147</v>
      </c>
      <c r="L3434" t="s">
        <v>10179</v>
      </c>
      <c r="M3434" t="s">
        <v>10180</v>
      </c>
      <c r="N3434" t="s">
        <v>17632</v>
      </c>
      <c r="O3434" t="s">
        <v>154</v>
      </c>
      <c r="P3434" t="s">
        <v>68</v>
      </c>
      <c r="Q3434" t="s">
        <v>317</v>
      </c>
      <c r="R3434">
        <v>556</v>
      </c>
      <c r="V3434">
        <v>5.14</v>
      </c>
      <c r="Y3434" t="s">
        <v>10304</v>
      </c>
      <c r="Z3434" t="s">
        <v>10305</v>
      </c>
      <c r="AB3434" t="s">
        <v>17633</v>
      </c>
      <c r="AE3434" t="s">
        <v>17343</v>
      </c>
      <c r="AH3434" t="s">
        <v>3797</v>
      </c>
      <c r="AI3434" t="s">
        <v>17634</v>
      </c>
      <c r="AJ3434" t="s">
        <v>10188</v>
      </c>
      <c r="AK3434" t="s">
        <v>10249</v>
      </c>
      <c r="AO3434" t="b">
        <v>1</v>
      </c>
    </row>
    <row r="3435" spans="1:41" hidden="1" x14ac:dyDescent="0.35">
      <c r="A3435" t="s">
        <v>10143</v>
      </c>
      <c r="B3435" s="3">
        <v>45512</v>
      </c>
      <c r="C3435" s="2">
        <v>0.6118055555555556</v>
      </c>
      <c r="D3435">
        <v>8</v>
      </c>
      <c r="E3435">
        <v>32</v>
      </c>
      <c r="G3435" t="s">
        <v>17635</v>
      </c>
      <c r="H3435" t="s">
        <v>17403</v>
      </c>
      <c r="I3435" t="s">
        <v>17340</v>
      </c>
      <c r="J3435" t="s">
        <v>11045</v>
      </c>
      <c r="K3435" t="s">
        <v>10147</v>
      </c>
      <c r="L3435" t="s">
        <v>10179</v>
      </c>
      <c r="M3435" t="s">
        <v>10180</v>
      </c>
      <c r="N3435" t="s">
        <v>17636</v>
      </c>
      <c r="O3435" t="s">
        <v>97</v>
      </c>
      <c r="P3435" t="s">
        <v>68</v>
      </c>
      <c r="Q3435" t="s">
        <v>317</v>
      </c>
      <c r="R3435">
        <v>533</v>
      </c>
      <c r="V3435">
        <v>4.93</v>
      </c>
      <c r="Y3435" t="s">
        <v>10304</v>
      </c>
      <c r="Z3435" t="s">
        <v>10305</v>
      </c>
      <c r="AB3435" t="s">
        <v>17637</v>
      </c>
      <c r="AE3435" t="s">
        <v>17343</v>
      </c>
      <c r="AH3435" t="s">
        <v>981</v>
      </c>
      <c r="AI3435" t="s">
        <v>6686</v>
      </c>
      <c r="AJ3435" t="s">
        <v>10188</v>
      </c>
      <c r="AK3435" t="s">
        <v>10249</v>
      </c>
      <c r="AO3435" t="b">
        <v>1</v>
      </c>
    </row>
    <row r="3436" spans="1:41" hidden="1" x14ac:dyDescent="0.35">
      <c r="A3436" t="s">
        <v>10143</v>
      </c>
      <c r="B3436" s="3">
        <v>45512</v>
      </c>
      <c r="C3436" s="2">
        <v>0.77152777777777781</v>
      </c>
      <c r="D3436">
        <v>8</v>
      </c>
      <c r="E3436">
        <v>32</v>
      </c>
      <c r="G3436" t="s">
        <v>17638</v>
      </c>
      <c r="H3436" t="s">
        <v>17403</v>
      </c>
      <c r="I3436" t="s">
        <v>17340</v>
      </c>
      <c r="J3436" t="s">
        <v>11045</v>
      </c>
      <c r="K3436" t="s">
        <v>10147</v>
      </c>
      <c r="L3436" t="s">
        <v>10179</v>
      </c>
      <c r="M3436" t="s">
        <v>10180</v>
      </c>
      <c r="N3436" t="s">
        <v>17639</v>
      </c>
      <c r="O3436" t="s">
        <v>97</v>
      </c>
      <c r="P3436" t="s">
        <v>68</v>
      </c>
      <c r="Q3436" t="s">
        <v>317</v>
      </c>
      <c r="R3436">
        <v>3028</v>
      </c>
      <c r="V3436">
        <v>28.01</v>
      </c>
      <c r="Y3436" t="s">
        <v>10304</v>
      </c>
      <c r="Z3436" t="s">
        <v>10305</v>
      </c>
      <c r="AB3436" t="s">
        <v>17640</v>
      </c>
      <c r="AE3436" t="s">
        <v>17343</v>
      </c>
      <c r="AH3436" t="s">
        <v>9542</v>
      </c>
      <c r="AI3436" t="s">
        <v>9543</v>
      </c>
      <c r="AJ3436" t="s">
        <v>10188</v>
      </c>
      <c r="AK3436" t="s">
        <v>10249</v>
      </c>
      <c r="AO3436" t="b">
        <v>1</v>
      </c>
    </row>
    <row r="3437" spans="1:41" hidden="1" x14ac:dyDescent="0.35">
      <c r="A3437" t="s">
        <v>10143</v>
      </c>
      <c r="B3437" s="3">
        <v>45512</v>
      </c>
      <c r="C3437" s="2">
        <v>0.79861111111111116</v>
      </c>
      <c r="D3437">
        <v>8</v>
      </c>
      <c r="E3437">
        <v>32</v>
      </c>
      <c r="G3437" t="s">
        <v>17641</v>
      </c>
      <c r="H3437" t="s">
        <v>17403</v>
      </c>
      <c r="I3437" t="s">
        <v>17340</v>
      </c>
      <c r="J3437" t="s">
        <v>11045</v>
      </c>
      <c r="K3437" t="s">
        <v>10147</v>
      </c>
      <c r="L3437" t="s">
        <v>10179</v>
      </c>
      <c r="M3437" t="s">
        <v>10180</v>
      </c>
      <c r="N3437" t="s">
        <v>17642</v>
      </c>
      <c r="O3437" t="s">
        <v>10150</v>
      </c>
      <c r="P3437" t="s">
        <v>68</v>
      </c>
      <c r="Q3437" t="s">
        <v>317</v>
      </c>
      <c r="R3437">
        <v>66</v>
      </c>
      <c r="V3437">
        <v>0.61</v>
      </c>
      <c r="Y3437" t="s">
        <v>10304</v>
      </c>
      <c r="Z3437" t="s">
        <v>10305</v>
      </c>
      <c r="AB3437" t="s">
        <v>17643</v>
      </c>
      <c r="AE3437" t="s">
        <v>17343</v>
      </c>
      <c r="AJ3437" t="s">
        <v>10188</v>
      </c>
      <c r="AK3437" t="s">
        <v>10249</v>
      </c>
      <c r="AO3437" t="b">
        <v>1</v>
      </c>
    </row>
    <row r="3438" spans="1:41" hidden="1" x14ac:dyDescent="0.35">
      <c r="A3438" t="s">
        <v>10143</v>
      </c>
      <c r="B3438" s="3">
        <v>45512</v>
      </c>
      <c r="C3438" s="2">
        <v>0.79722222222222228</v>
      </c>
      <c r="D3438">
        <v>8</v>
      </c>
      <c r="E3438">
        <v>32</v>
      </c>
      <c r="G3438" t="s">
        <v>17644</v>
      </c>
      <c r="H3438" t="s">
        <v>17403</v>
      </c>
      <c r="I3438" t="s">
        <v>17340</v>
      </c>
      <c r="J3438" t="s">
        <v>11045</v>
      </c>
      <c r="K3438" t="s">
        <v>10147</v>
      </c>
      <c r="L3438" t="s">
        <v>10179</v>
      </c>
      <c r="M3438" t="s">
        <v>10180</v>
      </c>
      <c r="N3438" t="s">
        <v>17645</v>
      </c>
      <c r="O3438" t="s">
        <v>10150</v>
      </c>
      <c r="P3438" t="s">
        <v>68</v>
      </c>
      <c r="Q3438" t="s">
        <v>317</v>
      </c>
      <c r="R3438">
        <v>76</v>
      </c>
      <c r="V3438">
        <v>0.7</v>
      </c>
      <c r="Y3438" t="s">
        <v>10304</v>
      </c>
      <c r="Z3438" t="s">
        <v>10305</v>
      </c>
      <c r="AB3438" t="s">
        <v>17646</v>
      </c>
      <c r="AE3438" t="s">
        <v>17343</v>
      </c>
      <c r="AJ3438" t="s">
        <v>10188</v>
      </c>
      <c r="AK3438" t="s">
        <v>10249</v>
      </c>
      <c r="AO3438" t="b">
        <v>1</v>
      </c>
    </row>
    <row r="3439" spans="1:41" hidden="1" x14ac:dyDescent="0.35">
      <c r="A3439" t="s">
        <v>10143</v>
      </c>
      <c r="B3439" s="3">
        <v>45512</v>
      </c>
      <c r="C3439" s="2">
        <v>0.54722222222222228</v>
      </c>
      <c r="D3439">
        <v>8</v>
      </c>
      <c r="E3439">
        <v>32</v>
      </c>
      <c r="G3439" t="s">
        <v>17647</v>
      </c>
      <c r="H3439" t="s">
        <v>12669</v>
      </c>
      <c r="I3439" t="s">
        <v>17091</v>
      </c>
      <c r="J3439" t="s">
        <v>152</v>
      </c>
      <c r="K3439" t="s">
        <v>10147</v>
      </c>
      <c r="L3439" t="s">
        <v>10179</v>
      </c>
      <c r="M3439" t="s">
        <v>10180</v>
      </c>
      <c r="N3439" t="s">
        <v>17648</v>
      </c>
      <c r="O3439" t="s">
        <v>67</v>
      </c>
      <c r="P3439" t="s">
        <v>68</v>
      </c>
      <c r="Q3439" t="s">
        <v>84</v>
      </c>
      <c r="R3439">
        <v>1712</v>
      </c>
      <c r="V3439">
        <v>15.84</v>
      </c>
      <c r="Y3439" t="s">
        <v>10304</v>
      </c>
      <c r="Z3439" t="s">
        <v>10305</v>
      </c>
      <c r="AB3439" t="s">
        <v>17649</v>
      </c>
      <c r="AE3439" t="s">
        <v>17280</v>
      </c>
      <c r="AH3439" t="s">
        <v>73</v>
      </c>
      <c r="AI3439" t="s">
        <v>74</v>
      </c>
      <c r="AJ3439" t="s">
        <v>10188</v>
      </c>
      <c r="AK3439" t="s">
        <v>10249</v>
      </c>
      <c r="AO3439" t="b">
        <v>1</v>
      </c>
    </row>
    <row r="3440" spans="1:41" hidden="1" x14ac:dyDescent="0.35">
      <c r="A3440" t="s">
        <v>10143</v>
      </c>
      <c r="B3440" s="3">
        <v>45512</v>
      </c>
      <c r="C3440" s="2">
        <v>0.44097222222222221</v>
      </c>
      <c r="D3440">
        <v>8</v>
      </c>
      <c r="E3440">
        <v>32</v>
      </c>
      <c r="G3440" t="s">
        <v>17650</v>
      </c>
      <c r="H3440" t="s">
        <v>17403</v>
      </c>
      <c r="I3440" t="s">
        <v>17340</v>
      </c>
      <c r="J3440" t="s">
        <v>11045</v>
      </c>
      <c r="K3440" t="s">
        <v>10147</v>
      </c>
      <c r="L3440" t="s">
        <v>10179</v>
      </c>
      <c r="M3440" t="s">
        <v>10180</v>
      </c>
      <c r="N3440" t="s">
        <v>17651</v>
      </c>
      <c r="O3440" t="s">
        <v>10150</v>
      </c>
      <c r="P3440" t="s">
        <v>68</v>
      </c>
      <c r="Q3440" t="s">
        <v>317</v>
      </c>
      <c r="R3440">
        <v>705</v>
      </c>
      <c r="V3440">
        <v>6.52</v>
      </c>
      <c r="Y3440" t="s">
        <v>10304</v>
      </c>
      <c r="Z3440" t="s">
        <v>10305</v>
      </c>
      <c r="AB3440" t="s">
        <v>17652</v>
      </c>
      <c r="AE3440" t="s">
        <v>17343</v>
      </c>
      <c r="AJ3440" t="s">
        <v>10188</v>
      </c>
      <c r="AK3440" t="s">
        <v>10249</v>
      </c>
      <c r="AO3440" t="b">
        <v>1</v>
      </c>
    </row>
    <row r="3441" spans="1:41" hidden="1" x14ac:dyDescent="0.35">
      <c r="A3441" t="s">
        <v>10143</v>
      </c>
      <c r="B3441" s="3">
        <v>45512</v>
      </c>
      <c r="C3441" s="2">
        <v>0.86319444444444449</v>
      </c>
      <c r="D3441">
        <v>8</v>
      </c>
      <c r="E3441">
        <v>32</v>
      </c>
      <c r="G3441" t="s">
        <v>17653</v>
      </c>
      <c r="H3441" t="s">
        <v>17403</v>
      </c>
      <c r="I3441" t="s">
        <v>17340</v>
      </c>
      <c r="J3441" t="s">
        <v>11045</v>
      </c>
      <c r="K3441" t="s">
        <v>10147</v>
      </c>
      <c r="L3441" t="s">
        <v>10179</v>
      </c>
      <c r="M3441" t="s">
        <v>10180</v>
      </c>
      <c r="N3441" t="s">
        <v>17654</v>
      </c>
      <c r="O3441" t="s">
        <v>97</v>
      </c>
      <c r="P3441" t="s">
        <v>68</v>
      </c>
      <c r="Q3441" t="s">
        <v>317</v>
      </c>
      <c r="R3441">
        <v>1260</v>
      </c>
      <c r="V3441">
        <v>11.65</v>
      </c>
      <c r="Y3441" t="s">
        <v>10304</v>
      </c>
      <c r="Z3441" t="s">
        <v>10305</v>
      </c>
      <c r="AB3441" t="s">
        <v>17655</v>
      </c>
      <c r="AE3441" t="s">
        <v>17343</v>
      </c>
      <c r="AH3441" t="s">
        <v>1026</v>
      </c>
      <c r="AI3441" t="s">
        <v>17656</v>
      </c>
      <c r="AJ3441" t="s">
        <v>10188</v>
      </c>
      <c r="AK3441" t="s">
        <v>10249</v>
      </c>
      <c r="AO3441" t="b">
        <v>1</v>
      </c>
    </row>
    <row r="3442" spans="1:41" hidden="1" x14ac:dyDescent="0.35">
      <c r="A3442" t="s">
        <v>10143</v>
      </c>
      <c r="B3442" s="3">
        <v>45512</v>
      </c>
      <c r="C3442" s="2">
        <v>0.80555555555555558</v>
      </c>
      <c r="D3442">
        <v>8</v>
      </c>
      <c r="E3442">
        <v>32</v>
      </c>
      <c r="G3442" t="s">
        <v>17657</v>
      </c>
      <c r="H3442" t="s">
        <v>17403</v>
      </c>
      <c r="I3442" t="s">
        <v>17340</v>
      </c>
      <c r="J3442" t="s">
        <v>11045</v>
      </c>
      <c r="K3442" t="s">
        <v>10147</v>
      </c>
      <c r="L3442" t="s">
        <v>10179</v>
      </c>
      <c r="M3442" t="s">
        <v>10180</v>
      </c>
      <c r="N3442" t="s">
        <v>17658</v>
      </c>
      <c r="O3442" t="s">
        <v>97</v>
      </c>
      <c r="P3442" t="s">
        <v>68</v>
      </c>
      <c r="Q3442" t="s">
        <v>317</v>
      </c>
      <c r="R3442">
        <v>865</v>
      </c>
      <c r="V3442">
        <v>8</v>
      </c>
      <c r="Y3442" t="s">
        <v>10304</v>
      </c>
      <c r="Z3442" t="s">
        <v>10305</v>
      </c>
      <c r="AB3442" t="s">
        <v>17659</v>
      </c>
      <c r="AE3442" t="s">
        <v>17343</v>
      </c>
      <c r="AH3442" t="s">
        <v>1026</v>
      </c>
      <c r="AI3442" t="s">
        <v>1027</v>
      </c>
      <c r="AJ3442" t="s">
        <v>10188</v>
      </c>
      <c r="AK3442" t="s">
        <v>10249</v>
      </c>
      <c r="AO3442" t="b">
        <v>1</v>
      </c>
    </row>
    <row r="3443" spans="1:41" hidden="1" x14ac:dyDescent="0.35">
      <c r="A3443" t="s">
        <v>10143</v>
      </c>
      <c r="B3443" s="3">
        <v>45512</v>
      </c>
      <c r="C3443" s="2">
        <v>0.79513888888888884</v>
      </c>
      <c r="D3443">
        <v>8</v>
      </c>
      <c r="E3443">
        <v>32</v>
      </c>
      <c r="G3443" t="s">
        <v>17660</v>
      </c>
      <c r="H3443" t="s">
        <v>17290</v>
      </c>
      <c r="I3443" t="s">
        <v>17291</v>
      </c>
      <c r="J3443" t="s">
        <v>458</v>
      </c>
      <c r="K3443" t="s">
        <v>10147</v>
      </c>
      <c r="L3443" t="s">
        <v>10179</v>
      </c>
      <c r="M3443" t="s">
        <v>10180</v>
      </c>
      <c r="N3443" t="s">
        <v>17661</v>
      </c>
      <c r="O3443" t="s">
        <v>10150</v>
      </c>
      <c r="P3443" t="s">
        <v>68</v>
      </c>
      <c r="Q3443" t="s">
        <v>69</v>
      </c>
      <c r="R3443">
        <v>1433</v>
      </c>
      <c r="V3443">
        <v>13.26</v>
      </c>
      <c r="Y3443" t="s">
        <v>10304</v>
      </c>
      <c r="Z3443" t="s">
        <v>10305</v>
      </c>
      <c r="AB3443" t="s">
        <v>17662</v>
      </c>
      <c r="AE3443" t="s">
        <v>17294</v>
      </c>
      <c r="AJ3443" t="s">
        <v>10188</v>
      </c>
      <c r="AK3443" t="s">
        <v>10249</v>
      </c>
      <c r="AO3443" t="b">
        <v>1</v>
      </c>
    </row>
    <row r="3444" spans="1:41" hidden="1" x14ac:dyDescent="0.35">
      <c r="A3444" t="s">
        <v>10143</v>
      </c>
      <c r="B3444" s="3">
        <v>45512</v>
      </c>
      <c r="C3444" s="2">
        <v>0.75486111111111109</v>
      </c>
      <c r="D3444">
        <v>8</v>
      </c>
      <c r="E3444">
        <v>32</v>
      </c>
      <c r="G3444" t="s">
        <v>17663</v>
      </c>
      <c r="H3444" t="s">
        <v>17403</v>
      </c>
      <c r="I3444" t="s">
        <v>17340</v>
      </c>
      <c r="J3444" t="s">
        <v>11045</v>
      </c>
      <c r="K3444" t="s">
        <v>10147</v>
      </c>
      <c r="L3444" t="s">
        <v>10179</v>
      </c>
      <c r="M3444" t="s">
        <v>10180</v>
      </c>
      <c r="N3444" t="s">
        <v>17555</v>
      </c>
      <c r="O3444" t="s">
        <v>10150</v>
      </c>
      <c r="P3444" t="s">
        <v>68</v>
      </c>
      <c r="Q3444" t="s">
        <v>317</v>
      </c>
      <c r="R3444">
        <v>140</v>
      </c>
      <c r="V3444">
        <v>1.29</v>
      </c>
      <c r="Y3444" t="s">
        <v>10304</v>
      </c>
      <c r="Z3444" t="s">
        <v>10305</v>
      </c>
      <c r="AB3444" t="s">
        <v>17664</v>
      </c>
      <c r="AE3444" t="s">
        <v>17343</v>
      </c>
      <c r="AJ3444" t="s">
        <v>10188</v>
      </c>
      <c r="AK3444" t="s">
        <v>10249</v>
      </c>
      <c r="AO3444" t="b">
        <v>1</v>
      </c>
    </row>
    <row r="3445" spans="1:41" hidden="1" x14ac:dyDescent="0.35">
      <c r="A3445" t="s">
        <v>10143</v>
      </c>
      <c r="B3445" s="3">
        <v>45512</v>
      </c>
      <c r="C3445" s="2">
        <v>0.63472222222222219</v>
      </c>
      <c r="D3445">
        <v>8</v>
      </c>
      <c r="E3445">
        <v>32</v>
      </c>
      <c r="G3445" t="s">
        <v>17665</v>
      </c>
      <c r="H3445" t="s">
        <v>17403</v>
      </c>
      <c r="I3445" t="s">
        <v>17340</v>
      </c>
      <c r="J3445" t="s">
        <v>11045</v>
      </c>
      <c r="K3445" t="s">
        <v>10147</v>
      </c>
      <c r="L3445" t="s">
        <v>10179</v>
      </c>
      <c r="M3445" t="s">
        <v>10180</v>
      </c>
      <c r="N3445" t="s">
        <v>17666</v>
      </c>
      <c r="O3445" t="s">
        <v>10150</v>
      </c>
      <c r="P3445" t="s">
        <v>68</v>
      </c>
      <c r="Q3445" t="s">
        <v>317</v>
      </c>
      <c r="R3445">
        <v>681</v>
      </c>
      <c r="V3445">
        <v>6.3</v>
      </c>
      <c r="Y3445" t="s">
        <v>10304</v>
      </c>
      <c r="Z3445" t="s">
        <v>10305</v>
      </c>
      <c r="AB3445" t="s">
        <v>17667</v>
      </c>
      <c r="AE3445" t="s">
        <v>17343</v>
      </c>
      <c r="AJ3445" t="s">
        <v>10188</v>
      </c>
      <c r="AK3445" t="s">
        <v>10249</v>
      </c>
      <c r="AO3445" t="b">
        <v>1</v>
      </c>
    </row>
    <row r="3446" spans="1:41" hidden="1" x14ac:dyDescent="0.35">
      <c r="A3446" t="s">
        <v>10143</v>
      </c>
      <c r="B3446" s="3">
        <v>45512</v>
      </c>
      <c r="C3446" s="2">
        <v>0.73888888888888893</v>
      </c>
      <c r="D3446">
        <v>8</v>
      </c>
      <c r="E3446">
        <v>32</v>
      </c>
      <c r="G3446" t="s">
        <v>17668</v>
      </c>
      <c r="H3446" t="s">
        <v>12669</v>
      </c>
      <c r="I3446" t="s">
        <v>17091</v>
      </c>
      <c r="J3446" t="s">
        <v>152</v>
      </c>
      <c r="K3446" t="s">
        <v>10147</v>
      </c>
      <c r="L3446" t="s">
        <v>10179</v>
      </c>
      <c r="M3446" t="s">
        <v>10180</v>
      </c>
      <c r="N3446" t="s">
        <v>17669</v>
      </c>
      <c r="O3446" t="s">
        <v>97</v>
      </c>
      <c r="P3446" t="s">
        <v>68</v>
      </c>
      <c r="Q3446" t="s">
        <v>84</v>
      </c>
      <c r="R3446">
        <v>901</v>
      </c>
      <c r="V3446">
        <v>8.33</v>
      </c>
      <c r="Y3446" t="s">
        <v>10304</v>
      </c>
      <c r="Z3446" t="s">
        <v>10305</v>
      </c>
      <c r="AB3446" t="s">
        <v>17670</v>
      </c>
      <c r="AE3446" t="s">
        <v>17280</v>
      </c>
      <c r="AH3446" t="s">
        <v>981</v>
      </c>
      <c r="AI3446" t="s">
        <v>6979</v>
      </c>
      <c r="AJ3446" t="s">
        <v>10188</v>
      </c>
      <c r="AK3446" t="s">
        <v>10189</v>
      </c>
      <c r="AO3446" t="b">
        <v>1</v>
      </c>
    </row>
    <row r="3447" spans="1:41" hidden="1" x14ac:dyDescent="0.35">
      <c r="A3447" t="s">
        <v>10143</v>
      </c>
      <c r="B3447" s="3">
        <v>45512</v>
      </c>
      <c r="C3447" s="2">
        <v>0.54166666666666663</v>
      </c>
      <c r="D3447">
        <v>8</v>
      </c>
      <c r="E3447">
        <v>32</v>
      </c>
      <c r="G3447" t="s">
        <v>17671</v>
      </c>
      <c r="H3447" t="s">
        <v>17672</v>
      </c>
      <c r="I3447" t="s">
        <v>17673</v>
      </c>
      <c r="J3447" t="s">
        <v>152</v>
      </c>
      <c r="K3447" t="s">
        <v>10147</v>
      </c>
      <c r="L3447" t="s">
        <v>10179</v>
      </c>
      <c r="M3447" t="s">
        <v>10180</v>
      </c>
      <c r="N3447" t="s">
        <v>17674</v>
      </c>
      <c r="O3447" t="s">
        <v>67</v>
      </c>
      <c r="P3447" t="s">
        <v>68</v>
      </c>
      <c r="Q3447" t="s">
        <v>69</v>
      </c>
      <c r="R3447">
        <v>2671</v>
      </c>
      <c r="V3447">
        <v>24.71</v>
      </c>
      <c r="Y3447" t="s">
        <v>10151</v>
      </c>
      <c r="Z3447" t="s">
        <v>10237</v>
      </c>
      <c r="AB3447" t="s">
        <v>17675</v>
      </c>
      <c r="AD3447" t="s">
        <v>17676</v>
      </c>
      <c r="AE3447" t="s">
        <v>17677</v>
      </c>
      <c r="AJ3447" t="s">
        <v>10188</v>
      </c>
      <c r="AK3447" t="s">
        <v>10249</v>
      </c>
      <c r="AO3447" t="b">
        <v>1</v>
      </c>
    </row>
    <row r="3448" spans="1:41" hidden="1" x14ac:dyDescent="0.35">
      <c r="A3448" t="s">
        <v>10143</v>
      </c>
      <c r="B3448" s="3">
        <v>45512</v>
      </c>
      <c r="C3448" s="2">
        <v>0.51458333333333328</v>
      </c>
      <c r="D3448">
        <v>8</v>
      </c>
      <c r="E3448">
        <v>32</v>
      </c>
      <c r="G3448" t="s">
        <v>17678</v>
      </c>
      <c r="H3448" t="s">
        <v>17403</v>
      </c>
      <c r="I3448" t="s">
        <v>17340</v>
      </c>
      <c r="J3448" t="s">
        <v>11045</v>
      </c>
      <c r="K3448" t="s">
        <v>10147</v>
      </c>
      <c r="L3448" t="s">
        <v>10179</v>
      </c>
      <c r="M3448" t="s">
        <v>10180</v>
      </c>
      <c r="N3448" t="s">
        <v>17679</v>
      </c>
      <c r="O3448" t="s">
        <v>10150</v>
      </c>
      <c r="P3448" t="s">
        <v>68</v>
      </c>
      <c r="Q3448" t="s">
        <v>317</v>
      </c>
      <c r="R3448">
        <v>6676</v>
      </c>
      <c r="V3448">
        <v>61.75</v>
      </c>
      <c r="Y3448" t="s">
        <v>10304</v>
      </c>
      <c r="Z3448" t="s">
        <v>10305</v>
      </c>
      <c r="AB3448" t="s">
        <v>17680</v>
      </c>
      <c r="AE3448" t="s">
        <v>17343</v>
      </c>
      <c r="AJ3448" t="s">
        <v>10188</v>
      </c>
      <c r="AK3448" t="s">
        <v>10249</v>
      </c>
      <c r="AO3448" t="b">
        <v>1</v>
      </c>
    </row>
    <row r="3449" spans="1:41" hidden="1" x14ac:dyDescent="0.35">
      <c r="A3449" t="s">
        <v>10143</v>
      </c>
      <c r="B3449" s="3">
        <v>45512</v>
      </c>
      <c r="C3449" s="2">
        <v>0.60138888888888886</v>
      </c>
      <c r="D3449">
        <v>8</v>
      </c>
      <c r="E3449">
        <v>32</v>
      </c>
      <c r="G3449" t="s">
        <v>17681</v>
      </c>
      <c r="H3449" t="s">
        <v>17403</v>
      </c>
      <c r="I3449" t="s">
        <v>17340</v>
      </c>
      <c r="J3449" t="s">
        <v>11045</v>
      </c>
      <c r="K3449" t="s">
        <v>10147</v>
      </c>
      <c r="L3449" t="s">
        <v>10179</v>
      </c>
      <c r="M3449" t="s">
        <v>10180</v>
      </c>
      <c r="N3449" t="s">
        <v>17682</v>
      </c>
      <c r="O3449" t="s">
        <v>97</v>
      </c>
      <c r="P3449" t="s">
        <v>68</v>
      </c>
      <c r="Q3449" t="s">
        <v>317</v>
      </c>
      <c r="R3449">
        <v>4086</v>
      </c>
      <c r="V3449">
        <v>37.799999999999997</v>
      </c>
      <c r="Y3449" t="s">
        <v>10304</v>
      </c>
      <c r="Z3449" t="s">
        <v>10305</v>
      </c>
      <c r="AB3449" t="s">
        <v>17683</v>
      </c>
      <c r="AE3449" t="s">
        <v>17343</v>
      </c>
      <c r="AH3449" t="s">
        <v>9330</v>
      </c>
      <c r="AJ3449" t="s">
        <v>10188</v>
      </c>
      <c r="AK3449" t="s">
        <v>10249</v>
      </c>
      <c r="AO3449" t="b">
        <v>1</v>
      </c>
    </row>
    <row r="3450" spans="1:41" hidden="1" x14ac:dyDescent="0.35">
      <c r="A3450" t="s">
        <v>10143</v>
      </c>
      <c r="B3450" s="3">
        <v>45512</v>
      </c>
      <c r="C3450" s="2">
        <v>0.61527777777777781</v>
      </c>
      <c r="D3450">
        <v>8</v>
      </c>
      <c r="E3450">
        <v>32</v>
      </c>
      <c r="G3450" t="s">
        <v>17684</v>
      </c>
      <c r="H3450" t="s">
        <v>17403</v>
      </c>
      <c r="I3450" t="s">
        <v>17340</v>
      </c>
      <c r="J3450" t="s">
        <v>11045</v>
      </c>
      <c r="K3450" t="s">
        <v>10147</v>
      </c>
      <c r="L3450" t="s">
        <v>10179</v>
      </c>
      <c r="M3450" t="s">
        <v>10180</v>
      </c>
      <c r="N3450" t="s">
        <v>17685</v>
      </c>
      <c r="O3450" t="s">
        <v>10150</v>
      </c>
      <c r="P3450" t="s">
        <v>68</v>
      </c>
      <c r="Q3450" t="s">
        <v>317</v>
      </c>
      <c r="R3450">
        <v>1421</v>
      </c>
      <c r="V3450">
        <v>13.14</v>
      </c>
      <c r="Y3450" t="s">
        <v>10304</v>
      </c>
      <c r="Z3450" t="s">
        <v>10305</v>
      </c>
      <c r="AB3450" t="s">
        <v>17686</v>
      </c>
      <c r="AE3450" t="s">
        <v>17343</v>
      </c>
      <c r="AJ3450" t="s">
        <v>10188</v>
      </c>
      <c r="AK3450" t="s">
        <v>10249</v>
      </c>
      <c r="AO3450" t="b">
        <v>1</v>
      </c>
    </row>
    <row r="3451" spans="1:41" hidden="1" x14ac:dyDescent="0.35">
      <c r="A3451" t="s">
        <v>10143</v>
      </c>
      <c r="B3451" s="3">
        <v>45512</v>
      </c>
      <c r="C3451" s="2">
        <v>0.87916666666666665</v>
      </c>
      <c r="D3451">
        <v>8</v>
      </c>
      <c r="E3451">
        <v>32</v>
      </c>
      <c r="G3451" t="s">
        <v>17687</v>
      </c>
      <c r="H3451" t="s">
        <v>17403</v>
      </c>
      <c r="I3451" t="s">
        <v>17340</v>
      </c>
      <c r="J3451" t="s">
        <v>11045</v>
      </c>
      <c r="K3451" t="s">
        <v>10147</v>
      </c>
      <c r="L3451" t="s">
        <v>10179</v>
      </c>
      <c r="M3451" t="s">
        <v>10180</v>
      </c>
      <c r="N3451" t="s">
        <v>17688</v>
      </c>
      <c r="O3451" t="s">
        <v>10150</v>
      </c>
      <c r="P3451" t="s">
        <v>68</v>
      </c>
      <c r="Q3451" t="s">
        <v>317</v>
      </c>
      <c r="R3451">
        <v>3948</v>
      </c>
      <c r="V3451">
        <v>36.520000000000003</v>
      </c>
      <c r="Y3451" t="s">
        <v>10304</v>
      </c>
      <c r="Z3451" t="s">
        <v>10305</v>
      </c>
      <c r="AB3451" t="s">
        <v>17689</v>
      </c>
      <c r="AE3451" t="s">
        <v>17343</v>
      </c>
      <c r="AJ3451" t="s">
        <v>10188</v>
      </c>
      <c r="AK3451" t="s">
        <v>10249</v>
      </c>
      <c r="AO3451" t="b">
        <v>1</v>
      </c>
    </row>
    <row r="3452" spans="1:41" hidden="1" x14ac:dyDescent="0.35">
      <c r="A3452" t="s">
        <v>10143</v>
      </c>
      <c r="B3452" s="3">
        <v>45512</v>
      </c>
      <c r="C3452" s="2">
        <v>0.67222222222222228</v>
      </c>
      <c r="D3452">
        <v>8</v>
      </c>
      <c r="E3452">
        <v>32</v>
      </c>
      <c r="G3452" t="s">
        <v>17690</v>
      </c>
      <c r="H3452" t="s">
        <v>17290</v>
      </c>
      <c r="I3452" t="s">
        <v>17291</v>
      </c>
      <c r="J3452" t="s">
        <v>458</v>
      </c>
      <c r="K3452" t="s">
        <v>10147</v>
      </c>
      <c r="L3452" t="s">
        <v>10179</v>
      </c>
      <c r="M3452" t="s">
        <v>10180</v>
      </c>
      <c r="N3452" t="s">
        <v>17691</v>
      </c>
      <c r="O3452" t="s">
        <v>97</v>
      </c>
      <c r="P3452" t="s">
        <v>68</v>
      </c>
      <c r="Q3452" t="s">
        <v>69</v>
      </c>
      <c r="R3452">
        <v>322</v>
      </c>
      <c r="V3452">
        <v>2.98</v>
      </c>
      <c r="Y3452" t="s">
        <v>10304</v>
      </c>
      <c r="Z3452" t="s">
        <v>10305</v>
      </c>
      <c r="AB3452" t="s">
        <v>17692</v>
      </c>
      <c r="AE3452" t="s">
        <v>17294</v>
      </c>
      <c r="AH3452" t="s">
        <v>6106</v>
      </c>
      <c r="AI3452" t="s">
        <v>17693</v>
      </c>
      <c r="AJ3452" t="s">
        <v>10188</v>
      </c>
      <c r="AK3452" t="s">
        <v>10249</v>
      </c>
      <c r="AO3452" t="b">
        <v>1</v>
      </c>
    </row>
    <row r="3453" spans="1:41" hidden="1" x14ac:dyDescent="0.35">
      <c r="A3453" t="s">
        <v>10143</v>
      </c>
      <c r="B3453" s="3">
        <v>45512</v>
      </c>
      <c r="C3453" s="2">
        <v>0.67083333333333328</v>
      </c>
      <c r="D3453">
        <v>8</v>
      </c>
      <c r="E3453">
        <v>32</v>
      </c>
      <c r="G3453" t="s">
        <v>17694</v>
      </c>
      <c r="H3453" t="s">
        <v>17403</v>
      </c>
      <c r="I3453" t="s">
        <v>17340</v>
      </c>
      <c r="J3453" t="s">
        <v>11045</v>
      </c>
      <c r="K3453" t="s">
        <v>10147</v>
      </c>
      <c r="L3453" t="s">
        <v>10179</v>
      </c>
      <c r="M3453" t="s">
        <v>10180</v>
      </c>
      <c r="N3453" t="s">
        <v>17695</v>
      </c>
      <c r="O3453" t="s">
        <v>10150</v>
      </c>
      <c r="P3453" t="s">
        <v>68</v>
      </c>
      <c r="Q3453" t="s">
        <v>317</v>
      </c>
      <c r="R3453">
        <v>449</v>
      </c>
      <c r="V3453">
        <v>4.1500000000000004</v>
      </c>
      <c r="Y3453" t="s">
        <v>10304</v>
      </c>
      <c r="Z3453" t="s">
        <v>10305</v>
      </c>
      <c r="AB3453" t="s">
        <v>17696</v>
      </c>
      <c r="AE3453" t="s">
        <v>17343</v>
      </c>
      <c r="AJ3453" t="s">
        <v>10188</v>
      </c>
      <c r="AK3453" t="s">
        <v>10249</v>
      </c>
      <c r="AO3453" t="b">
        <v>1</v>
      </c>
    </row>
    <row r="3454" spans="1:41" hidden="1" x14ac:dyDescent="0.35">
      <c r="A3454" t="s">
        <v>10143</v>
      </c>
      <c r="B3454" s="3">
        <v>45512</v>
      </c>
      <c r="C3454" s="2">
        <v>2.1527777777777778E-2</v>
      </c>
      <c r="D3454">
        <v>8</v>
      </c>
      <c r="E3454">
        <v>32</v>
      </c>
      <c r="G3454" t="s">
        <v>17697</v>
      </c>
      <c r="H3454" t="s">
        <v>17290</v>
      </c>
      <c r="I3454" t="s">
        <v>17291</v>
      </c>
      <c r="J3454" t="s">
        <v>458</v>
      </c>
      <c r="K3454" t="s">
        <v>10147</v>
      </c>
      <c r="L3454" t="s">
        <v>10179</v>
      </c>
      <c r="M3454" t="s">
        <v>10180</v>
      </c>
      <c r="N3454" t="s">
        <v>17698</v>
      </c>
      <c r="O3454" t="s">
        <v>97</v>
      </c>
      <c r="P3454" t="s">
        <v>68</v>
      </c>
      <c r="Q3454" t="s">
        <v>69</v>
      </c>
      <c r="R3454">
        <v>3014</v>
      </c>
      <c r="V3454">
        <v>27.88</v>
      </c>
      <c r="Y3454" t="s">
        <v>10304</v>
      </c>
      <c r="Z3454" t="s">
        <v>10305</v>
      </c>
      <c r="AB3454" t="s">
        <v>17699</v>
      </c>
      <c r="AE3454" t="s">
        <v>17294</v>
      </c>
      <c r="AH3454" t="s">
        <v>6148</v>
      </c>
      <c r="AI3454" t="s">
        <v>17700</v>
      </c>
      <c r="AJ3454" t="s">
        <v>10188</v>
      </c>
      <c r="AK3454" t="s">
        <v>10249</v>
      </c>
      <c r="AO3454" t="b">
        <v>1</v>
      </c>
    </row>
    <row r="3455" spans="1:41" hidden="1" x14ac:dyDescent="0.35">
      <c r="A3455" t="s">
        <v>10143</v>
      </c>
      <c r="B3455" s="3">
        <v>45512</v>
      </c>
      <c r="C3455" s="2">
        <v>3.2638888888888891E-2</v>
      </c>
      <c r="D3455">
        <v>8</v>
      </c>
      <c r="E3455">
        <v>32</v>
      </c>
      <c r="G3455" t="s">
        <v>17701</v>
      </c>
      <c r="H3455" t="s">
        <v>17315</v>
      </c>
      <c r="I3455" t="s">
        <v>17316</v>
      </c>
      <c r="J3455" t="s">
        <v>135</v>
      </c>
      <c r="K3455" t="s">
        <v>10147</v>
      </c>
      <c r="L3455" t="s">
        <v>10179</v>
      </c>
      <c r="M3455" t="s">
        <v>10180</v>
      </c>
      <c r="N3455" t="s">
        <v>17702</v>
      </c>
      <c r="O3455" t="s">
        <v>10150</v>
      </c>
      <c r="P3455" t="s">
        <v>384</v>
      </c>
      <c r="Q3455" t="s">
        <v>317</v>
      </c>
      <c r="R3455">
        <v>1393</v>
      </c>
      <c r="V3455">
        <v>12.89</v>
      </c>
      <c r="Y3455" t="s">
        <v>10304</v>
      </c>
      <c r="Z3455" t="s">
        <v>10305</v>
      </c>
      <c r="AB3455" t="s">
        <v>17703</v>
      </c>
      <c r="AE3455" t="s">
        <v>17263</v>
      </c>
      <c r="AJ3455" t="s">
        <v>10188</v>
      </c>
      <c r="AK3455" t="s">
        <v>10249</v>
      </c>
      <c r="AO3455" t="b">
        <v>1</v>
      </c>
    </row>
    <row r="3456" spans="1:41" hidden="1" x14ac:dyDescent="0.35">
      <c r="A3456" t="s">
        <v>10143</v>
      </c>
      <c r="B3456" s="3">
        <v>45511</v>
      </c>
      <c r="C3456" s="2">
        <v>0.24583333333333332</v>
      </c>
      <c r="D3456">
        <v>8</v>
      </c>
      <c r="E3456">
        <v>32</v>
      </c>
      <c r="G3456" t="s">
        <v>17704</v>
      </c>
      <c r="H3456" t="s">
        <v>17705</v>
      </c>
      <c r="I3456" t="s">
        <v>17706</v>
      </c>
      <c r="J3456" t="s">
        <v>288</v>
      </c>
      <c r="K3456" t="s">
        <v>10147</v>
      </c>
      <c r="L3456" t="s">
        <v>10179</v>
      </c>
      <c r="M3456" t="s">
        <v>10180</v>
      </c>
      <c r="N3456" t="s">
        <v>17707</v>
      </c>
      <c r="O3456" t="s">
        <v>840</v>
      </c>
      <c r="P3456" t="s">
        <v>68</v>
      </c>
      <c r="Q3456" t="s">
        <v>317</v>
      </c>
      <c r="R3456">
        <v>6598</v>
      </c>
      <c r="U3456">
        <v>9</v>
      </c>
      <c r="V3456">
        <v>61.03</v>
      </c>
      <c r="Y3456" t="s">
        <v>10182</v>
      </c>
      <c r="Z3456" t="s">
        <v>10171</v>
      </c>
      <c r="AB3456" t="s">
        <v>17708</v>
      </c>
      <c r="AE3456" t="s">
        <v>17709</v>
      </c>
      <c r="AH3456" t="s">
        <v>17710</v>
      </c>
      <c r="AI3456" t="s">
        <v>17710</v>
      </c>
      <c r="AJ3456" t="s">
        <v>10188</v>
      </c>
      <c r="AK3456" t="s">
        <v>10249</v>
      </c>
      <c r="AO3456" t="b">
        <v>1</v>
      </c>
    </row>
    <row r="3457" spans="1:41" hidden="1" x14ac:dyDescent="0.35">
      <c r="A3457" t="s">
        <v>10143</v>
      </c>
      <c r="B3457" s="3">
        <v>45511</v>
      </c>
      <c r="C3457" s="2">
        <v>0.60277777777777775</v>
      </c>
      <c r="D3457">
        <v>8</v>
      </c>
      <c r="E3457">
        <v>32</v>
      </c>
      <c r="F3457" t="s">
        <v>17711</v>
      </c>
      <c r="G3457" t="s">
        <v>17712</v>
      </c>
      <c r="H3457" t="s">
        <v>17713</v>
      </c>
      <c r="I3457" t="s">
        <v>17714</v>
      </c>
      <c r="J3457" t="s">
        <v>135</v>
      </c>
      <c r="K3457" t="s">
        <v>10147</v>
      </c>
      <c r="L3457" t="s">
        <v>10167</v>
      </c>
      <c r="M3457" t="s">
        <v>17715</v>
      </c>
      <c r="N3457" t="s">
        <v>17716</v>
      </c>
      <c r="O3457" t="s">
        <v>10150</v>
      </c>
      <c r="P3457" t="s">
        <v>384</v>
      </c>
      <c r="Q3457" t="s">
        <v>84</v>
      </c>
      <c r="R3457">
        <v>1380633</v>
      </c>
      <c r="U3457">
        <v>8</v>
      </c>
      <c r="V3457">
        <v>12770.86</v>
      </c>
      <c r="Y3457" t="s">
        <v>10170</v>
      </c>
      <c r="Z3457" t="s">
        <v>10171</v>
      </c>
      <c r="AB3457" t="s">
        <v>17717</v>
      </c>
      <c r="AE3457" t="s">
        <v>17718</v>
      </c>
      <c r="AG3457" t="s">
        <v>17711</v>
      </c>
      <c r="AJ3457" t="s">
        <v>10174</v>
      </c>
      <c r="AK3457" t="s">
        <v>10175</v>
      </c>
      <c r="AO3457" t="b">
        <v>1</v>
      </c>
    </row>
    <row r="3458" spans="1:41" hidden="1" x14ac:dyDescent="0.35">
      <c r="A3458" t="s">
        <v>10143</v>
      </c>
      <c r="B3458" s="3">
        <v>45511</v>
      </c>
      <c r="C3458" s="2">
        <v>0</v>
      </c>
      <c r="D3458">
        <v>8</v>
      </c>
      <c r="E3458">
        <v>32</v>
      </c>
      <c r="F3458" t="s">
        <v>17719</v>
      </c>
      <c r="G3458" t="s">
        <v>17720</v>
      </c>
      <c r="H3458" t="s">
        <v>17721</v>
      </c>
      <c r="I3458" t="s">
        <v>17719</v>
      </c>
      <c r="J3458" t="s">
        <v>392</v>
      </c>
      <c r="K3458" t="s">
        <v>10147</v>
      </c>
      <c r="L3458" t="s">
        <v>10292</v>
      </c>
      <c r="M3458" t="s">
        <v>10503</v>
      </c>
      <c r="N3458" t="s">
        <v>10504</v>
      </c>
      <c r="O3458" t="s">
        <v>340</v>
      </c>
      <c r="P3458" t="s">
        <v>341</v>
      </c>
      <c r="Q3458" t="s">
        <v>69</v>
      </c>
      <c r="V3458">
        <v>0</v>
      </c>
      <c r="Y3458" t="s">
        <v>10336</v>
      </c>
      <c r="Z3458" t="s">
        <v>10237</v>
      </c>
      <c r="AB3458" t="s">
        <v>17722</v>
      </c>
      <c r="AG3458" t="s">
        <v>17719</v>
      </c>
      <c r="AJ3458" t="s">
        <v>10503</v>
      </c>
      <c r="AK3458" t="s">
        <v>10298</v>
      </c>
      <c r="AO3458" t="b">
        <v>1</v>
      </c>
    </row>
    <row r="3459" spans="1:41" hidden="1" x14ac:dyDescent="0.35">
      <c r="A3459" t="s">
        <v>10143</v>
      </c>
      <c r="B3459" s="3">
        <v>45511</v>
      </c>
      <c r="C3459" s="2">
        <v>2.7777777777777776E-2</v>
      </c>
      <c r="D3459">
        <v>8</v>
      </c>
      <c r="E3459">
        <v>32</v>
      </c>
      <c r="G3459" t="s">
        <v>17723</v>
      </c>
      <c r="H3459" t="s">
        <v>12669</v>
      </c>
      <c r="I3459" t="s">
        <v>17091</v>
      </c>
      <c r="J3459" t="s">
        <v>152</v>
      </c>
      <c r="K3459" t="s">
        <v>10147</v>
      </c>
      <c r="L3459" t="s">
        <v>10179</v>
      </c>
      <c r="M3459" t="s">
        <v>10180</v>
      </c>
      <c r="N3459" t="s">
        <v>17724</v>
      </c>
      <c r="O3459" t="s">
        <v>10150</v>
      </c>
      <c r="P3459" t="s">
        <v>68</v>
      </c>
      <c r="Q3459" t="s">
        <v>84</v>
      </c>
      <c r="R3459">
        <v>141</v>
      </c>
      <c r="V3459">
        <v>1.3</v>
      </c>
      <c r="Y3459" t="s">
        <v>10304</v>
      </c>
      <c r="Z3459" t="s">
        <v>10305</v>
      </c>
      <c r="AB3459" t="s">
        <v>17725</v>
      </c>
      <c r="AE3459" t="s">
        <v>17280</v>
      </c>
      <c r="AJ3459" t="s">
        <v>10188</v>
      </c>
      <c r="AK3459" t="s">
        <v>10249</v>
      </c>
      <c r="AO3459" t="b">
        <v>1</v>
      </c>
    </row>
    <row r="3460" spans="1:41" hidden="1" x14ac:dyDescent="0.35">
      <c r="A3460" t="s">
        <v>10143</v>
      </c>
      <c r="B3460" s="3">
        <v>45511</v>
      </c>
      <c r="C3460" s="2">
        <v>3.4722222222222224E-2</v>
      </c>
      <c r="D3460">
        <v>8</v>
      </c>
      <c r="E3460">
        <v>32</v>
      </c>
      <c r="G3460" t="s">
        <v>17726</v>
      </c>
      <c r="H3460" t="s">
        <v>12669</v>
      </c>
      <c r="I3460" t="s">
        <v>17091</v>
      </c>
      <c r="J3460" t="s">
        <v>152</v>
      </c>
      <c r="K3460" t="s">
        <v>10147</v>
      </c>
      <c r="L3460" t="s">
        <v>10179</v>
      </c>
      <c r="M3460" t="s">
        <v>10180</v>
      </c>
      <c r="N3460" t="s">
        <v>17727</v>
      </c>
      <c r="O3460" t="s">
        <v>10150</v>
      </c>
      <c r="P3460" t="s">
        <v>68</v>
      </c>
      <c r="Q3460" t="s">
        <v>84</v>
      </c>
      <c r="R3460">
        <v>1012</v>
      </c>
      <c r="V3460">
        <v>9.36</v>
      </c>
      <c r="Y3460" t="s">
        <v>10304</v>
      </c>
      <c r="Z3460" t="s">
        <v>10305</v>
      </c>
      <c r="AB3460" t="s">
        <v>17728</v>
      </c>
      <c r="AE3460" t="s">
        <v>17280</v>
      </c>
      <c r="AJ3460" t="s">
        <v>10188</v>
      </c>
      <c r="AK3460" t="s">
        <v>10249</v>
      </c>
      <c r="AO3460" t="b">
        <v>1</v>
      </c>
    </row>
    <row r="3461" spans="1:41" hidden="1" x14ac:dyDescent="0.35">
      <c r="A3461" t="s">
        <v>10143</v>
      </c>
      <c r="B3461" s="3">
        <v>45511</v>
      </c>
      <c r="C3461" s="2">
        <v>0</v>
      </c>
      <c r="D3461">
        <v>8</v>
      </c>
      <c r="E3461">
        <v>32</v>
      </c>
      <c r="G3461" t="s">
        <v>17729</v>
      </c>
      <c r="H3461" t="s">
        <v>17315</v>
      </c>
      <c r="I3461" t="s">
        <v>17316</v>
      </c>
      <c r="J3461" t="s">
        <v>135</v>
      </c>
      <c r="K3461" t="s">
        <v>10147</v>
      </c>
      <c r="L3461" t="s">
        <v>10179</v>
      </c>
      <c r="M3461" t="s">
        <v>10180</v>
      </c>
      <c r="N3461" t="s">
        <v>17730</v>
      </c>
      <c r="O3461" t="s">
        <v>570</v>
      </c>
      <c r="P3461" t="s">
        <v>384</v>
      </c>
      <c r="Q3461" t="s">
        <v>317</v>
      </c>
      <c r="R3461">
        <v>1841</v>
      </c>
      <c r="V3461">
        <v>17.03</v>
      </c>
      <c r="Y3461" t="s">
        <v>10304</v>
      </c>
      <c r="Z3461" t="s">
        <v>10305</v>
      </c>
      <c r="AB3461" t="s">
        <v>17731</v>
      </c>
      <c r="AE3461" t="s">
        <v>17263</v>
      </c>
      <c r="AH3461" t="s">
        <v>17732</v>
      </c>
      <c r="AI3461" t="s">
        <v>17733</v>
      </c>
      <c r="AJ3461" t="s">
        <v>10188</v>
      </c>
      <c r="AK3461" t="s">
        <v>10249</v>
      </c>
      <c r="AO3461" t="b">
        <v>1</v>
      </c>
    </row>
    <row r="3462" spans="1:41" hidden="1" x14ac:dyDescent="0.35">
      <c r="A3462" t="s">
        <v>10143</v>
      </c>
      <c r="B3462" s="3">
        <v>45511</v>
      </c>
      <c r="C3462" s="2">
        <v>5.486111111111111E-2</v>
      </c>
      <c r="D3462">
        <v>8</v>
      </c>
      <c r="E3462">
        <v>32</v>
      </c>
      <c r="G3462" t="s">
        <v>17734</v>
      </c>
      <c r="H3462" t="s">
        <v>16713</v>
      </c>
      <c r="I3462" t="s">
        <v>16714</v>
      </c>
      <c r="J3462" t="s">
        <v>115</v>
      </c>
      <c r="K3462" t="s">
        <v>10147</v>
      </c>
      <c r="L3462" t="s">
        <v>10179</v>
      </c>
      <c r="M3462" t="s">
        <v>10180</v>
      </c>
      <c r="N3462" t="s">
        <v>17735</v>
      </c>
      <c r="O3462" t="s">
        <v>10150</v>
      </c>
      <c r="P3462" t="s">
        <v>384</v>
      </c>
      <c r="Q3462" t="s">
        <v>84</v>
      </c>
      <c r="R3462">
        <v>89</v>
      </c>
      <c r="V3462">
        <v>0.82</v>
      </c>
      <c r="Y3462" t="s">
        <v>10304</v>
      </c>
      <c r="Z3462" t="s">
        <v>10305</v>
      </c>
      <c r="AB3462" t="s">
        <v>17736</v>
      </c>
      <c r="AE3462" t="s">
        <v>16717</v>
      </c>
      <c r="AJ3462" t="s">
        <v>10188</v>
      </c>
      <c r="AK3462" t="s">
        <v>10249</v>
      </c>
      <c r="AO3462" t="b">
        <v>1</v>
      </c>
    </row>
    <row r="3463" spans="1:41" hidden="1" x14ac:dyDescent="0.35">
      <c r="A3463" t="s">
        <v>10143</v>
      </c>
      <c r="B3463" s="3">
        <v>45511</v>
      </c>
      <c r="C3463" s="2">
        <v>2.5000000000000001E-2</v>
      </c>
      <c r="D3463">
        <v>8</v>
      </c>
      <c r="E3463">
        <v>32</v>
      </c>
      <c r="G3463" t="s">
        <v>17737</v>
      </c>
      <c r="H3463" t="s">
        <v>16713</v>
      </c>
      <c r="I3463" t="s">
        <v>16714</v>
      </c>
      <c r="J3463" t="s">
        <v>115</v>
      </c>
      <c r="K3463" t="s">
        <v>10147</v>
      </c>
      <c r="L3463" t="s">
        <v>10179</v>
      </c>
      <c r="M3463" t="s">
        <v>10180</v>
      </c>
      <c r="N3463" t="s">
        <v>17738</v>
      </c>
      <c r="O3463" t="s">
        <v>10150</v>
      </c>
      <c r="P3463" t="s">
        <v>384</v>
      </c>
      <c r="Q3463" t="s">
        <v>84</v>
      </c>
      <c r="R3463">
        <v>941</v>
      </c>
      <c r="V3463">
        <v>8.6999999999999993</v>
      </c>
      <c r="Y3463" t="s">
        <v>10304</v>
      </c>
      <c r="Z3463" t="s">
        <v>10305</v>
      </c>
      <c r="AB3463" t="s">
        <v>17739</v>
      </c>
      <c r="AE3463" t="s">
        <v>16717</v>
      </c>
      <c r="AJ3463" t="s">
        <v>10188</v>
      </c>
      <c r="AK3463" t="s">
        <v>10249</v>
      </c>
      <c r="AO3463" t="b">
        <v>1</v>
      </c>
    </row>
    <row r="3464" spans="1:41" hidden="1" x14ac:dyDescent="0.35">
      <c r="A3464" t="s">
        <v>10143</v>
      </c>
      <c r="B3464" s="3">
        <v>45511</v>
      </c>
      <c r="C3464" s="2">
        <v>5.5555555555555552E-2</v>
      </c>
      <c r="D3464">
        <v>8</v>
      </c>
      <c r="E3464">
        <v>32</v>
      </c>
      <c r="G3464" t="s">
        <v>17740</v>
      </c>
      <c r="H3464" t="s">
        <v>17315</v>
      </c>
      <c r="I3464" t="s">
        <v>17316</v>
      </c>
      <c r="J3464" t="s">
        <v>135</v>
      </c>
      <c r="K3464" t="s">
        <v>10147</v>
      </c>
      <c r="L3464" t="s">
        <v>10179</v>
      </c>
      <c r="M3464" t="s">
        <v>10180</v>
      </c>
      <c r="N3464" t="s">
        <v>17735</v>
      </c>
      <c r="O3464" t="s">
        <v>10150</v>
      </c>
      <c r="P3464" t="s">
        <v>384</v>
      </c>
      <c r="Q3464" t="s">
        <v>317</v>
      </c>
      <c r="R3464">
        <v>89</v>
      </c>
      <c r="V3464">
        <v>0.82</v>
      </c>
      <c r="Y3464" t="s">
        <v>10304</v>
      </c>
      <c r="Z3464" t="s">
        <v>10305</v>
      </c>
      <c r="AB3464" t="s">
        <v>17741</v>
      </c>
      <c r="AE3464" t="s">
        <v>17263</v>
      </c>
      <c r="AJ3464" t="s">
        <v>10188</v>
      </c>
      <c r="AK3464" t="s">
        <v>10249</v>
      </c>
      <c r="AO3464" t="b">
        <v>1</v>
      </c>
    </row>
    <row r="3465" spans="1:41" hidden="1" x14ac:dyDescent="0.35">
      <c r="A3465" t="s">
        <v>10143</v>
      </c>
      <c r="B3465" s="3">
        <v>45511</v>
      </c>
      <c r="C3465" s="2">
        <v>2.5000000000000001E-2</v>
      </c>
      <c r="D3465">
        <v>8</v>
      </c>
      <c r="E3465">
        <v>32</v>
      </c>
      <c r="G3465" t="s">
        <v>17742</v>
      </c>
      <c r="H3465" t="s">
        <v>17315</v>
      </c>
      <c r="I3465" t="s">
        <v>17316</v>
      </c>
      <c r="J3465" t="s">
        <v>135</v>
      </c>
      <c r="K3465" t="s">
        <v>10147</v>
      </c>
      <c r="L3465" t="s">
        <v>10179</v>
      </c>
      <c r="M3465" t="s">
        <v>10180</v>
      </c>
      <c r="N3465" t="s">
        <v>17743</v>
      </c>
      <c r="O3465" t="s">
        <v>97</v>
      </c>
      <c r="P3465" t="s">
        <v>384</v>
      </c>
      <c r="Q3465" t="s">
        <v>317</v>
      </c>
      <c r="R3465">
        <v>78</v>
      </c>
      <c r="V3465">
        <v>0.72</v>
      </c>
      <c r="Y3465" t="s">
        <v>10304</v>
      </c>
      <c r="Z3465" t="s">
        <v>10305</v>
      </c>
      <c r="AB3465" t="s">
        <v>17744</v>
      </c>
      <c r="AE3465" t="s">
        <v>17263</v>
      </c>
      <c r="AH3465" t="s">
        <v>6802</v>
      </c>
      <c r="AJ3465" t="s">
        <v>10188</v>
      </c>
      <c r="AK3465" t="s">
        <v>10249</v>
      </c>
      <c r="AO3465" t="b">
        <v>1</v>
      </c>
    </row>
    <row r="3466" spans="1:41" hidden="1" x14ac:dyDescent="0.35">
      <c r="A3466" t="s">
        <v>10143</v>
      </c>
      <c r="B3466" s="3">
        <v>45511</v>
      </c>
      <c r="C3466" s="2">
        <v>6.1805555555555558E-2</v>
      </c>
      <c r="D3466">
        <v>8</v>
      </c>
      <c r="E3466">
        <v>32</v>
      </c>
      <c r="G3466" t="s">
        <v>17745</v>
      </c>
      <c r="H3466" t="s">
        <v>17315</v>
      </c>
      <c r="I3466" t="s">
        <v>17316</v>
      </c>
      <c r="J3466" t="s">
        <v>135</v>
      </c>
      <c r="K3466" t="s">
        <v>10147</v>
      </c>
      <c r="L3466" t="s">
        <v>10179</v>
      </c>
      <c r="M3466" t="s">
        <v>10180</v>
      </c>
      <c r="N3466" t="s">
        <v>17746</v>
      </c>
      <c r="O3466" t="s">
        <v>570</v>
      </c>
      <c r="P3466" t="s">
        <v>384</v>
      </c>
      <c r="Q3466" t="s">
        <v>317</v>
      </c>
      <c r="R3466">
        <v>2104</v>
      </c>
      <c r="V3466">
        <v>19.46</v>
      </c>
      <c r="Y3466" t="s">
        <v>10304</v>
      </c>
      <c r="Z3466" t="s">
        <v>10305</v>
      </c>
      <c r="AB3466" t="s">
        <v>17747</v>
      </c>
      <c r="AE3466" t="s">
        <v>17263</v>
      </c>
      <c r="AH3466" t="s">
        <v>3311</v>
      </c>
      <c r="AI3466" t="s">
        <v>3312</v>
      </c>
      <c r="AJ3466" t="s">
        <v>10188</v>
      </c>
      <c r="AK3466" t="s">
        <v>10249</v>
      </c>
      <c r="AO3466" t="b">
        <v>1</v>
      </c>
    </row>
    <row r="3467" spans="1:41" hidden="1" x14ac:dyDescent="0.35">
      <c r="A3467" t="s">
        <v>10143</v>
      </c>
      <c r="B3467" s="3">
        <v>45511</v>
      </c>
      <c r="C3467" s="2">
        <v>0.49166666666666664</v>
      </c>
      <c r="D3467">
        <v>8</v>
      </c>
      <c r="E3467">
        <v>32</v>
      </c>
      <c r="F3467" t="s">
        <v>17748</v>
      </c>
      <c r="G3467" t="s">
        <v>17749</v>
      </c>
      <c r="H3467" t="s">
        <v>17750</v>
      </c>
      <c r="I3467" t="s">
        <v>17751</v>
      </c>
      <c r="J3467" t="s">
        <v>17752</v>
      </c>
      <c r="K3467" t="s">
        <v>10147</v>
      </c>
      <c r="L3467" t="s">
        <v>10202</v>
      </c>
      <c r="M3467" t="s">
        <v>17753</v>
      </c>
      <c r="N3467" t="s">
        <v>17754</v>
      </c>
      <c r="O3467" t="s">
        <v>570</v>
      </c>
      <c r="P3467" t="s">
        <v>384</v>
      </c>
      <c r="Q3467" t="s">
        <v>84</v>
      </c>
      <c r="V3467">
        <v>0</v>
      </c>
      <c r="Y3467" t="s">
        <v>10204</v>
      </c>
      <c r="AB3467" t="s">
        <v>17755</v>
      </c>
      <c r="AE3467" t="s">
        <v>17756</v>
      </c>
      <c r="AJ3467" t="s">
        <v>17757</v>
      </c>
      <c r="AK3467" t="s">
        <v>10208</v>
      </c>
      <c r="AO3467" t="b">
        <v>1</v>
      </c>
    </row>
    <row r="3468" spans="1:41" hidden="1" x14ac:dyDescent="0.35">
      <c r="A3468" t="s">
        <v>10143</v>
      </c>
      <c r="B3468" s="3">
        <v>45511</v>
      </c>
      <c r="C3468" s="2">
        <v>0.54027777777777775</v>
      </c>
      <c r="D3468">
        <v>8</v>
      </c>
      <c r="E3468">
        <v>32</v>
      </c>
      <c r="G3468" t="s">
        <v>17758</v>
      </c>
      <c r="H3468" t="s">
        <v>16713</v>
      </c>
      <c r="I3468" t="s">
        <v>16714</v>
      </c>
      <c r="J3468" t="s">
        <v>115</v>
      </c>
      <c r="K3468" t="s">
        <v>10147</v>
      </c>
      <c r="L3468" t="s">
        <v>10179</v>
      </c>
      <c r="M3468" t="s">
        <v>10180</v>
      </c>
      <c r="N3468" t="s">
        <v>17759</v>
      </c>
      <c r="O3468" t="s">
        <v>10150</v>
      </c>
      <c r="P3468" t="s">
        <v>384</v>
      </c>
      <c r="Q3468" t="s">
        <v>84</v>
      </c>
      <c r="R3468">
        <v>23</v>
      </c>
      <c r="V3468">
        <v>0.21</v>
      </c>
      <c r="Y3468" t="s">
        <v>10304</v>
      </c>
      <c r="Z3468" t="s">
        <v>10305</v>
      </c>
      <c r="AB3468" t="s">
        <v>17760</v>
      </c>
      <c r="AE3468" t="s">
        <v>16717</v>
      </c>
      <c r="AJ3468" t="s">
        <v>10188</v>
      </c>
      <c r="AK3468" t="s">
        <v>10249</v>
      </c>
      <c r="AO3468" t="b">
        <v>1</v>
      </c>
    </row>
    <row r="3469" spans="1:41" hidden="1" x14ac:dyDescent="0.35">
      <c r="A3469" t="s">
        <v>10143</v>
      </c>
      <c r="B3469" s="3">
        <v>45511</v>
      </c>
      <c r="C3469" s="2">
        <v>0.59375</v>
      </c>
      <c r="D3469">
        <v>8</v>
      </c>
      <c r="E3469">
        <v>32</v>
      </c>
      <c r="G3469" t="s">
        <v>17761</v>
      </c>
      <c r="H3469" t="s">
        <v>16713</v>
      </c>
      <c r="I3469" t="s">
        <v>16714</v>
      </c>
      <c r="J3469" t="s">
        <v>115</v>
      </c>
      <c r="K3469" t="s">
        <v>10147</v>
      </c>
      <c r="L3469" t="s">
        <v>10179</v>
      </c>
      <c r="M3469" t="s">
        <v>10180</v>
      </c>
      <c r="N3469" t="s">
        <v>17762</v>
      </c>
      <c r="O3469" t="s">
        <v>570</v>
      </c>
      <c r="P3469" t="s">
        <v>384</v>
      </c>
      <c r="Q3469" t="s">
        <v>84</v>
      </c>
      <c r="R3469">
        <v>1995</v>
      </c>
      <c r="V3469">
        <v>18.45</v>
      </c>
      <c r="Y3469" t="s">
        <v>10304</v>
      </c>
      <c r="Z3469" t="s">
        <v>10305</v>
      </c>
      <c r="AB3469" t="s">
        <v>17763</v>
      </c>
      <c r="AE3469" t="s">
        <v>16717</v>
      </c>
      <c r="AH3469" t="s">
        <v>3311</v>
      </c>
      <c r="AI3469" t="s">
        <v>3312</v>
      </c>
      <c r="AJ3469" t="s">
        <v>10188</v>
      </c>
      <c r="AK3469" t="s">
        <v>10249</v>
      </c>
      <c r="AO3469" t="b">
        <v>1</v>
      </c>
    </row>
    <row r="3470" spans="1:41" hidden="1" x14ac:dyDescent="0.35">
      <c r="A3470" t="s">
        <v>10143</v>
      </c>
      <c r="B3470" s="3">
        <v>45511</v>
      </c>
      <c r="C3470" s="2">
        <v>0.45763888888888887</v>
      </c>
      <c r="D3470">
        <v>8</v>
      </c>
      <c r="E3470">
        <v>32</v>
      </c>
      <c r="G3470" t="s">
        <v>17764</v>
      </c>
      <c r="H3470" t="s">
        <v>16713</v>
      </c>
      <c r="I3470" t="s">
        <v>16714</v>
      </c>
      <c r="J3470" t="s">
        <v>115</v>
      </c>
      <c r="K3470" t="s">
        <v>10147</v>
      </c>
      <c r="L3470" t="s">
        <v>10179</v>
      </c>
      <c r="M3470" t="s">
        <v>10180</v>
      </c>
      <c r="N3470" t="s">
        <v>17765</v>
      </c>
      <c r="O3470" t="s">
        <v>10150</v>
      </c>
      <c r="P3470" t="s">
        <v>384</v>
      </c>
      <c r="Q3470" t="s">
        <v>84</v>
      </c>
      <c r="R3470">
        <v>498</v>
      </c>
      <c r="V3470">
        <v>4.6100000000000003</v>
      </c>
      <c r="Y3470" t="s">
        <v>10304</v>
      </c>
      <c r="Z3470" t="s">
        <v>10305</v>
      </c>
      <c r="AB3470" t="s">
        <v>17766</v>
      </c>
      <c r="AE3470" t="s">
        <v>16717</v>
      </c>
      <c r="AJ3470" t="s">
        <v>10188</v>
      </c>
      <c r="AK3470" t="s">
        <v>10249</v>
      </c>
      <c r="AO3470" t="b">
        <v>1</v>
      </c>
    </row>
    <row r="3471" spans="1:41" hidden="1" x14ac:dyDescent="0.35">
      <c r="A3471" t="s">
        <v>10143</v>
      </c>
      <c r="B3471" s="3">
        <v>45511</v>
      </c>
      <c r="C3471" s="2">
        <v>0.10277777777777777</v>
      </c>
      <c r="D3471">
        <v>8</v>
      </c>
      <c r="E3471">
        <v>32</v>
      </c>
      <c r="G3471" t="s">
        <v>17767</v>
      </c>
      <c r="H3471" t="s">
        <v>16713</v>
      </c>
      <c r="I3471" t="s">
        <v>16714</v>
      </c>
      <c r="J3471" t="s">
        <v>115</v>
      </c>
      <c r="K3471" t="s">
        <v>10147</v>
      </c>
      <c r="L3471" t="s">
        <v>10179</v>
      </c>
      <c r="M3471" t="s">
        <v>10180</v>
      </c>
      <c r="N3471" t="s">
        <v>17768</v>
      </c>
      <c r="O3471" t="s">
        <v>10150</v>
      </c>
      <c r="P3471" t="s">
        <v>384</v>
      </c>
      <c r="Q3471" t="s">
        <v>84</v>
      </c>
      <c r="R3471">
        <v>2800</v>
      </c>
      <c r="V3471">
        <v>25.9</v>
      </c>
      <c r="Y3471" t="s">
        <v>10304</v>
      </c>
      <c r="Z3471" t="s">
        <v>10305</v>
      </c>
      <c r="AB3471" t="s">
        <v>17769</v>
      </c>
      <c r="AE3471" t="s">
        <v>16717</v>
      </c>
      <c r="AJ3471" t="s">
        <v>10188</v>
      </c>
      <c r="AK3471" t="s">
        <v>10249</v>
      </c>
      <c r="AO3471" t="b">
        <v>1</v>
      </c>
    </row>
    <row r="3472" spans="1:41" hidden="1" x14ac:dyDescent="0.35">
      <c r="A3472" t="s">
        <v>10143</v>
      </c>
      <c r="B3472" s="3">
        <v>45511</v>
      </c>
      <c r="C3472" s="2">
        <v>0.3923611111111111</v>
      </c>
      <c r="D3472">
        <v>8</v>
      </c>
      <c r="E3472">
        <v>32</v>
      </c>
      <c r="G3472" t="s">
        <v>17770</v>
      </c>
      <c r="H3472" t="s">
        <v>16713</v>
      </c>
      <c r="I3472" t="s">
        <v>16714</v>
      </c>
      <c r="J3472" t="s">
        <v>115</v>
      </c>
      <c r="K3472" t="s">
        <v>10147</v>
      </c>
      <c r="L3472" t="s">
        <v>10179</v>
      </c>
      <c r="M3472" t="s">
        <v>10180</v>
      </c>
      <c r="N3472" t="s">
        <v>17771</v>
      </c>
      <c r="O3472" t="s">
        <v>10150</v>
      </c>
      <c r="P3472" t="s">
        <v>384</v>
      </c>
      <c r="Q3472" t="s">
        <v>84</v>
      </c>
      <c r="R3472">
        <v>20</v>
      </c>
      <c r="V3472">
        <v>0.18</v>
      </c>
      <c r="Y3472" t="s">
        <v>10304</v>
      </c>
      <c r="Z3472" t="s">
        <v>10305</v>
      </c>
      <c r="AB3472" t="s">
        <v>17772</v>
      </c>
      <c r="AE3472" t="s">
        <v>16717</v>
      </c>
      <c r="AJ3472" t="s">
        <v>10188</v>
      </c>
      <c r="AK3472" t="s">
        <v>10249</v>
      </c>
      <c r="AO3472" t="b">
        <v>1</v>
      </c>
    </row>
    <row r="3473" spans="1:41" hidden="1" x14ac:dyDescent="0.35">
      <c r="A3473" t="s">
        <v>10143</v>
      </c>
      <c r="B3473" s="3">
        <v>45511</v>
      </c>
      <c r="C3473" s="2">
        <v>0.77222222222222225</v>
      </c>
      <c r="D3473">
        <v>8</v>
      </c>
      <c r="E3473">
        <v>32</v>
      </c>
      <c r="G3473" t="s">
        <v>17773</v>
      </c>
      <c r="H3473" t="s">
        <v>12669</v>
      </c>
      <c r="I3473" t="s">
        <v>17091</v>
      </c>
      <c r="J3473" t="s">
        <v>152</v>
      </c>
      <c r="K3473" t="s">
        <v>10147</v>
      </c>
      <c r="L3473" t="s">
        <v>10179</v>
      </c>
      <c r="M3473" t="s">
        <v>10180</v>
      </c>
      <c r="N3473" t="s">
        <v>17774</v>
      </c>
      <c r="O3473" t="s">
        <v>97</v>
      </c>
      <c r="P3473" t="s">
        <v>68</v>
      </c>
      <c r="Q3473" t="s">
        <v>84</v>
      </c>
      <c r="R3473">
        <v>274</v>
      </c>
      <c r="V3473">
        <v>2.5299999999999998</v>
      </c>
      <c r="Y3473" t="s">
        <v>10304</v>
      </c>
      <c r="Z3473" t="s">
        <v>10305</v>
      </c>
      <c r="AB3473" t="s">
        <v>17775</v>
      </c>
      <c r="AE3473" t="s">
        <v>17280</v>
      </c>
      <c r="AH3473" t="s">
        <v>354</v>
      </c>
      <c r="AI3473" t="s">
        <v>9207</v>
      </c>
      <c r="AJ3473" t="s">
        <v>10188</v>
      </c>
      <c r="AK3473" t="s">
        <v>10249</v>
      </c>
      <c r="AO3473" t="b">
        <v>1</v>
      </c>
    </row>
    <row r="3474" spans="1:41" hidden="1" x14ac:dyDescent="0.35">
      <c r="A3474" t="s">
        <v>10143</v>
      </c>
      <c r="B3474" s="3">
        <v>45511</v>
      </c>
      <c r="C3474" s="2">
        <v>0.70833333333333337</v>
      </c>
      <c r="D3474">
        <v>8</v>
      </c>
      <c r="E3474">
        <v>32</v>
      </c>
      <c r="G3474" t="s">
        <v>17776</v>
      </c>
      <c r="H3474" t="s">
        <v>16713</v>
      </c>
      <c r="I3474" t="s">
        <v>16714</v>
      </c>
      <c r="J3474" t="s">
        <v>115</v>
      </c>
      <c r="K3474" t="s">
        <v>10147</v>
      </c>
      <c r="L3474" t="s">
        <v>10179</v>
      </c>
      <c r="M3474" t="s">
        <v>10180</v>
      </c>
      <c r="N3474" t="s">
        <v>17777</v>
      </c>
      <c r="O3474" t="s">
        <v>10150</v>
      </c>
      <c r="P3474" t="s">
        <v>384</v>
      </c>
      <c r="Q3474" t="s">
        <v>84</v>
      </c>
      <c r="R3474">
        <v>395</v>
      </c>
      <c r="V3474">
        <v>3.65</v>
      </c>
      <c r="Y3474" t="s">
        <v>10304</v>
      </c>
      <c r="Z3474" t="s">
        <v>10305</v>
      </c>
      <c r="AB3474" t="s">
        <v>17778</v>
      </c>
      <c r="AE3474" t="s">
        <v>16717</v>
      </c>
      <c r="AJ3474" t="s">
        <v>10188</v>
      </c>
      <c r="AK3474" t="s">
        <v>10249</v>
      </c>
      <c r="AO3474" t="b">
        <v>1</v>
      </c>
    </row>
    <row r="3475" spans="1:41" hidden="1" x14ac:dyDescent="0.35">
      <c r="A3475" t="s">
        <v>10143</v>
      </c>
      <c r="B3475" s="3">
        <v>45511</v>
      </c>
      <c r="C3475" s="2">
        <v>0.68680555555555556</v>
      </c>
      <c r="D3475">
        <v>8</v>
      </c>
      <c r="E3475">
        <v>32</v>
      </c>
      <c r="G3475" t="s">
        <v>17779</v>
      </c>
      <c r="H3475" t="s">
        <v>17315</v>
      </c>
      <c r="I3475" t="s">
        <v>17316</v>
      </c>
      <c r="J3475" t="s">
        <v>135</v>
      </c>
      <c r="K3475" t="s">
        <v>10147</v>
      </c>
      <c r="L3475" t="s">
        <v>10179</v>
      </c>
      <c r="M3475" t="s">
        <v>10180</v>
      </c>
      <c r="N3475" t="s">
        <v>17780</v>
      </c>
      <c r="O3475" t="s">
        <v>17781</v>
      </c>
      <c r="P3475" t="s">
        <v>384</v>
      </c>
      <c r="Q3475" t="s">
        <v>317</v>
      </c>
      <c r="R3475">
        <v>3149</v>
      </c>
      <c r="V3475">
        <v>29.13</v>
      </c>
      <c r="Y3475" t="s">
        <v>10304</v>
      </c>
      <c r="Z3475" t="s">
        <v>10305</v>
      </c>
      <c r="AB3475" t="s">
        <v>17782</v>
      </c>
      <c r="AE3475" t="s">
        <v>17263</v>
      </c>
      <c r="AH3475" t="s">
        <v>17783</v>
      </c>
      <c r="AI3475" t="s">
        <v>17783</v>
      </c>
      <c r="AJ3475" t="s">
        <v>10188</v>
      </c>
      <c r="AK3475" t="s">
        <v>10249</v>
      </c>
      <c r="AO3475" t="b">
        <v>1</v>
      </c>
    </row>
    <row r="3476" spans="1:41" hidden="1" x14ac:dyDescent="0.35">
      <c r="A3476" t="s">
        <v>10143</v>
      </c>
      <c r="B3476" s="3">
        <v>45511</v>
      </c>
      <c r="C3476" s="2">
        <v>0.625</v>
      </c>
      <c r="D3476">
        <v>8</v>
      </c>
      <c r="E3476">
        <v>32</v>
      </c>
      <c r="G3476" t="s">
        <v>17784</v>
      </c>
      <c r="H3476" t="s">
        <v>16713</v>
      </c>
      <c r="I3476" t="s">
        <v>16714</v>
      </c>
      <c r="J3476" t="s">
        <v>115</v>
      </c>
      <c r="K3476" t="s">
        <v>10147</v>
      </c>
      <c r="L3476" t="s">
        <v>10179</v>
      </c>
      <c r="M3476" t="s">
        <v>10180</v>
      </c>
      <c r="N3476" t="s">
        <v>17785</v>
      </c>
      <c r="O3476" t="s">
        <v>10150</v>
      </c>
      <c r="P3476" t="s">
        <v>384</v>
      </c>
      <c r="Q3476" t="s">
        <v>84</v>
      </c>
      <c r="R3476">
        <v>1383</v>
      </c>
      <c r="V3476">
        <v>12.79</v>
      </c>
      <c r="Y3476" t="s">
        <v>10304</v>
      </c>
      <c r="Z3476" t="s">
        <v>10305</v>
      </c>
      <c r="AB3476" t="s">
        <v>17786</v>
      </c>
      <c r="AE3476" t="s">
        <v>16717</v>
      </c>
      <c r="AJ3476" t="s">
        <v>10188</v>
      </c>
      <c r="AK3476" t="s">
        <v>10249</v>
      </c>
      <c r="AO3476" t="b">
        <v>1</v>
      </c>
    </row>
    <row r="3477" spans="1:41" hidden="1" x14ac:dyDescent="0.35">
      <c r="A3477" t="s">
        <v>10143</v>
      </c>
      <c r="B3477" s="3">
        <v>45511</v>
      </c>
      <c r="C3477" s="2">
        <v>0.68541666666666667</v>
      </c>
      <c r="D3477">
        <v>8</v>
      </c>
      <c r="E3477">
        <v>32</v>
      </c>
      <c r="G3477" t="s">
        <v>17787</v>
      </c>
      <c r="H3477" t="s">
        <v>16713</v>
      </c>
      <c r="I3477" t="s">
        <v>16714</v>
      </c>
      <c r="J3477" t="s">
        <v>115</v>
      </c>
      <c r="K3477" t="s">
        <v>10147</v>
      </c>
      <c r="L3477" t="s">
        <v>10179</v>
      </c>
      <c r="M3477" t="s">
        <v>10180</v>
      </c>
      <c r="N3477" t="s">
        <v>17780</v>
      </c>
      <c r="O3477" t="s">
        <v>17781</v>
      </c>
      <c r="P3477" t="s">
        <v>384</v>
      </c>
      <c r="Q3477" t="s">
        <v>84</v>
      </c>
      <c r="R3477">
        <v>3149</v>
      </c>
      <c r="V3477">
        <v>29.13</v>
      </c>
      <c r="Y3477" t="s">
        <v>10304</v>
      </c>
      <c r="Z3477" t="s">
        <v>10305</v>
      </c>
      <c r="AB3477" t="s">
        <v>17788</v>
      </c>
      <c r="AE3477" t="s">
        <v>16717</v>
      </c>
      <c r="AH3477" t="s">
        <v>17783</v>
      </c>
      <c r="AI3477" t="s">
        <v>17783</v>
      </c>
      <c r="AJ3477" t="s">
        <v>10188</v>
      </c>
      <c r="AK3477" t="s">
        <v>10249</v>
      </c>
      <c r="AO3477" t="b">
        <v>1</v>
      </c>
    </row>
    <row r="3478" spans="1:41" hidden="1" x14ac:dyDescent="0.35">
      <c r="A3478" t="s">
        <v>10143</v>
      </c>
      <c r="B3478" s="3">
        <v>45511</v>
      </c>
      <c r="C3478" s="2">
        <v>0.65</v>
      </c>
      <c r="D3478">
        <v>8</v>
      </c>
      <c r="E3478">
        <v>32</v>
      </c>
      <c r="G3478" t="s">
        <v>17789</v>
      </c>
      <c r="H3478" t="s">
        <v>17315</v>
      </c>
      <c r="I3478" t="s">
        <v>17316</v>
      </c>
      <c r="J3478" t="s">
        <v>135</v>
      </c>
      <c r="K3478" t="s">
        <v>10147</v>
      </c>
      <c r="L3478" t="s">
        <v>10179</v>
      </c>
      <c r="M3478" t="s">
        <v>10180</v>
      </c>
      <c r="N3478" t="s">
        <v>17790</v>
      </c>
      <c r="O3478" t="s">
        <v>10150</v>
      </c>
      <c r="P3478" t="s">
        <v>384</v>
      </c>
      <c r="Q3478" t="s">
        <v>317</v>
      </c>
      <c r="R3478">
        <v>1027</v>
      </c>
      <c r="V3478">
        <v>9.5</v>
      </c>
      <c r="Y3478" t="s">
        <v>10304</v>
      </c>
      <c r="Z3478" t="s">
        <v>10305</v>
      </c>
      <c r="AB3478" t="s">
        <v>17791</v>
      </c>
      <c r="AE3478" t="s">
        <v>17263</v>
      </c>
      <c r="AJ3478" t="s">
        <v>10188</v>
      </c>
      <c r="AK3478" t="s">
        <v>10249</v>
      </c>
      <c r="AO3478" t="b">
        <v>1</v>
      </c>
    </row>
    <row r="3479" spans="1:41" hidden="1" x14ac:dyDescent="0.35">
      <c r="A3479" t="s">
        <v>10143</v>
      </c>
      <c r="B3479" s="3">
        <v>45511</v>
      </c>
      <c r="C3479" s="2">
        <v>0.75277777777777777</v>
      </c>
      <c r="D3479">
        <v>8</v>
      </c>
      <c r="E3479">
        <v>32</v>
      </c>
      <c r="G3479" t="s">
        <v>17792</v>
      </c>
      <c r="H3479" t="s">
        <v>16713</v>
      </c>
      <c r="I3479" t="s">
        <v>16714</v>
      </c>
      <c r="J3479" t="s">
        <v>115</v>
      </c>
      <c r="K3479" t="s">
        <v>10147</v>
      </c>
      <c r="L3479" t="s">
        <v>10179</v>
      </c>
      <c r="M3479" t="s">
        <v>10180</v>
      </c>
      <c r="N3479" t="s">
        <v>17793</v>
      </c>
      <c r="O3479" t="s">
        <v>570</v>
      </c>
      <c r="P3479" t="s">
        <v>384</v>
      </c>
      <c r="Q3479" t="s">
        <v>84</v>
      </c>
      <c r="R3479">
        <v>337</v>
      </c>
      <c r="V3479">
        <v>3.12</v>
      </c>
      <c r="Y3479" t="s">
        <v>10304</v>
      </c>
      <c r="Z3479" t="s">
        <v>10305</v>
      </c>
      <c r="AB3479" t="s">
        <v>17794</v>
      </c>
      <c r="AE3479" t="s">
        <v>16717</v>
      </c>
      <c r="AH3479" t="s">
        <v>3311</v>
      </c>
      <c r="AI3479" t="s">
        <v>3312</v>
      </c>
      <c r="AJ3479" t="s">
        <v>10188</v>
      </c>
      <c r="AK3479" t="s">
        <v>10249</v>
      </c>
      <c r="AO3479" t="b">
        <v>1</v>
      </c>
    </row>
    <row r="3480" spans="1:41" hidden="1" x14ac:dyDescent="0.35">
      <c r="A3480" t="s">
        <v>10143</v>
      </c>
      <c r="B3480" s="3">
        <v>45511</v>
      </c>
      <c r="C3480" s="2">
        <v>0.28541666666666665</v>
      </c>
      <c r="D3480">
        <v>8</v>
      </c>
      <c r="E3480">
        <v>32</v>
      </c>
      <c r="G3480" t="s">
        <v>17795</v>
      </c>
      <c r="H3480" t="s">
        <v>16713</v>
      </c>
      <c r="I3480" t="s">
        <v>16714</v>
      </c>
      <c r="J3480" t="s">
        <v>115</v>
      </c>
      <c r="K3480" t="s">
        <v>10147</v>
      </c>
      <c r="L3480" t="s">
        <v>10179</v>
      </c>
      <c r="M3480" t="s">
        <v>10180</v>
      </c>
      <c r="N3480" t="s">
        <v>17796</v>
      </c>
      <c r="O3480" t="s">
        <v>161</v>
      </c>
      <c r="P3480" t="s">
        <v>384</v>
      </c>
      <c r="Q3480" t="s">
        <v>84</v>
      </c>
      <c r="R3480">
        <v>75</v>
      </c>
      <c r="V3480">
        <v>0.69</v>
      </c>
      <c r="Y3480" t="s">
        <v>10304</v>
      </c>
      <c r="Z3480" t="s">
        <v>10305</v>
      </c>
      <c r="AB3480" t="s">
        <v>17797</v>
      </c>
      <c r="AE3480" t="s">
        <v>16717</v>
      </c>
      <c r="AH3480" t="s">
        <v>6428</v>
      </c>
      <c r="AI3480" t="s">
        <v>13541</v>
      </c>
      <c r="AJ3480" t="s">
        <v>10188</v>
      </c>
      <c r="AK3480" t="s">
        <v>10249</v>
      </c>
      <c r="AO3480" t="b">
        <v>1</v>
      </c>
    </row>
    <row r="3481" spans="1:41" hidden="1" x14ac:dyDescent="0.35">
      <c r="A3481" t="s">
        <v>10143</v>
      </c>
      <c r="B3481" s="3">
        <v>45511</v>
      </c>
      <c r="C3481" s="2">
        <v>0.79374999999999996</v>
      </c>
      <c r="D3481">
        <v>8</v>
      </c>
      <c r="E3481">
        <v>32</v>
      </c>
      <c r="G3481" t="s">
        <v>17798</v>
      </c>
      <c r="H3481" t="s">
        <v>16713</v>
      </c>
      <c r="I3481" t="s">
        <v>16714</v>
      </c>
      <c r="J3481" t="s">
        <v>115</v>
      </c>
      <c r="K3481" t="s">
        <v>10147</v>
      </c>
      <c r="L3481" t="s">
        <v>10179</v>
      </c>
      <c r="M3481" t="s">
        <v>10180</v>
      </c>
      <c r="N3481" t="s">
        <v>17799</v>
      </c>
      <c r="O3481" t="s">
        <v>10150</v>
      </c>
      <c r="P3481" t="s">
        <v>384</v>
      </c>
      <c r="Q3481" t="s">
        <v>84</v>
      </c>
      <c r="R3481">
        <v>33</v>
      </c>
      <c r="V3481">
        <v>0.31</v>
      </c>
      <c r="Y3481" t="s">
        <v>10304</v>
      </c>
      <c r="Z3481" t="s">
        <v>10305</v>
      </c>
      <c r="AB3481" t="s">
        <v>17800</v>
      </c>
      <c r="AE3481" t="s">
        <v>16717</v>
      </c>
      <c r="AJ3481" t="s">
        <v>10188</v>
      </c>
      <c r="AK3481" t="s">
        <v>10249</v>
      </c>
      <c r="AO3481" t="b">
        <v>1</v>
      </c>
    </row>
    <row r="3482" spans="1:41" hidden="1" x14ac:dyDescent="0.35">
      <c r="A3482" t="s">
        <v>10143</v>
      </c>
      <c r="B3482" s="3">
        <v>45511</v>
      </c>
      <c r="C3482" s="2">
        <v>0.68888888888888888</v>
      </c>
      <c r="D3482">
        <v>8</v>
      </c>
      <c r="E3482">
        <v>32</v>
      </c>
      <c r="G3482" t="s">
        <v>17801</v>
      </c>
      <c r="H3482" t="s">
        <v>16713</v>
      </c>
      <c r="I3482" t="s">
        <v>16714</v>
      </c>
      <c r="J3482" t="s">
        <v>115</v>
      </c>
      <c r="K3482" t="s">
        <v>10147</v>
      </c>
      <c r="L3482" t="s">
        <v>10179</v>
      </c>
      <c r="M3482" t="s">
        <v>10180</v>
      </c>
      <c r="N3482" t="s">
        <v>17802</v>
      </c>
      <c r="O3482" t="s">
        <v>570</v>
      </c>
      <c r="P3482" t="s">
        <v>384</v>
      </c>
      <c r="Q3482" t="s">
        <v>84</v>
      </c>
      <c r="R3482">
        <v>1215</v>
      </c>
      <c r="V3482">
        <v>11.24</v>
      </c>
      <c r="Y3482" t="s">
        <v>10304</v>
      </c>
      <c r="Z3482" t="s">
        <v>10305</v>
      </c>
      <c r="AB3482" t="s">
        <v>17803</v>
      </c>
      <c r="AE3482" t="s">
        <v>16717</v>
      </c>
      <c r="AH3482" t="s">
        <v>3311</v>
      </c>
      <c r="AI3482" t="s">
        <v>3312</v>
      </c>
      <c r="AJ3482" t="s">
        <v>10188</v>
      </c>
      <c r="AK3482" t="s">
        <v>10249</v>
      </c>
      <c r="AO3482" t="b">
        <v>1</v>
      </c>
    </row>
    <row r="3483" spans="1:41" hidden="1" x14ac:dyDescent="0.35">
      <c r="A3483" t="s">
        <v>10143</v>
      </c>
      <c r="B3483" s="3">
        <v>45511</v>
      </c>
      <c r="C3483" s="2">
        <v>0.81458333333333333</v>
      </c>
      <c r="D3483">
        <v>8</v>
      </c>
      <c r="E3483">
        <v>32</v>
      </c>
      <c r="G3483" t="s">
        <v>17804</v>
      </c>
      <c r="H3483" t="s">
        <v>17315</v>
      </c>
      <c r="I3483" t="s">
        <v>17316</v>
      </c>
      <c r="J3483" t="s">
        <v>135</v>
      </c>
      <c r="K3483" t="s">
        <v>10147</v>
      </c>
      <c r="L3483" t="s">
        <v>10179</v>
      </c>
      <c r="M3483" t="s">
        <v>10180</v>
      </c>
      <c r="N3483" t="s">
        <v>17805</v>
      </c>
      <c r="O3483" t="s">
        <v>10150</v>
      </c>
      <c r="P3483" t="s">
        <v>384</v>
      </c>
      <c r="Q3483" t="s">
        <v>317</v>
      </c>
      <c r="R3483">
        <v>1</v>
      </c>
      <c r="V3483">
        <v>0.01</v>
      </c>
      <c r="Y3483" t="s">
        <v>10304</v>
      </c>
      <c r="Z3483" t="s">
        <v>10305</v>
      </c>
      <c r="AB3483" t="s">
        <v>17806</v>
      </c>
      <c r="AE3483" t="s">
        <v>17263</v>
      </c>
      <c r="AJ3483" t="s">
        <v>10188</v>
      </c>
      <c r="AK3483" t="s">
        <v>10249</v>
      </c>
      <c r="AO3483" t="b">
        <v>1</v>
      </c>
    </row>
    <row r="3484" spans="1:41" hidden="1" x14ac:dyDescent="0.35">
      <c r="A3484" t="s">
        <v>10143</v>
      </c>
      <c r="B3484" s="3">
        <v>45511</v>
      </c>
      <c r="C3484" s="2">
        <v>0.84166666666666667</v>
      </c>
      <c r="D3484">
        <v>8</v>
      </c>
      <c r="E3484">
        <v>32</v>
      </c>
      <c r="G3484" t="s">
        <v>17807</v>
      </c>
      <c r="H3484" t="s">
        <v>16713</v>
      </c>
      <c r="I3484" t="s">
        <v>16714</v>
      </c>
      <c r="J3484" t="s">
        <v>115</v>
      </c>
      <c r="K3484" t="s">
        <v>10147</v>
      </c>
      <c r="L3484" t="s">
        <v>10179</v>
      </c>
      <c r="M3484" t="s">
        <v>10180</v>
      </c>
      <c r="N3484" t="s">
        <v>17808</v>
      </c>
      <c r="O3484" t="s">
        <v>10150</v>
      </c>
      <c r="P3484" t="s">
        <v>384</v>
      </c>
      <c r="Q3484" t="s">
        <v>84</v>
      </c>
      <c r="R3484">
        <v>76</v>
      </c>
      <c r="V3484">
        <v>0.7</v>
      </c>
      <c r="Y3484" t="s">
        <v>10304</v>
      </c>
      <c r="Z3484" t="s">
        <v>10305</v>
      </c>
      <c r="AB3484" t="s">
        <v>17809</v>
      </c>
      <c r="AE3484" t="s">
        <v>16717</v>
      </c>
      <c r="AJ3484" t="s">
        <v>10188</v>
      </c>
      <c r="AK3484" t="s">
        <v>10249</v>
      </c>
      <c r="AO3484" t="b">
        <v>1</v>
      </c>
    </row>
    <row r="3485" spans="1:41" hidden="1" x14ac:dyDescent="0.35">
      <c r="A3485" t="s">
        <v>10143</v>
      </c>
      <c r="B3485" s="3">
        <v>45511</v>
      </c>
      <c r="C3485" s="2">
        <v>0.40416666666666667</v>
      </c>
      <c r="D3485">
        <v>8</v>
      </c>
      <c r="E3485">
        <v>32</v>
      </c>
      <c r="G3485" t="s">
        <v>17810</v>
      </c>
      <c r="H3485" t="s">
        <v>16713</v>
      </c>
      <c r="I3485" t="s">
        <v>16714</v>
      </c>
      <c r="J3485" t="s">
        <v>115</v>
      </c>
      <c r="K3485" t="s">
        <v>10147</v>
      </c>
      <c r="L3485" t="s">
        <v>10179</v>
      </c>
      <c r="M3485" t="s">
        <v>10180</v>
      </c>
      <c r="N3485" t="s">
        <v>17811</v>
      </c>
      <c r="O3485" t="s">
        <v>10150</v>
      </c>
      <c r="P3485" t="s">
        <v>384</v>
      </c>
      <c r="Q3485" t="s">
        <v>84</v>
      </c>
      <c r="R3485">
        <v>4586</v>
      </c>
      <c r="V3485">
        <v>42.42</v>
      </c>
      <c r="Y3485" t="s">
        <v>10304</v>
      </c>
      <c r="Z3485" t="s">
        <v>10305</v>
      </c>
      <c r="AB3485" t="s">
        <v>17812</v>
      </c>
      <c r="AE3485" t="s">
        <v>16717</v>
      </c>
      <c r="AJ3485" t="s">
        <v>10188</v>
      </c>
      <c r="AK3485" t="s">
        <v>10249</v>
      </c>
      <c r="AO3485" t="b">
        <v>1</v>
      </c>
    </row>
    <row r="3486" spans="1:41" hidden="1" x14ac:dyDescent="0.35">
      <c r="A3486" t="s">
        <v>10143</v>
      </c>
      <c r="B3486" s="3">
        <v>45511</v>
      </c>
      <c r="C3486" s="2">
        <v>0.42222222222222222</v>
      </c>
      <c r="D3486">
        <v>8</v>
      </c>
      <c r="E3486">
        <v>32</v>
      </c>
      <c r="G3486" t="s">
        <v>17813</v>
      </c>
      <c r="H3486" t="s">
        <v>16713</v>
      </c>
      <c r="I3486" t="s">
        <v>16714</v>
      </c>
      <c r="J3486" t="s">
        <v>115</v>
      </c>
      <c r="K3486" t="s">
        <v>10147</v>
      </c>
      <c r="L3486" t="s">
        <v>10179</v>
      </c>
      <c r="M3486" t="s">
        <v>10180</v>
      </c>
      <c r="N3486" t="s">
        <v>17814</v>
      </c>
      <c r="O3486" t="s">
        <v>10150</v>
      </c>
      <c r="P3486" t="s">
        <v>384</v>
      </c>
      <c r="Q3486" t="s">
        <v>84</v>
      </c>
      <c r="R3486">
        <v>341</v>
      </c>
      <c r="V3486">
        <v>3.15</v>
      </c>
      <c r="Y3486" t="s">
        <v>10304</v>
      </c>
      <c r="Z3486" t="s">
        <v>10305</v>
      </c>
      <c r="AB3486" t="s">
        <v>17815</v>
      </c>
      <c r="AE3486" t="s">
        <v>16717</v>
      </c>
      <c r="AJ3486" t="s">
        <v>10188</v>
      </c>
      <c r="AK3486" t="s">
        <v>10249</v>
      </c>
      <c r="AO3486" t="b">
        <v>1</v>
      </c>
    </row>
    <row r="3487" spans="1:41" hidden="1" x14ac:dyDescent="0.35">
      <c r="A3487" t="s">
        <v>10143</v>
      </c>
      <c r="B3487" s="3">
        <v>45511</v>
      </c>
      <c r="C3487" s="2">
        <v>0.33611111111111114</v>
      </c>
      <c r="D3487">
        <v>8</v>
      </c>
      <c r="E3487">
        <v>32</v>
      </c>
      <c r="G3487" t="s">
        <v>17816</v>
      </c>
      <c r="H3487" t="s">
        <v>16713</v>
      </c>
      <c r="I3487" t="s">
        <v>16714</v>
      </c>
      <c r="J3487" t="s">
        <v>115</v>
      </c>
      <c r="K3487" t="s">
        <v>10147</v>
      </c>
      <c r="L3487" t="s">
        <v>10179</v>
      </c>
      <c r="M3487" t="s">
        <v>10180</v>
      </c>
      <c r="N3487" t="s">
        <v>17817</v>
      </c>
      <c r="O3487" t="s">
        <v>570</v>
      </c>
      <c r="P3487" t="s">
        <v>384</v>
      </c>
      <c r="Q3487" t="s">
        <v>84</v>
      </c>
      <c r="R3487">
        <v>1224</v>
      </c>
      <c r="V3487">
        <v>11.32</v>
      </c>
      <c r="Y3487" t="s">
        <v>10304</v>
      </c>
      <c r="Z3487" t="s">
        <v>10305</v>
      </c>
      <c r="AB3487" t="s">
        <v>17818</v>
      </c>
      <c r="AE3487" t="s">
        <v>16717</v>
      </c>
      <c r="AJ3487" t="s">
        <v>10188</v>
      </c>
      <c r="AK3487" t="s">
        <v>10249</v>
      </c>
      <c r="AO3487" t="b">
        <v>1</v>
      </c>
    </row>
    <row r="3488" spans="1:41" hidden="1" x14ac:dyDescent="0.35">
      <c r="A3488" t="s">
        <v>10143</v>
      </c>
      <c r="B3488" s="3">
        <v>45511</v>
      </c>
      <c r="C3488" s="2">
        <v>0.31319444444444444</v>
      </c>
      <c r="D3488">
        <v>8</v>
      </c>
      <c r="E3488">
        <v>32</v>
      </c>
      <c r="G3488" t="s">
        <v>17819</v>
      </c>
      <c r="H3488" t="s">
        <v>16713</v>
      </c>
      <c r="I3488" t="s">
        <v>16714</v>
      </c>
      <c r="J3488" t="s">
        <v>115</v>
      </c>
      <c r="K3488" t="s">
        <v>10147</v>
      </c>
      <c r="L3488" t="s">
        <v>10179</v>
      </c>
      <c r="M3488" t="s">
        <v>10180</v>
      </c>
      <c r="N3488" t="s">
        <v>17820</v>
      </c>
      <c r="O3488" t="s">
        <v>570</v>
      </c>
      <c r="P3488" t="s">
        <v>384</v>
      </c>
      <c r="Q3488" t="s">
        <v>84</v>
      </c>
      <c r="R3488">
        <v>105</v>
      </c>
      <c r="V3488">
        <v>0.97</v>
      </c>
      <c r="Y3488" t="s">
        <v>10304</v>
      </c>
      <c r="Z3488" t="s">
        <v>10305</v>
      </c>
      <c r="AB3488" t="s">
        <v>17821</v>
      </c>
      <c r="AE3488" t="s">
        <v>16717</v>
      </c>
      <c r="AH3488" t="s">
        <v>3311</v>
      </c>
      <c r="AI3488" t="s">
        <v>3312</v>
      </c>
      <c r="AJ3488" t="s">
        <v>10188</v>
      </c>
      <c r="AK3488" t="s">
        <v>10249</v>
      </c>
      <c r="AO3488" t="b">
        <v>1</v>
      </c>
    </row>
    <row r="3489" spans="1:41" hidden="1" x14ac:dyDescent="0.35">
      <c r="A3489" t="s">
        <v>10143</v>
      </c>
      <c r="B3489" s="3">
        <v>45511</v>
      </c>
      <c r="C3489" s="2">
        <v>0.34930555555555554</v>
      </c>
      <c r="D3489">
        <v>8</v>
      </c>
      <c r="E3489">
        <v>32</v>
      </c>
      <c r="G3489" t="s">
        <v>17822</v>
      </c>
      <c r="H3489" t="s">
        <v>16713</v>
      </c>
      <c r="I3489" t="s">
        <v>16714</v>
      </c>
      <c r="J3489" t="s">
        <v>115</v>
      </c>
      <c r="K3489" t="s">
        <v>10147</v>
      </c>
      <c r="L3489" t="s">
        <v>10179</v>
      </c>
      <c r="M3489" t="s">
        <v>10180</v>
      </c>
      <c r="N3489" t="s">
        <v>17823</v>
      </c>
      <c r="O3489" t="s">
        <v>570</v>
      </c>
      <c r="P3489" t="s">
        <v>384</v>
      </c>
      <c r="Q3489" t="s">
        <v>84</v>
      </c>
      <c r="R3489">
        <v>6237</v>
      </c>
      <c r="V3489">
        <v>57.69</v>
      </c>
      <c r="Y3489" t="s">
        <v>10304</v>
      </c>
      <c r="Z3489" t="s">
        <v>10305</v>
      </c>
      <c r="AB3489" t="s">
        <v>17824</v>
      </c>
      <c r="AE3489" t="s">
        <v>16717</v>
      </c>
      <c r="AJ3489" t="s">
        <v>10188</v>
      </c>
      <c r="AK3489" t="s">
        <v>10249</v>
      </c>
      <c r="AO3489" t="b">
        <v>1</v>
      </c>
    </row>
    <row r="3490" spans="1:41" hidden="1" x14ac:dyDescent="0.35">
      <c r="A3490" t="s">
        <v>10143</v>
      </c>
      <c r="B3490" s="3">
        <v>45511</v>
      </c>
      <c r="C3490" s="2">
        <v>0.60833333333333328</v>
      </c>
      <c r="D3490">
        <v>8</v>
      </c>
      <c r="E3490">
        <v>32</v>
      </c>
      <c r="G3490" t="s">
        <v>17825</v>
      </c>
      <c r="H3490" t="s">
        <v>16713</v>
      </c>
      <c r="I3490" t="s">
        <v>16714</v>
      </c>
      <c r="J3490" t="s">
        <v>115</v>
      </c>
      <c r="K3490" t="s">
        <v>10147</v>
      </c>
      <c r="L3490" t="s">
        <v>10179</v>
      </c>
      <c r="M3490" t="s">
        <v>10180</v>
      </c>
      <c r="N3490" t="s">
        <v>17826</v>
      </c>
      <c r="O3490" t="s">
        <v>570</v>
      </c>
      <c r="P3490" t="s">
        <v>384</v>
      </c>
      <c r="Q3490" t="s">
        <v>84</v>
      </c>
      <c r="R3490">
        <v>3055</v>
      </c>
      <c r="V3490">
        <v>28.26</v>
      </c>
      <c r="Y3490" t="s">
        <v>10304</v>
      </c>
      <c r="Z3490" t="s">
        <v>10305</v>
      </c>
      <c r="AB3490" t="s">
        <v>17827</v>
      </c>
      <c r="AE3490" t="s">
        <v>16717</v>
      </c>
      <c r="AH3490" t="s">
        <v>17828</v>
      </c>
      <c r="AI3490" t="s">
        <v>17829</v>
      </c>
      <c r="AJ3490" t="s">
        <v>10188</v>
      </c>
      <c r="AK3490" t="s">
        <v>10249</v>
      </c>
      <c r="AO3490" t="b">
        <v>1</v>
      </c>
    </row>
    <row r="3491" spans="1:41" hidden="1" x14ac:dyDescent="0.35">
      <c r="A3491" t="s">
        <v>10143</v>
      </c>
      <c r="B3491" s="3">
        <v>45511</v>
      </c>
      <c r="C3491" s="2">
        <v>0.43333333333333335</v>
      </c>
      <c r="D3491">
        <v>8</v>
      </c>
      <c r="E3491">
        <v>32</v>
      </c>
      <c r="G3491" t="s">
        <v>17830</v>
      </c>
      <c r="H3491" t="s">
        <v>16713</v>
      </c>
      <c r="I3491" t="s">
        <v>16714</v>
      </c>
      <c r="J3491" t="s">
        <v>115</v>
      </c>
      <c r="K3491" t="s">
        <v>10147</v>
      </c>
      <c r="L3491" t="s">
        <v>10179</v>
      </c>
      <c r="M3491" t="s">
        <v>10180</v>
      </c>
      <c r="N3491" t="s">
        <v>17831</v>
      </c>
      <c r="O3491" t="s">
        <v>10150</v>
      </c>
      <c r="P3491" t="s">
        <v>384</v>
      </c>
      <c r="Q3491" t="s">
        <v>84</v>
      </c>
      <c r="R3491">
        <v>751</v>
      </c>
      <c r="V3491">
        <v>6.95</v>
      </c>
      <c r="Y3491" t="s">
        <v>10304</v>
      </c>
      <c r="Z3491" t="s">
        <v>10305</v>
      </c>
      <c r="AB3491" t="s">
        <v>17832</v>
      </c>
      <c r="AE3491" t="s">
        <v>16717</v>
      </c>
      <c r="AJ3491" t="s">
        <v>10188</v>
      </c>
      <c r="AK3491" t="s">
        <v>10249</v>
      </c>
      <c r="AO3491" t="b">
        <v>1</v>
      </c>
    </row>
    <row r="3492" spans="1:41" hidden="1" x14ac:dyDescent="0.35">
      <c r="A3492" t="s">
        <v>10143</v>
      </c>
      <c r="B3492" s="3">
        <v>45511</v>
      </c>
      <c r="C3492" s="2">
        <v>0.47013888888888888</v>
      </c>
      <c r="D3492">
        <v>8</v>
      </c>
      <c r="E3492">
        <v>32</v>
      </c>
      <c r="G3492" t="s">
        <v>17833</v>
      </c>
      <c r="H3492" t="s">
        <v>16713</v>
      </c>
      <c r="I3492" t="s">
        <v>16714</v>
      </c>
      <c r="J3492" t="s">
        <v>115</v>
      </c>
      <c r="K3492" t="s">
        <v>10147</v>
      </c>
      <c r="L3492" t="s">
        <v>10179</v>
      </c>
      <c r="M3492" t="s">
        <v>10180</v>
      </c>
      <c r="N3492" t="s">
        <v>17834</v>
      </c>
      <c r="O3492" t="s">
        <v>10150</v>
      </c>
      <c r="P3492" t="s">
        <v>384</v>
      </c>
      <c r="Q3492" t="s">
        <v>84</v>
      </c>
      <c r="R3492">
        <v>3559</v>
      </c>
      <c r="V3492">
        <v>32.92</v>
      </c>
      <c r="Y3492" t="s">
        <v>10304</v>
      </c>
      <c r="Z3492" t="s">
        <v>10305</v>
      </c>
      <c r="AB3492" t="s">
        <v>17835</v>
      </c>
      <c r="AE3492" t="s">
        <v>16717</v>
      </c>
      <c r="AJ3492" t="s">
        <v>10188</v>
      </c>
      <c r="AK3492" t="s">
        <v>10249</v>
      </c>
      <c r="AO3492" t="b">
        <v>1</v>
      </c>
    </row>
    <row r="3493" spans="1:41" hidden="1" x14ac:dyDescent="0.35">
      <c r="A3493" t="s">
        <v>10143</v>
      </c>
      <c r="B3493" s="3">
        <v>45511</v>
      </c>
      <c r="C3493" s="2">
        <v>0.34097222222222223</v>
      </c>
      <c r="D3493">
        <v>8</v>
      </c>
      <c r="E3493">
        <v>32</v>
      </c>
      <c r="G3493" t="s">
        <v>17836</v>
      </c>
      <c r="H3493" t="s">
        <v>17315</v>
      </c>
      <c r="I3493" t="s">
        <v>17316</v>
      </c>
      <c r="J3493" t="s">
        <v>135</v>
      </c>
      <c r="K3493" t="s">
        <v>10147</v>
      </c>
      <c r="L3493" t="s">
        <v>10179</v>
      </c>
      <c r="M3493" t="s">
        <v>10180</v>
      </c>
      <c r="N3493" t="s">
        <v>17837</v>
      </c>
      <c r="O3493" t="s">
        <v>570</v>
      </c>
      <c r="P3493" t="s">
        <v>384</v>
      </c>
      <c r="Q3493" t="s">
        <v>317</v>
      </c>
      <c r="R3493">
        <v>436</v>
      </c>
      <c r="V3493">
        <v>4.03</v>
      </c>
      <c r="Y3493" t="s">
        <v>10304</v>
      </c>
      <c r="Z3493" t="s">
        <v>10305</v>
      </c>
      <c r="AB3493" t="s">
        <v>17838</v>
      </c>
      <c r="AE3493" t="s">
        <v>17263</v>
      </c>
      <c r="AH3493" t="s">
        <v>3311</v>
      </c>
      <c r="AI3493" t="s">
        <v>17839</v>
      </c>
      <c r="AJ3493" t="s">
        <v>10188</v>
      </c>
      <c r="AK3493" t="s">
        <v>10249</v>
      </c>
      <c r="AO3493" t="b">
        <v>1</v>
      </c>
    </row>
    <row r="3494" spans="1:41" hidden="1" x14ac:dyDescent="0.35">
      <c r="A3494" t="s">
        <v>10143</v>
      </c>
      <c r="B3494" s="3">
        <v>45511</v>
      </c>
      <c r="C3494" s="2">
        <v>0.11666666666666667</v>
      </c>
      <c r="D3494">
        <v>8</v>
      </c>
      <c r="E3494">
        <v>32</v>
      </c>
      <c r="G3494" t="s">
        <v>17840</v>
      </c>
      <c r="H3494" t="s">
        <v>16713</v>
      </c>
      <c r="I3494" t="s">
        <v>16714</v>
      </c>
      <c r="J3494" t="s">
        <v>115</v>
      </c>
      <c r="K3494" t="s">
        <v>10147</v>
      </c>
      <c r="L3494" t="s">
        <v>10179</v>
      </c>
      <c r="M3494" t="s">
        <v>10180</v>
      </c>
      <c r="N3494" t="s">
        <v>17841</v>
      </c>
      <c r="O3494" t="s">
        <v>10150</v>
      </c>
      <c r="P3494" t="s">
        <v>384</v>
      </c>
      <c r="Q3494" t="s">
        <v>84</v>
      </c>
      <c r="R3494">
        <v>800</v>
      </c>
      <c r="V3494">
        <v>7.4</v>
      </c>
      <c r="Y3494" t="s">
        <v>10304</v>
      </c>
      <c r="Z3494" t="s">
        <v>10305</v>
      </c>
      <c r="AB3494" t="s">
        <v>17842</v>
      </c>
      <c r="AE3494" t="s">
        <v>16717</v>
      </c>
      <c r="AJ3494" t="s">
        <v>10188</v>
      </c>
      <c r="AK3494" t="s">
        <v>10249</v>
      </c>
      <c r="AO3494" t="b">
        <v>1</v>
      </c>
    </row>
    <row r="3495" spans="1:41" hidden="1" x14ac:dyDescent="0.35">
      <c r="A3495" t="s">
        <v>10143</v>
      </c>
      <c r="B3495" s="3">
        <v>45511</v>
      </c>
      <c r="C3495" s="2">
        <v>0.7319444444444444</v>
      </c>
      <c r="D3495">
        <v>8</v>
      </c>
      <c r="E3495">
        <v>32</v>
      </c>
      <c r="G3495" t="s">
        <v>17843</v>
      </c>
      <c r="H3495" t="s">
        <v>16713</v>
      </c>
      <c r="I3495" t="s">
        <v>16714</v>
      </c>
      <c r="J3495" t="s">
        <v>115</v>
      </c>
      <c r="K3495" t="s">
        <v>10147</v>
      </c>
      <c r="L3495" t="s">
        <v>10179</v>
      </c>
      <c r="M3495" t="s">
        <v>10180</v>
      </c>
      <c r="N3495" t="s">
        <v>17844</v>
      </c>
      <c r="O3495" t="s">
        <v>97</v>
      </c>
      <c r="P3495" t="s">
        <v>384</v>
      </c>
      <c r="Q3495" t="s">
        <v>84</v>
      </c>
      <c r="R3495">
        <v>1565</v>
      </c>
      <c r="V3495">
        <v>14.48</v>
      </c>
      <c r="Y3495" t="s">
        <v>10304</v>
      </c>
      <c r="Z3495" t="s">
        <v>10305</v>
      </c>
      <c r="AB3495" t="s">
        <v>17845</v>
      </c>
      <c r="AE3495" t="s">
        <v>16717</v>
      </c>
      <c r="AH3495" t="s">
        <v>5783</v>
      </c>
      <c r="AI3495" t="s">
        <v>17846</v>
      </c>
      <c r="AJ3495" t="s">
        <v>10188</v>
      </c>
      <c r="AK3495" t="s">
        <v>10249</v>
      </c>
      <c r="AO3495" t="b">
        <v>1</v>
      </c>
    </row>
    <row r="3496" spans="1:41" hidden="1" x14ac:dyDescent="0.35">
      <c r="A3496" t="s">
        <v>10143</v>
      </c>
      <c r="B3496" s="3">
        <v>45511</v>
      </c>
      <c r="C3496" s="2">
        <v>0.8520833333333333</v>
      </c>
      <c r="D3496">
        <v>8</v>
      </c>
      <c r="E3496">
        <v>32</v>
      </c>
      <c r="G3496" t="s">
        <v>17847</v>
      </c>
      <c r="H3496" t="s">
        <v>17315</v>
      </c>
      <c r="I3496" t="s">
        <v>17316</v>
      </c>
      <c r="J3496" t="s">
        <v>135</v>
      </c>
      <c r="K3496" t="s">
        <v>10147</v>
      </c>
      <c r="L3496" t="s">
        <v>10179</v>
      </c>
      <c r="M3496" t="s">
        <v>10180</v>
      </c>
      <c r="N3496" t="s">
        <v>17848</v>
      </c>
      <c r="O3496" t="s">
        <v>10150</v>
      </c>
      <c r="P3496" t="s">
        <v>384</v>
      </c>
      <c r="Q3496" t="s">
        <v>317</v>
      </c>
      <c r="R3496">
        <v>4448</v>
      </c>
      <c r="V3496">
        <v>41.14</v>
      </c>
      <c r="Y3496" t="s">
        <v>10304</v>
      </c>
      <c r="Z3496" t="s">
        <v>10305</v>
      </c>
      <c r="AB3496" t="s">
        <v>17849</v>
      </c>
      <c r="AE3496" t="s">
        <v>17263</v>
      </c>
      <c r="AJ3496" t="s">
        <v>10188</v>
      </c>
      <c r="AK3496" t="s">
        <v>10249</v>
      </c>
      <c r="AO3496" t="b">
        <v>1</v>
      </c>
    </row>
    <row r="3497" spans="1:41" hidden="1" x14ac:dyDescent="0.35">
      <c r="A3497" t="s">
        <v>10143</v>
      </c>
      <c r="B3497" s="3">
        <v>45511</v>
      </c>
      <c r="C3497" s="2">
        <v>0.50208333333333333</v>
      </c>
      <c r="D3497">
        <v>8</v>
      </c>
      <c r="E3497">
        <v>32</v>
      </c>
      <c r="G3497" t="s">
        <v>17850</v>
      </c>
      <c r="H3497" t="s">
        <v>16713</v>
      </c>
      <c r="I3497" t="s">
        <v>16714</v>
      </c>
      <c r="J3497" t="s">
        <v>115</v>
      </c>
      <c r="K3497" t="s">
        <v>10147</v>
      </c>
      <c r="L3497" t="s">
        <v>10179</v>
      </c>
      <c r="M3497" t="s">
        <v>10180</v>
      </c>
      <c r="N3497" t="s">
        <v>17851</v>
      </c>
      <c r="O3497" t="s">
        <v>10150</v>
      </c>
      <c r="P3497" t="s">
        <v>384</v>
      </c>
      <c r="Q3497" t="s">
        <v>84</v>
      </c>
      <c r="R3497">
        <v>84</v>
      </c>
      <c r="V3497">
        <v>0.78</v>
      </c>
      <c r="Y3497" t="s">
        <v>10304</v>
      </c>
      <c r="Z3497" t="s">
        <v>10305</v>
      </c>
      <c r="AB3497" t="s">
        <v>17852</v>
      </c>
      <c r="AE3497" t="s">
        <v>16717</v>
      </c>
      <c r="AJ3497" t="s">
        <v>10188</v>
      </c>
      <c r="AK3497" t="s">
        <v>10249</v>
      </c>
      <c r="AO3497" t="b">
        <v>1</v>
      </c>
    </row>
    <row r="3498" spans="1:41" hidden="1" x14ac:dyDescent="0.35">
      <c r="A3498" t="s">
        <v>10143</v>
      </c>
      <c r="B3498" s="3">
        <v>45511</v>
      </c>
      <c r="C3498" s="2">
        <v>0.48402777777777778</v>
      </c>
      <c r="D3498">
        <v>8</v>
      </c>
      <c r="E3498">
        <v>32</v>
      </c>
      <c r="G3498" t="s">
        <v>17853</v>
      </c>
      <c r="H3498" t="s">
        <v>17315</v>
      </c>
      <c r="I3498" t="s">
        <v>17316</v>
      </c>
      <c r="J3498" t="s">
        <v>135</v>
      </c>
      <c r="K3498" t="s">
        <v>10147</v>
      </c>
      <c r="L3498" t="s">
        <v>10179</v>
      </c>
      <c r="M3498" t="s">
        <v>10180</v>
      </c>
      <c r="N3498" t="s">
        <v>17854</v>
      </c>
      <c r="O3498" t="s">
        <v>10150</v>
      </c>
      <c r="P3498" t="s">
        <v>384</v>
      </c>
      <c r="Q3498" t="s">
        <v>317</v>
      </c>
      <c r="R3498">
        <v>2243</v>
      </c>
      <c r="V3498">
        <v>20.75</v>
      </c>
      <c r="Y3498" t="s">
        <v>10304</v>
      </c>
      <c r="Z3498" t="s">
        <v>10305</v>
      </c>
      <c r="AB3498" t="s">
        <v>17855</v>
      </c>
      <c r="AE3498" t="s">
        <v>17263</v>
      </c>
      <c r="AJ3498" t="s">
        <v>10188</v>
      </c>
      <c r="AK3498" t="s">
        <v>10249</v>
      </c>
      <c r="AO3498" t="b">
        <v>1</v>
      </c>
    </row>
    <row r="3499" spans="1:41" hidden="1" x14ac:dyDescent="0.35">
      <c r="A3499" t="s">
        <v>10143</v>
      </c>
      <c r="B3499" s="3">
        <v>45511</v>
      </c>
      <c r="C3499" s="2">
        <v>0.46111111111111114</v>
      </c>
      <c r="D3499">
        <v>8</v>
      </c>
      <c r="E3499">
        <v>32</v>
      </c>
      <c r="G3499" t="s">
        <v>17856</v>
      </c>
      <c r="H3499" t="s">
        <v>12669</v>
      </c>
      <c r="I3499" t="s">
        <v>17091</v>
      </c>
      <c r="J3499" t="s">
        <v>152</v>
      </c>
      <c r="K3499" t="s">
        <v>10147</v>
      </c>
      <c r="L3499" t="s">
        <v>10179</v>
      </c>
      <c r="M3499" t="s">
        <v>10180</v>
      </c>
      <c r="N3499" t="s">
        <v>17857</v>
      </c>
      <c r="O3499" t="s">
        <v>10150</v>
      </c>
      <c r="P3499" t="s">
        <v>68</v>
      </c>
      <c r="Q3499" t="s">
        <v>84</v>
      </c>
      <c r="R3499">
        <v>43</v>
      </c>
      <c r="V3499">
        <v>0.4</v>
      </c>
      <c r="Y3499" t="s">
        <v>10304</v>
      </c>
      <c r="Z3499" t="s">
        <v>10305</v>
      </c>
      <c r="AB3499" t="s">
        <v>17858</v>
      </c>
      <c r="AE3499" t="s">
        <v>17280</v>
      </c>
      <c r="AJ3499" t="s">
        <v>10188</v>
      </c>
      <c r="AK3499" t="s">
        <v>10249</v>
      </c>
      <c r="AO3499" t="b">
        <v>1</v>
      </c>
    </row>
    <row r="3500" spans="1:41" hidden="1" x14ac:dyDescent="0.35">
      <c r="A3500" t="s">
        <v>10143</v>
      </c>
      <c r="B3500" s="3">
        <v>45511</v>
      </c>
      <c r="C3500" s="2">
        <v>0.47013888888888888</v>
      </c>
      <c r="D3500">
        <v>8</v>
      </c>
      <c r="E3500">
        <v>32</v>
      </c>
      <c r="G3500" t="s">
        <v>17859</v>
      </c>
      <c r="H3500" t="s">
        <v>17315</v>
      </c>
      <c r="I3500" t="s">
        <v>17316</v>
      </c>
      <c r="J3500" t="s">
        <v>135</v>
      </c>
      <c r="K3500" t="s">
        <v>10147</v>
      </c>
      <c r="L3500" t="s">
        <v>10179</v>
      </c>
      <c r="M3500" t="s">
        <v>10180</v>
      </c>
      <c r="N3500" t="s">
        <v>17834</v>
      </c>
      <c r="O3500" t="s">
        <v>10150</v>
      </c>
      <c r="P3500" t="s">
        <v>384</v>
      </c>
      <c r="Q3500" t="s">
        <v>317</v>
      </c>
      <c r="R3500">
        <v>3559</v>
      </c>
      <c r="V3500">
        <v>32.92</v>
      </c>
      <c r="Y3500" t="s">
        <v>10304</v>
      </c>
      <c r="Z3500" t="s">
        <v>10305</v>
      </c>
      <c r="AB3500" t="s">
        <v>17860</v>
      </c>
      <c r="AE3500" t="s">
        <v>17263</v>
      </c>
      <c r="AJ3500" t="s">
        <v>10188</v>
      </c>
      <c r="AK3500" t="s">
        <v>10249</v>
      </c>
      <c r="AO3500" t="b">
        <v>1</v>
      </c>
    </row>
    <row r="3501" spans="1:41" hidden="1" x14ac:dyDescent="0.35">
      <c r="A3501" t="s">
        <v>10143</v>
      </c>
      <c r="B3501" s="3">
        <v>45511</v>
      </c>
      <c r="C3501" s="2">
        <v>0.29444444444444445</v>
      </c>
      <c r="D3501">
        <v>8</v>
      </c>
      <c r="E3501">
        <v>32</v>
      </c>
      <c r="G3501" t="s">
        <v>17861</v>
      </c>
      <c r="H3501" t="s">
        <v>16713</v>
      </c>
      <c r="I3501" t="s">
        <v>16714</v>
      </c>
      <c r="J3501" t="s">
        <v>115</v>
      </c>
      <c r="K3501" t="s">
        <v>10147</v>
      </c>
      <c r="L3501" t="s">
        <v>10179</v>
      </c>
      <c r="M3501" t="s">
        <v>10180</v>
      </c>
      <c r="N3501" t="s">
        <v>17862</v>
      </c>
      <c r="O3501" t="s">
        <v>10150</v>
      </c>
      <c r="P3501" t="s">
        <v>384</v>
      </c>
      <c r="Q3501" t="s">
        <v>84</v>
      </c>
      <c r="R3501">
        <v>251</v>
      </c>
      <c r="V3501">
        <v>2.3199999999999998</v>
      </c>
      <c r="Y3501" t="s">
        <v>10304</v>
      </c>
      <c r="Z3501" t="s">
        <v>10305</v>
      </c>
      <c r="AB3501" t="s">
        <v>17863</v>
      </c>
      <c r="AE3501" t="s">
        <v>16717</v>
      </c>
      <c r="AJ3501" t="s">
        <v>10188</v>
      </c>
      <c r="AK3501" t="s">
        <v>10249</v>
      </c>
      <c r="AO3501" t="b">
        <v>1</v>
      </c>
    </row>
    <row r="3502" spans="1:41" hidden="1" x14ac:dyDescent="0.35">
      <c r="A3502" t="s">
        <v>10143</v>
      </c>
      <c r="B3502" s="3">
        <v>45511</v>
      </c>
      <c r="C3502" s="2">
        <v>0.1125</v>
      </c>
      <c r="D3502">
        <v>8</v>
      </c>
      <c r="E3502">
        <v>32</v>
      </c>
      <c r="G3502" t="s">
        <v>17864</v>
      </c>
      <c r="H3502" t="s">
        <v>12669</v>
      </c>
      <c r="I3502" t="s">
        <v>17091</v>
      </c>
      <c r="J3502" t="s">
        <v>152</v>
      </c>
      <c r="K3502" t="s">
        <v>10147</v>
      </c>
      <c r="L3502" t="s">
        <v>10179</v>
      </c>
      <c r="M3502" t="s">
        <v>10180</v>
      </c>
      <c r="N3502" t="s">
        <v>17865</v>
      </c>
      <c r="O3502" t="s">
        <v>10150</v>
      </c>
      <c r="P3502" t="s">
        <v>68</v>
      </c>
      <c r="Q3502" t="s">
        <v>84</v>
      </c>
      <c r="R3502">
        <v>77</v>
      </c>
      <c r="V3502">
        <v>0.71</v>
      </c>
      <c r="Y3502" t="s">
        <v>10304</v>
      </c>
      <c r="Z3502" t="s">
        <v>10305</v>
      </c>
      <c r="AB3502" t="s">
        <v>17866</v>
      </c>
      <c r="AE3502" t="s">
        <v>17280</v>
      </c>
      <c r="AJ3502" t="s">
        <v>10188</v>
      </c>
      <c r="AK3502" t="s">
        <v>10249</v>
      </c>
      <c r="AO3502" t="b">
        <v>1</v>
      </c>
    </row>
    <row r="3503" spans="1:41" hidden="1" x14ac:dyDescent="0.35">
      <c r="A3503" t="s">
        <v>10143</v>
      </c>
      <c r="B3503" s="3">
        <v>45511</v>
      </c>
      <c r="C3503" s="2">
        <v>0.63680555555555551</v>
      </c>
      <c r="D3503">
        <v>8</v>
      </c>
      <c r="E3503">
        <v>32</v>
      </c>
      <c r="G3503" t="s">
        <v>17867</v>
      </c>
      <c r="H3503" t="s">
        <v>16713</v>
      </c>
      <c r="I3503" t="s">
        <v>16714</v>
      </c>
      <c r="J3503" t="s">
        <v>115</v>
      </c>
      <c r="K3503" t="s">
        <v>10147</v>
      </c>
      <c r="L3503" t="s">
        <v>10179</v>
      </c>
      <c r="M3503" t="s">
        <v>10180</v>
      </c>
      <c r="N3503" t="s">
        <v>17868</v>
      </c>
      <c r="O3503" t="s">
        <v>10150</v>
      </c>
      <c r="P3503" t="s">
        <v>384</v>
      </c>
      <c r="Q3503" t="s">
        <v>84</v>
      </c>
      <c r="R3503">
        <v>2012</v>
      </c>
      <c r="V3503">
        <v>18.61</v>
      </c>
      <c r="Y3503" t="s">
        <v>10304</v>
      </c>
      <c r="Z3503" t="s">
        <v>10305</v>
      </c>
      <c r="AB3503" t="s">
        <v>17869</v>
      </c>
      <c r="AE3503" t="s">
        <v>16717</v>
      </c>
      <c r="AJ3503" t="s">
        <v>10188</v>
      </c>
      <c r="AK3503" t="s">
        <v>10249</v>
      </c>
      <c r="AO3503" t="b">
        <v>1</v>
      </c>
    </row>
    <row r="3504" spans="1:41" hidden="1" x14ac:dyDescent="0.35">
      <c r="A3504" t="s">
        <v>10143</v>
      </c>
      <c r="B3504" s="3">
        <v>45511</v>
      </c>
      <c r="C3504" s="2">
        <v>0.77916666666666667</v>
      </c>
      <c r="D3504">
        <v>8</v>
      </c>
      <c r="E3504">
        <v>32</v>
      </c>
      <c r="G3504" t="s">
        <v>17870</v>
      </c>
      <c r="H3504" t="s">
        <v>16713</v>
      </c>
      <c r="I3504" t="s">
        <v>16714</v>
      </c>
      <c r="J3504" t="s">
        <v>115</v>
      </c>
      <c r="K3504" t="s">
        <v>10147</v>
      </c>
      <c r="L3504" t="s">
        <v>10179</v>
      </c>
      <c r="M3504" t="s">
        <v>10180</v>
      </c>
      <c r="N3504" t="s">
        <v>17871</v>
      </c>
      <c r="O3504" t="s">
        <v>840</v>
      </c>
      <c r="P3504" t="s">
        <v>384</v>
      </c>
      <c r="Q3504" t="s">
        <v>84</v>
      </c>
      <c r="R3504">
        <v>343</v>
      </c>
      <c r="V3504">
        <v>3.17</v>
      </c>
      <c r="Y3504" t="s">
        <v>10304</v>
      </c>
      <c r="Z3504" t="s">
        <v>10305</v>
      </c>
      <c r="AB3504" t="s">
        <v>17872</v>
      </c>
      <c r="AE3504" t="s">
        <v>16717</v>
      </c>
      <c r="AH3504" t="s">
        <v>12578</v>
      </c>
      <c r="AJ3504" t="s">
        <v>10188</v>
      </c>
      <c r="AK3504" t="s">
        <v>10249</v>
      </c>
      <c r="AO3504" t="b">
        <v>1</v>
      </c>
    </row>
    <row r="3505" spans="1:41" hidden="1" x14ac:dyDescent="0.35">
      <c r="A3505" t="s">
        <v>10143</v>
      </c>
      <c r="B3505" s="3">
        <v>45511</v>
      </c>
      <c r="C3505" s="2">
        <v>0.55555555555555558</v>
      </c>
      <c r="D3505">
        <v>8</v>
      </c>
      <c r="E3505">
        <v>32</v>
      </c>
      <c r="G3505" t="s">
        <v>17873</v>
      </c>
      <c r="H3505" t="s">
        <v>12669</v>
      </c>
      <c r="I3505" t="s">
        <v>17091</v>
      </c>
      <c r="J3505" t="s">
        <v>152</v>
      </c>
      <c r="K3505" t="s">
        <v>10147</v>
      </c>
      <c r="L3505" t="s">
        <v>10179</v>
      </c>
      <c r="M3505" t="s">
        <v>10180</v>
      </c>
      <c r="N3505" t="s">
        <v>17874</v>
      </c>
      <c r="O3505" t="s">
        <v>10150</v>
      </c>
      <c r="P3505" t="s">
        <v>68</v>
      </c>
      <c r="Q3505" t="s">
        <v>84</v>
      </c>
      <c r="R3505">
        <v>33</v>
      </c>
      <c r="V3505">
        <v>0.31</v>
      </c>
      <c r="Y3505" t="s">
        <v>10304</v>
      </c>
      <c r="Z3505" t="s">
        <v>10305</v>
      </c>
      <c r="AB3505" t="s">
        <v>17875</v>
      </c>
      <c r="AE3505" t="s">
        <v>17280</v>
      </c>
      <c r="AJ3505" t="s">
        <v>10188</v>
      </c>
      <c r="AK3505" t="s">
        <v>10249</v>
      </c>
      <c r="AO3505" t="b">
        <v>1</v>
      </c>
    </row>
    <row r="3506" spans="1:41" hidden="1" x14ac:dyDescent="0.35">
      <c r="A3506" t="s">
        <v>10143</v>
      </c>
      <c r="B3506" s="3">
        <v>45511</v>
      </c>
      <c r="C3506" s="2">
        <v>0.43402777777777779</v>
      </c>
      <c r="D3506">
        <v>8</v>
      </c>
      <c r="E3506">
        <v>32</v>
      </c>
      <c r="G3506" t="s">
        <v>17876</v>
      </c>
      <c r="H3506" t="s">
        <v>17315</v>
      </c>
      <c r="I3506" t="s">
        <v>17316</v>
      </c>
      <c r="J3506" t="s">
        <v>135</v>
      </c>
      <c r="K3506" t="s">
        <v>10147</v>
      </c>
      <c r="L3506" t="s">
        <v>10179</v>
      </c>
      <c r="M3506" t="s">
        <v>10180</v>
      </c>
      <c r="N3506" t="s">
        <v>17831</v>
      </c>
      <c r="O3506" t="s">
        <v>10150</v>
      </c>
      <c r="P3506" t="s">
        <v>384</v>
      </c>
      <c r="Q3506" t="s">
        <v>317</v>
      </c>
      <c r="R3506">
        <v>751</v>
      </c>
      <c r="V3506">
        <v>6.95</v>
      </c>
      <c r="Y3506" t="s">
        <v>10304</v>
      </c>
      <c r="Z3506" t="s">
        <v>10305</v>
      </c>
      <c r="AB3506" t="s">
        <v>17877</v>
      </c>
      <c r="AE3506" t="s">
        <v>17263</v>
      </c>
      <c r="AJ3506" t="s">
        <v>10188</v>
      </c>
      <c r="AK3506" t="s">
        <v>10249</v>
      </c>
      <c r="AO3506" t="b">
        <v>1</v>
      </c>
    </row>
    <row r="3507" spans="1:41" hidden="1" x14ac:dyDescent="0.35">
      <c r="A3507" t="s">
        <v>10143</v>
      </c>
      <c r="B3507" s="3">
        <v>45511</v>
      </c>
      <c r="C3507" s="2">
        <v>0.76944444444444449</v>
      </c>
      <c r="D3507">
        <v>8</v>
      </c>
      <c r="E3507">
        <v>32</v>
      </c>
      <c r="G3507" t="s">
        <v>17878</v>
      </c>
      <c r="H3507" t="s">
        <v>17315</v>
      </c>
      <c r="I3507" t="s">
        <v>17316</v>
      </c>
      <c r="J3507" t="s">
        <v>135</v>
      </c>
      <c r="K3507" t="s">
        <v>10147</v>
      </c>
      <c r="L3507" t="s">
        <v>10179</v>
      </c>
      <c r="M3507" t="s">
        <v>10180</v>
      </c>
      <c r="N3507" t="s">
        <v>17879</v>
      </c>
      <c r="O3507" t="s">
        <v>570</v>
      </c>
      <c r="P3507" t="s">
        <v>384</v>
      </c>
      <c r="Q3507" t="s">
        <v>317</v>
      </c>
      <c r="R3507">
        <v>120</v>
      </c>
      <c r="V3507">
        <v>1.1100000000000001</v>
      </c>
      <c r="Y3507" t="s">
        <v>10304</v>
      </c>
      <c r="Z3507" t="s">
        <v>10305</v>
      </c>
      <c r="AB3507" t="s">
        <v>17880</v>
      </c>
      <c r="AE3507" t="s">
        <v>17263</v>
      </c>
      <c r="AH3507" t="s">
        <v>3311</v>
      </c>
      <c r="AI3507" t="s">
        <v>3312</v>
      </c>
      <c r="AJ3507" t="s">
        <v>10188</v>
      </c>
      <c r="AK3507" t="s">
        <v>10249</v>
      </c>
      <c r="AO3507" t="b">
        <v>1</v>
      </c>
    </row>
    <row r="3508" spans="1:41" hidden="1" x14ac:dyDescent="0.35">
      <c r="A3508" t="s">
        <v>10143</v>
      </c>
      <c r="B3508" s="3">
        <v>45511</v>
      </c>
      <c r="C3508" s="2">
        <v>0.6479166666666667</v>
      </c>
      <c r="D3508">
        <v>8</v>
      </c>
      <c r="E3508">
        <v>32</v>
      </c>
      <c r="G3508" t="s">
        <v>17881</v>
      </c>
      <c r="H3508" t="s">
        <v>17315</v>
      </c>
      <c r="I3508" t="s">
        <v>17316</v>
      </c>
      <c r="J3508" t="s">
        <v>135</v>
      </c>
      <c r="K3508" t="s">
        <v>10147</v>
      </c>
      <c r="L3508" t="s">
        <v>10179</v>
      </c>
      <c r="M3508" t="s">
        <v>10180</v>
      </c>
      <c r="N3508" t="s">
        <v>17882</v>
      </c>
      <c r="O3508" t="s">
        <v>570</v>
      </c>
      <c r="P3508" t="s">
        <v>384</v>
      </c>
      <c r="Q3508" t="s">
        <v>317</v>
      </c>
      <c r="R3508">
        <v>128</v>
      </c>
      <c r="V3508">
        <v>1.18</v>
      </c>
      <c r="Y3508" t="s">
        <v>10304</v>
      </c>
      <c r="Z3508" t="s">
        <v>10305</v>
      </c>
      <c r="AB3508" t="s">
        <v>17883</v>
      </c>
      <c r="AE3508" t="s">
        <v>17263</v>
      </c>
      <c r="AH3508" t="s">
        <v>573</v>
      </c>
      <c r="AI3508" t="s">
        <v>17884</v>
      </c>
      <c r="AJ3508" t="s">
        <v>10188</v>
      </c>
      <c r="AK3508" t="s">
        <v>10249</v>
      </c>
      <c r="AO3508" t="b">
        <v>1</v>
      </c>
    </row>
    <row r="3509" spans="1:41" hidden="1" x14ac:dyDescent="0.35">
      <c r="A3509" t="s">
        <v>10143</v>
      </c>
      <c r="B3509" s="3">
        <v>45511</v>
      </c>
      <c r="C3509" s="2">
        <v>0.48333333333333334</v>
      </c>
      <c r="D3509">
        <v>8</v>
      </c>
      <c r="E3509">
        <v>32</v>
      </c>
      <c r="G3509" t="s">
        <v>17885</v>
      </c>
      <c r="H3509" t="s">
        <v>16713</v>
      </c>
      <c r="I3509" t="s">
        <v>16714</v>
      </c>
      <c r="J3509" t="s">
        <v>115</v>
      </c>
      <c r="K3509" t="s">
        <v>10147</v>
      </c>
      <c r="L3509" t="s">
        <v>10179</v>
      </c>
      <c r="M3509" t="s">
        <v>10180</v>
      </c>
      <c r="N3509" t="s">
        <v>17854</v>
      </c>
      <c r="O3509" t="s">
        <v>10150</v>
      </c>
      <c r="P3509" t="s">
        <v>384</v>
      </c>
      <c r="Q3509" t="s">
        <v>84</v>
      </c>
      <c r="R3509">
        <v>2243</v>
      </c>
      <c r="V3509">
        <v>20.75</v>
      </c>
      <c r="Y3509" t="s">
        <v>10304</v>
      </c>
      <c r="Z3509" t="s">
        <v>10305</v>
      </c>
      <c r="AB3509" t="s">
        <v>17886</v>
      </c>
      <c r="AE3509" t="s">
        <v>16717</v>
      </c>
      <c r="AJ3509" t="s">
        <v>10188</v>
      </c>
      <c r="AK3509" t="s">
        <v>10249</v>
      </c>
      <c r="AO3509" t="b">
        <v>1</v>
      </c>
    </row>
    <row r="3510" spans="1:41" hidden="1" x14ac:dyDescent="0.35">
      <c r="A3510" t="s">
        <v>10143</v>
      </c>
      <c r="B3510" s="3">
        <v>45511</v>
      </c>
      <c r="C3510" s="2">
        <v>0.38472222222222224</v>
      </c>
      <c r="D3510">
        <v>8</v>
      </c>
      <c r="E3510">
        <v>32</v>
      </c>
      <c r="G3510" t="s">
        <v>17887</v>
      </c>
      <c r="H3510" t="s">
        <v>16713</v>
      </c>
      <c r="I3510" t="s">
        <v>16714</v>
      </c>
      <c r="J3510" t="s">
        <v>115</v>
      </c>
      <c r="K3510" t="s">
        <v>10147</v>
      </c>
      <c r="L3510" t="s">
        <v>10179</v>
      </c>
      <c r="M3510" t="s">
        <v>10180</v>
      </c>
      <c r="N3510" t="s">
        <v>17888</v>
      </c>
      <c r="O3510" t="s">
        <v>3190</v>
      </c>
      <c r="P3510" t="s">
        <v>384</v>
      </c>
      <c r="Q3510" t="s">
        <v>84</v>
      </c>
      <c r="R3510">
        <v>676</v>
      </c>
      <c r="V3510">
        <v>6.25</v>
      </c>
      <c r="Y3510" t="s">
        <v>10304</v>
      </c>
      <c r="Z3510" t="s">
        <v>10305</v>
      </c>
      <c r="AB3510" t="s">
        <v>17889</v>
      </c>
      <c r="AE3510" t="s">
        <v>16717</v>
      </c>
      <c r="AH3510" t="s">
        <v>3381</v>
      </c>
      <c r="AI3510" t="s">
        <v>3382</v>
      </c>
      <c r="AJ3510" t="s">
        <v>10188</v>
      </c>
      <c r="AK3510" t="s">
        <v>10249</v>
      </c>
      <c r="AO3510" t="b">
        <v>1</v>
      </c>
    </row>
    <row r="3511" spans="1:41" hidden="1" x14ac:dyDescent="0.35">
      <c r="A3511" t="s">
        <v>10143</v>
      </c>
      <c r="B3511" s="3">
        <v>45511</v>
      </c>
      <c r="C3511" s="2">
        <v>0.3347222222222222</v>
      </c>
      <c r="D3511">
        <v>8</v>
      </c>
      <c r="E3511">
        <v>32</v>
      </c>
      <c r="G3511" t="s">
        <v>17890</v>
      </c>
      <c r="H3511" t="s">
        <v>17315</v>
      </c>
      <c r="I3511" t="s">
        <v>17316</v>
      </c>
      <c r="J3511" t="s">
        <v>135</v>
      </c>
      <c r="K3511" t="s">
        <v>10147</v>
      </c>
      <c r="L3511" t="s">
        <v>10179</v>
      </c>
      <c r="M3511" t="s">
        <v>10180</v>
      </c>
      <c r="N3511" t="s">
        <v>17891</v>
      </c>
      <c r="O3511" t="s">
        <v>10150</v>
      </c>
      <c r="P3511" t="s">
        <v>384</v>
      </c>
      <c r="Q3511" t="s">
        <v>317</v>
      </c>
      <c r="R3511">
        <v>739</v>
      </c>
      <c r="V3511">
        <v>6.84</v>
      </c>
      <c r="Y3511" t="s">
        <v>10304</v>
      </c>
      <c r="Z3511" t="s">
        <v>10305</v>
      </c>
      <c r="AB3511" t="s">
        <v>17892</v>
      </c>
      <c r="AE3511" t="s">
        <v>17263</v>
      </c>
      <c r="AJ3511" t="s">
        <v>10188</v>
      </c>
      <c r="AK3511" t="s">
        <v>10249</v>
      </c>
      <c r="AO3511" t="b">
        <v>1</v>
      </c>
    </row>
    <row r="3512" spans="1:41" hidden="1" x14ac:dyDescent="0.35">
      <c r="A3512" t="s">
        <v>10143</v>
      </c>
      <c r="B3512" s="3">
        <v>45511</v>
      </c>
      <c r="C3512" s="2">
        <v>0.36458333333333331</v>
      </c>
      <c r="D3512">
        <v>8</v>
      </c>
      <c r="E3512">
        <v>32</v>
      </c>
      <c r="G3512" t="s">
        <v>17893</v>
      </c>
      <c r="H3512" t="s">
        <v>17315</v>
      </c>
      <c r="I3512" t="s">
        <v>17316</v>
      </c>
      <c r="J3512" t="s">
        <v>135</v>
      </c>
      <c r="K3512" t="s">
        <v>10147</v>
      </c>
      <c r="L3512" t="s">
        <v>10179</v>
      </c>
      <c r="M3512" t="s">
        <v>10180</v>
      </c>
      <c r="N3512" t="s">
        <v>17894</v>
      </c>
      <c r="O3512" t="s">
        <v>97</v>
      </c>
      <c r="P3512" t="s">
        <v>384</v>
      </c>
      <c r="Q3512" t="s">
        <v>317</v>
      </c>
      <c r="R3512">
        <v>154</v>
      </c>
      <c r="V3512">
        <v>1.42</v>
      </c>
      <c r="Y3512" t="s">
        <v>10304</v>
      </c>
      <c r="Z3512" t="s">
        <v>10305</v>
      </c>
      <c r="AB3512" t="s">
        <v>17895</v>
      </c>
      <c r="AE3512" t="s">
        <v>17263</v>
      </c>
      <c r="AH3512" t="s">
        <v>5770</v>
      </c>
      <c r="AI3512" t="s">
        <v>17896</v>
      </c>
      <c r="AJ3512" t="s">
        <v>10188</v>
      </c>
      <c r="AK3512" t="s">
        <v>10249</v>
      </c>
      <c r="AO3512" t="b">
        <v>1</v>
      </c>
    </row>
    <row r="3513" spans="1:41" hidden="1" x14ac:dyDescent="0.35">
      <c r="A3513" t="s">
        <v>10143</v>
      </c>
      <c r="B3513" s="3">
        <v>45511</v>
      </c>
      <c r="C3513" s="2">
        <v>0.27430555555555558</v>
      </c>
      <c r="D3513">
        <v>8</v>
      </c>
      <c r="E3513">
        <v>32</v>
      </c>
      <c r="G3513" t="s">
        <v>17897</v>
      </c>
      <c r="H3513" t="s">
        <v>16713</v>
      </c>
      <c r="I3513" t="s">
        <v>16714</v>
      </c>
      <c r="J3513" t="s">
        <v>115</v>
      </c>
      <c r="K3513" t="s">
        <v>10147</v>
      </c>
      <c r="L3513" t="s">
        <v>10179</v>
      </c>
      <c r="M3513" t="s">
        <v>10180</v>
      </c>
      <c r="N3513" t="s">
        <v>17898</v>
      </c>
      <c r="O3513" t="s">
        <v>10150</v>
      </c>
      <c r="P3513" t="s">
        <v>384</v>
      </c>
      <c r="Q3513" t="s">
        <v>84</v>
      </c>
      <c r="R3513">
        <v>43</v>
      </c>
      <c r="V3513">
        <v>0.4</v>
      </c>
      <c r="Y3513" t="s">
        <v>10304</v>
      </c>
      <c r="Z3513" t="s">
        <v>10305</v>
      </c>
      <c r="AB3513" t="s">
        <v>17899</v>
      </c>
      <c r="AE3513" t="s">
        <v>16717</v>
      </c>
      <c r="AJ3513" t="s">
        <v>10188</v>
      </c>
      <c r="AK3513" t="s">
        <v>10249</v>
      </c>
      <c r="AO3513" t="b">
        <v>1</v>
      </c>
    </row>
    <row r="3514" spans="1:41" hidden="1" x14ac:dyDescent="0.35">
      <c r="A3514" t="s">
        <v>10143</v>
      </c>
      <c r="B3514" s="3">
        <v>45511</v>
      </c>
      <c r="C3514" s="2">
        <v>0.2673611111111111</v>
      </c>
      <c r="D3514">
        <v>8</v>
      </c>
      <c r="E3514">
        <v>32</v>
      </c>
      <c r="G3514" t="s">
        <v>17900</v>
      </c>
      <c r="H3514" t="s">
        <v>16713</v>
      </c>
      <c r="I3514" t="s">
        <v>16714</v>
      </c>
      <c r="J3514" t="s">
        <v>115</v>
      </c>
      <c r="K3514" t="s">
        <v>10147</v>
      </c>
      <c r="L3514" t="s">
        <v>10179</v>
      </c>
      <c r="M3514" t="s">
        <v>10180</v>
      </c>
      <c r="N3514" t="s">
        <v>17901</v>
      </c>
      <c r="O3514" t="s">
        <v>10150</v>
      </c>
      <c r="P3514" t="s">
        <v>384</v>
      </c>
      <c r="Q3514" t="s">
        <v>84</v>
      </c>
      <c r="R3514">
        <v>2004</v>
      </c>
      <c r="V3514">
        <v>18.54</v>
      </c>
      <c r="Y3514" t="s">
        <v>10304</v>
      </c>
      <c r="Z3514" t="s">
        <v>10305</v>
      </c>
      <c r="AB3514" t="s">
        <v>17902</v>
      </c>
      <c r="AE3514" t="s">
        <v>16717</v>
      </c>
      <c r="AJ3514" t="s">
        <v>10188</v>
      </c>
      <c r="AK3514" t="s">
        <v>10189</v>
      </c>
      <c r="AO3514" t="b">
        <v>1</v>
      </c>
    </row>
    <row r="3515" spans="1:41" hidden="1" x14ac:dyDescent="0.35">
      <c r="A3515" t="s">
        <v>10143</v>
      </c>
      <c r="B3515" s="3">
        <v>45511</v>
      </c>
      <c r="C3515" s="2">
        <v>0.25694444444444442</v>
      </c>
      <c r="D3515">
        <v>8</v>
      </c>
      <c r="E3515">
        <v>32</v>
      </c>
      <c r="G3515" t="s">
        <v>17903</v>
      </c>
      <c r="H3515" t="s">
        <v>12669</v>
      </c>
      <c r="I3515" t="s">
        <v>17091</v>
      </c>
      <c r="J3515" t="s">
        <v>152</v>
      </c>
      <c r="K3515" t="s">
        <v>10147</v>
      </c>
      <c r="L3515" t="s">
        <v>10179</v>
      </c>
      <c r="M3515" t="s">
        <v>10180</v>
      </c>
      <c r="N3515" t="s">
        <v>17904</v>
      </c>
      <c r="O3515" t="s">
        <v>161</v>
      </c>
      <c r="P3515" t="s">
        <v>68</v>
      </c>
      <c r="Q3515" t="s">
        <v>84</v>
      </c>
      <c r="R3515">
        <v>649</v>
      </c>
      <c r="V3515">
        <v>6</v>
      </c>
      <c r="Y3515" t="s">
        <v>10304</v>
      </c>
      <c r="Z3515" t="s">
        <v>10305</v>
      </c>
      <c r="AB3515" t="s">
        <v>17905</v>
      </c>
      <c r="AE3515" t="s">
        <v>17280</v>
      </c>
      <c r="AH3515" t="s">
        <v>205</v>
      </c>
      <c r="AI3515" t="s">
        <v>206</v>
      </c>
      <c r="AJ3515" t="s">
        <v>10188</v>
      </c>
      <c r="AK3515" t="s">
        <v>10249</v>
      </c>
      <c r="AO3515" t="b">
        <v>1</v>
      </c>
    </row>
    <row r="3516" spans="1:41" hidden="1" x14ac:dyDescent="0.35">
      <c r="A3516" t="s">
        <v>10143</v>
      </c>
      <c r="B3516" s="3">
        <v>45511</v>
      </c>
      <c r="C3516" s="2">
        <v>0.30694444444444446</v>
      </c>
      <c r="D3516">
        <v>8</v>
      </c>
      <c r="E3516">
        <v>32</v>
      </c>
      <c r="G3516" t="s">
        <v>17906</v>
      </c>
      <c r="H3516" t="s">
        <v>16713</v>
      </c>
      <c r="I3516" t="s">
        <v>16714</v>
      </c>
      <c r="J3516" t="s">
        <v>115</v>
      </c>
      <c r="K3516" t="s">
        <v>10147</v>
      </c>
      <c r="L3516" t="s">
        <v>10179</v>
      </c>
      <c r="M3516" t="s">
        <v>10180</v>
      </c>
      <c r="N3516" t="s">
        <v>17907</v>
      </c>
      <c r="O3516" t="s">
        <v>17908</v>
      </c>
      <c r="P3516" t="s">
        <v>384</v>
      </c>
      <c r="Q3516" t="s">
        <v>84</v>
      </c>
      <c r="R3516">
        <v>57</v>
      </c>
      <c r="V3516">
        <v>0.53</v>
      </c>
      <c r="Y3516" t="s">
        <v>10304</v>
      </c>
      <c r="Z3516" t="s">
        <v>10305</v>
      </c>
      <c r="AB3516" t="s">
        <v>17909</v>
      </c>
      <c r="AE3516" t="s">
        <v>16717</v>
      </c>
      <c r="AH3516" t="s">
        <v>17910</v>
      </c>
      <c r="AI3516" t="s">
        <v>17911</v>
      </c>
      <c r="AJ3516" t="s">
        <v>10188</v>
      </c>
      <c r="AK3516" t="s">
        <v>10249</v>
      </c>
      <c r="AO3516" t="b">
        <v>1</v>
      </c>
    </row>
    <row r="3517" spans="1:41" hidden="1" x14ac:dyDescent="0.35">
      <c r="A3517" t="s">
        <v>10143</v>
      </c>
      <c r="B3517" s="3">
        <v>45511</v>
      </c>
      <c r="C3517" s="2">
        <v>0.31874999999999998</v>
      </c>
      <c r="D3517">
        <v>8</v>
      </c>
      <c r="E3517">
        <v>32</v>
      </c>
      <c r="G3517" t="s">
        <v>17912</v>
      </c>
      <c r="H3517" t="s">
        <v>17315</v>
      </c>
      <c r="I3517" t="s">
        <v>17316</v>
      </c>
      <c r="J3517" t="s">
        <v>135</v>
      </c>
      <c r="K3517" t="s">
        <v>10147</v>
      </c>
      <c r="L3517" t="s">
        <v>10179</v>
      </c>
      <c r="M3517" t="s">
        <v>10180</v>
      </c>
      <c r="N3517" t="s">
        <v>17913</v>
      </c>
      <c r="O3517" t="s">
        <v>10150</v>
      </c>
      <c r="P3517" t="s">
        <v>384</v>
      </c>
      <c r="Q3517" t="s">
        <v>317</v>
      </c>
      <c r="R3517">
        <v>342</v>
      </c>
      <c r="V3517">
        <v>3.16</v>
      </c>
      <c r="Y3517" t="s">
        <v>10304</v>
      </c>
      <c r="Z3517" t="s">
        <v>10305</v>
      </c>
      <c r="AB3517" t="s">
        <v>17914</v>
      </c>
      <c r="AE3517" t="s">
        <v>17263</v>
      </c>
      <c r="AJ3517" t="s">
        <v>10188</v>
      </c>
      <c r="AK3517" t="s">
        <v>10249</v>
      </c>
      <c r="AO3517" t="b">
        <v>1</v>
      </c>
    </row>
    <row r="3518" spans="1:41" hidden="1" x14ac:dyDescent="0.35">
      <c r="A3518" t="s">
        <v>10143</v>
      </c>
      <c r="B3518" s="3">
        <v>45511</v>
      </c>
      <c r="C3518" s="2">
        <v>0.10486111111111111</v>
      </c>
      <c r="D3518">
        <v>8</v>
      </c>
      <c r="E3518">
        <v>32</v>
      </c>
      <c r="G3518" t="s">
        <v>17915</v>
      </c>
      <c r="H3518" t="s">
        <v>12669</v>
      </c>
      <c r="I3518" t="s">
        <v>17091</v>
      </c>
      <c r="J3518" t="s">
        <v>152</v>
      </c>
      <c r="K3518" t="s">
        <v>10147</v>
      </c>
      <c r="L3518" t="s">
        <v>10179</v>
      </c>
      <c r="M3518" t="s">
        <v>10180</v>
      </c>
      <c r="N3518" t="s">
        <v>17916</v>
      </c>
      <c r="O3518" t="s">
        <v>10150</v>
      </c>
      <c r="P3518" t="s">
        <v>68</v>
      </c>
      <c r="Q3518" t="s">
        <v>84</v>
      </c>
      <c r="R3518">
        <v>69</v>
      </c>
      <c r="V3518">
        <v>0.64</v>
      </c>
      <c r="Y3518" t="s">
        <v>10304</v>
      </c>
      <c r="Z3518" t="s">
        <v>10305</v>
      </c>
      <c r="AB3518" t="s">
        <v>17917</v>
      </c>
      <c r="AE3518" t="s">
        <v>17280</v>
      </c>
      <c r="AJ3518" t="s">
        <v>10188</v>
      </c>
      <c r="AK3518" t="s">
        <v>10249</v>
      </c>
      <c r="AO3518" t="b">
        <v>1</v>
      </c>
    </row>
    <row r="3519" spans="1:41" hidden="1" x14ac:dyDescent="0.35">
      <c r="A3519" t="s">
        <v>10143</v>
      </c>
      <c r="B3519" s="3">
        <v>45511</v>
      </c>
      <c r="C3519" s="2">
        <v>0.63749999999999996</v>
      </c>
      <c r="D3519">
        <v>8</v>
      </c>
      <c r="E3519">
        <v>32</v>
      </c>
      <c r="G3519" t="s">
        <v>17918</v>
      </c>
      <c r="H3519" t="s">
        <v>17315</v>
      </c>
      <c r="I3519" t="s">
        <v>17316</v>
      </c>
      <c r="J3519" t="s">
        <v>135</v>
      </c>
      <c r="K3519" t="s">
        <v>10147</v>
      </c>
      <c r="L3519" t="s">
        <v>10179</v>
      </c>
      <c r="M3519" t="s">
        <v>10180</v>
      </c>
      <c r="N3519" t="s">
        <v>17868</v>
      </c>
      <c r="O3519" t="s">
        <v>10150</v>
      </c>
      <c r="P3519" t="s">
        <v>384</v>
      </c>
      <c r="Q3519" t="s">
        <v>317</v>
      </c>
      <c r="R3519">
        <v>2012</v>
      </c>
      <c r="V3519">
        <v>18.61</v>
      </c>
      <c r="Y3519" t="s">
        <v>10304</v>
      </c>
      <c r="Z3519" t="s">
        <v>10305</v>
      </c>
      <c r="AB3519" t="s">
        <v>17919</v>
      </c>
      <c r="AE3519" t="s">
        <v>17263</v>
      </c>
      <c r="AJ3519" t="s">
        <v>10188</v>
      </c>
      <c r="AK3519" t="s">
        <v>10249</v>
      </c>
      <c r="AO3519" t="b">
        <v>1</v>
      </c>
    </row>
    <row r="3520" spans="1:41" hidden="1" x14ac:dyDescent="0.35">
      <c r="A3520" t="s">
        <v>10143</v>
      </c>
      <c r="B3520" s="3">
        <v>45511</v>
      </c>
      <c r="C3520" s="2">
        <v>0.70833333333333337</v>
      </c>
      <c r="D3520">
        <v>8</v>
      </c>
      <c r="E3520">
        <v>32</v>
      </c>
      <c r="G3520" t="s">
        <v>17920</v>
      </c>
      <c r="H3520" t="s">
        <v>16713</v>
      </c>
      <c r="I3520" t="s">
        <v>16714</v>
      </c>
      <c r="J3520" t="s">
        <v>115</v>
      </c>
      <c r="K3520" t="s">
        <v>10147</v>
      </c>
      <c r="L3520" t="s">
        <v>10179</v>
      </c>
      <c r="M3520" t="s">
        <v>10180</v>
      </c>
      <c r="N3520" t="s">
        <v>17921</v>
      </c>
      <c r="O3520" t="s">
        <v>570</v>
      </c>
      <c r="P3520" t="s">
        <v>384</v>
      </c>
      <c r="Q3520" t="s">
        <v>84</v>
      </c>
      <c r="R3520">
        <v>1329</v>
      </c>
      <c r="V3520">
        <v>12.29</v>
      </c>
      <c r="Y3520" t="s">
        <v>10304</v>
      </c>
      <c r="Z3520" t="s">
        <v>10305</v>
      </c>
      <c r="AB3520" t="s">
        <v>17922</v>
      </c>
      <c r="AE3520" t="s">
        <v>16717</v>
      </c>
      <c r="AH3520" t="s">
        <v>14133</v>
      </c>
      <c r="AI3520" t="s">
        <v>14134</v>
      </c>
      <c r="AJ3520" t="s">
        <v>10188</v>
      </c>
      <c r="AK3520" t="s">
        <v>10249</v>
      </c>
      <c r="AO3520" t="b">
        <v>1</v>
      </c>
    </row>
    <row r="3521" spans="1:41" hidden="1" x14ac:dyDescent="0.35">
      <c r="A3521" t="s">
        <v>10143</v>
      </c>
      <c r="B3521" s="3">
        <v>45511</v>
      </c>
      <c r="C3521" s="2">
        <v>0.5</v>
      </c>
      <c r="D3521">
        <v>8</v>
      </c>
      <c r="E3521">
        <v>32</v>
      </c>
      <c r="G3521" t="s">
        <v>17923</v>
      </c>
      <c r="H3521" t="s">
        <v>16713</v>
      </c>
      <c r="I3521" t="s">
        <v>16714</v>
      </c>
      <c r="J3521" t="s">
        <v>115</v>
      </c>
      <c r="K3521" t="s">
        <v>10147</v>
      </c>
      <c r="L3521" t="s">
        <v>10179</v>
      </c>
      <c r="M3521" t="s">
        <v>10180</v>
      </c>
      <c r="N3521" t="s">
        <v>17924</v>
      </c>
      <c r="O3521" t="s">
        <v>570</v>
      </c>
      <c r="P3521" t="s">
        <v>384</v>
      </c>
      <c r="Q3521" t="s">
        <v>84</v>
      </c>
      <c r="R3521">
        <v>4005</v>
      </c>
      <c r="V3521">
        <v>37.049999999999997</v>
      </c>
      <c r="Y3521" t="s">
        <v>10304</v>
      </c>
      <c r="Z3521" t="s">
        <v>10305</v>
      </c>
      <c r="AB3521" t="s">
        <v>17925</v>
      </c>
      <c r="AE3521" t="s">
        <v>16717</v>
      </c>
      <c r="AJ3521" t="s">
        <v>10188</v>
      </c>
      <c r="AK3521" t="s">
        <v>10249</v>
      </c>
      <c r="AO3521" t="b">
        <v>1</v>
      </c>
    </row>
    <row r="3522" spans="1:41" hidden="1" x14ac:dyDescent="0.35">
      <c r="A3522" t="s">
        <v>10143</v>
      </c>
      <c r="B3522" s="3">
        <v>45511</v>
      </c>
      <c r="C3522" s="2">
        <v>0.25763888888888886</v>
      </c>
      <c r="D3522">
        <v>8</v>
      </c>
      <c r="E3522">
        <v>32</v>
      </c>
      <c r="G3522" t="s">
        <v>17926</v>
      </c>
      <c r="H3522" t="s">
        <v>12669</v>
      </c>
      <c r="I3522" t="s">
        <v>17091</v>
      </c>
      <c r="J3522" t="s">
        <v>152</v>
      </c>
      <c r="K3522" t="s">
        <v>10147</v>
      </c>
      <c r="L3522" t="s">
        <v>10179</v>
      </c>
      <c r="M3522" t="s">
        <v>10180</v>
      </c>
      <c r="N3522" t="s">
        <v>17927</v>
      </c>
      <c r="O3522" t="s">
        <v>97</v>
      </c>
      <c r="P3522" t="s">
        <v>68</v>
      </c>
      <c r="Q3522" t="s">
        <v>84</v>
      </c>
      <c r="R3522">
        <v>625</v>
      </c>
      <c r="V3522">
        <v>5.78</v>
      </c>
      <c r="Y3522" t="s">
        <v>10304</v>
      </c>
      <c r="Z3522" t="s">
        <v>10305</v>
      </c>
      <c r="AB3522" t="s">
        <v>17928</v>
      </c>
      <c r="AE3522" t="s">
        <v>17280</v>
      </c>
      <c r="AH3522" t="s">
        <v>881</v>
      </c>
      <c r="AI3522" t="s">
        <v>17929</v>
      </c>
      <c r="AJ3522" t="s">
        <v>10188</v>
      </c>
      <c r="AK3522" t="s">
        <v>10249</v>
      </c>
      <c r="AO3522" t="b">
        <v>1</v>
      </c>
    </row>
    <row r="3523" spans="1:41" hidden="1" x14ac:dyDescent="0.35">
      <c r="A3523" t="s">
        <v>10143</v>
      </c>
      <c r="B3523" s="3">
        <v>45511</v>
      </c>
      <c r="C3523" s="2">
        <v>0.33402777777777776</v>
      </c>
      <c r="D3523">
        <v>8</v>
      </c>
      <c r="E3523">
        <v>32</v>
      </c>
      <c r="G3523" t="s">
        <v>17930</v>
      </c>
      <c r="H3523" t="s">
        <v>16713</v>
      </c>
      <c r="I3523" t="s">
        <v>16714</v>
      </c>
      <c r="J3523" t="s">
        <v>115</v>
      </c>
      <c r="K3523" t="s">
        <v>10147</v>
      </c>
      <c r="L3523" t="s">
        <v>10179</v>
      </c>
      <c r="M3523" t="s">
        <v>10180</v>
      </c>
      <c r="N3523" t="s">
        <v>17891</v>
      </c>
      <c r="O3523" t="s">
        <v>10150</v>
      </c>
      <c r="P3523" t="s">
        <v>384</v>
      </c>
      <c r="Q3523" t="s">
        <v>84</v>
      </c>
      <c r="R3523">
        <v>739</v>
      </c>
      <c r="V3523">
        <v>6.84</v>
      </c>
      <c r="Y3523" t="s">
        <v>10304</v>
      </c>
      <c r="Z3523" t="s">
        <v>10305</v>
      </c>
      <c r="AB3523" t="s">
        <v>17931</v>
      </c>
      <c r="AE3523" t="s">
        <v>16717</v>
      </c>
      <c r="AJ3523" t="s">
        <v>10188</v>
      </c>
      <c r="AK3523" t="s">
        <v>10249</v>
      </c>
      <c r="AO3523" t="b">
        <v>1</v>
      </c>
    </row>
    <row r="3524" spans="1:41" hidden="1" x14ac:dyDescent="0.35">
      <c r="A3524" t="s">
        <v>10143</v>
      </c>
      <c r="B3524" s="3">
        <v>45511</v>
      </c>
      <c r="C3524" s="2">
        <v>0.31388888888888888</v>
      </c>
      <c r="D3524">
        <v>8</v>
      </c>
      <c r="E3524">
        <v>32</v>
      </c>
      <c r="G3524" t="s">
        <v>17932</v>
      </c>
      <c r="H3524" t="s">
        <v>17315</v>
      </c>
      <c r="I3524" t="s">
        <v>17316</v>
      </c>
      <c r="J3524" t="s">
        <v>135</v>
      </c>
      <c r="K3524" t="s">
        <v>10147</v>
      </c>
      <c r="L3524" t="s">
        <v>10179</v>
      </c>
      <c r="M3524" t="s">
        <v>10180</v>
      </c>
      <c r="N3524" t="s">
        <v>17820</v>
      </c>
      <c r="O3524" t="s">
        <v>570</v>
      </c>
      <c r="P3524" t="s">
        <v>384</v>
      </c>
      <c r="Q3524" t="s">
        <v>317</v>
      </c>
      <c r="R3524">
        <v>105</v>
      </c>
      <c r="V3524">
        <v>0.97</v>
      </c>
      <c r="Y3524" t="s">
        <v>10304</v>
      </c>
      <c r="Z3524" t="s">
        <v>10305</v>
      </c>
      <c r="AB3524" t="s">
        <v>17933</v>
      </c>
      <c r="AE3524" t="s">
        <v>17263</v>
      </c>
      <c r="AH3524" t="s">
        <v>3311</v>
      </c>
      <c r="AI3524" t="s">
        <v>3312</v>
      </c>
      <c r="AJ3524" t="s">
        <v>10188</v>
      </c>
      <c r="AK3524" t="s">
        <v>10249</v>
      </c>
      <c r="AO3524" t="b">
        <v>1</v>
      </c>
    </row>
    <row r="3525" spans="1:41" hidden="1" x14ac:dyDescent="0.35">
      <c r="A3525" t="s">
        <v>10143</v>
      </c>
      <c r="B3525" s="3">
        <v>45511</v>
      </c>
      <c r="C3525" s="2">
        <v>0.73263888888888884</v>
      </c>
      <c r="D3525">
        <v>8</v>
      </c>
      <c r="E3525">
        <v>32</v>
      </c>
      <c r="G3525" t="s">
        <v>17934</v>
      </c>
      <c r="H3525" t="s">
        <v>17315</v>
      </c>
      <c r="I3525" t="s">
        <v>17316</v>
      </c>
      <c r="J3525" t="s">
        <v>135</v>
      </c>
      <c r="K3525" t="s">
        <v>10147</v>
      </c>
      <c r="L3525" t="s">
        <v>10179</v>
      </c>
      <c r="M3525" t="s">
        <v>10180</v>
      </c>
      <c r="N3525" t="s">
        <v>17844</v>
      </c>
      <c r="O3525" t="s">
        <v>97</v>
      </c>
      <c r="P3525" t="s">
        <v>384</v>
      </c>
      <c r="Q3525" t="s">
        <v>317</v>
      </c>
      <c r="R3525">
        <v>1565</v>
      </c>
      <c r="V3525">
        <v>14.48</v>
      </c>
      <c r="Y3525" t="s">
        <v>10304</v>
      </c>
      <c r="Z3525" t="s">
        <v>10305</v>
      </c>
      <c r="AB3525" t="s">
        <v>17935</v>
      </c>
      <c r="AE3525" t="s">
        <v>17263</v>
      </c>
      <c r="AH3525" t="s">
        <v>5783</v>
      </c>
      <c r="AI3525" t="s">
        <v>17846</v>
      </c>
      <c r="AJ3525" t="s">
        <v>10188</v>
      </c>
      <c r="AK3525" t="s">
        <v>10249</v>
      </c>
      <c r="AO3525" t="b">
        <v>1</v>
      </c>
    </row>
    <row r="3526" spans="1:41" hidden="1" x14ac:dyDescent="0.35">
      <c r="A3526" t="s">
        <v>10143</v>
      </c>
      <c r="B3526" s="3">
        <v>45511</v>
      </c>
      <c r="C3526" s="2">
        <v>0.85624999999999996</v>
      </c>
      <c r="D3526">
        <v>8</v>
      </c>
      <c r="E3526">
        <v>32</v>
      </c>
      <c r="G3526" t="s">
        <v>17936</v>
      </c>
      <c r="H3526" t="s">
        <v>17315</v>
      </c>
      <c r="I3526" t="s">
        <v>17316</v>
      </c>
      <c r="J3526" t="s">
        <v>135</v>
      </c>
      <c r="K3526" t="s">
        <v>10147</v>
      </c>
      <c r="L3526" t="s">
        <v>10179</v>
      </c>
      <c r="M3526" t="s">
        <v>10180</v>
      </c>
      <c r="N3526" t="s">
        <v>17937</v>
      </c>
      <c r="O3526" t="s">
        <v>10150</v>
      </c>
      <c r="P3526" t="s">
        <v>384</v>
      </c>
      <c r="Q3526" t="s">
        <v>317</v>
      </c>
      <c r="R3526">
        <v>6842</v>
      </c>
      <c r="V3526">
        <v>63.29</v>
      </c>
      <c r="Y3526" t="s">
        <v>10304</v>
      </c>
      <c r="Z3526" t="s">
        <v>10305</v>
      </c>
      <c r="AB3526" t="s">
        <v>17938</v>
      </c>
      <c r="AE3526" t="s">
        <v>17263</v>
      </c>
      <c r="AJ3526" t="s">
        <v>10188</v>
      </c>
      <c r="AK3526" t="s">
        <v>10249</v>
      </c>
      <c r="AO3526" t="b">
        <v>1</v>
      </c>
    </row>
    <row r="3527" spans="1:41" hidden="1" x14ac:dyDescent="0.35">
      <c r="A3527" t="s">
        <v>10143</v>
      </c>
      <c r="B3527" s="3">
        <v>45511</v>
      </c>
      <c r="C3527" s="2">
        <v>0.90208333333333335</v>
      </c>
      <c r="D3527">
        <v>8</v>
      </c>
      <c r="E3527">
        <v>32</v>
      </c>
      <c r="G3527" t="s">
        <v>17939</v>
      </c>
      <c r="H3527" t="s">
        <v>16713</v>
      </c>
      <c r="I3527" t="s">
        <v>16714</v>
      </c>
      <c r="J3527" t="s">
        <v>115</v>
      </c>
      <c r="K3527" t="s">
        <v>10147</v>
      </c>
      <c r="L3527" t="s">
        <v>10179</v>
      </c>
      <c r="M3527" t="s">
        <v>10180</v>
      </c>
      <c r="N3527" t="s">
        <v>17940</v>
      </c>
      <c r="O3527" t="s">
        <v>10150</v>
      </c>
      <c r="P3527" t="s">
        <v>384</v>
      </c>
      <c r="Q3527" t="s">
        <v>84</v>
      </c>
      <c r="R3527">
        <v>228</v>
      </c>
      <c r="V3527">
        <v>2.11</v>
      </c>
      <c r="Y3527" t="s">
        <v>10304</v>
      </c>
      <c r="Z3527" t="s">
        <v>10305</v>
      </c>
      <c r="AB3527" t="s">
        <v>17941</v>
      </c>
      <c r="AE3527" t="s">
        <v>16717</v>
      </c>
      <c r="AJ3527" t="s">
        <v>10188</v>
      </c>
      <c r="AK3527" t="s">
        <v>10249</v>
      </c>
      <c r="AO3527" t="b">
        <v>1</v>
      </c>
    </row>
    <row r="3528" spans="1:41" hidden="1" x14ac:dyDescent="0.35">
      <c r="A3528" t="s">
        <v>10143</v>
      </c>
      <c r="B3528" s="3">
        <v>45511</v>
      </c>
      <c r="C3528" s="2">
        <v>0.68958333333333333</v>
      </c>
      <c r="D3528">
        <v>8</v>
      </c>
      <c r="E3528">
        <v>32</v>
      </c>
      <c r="G3528" t="s">
        <v>17942</v>
      </c>
      <c r="H3528" t="s">
        <v>17315</v>
      </c>
      <c r="I3528" t="s">
        <v>17316</v>
      </c>
      <c r="J3528" t="s">
        <v>135</v>
      </c>
      <c r="K3528" t="s">
        <v>10147</v>
      </c>
      <c r="L3528" t="s">
        <v>10179</v>
      </c>
      <c r="M3528" t="s">
        <v>10180</v>
      </c>
      <c r="N3528" t="s">
        <v>17802</v>
      </c>
      <c r="O3528" t="s">
        <v>570</v>
      </c>
      <c r="P3528" t="s">
        <v>384</v>
      </c>
      <c r="Q3528" t="s">
        <v>317</v>
      </c>
      <c r="R3528">
        <v>1215</v>
      </c>
      <c r="V3528">
        <v>11.24</v>
      </c>
      <c r="Y3528" t="s">
        <v>10304</v>
      </c>
      <c r="Z3528" t="s">
        <v>10305</v>
      </c>
      <c r="AB3528" t="s">
        <v>17943</v>
      </c>
      <c r="AE3528" t="s">
        <v>17263</v>
      </c>
      <c r="AH3528" t="s">
        <v>3311</v>
      </c>
      <c r="AI3528" t="s">
        <v>3312</v>
      </c>
      <c r="AJ3528" t="s">
        <v>10188</v>
      </c>
      <c r="AK3528" t="s">
        <v>10249</v>
      </c>
      <c r="AO3528" t="b">
        <v>1</v>
      </c>
    </row>
    <row r="3529" spans="1:41" hidden="1" x14ac:dyDescent="0.35">
      <c r="A3529" t="s">
        <v>10143</v>
      </c>
      <c r="B3529" s="3">
        <v>45511</v>
      </c>
      <c r="C3529" s="2">
        <v>0.67638888888888893</v>
      </c>
      <c r="D3529">
        <v>8</v>
      </c>
      <c r="E3529">
        <v>32</v>
      </c>
      <c r="G3529" t="s">
        <v>17944</v>
      </c>
      <c r="H3529" t="s">
        <v>16713</v>
      </c>
      <c r="I3529" t="s">
        <v>16714</v>
      </c>
      <c r="J3529" t="s">
        <v>115</v>
      </c>
      <c r="K3529" t="s">
        <v>10147</v>
      </c>
      <c r="L3529" t="s">
        <v>10179</v>
      </c>
      <c r="M3529" t="s">
        <v>10180</v>
      </c>
      <c r="N3529" t="s">
        <v>17945</v>
      </c>
      <c r="O3529" t="s">
        <v>10150</v>
      </c>
      <c r="P3529" t="s">
        <v>384</v>
      </c>
      <c r="Q3529" t="s">
        <v>84</v>
      </c>
      <c r="R3529">
        <v>127</v>
      </c>
      <c r="V3529">
        <v>1.17</v>
      </c>
      <c r="Y3529" t="s">
        <v>10304</v>
      </c>
      <c r="Z3529" t="s">
        <v>10305</v>
      </c>
      <c r="AB3529" t="s">
        <v>17946</v>
      </c>
      <c r="AE3529" t="s">
        <v>16717</v>
      </c>
      <c r="AJ3529" t="s">
        <v>10188</v>
      </c>
      <c r="AK3529" t="s">
        <v>10249</v>
      </c>
      <c r="AO3529" t="b">
        <v>1</v>
      </c>
    </row>
    <row r="3530" spans="1:41" hidden="1" x14ac:dyDescent="0.35">
      <c r="A3530" t="s">
        <v>10143</v>
      </c>
      <c r="B3530" s="3">
        <v>45511</v>
      </c>
      <c r="C3530" s="2">
        <v>0.80486111111111114</v>
      </c>
      <c r="D3530">
        <v>8</v>
      </c>
      <c r="E3530">
        <v>32</v>
      </c>
      <c r="G3530" t="s">
        <v>17947</v>
      </c>
      <c r="H3530" t="s">
        <v>16713</v>
      </c>
      <c r="I3530" t="s">
        <v>16714</v>
      </c>
      <c r="J3530" t="s">
        <v>115</v>
      </c>
      <c r="K3530" t="s">
        <v>10147</v>
      </c>
      <c r="L3530" t="s">
        <v>10179</v>
      </c>
      <c r="M3530" t="s">
        <v>10180</v>
      </c>
      <c r="N3530" t="s">
        <v>17948</v>
      </c>
      <c r="O3530" t="s">
        <v>570</v>
      </c>
      <c r="P3530" t="s">
        <v>384</v>
      </c>
      <c r="Q3530" t="s">
        <v>84</v>
      </c>
      <c r="R3530">
        <v>396</v>
      </c>
      <c r="V3530">
        <v>3.66</v>
      </c>
      <c r="Y3530" t="s">
        <v>10304</v>
      </c>
      <c r="Z3530" t="s">
        <v>10305</v>
      </c>
      <c r="AB3530" t="s">
        <v>17949</v>
      </c>
      <c r="AE3530" t="s">
        <v>16717</v>
      </c>
      <c r="AH3530" t="s">
        <v>3311</v>
      </c>
      <c r="AI3530" t="s">
        <v>11159</v>
      </c>
      <c r="AJ3530" t="s">
        <v>10188</v>
      </c>
      <c r="AK3530" t="s">
        <v>10249</v>
      </c>
      <c r="AO3530" t="b">
        <v>1</v>
      </c>
    </row>
    <row r="3531" spans="1:41" hidden="1" x14ac:dyDescent="0.35">
      <c r="A3531" t="s">
        <v>10143</v>
      </c>
      <c r="B3531" s="3">
        <v>45511</v>
      </c>
      <c r="C3531" s="2">
        <v>0.40694444444444444</v>
      </c>
      <c r="D3531">
        <v>8</v>
      </c>
      <c r="E3531">
        <v>32</v>
      </c>
      <c r="G3531" t="s">
        <v>17950</v>
      </c>
      <c r="H3531" t="s">
        <v>16713</v>
      </c>
      <c r="I3531" t="s">
        <v>16714</v>
      </c>
      <c r="J3531" t="s">
        <v>115</v>
      </c>
      <c r="K3531" t="s">
        <v>10147</v>
      </c>
      <c r="L3531" t="s">
        <v>10179</v>
      </c>
      <c r="M3531" t="s">
        <v>10180</v>
      </c>
      <c r="N3531" t="s">
        <v>17951</v>
      </c>
      <c r="O3531" t="s">
        <v>138</v>
      </c>
      <c r="P3531" t="s">
        <v>384</v>
      </c>
      <c r="Q3531" t="s">
        <v>84</v>
      </c>
      <c r="R3531">
        <v>19</v>
      </c>
      <c r="V3531">
        <v>0.18</v>
      </c>
      <c r="Y3531" t="s">
        <v>10304</v>
      </c>
      <c r="Z3531" t="s">
        <v>10305</v>
      </c>
      <c r="AB3531" t="s">
        <v>17952</v>
      </c>
      <c r="AE3531" t="s">
        <v>16717</v>
      </c>
      <c r="AH3531" t="s">
        <v>16280</v>
      </c>
      <c r="AI3531" t="s">
        <v>17953</v>
      </c>
      <c r="AJ3531" t="s">
        <v>10188</v>
      </c>
      <c r="AK3531" t="s">
        <v>10249</v>
      </c>
      <c r="AO3531" t="b">
        <v>1</v>
      </c>
    </row>
    <row r="3532" spans="1:41" hidden="1" x14ac:dyDescent="0.35">
      <c r="A3532" t="s">
        <v>10143</v>
      </c>
      <c r="B3532" s="3">
        <v>45511</v>
      </c>
      <c r="C3532" s="2">
        <v>0.42638888888888887</v>
      </c>
      <c r="D3532">
        <v>8</v>
      </c>
      <c r="E3532">
        <v>32</v>
      </c>
      <c r="G3532" t="s">
        <v>17954</v>
      </c>
      <c r="H3532" t="s">
        <v>12669</v>
      </c>
      <c r="I3532" t="s">
        <v>17091</v>
      </c>
      <c r="J3532" t="s">
        <v>152</v>
      </c>
      <c r="K3532" t="s">
        <v>10147</v>
      </c>
      <c r="L3532" t="s">
        <v>10179</v>
      </c>
      <c r="M3532" t="s">
        <v>10180</v>
      </c>
      <c r="N3532" t="s">
        <v>17955</v>
      </c>
      <c r="O3532" t="s">
        <v>644</v>
      </c>
      <c r="P3532" t="s">
        <v>68</v>
      </c>
      <c r="Q3532" t="s">
        <v>84</v>
      </c>
      <c r="R3532">
        <v>2525</v>
      </c>
      <c r="V3532">
        <v>23.36</v>
      </c>
      <c r="Y3532" t="s">
        <v>10304</v>
      </c>
      <c r="Z3532" t="s">
        <v>10305</v>
      </c>
      <c r="AB3532" t="s">
        <v>17956</v>
      </c>
      <c r="AE3532" t="s">
        <v>17280</v>
      </c>
      <c r="AH3532" t="s">
        <v>647</v>
      </c>
      <c r="AI3532" t="s">
        <v>648</v>
      </c>
      <c r="AJ3532" t="s">
        <v>10188</v>
      </c>
      <c r="AK3532" t="s">
        <v>10249</v>
      </c>
      <c r="AO3532" t="b">
        <v>1</v>
      </c>
    </row>
    <row r="3533" spans="1:41" hidden="1" x14ac:dyDescent="0.35">
      <c r="A3533" t="s">
        <v>10143</v>
      </c>
      <c r="B3533" s="3">
        <v>45511</v>
      </c>
      <c r="C3533" s="2">
        <v>0.31597222222222221</v>
      </c>
      <c r="D3533">
        <v>8</v>
      </c>
      <c r="E3533">
        <v>32</v>
      </c>
      <c r="G3533" t="s">
        <v>17957</v>
      </c>
      <c r="H3533" t="s">
        <v>16713</v>
      </c>
      <c r="I3533" t="s">
        <v>16714</v>
      </c>
      <c r="J3533" t="s">
        <v>115</v>
      </c>
      <c r="K3533" t="s">
        <v>10147</v>
      </c>
      <c r="L3533" t="s">
        <v>10179</v>
      </c>
      <c r="M3533" t="s">
        <v>10180</v>
      </c>
      <c r="N3533" t="s">
        <v>17913</v>
      </c>
      <c r="O3533" t="s">
        <v>10150</v>
      </c>
      <c r="P3533" t="s">
        <v>384</v>
      </c>
      <c r="Q3533" t="s">
        <v>84</v>
      </c>
      <c r="R3533">
        <v>342</v>
      </c>
      <c r="V3533">
        <v>3.16</v>
      </c>
      <c r="Y3533" t="s">
        <v>10304</v>
      </c>
      <c r="Z3533" t="s">
        <v>10305</v>
      </c>
      <c r="AB3533" t="s">
        <v>17958</v>
      </c>
      <c r="AE3533" t="s">
        <v>16717</v>
      </c>
      <c r="AJ3533" t="s">
        <v>10188</v>
      </c>
      <c r="AK3533" t="s">
        <v>10249</v>
      </c>
      <c r="AO3533" t="b">
        <v>1</v>
      </c>
    </row>
    <row r="3534" spans="1:41" hidden="1" x14ac:dyDescent="0.35">
      <c r="A3534" t="s">
        <v>10143</v>
      </c>
      <c r="B3534" s="3">
        <v>45511</v>
      </c>
      <c r="C3534" s="2">
        <v>0.27500000000000002</v>
      </c>
      <c r="D3534">
        <v>8</v>
      </c>
      <c r="E3534">
        <v>32</v>
      </c>
      <c r="G3534" t="s">
        <v>17959</v>
      </c>
      <c r="H3534" t="s">
        <v>17315</v>
      </c>
      <c r="I3534" t="s">
        <v>17316</v>
      </c>
      <c r="J3534" t="s">
        <v>135</v>
      </c>
      <c r="K3534" t="s">
        <v>10147</v>
      </c>
      <c r="L3534" t="s">
        <v>10179</v>
      </c>
      <c r="M3534" t="s">
        <v>10180</v>
      </c>
      <c r="N3534" t="s">
        <v>17898</v>
      </c>
      <c r="O3534" t="s">
        <v>10150</v>
      </c>
      <c r="P3534" t="s">
        <v>384</v>
      </c>
      <c r="Q3534" t="s">
        <v>317</v>
      </c>
      <c r="R3534">
        <v>43</v>
      </c>
      <c r="V3534">
        <v>0.4</v>
      </c>
      <c r="Y3534" t="s">
        <v>10304</v>
      </c>
      <c r="Z3534" t="s">
        <v>10305</v>
      </c>
      <c r="AB3534" t="s">
        <v>17960</v>
      </c>
      <c r="AE3534" t="s">
        <v>17263</v>
      </c>
      <c r="AJ3534" t="s">
        <v>10188</v>
      </c>
      <c r="AK3534" t="s">
        <v>10249</v>
      </c>
      <c r="AO3534" t="b">
        <v>1</v>
      </c>
    </row>
    <row r="3535" spans="1:41" hidden="1" x14ac:dyDescent="0.35">
      <c r="A3535" t="s">
        <v>10143</v>
      </c>
      <c r="B3535" s="3">
        <v>45511</v>
      </c>
      <c r="C3535" s="2">
        <v>0.11944444444444445</v>
      </c>
      <c r="D3535">
        <v>8</v>
      </c>
      <c r="E3535">
        <v>32</v>
      </c>
      <c r="G3535" t="s">
        <v>17961</v>
      </c>
      <c r="H3535" t="s">
        <v>12669</v>
      </c>
      <c r="I3535" t="s">
        <v>17091</v>
      </c>
      <c r="J3535" t="s">
        <v>152</v>
      </c>
      <c r="K3535" t="s">
        <v>10147</v>
      </c>
      <c r="L3535" t="s">
        <v>10179</v>
      </c>
      <c r="M3535" t="s">
        <v>10180</v>
      </c>
      <c r="N3535" t="s">
        <v>17962</v>
      </c>
      <c r="O3535" t="s">
        <v>161</v>
      </c>
      <c r="P3535" t="s">
        <v>68</v>
      </c>
      <c r="Q3535" t="s">
        <v>84</v>
      </c>
      <c r="R3535">
        <v>612</v>
      </c>
      <c r="V3535">
        <v>5.66</v>
      </c>
      <c r="Y3535" t="s">
        <v>10304</v>
      </c>
      <c r="Z3535" t="s">
        <v>10305</v>
      </c>
      <c r="AB3535" t="s">
        <v>17963</v>
      </c>
      <c r="AE3535" t="s">
        <v>17280</v>
      </c>
      <c r="AH3535" t="s">
        <v>205</v>
      </c>
      <c r="AI3535" t="s">
        <v>17964</v>
      </c>
      <c r="AJ3535" t="s">
        <v>10188</v>
      </c>
      <c r="AK3535" t="s">
        <v>10249</v>
      </c>
      <c r="AO3535" t="b">
        <v>1</v>
      </c>
    </row>
    <row r="3536" spans="1:41" hidden="1" x14ac:dyDescent="0.35">
      <c r="A3536" t="s">
        <v>10143</v>
      </c>
      <c r="B3536" s="3">
        <v>45511</v>
      </c>
      <c r="C3536" s="2">
        <v>0.53888888888888886</v>
      </c>
      <c r="D3536">
        <v>8</v>
      </c>
      <c r="E3536">
        <v>32</v>
      </c>
      <c r="G3536" t="s">
        <v>17965</v>
      </c>
      <c r="H3536" t="s">
        <v>16713</v>
      </c>
      <c r="I3536" t="s">
        <v>16714</v>
      </c>
      <c r="J3536" t="s">
        <v>115</v>
      </c>
      <c r="K3536" t="s">
        <v>10147</v>
      </c>
      <c r="L3536" t="s">
        <v>10179</v>
      </c>
      <c r="M3536" t="s">
        <v>10180</v>
      </c>
      <c r="N3536" t="s">
        <v>17966</v>
      </c>
      <c r="O3536" t="s">
        <v>10150</v>
      </c>
      <c r="P3536" t="s">
        <v>384</v>
      </c>
      <c r="Q3536" t="s">
        <v>84</v>
      </c>
      <c r="R3536">
        <v>7055</v>
      </c>
      <c r="V3536">
        <v>65.260000000000005</v>
      </c>
      <c r="Y3536" t="s">
        <v>10304</v>
      </c>
      <c r="Z3536" t="s">
        <v>10305</v>
      </c>
      <c r="AB3536" t="s">
        <v>17967</v>
      </c>
      <c r="AE3536" t="s">
        <v>16717</v>
      </c>
      <c r="AJ3536" t="s">
        <v>10188</v>
      </c>
      <c r="AK3536" t="s">
        <v>10249</v>
      </c>
      <c r="AO3536" t="b">
        <v>1</v>
      </c>
    </row>
    <row r="3537" spans="1:41" hidden="1" x14ac:dyDescent="0.35">
      <c r="A3537" t="s">
        <v>10143</v>
      </c>
      <c r="B3537" s="3">
        <v>45511</v>
      </c>
      <c r="C3537" s="2">
        <v>0.78611111111111109</v>
      </c>
      <c r="D3537">
        <v>8</v>
      </c>
      <c r="E3537">
        <v>32</v>
      </c>
      <c r="G3537" t="s">
        <v>17968</v>
      </c>
      <c r="H3537" t="s">
        <v>17315</v>
      </c>
      <c r="I3537" t="s">
        <v>17316</v>
      </c>
      <c r="J3537" t="s">
        <v>135</v>
      </c>
      <c r="K3537" t="s">
        <v>10147</v>
      </c>
      <c r="L3537" t="s">
        <v>10179</v>
      </c>
      <c r="M3537" t="s">
        <v>10180</v>
      </c>
      <c r="N3537" t="s">
        <v>17969</v>
      </c>
      <c r="O3537" t="s">
        <v>570</v>
      </c>
      <c r="P3537" t="s">
        <v>384</v>
      </c>
      <c r="Q3537" t="s">
        <v>317</v>
      </c>
      <c r="R3537">
        <v>2074</v>
      </c>
      <c r="V3537">
        <v>19.18</v>
      </c>
      <c r="Y3537" t="s">
        <v>10304</v>
      </c>
      <c r="Z3537" t="s">
        <v>10305</v>
      </c>
      <c r="AB3537" t="s">
        <v>17970</v>
      </c>
      <c r="AE3537" t="s">
        <v>17263</v>
      </c>
      <c r="AJ3537" t="s">
        <v>10188</v>
      </c>
      <c r="AK3537" t="s">
        <v>10249</v>
      </c>
      <c r="AO3537" t="b">
        <v>1</v>
      </c>
    </row>
    <row r="3538" spans="1:41" hidden="1" x14ac:dyDescent="0.35">
      <c r="A3538" t="s">
        <v>10143</v>
      </c>
      <c r="B3538" s="3">
        <v>45511</v>
      </c>
      <c r="C3538" s="2">
        <v>0.50138888888888888</v>
      </c>
      <c r="D3538">
        <v>8</v>
      </c>
      <c r="E3538">
        <v>32</v>
      </c>
      <c r="G3538" t="s">
        <v>17971</v>
      </c>
      <c r="H3538" t="s">
        <v>17315</v>
      </c>
      <c r="I3538" t="s">
        <v>17316</v>
      </c>
      <c r="J3538" t="s">
        <v>135</v>
      </c>
      <c r="K3538" t="s">
        <v>10147</v>
      </c>
      <c r="L3538" t="s">
        <v>10179</v>
      </c>
      <c r="M3538" t="s">
        <v>10180</v>
      </c>
      <c r="N3538" t="s">
        <v>17924</v>
      </c>
      <c r="O3538" t="s">
        <v>570</v>
      </c>
      <c r="P3538" t="s">
        <v>384</v>
      </c>
      <c r="Q3538" t="s">
        <v>317</v>
      </c>
      <c r="R3538">
        <v>4005</v>
      </c>
      <c r="V3538">
        <v>37.049999999999997</v>
      </c>
      <c r="Y3538" t="s">
        <v>10304</v>
      </c>
      <c r="Z3538" t="s">
        <v>10305</v>
      </c>
      <c r="AB3538" t="s">
        <v>17972</v>
      </c>
      <c r="AE3538" t="s">
        <v>17263</v>
      </c>
      <c r="AJ3538" t="s">
        <v>10188</v>
      </c>
      <c r="AK3538" t="s">
        <v>10249</v>
      </c>
      <c r="AO3538" t="b">
        <v>1</v>
      </c>
    </row>
    <row r="3539" spans="1:41" hidden="1" x14ac:dyDescent="0.35">
      <c r="A3539" t="s">
        <v>10143</v>
      </c>
      <c r="B3539" s="3">
        <v>45511</v>
      </c>
      <c r="C3539" s="2">
        <v>0.61527777777777781</v>
      </c>
      <c r="D3539">
        <v>8</v>
      </c>
      <c r="E3539">
        <v>32</v>
      </c>
      <c r="G3539" t="s">
        <v>17973</v>
      </c>
      <c r="H3539" t="s">
        <v>12669</v>
      </c>
      <c r="I3539" t="s">
        <v>17091</v>
      </c>
      <c r="J3539" t="s">
        <v>152</v>
      </c>
      <c r="K3539" t="s">
        <v>10147</v>
      </c>
      <c r="L3539" t="s">
        <v>10179</v>
      </c>
      <c r="M3539" t="s">
        <v>10180</v>
      </c>
      <c r="N3539" t="s">
        <v>17974</v>
      </c>
      <c r="O3539" t="s">
        <v>10150</v>
      </c>
      <c r="P3539" t="s">
        <v>68</v>
      </c>
      <c r="Q3539" t="s">
        <v>84</v>
      </c>
      <c r="R3539">
        <v>428</v>
      </c>
      <c r="V3539">
        <v>3.96</v>
      </c>
      <c r="Y3539" t="s">
        <v>10304</v>
      </c>
      <c r="Z3539" t="s">
        <v>10305</v>
      </c>
      <c r="AB3539" t="s">
        <v>17975</v>
      </c>
      <c r="AE3539" t="s">
        <v>17280</v>
      </c>
      <c r="AJ3539" t="s">
        <v>10188</v>
      </c>
      <c r="AK3539" t="s">
        <v>10249</v>
      </c>
      <c r="AO3539" t="b">
        <v>1</v>
      </c>
    </row>
    <row r="3540" spans="1:41" hidden="1" x14ac:dyDescent="0.35">
      <c r="A3540" t="s">
        <v>10143</v>
      </c>
      <c r="B3540" s="3">
        <v>45511</v>
      </c>
      <c r="C3540" s="2">
        <v>0.49722222222222223</v>
      </c>
      <c r="D3540">
        <v>8</v>
      </c>
      <c r="E3540">
        <v>32</v>
      </c>
      <c r="G3540" t="s">
        <v>17976</v>
      </c>
      <c r="H3540" t="s">
        <v>16713</v>
      </c>
      <c r="I3540" t="s">
        <v>16714</v>
      </c>
      <c r="J3540" t="s">
        <v>115</v>
      </c>
      <c r="K3540" t="s">
        <v>10147</v>
      </c>
      <c r="L3540" t="s">
        <v>10179</v>
      </c>
      <c r="M3540" t="s">
        <v>10180</v>
      </c>
      <c r="N3540" t="s">
        <v>17977</v>
      </c>
      <c r="O3540" t="s">
        <v>10150</v>
      </c>
      <c r="P3540" t="s">
        <v>384</v>
      </c>
      <c r="Q3540" t="s">
        <v>84</v>
      </c>
      <c r="R3540">
        <v>526</v>
      </c>
      <c r="V3540">
        <v>4.87</v>
      </c>
      <c r="Y3540" t="s">
        <v>10304</v>
      </c>
      <c r="Z3540" t="s">
        <v>10305</v>
      </c>
      <c r="AB3540" t="s">
        <v>17978</v>
      </c>
      <c r="AE3540" t="s">
        <v>16717</v>
      </c>
      <c r="AJ3540" t="s">
        <v>10188</v>
      </c>
      <c r="AK3540" t="s">
        <v>10249</v>
      </c>
      <c r="AO3540" t="b">
        <v>1</v>
      </c>
    </row>
    <row r="3541" spans="1:41" hidden="1" x14ac:dyDescent="0.35">
      <c r="A3541" t="s">
        <v>10143</v>
      </c>
      <c r="B3541" s="3">
        <v>45511</v>
      </c>
      <c r="C3541" s="2">
        <v>0.81666666666666665</v>
      </c>
      <c r="D3541">
        <v>8</v>
      </c>
      <c r="E3541">
        <v>32</v>
      </c>
      <c r="G3541" t="s">
        <v>17979</v>
      </c>
      <c r="H3541" t="s">
        <v>17315</v>
      </c>
      <c r="I3541" t="s">
        <v>17316</v>
      </c>
      <c r="J3541" t="s">
        <v>135</v>
      </c>
      <c r="K3541" t="s">
        <v>10147</v>
      </c>
      <c r="L3541" t="s">
        <v>10179</v>
      </c>
      <c r="M3541" t="s">
        <v>10180</v>
      </c>
      <c r="N3541" t="s">
        <v>17980</v>
      </c>
      <c r="O3541" t="s">
        <v>10150</v>
      </c>
      <c r="P3541" t="s">
        <v>384</v>
      </c>
      <c r="Q3541" t="s">
        <v>317</v>
      </c>
      <c r="R3541">
        <v>5489</v>
      </c>
      <c r="V3541">
        <v>50.77</v>
      </c>
      <c r="Y3541" t="s">
        <v>10304</v>
      </c>
      <c r="Z3541" t="s">
        <v>10305</v>
      </c>
      <c r="AB3541" t="s">
        <v>17981</v>
      </c>
      <c r="AE3541" t="s">
        <v>17263</v>
      </c>
      <c r="AJ3541" t="s">
        <v>10188</v>
      </c>
      <c r="AK3541" t="s">
        <v>10249</v>
      </c>
      <c r="AO3541" t="b">
        <v>1</v>
      </c>
    </row>
    <row r="3542" spans="1:41" hidden="1" x14ac:dyDescent="0.35">
      <c r="A3542" t="s">
        <v>10143</v>
      </c>
      <c r="B3542" s="3">
        <v>45511</v>
      </c>
      <c r="C3542" s="2">
        <v>0.60555555555555551</v>
      </c>
      <c r="D3542">
        <v>8</v>
      </c>
      <c r="E3542">
        <v>32</v>
      </c>
      <c r="G3542" t="s">
        <v>17982</v>
      </c>
      <c r="H3542" t="s">
        <v>17315</v>
      </c>
      <c r="I3542" t="s">
        <v>17316</v>
      </c>
      <c r="J3542" t="s">
        <v>135</v>
      </c>
      <c r="K3542" t="s">
        <v>10147</v>
      </c>
      <c r="L3542" t="s">
        <v>10179</v>
      </c>
      <c r="M3542" t="s">
        <v>10180</v>
      </c>
      <c r="N3542" t="s">
        <v>17983</v>
      </c>
      <c r="O3542" t="s">
        <v>10150</v>
      </c>
      <c r="P3542" t="s">
        <v>384</v>
      </c>
      <c r="Q3542" t="s">
        <v>317</v>
      </c>
      <c r="R3542">
        <v>81</v>
      </c>
      <c r="V3542">
        <v>0.75</v>
      </c>
      <c r="Y3542" t="s">
        <v>10304</v>
      </c>
      <c r="Z3542" t="s">
        <v>10305</v>
      </c>
      <c r="AB3542" t="s">
        <v>17984</v>
      </c>
      <c r="AE3542" t="s">
        <v>17263</v>
      </c>
      <c r="AJ3542" t="s">
        <v>10188</v>
      </c>
      <c r="AK3542" t="s">
        <v>10249</v>
      </c>
      <c r="AO3542" t="b">
        <v>1</v>
      </c>
    </row>
    <row r="3543" spans="1:41" hidden="1" x14ac:dyDescent="0.35">
      <c r="A3543" t="s">
        <v>10143</v>
      </c>
      <c r="B3543" s="3">
        <v>45511</v>
      </c>
      <c r="C3543" s="2">
        <v>0.55694444444444446</v>
      </c>
      <c r="D3543">
        <v>8</v>
      </c>
      <c r="E3543">
        <v>32</v>
      </c>
      <c r="G3543" t="s">
        <v>17985</v>
      </c>
      <c r="H3543" t="s">
        <v>16713</v>
      </c>
      <c r="I3543" t="s">
        <v>16714</v>
      </c>
      <c r="J3543" t="s">
        <v>115</v>
      </c>
      <c r="K3543" t="s">
        <v>10147</v>
      </c>
      <c r="L3543" t="s">
        <v>10179</v>
      </c>
      <c r="M3543" t="s">
        <v>10180</v>
      </c>
      <c r="N3543" t="s">
        <v>17986</v>
      </c>
      <c r="O3543" t="s">
        <v>570</v>
      </c>
      <c r="P3543" t="s">
        <v>384</v>
      </c>
      <c r="Q3543" t="s">
        <v>84</v>
      </c>
      <c r="R3543">
        <v>23</v>
      </c>
      <c r="V3543">
        <v>0.21</v>
      </c>
      <c r="Y3543" t="s">
        <v>10304</v>
      </c>
      <c r="Z3543" t="s">
        <v>10305</v>
      </c>
      <c r="AB3543" t="s">
        <v>17987</v>
      </c>
      <c r="AE3543" t="s">
        <v>16717</v>
      </c>
      <c r="AH3543" t="s">
        <v>3311</v>
      </c>
      <c r="AI3543" t="s">
        <v>3312</v>
      </c>
      <c r="AJ3543" t="s">
        <v>10188</v>
      </c>
      <c r="AK3543" t="s">
        <v>10249</v>
      </c>
      <c r="AO3543" t="b">
        <v>1</v>
      </c>
    </row>
    <row r="3544" spans="1:41" hidden="1" x14ac:dyDescent="0.35">
      <c r="A3544" t="s">
        <v>10143</v>
      </c>
      <c r="B3544" s="3">
        <v>45511</v>
      </c>
      <c r="C3544" s="2">
        <v>0.43958333333333333</v>
      </c>
      <c r="D3544">
        <v>8</v>
      </c>
      <c r="E3544">
        <v>32</v>
      </c>
      <c r="G3544" t="s">
        <v>17988</v>
      </c>
      <c r="H3544" t="s">
        <v>17315</v>
      </c>
      <c r="I3544" t="s">
        <v>17316</v>
      </c>
      <c r="J3544" t="s">
        <v>135</v>
      </c>
      <c r="K3544" t="s">
        <v>10147</v>
      </c>
      <c r="L3544" t="s">
        <v>10179</v>
      </c>
      <c r="M3544" t="s">
        <v>10180</v>
      </c>
      <c r="N3544" t="s">
        <v>17989</v>
      </c>
      <c r="O3544" t="s">
        <v>97</v>
      </c>
      <c r="P3544" t="s">
        <v>384</v>
      </c>
      <c r="Q3544" t="s">
        <v>317</v>
      </c>
      <c r="R3544">
        <v>329</v>
      </c>
      <c r="V3544">
        <v>3.04</v>
      </c>
      <c r="Y3544" t="s">
        <v>10304</v>
      </c>
      <c r="Z3544" t="s">
        <v>10305</v>
      </c>
      <c r="AB3544" t="s">
        <v>17990</v>
      </c>
      <c r="AE3544" t="s">
        <v>17263</v>
      </c>
      <c r="AH3544" t="s">
        <v>3542</v>
      </c>
      <c r="AI3544" t="s">
        <v>3543</v>
      </c>
      <c r="AJ3544" t="s">
        <v>10188</v>
      </c>
      <c r="AK3544" t="s">
        <v>10249</v>
      </c>
      <c r="AO3544" t="b">
        <v>1</v>
      </c>
    </row>
    <row r="3545" spans="1:41" hidden="1" x14ac:dyDescent="0.35">
      <c r="A3545" t="s">
        <v>10143</v>
      </c>
      <c r="B3545" s="3">
        <v>45511</v>
      </c>
      <c r="C3545" s="2">
        <v>0.35069444444444442</v>
      </c>
      <c r="D3545">
        <v>8</v>
      </c>
      <c r="E3545">
        <v>32</v>
      </c>
      <c r="G3545" t="s">
        <v>17991</v>
      </c>
      <c r="H3545" t="s">
        <v>17315</v>
      </c>
      <c r="I3545" t="s">
        <v>17316</v>
      </c>
      <c r="J3545" t="s">
        <v>135</v>
      </c>
      <c r="K3545" t="s">
        <v>10147</v>
      </c>
      <c r="L3545" t="s">
        <v>10179</v>
      </c>
      <c r="M3545" t="s">
        <v>10180</v>
      </c>
      <c r="N3545" t="s">
        <v>17823</v>
      </c>
      <c r="O3545" t="s">
        <v>570</v>
      </c>
      <c r="P3545" t="s">
        <v>384</v>
      </c>
      <c r="Q3545" t="s">
        <v>317</v>
      </c>
      <c r="R3545">
        <v>6237</v>
      </c>
      <c r="V3545">
        <v>57.69</v>
      </c>
      <c r="Y3545" t="s">
        <v>10304</v>
      </c>
      <c r="Z3545" t="s">
        <v>10305</v>
      </c>
      <c r="AB3545" t="s">
        <v>17992</v>
      </c>
      <c r="AE3545" t="s">
        <v>17263</v>
      </c>
      <c r="AJ3545" t="s">
        <v>10188</v>
      </c>
      <c r="AK3545" t="s">
        <v>10249</v>
      </c>
      <c r="AO3545" t="b">
        <v>1</v>
      </c>
    </row>
    <row r="3546" spans="1:41" hidden="1" x14ac:dyDescent="0.35">
      <c r="A3546" t="s">
        <v>10143</v>
      </c>
      <c r="B3546" s="3">
        <v>45511</v>
      </c>
      <c r="C3546" s="2">
        <v>0.10833333333333334</v>
      </c>
      <c r="D3546">
        <v>8</v>
      </c>
      <c r="E3546">
        <v>32</v>
      </c>
      <c r="G3546" t="s">
        <v>17993</v>
      </c>
      <c r="H3546" t="s">
        <v>16713</v>
      </c>
      <c r="I3546" t="s">
        <v>16714</v>
      </c>
      <c r="J3546" t="s">
        <v>115</v>
      </c>
      <c r="K3546" t="s">
        <v>10147</v>
      </c>
      <c r="L3546" t="s">
        <v>10179</v>
      </c>
      <c r="M3546" t="s">
        <v>10180</v>
      </c>
      <c r="N3546" t="s">
        <v>17994</v>
      </c>
      <c r="O3546" t="s">
        <v>570</v>
      </c>
      <c r="P3546" t="s">
        <v>384</v>
      </c>
      <c r="Q3546" t="s">
        <v>84</v>
      </c>
      <c r="R3546">
        <v>1842</v>
      </c>
      <c r="V3546">
        <v>17.04</v>
      </c>
      <c r="Y3546" t="s">
        <v>10304</v>
      </c>
      <c r="Z3546" t="s">
        <v>10305</v>
      </c>
      <c r="AB3546" t="s">
        <v>17995</v>
      </c>
      <c r="AE3546" t="s">
        <v>16717</v>
      </c>
      <c r="AH3546" t="s">
        <v>17828</v>
      </c>
      <c r="AI3546" t="s">
        <v>17996</v>
      </c>
      <c r="AJ3546" t="s">
        <v>10188</v>
      </c>
      <c r="AK3546" t="s">
        <v>10249</v>
      </c>
      <c r="AO3546" t="b">
        <v>1</v>
      </c>
    </row>
    <row r="3547" spans="1:41" hidden="1" x14ac:dyDescent="0.35">
      <c r="A3547" t="s">
        <v>10143</v>
      </c>
      <c r="B3547" s="3">
        <v>45511</v>
      </c>
      <c r="C3547" s="2">
        <v>0.90555555555555556</v>
      </c>
      <c r="D3547">
        <v>8</v>
      </c>
      <c r="E3547">
        <v>32</v>
      </c>
      <c r="G3547" t="s">
        <v>17997</v>
      </c>
      <c r="H3547" t="s">
        <v>17315</v>
      </c>
      <c r="I3547" t="s">
        <v>17316</v>
      </c>
      <c r="J3547" t="s">
        <v>135</v>
      </c>
      <c r="K3547" t="s">
        <v>10147</v>
      </c>
      <c r="L3547" t="s">
        <v>10179</v>
      </c>
      <c r="M3547" t="s">
        <v>10180</v>
      </c>
      <c r="N3547" t="s">
        <v>17940</v>
      </c>
      <c r="O3547" t="s">
        <v>10150</v>
      </c>
      <c r="P3547" t="s">
        <v>384</v>
      </c>
      <c r="Q3547" t="s">
        <v>317</v>
      </c>
      <c r="R3547">
        <v>228</v>
      </c>
      <c r="V3547">
        <v>2.11</v>
      </c>
      <c r="Y3547" t="s">
        <v>10304</v>
      </c>
      <c r="Z3547" t="s">
        <v>10305</v>
      </c>
      <c r="AB3547" t="s">
        <v>17998</v>
      </c>
      <c r="AE3547" t="s">
        <v>17263</v>
      </c>
      <c r="AJ3547" t="s">
        <v>10188</v>
      </c>
      <c r="AK3547" t="s">
        <v>10249</v>
      </c>
      <c r="AO3547" t="b">
        <v>1</v>
      </c>
    </row>
    <row r="3548" spans="1:41" hidden="1" x14ac:dyDescent="0.35">
      <c r="A3548" t="s">
        <v>10143</v>
      </c>
      <c r="B3548" s="3">
        <v>45511</v>
      </c>
      <c r="C3548" s="2">
        <v>0.71666666666666667</v>
      </c>
      <c r="D3548">
        <v>8</v>
      </c>
      <c r="E3548">
        <v>32</v>
      </c>
      <c r="G3548" t="s">
        <v>17999</v>
      </c>
      <c r="H3548" t="s">
        <v>17315</v>
      </c>
      <c r="I3548" t="s">
        <v>17316</v>
      </c>
      <c r="J3548" t="s">
        <v>135</v>
      </c>
      <c r="K3548" t="s">
        <v>10147</v>
      </c>
      <c r="L3548" t="s">
        <v>10179</v>
      </c>
      <c r="M3548" t="s">
        <v>10180</v>
      </c>
      <c r="N3548" t="s">
        <v>18000</v>
      </c>
      <c r="O3548" t="s">
        <v>570</v>
      </c>
      <c r="P3548" t="s">
        <v>384</v>
      </c>
      <c r="Q3548" t="s">
        <v>317</v>
      </c>
      <c r="R3548">
        <v>129</v>
      </c>
      <c r="V3548">
        <v>1.19</v>
      </c>
      <c r="Y3548" t="s">
        <v>10304</v>
      </c>
      <c r="Z3548" t="s">
        <v>10305</v>
      </c>
      <c r="AB3548" t="s">
        <v>18001</v>
      </c>
      <c r="AE3548" t="s">
        <v>17263</v>
      </c>
      <c r="AH3548" t="s">
        <v>3311</v>
      </c>
      <c r="AI3548" t="s">
        <v>3312</v>
      </c>
      <c r="AJ3548" t="s">
        <v>10188</v>
      </c>
      <c r="AK3548" t="s">
        <v>10189</v>
      </c>
      <c r="AO3548" t="b">
        <v>1</v>
      </c>
    </row>
    <row r="3549" spans="1:41" hidden="1" x14ac:dyDescent="0.35">
      <c r="A3549" t="s">
        <v>10143</v>
      </c>
      <c r="B3549" s="3">
        <v>45511</v>
      </c>
      <c r="C3549" s="2">
        <v>0.79166666666666663</v>
      </c>
      <c r="D3549">
        <v>8</v>
      </c>
      <c r="E3549">
        <v>32</v>
      </c>
      <c r="G3549" t="s">
        <v>18002</v>
      </c>
      <c r="H3549" t="s">
        <v>17315</v>
      </c>
      <c r="I3549" t="s">
        <v>17316</v>
      </c>
      <c r="J3549" t="s">
        <v>135</v>
      </c>
      <c r="K3549" t="s">
        <v>10147</v>
      </c>
      <c r="L3549" t="s">
        <v>10179</v>
      </c>
      <c r="M3549" t="s">
        <v>10180</v>
      </c>
      <c r="N3549" t="s">
        <v>18003</v>
      </c>
      <c r="O3549" t="s">
        <v>533</v>
      </c>
      <c r="P3549" t="s">
        <v>384</v>
      </c>
      <c r="Q3549" t="s">
        <v>317</v>
      </c>
      <c r="R3549">
        <v>1061</v>
      </c>
      <c r="V3549">
        <v>9.81</v>
      </c>
      <c r="Y3549" t="s">
        <v>10304</v>
      </c>
      <c r="Z3549" t="s">
        <v>10305</v>
      </c>
      <c r="AB3549" t="s">
        <v>18004</v>
      </c>
      <c r="AE3549" t="s">
        <v>17263</v>
      </c>
      <c r="AH3549" t="s">
        <v>18005</v>
      </c>
      <c r="AJ3549" t="s">
        <v>10188</v>
      </c>
      <c r="AK3549" t="s">
        <v>10249</v>
      </c>
      <c r="AO3549" t="b">
        <v>1</v>
      </c>
    </row>
    <row r="3550" spans="1:41" hidden="1" x14ac:dyDescent="0.35">
      <c r="A3550" t="s">
        <v>10143</v>
      </c>
      <c r="B3550" s="3">
        <v>45511</v>
      </c>
      <c r="C3550" s="2">
        <v>0.50902777777777775</v>
      </c>
      <c r="D3550">
        <v>8</v>
      </c>
      <c r="E3550">
        <v>32</v>
      </c>
      <c r="G3550" t="s">
        <v>18006</v>
      </c>
      <c r="H3550" t="s">
        <v>16713</v>
      </c>
      <c r="I3550" t="s">
        <v>16714</v>
      </c>
      <c r="J3550" t="s">
        <v>115</v>
      </c>
      <c r="K3550" t="s">
        <v>10147</v>
      </c>
      <c r="L3550" t="s">
        <v>10179</v>
      </c>
      <c r="M3550" t="s">
        <v>10180</v>
      </c>
      <c r="N3550" t="s">
        <v>18007</v>
      </c>
      <c r="O3550" t="s">
        <v>570</v>
      </c>
      <c r="P3550" t="s">
        <v>384</v>
      </c>
      <c r="Q3550" t="s">
        <v>84</v>
      </c>
      <c r="R3550">
        <v>1605</v>
      </c>
      <c r="V3550">
        <v>14.85</v>
      </c>
      <c r="Y3550" t="s">
        <v>10304</v>
      </c>
      <c r="Z3550" t="s">
        <v>10305</v>
      </c>
      <c r="AB3550" t="s">
        <v>18008</v>
      </c>
      <c r="AE3550" t="s">
        <v>16717</v>
      </c>
      <c r="AH3550" t="s">
        <v>18009</v>
      </c>
      <c r="AI3550" t="s">
        <v>18010</v>
      </c>
      <c r="AJ3550" t="s">
        <v>10188</v>
      </c>
      <c r="AK3550" t="s">
        <v>10249</v>
      </c>
      <c r="AO3550" t="b">
        <v>1</v>
      </c>
    </row>
    <row r="3551" spans="1:41" hidden="1" x14ac:dyDescent="0.35">
      <c r="A3551" t="s">
        <v>10143</v>
      </c>
      <c r="B3551" s="3">
        <v>45511</v>
      </c>
      <c r="C3551" s="2">
        <v>0.34722222222222221</v>
      </c>
      <c r="D3551">
        <v>8</v>
      </c>
      <c r="E3551">
        <v>32</v>
      </c>
      <c r="G3551" t="s">
        <v>18011</v>
      </c>
      <c r="H3551" t="s">
        <v>16713</v>
      </c>
      <c r="I3551" t="s">
        <v>16714</v>
      </c>
      <c r="J3551" t="s">
        <v>115</v>
      </c>
      <c r="K3551" t="s">
        <v>10147</v>
      </c>
      <c r="L3551" t="s">
        <v>10179</v>
      </c>
      <c r="M3551" t="s">
        <v>10180</v>
      </c>
      <c r="N3551" t="s">
        <v>18012</v>
      </c>
      <c r="O3551" t="s">
        <v>570</v>
      </c>
      <c r="P3551" t="s">
        <v>384</v>
      </c>
      <c r="Q3551" t="s">
        <v>84</v>
      </c>
      <c r="R3551">
        <v>1026</v>
      </c>
      <c r="V3551">
        <v>9.49</v>
      </c>
      <c r="Y3551" t="s">
        <v>10304</v>
      </c>
      <c r="Z3551" t="s">
        <v>10305</v>
      </c>
      <c r="AB3551" t="s">
        <v>18013</v>
      </c>
      <c r="AE3551" t="s">
        <v>16717</v>
      </c>
      <c r="AH3551" t="s">
        <v>3311</v>
      </c>
      <c r="AI3551" t="s">
        <v>3312</v>
      </c>
      <c r="AJ3551" t="s">
        <v>10188</v>
      </c>
      <c r="AK3551" t="s">
        <v>10249</v>
      </c>
      <c r="AO3551" t="b">
        <v>1</v>
      </c>
    </row>
    <row r="3552" spans="1:41" hidden="1" x14ac:dyDescent="0.35">
      <c r="A3552" t="s">
        <v>10143</v>
      </c>
      <c r="B3552" s="3">
        <v>45511</v>
      </c>
      <c r="C3552" s="2">
        <v>0.56736111111111109</v>
      </c>
      <c r="D3552">
        <v>8</v>
      </c>
      <c r="E3552">
        <v>32</v>
      </c>
      <c r="G3552" t="s">
        <v>18014</v>
      </c>
      <c r="H3552" t="s">
        <v>16713</v>
      </c>
      <c r="I3552" t="s">
        <v>16714</v>
      </c>
      <c r="J3552" t="s">
        <v>115</v>
      </c>
      <c r="K3552" t="s">
        <v>10147</v>
      </c>
      <c r="L3552" t="s">
        <v>10179</v>
      </c>
      <c r="M3552" t="s">
        <v>10180</v>
      </c>
      <c r="N3552" t="s">
        <v>18015</v>
      </c>
      <c r="O3552" t="s">
        <v>10150</v>
      </c>
      <c r="P3552" t="s">
        <v>384</v>
      </c>
      <c r="Q3552" t="s">
        <v>84</v>
      </c>
      <c r="R3552">
        <v>30</v>
      </c>
      <c r="V3552">
        <v>0.28000000000000003</v>
      </c>
      <c r="Y3552" t="s">
        <v>10304</v>
      </c>
      <c r="Z3552" t="s">
        <v>10305</v>
      </c>
      <c r="AB3552" t="s">
        <v>18016</v>
      </c>
      <c r="AE3552" t="s">
        <v>16717</v>
      </c>
      <c r="AJ3552" t="s">
        <v>10188</v>
      </c>
      <c r="AK3552" t="s">
        <v>10249</v>
      </c>
      <c r="AO3552" t="b">
        <v>1</v>
      </c>
    </row>
    <row r="3553" spans="1:41" hidden="1" x14ac:dyDescent="0.35">
      <c r="A3553" t="s">
        <v>10143</v>
      </c>
      <c r="B3553" s="3">
        <v>45511</v>
      </c>
      <c r="C3553" s="2">
        <v>0.30486111111111114</v>
      </c>
      <c r="D3553">
        <v>8</v>
      </c>
      <c r="E3553">
        <v>32</v>
      </c>
      <c r="G3553" t="s">
        <v>18017</v>
      </c>
      <c r="H3553" t="s">
        <v>17315</v>
      </c>
      <c r="I3553" t="s">
        <v>17316</v>
      </c>
      <c r="J3553" t="s">
        <v>135</v>
      </c>
      <c r="K3553" t="s">
        <v>10147</v>
      </c>
      <c r="L3553" t="s">
        <v>10179</v>
      </c>
      <c r="M3553" t="s">
        <v>10180</v>
      </c>
      <c r="N3553" t="s">
        <v>18018</v>
      </c>
      <c r="O3553" t="s">
        <v>570</v>
      </c>
      <c r="P3553" t="s">
        <v>384</v>
      </c>
      <c r="Q3553" t="s">
        <v>317</v>
      </c>
      <c r="R3553">
        <v>10</v>
      </c>
      <c r="V3553">
        <v>0.09</v>
      </c>
      <c r="Y3553" t="s">
        <v>10304</v>
      </c>
      <c r="Z3553" t="s">
        <v>10305</v>
      </c>
      <c r="AB3553" t="s">
        <v>18019</v>
      </c>
      <c r="AE3553" t="s">
        <v>17263</v>
      </c>
      <c r="AH3553" t="s">
        <v>14133</v>
      </c>
      <c r="AI3553" t="s">
        <v>18020</v>
      </c>
      <c r="AJ3553" t="s">
        <v>10188</v>
      </c>
      <c r="AK3553" t="s">
        <v>10249</v>
      </c>
      <c r="AO3553" t="b">
        <v>1</v>
      </c>
    </row>
    <row r="3554" spans="1:41" hidden="1" x14ac:dyDescent="0.35">
      <c r="A3554" t="s">
        <v>10143</v>
      </c>
      <c r="B3554" s="3">
        <v>45511</v>
      </c>
      <c r="C3554" s="2">
        <v>0.29652777777777778</v>
      </c>
      <c r="D3554">
        <v>8</v>
      </c>
      <c r="E3554">
        <v>32</v>
      </c>
      <c r="G3554" t="s">
        <v>18021</v>
      </c>
      <c r="H3554" t="s">
        <v>16713</v>
      </c>
      <c r="I3554" t="s">
        <v>16714</v>
      </c>
      <c r="J3554" t="s">
        <v>115</v>
      </c>
      <c r="K3554" t="s">
        <v>10147</v>
      </c>
      <c r="L3554" t="s">
        <v>10179</v>
      </c>
      <c r="M3554" t="s">
        <v>10180</v>
      </c>
      <c r="N3554" t="s">
        <v>18022</v>
      </c>
      <c r="O3554" t="s">
        <v>10150</v>
      </c>
      <c r="P3554" t="s">
        <v>384</v>
      </c>
      <c r="Q3554" t="s">
        <v>84</v>
      </c>
      <c r="R3554">
        <v>60</v>
      </c>
      <c r="V3554">
        <v>0.55000000000000004</v>
      </c>
      <c r="Y3554" t="s">
        <v>10304</v>
      </c>
      <c r="Z3554" t="s">
        <v>10305</v>
      </c>
      <c r="AB3554" t="s">
        <v>18023</v>
      </c>
      <c r="AE3554" t="s">
        <v>16717</v>
      </c>
      <c r="AJ3554" t="s">
        <v>10188</v>
      </c>
      <c r="AK3554" t="s">
        <v>10249</v>
      </c>
      <c r="AO3554" t="b">
        <v>1</v>
      </c>
    </row>
    <row r="3555" spans="1:41" hidden="1" x14ac:dyDescent="0.35">
      <c r="A3555" t="s">
        <v>10143</v>
      </c>
      <c r="B3555" s="3">
        <v>45511</v>
      </c>
      <c r="C3555" s="2">
        <v>0.42291666666666666</v>
      </c>
      <c r="D3555">
        <v>8</v>
      </c>
      <c r="E3555">
        <v>32</v>
      </c>
      <c r="G3555" t="s">
        <v>18024</v>
      </c>
      <c r="H3555" t="s">
        <v>12669</v>
      </c>
      <c r="I3555" t="s">
        <v>17091</v>
      </c>
      <c r="J3555" t="s">
        <v>152</v>
      </c>
      <c r="K3555" t="s">
        <v>10147</v>
      </c>
      <c r="L3555" t="s">
        <v>10179</v>
      </c>
      <c r="M3555" t="s">
        <v>10180</v>
      </c>
      <c r="N3555" t="s">
        <v>18025</v>
      </c>
      <c r="O3555" t="s">
        <v>10150</v>
      </c>
      <c r="P3555" t="s">
        <v>68</v>
      </c>
      <c r="Q3555" t="s">
        <v>84</v>
      </c>
      <c r="R3555">
        <v>550</v>
      </c>
      <c r="V3555">
        <v>5.09</v>
      </c>
      <c r="Y3555" t="s">
        <v>10304</v>
      </c>
      <c r="Z3555" t="s">
        <v>10305</v>
      </c>
      <c r="AB3555" t="s">
        <v>18026</v>
      </c>
      <c r="AE3555" t="s">
        <v>17280</v>
      </c>
      <c r="AJ3555" t="s">
        <v>10188</v>
      </c>
      <c r="AK3555" t="s">
        <v>10249</v>
      </c>
      <c r="AO3555" t="b">
        <v>1</v>
      </c>
    </row>
    <row r="3556" spans="1:41" hidden="1" x14ac:dyDescent="0.35">
      <c r="A3556" t="s">
        <v>10143</v>
      </c>
      <c r="B3556" s="3">
        <v>45511</v>
      </c>
      <c r="C3556" s="2">
        <v>0.54861111111111116</v>
      </c>
      <c r="D3556">
        <v>8</v>
      </c>
      <c r="E3556">
        <v>32</v>
      </c>
      <c r="G3556" t="s">
        <v>18027</v>
      </c>
      <c r="H3556" t="s">
        <v>18028</v>
      </c>
      <c r="I3556" t="s">
        <v>18029</v>
      </c>
      <c r="J3556" t="s">
        <v>152</v>
      </c>
      <c r="K3556" t="s">
        <v>10147</v>
      </c>
      <c r="L3556" t="s">
        <v>10179</v>
      </c>
      <c r="M3556" t="s">
        <v>10180</v>
      </c>
      <c r="N3556" t="s">
        <v>18030</v>
      </c>
      <c r="O3556" t="s">
        <v>10150</v>
      </c>
      <c r="P3556" t="s">
        <v>68</v>
      </c>
      <c r="Q3556" t="s">
        <v>84</v>
      </c>
      <c r="R3556">
        <v>39</v>
      </c>
      <c r="V3556">
        <v>0.36</v>
      </c>
      <c r="Y3556" t="s">
        <v>10194</v>
      </c>
      <c r="Z3556" t="s">
        <v>10195</v>
      </c>
      <c r="AB3556" t="s">
        <v>18031</v>
      </c>
      <c r="AD3556" t="s">
        <v>18032</v>
      </c>
      <c r="AE3556" t="s">
        <v>17280</v>
      </c>
      <c r="AJ3556" t="s">
        <v>10188</v>
      </c>
      <c r="AK3556" t="s">
        <v>10249</v>
      </c>
      <c r="AO3556" t="b">
        <v>1</v>
      </c>
    </row>
    <row r="3557" spans="1:41" hidden="1" x14ac:dyDescent="0.35">
      <c r="A3557" t="s">
        <v>10143</v>
      </c>
      <c r="B3557" s="3">
        <v>45511</v>
      </c>
      <c r="C3557" s="2">
        <v>0.37916666666666665</v>
      </c>
      <c r="D3557">
        <v>8</v>
      </c>
      <c r="E3557">
        <v>32</v>
      </c>
      <c r="G3557" t="s">
        <v>18033</v>
      </c>
      <c r="H3557" t="s">
        <v>12669</v>
      </c>
      <c r="I3557" t="s">
        <v>17091</v>
      </c>
      <c r="J3557" t="s">
        <v>152</v>
      </c>
      <c r="K3557" t="s">
        <v>10147</v>
      </c>
      <c r="L3557" t="s">
        <v>10179</v>
      </c>
      <c r="M3557" t="s">
        <v>10180</v>
      </c>
      <c r="N3557" t="s">
        <v>18034</v>
      </c>
      <c r="O3557" t="s">
        <v>10150</v>
      </c>
      <c r="P3557" t="s">
        <v>68</v>
      </c>
      <c r="Q3557" t="s">
        <v>84</v>
      </c>
      <c r="R3557">
        <v>62</v>
      </c>
      <c r="V3557">
        <v>0.56999999999999995</v>
      </c>
      <c r="Y3557" t="s">
        <v>10304</v>
      </c>
      <c r="Z3557" t="s">
        <v>10305</v>
      </c>
      <c r="AB3557" t="s">
        <v>18035</v>
      </c>
      <c r="AE3557" t="s">
        <v>17280</v>
      </c>
      <c r="AJ3557" t="s">
        <v>10188</v>
      </c>
      <c r="AK3557" t="s">
        <v>10249</v>
      </c>
      <c r="AO3557" t="b">
        <v>1</v>
      </c>
    </row>
    <row r="3558" spans="1:41" hidden="1" x14ac:dyDescent="0.35">
      <c r="A3558" t="s">
        <v>10143</v>
      </c>
      <c r="B3558" s="3">
        <v>45511</v>
      </c>
      <c r="C3558" s="2">
        <v>0.41111111111111109</v>
      </c>
      <c r="D3558">
        <v>8</v>
      </c>
      <c r="E3558">
        <v>32</v>
      </c>
      <c r="G3558" t="s">
        <v>18036</v>
      </c>
      <c r="H3558" t="s">
        <v>16713</v>
      </c>
      <c r="I3558" t="s">
        <v>16714</v>
      </c>
      <c r="J3558" t="s">
        <v>115</v>
      </c>
      <c r="K3558" t="s">
        <v>10147</v>
      </c>
      <c r="L3558" t="s">
        <v>10179</v>
      </c>
      <c r="M3558" t="s">
        <v>10180</v>
      </c>
      <c r="N3558" t="s">
        <v>18037</v>
      </c>
      <c r="O3558" t="s">
        <v>570</v>
      </c>
      <c r="P3558" t="s">
        <v>384</v>
      </c>
      <c r="Q3558" t="s">
        <v>84</v>
      </c>
      <c r="R3558">
        <v>116</v>
      </c>
      <c r="V3558">
        <v>1.07</v>
      </c>
      <c r="Y3558" t="s">
        <v>10304</v>
      </c>
      <c r="Z3558" t="s">
        <v>10305</v>
      </c>
      <c r="AB3558" t="s">
        <v>18038</v>
      </c>
      <c r="AE3558" t="s">
        <v>16717</v>
      </c>
      <c r="AH3558" t="s">
        <v>3311</v>
      </c>
      <c r="AI3558" t="s">
        <v>3312</v>
      </c>
      <c r="AJ3558" t="s">
        <v>10188</v>
      </c>
      <c r="AK3558" t="s">
        <v>10249</v>
      </c>
      <c r="AO3558" t="b">
        <v>1</v>
      </c>
    </row>
    <row r="3559" spans="1:41" hidden="1" x14ac:dyDescent="0.35">
      <c r="A3559" t="s">
        <v>10143</v>
      </c>
      <c r="B3559" s="3">
        <v>45511</v>
      </c>
      <c r="C3559" s="2">
        <v>0.64930555555555558</v>
      </c>
      <c r="D3559">
        <v>8</v>
      </c>
      <c r="E3559">
        <v>32</v>
      </c>
      <c r="G3559" t="s">
        <v>18039</v>
      </c>
      <c r="H3559" t="s">
        <v>16713</v>
      </c>
      <c r="I3559" t="s">
        <v>16714</v>
      </c>
      <c r="J3559" t="s">
        <v>115</v>
      </c>
      <c r="K3559" t="s">
        <v>10147</v>
      </c>
      <c r="L3559" t="s">
        <v>10179</v>
      </c>
      <c r="M3559" t="s">
        <v>10180</v>
      </c>
      <c r="N3559" t="s">
        <v>17790</v>
      </c>
      <c r="O3559" t="s">
        <v>10150</v>
      </c>
      <c r="P3559" t="s">
        <v>384</v>
      </c>
      <c r="Q3559" t="s">
        <v>84</v>
      </c>
      <c r="R3559">
        <v>1027</v>
      </c>
      <c r="V3559">
        <v>9.5</v>
      </c>
      <c r="Y3559" t="s">
        <v>10304</v>
      </c>
      <c r="Z3559" t="s">
        <v>10305</v>
      </c>
      <c r="AB3559" t="s">
        <v>18040</v>
      </c>
      <c r="AE3559" t="s">
        <v>16717</v>
      </c>
      <c r="AJ3559" t="s">
        <v>10188</v>
      </c>
      <c r="AK3559" t="s">
        <v>10249</v>
      </c>
      <c r="AO3559" t="b">
        <v>1</v>
      </c>
    </row>
    <row r="3560" spans="1:41" hidden="1" x14ac:dyDescent="0.35">
      <c r="A3560" t="s">
        <v>10143</v>
      </c>
      <c r="B3560" s="3">
        <v>45511</v>
      </c>
      <c r="C3560" s="2">
        <v>0.5395833333333333</v>
      </c>
      <c r="D3560">
        <v>8</v>
      </c>
      <c r="E3560">
        <v>32</v>
      </c>
      <c r="G3560" t="s">
        <v>18041</v>
      </c>
      <c r="H3560" t="s">
        <v>17315</v>
      </c>
      <c r="I3560" t="s">
        <v>17316</v>
      </c>
      <c r="J3560" t="s">
        <v>135</v>
      </c>
      <c r="K3560" t="s">
        <v>10147</v>
      </c>
      <c r="L3560" t="s">
        <v>10179</v>
      </c>
      <c r="M3560" t="s">
        <v>10180</v>
      </c>
      <c r="N3560" t="s">
        <v>17966</v>
      </c>
      <c r="O3560" t="s">
        <v>10150</v>
      </c>
      <c r="P3560" t="s">
        <v>384</v>
      </c>
      <c r="Q3560" t="s">
        <v>317</v>
      </c>
      <c r="R3560">
        <v>7055</v>
      </c>
      <c r="V3560">
        <v>65.260000000000005</v>
      </c>
      <c r="Y3560" t="s">
        <v>10304</v>
      </c>
      <c r="Z3560" t="s">
        <v>10305</v>
      </c>
      <c r="AB3560" t="s">
        <v>18042</v>
      </c>
      <c r="AE3560" t="s">
        <v>17263</v>
      </c>
      <c r="AJ3560" t="s">
        <v>10188</v>
      </c>
      <c r="AK3560" t="s">
        <v>10249</v>
      </c>
      <c r="AO3560" t="b">
        <v>1</v>
      </c>
    </row>
    <row r="3561" spans="1:41" hidden="1" x14ac:dyDescent="0.35">
      <c r="A3561" t="s">
        <v>10143</v>
      </c>
      <c r="B3561" s="3">
        <v>45511</v>
      </c>
      <c r="C3561" s="2">
        <v>0.49305555555555558</v>
      </c>
      <c r="D3561">
        <v>8</v>
      </c>
      <c r="E3561">
        <v>32</v>
      </c>
      <c r="G3561" t="s">
        <v>18043</v>
      </c>
      <c r="H3561" t="s">
        <v>17315</v>
      </c>
      <c r="I3561" t="s">
        <v>17316</v>
      </c>
      <c r="J3561" t="s">
        <v>135</v>
      </c>
      <c r="K3561" t="s">
        <v>10147</v>
      </c>
      <c r="L3561" t="s">
        <v>10179</v>
      </c>
      <c r="M3561" t="s">
        <v>10180</v>
      </c>
      <c r="N3561" t="s">
        <v>18044</v>
      </c>
      <c r="O3561" t="s">
        <v>10150</v>
      </c>
      <c r="P3561" t="s">
        <v>384</v>
      </c>
      <c r="Q3561" t="s">
        <v>317</v>
      </c>
      <c r="R3561">
        <v>43</v>
      </c>
      <c r="V3561">
        <v>0.4</v>
      </c>
      <c r="Y3561" t="s">
        <v>10304</v>
      </c>
      <c r="Z3561" t="s">
        <v>10305</v>
      </c>
      <c r="AB3561" t="s">
        <v>18045</v>
      </c>
      <c r="AE3561" t="s">
        <v>17263</v>
      </c>
      <c r="AJ3561" t="s">
        <v>10188</v>
      </c>
      <c r="AK3561" t="s">
        <v>10249</v>
      </c>
      <c r="AO3561" t="b">
        <v>1</v>
      </c>
    </row>
    <row r="3562" spans="1:41" hidden="1" x14ac:dyDescent="0.35">
      <c r="A3562" t="s">
        <v>10143</v>
      </c>
      <c r="B3562" s="3">
        <v>45511</v>
      </c>
      <c r="C3562" s="2">
        <v>0.11319444444444444</v>
      </c>
      <c r="D3562">
        <v>8</v>
      </c>
      <c r="E3562">
        <v>32</v>
      </c>
      <c r="G3562" t="s">
        <v>18046</v>
      </c>
      <c r="H3562" t="s">
        <v>12669</v>
      </c>
      <c r="I3562" t="s">
        <v>18047</v>
      </c>
      <c r="J3562" t="s">
        <v>152</v>
      </c>
      <c r="K3562" t="s">
        <v>10147</v>
      </c>
      <c r="L3562" t="s">
        <v>10179</v>
      </c>
      <c r="M3562" t="s">
        <v>10180</v>
      </c>
      <c r="N3562" t="s">
        <v>18048</v>
      </c>
      <c r="O3562" t="s">
        <v>13114</v>
      </c>
      <c r="P3562" t="s">
        <v>68</v>
      </c>
      <c r="Q3562" t="s">
        <v>84</v>
      </c>
      <c r="R3562">
        <v>2010</v>
      </c>
      <c r="V3562">
        <v>18.59</v>
      </c>
      <c r="Y3562" t="s">
        <v>10304</v>
      </c>
      <c r="Z3562" t="s">
        <v>10305</v>
      </c>
      <c r="AB3562" t="s">
        <v>18049</v>
      </c>
      <c r="AE3562" t="s">
        <v>17280</v>
      </c>
      <c r="AJ3562" t="s">
        <v>10188</v>
      </c>
      <c r="AK3562" t="s">
        <v>10249</v>
      </c>
      <c r="AO3562" t="b">
        <v>1</v>
      </c>
    </row>
    <row r="3563" spans="1:41" hidden="1" x14ac:dyDescent="0.35">
      <c r="A3563" t="s">
        <v>10143</v>
      </c>
      <c r="B3563" s="3">
        <v>45511</v>
      </c>
      <c r="C3563" s="2">
        <v>0.59375</v>
      </c>
      <c r="D3563">
        <v>8</v>
      </c>
      <c r="E3563">
        <v>32</v>
      </c>
      <c r="G3563" t="s">
        <v>18050</v>
      </c>
      <c r="H3563" t="s">
        <v>17315</v>
      </c>
      <c r="I3563" t="s">
        <v>17316</v>
      </c>
      <c r="J3563" t="s">
        <v>135</v>
      </c>
      <c r="K3563" t="s">
        <v>10147</v>
      </c>
      <c r="L3563" t="s">
        <v>10179</v>
      </c>
      <c r="M3563" t="s">
        <v>10180</v>
      </c>
      <c r="N3563" t="s">
        <v>17762</v>
      </c>
      <c r="O3563" t="s">
        <v>570</v>
      </c>
      <c r="P3563" t="s">
        <v>384</v>
      </c>
      <c r="Q3563" t="s">
        <v>317</v>
      </c>
      <c r="R3563">
        <v>1995</v>
      </c>
      <c r="V3563">
        <v>18.45</v>
      </c>
      <c r="Y3563" t="s">
        <v>10304</v>
      </c>
      <c r="Z3563" t="s">
        <v>10305</v>
      </c>
      <c r="AB3563" t="s">
        <v>18051</v>
      </c>
      <c r="AE3563" t="s">
        <v>17263</v>
      </c>
      <c r="AH3563" t="s">
        <v>3311</v>
      </c>
      <c r="AI3563" t="s">
        <v>3312</v>
      </c>
      <c r="AJ3563" t="s">
        <v>10188</v>
      </c>
      <c r="AK3563" t="s">
        <v>10249</v>
      </c>
      <c r="AO3563" t="b">
        <v>1</v>
      </c>
    </row>
    <row r="3564" spans="1:41" hidden="1" x14ac:dyDescent="0.35">
      <c r="A3564" t="s">
        <v>10143</v>
      </c>
      <c r="B3564" s="3">
        <v>45511</v>
      </c>
      <c r="C3564" s="2">
        <v>0.26874999999999999</v>
      </c>
      <c r="D3564">
        <v>8</v>
      </c>
      <c r="E3564">
        <v>32</v>
      </c>
      <c r="G3564" t="s">
        <v>18052</v>
      </c>
      <c r="H3564" t="s">
        <v>17315</v>
      </c>
      <c r="I3564" t="s">
        <v>17316</v>
      </c>
      <c r="J3564" t="s">
        <v>135</v>
      </c>
      <c r="K3564" t="s">
        <v>10147</v>
      </c>
      <c r="L3564" t="s">
        <v>10179</v>
      </c>
      <c r="M3564" t="s">
        <v>10180</v>
      </c>
      <c r="N3564" t="s">
        <v>17901</v>
      </c>
      <c r="O3564" t="s">
        <v>10150</v>
      </c>
      <c r="P3564" t="s">
        <v>384</v>
      </c>
      <c r="Q3564" t="s">
        <v>317</v>
      </c>
      <c r="R3564">
        <v>2004</v>
      </c>
      <c r="V3564">
        <v>18.54</v>
      </c>
      <c r="Y3564" t="s">
        <v>10304</v>
      </c>
      <c r="Z3564" t="s">
        <v>10305</v>
      </c>
      <c r="AB3564" t="s">
        <v>18053</v>
      </c>
      <c r="AE3564" t="s">
        <v>17263</v>
      </c>
      <c r="AJ3564" t="s">
        <v>10188</v>
      </c>
      <c r="AK3564" t="s">
        <v>10249</v>
      </c>
      <c r="AO3564" t="b">
        <v>1</v>
      </c>
    </row>
    <row r="3565" spans="1:41" hidden="1" x14ac:dyDescent="0.35">
      <c r="A3565" t="s">
        <v>10143</v>
      </c>
      <c r="B3565" s="3">
        <v>45511</v>
      </c>
      <c r="C3565" s="2">
        <v>0.29652777777777778</v>
      </c>
      <c r="D3565">
        <v>8</v>
      </c>
      <c r="E3565">
        <v>32</v>
      </c>
      <c r="G3565" t="s">
        <v>18054</v>
      </c>
      <c r="H3565" t="s">
        <v>17315</v>
      </c>
      <c r="I3565" t="s">
        <v>17316</v>
      </c>
      <c r="J3565" t="s">
        <v>135</v>
      </c>
      <c r="K3565" t="s">
        <v>10147</v>
      </c>
      <c r="L3565" t="s">
        <v>10179</v>
      </c>
      <c r="M3565" t="s">
        <v>10180</v>
      </c>
      <c r="N3565" t="s">
        <v>17862</v>
      </c>
      <c r="O3565" t="s">
        <v>10150</v>
      </c>
      <c r="P3565" t="s">
        <v>384</v>
      </c>
      <c r="Q3565" t="s">
        <v>317</v>
      </c>
      <c r="R3565">
        <v>251</v>
      </c>
      <c r="V3565">
        <v>2.3199999999999998</v>
      </c>
      <c r="Y3565" t="s">
        <v>10304</v>
      </c>
      <c r="Z3565" t="s">
        <v>10305</v>
      </c>
      <c r="AB3565" t="s">
        <v>18055</v>
      </c>
      <c r="AE3565" t="s">
        <v>17263</v>
      </c>
      <c r="AJ3565" t="s">
        <v>10188</v>
      </c>
      <c r="AK3565" t="s">
        <v>10249</v>
      </c>
      <c r="AO3565" t="b">
        <v>1</v>
      </c>
    </row>
    <row r="3566" spans="1:41" hidden="1" x14ac:dyDescent="0.35">
      <c r="A3566" t="s">
        <v>10143</v>
      </c>
      <c r="B3566" s="3">
        <v>45511</v>
      </c>
      <c r="C3566" s="2">
        <v>0.42777777777777776</v>
      </c>
      <c r="D3566">
        <v>8</v>
      </c>
      <c r="E3566">
        <v>32</v>
      </c>
      <c r="G3566" t="s">
        <v>18056</v>
      </c>
      <c r="H3566" t="s">
        <v>12669</v>
      </c>
      <c r="I3566" t="s">
        <v>17091</v>
      </c>
      <c r="J3566" t="s">
        <v>152</v>
      </c>
      <c r="K3566" t="s">
        <v>10147</v>
      </c>
      <c r="L3566" t="s">
        <v>10179</v>
      </c>
      <c r="M3566" t="s">
        <v>10180</v>
      </c>
      <c r="N3566" t="s">
        <v>18057</v>
      </c>
      <c r="O3566" t="s">
        <v>644</v>
      </c>
      <c r="P3566" t="s">
        <v>68</v>
      </c>
      <c r="Q3566" t="s">
        <v>84</v>
      </c>
      <c r="R3566">
        <v>8839</v>
      </c>
      <c r="V3566">
        <v>81.760000000000005</v>
      </c>
      <c r="Y3566" t="s">
        <v>10304</v>
      </c>
      <c r="Z3566" t="s">
        <v>10305</v>
      </c>
      <c r="AB3566" t="s">
        <v>18058</v>
      </c>
      <c r="AE3566" t="s">
        <v>17280</v>
      </c>
      <c r="AH3566" t="s">
        <v>647</v>
      </c>
      <c r="AI3566" t="s">
        <v>648</v>
      </c>
      <c r="AJ3566" t="s">
        <v>10188</v>
      </c>
      <c r="AK3566" t="s">
        <v>10249</v>
      </c>
      <c r="AO3566" t="b">
        <v>1</v>
      </c>
    </row>
    <row r="3567" spans="1:41" hidden="1" x14ac:dyDescent="0.35">
      <c r="A3567" t="s">
        <v>10143</v>
      </c>
      <c r="B3567" s="3">
        <v>45511</v>
      </c>
      <c r="C3567" s="2">
        <v>0.4375</v>
      </c>
      <c r="D3567">
        <v>8</v>
      </c>
      <c r="E3567">
        <v>32</v>
      </c>
      <c r="G3567" t="s">
        <v>18059</v>
      </c>
      <c r="H3567" t="s">
        <v>16713</v>
      </c>
      <c r="I3567" t="s">
        <v>16714</v>
      </c>
      <c r="J3567" t="s">
        <v>115</v>
      </c>
      <c r="K3567" t="s">
        <v>10147</v>
      </c>
      <c r="L3567" t="s">
        <v>10179</v>
      </c>
      <c r="M3567" t="s">
        <v>10180</v>
      </c>
      <c r="N3567" t="s">
        <v>17989</v>
      </c>
      <c r="O3567" t="s">
        <v>97</v>
      </c>
      <c r="P3567" t="s">
        <v>384</v>
      </c>
      <c r="Q3567" t="s">
        <v>84</v>
      </c>
      <c r="R3567">
        <v>329</v>
      </c>
      <c r="V3567">
        <v>3.04</v>
      </c>
      <c r="Y3567" t="s">
        <v>10304</v>
      </c>
      <c r="Z3567" t="s">
        <v>10305</v>
      </c>
      <c r="AB3567" t="s">
        <v>18060</v>
      </c>
      <c r="AE3567" t="s">
        <v>16717</v>
      </c>
      <c r="AH3567" t="s">
        <v>3542</v>
      </c>
      <c r="AI3567" t="s">
        <v>3543</v>
      </c>
      <c r="AJ3567" t="s">
        <v>10188</v>
      </c>
      <c r="AK3567" t="s">
        <v>10249</v>
      </c>
      <c r="AO3567" t="b">
        <v>1</v>
      </c>
    </row>
    <row r="3568" spans="1:41" hidden="1" x14ac:dyDescent="0.35">
      <c r="A3568" t="s">
        <v>10143</v>
      </c>
      <c r="B3568" s="3">
        <v>45511</v>
      </c>
      <c r="C3568" s="2">
        <v>0.40208333333333335</v>
      </c>
      <c r="D3568">
        <v>8</v>
      </c>
      <c r="E3568">
        <v>32</v>
      </c>
      <c r="G3568" t="s">
        <v>18061</v>
      </c>
      <c r="H3568" t="s">
        <v>12669</v>
      </c>
      <c r="I3568" t="s">
        <v>17091</v>
      </c>
      <c r="J3568" t="s">
        <v>152</v>
      </c>
      <c r="K3568" t="s">
        <v>10147</v>
      </c>
      <c r="L3568" t="s">
        <v>10179</v>
      </c>
      <c r="M3568" t="s">
        <v>10180</v>
      </c>
      <c r="N3568" t="s">
        <v>18062</v>
      </c>
      <c r="O3568" t="s">
        <v>10150</v>
      </c>
      <c r="P3568" t="s">
        <v>68</v>
      </c>
      <c r="Q3568" t="s">
        <v>84</v>
      </c>
      <c r="R3568">
        <v>17</v>
      </c>
      <c r="V3568">
        <v>0.16</v>
      </c>
      <c r="Y3568" t="s">
        <v>10304</v>
      </c>
      <c r="Z3568" t="s">
        <v>10305</v>
      </c>
      <c r="AB3568" t="s">
        <v>18063</v>
      </c>
      <c r="AE3568" t="s">
        <v>17280</v>
      </c>
      <c r="AJ3568" t="s">
        <v>10188</v>
      </c>
      <c r="AK3568" t="s">
        <v>10249</v>
      </c>
      <c r="AO3568" t="b">
        <v>1</v>
      </c>
    </row>
    <row r="3569" spans="1:41" hidden="1" x14ac:dyDescent="0.35">
      <c r="A3569" t="s">
        <v>10143</v>
      </c>
      <c r="B3569" s="3">
        <v>45511</v>
      </c>
      <c r="C3569" s="2">
        <v>0.40555555555555556</v>
      </c>
      <c r="D3569">
        <v>8</v>
      </c>
      <c r="E3569">
        <v>32</v>
      </c>
      <c r="G3569" t="s">
        <v>18064</v>
      </c>
      <c r="H3569" t="s">
        <v>17315</v>
      </c>
      <c r="I3569" t="s">
        <v>17316</v>
      </c>
      <c r="J3569" t="s">
        <v>135</v>
      </c>
      <c r="K3569" t="s">
        <v>10147</v>
      </c>
      <c r="L3569" t="s">
        <v>10179</v>
      </c>
      <c r="M3569" t="s">
        <v>10180</v>
      </c>
      <c r="N3569" t="s">
        <v>17811</v>
      </c>
      <c r="O3569" t="s">
        <v>10150</v>
      </c>
      <c r="P3569" t="s">
        <v>384</v>
      </c>
      <c r="Q3569" t="s">
        <v>317</v>
      </c>
      <c r="R3569">
        <v>4586</v>
      </c>
      <c r="V3569">
        <v>42.42</v>
      </c>
      <c r="Y3569" t="s">
        <v>10304</v>
      </c>
      <c r="Z3569" t="s">
        <v>10305</v>
      </c>
      <c r="AB3569" t="s">
        <v>18065</v>
      </c>
      <c r="AE3569" t="s">
        <v>17263</v>
      </c>
      <c r="AJ3569" t="s">
        <v>10188</v>
      </c>
      <c r="AK3569" t="s">
        <v>10249</v>
      </c>
      <c r="AO3569" t="b">
        <v>1</v>
      </c>
    </row>
    <row r="3570" spans="1:41" hidden="1" x14ac:dyDescent="0.35">
      <c r="A3570" t="s">
        <v>10143</v>
      </c>
      <c r="B3570" s="3">
        <v>45511</v>
      </c>
      <c r="C3570" s="2">
        <v>0.42152777777777778</v>
      </c>
      <c r="D3570">
        <v>8</v>
      </c>
      <c r="E3570">
        <v>32</v>
      </c>
      <c r="G3570" t="s">
        <v>18066</v>
      </c>
      <c r="H3570" t="s">
        <v>17315</v>
      </c>
      <c r="I3570" t="s">
        <v>17316</v>
      </c>
      <c r="J3570" t="s">
        <v>135</v>
      </c>
      <c r="K3570" t="s">
        <v>10147</v>
      </c>
      <c r="L3570" t="s">
        <v>10179</v>
      </c>
      <c r="M3570" t="s">
        <v>10180</v>
      </c>
      <c r="N3570" t="s">
        <v>18067</v>
      </c>
      <c r="O3570" t="s">
        <v>570</v>
      </c>
      <c r="P3570" t="s">
        <v>384</v>
      </c>
      <c r="Q3570" t="s">
        <v>317</v>
      </c>
      <c r="R3570">
        <v>1218</v>
      </c>
      <c r="V3570">
        <v>11.27</v>
      </c>
      <c r="Y3570" t="s">
        <v>10304</v>
      </c>
      <c r="Z3570" t="s">
        <v>10305</v>
      </c>
      <c r="AB3570" t="s">
        <v>18068</v>
      </c>
      <c r="AE3570" t="s">
        <v>17263</v>
      </c>
      <c r="AJ3570" t="s">
        <v>10188</v>
      </c>
      <c r="AK3570" t="s">
        <v>10249</v>
      </c>
      <c r="AO3570" t="b">
        <v>1</v>
      </c>
    </row>
    <row r="3571" spans="1:41" hidden="1" x14ac:dyDescent="0.35">
      <c r="A3571" t="s">
        <v>10143</v>
      </c>
      <c r="B3571" s="3">
        <v>45511</v>
      </c>
      <c r="C3571" s="2">
        <v>0.77916666666666667</v>
      </c>
      <c r="D3571">
        <v>8</v>
      </c>
      <c r="E3571">
        <v>32</v>
      </c>
      <c r="G3571" t="s">
        <v>18069</v>
      </c>
      <c r="H3571" t="s">
        <v>16713</v>
      </c>
      <c r="I3571" t="s">
        <v>16714</v>
      </c>
      <c r="J3571" t="s">
        <v>115</v>
      </c>
      <c r="K3571" t="s">
        <v>10147</v>
      </c>
      <c r="L3571" t="s">
        <v>10179</v>
      </c>
      <c r="M3571" t="s">
        <v>10180</v>
      </c>
      <c r="N3571" t="s">
        <v>18070</v>
      </c>
      <c r="O3571" t="s">
        <v>10150</v>
      </c>
      <c r="P3571" t="s">
        <v>384</v>
      </c>
      <c r="Q3571" t="s">
        <v>84</v>
      </c>
      <c r="R3571">
        <v>13</v>
      </c>
      <c r="V3571">
        <v>0.12</v>
      </c>
      <c r="Y3571" t="s">
        <v>10304</v>
      </c>
      <c r="Z3571" t="s">
        <v>10305</v>
      </c>
      <c r="AB3571" t="s">
        <v>18071</v>
      </c>
      <c r="AE3571" t="s">
        <v>16717</v>
      </c>
      <c r="AJ3571" t="s">
        <v>10188</v>
      </c>
      <c r="AK3571" t="s">
        <v>10249</v>
      </c>
      <c r="AO3571" t="b">
        <v>1</v>
      </c>
    </row>
    <row r="3572" spans="1:41" hidden="1" x14ac:dyDescent="0.35">
      <c r="A3572" t="s">
        <v>10143</v>
      </c>
      <c r="B3572" s="3">
        <v>45511</v>
      </c>
      <c r="C3572" s="2">
        <v>0.76875000000000004</v>
      </c>
      <c r="D3572">
        <v>8</v>
      </c>
      <c r="E3572">
        <v>32</v>
      </c>
      <c r="G3572" t="s">
        <v>18072</v>
      </c>
      <c r="H3572" t="s">
        <v>16713</v>
      </c>
      <c r="I3572" t="s">
        <v>16714</v>
      </c>
      <c r="J3572" t="s">
        <v>115</v>
      </c>
      <c r="K3572" t="s">
        <v>10147</v>
      </c>
      <c r="L3572" t="s">
        <v>10179</v>
      </c>
      <c r="M3572" t="s">
        <v>10180</v>
      </c>
      <c r="N3572" t="s">
        <v>17879</v>
      </c>
      <c r="O3572" t="s">
        <v>570</v>
      </c>
      <c r="P3572" t="s">
        <v>384</v>
      </c>
      <c r="Q3572" t="s">
        <v>84</v>
      </c>
      <c r="R3572">
        <v>120</v>
      </c>
      <c r="V3572">
        <v>1.1100000000000001</v>
      </c>
      <c r="Y3572" t="s">
        <v>10304</v>
      </c>
      <c r="Z3572" t="s">
        <v>10305</v>
      </c>
      <c r="AB3572" t="s">
        <v>18073</v>
      </c>
      <c r="AE3572" t="s">
        <v>16717</v>
      </c>
      <c r="AH3572" t="s">
        <v>3311</v>
      </c>
      <c r="AI3572" t="s">
        <v>3312</v>
      </c>
      <c r="AJ3572" t="s">
        <v>10188</v>
      </c>
      <c r="AK3572" t="s">
        <v>10249</v>
      </c>
      <c r="AO3572" t="b">
        <v>1</v>
      </c>
    </row>
    <row r="3573" spans="1:41" hidden="1" x14ac:dyDescent="0.35">
      <c r="A3573" t="s">
        <v>10143</v>
      </c>
      <c r="B3573" s="3">
        <v>45511</v>
      </c>
      <c r="C3573" s="2">
        <v>0.69097222222222221</v>
      </c>
      <c r="D3573">
        <v>8</v>
      </c>
      <c r="E3573">
        <v>32</v>
      </c>
      <c r="G3573" t="s">
        <v>18074</v>
      </c>
      <c r="H3573" t="s">
        <v>16713</v>
      </c>
      <c r="I3573" t="s">
        <v>16714</v>
      </c>
      <c r="J3573" t="s">
        <v>115</v>
      </c>
      <c r="K3573" t="s">
        <v>10147</v>
      </c>
      <c r="L3573" t="s">
        <v>10179</v>
      </c>
      <c r="M3573" t="s">
        <v>10180</v>
      </c>
      <c r="N3573" t="s">
        <v>18075</v>
      </c>
      <c r="O3573" t="s">
        <v>10150</v>
      </c>
      <c r="P3573" t="s">
        <v>384</v>
      </c>
      <c r="Q3573" t="s">
        <v>84</v>
      </c>
      <c r="R3573">
        <v>218</v>
      </c>
      <c r="V3573">
        <v>2.02</v>
      </c>
      <c r="Y3573" t="s">
        <v>10304</v>
      </c>
      <c r="Z3573" t="s">
        <v>10305</v>
      </c>
      <c r="AB3573" t="s">
        <v>18076</v>
      </c>
      <c r="AE3573" t="s">
        <v>16717</v>
      </c>
      <c r="AJ3573" t="s">
        <v>10188</v>
      </c>
      <c r="AK3573" t="s">
        <v>10249</v>
      </c>
      <c r="AO3573" t="b">
        <v>1</v>
      </c>
    </row>
    <row r="3574" spans="1:41" hidden="1" x14ac:dyDescent="0.35">
      <c r="A3574" t="s">
        <v>10143</v>
      </c>
      <c r="B3574" s="3">
        <v>45511</v>
      </c>
      <c r="C3574" s="2">
        <v>0.75347222222222221</v>
      </c>
      <c r="D3574">
        <v>8</v>
      </c>
      <c r="E3574">
        <v>32</v>
      </c>
      <c r="G3574" t="s">
        <v>18077</v>
      </c>
      <c r="H3574" t="s">
        <v>17315</v>
      </c>
      <c r="I3574" t="s">
        <v>17316</v>
      </c>
      <c r="J3574" t="s">
        <v>135</v>
      </c>
      <c r="K3574" t="s">
        <v>10147</v>
      </c>
      <c r="L3574" t="s">
        <v>10179</v>
      </c>
      <c r="M3574" t="s">
        <v>10180</v>
      </c>
      <c r="N3574" t="s">
        <v>17793</v>
      </c>
      <c r="O3574" t="s">
        <v>570</v>
      </c>
      <c r="P3574" t="s">
        <v>384</v>
      </c>
      <c r="Q3574" t="s">
        <v>317</v>
      </c>
      <c r="R3574">
        <v>337</v>
      </c>
      <c r="V3574">
        <v>3.12</v>
      </c>
      <c r="Y3574" t="s">
        <v>10304</v>
      </c>
      <c r="Z3574" t="s">
        <v>10305</v>
      </c>
      <c r="AB3574" t="s">
        <v>18078</v>
      </c>
      <c r="AE3574" t="s">
        <v>17263</v>
      </c>
      <c r="AH3574" t="s">
        <v>3311</v>
      </c>
      <c r="AI3574" t="s">
        <v>3312</v>
      </c>
      <c r="AJ3574" t="s">
        <v>10188</v>
      </c>
      <c r="AK3574" t="s">
        <v>10249</v>
      </c>
      <c r="AO3574" t="b">
        <v>1</v>
      </c>
    </row>
    <row r="3575" spans="1:41" hidden="1" x14ac:dyDescent="0.35">
      <c r="A3575" t="s">
        <v>10143</v>
      </c>
      <c r="B3575" s="3">
        <v>45511</v>
      </c>
      <c r="C3575" s="2">
        <v>0.61805555555555558</v>
      </c>
      <c r="D3575">
        <v>8</v>
      </c>
      <c r="E3575">
        <v>32</v>
      </c>
      <c r="G3575" t="s">
        <v>18079</v>
      </c>
      <c r="H3575" t="s">
        <v>16713</v>
      </c>
      <c r="I3575" t="s">
        <v>16714</v>
      </c>
      <c r="J3575" t="s">
        <v>115</v>
      </c>
      <c r="K3575" t="s">
        <v>10147</v>
      </c>
      <c r="L3575" t="s">
        <v>10179</v>
      </c>
      <c r="M3575" t="s">
        <v>10180</v>
      </c>
      <c r="N3575" t="s">
        <v>18080</v>
      </c>
      <c r="O3575" t="s">
        <v>10150</v>
      </c>
      <c r="P3575" t="s">
        <v>384</v>
      </c>
      <c r="Q3575" t="s">
        <v>84</v>
      </c>
      <c r="R3575">
        <v>1</v>
      </c>
      <c r="V3575">
        <v>0.01</v>
      </c>
      <c r="Y3575" t="s">
        <v>10304</v>
      </c>
      <c r="Z3575" t="s">
        <v>10305</v>
      </c>
      <c r="AB3575" t="s">
        <v>18081</v>
      </c>
      <c r="AE3575" t="s">
        <v>16717</v>
      </c>
      <c r="AJ3575" t="s">
        <v>10188</v>
      </c>
      <c r="AK3575" t="s">
        <v>10249</v>
      </c>
      <c r="AO3575" t="b">
        <v>1</v>
      </c>
    </row>
    <row r="3576" spans="1:41" hidden="1" x14ac:dyDescent="0.35">
      <c r="A3576" t="s">
        <v>10143</v>
      </c>
      <c r="B3576" s="3">
        <v>45511</v>
      </c>
      <c r="C3576" s="2">
        <v>0.62569444444444444</v>
      </c>
      <c r="D3576">
        <v>8</v>
      </c>
      <c r="E3576">
        <v>32</v>
      </c>
      <c r="G3576" t="s">
        <v>18082</v>
      </c>
      <c r="H3576" t="s">
        <v>17315</v>
      </c>
      <c r="I3576" t="s">
        <v>17316</v>
      </c>
      <c r="J3576" t="s">
        <v>135</v>
      </c>
      <c r="K3576" t="s">
        <v>10147</v>
      </c>
      <c r="L3576" t="s">
        <v>10179</v>
      </c>
      <c r="M3576" t="s">
        <v>10180</v>
      </c>
      <c r="N3576" t="s">
        <v>17785</v>
      </c>
      <c r="O3576" t="s">
        <v>10150</v>
      </c>
      <c r="P3576" t="s">
        <v>384</v>
      </c>
      <c r="Q3576" t="s">
        <v>317</v>
      </c>
      <c r="R3576">
        <v>1383</v>
      </c>
      <c r="V3576">
        <v>12.79</v>
      </c>
      <c r="Y3576" t="s">
        <v>10304</v>
      </c>
      <c r="Z3576" t="s">
        <v>10305</v>
      </c>
      <c r="AB3576" t="s">
        <v>18083</v>
      </c>
      <c r="AE3576" t="s">
        <v>17263</v>
      </c>
      <c r="AJ3576" t="s">
        <v>10188</v>
      </c>
      <c r="AK3576" t="s">
        <v>10249</v>
      </c>
      <c r="AO3576" t="b">
        <v>1</v>
      </c>
    </row>
    <row r="3577" spans="1:41" hidden="1" x14ac:dyDescent="0.35">
      <c r="A3577" t="s">
        <v>10143</v>
      </c>
      <c r="B3577" s="3">
        <v>45510</v>
      </c>
      <c r="C3577" s="2">
        <v>0.68263888888888891</v>
      </c>
      <c r="D3577">
        <v>8</v>
      </c>
      <c r="E3577">
        <v>31</v>
      </c>
      <c r="G3577" t="s">
        <v>18084</v>
      </c>
      <c r="H3577" t="s">
        <v>10392</v>
      </c>
      <c r="I3577" t="s">
        <v>10392</v>
      </c>
      <c r="J3577" t="s">
        <v>967</v>
      </c>
      <c r="K3577" t="s">
        <v>10147</v>
      </c>
      <c r="L3577" t="s">
        <v>10148</v>
      </c>
      <c r="M3577" t="s">
        <v>10148</v>
      </c>
      <c r="N3577" t="s">
        <v>18085</v>
      </c>
      <c r="O3577" t="s">
        <v>10150</v>
      </c>
      <c r="P3577" t="s">
        <v>68</v>
      </c>
      <c r="Q3577" t="s">
        <v>69</v>
      </c>
      <c r="R3577">
        <v>32</v>
      </c>
      <c r="U3577">
        <v>2088</v>
      </c>
      <c r="V3577">
        <v>0.3</v>
      </c>
      <c r="Y3577" t="s">
        <v>10151</v>
      </c>
      <c r="AB3577" t="s">
        <v>18086</v>
      </c>
      <c r="AE3577" t="s">
        <v>10395</v>
      </c>
      <c r="AJ3577" t="s">
        <v>10154</v>
      </c>
      <c r="AK3577" t="s">
        <v>10155</v>
      </c>
      <c r="AO3577" t="b">
        <v>1</v>
      </c>
    </row>
    <row r="3578" spans="1:41" hidden="1" x14ac:dyDescent="0.35">
      <c r="A3578" t="s">
        <v>10143</v>
      </c>
      <c r="B3578" s="3">
        <v>45510</v>
      </c>
      <c r="C3578" s="2">
        <v>0.79097222222222219</v>
      </c>
      <c r="D3578">
        <v>8</v>
      </c>
      <c r="E3578">
        <v>31</v>
      </c>
      <c r="G3578" t="s">
        <v>18087</v>
      </c>
      <c r="H3578" t="s">
        <v>18088</v>
      </c>
      <c r="I3578" t="s">
        <v>18089</v>
      </c>
      <c r="J3578" t="s">
        <v>115</v>
      </c>
      <c r="K3578" t="s">
        <v>10147</v>
      </c>
      <c r="L3578" t="s">
        <v>10179</v>
      </c>
      <c r="M3578" t="s">
        <v>10180</v>
      </c>
      <c r="N3578" t="s">
        <v>18090</v>
      </c>
      <c r="O3578" t="s">
        <v>10150</v>
      </c>
      <c r="P3578" t="s">
        <v>384</v>
      </c>
      <c r="Q3578" t="s">
        <v>84</v>
      </c>
      <c r="R3578">
        <v>68386</v>
      </c>
      <c r="U3578">
        <v>681</v>
      </c>
      <c r="V3578">
        <v>632.57000000000005</v>
      </c>
      <c r="Y3578" t="s">
        <v>10182</v>
      </c>
      <c r="Z3578" t="s">
        <v>10171</v>
      </c>
      <c r="AB3578" t="s">
        <v>18091</v>
      </c>
      <c r="AE3578" t="s">
        <v>16717</v>
      </c>
      <c r="AJ3578" t="s">
        <v>10188</v>
      </c>
      <c r="AK3578" t="s">
        <v>10249</v>
      </c>
      <c r="AO3578" t="b">
        <v>1</v>
      </c>
    </row>
    <row r="3579" spans="1:41" hidden="1" x14ac:dyDescent="0.35">
      <c r="A3579" t="s">
        <v>10143</v>
      </c>
      <c r="B3579" s="3">
        <v>45510</v>
      </c>
      <c r="C3579" s="2">
        <v>0.79097222222222219</v>
      </c>
      <c r="D3579">
        <v>8</v>
      </c>
      <c r="E3579">
        <v>31</v>
      </c>
      <c r="G3579" t="s">
        <v>18092</v>
      </c>
      <c r="H3579" t="s">
        <v>18093</v>
      </c>
      <c r="I3579" t="s">
        <v>18094</v>
      </c>
      <c r="J3579" t="s">
        <v>135</v>
      </c>
      <c r="K3579" t="s">
        <v>10147</v>
      </c>
      <c r="L3579" t="s">
        <v>10179</v>
      </c>
      <c r="M3579" t="s">
        <v>10180</v>
      </c>
      <c r="N3579" t="s">
        <v>18090</v>
      </c>
      <c r="O3579" t="s">
        <v>10150</v>
      </c>
      <c r="P3579" t="s">
        <v>384</v>
      </c>
      <c r="Q3579" t="s">
        <v>317</v>
      </c>
      <c r="R3579">
        <v>68386</v>
      </c>
      <c r="U3579">
        <v>398</v>
      </c>
      <c r="V3579">
        <v>632.57000000000005</v>
      </c>
      <c r="Y3579" t="s">
        <v>10182</v>
      </c>
      <c r="Z3579" t="s">
        <v>10171</v>
      </c>
      <c r="AB3579" t="s">
        <v>18095</v>
      </c>
      <c r="AE3579" t="s">
        <v>17263</v>
      </c>
      <c r="AJ3579" t="s">
        <v>10188</v>
      </c>
      <c r="AK3579" t="s">
        <v>10249</v>
      </c>
      <c r="AO3579" t="b">
        <v>1</v>
      </c>
    </row>
    <row r="3580" spans="1:41" hidden="1" x14ac:dyDescent="0.35">
      <c r="A3580" t="s">
        <v>10143</v>
      </c>
      <c r="B3580" s="3">
        <v>45510</v>
      </c>
      <c r="C3580" s="2">
        <v>0.4777777777777778</v>
      </c>
      <c r="D3580">
        <v>8</v>
      </c>
      <c r="E3580">
        <v>31</v>
      </c>
      <c r="G3580" t="s">
        <v>18096</v>
      </c>
      <c r="H3580" t="s">
        <v>18097</v>
      </c>
      <c r="I3580" t="s">
        <v>18098</v>
      </c>
      <c r="J3580" t="s">
        <v>152</v>
      </c>
      <c r="K3580" t="s">
        <v>10147</v>
      </c>
      <c r="L3580" t="s">
        <v>10179</v>
      </c>
      <c r="M3580" t="s">
        <v>10180</v>
      </c>
      <c r="N3580" t="s">
        <v>11999</v>
      </c>
      <c r="O3580" t="s">
        <v>97</v>
      </c>
      <c r="P3580" t="s">
        <v>68</v>
      </c>
      <c r="Q3580" t="s">
        <v>84</v>
      </c>
      <c r="R3580">
        <v>1234086</v>
      </c>
      <c r="U3580">
        <v>366</v>
      </c>
      <c r="V3580">
        <v>11415.3</v>
      </c>
      <c r="Y3580" t="s">
        <v>10151</v>
      </c>
      <c r="Z3580" t="s">
        <v>10237</v>
      </c>
      <c r="AB3580" t="s">
        <v>18099</v>
      </c>
      <c r="AE3580" t="s">
        <v>17280</v>
      </c>
      <c r="AH3580" t="s">
        <v>1021</v>
      </c>
      <c r="AI3580" t="s">
        <v>1021</v>
      </c>
      <c r="AJ3580" t="s">
        <v>10188</v>
      </c>
      <c r="AK3580" t="s">
        <v>10249</v>
      </c>
      <c r="AO3580" t="b">
        <v>1</v>
      </c>
    </row>
    <row r="3581" spans="1:41" hidden="1" x14ac:dyDescent="0.35">
      <c r="A3581" t="s">
        <v>10143</v>
      </c>
      <c r="B3581" s="3">
        <v>45510</v>
      </c>
      <c r="C3581" s="2">
        <v>0.64166666666666672</v>
      </c>
      <c r="D3581">
        <v>8</v>
      </c>
      <c r="E3581">
        <v>31</v>
      </c>
      <c r="G3581" t="s">
        <v>18100</v>
      </c>
      <c r="H3581" t="s">
        <v>18101</v>
      </c>
      <c r="I3581" t="s">
        <v>18102</v>
      </c>
      <c r="J3581" t="s">
        <v>458</v>
      </c>
      <c r="K3581" t="s">
        <v>10147</v>
      </c>
      <c r="L3581" t="s">
        <v>10179</v>
      </c>
      <c r="M3581" t="s">
        <v>10180</v>
      </c>
      <c r="N3581" t="s">
        <v>13854</v>
      </c>
      <c r="O3581" t="s">
        <v>10150</v>
      </c>
      <c r="P3581" t="s">
        <v>68</v>
      </c>
      <c r="Q3581" t="s">
        <v>69</v>
      </c>
      <c r="R3581">
        <v>798</v>
      </c>
      <c r="U3581">
        <v>270</v>
      </c>
      <c r="V3581">
        <v>7.38</v>
      </c>
      <c r="Y3581" t="s">
        <v>10182</v>
      </c>
      <c r="Z3581" t="s">
        <v>10171</v>
      </c>
      <c r="AB3581" t="s">
        <v>18103</v>
      </c>
      <c r="AE3581" t="s">
        <v>17294</v>
      </c>
      <c r="AJ3581" t="s">
        <v>10188</v>
      </c>
      <c r="AK3581" t="s">
        <v>10249</v>
      </c>
      <c r="AO3581" t="b">
        <v>1</v>
      </c>
    </row>
    <row r="3582" spans="1:41" hidden="1" x14ac:dyDescent="0.35">
      <c r="A3582" t="s">
        <v>10143</v>
      </c>
      <c r="B3582" s="3">
        <v>45510</v>
      </c>
      <c r="C3582" s="2">
        <v>0.52152777777777781</v>
      </c>
      <c r="D3582">
        <v>8</v>
      </c>
      <c r="E3582">
        <v>31</v>
      </c>
      <c r="G3582" t="s">
        <v>18104</v>
      </c>
      <c r="H3582" t="s">
        <v>18105</v>
      </c>
      <c r="I3582" t="s">
        <v>18106</v>
      </c>
      <c r="J3582" t="s">
        <v>152</v>
      </c>
      <c r="K3582" t="s">
        <v>10147</v>
      </c>
      <c r="L3582" t="s">
        <v>10179</v>
      </c>
      <c r="M3582" t="s">
        <v>10180</v>
      </c>
      <c r="N3582" t="s">
        <v>18107</v>
      </c>
      <c r="O3582" t="s">
        <v>97</v>
      </c>
      <c r="P3582" t="s">
        <v>68</v>
      </c>
      <c r="Q3582" t="s">
        <v>84</v>
      </c>
      <c r="R3582">
        <v>3854</v>
      </c>
      <c r="U3582">
        <v>13</v>
      </c>
      <c r="V3582">
        <v>35.65</v>
      </c>
      <c r="Y3582" t="s">
        <v>10194</v>
      </c>
      <c r="Z3582" t="s">
        <v>10195</v>
      </c>
      <c r="AB3582" t="s">
        <v>18108</v>
      </c>
      <c r="AE3582" t="s">
        <v>18109</v>
      </c>
      <c r="AH3582" t="s">
        <v>2248</v>
      </c>
      <c r="AI3582" t="s">
        <v>7221</v>
      </c>
      <c r="AJ3582" t="s">
        <v>10188</v>
      </c>
      <c r="AK3582" t="s">
        <v>10249</v>
      </c>
      <c r="AO3582" t="b">
        <v>1</v>
      </c>
    </row>
    <row r="3583" spans="1:41" hidden="1" x14ac:dyDescent="0.35">
      <c r="A3583" t="s">
        <v>10143</v>
      </c>
      <c r="B3583" s="3">
        <v>45510</v>
      </c>
      <c r="C3583" s="2">
        <v>0.98124999999999996</v>
      </c>
      <c r="D3583">
        <v>8</v>
      </c>
      <c r="E3583">
        <v>31</v>
      </c>
      <c r="F3583" t="s">
        <v>18110</v>
      </c>
      <c r="G3583" t="s">
        <v>18111</v>
      </c>
      <c r="H3583" t="s">
        <v>18112</v>
      </c>
      <c r="I3583" t="s">
        <v>18113</v>
      </c>
      <c r="J3583" t="s">
        <v>288</v>
      </c>
      <c r="K3583" t="s">
        <v>10147</v>
      </c>
      <c r="L3583" t="s">
        <v>10167</v>
      </c>
      <c r="M3583" t="s">
        <v>18114</v>
      </c>
      <c r="N3583" t="s">
        <v>18115</v>
      </c>
      <c r="O3583" t="s">
        <v>10150</v>
      </c>
      <c r="P3583" t="s">
        <v>68</v>
      </c>
      <c r="Q3583" t="s">
        <v>84</v>
      </c>
      <c r="R3583">
        <v>890501</v>
      </c>
      <c r="U3583">
        <v>6</v>
      </c>
      <c r="V3583">
        <v>8237.1299999999992</v>
      </c>
      <c r="Y3583" t="s">
        <v>10170</v>
      </c>
      <c r="Z3583" t="s">
        <v>10171</v>
      </c>
      <c r="AB3583" t="s">
        <v>18116</v>
      </c>
      <c r="AE3583" t="s">
        <v>18117</v>
      </c>
      <c r="AG3583" t="s">
        <v>18110</v>
      </c>
      <c r="AJ3583" t="s">
        <v>10174</v>
      </c>
      <c r="AK3583" t="s">
        <v>10175</v>
      </c>
      <c r="AO3583" t="b">
        <v>1</v>
      </c>
    </row>
    <row r="3584" spans="1:41" hidden="1" x14ac:dyDescent="0.35">
      <c r="A3584" t="s">
        <v>10143</v>
      </c>
      <c r="B3584" s="3">
        <v>45510</v>
      </c>
      <c r="C3584" s="2">
        <v>0.77361111111111114</v>
      </c>
      <c r="D3584">
        <v>8</v>
      </c>
      <c r="E3584">
        <v>31</v>
      </c>
      <c r="G3584" t="s">
        <v>18118</v>
      </c>
      <c r="H3584" t="s">
        <v>18119</v>
      </c>
      <c r="I3584" t="s">
        <v>18120</v>
      </c>
      <c r="J3584" t="s">
        <v>14176</v>
      </c>
      <c r="K3584" t="s">
        <v>10147</v>
      </c>
      <c r="L3584" t="s">
        <v>10179</v>
      </c>
      <c r="M3584" t="s">
        <v>10180</v>
      </c>
      <c r="N3584" t="s">
        <v>18121</v>
      </c>
      <c r="O3584" t="s">
        <v>10150</v>
      </c>
      <c r="P3584" t="s">
        <v>1578</v>
      </c>
      <c r="Q3584" t="s">
        <v>84</v>
      </c>
      <c r="R3584">
        <v>978</v>
      </c>
      <c r="U3584">
        <v>4</v>
      </c>
      <c r="V3584">
        <v>9.0500000000000007</v>
      </c>
      <c r="Y3584" t="s">
        <v>10182</v>
      </c>
      <c r="Z3584" t="s">
        <v>10171</v>
      </c>
      <c r="AB3584" t="s">
        <v>18122</v>
      </c>
      <c r="AE3584" t="s">
        <v>18123</v>
      </c>
      <c r="AJ3584" t="s">
        <v>10188</v>
      </c>
      <c r="AK3584" t="s">
        <v>10249</v>
      </c>
      <c r="AO3584" t="b">
        <v>1</v>
      </c>
    </row>
    <row r="3585" spans="1:41" hidden="1" x14ac:dyDescent="0.35">
      <c r="A3585" t="s">
        <v>10143</v>
      </c>
      <c r="B3585" s="3">
        <v>45510</v>
      </c>
      <c r="C3585" s="2">
        <v>0.93819444444444444</v>
      </c>
      <c r="D3585">
        <v>8</v>
      </c>
      <c r="E3585">
        <v>31</v>
      </c>
      <c r="G3585" t="s">
        <v>18124</v>
      </c>
      <c r="H3585" t="s">
        <v>18125</v>
      </c>
      <c r="I3585" t="s">
        <v>18126</v>
      </c>
      <c r="J3585" t="s">
        <v>135</v>
      </c>
      <c r="K3585" t="s">
        <v>10147</v>
      </c>
      <c r="L3585" t="s">
        <v>10179</v>
      </c>
      <c r="M3585" t="s">
        <v>10180</v>
      </c>
      <c r="N3585" t="s">
        <v>18127</v>
      </c>
      <c r="O3585" t="s">
        <v>3686</v>
      </c>
      <c r="P3585" t="s">
        <v>384</v>
      </c>
      <c r="Q3585" t="s">
        <v>317</v>
      </c>
      <c r="R3585">
        <v>88390</v>
      </c>
      <c r="U3585">
        <v>3</v>
      </c>
      <c r="V3585">
        <v>817.61</v>
      </c>
      <c r="Y3585" t="s">
        <v>10194</v>
      </c>
      <c r="Z3585" t="s">
        <v>10195</v>
      </c>
      <c r="AB3585" t="s">
        <v>18128</v>
      </c>
      <c r="AE3585" t="s">
        <v>18129</v>
      </c>
      <c r="AH3585" t="s">
        <v>11166</v>
      </c>
      <c r="AI3585" t="s">
        <v>18130</v>
      </c>
      <c r="AJ3585" t="s">
        <v>10188</v>
      </c>
      <c r="AK3585" t="s">
        <v>10249</v>
      </c>
      <c r="AO3585" t="b">
        <v>1</v>
      </c>
    </row>
    <row r="3586" spans="1:41" hidden="1" x14ac:dyDescent="0.35">
      <c r="A3586" t="s">
        <v>10143</v>
      </c>
      <c r="B3586" s="3">
        <v>45510</v>
      </c>
      <c r="C3586" s="2">
        <v>0.47986111111111113</v>
      </c>
      <c r="D3586">
        <v>8</v>
      </c>
      <c r="E3586">
        <v>31</v>
      </c>
      <c r="G3586" t="s">
        <v>18131</v>
      </c>
      <c r="H3586" t="s">
        <v>18132</v>
      </c>
      <c r="I3586" t="s">
        <v>18133</v>
      </c>
      <c r="J3586" t="s">
        <v>152</v>
      </c>
      <c r="K3586" t="s">
        <v>10147</v>
      </c>
      <c r="L3586" t="s">
        <v>10179</v>
      </c>
      <c r="M3586" t="s">
        <v>10180</v>
      </c>
      <c r="N3586" t="s">
        <v>18134</v>
      </c>
      <c r="O3586" t="s">
        <v>118</v>
      </c>
      <c r="P3586" t="s">
        <v>68</v>
      </c>
      <c r="Q3586" t="s">
        <v>69</v>
      </c>
      <c r="R3586">
        <v>3530</v>
      </c>
      <c r="U3586">
        <v>3</v>
      </c>
      <c r="V3586">
        <v>32.65</v>
      </c>
      <c r="Y3586" t="s">
        <v>10194</v>
      </c>
      <c r="Z3586" t="s">
        <v>10195</v>
      </c>
      <c r="AB3586" t="s">
        <v>18135</v>
      </c>
      <c r="AE3586" t="s">
        <v>18136</v>
      </c>
      <c r="AH3586" t="s">
        <v>18137</v>
      </c>
      <c r="AI3586" t="s">
        <v>18138</v>
      </c>
      <c r="AJ3586" t="s">
        <v>10188</v>
      </c>
      <c r="AK3586" t="s">
        <v>10249</v>
      </c>
      <c r="AO3586" t="b">
        <v>1</v>
      </c>
    </row>
    <row r="3587" spans="1:41" hidden="1" x14ac:dyDescent="0.35">
      <c r="A3587" t="s">
        <v>10143</v>
      </c>
      <c r="B3587" s="3">
        <v>45510</v>
      </c>
      <c r="C3587" s="2">
        <v>0.50277777777777777</v>
      </c>
      <c r="D3587">
        <v>8</v>
      </c>
      <c r="E3587">
        <v>31</v>
      </c>
      <c r="G3587" t="s">
        <v>18139</v>
      </c>
      <c r="H3587" t="s">
        <v>18140</v>
      </c>
      <c r="I3587" t="s">
        <v>18141</v>
      </c>
      <c r="J3587" t="s">
        <v>152</v>
      </c>
      <c r="K3587" t="s">
        <v>10147</v>
      </c>
      <c r="L3587" t="s">
        <v>10179</v>
      </c>
      <c r="M3587" t="s">
        <v>10180</v>
      </c>
      <c r="N3587" t="s">
        <v>18142</v>
      </c>
      <c r="O3587" t="s">
        <v>10150</v>
      </c>
      <c r="P3587" t="s">
        <v>516</v>
      </c>
      <c r="Q3587" t="s">
        <v>84</v>
      </c>
      <c r="R3587">
        <v>679</v>
      </c>
      <c r="U3587">
        <v>2</v>
      </c>
      <c r="V3587">
        <v>6.28</v>
      </c>
      <c r="Y3587" t="s">
        <v>10194</v>
      </c>
      <c r="Z3587" t="s">
        <v>10195</v>
      </c>
      <c r="AB3587" t="s">
        <v>18143</v>
      </c>
      <c r="AD3587" t="s">
        <v>18144</v>
      </c>
      <c r="AE3587" t="s">
        <v>18145</v>
      </c>
      <c r="AJ3587" t="s">
        <v>10188</v>
      </c>
      <c r="AK3587" t="s">
        <v>10249</v>
      </c>
      <c r="AO3587" t="b">
        <v>1</v>
      </c>
    </row>
    <row r="3588" spans="1:41" hidden="1" x14ac:dyDescent="0.35">
      <c r="A3588" t="s">
        <v>10143</v>
      </c>
      <c r="B3588" s="3">
        <v>45510</v>
      </c>
      <c r="C3588" s="2">
        <v>0.51666666666666672</v>
      </c>
      <c r="D3588">
        <v>8</v>
      </c>
      <c r="E3588">
        <v>31</v>
      </c>
      <c r="G3588" t="s">
        <v>18146</v>
      </c>
      <c r="H3588" t="s">
        <v>18147</v>
      </c>
      <c r="I3588" t="s">
        <v>18148</v>
      </c>
      <c r="J3588" t="s">
        <v>152</v>
      </c>
      <c r="K3588" t="s">
        <v>10147</v>
      </c>
      <c r="L3588" t="s">
        <v>10179</v>
      </c>
      <c r="M3588" t="s">
        <v>10180</v>
      </c>
      <c r="N3588" t="s">
        <v>12095</v>
      </c>
      <c r="O3588" t="s">
        <v>97</v>
      </c>
      <c r="P3588" t="s">
        <v>68</v>
      </c>
      <c r="Q3588" t="s">
        <v>317</v>
      </c>
      <c r="R3588">
        <v>2489</v>
      </c>
      <c r="U3588">
        <v>1</v>
      </c>
      <c r="V3588">
        <v>23.02</v>
      </c>
      <c r="Y3588" t="s">
        <v>10194</v>
      </c>
      <c r="Z3588" t="s">
        <v>10195</v>
      </c>
      <c r="AB3588" t="s">
        <v>18149</v>
      </c>
      <c r="AD3588" t="s">
        <v>18150</v>
      </c>
      <c r="AE3588" t="s">
        <v>18151</v>
      </c>
      <c r="AH3588" t="s">
        <v>981</v>
      </c>
      <c r="AI3588" t="s">
        <v>9397</v>
      </c>
      <c r="AJ3588" t="s">
        <v>10188</v>
      </c>
      <c r="AK3588" t="s">
        <v>10249</v>
      </c>
      <c r="AO3588" t="b">
        <v>1</v>
      </c>
    </row>
    <row r="3589" spans="1:41" hidden="1" x14ac:dyDescent="0.35">
      <c r="A3589" t="s">
        <v>10143</v>
      </c>
      <c r="B3589" s="3">
        <v>45510</v>
      </c>
      <c r="C3589" s="2">
        <v>0.48125000000000001</v>
      </c>
      <c r="D3589">
        <v>8</v>
      </c>
      <c r="E3589">
        <v>31</v>
      </c>
      <c r="G3589" t="s">
        <v>18152</v>
      </c>
      <c r="H3589" t="s">
        <v>18153</v>
      </c>
      <c r="I3589" t="s">
        <v>18154</v>
      </c>
      <c r="J3589" t="s">
        <v>11045</v>
      </c>
      <c r="K3589" t="s">
        <v>10147</v>
      </c>
      <c r="L3589" t="s">
        <v>10179</v>
      </c>
      <c r="M3589" t="s">
        <v>10180</v>
      </c>
      <c r="N3589" t="s">
        <v>18155</v>
      </c>
      <c r="O3589" t="s">
        <v>10150</v>
      </c>
      <c r="P3589" t="s">
        <v>68</v>
      </c>
      <c r="Q3589" t="s">
        <v>84</v>
      </c>
      <c r="R3589">
        <v>1422</v>
      </c>
      <c r="U3589">
        <v>1</v>
      </c>
      <c r="V3589">
        <v>13.15</v>
      </c>
      <c r="Y3589" t="s">
        <v>10194</v>
      </c>
      <c r="Z3589" t="s">
        <v>10195</v>
      </c>
      <c r="AB3589" t="s">
        <v>18156</v>
      </c>
      <c r="AE3589" t="s">
        <v>18157</v>
      </c>
      <c r="AJ3589" t="s">
        <v>10188</v>
      </c>
      <c r="AK3589" t="s">
        <v>10249</v>
      </c>
      <c r="AO3589" t="b">
        <v>1</v>
      </c>
    </row>
    <row r="3590" spans="1:41" hidden="1" x14ac:dyDescent="0.35">
      <c r="A3590" t="s">
        <v>10143</v>
      </c>
      <c r="B3590" s="3">
        <v>45510</v>
      </c>
      <c r="C3590" s="2">
        <v>0.9375</v>
      </c>
      <c r="D3590">
        <v>8</v>
      </c>
      <c r="E3590">
        <v>31</v>
      </c>
      <c r="G3590" t="s">
        <v>18158</v>
      </c>
      <c r="H3590" t="s">
        <v>18159</v>
      </c>
      <c r="I3590" t="s">
        <v>18160</v>
      </c>
      <c r="J3590" t="s">
        <v>115</v>
      </c>
      <c r="K3590" t="s">
        <v>10147</v>
      </c>
      <c r="L3590" t="s">
        <v>10179</v>
      </c>
      <c r="M3590" t="s">
        <v>10180</v>
      </c>
      <c r="N3590" t="s">
        <v>18127</v>
      </c>
      <c r="O3590" t="s">
        <v>3686</v>
      </c>
      <c r="P3590" t="s">
        <v>384</v>
      </c>
      <c r="Q3590" t="s">
        <v>317</v>
      </c>
      <c r="R3590">
        <v>88390</v>
      </c>
      <c r="U3590">
        <v>1</v>
      </c>
      <c r="V3590">
        <v>817.61</v>
      </c>
      <c r="Y3590" t="s">
        <v>10194</v>
      </c>
      <c r="Z3590" t="s">
        <v>10195</v>
      </c>
      <c r="AB3590" t="s">
        <v>18161</v>
      </c>
      <c r="AE3590" t="s">
        <v>18162</v>
      </c>
      <c r="AH3590" t="s">
        <v>11166</v>
      </c>
      <c r="AI3590" t="s">
        <v>18130</v>
      </c>
      <c r="AJ3590" t="s">
        <v>10188</v>
      </c>
      <c r="AK3590" t="s">
        <v>10249</v>
      </c>
      <c r="AO3590" t="b">
        <v>1</v>
      </c>
    </row>
    <row r="3591" spans="1:41" hidden="1" x14ac:dyDescent="0.35">
      <c r="A3591" t="s">
        <v>10143</v>
      </c>
      <c r="B3591" s="3">
        <v>45510</v>
      </c>
      <c r="C3591" s="2">
        <v>0.62986111111111109</v>
      </c>
      <c r="D3591">
        <v>8</v>
      </c>
      <c r="E3591">
        <v>31</v>
      </c>
      <c r="F3591" t="s">
        <v>18163</v>
      </c>
      <c r="G3591" t="s">
        <v>18164</v>
      </c>
      <c r="H3591" t="s">
        <v>18165</v>
      </c>
      <c r="I3591" t="s">
        <v>18165</v>
      </c>
      <c r="J3591" t="s">
        <v>967</v>
      </c>
      <c r="K3591" t="s">
        <v>10147</v>
      </c>
      <c r="L3591" t="s">
        <v>10167</v>
      </c>
      <c r="M3591" t="s">
        <v>18166</v>
      </c>
      <c r="N3591" t="s">
        <v>18167</v>
      </c>
      <c r="O3591" t="s">
        <v>10150</v>
      </c>
      <c r="P3591" t="s">
        <v>68</v>
      </c>
      <c r="Q3591" t="s">
        <v>84</v>
      </c>
      <c r="R3591">
        <v>227189</v>
      </c>
      <c r="V3591">
        <v>2101.5</v>
      </c>
      <c r="Y3591" t="s">
        <v>10170</v>
      </c>
      <c r="Z3591" t="s">
        <v>10171</v>
      </c>
      <c r="AB3591" t="s">
        <v>18168</v>
      </c>
      <c r="AG3591" t="s">
        <v>18163</v>
      </c>
      <c r="AJ3591" t="s">
        <v>10174</v>
      </c>
      <c r="AK3591" t="s">
        <v>10175</v>
      </c>
      <c r="AO3591" t="b">
        <v>1</v>
      </c>
    </row>
    <row r="3592" spans="1:41" hidden="1" x14ac:dyDescent="0.35">
      <c r="A3592" t="s">
        <v>10143</v>
      </c>
      <c r="B3592" s="3">
        <v>45510</v>
      </c>
      <c r="C3592" s="2">
        <v>0.11944444444444445</v>
      </c>
      <c r="D3592">
        <v>8</v>
      </c>
      <c r="E3592">
        <v>31</v>
      </c>
      <c r="F3592" t="s">
        <v>18169</v>
      </c>
      <c r="G3592" t="s">
        <v>18170</v>
      </c>
      <c r="H3592" t="s">
        <v>18171</v>
      </c>
      <c r="I3592" t="s">
        <v>18171</v>
      </c>
      <c r="J3592" t="s">
        <v>513</v>
      </c>
      <c r="K3592" t="s">
        <v>10147</v>
      </c>
      <c r="L3592" t="s">
        <v>10167</v>
      </c>
      <c r="M3592" t="s">
        <v>12032</v>
      </c>
      <c r="N3592" t="s">
        <v>18172</v>
      </c>
      <c r="O3592" t="s">
        <v>10150</v>
      </c>
      <c r="P3592" t="s">
        <v>68</v>
      </c>
      <c r="Q3592" t="s">
        <v>84</v>
      </c>
      <c r="R3592">
        <v>390582</v>
      </c>
      <c r="V3592">
        <v>3612.88</v>
      </c>
      <c r="Y3592" t="s">
        <v>10170</v>
      </c>
      <c r="Z3592" t="s">
        <v>10171</v>
      </c>
      <c r="AB3592" t="s">
        <v>18173</v>
      </c>
      <c r="AE3592" t="s">
        <v>18174</v>
      </c>
      <c r="AG3592" t="s">
        <v>18169</v>
      </c>
      <c r="AJ3592" t="s">
        <v>10174</v>
      </c>
      <c r="AK3592" t="s">
        <v>10175</v>
      </c>
      <c r="AO3592" t="b">
        <v>1</v>
      </c>
    </row>
    <row r="3593" spans="1:41" hidden="1" x14ac:dyDescent="0.35">
      <c r="A3593" t="s">
        <v>10143</v>
      </c>
      <c r="B3593" s="3">
        <v>45510</v>
      </c>
      <c r="C3593" s="2">
        <v>0.18472222222222223</v>
      </c>
      <c r="D3593">
        <v>8</v>
      </c>
      <c r="E3593">
        <v>31</v>
      </c>
      <c r="F3593" t="s">
        <v>18175</v>
      </c>
      <c r="G3593" t="s">
        <v>18176</v>
      </c>
      <c r="H3593" t="s">
        <v>18177</v>
      </c>
      <c r="I3593" t="s">
        <v>18178</v>
      </c>
      <c r="J3593" t="s">
        <v>135</v>
      </c>
      <c r="K3593" t="s">
        <v>10147</v>
      </c>
      <c r="L3593" t="s">
        <v>10167</v>
      </c>
      <c r="M3593" t="s">
        <v>10722</v>
      </c>
      <c r="N3593" t="s">
        <v>18179</v>
      </c>
      <c r="O3593" t="s">
        <v>10150</v>
      </c>
      <c r="P3593" t="s">
        <v>68</v>
      </c>
      <c r="Q3593" t="s">
        <v>84</v>
      </c>
      <c r="R3593">
        <v>42357191</v>
      </c>
      <c r="V3593">
        <v>391804.02</v>
      </c>
      <c r="Y3593" t="s">
        <v>10170</v>
      </c>
      <c r="Z3593" t="s">
        <v>10171</v>
      </c>
      <c r="AB3593" t="s">
        <v>18180</v>
      </c>
      <c r="AE3593" t="s">
        <v>18181</v>
      </c>
      <c r="AG3593" t="s">
        <v>18175</v>
      </c>
      <c r="AJ3593" t="s">
        <v>10174</v>
      </c>
      <c r="AK3593" t="s">
        <v>10175</v>
      </c>
      <c r="AO3593" t="b">
        <v>1</v>
      </c>
    </row>
    <row r="3594" spans="1:41" hidden="1" x14ac:dyDescent="0.35">
      <c r="A3594" t="s">
        <v>10143</v>
      </c>
      <c r="B3594" s="3">
        <v>45510</v>
      </c>
      <c r="C3594" s="2">
        <v>0.48194444444444445</v>
      </c>
      <c r="D3594">
        <v>8</v>
      </c>
      <c r="E3594">
        <v>31</v>
      </c>
      <c r="G3594" t="s">
        <v>18182</v>
      </c>
      <c r="H3594" t="s">
        <v>12669</v>
      </c>
      <c r="I3594" t="s">
        <v>17091</v>
      </c>
      <c r="J3594" t="s">
        <v>152</v>
      </c>
      <c r="K3594" t="s">
        <v>10147</v>
      </c>
      <c r="L3594" t="s">
        <v>10179</v>
      </c>
      <c r="M3594" t="s">
        <v>10180</v>
      </c>
      <c r="N3594" t="s">
        <v>18183</v>
      </c>
      <c r="O3594" t="s">
        <v>10150</v>
      </c>
      <c r="P3594" t="s">
        <v>68</v>
      </c>
      <c r="Q3594" t="s">
        <v>84</v>
      </c>
      <c r="R3594">
        <v>981</v>
      </c>
      <c r="V3594">
        <v>9.07</v>
      </c>
      <c r="Y3594" t="s">
        <v>10304</v>
      </c>
      <c r="Z3594" t="s">
        <v>10305</v>
      </c>
      <c r="AB3594" t="s">
        <v>18184</v>
      </c>
      <c r="AE3594" t="s">
        <v>17280</v>
      </c>
      <c r="AJ3594" t="s">
        <v>10188</v>
      </c>
      <c r="AK3594" t="s">
        <v>10249</v>
      </c>
      <c r="AO3594" t="b">
        <v>1</v>
      </c>
    </row>
    <row r="3595" spans="1:41" hidden="1" x14ac:dyDescent="0.35">
      <c r="A3595" t="s">
        <v>10143</v>
      </c>
      <c r="B3595" s="3">
        <v>45510</v>
      </c>
      <c r="C3595" s="2">
        <v>0.48194444444444445</v>
      </c>
      <c r="D3595">
        <v>8</v>
      </c>
      <c r="E3595">
        <v>31</v>
      </c>
      <c r="G3595" t="s">
        <v>18185</v>
      </c>
      <c r="H3595" t="s">
        <v>12669</v>
      </c>
      <c r="I3595" t="s">
        <v>17091</v>
      </c>
      <c r="J3595" t="s">
        <v>152</v>
      </c>
      <c r="K3595" t="s">
        <v>10147</v>
      </c>
      <c r="L3595" t="s">
        <v>10179</v>
      </c>
      <c r="M3595" t="s">
        <v>10180</v>
      </c>
      <c r="N3595" t="s">
        <v>18186</v>
      </c>
      <c r="O3595" t="s">
        <v>7318</v>
      </c>
      <c r="P3595" t="s">
        <v>68</v>
      </c>
      <c r="Q3595" t="s">
        <v>84</v>
      </c>
      <c r="R3595">
        <v>352</v>
      </c>
      <c r="V3595">
        <v>3.26</v>
      </c>
      <c r="Y3595" t="s">
        <v>10304</v>
      </c>
      <c r="Z3595" t="s">
        <v>10305</v>
      </c>
      <c r="AB3595" t="s">
        <v>18187</v>
      </c>
      <c r="AE3595" t="s">
        <v>17280</v>
      </c>
      <c r="AH3595" t="s">
        <v>18188</v>
      </c>
      <c r="AI3595" t="s">
        <v>18188</v>
      </c>
      <c r="AJ3595" t="s">
        <v>10188</v>
      </c>
      <c r="AK3595" t="s">
        <v>10249</v>
      </c>
      <c r="AO3595" t="b">
        <v>1</v>
      </c>
    </row>
    <row r="3596" spans="1:41" hidden="1" x14ac:dyDescent="0.35">
      <c r="A3596" t="s">
        <v>10143</v>
      </c>
      <c r="B3596" s="3">
        <v>45510</v>
      </c>
      <c r="C3596" s="2">
        <v>0.49583333333333335</v>
      </c>
      <c r="D3596">
        <v>8</v>
      </c>
      <c r="E3596">
        <v>31</v>
      </c>
      <c r="G3596" t="s">
        <v>18189</v>
      </c>
      <c r="H3596" t="s">
        <v>12669</v>
      </c>
      <c r="I3596" t="s">
        <v>17091</v>
      </c>
      <c r="J3596" t="s">
        <v>152</v>
      </c>
      <c r="K3596" t="s">
        <v>10147</v>
      </c>
      <c r="L3596" t="s">
        <v>10179</v>
      </c>
      <c r="M3596" t="s">
        <v>10180</v>
      </c>
      <c r="N3596" t="s">
        <v>18190</v>
      </c>
      <c r="O3596" t="s">
        <v>10150</v>
      </c>
      <c r="P3596" t="s">
        <v>68</v>
      </c>
      <c r="Q3596" t="s">
        <v>84</v>
      </c>
      <c r="R3596">
        <v>518</v>
      </c>
      <c r="V3596">
        <v>4.79</v>
      </c>
      <c r="Y3596" t="s">
        <v>10304</v>
      </c>
      <c r="Z3596" t="s">
        <v>10305</v>
      </c>
      <c r="AB3596" t="s">
        <v>18191</v>
      </c>
      <c r="AE3596" t="s">
        <v>17280</v>
      </c>
      <c r="AJ3596" t="s">
        <v>10188</v>
      </c>
      <c r="AK3596" t="s">
        <v>10249</v>
      </c>
      <c r="AO3596" t="b">
        <v>1</v>
      </c>
    </row>
    <row r="3597" spans="1:41" hidden="1" x14ac:dyDescent="0.35">
      <c r="A3597" t="s">
        <v>10143</v>
      </c>
      <c r="B3597" s="3">
        <v>45510</v>
      </c>
      <c r="C3597" s="2">
        <v>0.4861111111111111</v>
      </c>
      <c r="D3597">
        <v>8</v>
      </c>
      <c r="E3597">
        <v>31</v>
      </c>
      <c r="G3597" t="s">
        <v>18192</v>
      </c>
      <c r="H3597" t="s">
        <v>12669</v>
      </c>
      <c r="I3597" t="s">
        <v>17091</v>
      </c>
      <c r="J3597" t="s">
        <v>152</v>
      </c>
      <c r="K3597" t="s">
        <v>10147</v>
      </c>
      <c r="L3597" t="s">
        <v>10179</v>
      </c>
      <c r="M3597" t="s">
        <v>10180</v>
      </c>
      <c r="N3597" t="s">
        <v>18193</v>
      </c>
      <c r="O3597" t="s">
        <v>10150</v>
      </c>
      <c r="P3597" t="s">
        <v>68</v>
      </c>
      <c r="Q3597" t="s">
        <v>84</v>
      </c>
      <c r="R3597">
        <v>1002</v>
      </c>
      <c r="V3597">
        <v>9.27</v>
      </c>
      <c r="Y3597" t="s">
        <v>10304</v>
      </c>
      <c r="Z3597" t="s">
        <v>10305</v>
      </c>
      <c r="AB3597" t="s">
        <v>18194</v>
      </c>
      <c r="AE3597" t="s">
        <v>17280</v>
      </c>
      <c r="AJ3597" t="s">
        <v>10188</v>
      </c>
      <c r="AK3597" t="s">
        <v>10249</v>
      </c>
      <c r="AO3597" t="b">
        <v>1</v>
      </c>
    </row>
    <row r="3598" spans="1:41" hidden="1" x14ac:dyDescent="0.35">
      <c r="A3598" t="s">
        <v>10143</v>
      </c>
      <c r="B3598" s="3">
        <v>45510</v>
      </c>
      <c r="C3598" s="2">
        <v>0.48125000000000001</v>
      </c>
      <c r="D3598">
        <v>8</v>
      </c>
      <c r="E3598">
        <v>31</v>
      </c>
      <c r="G3598" t="s">
        <v>18195</v>
      </c>
      <c r="H3598" t="s">
        <v>18196</v>
      </c>
      <c r="I3598" t="s">
        <v>18197</v>
      </c>
      <c r="J3598" t="s">
        <v>152</v>
      </c>
      <c r="K3598" t="s">
        <v>10147</v>
      </c>
      <c r="L3598" t="s">
        <v>10179</v>
      </c>
      <c r="M3598" t="s">
        <v>10180</v>
      </c>
      <c r="N3598" t="s">
        <v>18198</v>
      </c>
      <c r="O3598" t="s">
        <v>97</v>
      </c>
      <c r="P3598" t="s">
        <v>68</v>
      </c>
      <c r="Q3598" t="s">
        <v>84</v>
      </c>
      <c r="R3598">
        <v>22</v>
      </c>
      <c r="V3598">
        <v>0.2</v>
      </c>
      <c r="Y3598" t="s">
        <v>10194</v>
      </c>
      <c r="Z3598" t="s">
        <v>10195</v>
      </c>
      <c r="AB3598" t="s">
        <v>18199</v>
      </c>
      <c r="AE3598" t="s">
        <v>18200</v>
      </c>
      <c r="AH3598" t="s">
        <v>5080</v>
      </c>
      <c r="AI3598" t="s">
        <v>18201</v>
      </c>
      <c r="AJ3598" t="s">
        <v>10188</v>
      </c>
      <c r="AK3598" t="s">
        <v>10249</v>
      </c>
      <c r="AO3598" t="b">
        <v>1</v>
      </c>
    </row>
    <row r="3599" spans="1:41" hidden="1" x14ac:dyDescent="0.35">
      <c r="A3599" t="s">
        <v>10143</v>
      </c>
      <c r="B3599" s="3">
        <v>45510</v>
      </c>
      <c r="C3599" s="2">
        <v>0.48402777777777778</v>
      </c>
      <c r="D3599">
        <v>8</v>
      </c>
      <c r="E3599">
        <v>31</v>
      </c>
      <c r="G3599" t="s">
        <v>18202</v>
      </c>
      <c r="H3599" t="s">
        <v>12669</v>
      </c>
      <c r="I3599" t="s">
        <v>17091</v>
      </c>
      <c r="J3599" t="s">
        <v>152</v>
      </c>
      <c r="K3599" t="s">
        <v>10147</v>
      </c>
      <c r="L3599" t="s">
        <v>10179</v>
      </c>
      <c r="M3599" t="s">
        <v>10180</v>
      </c>
      <c r="N3599" t="s">
        <v>18203</v>
      </c>
      <c r="O3599" t="s">
        <v>10150</v>
      </c>
      <c r="P3599" t="s">
        <v>68</v>
      </c>
      <c r="Q3599" t="s">
        <v>84</v>
      </c>
      <c r="R3599">
        <v>951</v>
      </c>
      <c r="V3599">
        <v>8.8000000000000007</v>
      </c>
      <c r="Y3599" t="s">
        <v>10304</v>
      </c>
      <c r="Z3599" t="s">
        <v>10305</v>
      </c>
      <c r="AB3599" t="s">
        <v>18204</v>
      </c>
      <c r="AE3599" t="s">
        <v>17280</v>
      </c>
      <c r="AJ3599" t="s">
        <v>10188</v>
      </c>
      <c r="AK3599" t="s">
        <v>10249</v>
      </c>
      <c r="AO3599" t="b">
        <v>1</v>
      </c>
    </row>
    <row r="3600" spans="1:41" hidden="1" x14ac:dyDescent="0.35">
      <c r="A3600" t="s">
        <v>10143</v>
      </c>
      <c r="B3600" s="3">
        <v>45510</v>
      </c>
      <c r="C3600" s="2">
        <v>0.54166666666666663</v>
      </c>
      <c r="D3600">
        <v>8</v>
      </c>
      <c r="E3600">
        <v>31</v>
      </c>
      <c r="G3600" t="s">
        <v>18205</v>
      </c>
      <c r="H3600" t="s">
        <v>12669</v>
      </c>
      <c r="I3600" t="s">
        <v>17091</v>
      </c>
      <c r="J3600" t="s">
        <v>152</v>
      </c>
      <c r="K3600" t="s">
        <v>10147</v>
      </c>
      <c r="L3600" t="s">
        <v>10179</v>
      </c>
      <c r="M3600" t="s">
        <v>10180</v>
      </c>
      <c r="N3600" t="s">
        <v>18206</v>
      </c>
      <c r="O3600" t="s">
        <v>10150</v>
      </c>
      <c r="P3600" t="s">
        <v>68</v>
      </c>
      <c r="Q3600" t="s">
        <v>84</v>
      </c>
      <c r="R3600">
        <v>1167</v>
      </c>
      <c r="V3600">
        <v>10.79</v>
      </c>
      <c r="Y3600" t="s">
        <v>10304</v>
      </c>
      <c r="Z3600" t="s">
        <v>10305</v>
      </c>
      <c r="AB3600" t="s">
        <v>18207</v>
      </c>
      <c r="AE3600" t="s">
        <v>17280</v>
      </c>
      <c r="AJ3600" t="s">
        <v>10188</v>
      </c>
      <c r="AK3600" t="s">
        <v>10249</v>
      </c>
      <c r="AO3600" t="b">
        <v>1</v>
      </c>
    </row>
    <row r="3601" spans="1:41" hidden="1" x14ac:dyDescent="0.35">
      <c r="A3601" t="s">
        <v>10143</v>
      </c>
      <c r="B3601" s="3">
        <v>45510</v>
      </c>
      <c r="C3601" s="2">
        <v>0.63263888888888886</v>
      </c>
      <c r="D3601">
        <v>8</v>
      </c>
      <c r="E3601">
        <v>31</v>
      </c>
      <c r="G3601" t="s">
        <v>18208</v>
      </c>
      <c r="H3601" t="s">
        <v>12669</v>
      </c>
      <c r="I3601" t="s">
        <v>17091</v>
      </c>
      <c r="J3601" t="s">
        <v>152</v>
      </c>
      <c r="K3601" t="s">
        <v>10147</v>
      </c>
      <c r="L3601" t="s">
        <v>10179</v>
      </c>
      <c r="M3601" t="s">
        <v>10180</v>
      </c>
      <c r="N3601" t="s">
        <v>18209</v>
      </c>
      <c r="O3601" t="s">
        <v>10150</v>
      </c>
      <c r="P3601" t="s">
        <v>68</v>
      </c>
      <c r="Q3601" t="s">
        <v>84</v>
      </c>
      <c r="R3601">
        <v>354</v>
      </c>
      <c r="V3601">
        <v>3.27</v>
      </c>
      <c r="Y3601" t="s">
        <v>10304</v>
      </c>
      <c r="Z3601" t="s">
        <v>10305</v>
      </c>
      <c r="AB3601" t="s">
        <v>18210</v>
      </c>
      <c r="AE3601" t="s">
        <v>17280</v>
      </c>
      <c r="AJ3601" t="s">
        <v>10188</v>
      </c>
      <c r="AK3601" t="s">
        <v>10249</v>
      </c>
      <c r="AO3601" t="b">
        <v>1</v>
      </c>
    </row>
    <row r="3602" spans="1:41" hidden="1" x14ac:dyDescent="0.35">
      <c r="A3602" t="s">
        <v>10143</v>
      </c>
      <c r="B3602" s="3">
        <v>45510</v>
      </c>
      <c r="C3602" s="2">
        <v>0.75138888888888888</v>
      </c>
      <c r="D3602">
        <v>8</v>
      </c>
      <c r="E3602">
        <v>31</v>
      </c>
      <c r="G3602" t="s">
        <v>18211</v>
      </c>
      <c r="H3602" t="s">
        <v>12669</v>
      </c>
      <c r="I3602" t="s">
        <v>17091</v>
      </c>
      <c r="J3602" t="s">
        <v>152</v>
      </c>
      <c r="K3602" t="s">
        <v>10147</v>
      </c>
      <c r="L3602" t="s">
        <v>10179</v>
      </c>
      <c r="M3602" t="s">
        <v>10180</v>
      </c>
      <c r="N3602" t="s">
        <v>18212</v>
      </c>
      <c r="O3602" t="s">
        <v>10150</v>
      </c>
      <c r="P3602" t="s">
        <v>68</v>
      </c>
      <c r="Q3602" t="s">
        <v>84</v>
      </c>
      <c r="R3602">
        <v>651</v>
      </c>
      <c r="V3602">
        <v>6.02</v>
      </c>
      <c r="Y3602" t="s">
        <v>10304</v>
      </c>
      <c r="Z3602" t="s">
        <v>10305</v>
      </c>
      <c r="AB3602" t="s">
        <v>18213</v>
      </c>
      <c r="AE3602" t="s">
        <v>17280</v>
      </c>
      <c r="AJ3602" t="s">
        <v>10188</v>
      </c>
      <c r="AK3602" t="s">
        <v>10249</v>
      </c>
      <c r="AO3602" t="b">
        <v>1</v>
      </c>
    </row>
    <row r="3603" spans="1:41" hidden="1" x14ac:dyDescent="0.35">
      <c r="A3603" t="s">
        <v>10143</v>
      </c>
      <c r="B3603" s="3">
        <v>45510</v>
      </c>
      <c r="C3603" s="2">
        <v>0.80625000000000002</v>
      </c>
      <c r="D3603">
        <v>8</v>
      </c>
      <c r="E3603">
        <v>31</v>
      </c>
      <c r="G3603" t="s">
        <v>18214</v>
      </c>
      <c r="H3603" t="s">
        <v>12669</v>
      </c>
      <c r="I3603" t="s">
        <v>17091</v>
      </c>
      <c r="J3603" t="s">
        <v>152</v>
      </c>
      <c r="K3603" t="s">
        <v>10147</v>
      </c>
      <c r="L3603" t="s">
        <v>10179</v>
      </c>
      <c r="M3603" t="s">
        <v>10180</v>
      </c>
      <c r="N3603" t="s">
        <v>18215</v>
      </c>
      <c r="O3603" t="s">
        <v>10150</v>
      </c>
      <c r="P3603" t="s">
        <v>68</v>
      </c>
      <c r="Q3603" t="s">
        <v>84</v>
      </c>
      <c r="R3603">
        <v>106</v>
      </c>
      <c r="V3603">
        <v>0.98</v>
      </c>
      <c r="Y3603" t="s">
        <v>10304</v>
      </c>
      <c r="Z3603" t="s">
        <v>10305</v>
      </c>
      <c r="AB3603" t="s">
        <v>18216</v>
      </c>
      <c r="AE3603" t="s">
        <v>17280</v>
      </c>
      <c r="AJ3603" t="s">
        <v>10188</v>
      </c>
      <c r="AK3603" t="s">
        <v>10249</v>
      </c>
      <c r="AO3603" t="b">
        <v>1</v>
      </c>
    </row>
    <row r="3604" spans="1:41" hidden="1" x14ac:dyDescent="0.35">
      <c r="A3604" t="s">
        <v>10143</v>
      </c>
      <c r="B3604" s="3">
        <v>45510</v>
      </c>
      <c r="C3604" s="2">
        <v>0.68888888888888888</v>
      </c>
      <c r="D3604">
        <v>8</v>
      </c>
      <c r="E3604">
        <v>31</v>
      </c>
      <c r="G3604" t="s">
        <v>18217</v>
      </c>
      <c r="H3604" t="s">
        <v>12669</v>
      </c>
      <c r="I3604" t="s">
        <v>17091</v>
      </c>
      <c r="J3604" t="s">
        <v>152</v>
      </c>
      <c r="K3604" t="s">
        <v>10147</v>
      </c>
      <c r="L3604" t="s">
        <v>10179</v>
      </c>
      <c r="M3604" t="s">
        <v>10180</v>
      </c>
      <c r="N3604" t="s">
        <v>18218</v>
      </c>
      <c r="O3604" t="s">
        <v>10150</v>
      </c>
      <c r="P3604" t="s">
        <v>68</v>
      </c>
      <c r="Q3604" t="s">
        <v>84</v>
      </c>
      <c r="R3604">
        <v>83</v>
      </c>
      <c r="V3604">
        <v>0.77</v>
      </c>
      <c r="Y3604" t="s">
        <v>10304</v>
      </c>
      <c r="Z3604" t="s">
        <v>10305</v>
      </c>
      <c r="AB3604" t="s">
        <v>18219</v>
      </c>
      <c r="AE3604" t="s">
        <v>17280</v>
      </c>
      <c r="AJ3604" t="s">
        <v>10188</v>
      </c>
      <c r="AK3604" t="s">
        <v>10249</v>
      </c>
      <c r="AO3604" t="b">
        <v>1</v>
      </c>
    </row>
    <row r="3605" spans="1:41" hidden="1" x14ac:dyDescent="0.35">
      <c r="A3605" t="s">
        <v>10143</v>
      </c>
      <c r="B3605" s="3">
        <v>45510</v>
      </c>
      <c r="C3605" s="2">
        <v>0.87986111111111109</v>
      </c>
      <c r="D3605">
        <v>8</v>
      </c>
      <c r="E3605">
        <v>31</v>
      </c>
      <c r="G3605" t="s">
        <v>18220</v>
      </c>
      <c r="H3605" t="s">
        <v>16713</v>
      </c>
      <c r="I3605" t="s">
        <v>16714</v>
      </c>
      <c r="J3605" t="s">
        <v>115</v>
      </c>
      <c r="K3605" t="s">
        <v>10147</v>
      </c>
      <c r="L3605" t="s">
        <v>10179</v>
      </c>
      <c r="M3605" t="s">
        <v>10180</v>
      </c>
      <c r="N3605" t="s">
        <v>18221</v>
      </c>
      <c r="O3605" t="s">
        <v>10150</v>
      </c>
      <c r="P3605" t="s">
        <v>384</v>
      </c>
      <c r="Q3605" t="s">
        <v>84</v>
      </c>
      <c r="R3605">
        <v>34</v>
      </c>
      <c r="V3605">
        <v>0.31</v>
      </c>
      <c r="Y3605" t="s">
        <v>10304</v>
      </c>
      <c r="Z3605" t="s">
        <v>10305</v>
      </c>
      <c r="AB3605" t="s">
        <v>18222</v>
      </c>
      <c r="AE3605" t="s">
        <v>16717</v>
      </c>
      <c r="AJ3605" t="s">
        <v>10188</v>
      </c>
      <c r="AK3605" t="s">
        <v>10249</v>
      </c>
      <c r="AO3605" t="b">
        <v>1</v>
      </c>
    </row>
    <row r="3606" spans="1:41" hidden="1" x14ac:dyDescent="0.35">
      <c r="A3606" t="s">
        <v>10143</v>
      </c>
      <c r="B3606" s="3">
        <v>45510</v>
      </c>
      <c r="C3606" s="2">
        <v>0.86527777777777781</v>
      </c>
      <c r="D3606">
        <v>8</v>
      </c>
      <c r="E3606">
        <v>31</v>
      </c>
      <c r="G3606" t="s">
        <v>18223</v>
      </c>
      <c r="H3606" t="s">
        <v>17315</v>
      </c>
      <c r="I3606" t="s">
        <v>17316</v>
      </c>
      <c r="J3606" t="s">
        <v>135</v>
      </c>
      <c r="K3606" t="s">
        <v>10147</v>
      </c>
      <c r="L3606" t="s">
        <v>10179</v>
      </c>
      <c r="M3606" t="s">
        <v>10180</v>
      </c>
      <c r="N3606" t="s">
        <v>18224</v>
      </c>
      <c r="O3606" t="s">
        <v>83</v>
      </c>
      <c r="P3606" t="s">
        <v>384</v>
      </c>
      <c r="Q3606" t="s">
        <v>317</v>
      </c>
      <c r="R3606">
        <v>128</v>
      </c>
      <c r="V3606">
        <v>1.18</v>
      </c>
      <c r="Y3606" t="s">
        <v>10304</v>
      </c>
      <c r="Z3606" t="s">
        <v>10305</v>
      </c>
      <c r="AB3606" t="s">
        <v>18225</v>
      </c>
      <c r="AE3606" t="s">
        <v>17263</v>
      </c>
      <c r="AH3606" t="s">
        <v>1034</v>
      </c>
      <c r="AI3606" t="s">
        <v>1034</v>
      </c>
      <c r="AJ3606" t="s">
        <v>10188</v>
      </c>
      <c r="AK3606" t="s">
        <v>10249</v>
      </c>
      <c r="AO3606" t="b">
        <v>1</v>
      </c>
    </row>
    <row r="3607" spans="1:41" hidden="1" x14ac:dyDescent="0.35">
      <c r="A3607" t="s">
        <v>10143</v>
      </c>
      <c r="B3607" s="3">
        <v>45510</v>
      </c>
      <c r="C3607" s="2">
        <v>0.8</v>
      </c>
      <c r="D3607">
        <v>8</v>
      </c>
      <c r="E3607">
        <v>31</v>
      </c>
      <c r="G3607" t="s">
        <v>18226</v>
      </c>
      <c r="H3607" t="s">
        <v>17315</v>
      </c>
      <c r="I3607" t="s">
        <v>17316</v>
      </c>
      <c r="J3607" t="s">
        <v>135</v>
      </c>
      <c r="K3607" t="s">
        <v>10147</v>
      </c>
      <c r="L3607" t="s">
        <v>10179</v>
      </c>
      <c r="M3607" t="s">
        <v>10180</v>
      </c>
      <c r="N3607" t="s">
        <v>18227</v>
      </c>
      <c r="O3607" t="s">
        <v>570</v>
      </c>
      <c r="P3607" t="s">
        <v>384</v>
      </c>
      <c r="Q3607" t="s">
        <v>317</v>
      </c>
      <c r="R3607">
        <v>73</v>
      </c>
      <c r="V3607">
        <v>0.68</v>
      </c>
      <c r="Y3607" t="s">
        <v>10304</v>
      </c>
      <c r="Z3607" t="s">
        <v>10305</v>
      </c>
      <c r="AB3607" t="s">
        <v>18228</v>
      </c>
      <c r="AE3607" t="s">
        <v>17263</v>
      </c>
      <c r="AH3607" t="s">
        <v>3311</v>
      </c>
      <c r="AI3607" t="s">
        <v>18229</v>
      </c>
      <c r="AJ3607" t="s">
        <v>10188</v>
      </c>
      <c r="AK3607" t="s">
        <v>10249</v>
      </c>
      <c r="AO3607" t="b">
        <v>1</v>
      </c>
    </row>
    <row r="3608" spans="1:41" hidden="1" x14ac:dyDescent="0.35">
      <c r="A3608" t="s">
        <v>10143</v>
      </c>
      <c r="B3608" s="3">
        <v>45510</v>
      </c>
      <c r="C3608" s="2">
        <v>0.6791666666666667</v>
      </c>
      <c r="D3608">
        <v>8</v>
      </c>
      <c r="E3608">
        <v>31</v>
      </c>
      <c r="G3608" t="s">
        <v>18230</v>
      </c>
      <c r="H3608" t="s">
        <v>12669</v>
      </c>
      <c r="I3608" t="s">
        <v>17091</v>
      </c>
      <c r="J3608" t="s">
        <v>152</v>
      </c>
      <c r="K3608" t="s">
        <v>10147</v>
      </c>
      <c r="L3608" t="s">
        <v>10179</v>
      </c>
      <c r="M3608" t="s">
        <v>10180</v>
      </c>
      <c r="N3608" t="s">
        <v>18231</v>
      </c>
      <c r="O3608" t="s">
        <v>97</v>
      </c>
      <c r="P3608" t="s">
        <v>68</v>
      </c>
      <c r="Q3608" t="s">
        <v>84</v>
      </c>
      <c r="R3608">
        <v>337</v>
      </c>
      <c r="V3608">
        <v>3.12</v>
      </c>
      <c r="Y3608" t="s">
        <v>10304</v>
      </c>
      <c r="Z3608" t="s">
        <v>10305</v>
      </c>
      <c r="AB3608" t="s">
        <v>18232</v>
      </c>
      <c r="AE3608" t="s">
        <v>17280</v>
      </c>
      <c r="AH3608" t="s">
        <v>7116</v>
      </c>
      <c r="AI3608" t="s">
        <v>9526</v>
      </c>
      <c r="AJ3608" t="s">
        <v>10188</v>
      </c>
      <c r="AK3608" t="s">
        <v>10249</v>
      </c>
      <c r="AO3608" t="b">
        <v>1</v>
      </c>
    </row>
    <row r="3609" spans="1:41" hidden="1" x14ac:dyDescent="0.35">
      <c r="A3609" t="s">
        <v>10143</v>
      </c>
      <c r="B3609" s="3">
        <v>45510</v>
      </c>
      <c r="C3609" s="2">
        <v>0.4777777777777778</v>
      </c>
      <c r="D3609">
        <v>8</v>
      </c>
      <c r="E3609">
        <v>31</v>
      </c>
      <c r="G3609" t="s">
        <v>18233</v>
      </c>
      <c r="H3609" t="s">
        <v>12669</v>
      </c>
      <c r="I3609" t="s">
        <v>17091</v>
      </c>
      <c r="J3609" t="s">
        <v>152</v>
      </c>
      <c r="K3609" t="s">
        <v>10147</v>
      </c>
      <c r="L3609" t="s">
        <v>10179</v>
      </c>
      <c r="M3609" t="s">
        <v>10180</v>
      </c>
      <c r="N3609" t="s">
        <v>18234</v>
      </c>
      <c r="O3609" t="s">
        <v>97</v>
      </c>
      <c r="P3609" t="s">
        <v>68</v>
      </c>
      <c r="Q3609" t="s">
        <v>84</v>
      </c>
      <c r="R3609">
        <v>461</v>
      </c>
      <c r="V3609">
        <v>4.26</v>
      </c>
      <c r="Y3609" t="s">
        <v>10304</v>
      </c>
      <c r="Z3609" t="s">
        <v>10305</v>
      </c>
      <c r="AB3609" t="s">
        <v>18235</v>
      </c>
      <c r="AE3609" t="s">
        <v>17280</v>
      </c>
      <c r="AH3609" t="s">
        <v>6148</v>
      </c>
      <c r="AI3609" t="s">
        <v>18236</v>
      </c>
      <c r="AJ3609" t="s">
        <v>10188</v>
      </c>
      <c r="AK3609" t="s">
        <v>10249</v>
      </c>
      <c r="AO3609" t="b">
        <v>1</v>
      </c>
    </row>
    <row r="3610" spans="1:41" hidden="1" x14ac:dyDescent="0.35">
      <c r="A3610" t="s">
        <v>10143</v>
      </c>
      <c r="B3610" s="3">
        <v>45510</v>
      </c>
      <c r="C3610" s="2">
        <v>0.48125000000000001</v>
      </c>
      <c r="D3610">
        <v>8</v>
      </c>
      <c r="E3610">
        <v>31</v>
      </c>
      <c r="G3610" t="s">
        <v>18237</v>
      </c>
      <c r="H3610" t="s">
        <v>12669</v>
      </c>
      <c r="I3610" t="s">
        <v>17091</v>
      </c>
      <c r="J3610" t="s">
        <v>152</v>
      </c>
      <c r="K3610" t="s">
        <v>10147</v>
      </c>
      <c r="L3610" t="s">
        <v>10179</v>
      </c>
      <c r="M3610" t="s">
        <v>10180</v>
      </c>
      <c r="N3610" t="s">
        <v>18238</v>
      </c>
      <c r="O3610" t="s">
        <v>383</v>
      </c>
      <c r="P3610" t="s">
        <v>68</v>
      </c>
      <c r="Q3610" t="s">
        <v>84</v>
      </c>
      <c r="R3610">
        <v>718</v>
      </c>
      <c r="V3610">
        <v>6.64</v>
      </c>
      <c r="Y3610" t="s">
        <v>10304</v>
      </c>
      <c r="Z3610" t="s">
        <v>10305</v>
      </c>
      <c r="AB3610" t="s">
        <v>18239</v>
      </c>
      <c r="AE3610" t="s">
        <v>17280</v>
      </c>
      <c r="AJ3610" t="s">
        <v>10188</v>
      </c>
      <c r="AK3610" t="s">
        <v>10249</v>
      </c>
      <c r="AO3610" t="b">
        <v>1</v>
      </c>
    </row>
    <row r="3611" spans="1:41" hidden="1" x14ac:dyDescent="0.35">
      <c r="A3611" t="s">
        <v>10143</v>
      </c>
      <c r="B3611" s="3">
        <v>45510</v>
      </c>
      <c r="C3611" s="2">
        <v>0.49027777777777776</v>
      </c>
      <c r="D3611">
        <v>8</v>
      </c>
      <c r="E3611">
        <v>31</v>
      </c>
      <c r="G3611" t="s">
        <v>18240</v>
      </c>
      <c r="H3611" t="s">
        <v>12669</v>
      </c>
      <c r="I3611" t="s">
        <v>17091</v>
      </c>
      <c r="J3611" t="s">
        <v>152</v>
      </c>
      <c r="K3611" t="s">
        <v>10147</v>
      </c>
      <c r="L3611" t="s">
        <v>10179</v>
      </c>
      <c r="M3611" t="s">
        <v>10180</v>
      </c>
      <c r="N3611" t="s">
        <v>18241</v>
      </c>
      <c r="O3611" t="s">
        <v>97</v>
      </c>
      <c r="P3611" t="s">
        <v>68</v>
      </c>
      <c r="Q3611" t="s">
        <v>84</v>
      </c>
      <c r="R3611">
        <v>70</v>
      </c>
      <c r="V3611">
        <v>0.65</v>
      </c>
      <c r="Y3611" t="s">
        <v>10304</v>
      </c>
      <c r="Z3611" t="s">
        <v>10305</v>
      </c>
      <c r="AB3611" t="s">
        <v>18242</v>
      </c>
      <c r="AE3611" t="s">
        <v>17280</v>
      </c>
      <c r="AH3611" t="s">
        <v>354</v>
      </c>
      <c r="AI3611" t="s">
        <v>2057</v>
      </c>
      <c r="AJ3611" t="s">
        <v>10188</v>
      </c>
      <c r="AK3611" t="s">
        <v>10249</v>
      </c>
      <c r="AO3611" t="b">
        <v>1</v>
      </c>
    </row>
    <row r="3612" spans="1:41" hidden="1" x14ac:dyDescent="0.35">
      <c r="A3612" t="s">
        <v>10143</v>
      </c>
      <c r="B3612" s="3">
        <v>45510</v>
      </c>
      <c r="C3612" s="2">
        <v>0.51041666666666663</v>
      </c>
      <c r="D3612">
        <v>8</v>
      </c>
      <c r="E3612">
        <v>31</v>
      </c>
      <c r="G3612" t="s">
        <v>18243</v>
      </c>
      <c r="H3612" t="s">
        <v>12669</v>
      </c>
      <c r="I3612" t="s">
        <v>17091</v>
      </c>
      <c r="J3612" t="s">
        <v>152</v>
      </c>
      <c r="K3612" t="s">
        <v>10147</v>
      </c>
      <c r="L3612" t="s">
        <v>10179</v>
      </c>
      <c r="M3612" t="s">
        <v>10180</v>
      </c>
      <c r="N3612" t="s">
        <v>18244</v>
      </c>
      <c r="O3612" t="s">
        <v>97</v>
      </c>
      <c r="P3612" t="s">
        <v>68</v>
      </c>
      <c r="Q3612" t="s">
        <v>84</v>
      </c>
      <c r="R3612">
        <v>136</v>
      </c>
      <c r="V3612">
        <v>1.26</v>
      </c>
      <c r="Y3612" t="s">
        <v>10304</v>
      </c>
      <c r="Z3612" t="s">
        <v>10305</v>
      </c>
      <c r="AB3612" t="s">
        <v>18245</v>
      </c>
      <c r="AE3612" t="s">
        <v>17280</v>
      </c>
      <c r="AH3612" t="s">
        <v>5902</v>
      </c>
      <c r="AJ3612" t="s">
        <v>10188</v>
      </c>
      <c r="AK3612" t="s">
        <v>10249</v>
      </c>
      <c r="AO3612" t="b">
        <v>1</v>
      </c>
    </row>
    <row r="3613" spans="1:41" hidden="1" x14ac:dyDescent="0.35">
      <c r="A3613" t="s">
        <v>10143</v>
      </c>
      <c r="B3613" s="3">
        <v>45510</v>
      </c>
      <c r="C3613" s="2">
        <v>0.50486111111111109</v>
      </c>
      <c r="D3613">
        <v>8</v>
      </c>
      <c r="E3613">
        <v>31</v>
      </c>
      <c r="G3613" t="s">
        <v>18246</v>
      </c>
      <c r="H3613" t="s">
        <v>12669</v>
      </c>
      <c r="I3613" t="s">
        <v>17091</v>
      </c>
      <c r="J3613" t="s">
        <v>152</v>
      </c>
      <c r="K3613" t="s">
        <v>10147</v>
      </c>
      <c r="L3613" t="s">
        <v>10179</v>
      </c>
      <c r="M3613" t="s">
        <v>10180</v>
      </c>
      <c r="N3613" t="s">
        <v>18247</v>
      </c>
      <c r="O3613" t="s">
        <v>10150</v>
      </c>
      <c r="P3613" t="s">
        <v>68</v>
      </c>
      <c r="Q3613" t="s">
        <v>84</v>
      </c>
      <c r="R3613">
        <v>1</v>
      </c>
      <c r="V3613">
        <v>0.01</v>
      </c>
      <c r="Y3613" t="s">
        <v>10304</v>
      </c>
      <c r="Z3613" t="s">
        <v>10305</v>
      </c>
      <c r="AB3613" t="s">
        <v>18248</v>
      </c>
      <c r="AE3613" t="s">
        <v>17280</v>
      </c>
      <c r="AJ3613" t="s">
        <v>10188</v>
      </c>
      <c r="AK3613" t="s">
        <v>10249</v>
      </c>
      <c r="AO3613" t="b">
        <v>1</v>
      </c>
    </row>
    <row r="3614" spans="1:41" hidden="1" x14ac:dyDescent="0.35">
      <c r="A3614" t="s">
        <v>10143</v>
      </c>
      <c r="B3614" s="3">
        <v>45510</v>
      </c>
      <c r="C3614" s="2">
        <v>0.53333333333333333</v>
      </c>
      <c r="D3614">
        <v>8</v>
      </c>
      <c r="E3614">
        <v>31</v>
      </c>
      <c r="G3614" t="s">
        <v>18249</v>
      </c>
      <c r="H3614" t="s">
        <v>12669</v>
      </c>
      <c r="I3614" t="s">
        <v>17091</v>
      </c>
      <c r="J3614" t="s">
        <v>152</v>
      </c>
      <c r="K3614" t="s">
        <v>10147</v>
      </c>
      <c r="L3614" t="s">
        <v>10179</v>
      </c>
      <c r="M3614" t="s">
        <v>10180</v>
      </c>
      <c r="N3614" t="s">
        <v>18250</v>
      </c>
      <c r="O3614" t="s">
        <v>10150</v>
      </c>
      <c r="P3614" t="s">
        <v>68</v>
      </c>
      <c r="Q3614" t="s">
        <v>84</v>
      </c>
      <c r="R3614">
        <v>1697</v>
      </c>
      <c r="V3614">
        <v>15.7</v>
      </c>
      <c r="Y3614" t="s">
        <v>10304</v>
      </c>
      <c r="Z3614" t="s">
        <v>10305</v>
      </c>
      <c r="AB3614" t="s">
        <v>18251</v>
      </c>
      <c r="AE3614" t="s">
        <v>17280</v>
      </c>
      <c r="AJ3614" t="s">
        <v>10188</v>
      </c>
      <c r="AK3614" t="s">
        <v>10249</v>
      </c>
      <c r="AO3614" t="b">
        <v>1</v>
      </c>
    </row>
    <row r="3615" spans="1:41" hidden="1" x14ac:dyDescent="0.35">
      <c r="A3615" t="s">
        <v>10143</v>
      </c>
      <c r="B3615" s="3">
        <v>45510</v>
      </c>
      <c r="C3615" s="2">
        <v>0.55000000000000004</v>
      </c>
      <c r="D3615">
        <v>8</v>
      </c>
      <c r="E3615">
        <v>31</v>
      </c>
      <c r="G3615" t="s">
        <v>18252</v>
      </c>
      <c r="H3615" t="s">
        <v>12669</v>
      </c>
      <c r="I3615" t="s">
        <v>17091</v>
      </c>
      <c r="J3615" t="s">
        <v>152</v>
      </c>
      <c r="K3615" t="s">
        <v>10147</v>
      </c>
      <c r="L3615" t="s">
        <v>10179</v>
      </c>
      <c r="M3615" t="s">
        <v>10180</v>
      </c>
      <c r="N3615" t="s">
        <v>18253</v>
      </c>
      <c r="O3615" t="s">
        <v>10150</v>
      </c>
      <c r="P3615" t="s">
        <v>68</v>
      </c>
      <c r="Q3615" t="s">
        <v>84</v>
      </c>
      <c r="R3615">
        <v>606</v>
      </c>
      <c r="V3615">
        <v>5.61</v>
      </c>
      <c r="Y3615" t="s">
        <v>10304</v>
      </c>
      <c r="Z3615" t="s">
        <v>10305</v>
      </c>
      <c r="AB3615" t="s">
        <v>18254</v>
      </c>
      <c r="AE3615" t="s">
        <v>17280</v>
      </c>
      <c r="AJ3615" t="s">
        <v>10188</v>
      </c>
      <c r="AK3615" t="s">
        <v>10249</v>
      </c>
      <c r="AO3615" t="b">
        <v>1</v>
      </c>
    </row>
    <row r="3616" spans="1:41" hidden="1" x14ac:dyDescent="0.35">
      <c r="A3616" t="s">
        <v>10143</v>
      </c>
      <c r="B3616" s="3">
        <v>45510</v>
      </c>
      <c r="C3616" s="2">
        <v>0.51666666666666672</v>
      </c>
      <c r="D3616">
        <v>8</v>
      </c>
      <c r="E3616">
        <v>31</v>
      </c>
      <c r="G3616" t="s">
        <v>18255</v>
      </c>
      <c r="H3616" t="s">
        <v>12669</v>
      </c>
      <c r="I3616" t="s">
        <v>17091</v>
      </c>
      <c r="J3616" t="s">
        <v>152</v>
      </c>
      <c r="K3616" t="s">
        <v>10147</v>
      </c>
      <c r="L3616" t="s">
        <v>10179</v>
      </c>
      <c r="M3616" t="s">
        <v>10180</v>
      </c>
      <c r="N3616" t="s">
        <v>18256</v>
      </c>
      <c r="O3616" t="s">
        <v>16156</v>
      </c>
      <c r="P3616" t="s">
        <v>68</v>
      </c>
      <c r="Q3616" t="s">
        <v>84</v>
      </c>
      <c r="R3616">
        <v>2520</v>
      </c>
      <c r="V3616">
        <v>23.31</v>
      </c>
      <c r="Y3616" t="s">
        <v>10304</v>
      </c>
      <c r="Z3616" t="s">
        <v>10305</v>
      </c>
      <c r="AB3616" t="s">
        <v>18257</v>
      </c>
      <c r="AE3616" t="s">
        <v>17280</v>
      </c>
      <c r="AJ3616" t="s">
        <v>10188</v>
      </c>
      <c r="AK3616" t="s">
        <v>10249</v>
      </c>
      <c r="AO3616" t="b">
        <v>1</v>
      </c>
    </row>
    <row r="3617" spans="1:41" hidden="1" x14ac:dyDescent="0.35">
      <c r="A3617" t="s">
        <v>10143</v>
      </c>
      <c r="B3617" s="3">
        <v>45510</v>
      </c>
      <c r="C3617" s="2">
        <v>0.50347222222222221</v>
      </c>
      <c r="D3617">
        <v>8</v>
      </c>
      <c r="E3617">
        <v>31</v>
      </c>
      <c r="G3617" t="s">
        <v>18258</v>
      </c>
      <c r="H3617" t="s">
        <v>12669</v>
      </c>
      <c r="I3617" t="s">
        <v>17091</v>
      </c>
      <c r="J3617" t="s">
        <v>152</v>
      </c>
      <c r="K3617" t="s">
        <v>10147</v>
      </c>
      <c r="L3617" t="s">
        <v>10179</v>
      </c>
      <c r="M3617" t="s">
        <v>10180</v>
      </c>
      <c r="N3617" t="s">
        <v>18259</v>
      </c>
      <c r="O3617" t="s">
        <v>67</v>
      </c>
      <c r="P3617" t="s">
        <v>68</v>
      </c>
      <c r="Q3617" t="s">
        <v>84</v>
      </c>
      <c r="R3617">
        <v>469</v>
      </c>
      <c r="V3617">
        <v>4.34</v>
      </c>
      <c r="Y3617" t="s">
        <v>10304</v>
      </c>
      <c r="Z3617" t="s">
        <v>10305</v>
      </c>
      <c r="AB3617" t="s">
        <v>18260</v>
      </c>
      <c r="AE3617" t="s">
        <v>17280</v>
      </c>
      <c r="AH3617" t="s">
        <v>73</v>
      </c>
      <c r="AI3617" t="s">
        <v>74</v>
      </c>
      <c r="AJ3617" t="s">
        <v>10188</v>
      </c>
      <c r="AK3617" t="s">
        <v>10249</v>
      </c>
      <c r="AO3617" t="b">
        <v>1</v>
      </c>
    </row>
    <row r="3618" spans="1:41" hidden="1" x14ac:dyDescent="0.35">
      <c r="A3618" t="s">
        <v>10143</v>
      </c>
      <c r="B3618" s="3">
        <v>45510</v>
      </c>
      <c r="C3618" s="2">
        <v>0.47916666666666669</v>
      </c>
      <c r="D3618">
        <v>8</v>
      </c>
      <c r="E3618">
        <v>31</v>
      </c>
      <c r="G3618" t="s">
        <v>18261</v>
      </c>
      <c r="H3618" t="s">
        <v>12669</v>
      </c>
      <c r="I3618" t="s">
        <v>17091</v>
      </c>
      <c r="J3618" t="s">
        <v>152</v>
      </c>
      <c r="K3618" t="s">
        <v>10147</v>
      </c>
      <c r="L3618" t="s">
        <v>10179</v>
      </c>
      <c r="M3618" t="s">
        <v>10180</v>
      </c>
      <c r="N3618" t="s">
        <v>18262</v>
      </c>
      <c r="O3618" t="s">
        <v>97</v>
      </c>
      <c r="P3618" t="s">
        <v>68</v>
      </c>
      <c r="Q3618" t="s">
        <v>84</v>
      </c>
      <c r="R3618">
        <v>1249</v>
      </c>
      <c r="V3618">
        <v>11.55</v>
      </c>
      <c r="Y3618" t="s">
        <v>10304</v>
      </c>
      <c r="Z3618" t="s">
        <v>10305</v>
      </c>
      <c r="AB3618" t="s">
        <v>18263</v>
      </c>
      <c r="AE3618" t="s">
        <v>17280</v>
      </c>
      <c r="AH3618" t="s">
        <v>6449</v>
      </c>
      <c r="AI3618" t="s">
        <v>6450</v>
      </c>
      <c r="AJ3618" t="s">
        <v>10188</v>
      </c>
      <c r="AK3618" t="s">
        <v>10249</v>
      </c>
      <c r="AO3618" t="b">
        <v>1</v>
      </c>
    </row>
    <row r="3619" spans="1:41" hidden="1" x14ac:dyDescent="0.35">
      <c r="A3619" t="s">
        <v>10143</v>
      </c>
      <c r="B3619" s="3">
        <v>45510</v>
      </c>
      <c r="C3619" s="2">
        <v>0.48333333333333334</v>
      </c>
      <c r="D3619">
        <v>8</v>
      </c>
      <c r="E3619">
        <v>31</v>
      </c>
      <c r="G3619" t="s">
        <v>18264</v>
      </c>
      <c r="H3619" t="s">
        <v>12669</v>
      </c>
      <c r="I3619" t="s">
        <v>17091</v>
      </c>
      <c r="J3619" t="s">
        <v>152</v>
      </c>
      <c r="K3619" t="s">
        <v>10147</v>
      </c>
      <c r="L3619" t="s">
        <v>10179</v>
      </c>
      <c r="M3619" t="s">
        <v>10180</v>
      </c>
      <c r="N3619" t="s">
        <v>18265</v>
      </c>
      <c r="O3619" t="s">
        <v>340</v>
      </c>
      <c r="P3619" t="s">
        <v>68</v>
      </c>
      <c r="Q3619" t="s">
        <v>84</v>
      </c>
      <c r="R3619">
        <v>1256</v>
      </c>
      <c r="V3619">
        <v>11.62</v>
      </c>
      <c r="Y3619" t="s">
        <v>10304</v>
      </c>
      <c r="Z3619" t="s">
        <v>10305</v>
      </c>
      <c r="AB3619" t="s">
        <v>18266</v>
      </c>
      <c r="AE3619" t="s">
        <v>17280</v>
      </c>
      <c r="AJ3619" t="s">
        <v>10188</v>
      </c>
      <c r="AK3619" t="s">
        <v>10249</v>
      </c>
      <c r="AO3619" t="b">
        <v>1</v>
      </c>
    </row>
    <row r="3620" spans="1:41" hidden="1" x14ac:dyDescent="0.35">
      <c r="A3620" t="s">
        <v>10143</v>
      </c>
      <c r="B3620" s="3">
        <v>45510</v>
      </c>
      <c r="C3620" s="2">
        <v>0.48541666666666666</v>
      </c>
      <c r="D3620">
        <v>8</v>
      </c>
      <c r="E3620">
        <v>31</v>
      </c>
      <c r="G3620" t="s">
        <v>18267</v>
      </c>
      <c r="H3620" t="s">
        <v>12669</v>
      </c>
      <c r="I3620" t="s">
        <v>17091</v>
      </c>
      <c r="J3620" t="s">
        <v>152</v>
      </c>
      <c r="K3620" t="s">
        <v>10147</v>
      </c>
      <c r="L3620" t="s">
        <v>10179</v>
      </c>
      <c r="M3620" t="s">
        <v>10180</v>
      </c>
      <c r="N3620" t="s">
        <v>18268</v>
      </c>
      <c r="O3620" t="s">
        <v>10150</v>
      </c>
      <c r="P3620" t="s">
        <v>68</v>
      </c>
      <c r="Q3620" t="s">
        <v>84</v>
      </c>
      <c r="R3620">
        <v>134</v>
      </c>
      <c r="V3620">
        <v>1.24</v>
      </c>
      <c r="Y3620" t="s">
        <v>10304</v>
      </c>
      <c r="Z3620" t="s">
        <v>10305</v>
      </c>
      <c r="AB3620" t="s">
        <v>18269</v>
      </c>
      <c r="AE3620" t="s">
        <v>17280</v>
      </c>
      <c r="AJ3620" t="s">
        <v>10188</v>
      </c>
      <c r="AK3620" t="s">
        <v>10249</v>
      </c>
      <c r="AO3620" t="b">
        <v>1</v>
      </c>
    </row>
    <row r="3621" spans="1:41" hidden="1" x14ac:dyDescent="0.35">
      <c r="A3621" t="s">
        <v>10143</v>
      </c>
      <c r="B3621" s="3">
        <v>45510</v>
      </c>
      <c r="C3621" s="2">
        <v>0.81319444444444444</v>
      </c>
      <c r="D3621">
        <v>8</v>
      </c>
      <c r="E3621">
        <v>31</v>
      </c>
      <c r="G3621" t="s">
        <v>18270</v>
      </c>
      <c r="H3621" t="s">
        <v>12669</v>
      </c>
      <c r="I3621" t="s">
        <v>17091</v>
      </c>
      <c r="J3621" t="s">
        <v>152</v>
      </c>
      <c r="K3621" t="s">
        <v>10147</v>
      </c>
      <c r="L3621" t="s">
        <v>10179</v>
      </c>
      <c r="M3621" t="s">
        <v>10180</v>
      </c>
      <c r="N3621" t="s">
        <v>12157</v>
      </c>
      <c r="O3621" t="s">
        <v>10150</v>
      </c>
      <c r="P3621" t="s">
        <v>68</v>
      </c>
      <c r="Q3621" t="s">
        <v>84</v>
      </c>
      <c r="R3621">
        <v>277</v>
      </c>
      <c r="V3621">
        <v>2.56</v>
      </c>
      <c r="Y3621" t="s">
        <v>10304</v>
      </c>
      <c r="Z3621" t="s">
        <v>10305</v>
      </c>
      <c r="AB3621" t="s">
        <v>18271</v>
      </c>
      <c r="AE3621" t="s">
        <v>17280</v>
      </c>
      <c r="AJ3621" t="s">
        <v>10188</v>
      </c>
      <c r="AK3621" t="s">
        <v>10249</v>
      </c>
      <c r="AO3621" t="b">
        <v>1</v>
      </c>
    </row>
    <row r="3622" spans="1:41" hidden="1" x14ac:dyDescent="0.35">
      <c r="A3622" t="s">
        <v>10143</v>
      </c>
      <c r="B3622" s="3">
        <v>45510</v>
      </c>
      <c r="C3622" s="2">
        <v>0.78541666666666665</v>
      </c>
      <c r="D3622">
        <v>8</v>
      </c>
      <c r="E3622">
        <v>31</v>
      </c>
      <c r="G3622" t="s">
        <v>18272</v>
      </c>
      <c r="H3622" t="s">
        <v>12669</v>
      </c>
      <c r="I3622" t="s">
        <v>17091</v>
      </c>
      <c r="J3622" t="s">
        <v>152</v>
      </c>
      <c r="K3622" t="s">
        <v>10147</v>
      </c>
      <c r="L3622" t="s">
        <v>10179</v>
      </c>
      <c r="M3622" t="s">
        <v>10180</v>
      </c>
      <c r="N3622" t="s">
        <v>18273</v>
      </c>
      <c r="O3622" t="s">
        <v>97</v>
      </c>
      <c r="P3622" t="s">
        <v>68</v>
      </c>
      <c r="Q3622" t="s">
        <v>84</v>
      </c>
      <c r="R3622">
        <v>47</v>
      </c>
      <c r="V3622">
        <v>0.43</v>
      </c>
      <c r="Y3622" t="s">
        <v>10304</v>
      </c>
      <c r="Z3622" t="s">
        <v>10305</v>
      </c>
      <c r="AB3622" t="s">
        <v>18274</v>
      </c>
      <c r="AE3622" t="s">
        <v>17280</v>
      </c>
      <c r="AH3622" t="s">
        <v>354</v>
      </c>
      <c r="AI3622" t="s">
        <v>4131</v>
      </c>
      <c r="AJ3622" t="s">
        <v>10188</v>
      </c>
      <c r="AK3622" t="s">
        <v>10249</v>
      </c>
      <c r="AO3622" t="b">
        <v>1</v>
      </c>
    </row>
    <row r="3623" spans="1:41" hidden="1" x14ac:dyDescent="0.35">
      <c r="A3623" t="s">
        <v>10143</v>
      </c>
      <c r="B3623" s="3">
        <v>45510</v>
      </c>
      <c r="C3623" s="2">
        <v>0.83750000000000002</v>
      </c>
      <c r="D3623">
        <v>8</v>
      </c>
      <c r="E3623">
        <v>31</v>
      </c>
      <c r="G3623" t="s">
        <v>18275</v>
      </c>
      <c r="H3623" t="s">
        <v>17315</v>
      </c>
      <c r="I3623" t="s">
        <v>17316</v>
      </c>
      <c r="J3623" t="s">
        <v>135</v>
      </c>
      <c r="K3623" t="s">
        <v>10147</v>
      </c>
      <c r="L3623" t="s">
        <v>10179</v>
      </c>
      <c r="M3623" t="s">
        <v>10180</v>
      </c>
      <c r="N3623" t="s">
        <v>18276</v>
      </c>
      <c r="O3623" t="s">
        <v>10150</v>
      </c>
      <c r="P3623" t="s">
        <v>384</v>
      </c>
      <c r="Q3623" t="s">
        <v>317</v>
      </c>
      <c r="R3623">
        <v>690</v>
      </c>
      <c r="V3623">
        <v>6.38</v>
      </c>
      <c r="Y3623" t="s">
        <v>10304</v>
      </c>
      <c r="Z3623" t="s">
        <v>10305</v>
      </c>
      <c r="AB3623" t="s">
        <v>18277</v>
      </c>
      <c r="AE3623" t="s">
        <v>17263</v>
      </c>
      <c r="AJ3623" t="s">
        <v>10188</v>
      </c>
      <c r="AK3623" t="s">
        <v>10249</v>
      </c>
      <c r="AO3623" t="b">
        <v>1</v>
      </c>
    </row>
    <row r="3624" spans="1:41" hidden="1" x14ac:dyDescent="0.35">
      <c r="A3624" t="s">
        <v>10143</v>
      </c>
      <c r="B3624" s="3">
        <v>45510</v>
      </c>
      <c r="C3624" s="2">
        <v>0.72569444444444442</v>
      </c>
      <c r="D3624">
        <v>8</v>
      </c>
      <c r="E3624">
        <v>31</v>
      </c>
      <c r="G3624" t="s">
        <v>18278</v>
      </c>
      <c r="H3624" t="s">
        <v>12669</v>
      </c>
      <c r="I3624" t="s">
        <v>17091</v>
      </c>
      <c r="J3624" t="s">
        <v>152</v>
      </c>
      <c r="K3624" t="s">
        <v>10147</v>
      </c>
      <c r="L3624" t="s">
        <v>10179</v>
      </c>
      <c r="M3624" t="s">
        <v>10180</v>
      </c>
      <c r="N3624" t="s">
        <v>18279</v>
      </c>
      <c r="O3624" t="s">
        <v>161</v>
      </c>
      <c r="P3624" t="s">
        <v>68</v>
      </c>
      <c r="Q3624" t="s">
        <v>84</v>
      </c>
      <c r="R3624">
        <v>148</v>
      </c>
      <c r="V3624">
        <v>1.37</v>
      </c>
      <c r="Y3624" t="s">
        <v>10304</v>
      </c>
      <c r="Z3624" t="s">
        <v>10305</v>
      </c>
      <c r="AB3624" t="s">
        <v>18280</v>
      </c>
      <c r="AE3624" t="s">
        <v>17280</v>
      </c>
      <c r="AH3624" t="s">
        <v>205</v>
      </c>
      <c r="AI3624" t="s">
        <v>6965</v>
      </c>
      <c r="AJ3624" t="s">
        <v>10188</v>
      </c>
      <c r="AK3624" t="s">
        <v>10249</v>
      </c>
      <c r="AO3624" t="b">
        <v>1</v>
      </c>
    </row>
    <row r="3625" spans="1:41" hidden="1" x14ac:dyDescent="0.35">
      <c r="A3625" t="s">
        <v>10143</v>
      </c>
      <c r="B3625" s="3">
        <v>45510</v>
      </c>
      <c r="C3625" s="2">
        <v>0.94861111111111107</v>
      </c>
      <c r="D3625">
        <v>8</v>
      </c>
      <c r="E3625">
        <v>31</v>
      </c>
      <c r="G3625" t="s">
        <v>18281</v>
      </c>
      <c r="H3625" t="s">
        <v>12669</v>
      </c>
      <c r="I3625" t="s">
        <v>17091</v>
      </c>
      <c r="J3625" t="s">
        <v>152</v>
      </c>
      <c r="K3625" t="s">
        <v>10147</v>
      </c>
      <c r="L3625" t="s">
        <v>10179</v>
      </c>
      <c r="M3625" t="s">
        <v>10180</v>
      </c>
      <c r="N3625" t="s">
        <v>18282</v>
      </c>
      <c r="O3625" t="s">
        <v>10150</v>
      </c>
      <c r="P3625" t="s">
        <v>68</v>
      </c>
      <c r="Q3625" t="s">
        <v>84</v>
      </c>
      <c r="R3625">
        <v>3586</v>
      </c>
      <c r="V3625">
        <v>33.17</v>
      </c>
      <c r="Y3625" t="s">
        <v>10304</v>
      </c>
      <c r="Z3625" t="s">
        <v>10305</v>
      </c>
      <c r="AB3625" t="s">
        <v>18283</v>
      </c>
      <c r="AE3625" t="s">
        <v>17280</v>
      </c>
      <c r="AJ3625" t="s">
        <v>10188</v>
      </c>
      <c r="AK3625" t="s">
        <v>10249</v>
      </c>
      <c r="AO3625" t="b">
        <v>1</v>
      </c>
    </row>
    <row r="3626" spans="1:41" hidden="1" x14ac:dyDescent="0.35">
      <c r="A3626" t="s">
        <v>10143</v>
      </c>
      <c r="B3626" s="3">
        <v>45510</v>
      </c>
      <c r="C3626" s="2">
        <v>0.49930555555555556</v>
      </c>
      <c r="D3626">
        <v>8</v>
      </c>
      <c r="E3626">
        <v>31</v>
      </c>
      <c r="G3626" t="s">
        <v>18284</v>
      </c>
      <c r="H3626" t="s">
        <v>12669</v>
      </c>
      <c r="I3626" t="s">
        <v>17091</v>
      </c>
      <c r="J3626" t="s">
        <v>152</v>
      </c>
      <c r="K3626" t="s">
        <v>10147</v>
      </c>
      <c r="L3626" t="s">
        <v>10179</v>
      </c>
      <c r="M3626" t="s">
        <v>10180</v>
      </c>
      <c r="N3626" t="s">
        <v>18285</v>
      </c>
      <c r="O3626" t="s">
        <v>10150</v>
      </c>
      <c r="P3626" t="s">
        <v>68</v>
      </c>
      <c r="Q3626" t="s">
        <v>84</v>
      </c>
      <c r="R3626">
        <v>367</v>
      </c>
      <c r="V3626">
        <v>3.39</v>
      </c>
      <c r="Y3626" t="s">
        <v>10304</v>
      </c>
      <c r="Z3626" t="s">
        <v>10305</v>
      </c>
      <c r="AB3626" t="s">
        <v>18286</v>
      </c>
      <c r="AE3626" t="s">
        <v>17280</v>
      </c>
      <c r="AJ3626" t="s">
        <v>10188</v>
      </c>
      <c r="AK3626" t="s">
        <v>10249</v>
      </c>
      <c r="AO3626" t="b">
        <v>1</v>
      </c>
    </row>
    <row r="3627" spans="1:41" hidden="1" x14ac:dyDescent="0.35">
      <c r="A3627" t="s">
        <v>10143</v>
      </c>
      <c r="B3627" s="3">
        <v>45510</v>
      </c>
      <c r="C3627" s="2">
        <v>0.50555555555555554</v>
      </c>
      <c r="D3627">
        <v>8</v>
      </c>
      <c r="E3627">
        <v>31</v>
      </c>
      <c r="G3627" t="s">
        <v>18287</v>
      </c>
      <c r="H3627" t="s">
        <v>12669</v>
      </c>
      <c r="I3627" t="s">
        <v>17091</v>
      </c>
      <c r="J3627" t="s">
        <v>152</v>
      </c>
      <c r="K3627" t="s">
        <v>10147</v>
      </c>
      <c r="L3627" t="s">
        <v>10179</v>
      </c>
      <c r="M3627" t="s">
        <v>10180</v>
      </c>
      <c r="N3627" t="s">
        <v>18288</v>
      </c>
      <c r="O3627" t="s">
        <v>10150</v>
      </c>
      <c r="P3627" t="s">
        <v>68</v>
      </c>
      <c r="Q3627" t="s">
        <v>84</v>
      </c>
      <c r="R3627">
        <v>227</v>
      </c>
      <c r="V3627">
        <v>2.1</v>
      </c>
      <c r="Y3627" t="s">
        <v>10304</v>
      </c>
      <c r="Z3627" t="s">
        <v>10305</v>
      </c>
      <c r="AB3627" t="s">
        <v>18289</v>
      </c>
      <c r="AE3627" t="s">
        <v>17280</v>
      </c>
      <c r="AJ3627" t="s">
        <v>10188</v>
      </c>
      <c r="AK3627" t="s">
        <v>10249</v>
      </c>
      <c r="AO3627" t="b">
        <v>1</v>
      </c>
    </row>
    <row r="3628" spans="1:41" hidden="1" x14ac:dyDescent="0.35">
      <c r="A3628" t="s">
        <v>10143</v>
      </c>
      <c r="B3628" s="3">
        <v>45510</v>
      </c>
      <c r="C3628" s="2">
        <v>0.48194444444444445</v>
      </c>
      <c r="D3628">
        <v>8</v>
      </c>
      <c r="E3628">
        <v>31</v>
      </c>
      <c r="G3628" t="s">
        <v>18290</v>
      </c>
      <c r="H3628" t="s">
        <v>12669</v>
      </c>
      <c r="I3628" t="s">
        <v>17091</v>
      </c>
      <c r="J3628" t="s">
        <v>152</v>
      </c>
      <c r="K3628" t="s">
        <v>10147</v>
      </c>
      <c r="L3628" t="s">
        <v>10179</v>
      </c>
      <c r="M3628" t="s">
        <v>10180</v>
      </c>
      <c r="N3628" t="s">
        <v>18291</v>
      </c>
      <c r="O3628" t="s">
        <v>10150</v>
      </c>
      <c r="P3628" t="s">
        <v>68</v>
      </c>
      <c r="Q3628" t="s">
        <v>84</v>
      </c>
      <c r="R3628">
        <v>1889</v>
      </c>
      <c r="V3628">
        <v>17.47</v>
      </c>
      <c r="Y3628" t="s">
        <v>10304</v>
      </c>
      <c r="Z3628" t="s">
        <v>10305</v>
      </c>
      <c r="AB3628" t="s">
        <v>18292</v>
      </c>
      <c r="AE3628" t="s">
        <v>17280</v>
      </c>
      <c r="AJ3628" t="s">
        <v>10188</v>
      </c>
      <c r="AK3628" t="s">
        <v>10249</v>
      </c>
      <c r="AO3628" t="b">
        <v>1</v>
      </c>
    </row>
    <row r="3629" spans="1:41" hidden="1" x14ac:dyDescent="0.35">
      <c r="A3629" t="s">
        <v>10143</v>
      </c>
      <c r="B3629" s="3">
        <v>45510</v>
      </c>
      <c r="C3629" s="2">
        <v>0.53819444444444442</v>
      </c>
      <c r="D3629">
        <v>8</v>
      </c>
      <c r="E3629">
        <v>31</v>
      </c>
      <c r="G3629" t="s">
        <v>18293</v>
      </c>
      <c r="H3629" t="s">
        <v>12669</v>
      </c>
      <c r="I3629" t="s">
        <v>17091</v>
      </c>
      <c r="J3629" t="s">
        <v>152</v>
      </c>
      <c r="K3629" t="s">
        <v>10147</v>
      </c>
      <c r="L3629" t="s">
        <v>10179</v>
      </c>
      <c r="M3629" t="s">
        <v>10180</v>
      </c>
      <c r="N3629" t="s">
        <v>18294</v>
      </c>
      <c r="O3629" t="s">
        <v>97</v>
      </c>
      <c r="P3629" t="s">
        <v>68</v>
      </c>
      <c r="Q3629" t="s">
        <v>84</v>
      </c>
      <c r="R3629">
        <v>141</v>
      </c>
      <c r="V3629">
        <v>1.3</v>
      </c>
      <c r="Y3629" t="s">
        <v>10304</v>
      </c>
      <c r="Z3629" t="s">
        <v>10305</v>
      </c>
      <c r="AB3629" t="s">
        <v>18295</v>
      </c>
      <c r="AE3629" t="s">
        <v>17280</v>
      </c>
      <c r="AH3629" t="s">
        <v>981</v>
      </c>
      <c r="AI3629" t="s">
        <v>13847</v>
      </c>
      <c r="AJ3629" t="s">
        <v>10188</v>
      </c>
      <c r="AK3629" t="s">
        <v>10249</v>
      </c>
      <c r="AO3629" t="b">
        <v>1</v>
      </c>
    </row>
    <row r="3630" spans="1:41" hidden="1" x14ac:dyDescent="0.35">
      <c r="A3630" t="s">
        <v>10143</v>
      </c>
      <c r="B3630" s="3">
        <v>45510</v>
      </c>
      <c r="C3630" s="2">
        <v>0.59930555555555554</v>
      </c>
      <c r="D3630">
        <v>8</v>
      </c>
      <c r="E3630">
        <v>31</v>
      </c>
      <c r="G3630" t="s">
        <v>18296</v>
      </c>
      <c r="H3630" t="s">
        <v>12669</v>
      </c>
      <c r="I3630" t="s">
        <v>17091</v>
      </c>
      <c r="J3630" t="s">
        <v>152</v>
      </c>
      <c r="K3630" t="s">
        <v>10147</v>
      </c>
      <c r="L3630" t="s">
        <v>10179</v>
      </c>
      <c r="M3630" t="s">
        <v>10180</v>
      </c>
      <c r="N3630" t="s">
        <v>15848</v>
      </c>
      <c r="O3630" t="s">
        <v>10150</v>
      </c>
      <c r="P3630" t="s">
        <v>68</v>
      </c>
      <c r="Q3630" t="s">
        <v>84</v>
      </c>
      <c r="R3630">
        <v>750</v>
      </c>
      <c r="V3630">
        <v>6.94</v>
      </c>
      <c r="Y3630" t="s">
        <v>10304</v>
      </c>
      <c r="Z3630" t="s">
        <v>10305</v>
      </c>
      <c r="AB3630" t="s">
        <v>18297</v>
      </c>
      <c r="AE3630" t="s">
        <v>17280</v>
      </c>
      <c r="AJ3630" t="s">
        <v>10188</v>
      </c>
      <c r="AK3630" t="s">
        <v>10249</v>
      </c>
      <c r="AO3630" t="b">
        <v>1</v>
      </c>
    </row>
    <row r="3631" spans="1:41" hidden="1" x14ac:dyDescent="0.35">
      <c r="A3631" t="s">
        <v>10143</v>
      </c>
      <c r="B3631" s="3">
        <v>45510</v>
      </c>
      <c r="C3631" s="2">
        <v>0.61736111111111114</v>
      </c>
      <c r="D3631">
        <v>8</v>
      </c>
      <c r="E3631">
        <v>31</v>
      </c>
      <c r="G3631" t="s">
        <v>18298</v>
      </c>
      <c r="H3631" t="s">
        <v>12669</v>
      </c>
      <c r="I3631" t="s">
        <v>17091</v>
      </c>
      <c r="J3631" t="s">
        <v>152</v>
      </c>
      <c r="K3631" t="s">
        <v>10147</v>
      </c>
      <c r="L3631" t="s">
        <v>10179</v>
      </c>
      <c r="M3631" t="s">
        <v>10180</v>
      </c>
      <c r="N3631" t="s">
        <v>18299</v>
      </c>
      <c r="O3631" t="s">
        <v>10150</v>
      </c>
      <c r="P3631" t="s">
        <v>68</v>
      </c>
      <c r="Q3631" t="s">
        <v>84</v>
      </c>
      <c r="R3631">
        <v>66</v>
      </c>
      <c r="V3631">
        <v>0.61</v>
      </c>
      <c r="Y3631" t="s">
        <v>10304</v>
      </c>
      <c r="Z3631" t="s">
        <v>10305</v>
      </c>
      <c r="AB3631" t="s">
        <v>18300</v>
      </c>
      <c r="AE3631" t="s">
        <v>17280</v>
      </c>
      <c r="AJ3631" t="s">
        <v>10188</v>
      </c>
      <c r="AK3631" t="s">
        <v>10249</v>
      </c>
      <c r="AO3631" t="b">
        <v>1</v>
      </c>
    </row>
    <row r="3632" spans="1:41" hidden="1" x14ac:dyDescent="0.35">
      <c r="A3632" t="s">
        <v>10143</v>
      </c>
      <c r="B3632" s="3">
        <v>45510</v>
      </c>
      <c r="C3632" s="2">
        <v>0.57986111111111116</v>
      </c>
      <c r="D3632">
        <v>8</v>
      </c>
      <c r="E3632">
        <v>31</v>
      </c>
      <c r="G3632" t="s">
        <v>18301</v>
      </c>
      <c r="H3632" t="s">
        <v>12669</v>
      </c>
      <c r="I3632" t="s">
        <v>17091</v>
      </c>
      <c r="J3632" t="s">
        <v>152</v>
      </c>
      <c r="K3632" t="s">
        <v>10147</v>
      </c>
      <c r="L3632" t="s">
        <v>10179</v>
      </c>
      <c r="M3632" t="s">
        <v>10180</v>
      </c>
      <c r="N3632" t="s">
        <v>18302</v>
      </c>
      <c r="O3632" t="s">
        <v>83</v>
      </c>
      <c r="P3632" t="s">
        <v>68</v>
      </c>
      <c r="Q3632" t="s">
        <v>84</v>
      </c>
      <c r="R3632">
        <v>304</v>
      </c>
      <c r="V3632">
        <v>2.81</v>
      </c>
      <c r="Y3632" t="s">
        <v>10304</v>
      </c>
      <c r="Z3632" t="s">
        <v>10305</v>
      </c>
      <c r="AB3632" t="s">
        <v>18303</v>
      </c>
      <c r="AE3632" t="s">
        <v>17280</v>
      </c>
      <c r="AH3632" t="s">
        <v>18304</v>
      </c>
      <c r="AJ3632" t="s">
        <v>10188</v>
      </c>
      <c r="AK3632" t="s">
        <v>10249</v>
      </c>
      <c r="AO3632" t="b">
        <v>1</v>
      </c>
    </row>
    <row r="3633" spans="1:41" hidden="1" x14ac:dyDescent="0.35">
      <c r="A3633" t="s">
        <v>10143</v>
      </c>
      <c r="B3633" s="3">
        <v>45510</v>
      </c>
      <c r="C3633" s="2">
        <v>0.71736111111111112</v>
      </c>
      <c r="D3633">
        <v>8</v>
      </c>
      <c r="E3633">
        <v>31</v>
      </c>
      <c r="G3633" t="s">
        <v>18305</v>
      </c>
      <c r="H3633" t="s">
        <v>12669</v>
      </c>
      <c r="I3633" t="s">
        <v>17091</v>
      </c>
      <c r="J3633" t="s">
        <v>152</v>
      </c>
      <c r="K3633" t="s">
        <v>10147</v>
      </c>
      <c r="L3633" t="s">
        <v>10179</v>
      </c>
      <c r="M3633" t="s">
        <v>10180</v>
      </c>
      <c r="N3633" t="s">
        <v>18306</v>
      </c>
      <c r="O3633" t="s">
        <v>1290</v>
      </c>
      <c r="P3633" t="s">
        <v>68</v>
      </c>
      <c r="Q3633" t="s">
        <v>84</v>
      </c>
      <c r="R3633">
        <v>828</v>
      </c>
      <c r="V3633">
        <v>7.66</v>
      </c>
      <c r="Y3633" t="s">
        <v>10304</v>
      </c>
      <c r="Z3633" t="s">
        <v>10305</v>
      </c>
      <c r="AB3633" t="s">
        <v>18307</v>
      </c>
      <c r="AE3633" t="s">
        <v>17280</v>
      </c>
      <c r="AH3633" t="s">
        <v>11900</v>
      </c>
      <c r="AI3633" t="s">
        <v>11901</v>
      </c>
      <c r="AJ3633" t="s">
        <v>10188</v>
      </c>
      <c r="AK3633" t="s">
        <v>10249</v>
      </c>
      <c r="AO3633" t="b">
        <v>1</v>
      </c>
    </row>
    <row r="3634" spans="1:41" hidden="1" x14ac:dyDescent="0.35">
      <c r="A3634" t="s">
        <v>10143</v>
      </c>
      <c r="B3634" s="3">
        <v>45510</v>
      </c>
      <c r="C3634" s="2">
        <v>0.92361111111111116</v>
      </c>
      <c r="D3634">
        <v>8</v>
      </c>
      <c r="E3634">
        <v>31</v>
      </c>
      <c r="G3634" t="s">
        <v>18308</v>
      </c>
      <c r="H3634" t="s">
        <v>16713</v>
      </c>
      <c r="I3634" t="s">
        <v>16714</v>
      </c>
      <c r="J3634" t="s">
        <v>115</v>
      </c>
      <c r="K3634" t="s">
        <v>10147</v>
      </c>
      <c r="L3634" t="s">
        <v>10179</v>
      </c>
      <c r="M3634" t="s">
        <v>10180</v>
      </c>
      <c r="N3634" t="s">
        <v>18309</v>
      </c>
      <c r="O3634" t="s">
        <v>570</v>
      </c>
      <c r="P3634" t="s">
        <v>384</v>
      </c>
      <c r="Q3634" t="s">
        <v>84</v>
      </c>
      <c r="R3634">
        <v>1046</v>
      </c>
      <c r="V3634">
        <v>9.68</v>
      </c>
      <c r="Y3634" t="s">
        <v>10304</v>
      </c>
      <c r="Z3634" t="s">
        <v>10305</v>
      </c>
      <c r="AB3634" t="s">
        <v>18310</v>
      </c>
      <c r="AE3634" t="s">
        <v>16717</v>
      </c>
      <c r="AH3634" t="s">
        <v>573</v>
      </c>
      <c r="AI3634" t="s">
        <v>17884</v>
      </c>
      <c r="AJ3634" t="s">
        <v>10188</v>
      </c>
      <c r="AK3634" t="s">
        <v>10249</v>
      </c>
      <c r="AO3634" t="b">
        <v>1</v>
      </c>
    </row>
    <row r="3635" spans="1:41" hidden="1" x14ac:dyDescent="0.35">
      <c r="A3635" t="s">
        <v>10143</v>
      </c>
      <c r="B3635" s="3">
        <v>45510</v>
      </c>
      <c r="C3635" s="2">
        <v>0.9458333333333333</v>
      </c>
      <c r="D3635">
        <v>8</v>
      </c>
      <c r="E3635">
        <v>31</v>
      </c>
      <c r="G3635" t="s">
        <v>18311</v>
      </c>
      <c r="H3635" t="s">
        <v>18312</v>
      </c>
      <c r="I3635" t="s">
        <v>18313</v>
      </c>
      <c r="J3635" t="s">
        <v>135</v>
      </c>
      <c r="K3635" t="s">
        <v>10147</v>
      </c>
      <c r="L3635" t="s">
        <v>10179</v>
      </c>
      <c r="M3635" t="s">
        <v>10180</v>
      </c>
      <c r="N3635" t="s">
        <v>18314</v>
      </c>
      <c r="O3635" t="s">
        <v>10150</v>
      </c>
      <c r="P3635" t="s">
        <v>384</v>
      </c>
      <c r="Q3635" t="s">
        <v>317</v>
      </c>
      <c r="R3635">
        <v>24</v>
      </c>
      <c r="V3635">
        <v>0.22</v>
      </c>
      <c r="Y3635" t="s">
        <v>10304</v>
      </c>
      <c r="Z3635" t="s">
        <v>10305</v>
      </c>
      <c r="AB3635" t="s">
        <v>18315</v>
      </c>
      <c r="AE3635" t="s">
        <v>18129</v>
      </c>
      <c r="AJ3635" t="s">
        <v>10188</v>
      </c>
      <c r="AK3635" t="s">
        <v>10249</v>
      </c>
      <c r="AO3635" t="b">
        <v>1</v>
      </c>
    </row>
    <row r="3636" spans="1:41" hidden="1" x14ac:dyDescent="0.35">
      <c r="A3636" t="s">
        <v>10143</v>
      </c>
      <c r="B3636" s="3">
        <v>45510</v>
      </c>
      <c r="C3636" s="2">
        <v>0.79861111111111116</v>
      </c>
      <c r="D3636">
        <v>8</v>
      </c>
      <c r="E3636">
        <v>31</v>
      </c>
      <c r="G3636" t="s">
        <v>18316</v>
      </c>
      <c r="H3636" t="s">
        <v>16713</v>
      </c>
      <c r="I3636" t="s">
        <v>16714</v>
      </c>
      <c r="J3636" t="s">
        <v>115</v>
      </c>
      <c r="K3636" t="s">
        <v>10147</v>
      </c>
      <c r="L3636" t="s">
        <v>10179</v>
      </c>
      <c r="M3636" t="s">
        <v>10180</v>
      </c>
      <c r="N3636" t="s">
        <v>18227</v>
      </c>
      <c r="O3636" t="s">
        <v>570</v>
      </c>
      <c r="P3636" t="s">
        <v>384</v>
      </c>
      <c r="Q3636" t="s">
        <v>84</v>
      </c>
      <c r="R3636">
        <v>73</v>
      </c>
      <c r="V3636">
        <v>0.68</v>
      </c>
      <c r="Y3636" t="s">
        <v>10304</v>
      </c>
      <c r="Z3636" t="s">
        <v>10305</v>
      </c>
      <c r="AB3636" t="s">
        <v>18317</v>
      </c>
      <c r="AE3636" t="s">
        <v>16717</v>
      </c>
      <c r="AH3636" t="s">
        <v>3311</v>
      </c>
      <c r="AI3636" t="s">
        <v>18229</v>
      </c>
      <c r="AJ3636" t="s">
        <v>10188</v>
      </c>
      <c r="AK3636" t="s">
        <v>10249</v>
      </c>
      <c r="AO3636" t="b">
        <v>1</v>
      </c>
    </row>
    <row r="3637" spans="1:41" hidden="1" x14ac:dyDescent="0.35">
      <c r="A3637" t="s">
        <v>10143</v>
      </c>
      <c r="B3637" s="3">
        <v>45510</v>
      </c>
      <c r="C3637" s="2">
        <v>0.84375</v>
      </c>
      <c r="D3637">
        <v>8</v>
      </c>
      <c r="E3637">
        <v>31</v>
      </c>
      <c r="G3637" t="s">
        <v>18318</v>
      </c>
      <c r="H3637" t="s">
        <v>16713</v>
      </c>
      <c r="I3637" t="s">
        <v>16714</v>
      </c>
      <c r="J3637" t="s">
        <v>115</v>
      </c>
      <c r="K3637" t="s">
        <v>10147</v>
      </c>
      <c r="L3637" t="s">
        <v>10179</v>
      </c>
      <c r="M3637" t="s">
        <v>10180</v>
      </c>
      <c r="N3637" t="s">
        <v>18319</v>
      </c>
      <c r="O3637" t="s">
        <v>10150</v>
      </c>
      <c r="P3637" t="s">
        <v>384</v>
      </c>
      <c r="Q3637" t="s">
        <v>84</v>
      </c>
      <c r="R3637">
        <v>1122</v>
      </c>
      <c r="V3637">
        <v>10.38</v>
      </c>
      <c r="Y3637" t="s">
        <v>10304</v>
      </c>
      <c r="Z3637" t="s">
        <v>10305</v>
      </c>
      <c r="AB3637" t="s">
        <v>18320</v>
      </c>
      <c r="AE3637" t="s">
        <v>16717</v>
      </c>
      <c r="AJ3637" t="s">
        <v>10188</v>
      </c>
      <c r="AK3637" t="s">
        <v>10249</v>
      </c>
      <c r="AO3637" t="b">
        <v>1</v>
      </c>
    </row>
    <row r="3638" spans="1:41" hidden="1" x14ac:dyDescent="0.35">
      <c r="A3638" t="s">
        <v>10143</v>
      </c>
      <c r="B3638" s="3">
        <v>45510</v>
      </c>
      <c r="C3638" s="2">
        <v>0.98750000000000004</v>
      </c>
      <c r="D3638">
        <v>8</v>
      </c>
      <c r="E3638">
        <v>31</v>
      </c>
      <c r="G3638" t="s">
        <v>18321</v>
      </c>
      <c r="H3638" t="s">
        <v>17315</v>
      </c>
      <c r="I3638" t="s">
        <v>17316</v>
      </c>
      <c r="J3638" t="s">
        <v>135</v>
      </c>
      <c r="K3638" t="s">
        <v>10147</v>
      </c>
      <c r="L3638" t="s">
        <v>10179</v>
      </c>
      <c r="M3638" t="s">
        <v>10180</v>
      </c>
      <c r="N3638" t="s">
        <v>18322</v>
      </c>
      <c r="O3638" t="s">
        <v>10150</v>
      </c>
      <c r="P3638" t="s">
        <v>384</v>
      </c>
      <c r="Q3638" t="s">
        <v>317</v>
      </c>
      <c r="R3638">
        <v>78</v>
      </c>
      <c r="V3638">
        <v>0.72</v>
      </c>
      <c r="Y3638" t="s">
        <v>10304</v>
      </c>
      <c r="Z3638" t="s">
        <v>10305</v>
      </c>
      <c r="AB3638" t="s">
        <v>18323</v>
      </c>
      <c r="AE3638" t="s">
        <v>17263</v>
      </c>
      <c r="AJ3638" t="s">
        <v>10188</v>
      </c>
      <c r="AK3638" t="s">
        <v>10249</v>
      </c>
      <c r="AO3638" t="b">
        <v>1</v>
      </c>
    </row>
    <row r="3639" spans="1:41" hidden="1" x14ac:dyDescent="0.35">
      <c r="A3639" t="s">
        <v>10143</v>
      </c>
      <c r="B3639" s="3">
        <v>45510</v>
      </c>
      <c r="C3639" s="2">
        <v>0.9604166666666667</v>
      </c>
      <c r="D3639">
        <v>8</v>
      </c>
      <c r="E3639">
        <v>31</v>
      </c>
      <c r="G3639" t="s">
        <v>18324</v>
      </c>
      <c r="H3639" t="s">
        <v>17315</v>
      </c>
      <c r="I3639" t="s">
        <v>17316</v>
      </c>
      <c r="J3639" t="s">
        <v>135</v>
      </c>
      <c r="K3639" t="s">
        <v>10147</v>
      </c>
      <c r="L3639" t="s">
        <v>10179</v>
      </c>
      <c r="M3639" t="s">
        <v>10180</v>
      </c>
      <c r="N3639" t="s">
        <v>18325</v>
      </c>
      <c r="O3639" t="s">
        <v>10150</v>
      </c>
      <c r="P3639" t="s">
        <v>384</v>
      </c>
      <c r="Q3639" t="s">
        <v>317</v>
      </c>
      <c r="R3639">
        <v>174</v>
      </c>
      <c r="V3639">
        <v>1.61</v>
      </c>
      <c r="Y3639" t="s">
        <v>10304</v>
      </c>
      <c r="Z3639" t="s">
        <v>10305</v>
      </c>
      <c r="AB3639" t="s">
        <v>18326</v>
      </c>
      <c r="AE3639" t="s">
        <v>17263</v>
      </c>
      <c r="AJ3639" t="s">
        <v>10188</v>
      </c>
      <c r="AK3639" t="s">
        <v>10249</v>
      </c>
      <c r="AO3639" t="b">
        <v>1</v>
      </c>
    </row>
    <row r="3640" spans="1:41" hidden="1" x14ac:dyDescent="0.35">
      <c r="A3640" t="s">
        <v>10143</v>
      </c>
      <c r="B3640" s="3">
        <v>45510</v>
      </c>
      <c r="C3640" s="2">
        <v>0.95902777777777781</v>
      </c>
      <c r="D3640">
        <v>8</v>
      </c>
      <c r="E3640">
        <v>31</v>
      </c>
      <c r="G3640" t="s">
        <v>18327</v>
      </c>
      <c r="H3640" t="s">
        <v>12669</v>
      </c>
      <c r="I3640" t="s">
        <v>17091</v>
      </c>
      <c r="J3640" t="s">
        <v>152</v>
      </c>
      <c r="K3640" t="s">
        <v>10147</v>
      </c>
      <c r="L3640" t="s">
        <v>10179</v>
      </c>
      <c r="M3640" t="s">
        <v>10180</v>
      </c>
      <c r="N3640" t="s">
        <v>18328</v>
      </c>
      <c r="O3640" t="s">
        <v>138</v>
      </c>
      <c r="P3640" t="s">
        <v>68</v>
      </c>
      <c r="Q3640" t="s">
        <v>84</v>
      </c>
      <c r="R3640">
        <v>778</v>
      </c>
      <c r="V3640">
        <v>7.2</v>
      </c>
      <c r="Y3640" t="s">
        <v>10304</v>
      </c>
      <c r="Z3640" t="s">
        <v>10305</v>
      </c>
      <c r="AB3640" t="s">
        <v>18329</v>
      </c>
      <c r="AE3640" t="s">
        <v>17280</v>
      </c>
      <c r="AH3640" t="s">
        <v>739</v>
      </c>
      <c r="AJ3640" t="s">
        <v>10188</v>
      </c>
      <c r="AK3640" t="s">
        <v>10249</v>
      </c>
      <c r="AO3640" t="b">
        <v>1</v>
      </c>
    </row>
    <row r="3641" spans="1:41" hidden="1" x14ac:dyDescent="0.35">
      <c r="A3641" t="s">
        <v>10143</v>
      </c>
      <c r="B3641" s="3">
        <v>45510</v>
      </c>
      <c r="C3641" s="2">
        <v>0.54166666666666663</v>
      </c>
      <c r="D3641">
        <v>8</v>
      </c>
      <c r="E3641">
        <v>31</v>
      </c>
      <c r="G3641" t="s">
        <v>18330</v>
      </c>
      <c r="H3641" t="s">
        <v>12669</v>
      </c>
      <c r="I3641" t="s">
        <v>17091</v>
      </c>
      <c r="J3641" t="s">
        <v>152</v>
      </c>
      <c r="K3641" t="s">
        <v>10147</v>
      </c>
      <c r="L3641" t="s">
        <v>10179</v>
      </c>
      <c r="M3641" t="s">
        <v>10180</v>
      </c>
      <c r="N3641" t="s">
        <v>18331</v>
      </c>
      <c r="O3641" t="s">
        <v>18332</v>
      </c>
      <c r="P3641" t="s">
        <v>68</v>
      </c>
      <c r="Q3641" t="s">
        <v>84</v>
      </c>
      <c r="R3641">
        <v>987</v>
      </c>
      <c r="V3641">
        <v>9.1300000000000008</v>
      </c>
      <c r="Y3641" t="s">
        <v>10304</v>
      </c>
      <c r="Z3641" t="s">
        <v>10305</v>
      </c>
      <c r="AB3641" t="s">
        <v>18333</v>
      </c>
      <c r="AE3641" t="s">
        <v>17280</v>
      </c>
      <c r="AJ3641" t="s">
        <v>10188</v>
      </c>
      <c r="AK3641" t="s">
        <v>10249</v>
      </c>
      <c r="AO3641" t="b">
        <v>1</v>
      </c>
    </row>
    <row r="3642" spans="1:41" hidden="1" x14ac:dyDescent="0.35">
      <c r="A3642" t="s">
        <v>10143</v>
      </c>
      <c r="B3642" s="3">
        <v>45510</v>
      </c>
      <c r="C3642" s="2">
        <v>0.55625000000000002</v>
      </c>
      <c r="D3642">
        <v>8</v>
      </c>
      <c r="E3642">
        <v>31</v>
      </c>
      <c r="G3642" t="s">
        <v>18334</v>
      </c>
      <c r="H3642" t="s">
        <v>12669</v>
      </c>
      <c r="I3642" t="s">
        <v>17091</v>
      </c>
      <c r="J3642" t="s">
        <v>152</v>
      </c>
      <c r="K3642" t="s">
        <v>10147</v>
      </c>
      <c r="L3642" t="s">
        <v>10179</v>
      </c>
      <c r="M3642" t="s">
        <v>10180</v>
      </c>
      <c r="N3642" t="s">
        <v>18335</v>
      </c>
      <c r="O3642" t="s">
        <v>161</v>
      </c>
      <c r="P3642" t="s">
        <v>68</v>
      </c>
      <c r="Q3642" t="s">
        <v>84</v>
      </c>
      <c r="R3642">
        <v>134</v>
      </c>
      <c r="V3642">
        <v>1.24</v>
      </c>
      <c r="Y3642" t="s">
        <v>10304</v>
      </c>
      <c r="Z3642" t="s">
        <v>10305</v>
      </c>
      <c r="AB3642" t="s">
        <v>18336</v>
      </c>
      <c r="AE3642" t="s">
        <v>17280</v>
      </c>
      <c r="AH3642" t="s">
        <v>6428</v>
      </c>
      <c r="AI3642" t="s">
        <v>6429</v>
      </c>
      <c r="AJ3642" t="s">
        <v>10188</v>
      </c>
      <c r="AK3642" t="s">
        <v>10249</v>
      </c>
      <c r="AO3642" t="b">
        <v>1</v>
      </c>
    </row>
    <row r="3643" spans="1:41" hidden="1" x14ac:dyDescent="0.35">
      <c r="A3643" t="s">
        <v>10143</v>
      </c>
      <c r="B3643" s="3">
        <v>45510</v>
      </c>
      <c r="C3643" s="2">
        <v>0.59166666666666667</v>
      </c>
      <c r="D3643">
        <v>8</v>
      </c>
      <c r="E3643">
        <v>31</v>
      </c>
      <c r="G3643" t="s">
        <v>18337</v>
      </c>
      <c r="H3643" t="s">
        <v>12669</v>
      </c>
      <c r="I3643" t="s">
        <v>17091</v>
      </c>
      <c r="J3643" t="s">
        <v>152</v>
      </c>
      <c r="K3643" t="s">
        <v>10147</v>
      </c>
      <c r="L3643" t="s">
        <v>10179</v>
      </c>
      <c r="M3643" t="s">
        <v>10180</v>
      </c>
      <c r="N3643" t="s">
        <v>18338</v>
      </c>
      <c r="O3643" t="s">
        <v>67</v>
      </c>
      <c r="P3643" t="s">
        <v>68</v>
      </c>
      <c r="Q3643" t="s">
        <v>84</v>
      </c>
      <c r="R3643">
        <v>1612</v>
      </c>
      <c r="V3643">
        <v>14.91</v>
      </c>
      <c r="Y3643" t="s">
        <v>10304</v>
      </c>
      <c r="Z3643" t="s">
        <v>10305</v>
      </c>
      <c r="AB3643" t="s">
        <v>18339</v>
      </c>
      <c r="AE3643" t="s">
        <v>17280</v>
      </c>
      <c r="AH3643" t="s">
        <v>8437</v>
      </c>
      <c r="AJ3643" t="s">
        <v>10188</v>
      </c>
      <c r="AK3643" t="s">
        <v>10249</v>
      </c>
      <c r="AO3643" t="b">
        <v>1</v>
      </c>
    </row>
    <row r="3644" spans="1:41" hidden="1" x14ac:dyDescent="0.35">
      <c r="A3644" t="s">
        <v>10143</v>
      </c>
      <c r="B3644" s="3">
        <v>45510</v>
      </c>
      <c r="C3644" s="2">
        <v>0.50972222222222219</v>
      </c>
      <c r="D3644">
        <v>8</v>
      </c>
      <c r="E3644">
        <v>31</v>
      </c>
      <c r="G3644" t="s">
        <v>18340</v>
      </c>
      <c r="H3644" t="s">
        <v>12669</v>
      </c>
      <c r="I3644" t="s">
        <v>17091</v>
      </c>
      <c r="J3644" t="s">
        <v>152</v>
      </c>
      <c r="K3644" t="s">
        <v>10147</v>
      </c>
      <c r="L3644" t="s">
        <v>10179</v>
      </c>
      <c r="M3644" t="s">
        <v>10180</v>
      </c>
      <c r="N3644" t="s">
        <v>18341</v>
      </c>
      <c r="O3644" t="s">
        <v>97</v>
      </c>
      <c r="P3644" t="s">
        <v>68</v>
      </c>
      <c r="Q3644" t="s">
        <v>84</v>
      </c>
      <c r="R3644">
        <v>1240</v>
      </c>
      <c r="V3644">
        <v>11.47</v>
      </c>
      <c r="Y3644" t="s">
        <v>10304</v>
      </c>
      <c r="Z3644" t="s">
        <v>10305</v>
      </c>
      <c r="AB3644" t="s">
        <v>18342</v>
      </c>
      <c r="AE3644" t="s">
        <v>17280</v>
      </c>
      <c r="AH3644" t="s">
        <v>101</v>
      </c>
      <c r="AI3644" t="s">
        <v>102</v>
      </c>
      <c r="AJ3644" t="s">
        <v>10188</v>
      </c>
      <c r="AK3644" t="s">
        <v>10249</v>
      </c>
      <c r="AO3644" t="b">
        <v>1</v>
      </c>
    </row>
    <row r="3645" spans="1:41" hidden="1" x14ac:dyDescent="0.35">
      <c r="A3645" t="s">
        <v>10143</v>
      </c>
      <c r="B3645" s="3">
        <v>45510</v>
      </c>
      <c r="C3645" s="2">
        <v>0.64236111111111116</v>
      </c>
      <c r="D3645">
        <v>8</v>
      </c>
      <c r="E3645">
        <v>31</v>
      </c>
      <c r="G3645" t="s">
        <v>18343</v>
      </c>
      <c r="H3645" t="s">
        <v>12669</v>
      </c>
      <c r="I3645" t="s">
        <v>17091</v>
      </c>
      <c r="J3645" t="s">
        <v>152</v>
      </c>
      <c r="K3645" t="s">
        <v>10147</v>
      </c>
      <c r="L3645" t="s">
        <v>10179</v>
      </c>
      <c r="M3645" t="s">
        <v>10180</v>
      </c>
      <c r="N3645" t="s">
        <v>18344</v>
      </c>
      <c r="O3645" t="s">
        <v>10150</v>
      </c>
      <c r="P3645" t="s">
        <v>68</v>
      </c>
      <c r="Q3645" t="s">
        <v>84</v>
      </c>
      <c r="R3645">
        <v>129</v>
      </c>
      <c r="V3645">
        <v>1.19</v>
      </c>
      <c r="Y3645" t="s">
        <v>10304</v>
      </c>
      <c r="Z3645" t="s">
        <v>10305</v>
      </c>
      <c r="AB3645" t="s">
        <v>18345</v>
      </c>
      <c r="AE3645" t="s">
        <v>17280</v>
      </c>
      <c r="AJ3645" t="s">
        <v>10188</v>
      </c>
      <c r="AK3645" t="s">
        <v>10249</v>
      </c>
      <c r="AO3645" t="b">
        <v>1</v>
      </c>
    </row>
    <row r="3646" spans="1:41" hidden="1" x14ac:dyDescent="0.35">
      <c r="A3646" t="s">
        <v>10143</v>
      </c>
      <c r="B3646" s="3">
        <v>45510</v>
      </c>
      <c r="C3646" s="2">
        <v>0.66249999999999998</v>
      </c>
      <c r="D3646">
        <v>8</v>
      </c>
      <c r="E3646">
        <v>31</v>
      </c>
      <c r="G3646" t="s">
        <v>18346</v>
      </c>
      <c r="H3646" t="s">
        <v>12669</v>
      </c>
      <c r="I3646" t="s">
        <v>17091</v>
      </c>
      <c r="J3646" t="s">
        <v>152</v>
      </c>
      <c r="K3646" t="s">
        <v>10147</v>
      </c>
      <c r="L3646" t="s">
        <v>10179</v>
      </c>
      <c r="M3646" t="s">
        <v>10180</v>
      </c>
      <c r="N3646" t="s">
        <v>18347</v>
      </c>
      <c r="O3646" t="s">
        <v>97</v>
      </c>
      <c r="P3646" t="s">
        <v>68</v>
      </c>
      <c r="Q3646" t="s">
        <v>84</v>
      </c>
      <c r="R3646">
        <v>330</v>
      </c>
      <c r="V3646">
        <v>3.05</v>
      </c>
      <c r="Y3646" t="s">
        <v>10304</v>
      </c>
      <c r="Z3646" t="s">
        <v>10305</v>
      </c>
      <c r="AB3646" t="s">
        <v>18348</v>
      </c>
      <c r="AE3646" t="s">
        <v>17280</v>
      </c>
      <c r="AH3646" t="s">
        <v>981</v>
      </c>
      <c r="AI3646" t="s">
        <v>6979</v>
      </c>
      <c r="AJ3646" t="s">
        <v>10188</v>
      </c>
      <c r="AK3646" t="s">
        <v>10249</v>
      </c>
      <c r="AO3646" t="b">
        <v>1</v>
      </c>
    </row>
    <row r="3647" spans="1:41" hidden="1" x14ac:dyDescent="0.35">
      <c r="A3647" t="s">
        <v>10143</v>
      </c>
      <c r="B3647" s="3">
        <v>45510</v>
      </c>
      <c r="C3647" s="2">
        <v>0.51041666666666663</v>
      </c>
      <c r="D3647">
        <v>8</v>
      </c>
      <c r="E3647">
        <v>31</v>
      </c>
      <c r="G3647" t="s">
        <v>18349</v>
      </c>
      <c r="H3647" t="s">
        <v>12669</v>
      </c>
      <c r="I3647" t="s">
        <v>17091</v>
      </c>
      <c r="J3647" t="s">
        <v>152</v>
      </c>
      <c r="K3647" t="s">
        <v>10147</v>
      </c>
      <c r="L3647" t="s">
        <v>10179</v>
      </c>
      <c r="M3647" t="s">
        <v>10180</v>
      </c>
      <c r="N3647" t="s">
        <v>18350</v>
      </c>
      <c r="O3647" t="s">
        <v>644</v>
      </c>
      <c r="P3647" t="s">
        <v>68</v>
      </c>
      <c r="Q3647" t="s">
        <v>84</v>
      </c>
      <c r="R3647">
        <v>1934</v>
      </c>
      <c r="V3647">
        <v>17.89</v>
      </c>
      <c r="Y3647" t="s">
        <v>10304</v>
      </c>
      <c r="Z3647" t="s">
        <v>10305</v>
      </c>
      <c r="AB3647" t="s">
        <v>18351</v>
      </c>
      <c r="AE3647" t="s">
        <v>17280</v>
      </c>
      <c r="AH3647" t="s">
        <v>18352</v>
      </c>
      <c r="AI3647" t="s">
        <v>18353</v>
      </c>
      <c r="AJ3647" t="s">
        <v>10188</v>
      </c>
      <c r="AK3647" t="s">
        <v>10249</v>
      </c>
      <c r="AO3647" t="b">
        <v>1</v>
      </c>
    </row>
    <row r="3648" spans="1:41" hidden="1" x14ac:dyDescent="0.35">
      <c r="A3648" t="s">
        <v>10143</v>
      </c>
      <c r="B3648" s="3">
        <v>45510</v>
      </c>
      <c r="C3648" s="2">
        <v>0.48333333333333334</v>
      </c>
      <c r="D3648">
        <v>8</v>
      </c>
      <c r="E3648">
        <v>31</v>
      </c>
      <c r="G3648" t="s">
        <v>18354</v>
      </c>
      <c r="H3648" t="s">
        <v>12669</v>
      </c>
      <c r="I3648" t="s">
        <v>17091</v>
      </c>
      <c r="J3648" t="s">
        <v>152</v>
      </c>
      <c r="K3648" t="s">
        <v>10147</v>
      </c>
      <c r="L3648" t="s">
        <v>10179</v>
      </c>
      <c r="M3648" t="s">
        <v>10180</v>
      </c>
      <c r="N3648" t="s">
        <v>18355</v>
      </c>
      <c r="O3648" t="s">
        <v>10150</v>
      </c>
      <c r="P3648" t="s">
        <v>68</v>
      </c>
      <c r="Q3648" t="s">
        <v>84</v>
      </c>
      <c r="R3648">
        <v>1790</v>
      </c>
      <c r="V3648">
        <v>16.559999999999999</v>
      </c>
      <c r="Y3648" t="s">
        <v>10304</v>
      </c>
      <c r="Z3648" t="s">
        <v>10305</v>
      </c>
      <c r="AB3648" t="s">
        <v>18356</v>
      </c>
      <c r="AE3648" t="s">
        <v>17280</v>
      </c>
      <c r="AJ3648" t="s">
        <v>10188</v>
      </c>
      <c r="AK3648" t="s">
        <v>10249</v>
      </c>
      <c r="AO3648" t="b">
        <v>1</v>
      </c>
    </row>
    <row r="3649" spans="1:41" hidden="1" x14ac:dyDescent="0.35">
      <c r="A3649" t="s">
        <v>10143</v>
      </c>
      <c r="B3649" s="3">
        <v>45510</v>
      </c>
      <c r="C3649" s="2">
        <v>0.83680555555555558</v>
      </c>
      <c r="D3649">
        <v>8</v>
      </c>
      <c r="E3649">
        <v>31</v>
      </c>
      <c r="G3649" t="s">
        <v>18357</v>
      </c>
      <c r="H3649" t="s">
        <v>16713</v>
      </c>
      <c r="I3649" t="s">
        <v>16714</v>
      </c>
      <c r="J3649" t="s">
        <v>115</v>
      </c>
      <c r="K3649" t="s">
        <v>10147</v>
      </c>
      <c r="L3649" t="s">
        <v>10179</v>
      </c>
      <c r="M3649" t="s">
        <v>10180</v>
      </c>
      <c r="N3649" t="s">
        <v>18276</v>
      </c>
      <c r="O3649" t="s">
        <v>10150</v>
      </c>
      <c r="P3649" t="s">
        <v>384</v>
      </c>
      <c r="Q3649" t="s">
        <v>84</v>
      </c>
      <c r="R3649">
        <v>690</v>
      </c>
      <c r="V3649">
        <v>6.38</v>
      </c>
      <c r="Y3649" t="s">
        <v>10304</v>
      </c>
      <c r="Z3649" t="s">
        <v>10305</v>
      </c>
      <c r="AB3649" t="s">
        <v>18358</v>
      </c>
      <c r="AE3649" t="s">
        <v>16717</v>
      </c>
      <c r="AJ3649" t="s">
        <v>10188</v>
      </c>
      <c r="AK3649" t="s">
        <v>10249</v>
      </c>
      <c r="AO3649" t="b">
        <v>1</v>
      </c>
    </row>
    <row r="3650" spans="1:41" hidden="1" x14ac:dyDescent="0.35">
      <c r="A3650" t="s">
        <v>10143</v>
      </c>
      <c r="B3650" s="3">
        <v>45510</v>
      </c>
      <c r="C3650" s="2">
        <v>0.86041666666666672</v>
      </c>
      <c r="D3650">
        <v>8</v>
      </c>
      <c r="E3650">
        <v>31</v>
      </c>
      <c r="G3650" t="s">
        <v>18359</v>
      </c>
      <c r="H3650" t="s">
        <v>12669</v>
      </c>
      <c r="I3650" t="s">
        <v>17091</v>
      </c>
      <c r="J3650" t="s">
        <v>152</v>
      </c>
      <c r="K3650" t="s">
        <v>10147</v>
      </c>
      <c r="L3650" t="s">
        <v>10179</v>
      </c>
      <c r="M3650" t="s">
        <v>10180</v>
      </c>
      <c r="N3650" t="s">
        <v>18360</v>
      </c>
      <c r="O3650" t="s">
        <v>10150</v>
      </c>
      <c r="P3650" t="s">
        <v>68</v>
      </c>
      <c r="Q3650" t="s">
        <v>84</v>
      </c>
      <c r="R3650">
        <v>433</v>
      </c>
      <c r="V3650">
        <v>4.01</v>
      </c>
      <c r="Y3650" t="s">
        <v>10304</v>
      </c>
      <c r="Z3650" t="s">
        <v>10305</v>
      </c>
      <c r="AB3650" t="s">
        <v>18361</v>
      </c>
      <c r="AE3650" t="s">
        <v>17280</v>
      </c>
      <c r="AJ3650" t="s">
        <v>10188</v>
      </c>
      <c r="AK3650" t="s">
        <v>10249</v>
      </c>
      <c r="AO3650" t="b">
        <v>1</v>
      </c>
    </row>
    <row r="3651" spans="1:41" hidden="1" x14ac:dyDescent="0.35">
      <c r="A3651" t="s">
        <v>10143</v>
      </c>
      <c r="B3651" s="3">
        <v>45510</v>
      </c>
      <c r="C3651" s="2">
        <v>0.92708333333333337</v>
      </c>
      <c r="D3651">
        <v>8</v>
      </c>
      <c r="E3651">
        <v>31</v>
      </c>
      <c r="G3651" t="s">
        <v>18362</v>
      </c>
      <c r="H3651" t="s">
        <v>17315</v>
      </c>
      <c r="I3651" t="s">
        <v>17316</v>
      </c>
      <c r="J3651" t="s">
        <v>135</v>
      </c>
      <c r="K3651" t="s">
        <v>10147</v>
      </c>
      <c r="L3651" t="s">
        <v>10179</v>
      </c>
      <c r="M3651" t="s">
        <v>10180</v>
      </c>
      <c r="N3651" t="s">
        <v>18363</v>
      </c>
      <c r="O3651" t="s">
        <v>10150</v>
      </c>
      <c r="P3651" t="s">
        <v>384</v>
      </c>
      <c r="Q3651" t="s">
        <v>317</v>
      </c>
      <c r="R3651">
        <v>2458</v>
      </c>
      <c r="V3651">
        <v>22.74</v>
      </c>
      <c r="Y3651" t="s">
        <v>10304</v>
      </c>
      <c r="Z3651" t="s">
        <v>10305</v>
      </c>
      <c r="AB3651" t="s">
        <v>18364</v>
      </c>
      <c r="AE3651" t="s">
        <v>17263</v>
      </c>
      <c r="AJ3651" t="s">
        <v>10188</v>
      </c>
      <c r="AK3651" t="s">
        <v>10249</v>
      </c>
      <c r="AO3651" t="b">
        <v>1</v>
      </c>
    </row>
    <row r="3652" spans="1:41" hidden="1" x14ac:dyDescent="0.35">
      <c r="A3652" t="s">
        <v>10143</v>
      </c>
      <c r="B3652" s="3">
        <v>45510</v>
      </c>
      <c r="C3652" s="2">
        <v>0.99583333333333335</v>
      </c>
      <c r="D3652">
        <v>8</v>
      </c>
      <c r="E3652">
        <v>31</v>
      </c>
      <c r="G3652" t="s">
        <v>18365</v>
      </c>
      <c r="H3652" t="s">
        <v>12669</v>
      </c>
      <c r="I3652" t="s">
        <v>17091</v>
      </c>
      <c r="J3652" t="s">
        <v>152</v>
      </c>
      <c r="K3652" t="s">
        <v>10147</v>
      </c>
      <c r="L3652" t="s">
        <v>10179</v>
      </c>
      <c r="M3652" t="s">
        <v>10180</v>
      </c>
      <c r="N3652" t="s">
        <v>18366</v>
      </c>
      <c r="O3652" t="s">
        <v>10150</v>
      </c>
      <c r="P3652" t="s">
        <v>68</v>
      </c>
      <c r="Q3652" t="s">
        <v>84</v>
      </c>
      <c r="R3652">
        <v>9</v>
      </c>
      <c r="V3652">
        <v>0.08</v>
      </c>
      <c r="Y3652" t="s">
        <v>10304</v>
      </c>
      <c r="Z3652" t="s">
        <v>10305</v>
      </c>
      <c r="AB3652" t="s">
        <v>18367</v>
      </c>
      <c r="AE3652" t="s">
        <v>17280</v>
      </c>
      <c r="AJ3652" t="s">
        <v>10188</v>
      </c>
      <c r="AK3652" t="s">
        <v>10249</v>
      </c>
      <c r="AO3652" t="b">
        <v>1</v>
      </c>
    </row>
    <row r="3653" spans="1:41" hidden="1" x14ac:dyDescent="0.35">
      <c r="A3653" t="s">
        <v>10143</v>
      </c>
      <c r="B3653" s="3">
        <v>45510</v>
      </c>
      <c r="C3653" s="2">
        <v>0.51527777777777772</v>
      </c>
      <c r="D3653">
        <v>8</v>
      </c>
      <c r="E3653">
        <v>31</v>
      </c>
      <c r="G3653" t="s">
        <v>18368</v>
      </c>
      <c r="H3653" t="s">
        <v>12669</v>
      </c>
      <c r="I3653" t="s">
        <v>17091</v>
      </c>
      <c r="J3653" t="s">
        <v>152</v>
      </c>
      <c r="K3653" t="s">
        <v>10147</v>
      </c>
      <c r="L3653" t="s">
        <v>10179</v>
      </c>
      <c r="M3653" t="s">
        <v>10180</v>
      </c>
      <c r="N3653" t="s">
        <v>15958</v>
      </c>
      <c r="O3653" t="s">
        <v>1973</v>
      </c>
      <c r="P3653" t="s">
        <v>68</v>
      </c>
      <c r="Q3653" t="s">
        <v>84</v>
      </c>
      <c r="R3653">
        <v>1369</v>
      </c>
      <c r="V3653">
        <v>12.66</v>
      </c>
      <c r="Y3653" t="s">
        <v>10304</v>
      </c>
      <c r="Z3653" t="s">
        <v>10305</v>
      </c>
      <c r="AB3653" t="s">
        <v>18369</v>
      </c>
      <c r="AE3653" t="s">
        <v>17280</v>
      </c>
      <c r="AH3653" t="s">
        <v>6486</v>
      </c>
      <c r="AI3653" t="s">
        <v>6486</v>
      </c>
      <c r="AJ3653" t="s">
        <v>10188</v>
      </c>
      <c r="AK3653" t="s">
        <v>10249</v>
      </c>
      <c r="AO3653" t="b">
        <v>1</v>
      </c>
    </row>
    <row r="3654" spans="1:41" hidden="1" x14ac:dyDescent="0.35">
      <c r="A3654" t="s">
        <v>10143</v>
      </c>
      <c r="B3654" s="3">
        <v>45510</v>
      </c>
      <c r="C3654" s="2">
        <v>0.51736111111111116</v>
      </c>
      <c r="D3654">
        <v>8</v>
      </c>
      <c r="E3654">
        <v>31</v>
      </c>
      <c r="G3654" t="s">
        <v>18370</v>
      </c>
      <c r="H3654" t="s">
        <v>12669</v>
      </c>
      <c r="I3654" t="s">
        <v>17091</v>
      </c>
      <c r="J3654" t="s">
        <v>152</v>
      </c>
      <c r="K3654" t="s">
        <v>10147</v>
      </c>
      <c r="L3654" t="s">
        <v>10179</v>
      </c>
      <c r="M3654" t="s">
        <v>10180</v>
      </c>
      <c r="N3654" t="s">
        <v>18371</v>
      </c>
      <c r="O3654" t="s">
        <v>570</v>
      </c>
      <c r="P3654" t="s">
        <v>68</v>
      </c>
      <c r="Q3654" t="s">
        <v>84</v>
      </c>
      <c r="R3654">
        <v>219</v>
      </c>
      <c r="V3654">
        <v>2.0299999999999998</v>
      </c>
      <c r="Y3654" t="s">
        <v>10304</v>
      </c>
      <c r="Z3654" t="s">
        <v>10305</v>
      </c>
      <c r="AB3654" t="s">
        <v>18372</v>
      </c>
      <c r="AE3654" t="s">
        <v>17280</v>
      </c>
      <c r="AH3654" t="s">
        <v>3311</v>
      </c>
      <c r="AI3654" t="s">
        <v>3312</v>
      </c>
      <c r="AJ3654" t="s">
        <v>10188</v>
      </c>
      <c r="AK3654" t="s">
        <v>10249</v>
      </c>
      <c r="AO3654" t="b">
        <v>1</v>
      </c>
    </row>
    <row r="3655" spans="1:41" hidden="1" x14ac:dyDescent="0.35">
      <c r="A3655" t="s">
        <v>10143</v>
      </c>
      <c r="B3655" s="3">
        <v>45510</v>
      </c>
      <c r="C3655" s="2">
        <v>0.54027777777777775</v>
      </c>
      <c r="D3655">
        <v>8</v>
      </c>
      <c r="E3655">
        <v>31</v>
      </c>
      <c r="G3655" t="s">
        <v>18373</v>
      </c>
      <c r="H3655" t="s">
        <v>18374</v>
      </c>
      <c r="I3655" t="s">
        <v>18375</v>
      </c>
      <c r="J3655" t="s">
        <v>152</v>
      </c>
      <c r="K3655" t="s">
        <v>10147</v>
      </c>
      <c r="L3655" t="s">
        <v>10179</v>
      </c>
      <c r="M3655" t="s">
        <v>10180</v>
      </c>
      <c r="N3655" t="s">
        <v>18376</v>
      </c>
      <c r="O3655" t="s">
        <v>97</v>
      </c>
      <c r="P3655" t="s">
        <v>68</v>
      </c>
      <c r="Q3655" t="s">
        <v>84</v>
      </c>
      <c r="R3655">
        <v>412</v>
      </c>
      <c r="V3655">
        <v>3.81</v>
      </c>
      <c r="Y3655" t="s">
        <v>10304</v>
      </c>
      <c r="Z3655" t="s">
        <v>10305</v>
      </c>
      <c r="AB3655" t="s">
        <v>18377</v>
      </c>
      <c r="AE3655" t="s">
        <v>18109</v>
      </c>
      <c r="AH3655" t="s">
        <v>320</v>
      </c>
      <c r="AI3655" t="s">
        <v>18378</v>
      </c>
      <c r="AJ3655" t="s">
        <v>10188</v>
      </c>
      <c r="AK3655" t="s">
        <v>10249</v>
      </c>
      <c r="AO3655" t="b">
        <v>1</v>
      </c>
    </row>
    <row r="3656" spans="1:41" hidden="1" x14ac:dyDescent="0.35">
      <c r="A3656" t="s">
        <v>10143</v>
      </c>
      <c r="B3656" s="3">
        <v>45510</v>
      </c>
      <c r="C3656" s="2">
        <v>0.48333333333333334</v>
      </c>
      <c r="D3656">
        <v>8</v>
      </c>
      <c r="E3656">
        <v>31</v>
      </c>
      <c r="G3656" t="s">
        <v>18379</v>
      </c>
      <c r="H3656" t="s">
        <v>12669</v>
      </c>
      <c r="I3656" t="s">
        <v>17091</v>
      </c>
      <c r="J3656" t="s">
        <v>152</v>
      </c>
      <c r="K3656" t="s">
        <v>10147</v>
      </c>
      <c r="L3656" t="s">
        <v>10179</v>
      </c>
      <c r="M3656" t="s">
        <v>10180</v>
      </c>
      <c r="N3656" t="s">
        <v>18380</v>
      </c>
      <c r="O3656" t="s">
        <v>97</v>
      </c>
      <c r="P3656" t="s">
        <v>68</v>
      </c>
      <c r="Q3656" t="s">
        <v>84</v>
      </c>
      <c r="R3656">
        <v>1267</v>
      </c>
      <c r="V3656">
        <v>11.72</v>
      </c>
      <c r="Y3656" t="s">
        <v>10304</v>
      </c>
      <c r="Z3656" t="s">
        <v>10305</v>
      </c>
      <c r="AB3656" t="s">
        <v>18381</v>
      </c>
      <c r="AE3656" t="s">
        <v>17280</v>
      </c>
      <c r="AH3656" t="s">
        <v>5859</v>
      </c>
      <c r="AI3656" t="s">
        <v>13108</v>
      </c>
      <c r="AJ3656" t="s">
        <v>10188</v>
      </c>
      <c r="AK3656" t="s">
        <v>10249</v>
      </c>
      <c r="AO3656" t="b">
        <v>1</v>
      </c>
    </row>
    <row r="3657" spans="1:41" hidden="1" x14ac:dyDescent="0.35">
      <c r="A3657" t="s">
        <v>10143</v>
      </c>
      <c r="B3657" s="3">
        <v>45510</v>
      </c>
      <c r="C3657" s="2">
        <v>0.69930555555555551</v>
      </c>
      <c r="D3657">
        <v>8</v>
      </c>
      <c r="E3657">
        <v>31</v>
      </c>
      <c r="G3657" t="s">
        <v>18382</v>
      </c>
      <c r="H3657" t="s">
        <v>12669</v>
      </c>
      <c r="I3657" t="s">
        <v>17091</v>
      </c>
      <c r="J3657" t="s">
        <v>152</v>
      </c>
      <c r="K3657" t="s">
        <v>10147</v>
      </c>
      <c r="L3657" t="s">
        <v>10179</v>
      </c>
      <c r="M3657" t="s">
        <v>10180</v>
      </c>
      <c r="N3657" t="s">
        <v>18383</v>
      </c>
      <c r="O3657" t="s">
        <v>10150</v>
      </c>
      <c r="P3657" t="s">
        <v>68</v>
      </c>
      <c r="Q3657" t="s">
        <v>84</v>
      </c>
      <c r="R3657">
        <v>1250</v>
      </c>
      <c r="V3657">
        <v>11.56</v>
      </c>
      <c r="Y3657" t="s">
        <v>10304</v>
      </c>
      <c r="Z3657" t="s">
        <v>10305</v>
      </c>
      <c r="AB3657" t="s">
        <v>18384</v>
      </c>
      <c r="AE3657" t="s">
        <v>17280</v>
      </c>
      <c r="AJ3657" t="s">
        <v>10188</v>
      </c>
      <c r="AK3657" t="s">
        <v>10249</v>
      </c>
      <c r="AO3657" t="b">
        <v>1</v>
      </c>
    </row>
    <row r="3658" spans="1:41" hidden="1" x14ac:dyDescent="0.35">
      <c r="A3658" t="s">
        <v>10143</v>
      </c>
      <c r="B3658" s="3">
        <v>45510</v>
      </c>
      <c r="C3658" s="2">
        <v>0.70625000000000004</v>
      </c>
      <c r="D3658">
        <v>8</v>
      </c>
      <c r="E3658">
        <v>31</v>
      </c>
      <c r="G3658" t="s">
        <v>18385</v>
      </c>
      <c r="H3658" t="s">
        <v>12669</v>
      </c>
      <c r="I3658" t="s">
        <v>17091</v>
      </c>
      <c r="J3658" t="s">
        <v>152</v>
      </c>
      <c r="K3658" t="s">
        <v>10147</v>
      </c>
      <c r="L3658" t="s">
        <v>10179</v>
      </c>
      <c r="M3658" t="s">
        <v>10180</v>
      </c>
      <c r="N3658" t="s">
        <v>12205</v>
      </c>
      <c r="O3658" t="s">
        <v>533</v>
      </c>
      <c r="P3658" t="s">
        <v>68</v>
      </c>
      <c r="Q3658" t="s">
        <v>84</v>
      </c>
      <c r="R3658">
        <v>1548</v>
      </c>
      <c r="V3658">
        <v>14.32</v>
      </c>
      <c r="Y3658" t="s">
        <v>10304</v>
      </c>
      <c r="Z3658" t="s">
        <v>10305</v>
      </c>
      <c r="AB3658" t="s">
        <v>18386</v>
      </c>
      <c r="AE3658" t="s">
        <v>17280</v>
      </c>
      <c r="AH3658" t="s">
        <v>8733</v>
      </c>
      <c r="AI3658" t="s">
        <v>8734</v>
      </c>
      <c r="AJ3658" t="s">
        <v>10188</v>
      </c>
      <c r="AK3658" t="s">
        <v>10249</v>
      </c>
      <c r="AO3658" t="b">
        <v>1</v>
      </c>
    </row>
    <row r="3659" spans="1:41" hidden="1" x14ac:dyDescent="0.35">
      <c r="A3659" t="s">
        <v>10143</v>
      </c>
      <c r="B3659" s="3">
        <v>45510</v>
      </c>
      <c r="C3659" s="2">
        <v>0.58402777777777781</v>
      </c>
      <c r="D3659">
        <v>8</v>
      </c>
      <c r="E3659">
        <v>31</v>
      </c>
      <c r="G3659" t="s">
        <v>18387</v>
      </c>
      <c r="H3659" t="s">
        <v>12669</v>
      </c>
      <c r="I3659" t="s">
        <v>17091</v>
      </c>
      <c r="J3659" t="s">
        <v>152</v>
      </c>
      <c r="K3659" t="s">
        <v>10147</v>
      </c>
      <c r="L3659" t="s">
        <v>10179</v>
      </c>
      <c r="M3659" t="s">
        <v>10180</v>
      </c>
      <c r="N3659" t="s">
        <v>18388</v>
      </c>
      <c r="O3659" t="s">
        <v>154</v>
      </c>
      <c r="P3659" t="s">
        <v>68</v>
      </c>
      <c r="Q3659" t="s">
        <v>84</v>
      </c>
      <c r="R3659">
        <v>42</v>
      </c>
      <c r="V3659">
        <v>0.39</v>
      </c>
      <c r="Y3659" t="s">
        <v>10304</v>
      </c>
      <c r="Z3659" t="s">
        <v>10305</v>
      </c>
      <c r="AB3659" t="s">
        <v>18389</v>
      </c>
      <c r="AE3659" t="s">
        <v>17280</v>
      </c>
      <c r="AH3659" t="s">
        <v>2322</v>
      </c>
      <c r="AI3659" t="s">
        <v>2323</v>
      </c>
      <c r="AJ3659" t="s">
        <v>10188</v>
      </c>
      <c r="AK3659" t="s">
        <v>10249</v>
      </c>
      <c r="AO3659" t="b">
        <v>1</v>
      </c>
    </row>
    <row r="3660" spans="1:41" hidden="1" x14ac:dyDescent="0.35">
      <c r="A3660" t="s">
        <v>10143</v>
      </c>
      <c r="B3660" s="3">
        <v>45510</v>
      </c>
      <c r="C3660" s="2">
        <v>0.86875000000000002</v>
      </c>
      <c r="D3660">
        <v>8</v>
      </c>
      <c r="E3660">
        <v>31</v>
      </c>
      <c r="G3660" t="s">
        <v>18390</v>
      </c>
      <c r="H3660" t="s">
        <v>17315</v>
      </c>
      <c r="I3660" t="s">
        <v>17316</v>
      </c>
      <c r="J3660" t="s">
        <v>135</v>
      </c>
      <c r="K3660" t="s">
        <v>10147</v>
      </c>
      <c r="L3660" t="s">
        <v>10179</v>
      </c>
      <c r="M3660" t="s">
        <v>10180</v>
      </c>
      <c r="N3660" t="s">
        <v>18391</v>
      </c>
      <c r="O3660" t="s">
        <v>10150</v>
      </c>
      <c r="P3660" t="s">
        <v>384</v>
      </c>
      <c r="Q3660" t="s">
        <v>317</v>
      </c>
      <c r="R3660">
        <v>184</v>
      </c>
      <c r="V3660">
        <v>1.7</v>
      </c>
      <c r="Y3660" t="s">
        <v>10304</v>
      </c>
      <c r="Z3660" t="s">
        <v>10305</v>
      </c>
      <c r="AB3660" t="s">
        <v>18392</v>
      </c>
      <c r="AE3660" t="s">
        <v>17263</v>
      </c>
      <c r="AJ3660" t="s">
        <v>10188</v>
      </c>
      <c r="AK3660" t="s">
        <v>10249</v>
      </c>
      <c r="AO3660" t="b">
        <v>1</v>
      </c>
    </row>
    <row r="3661" spans="1:41" hidden="1" x14ac:dyDescent="0.35">
      <c r="A3661" t="s">
        <v>10143</v>
      </c>
      <c r="B3661" s="3">
        <v>45510</v>
      </c>
      <c r="C3661" s="2">
        <v>0.82430555555555551</v>
      </c>
      <c r="D3661">
        <v>8</v>
      </c>
      <c r="E3661">
        <v>31</v>
      </c>
      <c r="G3661" t="s">
        <v>18393</v>
      </c>
      <c r="H3661" t="s">
        <v>17315</v>
      </c>
      <c r="I3661" t="s">
        <v>17316</v>
      </c>
      <c r="J3661" t="s">
        <v>135</v>
      </c>
      <c r="K3661" t="s">
        <v>10147</v>
      </c>
      <c r="L3661" t="s">
        <v>10179</v>
      </c>
      <c r="M3661" t="s">
        <v>10180</v>
      </c>
      <c r="N3661" t="s">
        <v>18394</v>
      </c>
      <c r="O3661" t="s">
        <v>3686</v>
      </c>
      <c r="P3661" t="s">
        <v>384</v>
      </c>
      <c r="Q3661" t="s">
        <v>317</v>
      </c>
      <c r="R3661">
        <v>1648</v>
      </c>
      <c r="V3661">
        <v>15.24</v>
      </c>
      <c r="Y3661" t="s">
        <v>10304</v>
      </c>
      <c r="Z3661" t="s">
        <v>10305</v>
      </c>
      <c r="AB3661" t="s">
        <v>18395</v>
      </c>
      <c r="AE3661" t="s">
        <v>17263</v>
      </c>
      <c r="AH3661" t="s">
        <v>11166</v>
      </c>
      <c r="AI3661" t="s">
        <v>11166</v>
      </c>
      <c r="AJ3661" t="s">
        <v>10188</v>
      </c>
      <c r="AK3661" t="s">
        <v>10249</v>
      </c>
      <c r="AO3661" t="b">
        <v>1</v>
      </c>
    </row>
    <row r="3662" spans="1:41" hidden="1" x14ac:dyDescent="0.35">
      <c r="A3662" t="s">
        <v>10143</v>
      </c>
      <c r="B3662" s="3">
        <v>45510</v>
      </c>
      <c r="C3662" s="2">
        <v>0.80694444444444446</v>
      </c>
      <c r="D3662">
        <v>8</v>
      </c>
      <c r="E3662">
        <v>31</v>
      </c>
      <c r="G3662" t="s">
        <v>18396</v>
      </c>
      <c r="H3662" t="s">
        <v>16713</v>
      </c>
      <c r="I3662" t="s">
        <v>16714</v>
      </c>
      <c r="J3662" t="s">
        <v>115</v>
      </c>
      <c r="K3662" t="s">
        <v>10147</v>
      </c>
      <c r="L3662" t="s">
        <v>10179</v>
      </c>
      <c r="M3662" t="s">
        <v>10180</v>
      </c>
      <c r="N3662" t="s">
        <v>18397</v>
      </c>
      <c r="O3662" t="s">
        <v>143</v>
      </c>
      <c r="P3662" t="s">
        <v>384</v>
      </c>
      <c r="Q3662" t="s">
        <v>84</v>
      </c>
      <c r="R3662">
        <v>217</v>
      </c>
      <c r="V3662">
        <v>2.0099999999999998</v>
      </c>
      <c r="Y3662" t="s">
        <v>10304</v>
      </c>
      <c r="Z3662" t="s">
        <v>10305</v>
      </c>
      <c r="AB3662" t="s">
        <v>18398</v>
      </c>
      <c r="AE3662" t="s">
        <v>16717</v>
      </c>
      <c r="AH3662" t="s">
        <v>18399</v>
      </c>
      <c r="AI3662" t="s">
        <v>51</v>
      </c>
      <c r="AJ3662" t="s">
        <v>10188</v>
      </c>
      <c r="AK3662" t="s">
        <v>10249</v>
      </c>
      <c r="AO3662" t="b">
        <v>1</v>
      </c>
    </row>
    <row r="3663" spans="1:41" hidden="1" x14ac:dyDescent="0.35">
      <c r="A3663" t="s">
        <v>10143</v>
      </c>
      <c r="B3663" s="3">
        <v>45510</v>
      </c>
      <c r="C3663" s="2">
        <v>0.47847222222222224</v>
      </c>
      <c r="D3663">
        <v>8</v>
      </c>
      <c r="E3663">
        <v>31</v>
      </c>
      <c r="G3663" t="s">
        <v>18400</v>
      </c>
      <c r="H3663" t="s">
        <v>12669</v>
      </c>
      <c r="I3663" t="s">
        <v>17091</v>
      </c>
      <c r="J3663" t="s">
        <v>152</v>
      </c>
      <c r="K3663" t="s">
        <v>10147</v>
      </c>
      <c r="L3663" t="s">
        <v>10179</v>
      </c>
      <c r="M3663" t="s">
        <v>10180</v>
      </c>
      <c r="N3663" t="s">
        <v>18401</v>
      </c>
      <c r="O3663" t="s">
        <v>97</v>
      </c>
      <c r="P3663" t="s">
        <v>68</v>
      </c>
      <c r="Q3663" t="s">
        <v>84</v>
      </c>
      <c r="R3663">
        <v>1349</v>
      </c>
      <c r="V3663">
        <v>12.48</v>
      </c>
      <c r="Y3663" t="s">
        <v>10304</v>
      </c>
      <c r="Z3663" t="s">
        <v>10305</v>
      </c>
      <c r="AB3663" t="s">
        <v>18402</v>
      </c>
      <c r="AE3663" t="s">
        <v>17280</v>
      </c>
      <c r="AH3663" t="s">
        <v>1672</v>
      </c>
      <c r="AI3663" t="s">
        <v>18403</v>
      </c>
      <c r="AJ3663" t="s">
        <v>10188</v>
      </c>
      <c r="AK3663" t="s">
        <v>10249</v>
      </c>
      <c r="AO3663" t="b">
        <v>1</v>
      </c>
    </row>
    <row r="3664" spans="1:41" hidden="1" x14ac:dyDescent="0.35">
      <c r="A3664" t="s">
        <v>10143</v>
      </c>
      <c r="B3664" s="3">
        <v>45510</v>
      </c>
      <c r="C3664" s="2">
        <v>0.48194444444444445</v>
      </c>
      <c r="D3664">
        <v>8</v>
      </c>
      <c r="E3664">
        <v>31</v>
      </c>
      <c r="G3664" t="s">
        <v>18404</v>
      </c>
      <c r="H3664" t="s">
        <v>12669</v>
      </c>
      <c r="I3664" t="s">
        <v>17091</v>
      </c>
      <c r="J3664" t="s">
        <v>152</v>
      </c>
      <c r="K3664" t="s">
        <v>10147</v>
      </c>
      <c r="L3664" t="s">
        <v>10179</v>
      </c>
      <c r="M3664" t="s">
        <v>10180</v>
      </c>
      <c r="N3664" t="s">
        <v>18405</v>
      </c>
      <c r="O3664" t="s">
        <v>10150</v>
      </c>
      <c r="P3664" t="s">
        <v>68</v>
      </c>
      <c r="Q3664" t="s">
        <v>84</v>
      </c>
      <c r="R3664">
        <v>2666</v>
      </c>
      <c r="V3664">
        <v>24.66</v>
      </c>
      <c r="Y3664" t="s">
        <v>10304</v>
      </c>
      <c r="Z3664" t="s">
        <v>10305</v>
      </c>
      <c r="AB3664" t="s">
        <v>18406</v>
      </c>
      <c r="AE3664" t="s">
        <v>17280</v>
      </c>
      <c r="AJ3664" t="s">
        <v>10188</v>
      </c>
      <c r="AK3664" t="s">
        <v>10249</v>
      </c>
      <c r="AO3664" t="b">
        <v>1</v>
      </c>
    </row>
    <row r="3665" spans="1:41" hidden="1" x14ac:dyDescent="0.35">
      <c r="A3665" t="s">
        <v>10143</v>
      </c>
      <c r="B3665" s="3">
        <v>45510</v>
      </c>
      <c r="C3665" s="2">
        <v>0.48958333333333331</v>
      </c>
      <c r="D3665">
        <v>8</v>
      </c>
      <c r="E3665">
        <v>31</v>
      </c>
      <c r="G3665" t="s">
        <v>18407</v>
      </c>
      <c r="H3665" t="s">
        <v>12669</v>
      </c>
      <c r="I3665" t="s">
        <v>17091</v>
      </c>
      <c r="J3665" t="s">
        <v>152</v>
      </c>
      <c r="K3665" t="s">
        <v>10147</v>
      </c>
      <c r="L3665" t="s">
        <v>10179</v>
      </c>
      <c r="M3665" t="s">
        <v>10180</v>
      </c>
      <c r="N3665" t="s">
        <v>18408</v>
      </c>
      <c r="O3665" t="s">
        <v>10150</v>
      </c>
      <c r="P3665" t="s">
        <v>68</v>
      </c>
      <c r="Q3665" t="s">
        <v>84</v>
      </c>
      <c r="R3665">
        <v>10</v>
      </c>
      <c r="V3665">
        <v>0.09</v>
      </c>
      <c r="Y3665" t="s">
        <v>10304</v>
      </c>
      <c r="Z3665" t="s">
        <v>10305</v>
      </c>
      <c r="AB3665" t="s">
        <v>18409</v>
      </c>
      <c r="AE3665" t="s">
        <v>17280</v>
      </c>
      <c r="AJ3665" t="s">
        <v>10188</v>
      </c>
      <c r="AK3665" t="s">
        <v>10249</v>
      </c>
      <c r="AO3665" t="b">
        <v>1</v>
      </c>
    </row>
    <row r="3666" spans="1:41" hidden="1" x14ac:dyDescent="0.35">
      <c r="A3666" t="s">
        <v>10143</v>
      </c>
      <c r="B3666" s="3">
        <v>45510</v>
      </c>
      <c r="C3666" s="2">
        <v>0.50486111111111109</v>
      </c>
      <c r="D3666">
        <v>8</v>
      </c>
      <c r="E3666">
        <v>31</v>
      </c>
      <c r="G3666" t="s">
        <v>18410</v>
      </c>
      <c r="H3666" t="s">
        <v>12669</v>
      </c>
      <c r="I3666" t="s">
        <v>17091</v>
      </c>
      <c r="J3666" t="s">
        <v>152</v>
      </c>
      <c r="K3666" t="s">
        <v>10147</v>
      </c>
      <c r="L3666" t="s">
        <v>10179</v>
      </c>
      <c r="M3666" t="s">
        <v>10180</v>
      </c>
      <c r="N3666" t="s">
        <v>18411</v>
      </c>
      <c r="O3666" t="s">
        <v>10150</v>
      </c>
      <c r="P3666" t="s">
        <v>68</v>
      </c>
      <c r="Q3666" t="s">
        <v>84</v>
      </c>
      <c r="R3666">
        <v>3047</v>
      </c>
      <c r="V3666">
        <v>28.18</v>
      </c>
      <c r="Y3666" t="s">
        <v>10304</v>
      </c>
      <c r="Z3666" t="s">
        <v>10305</v>
      </c>
      <c r="AB3666" t="s">
        <v>18412</v>
      </c>
      <c r="AE3666" t="s">
        <v>17280</v>
      </c>
      <c r="AJ3666" t="s">
        <v>10188</v>
      </c>
      <c r="AK3666" t="s">
        <v>10249</v>
      </c>
      <c r="AO3666" t="b">
        <v>1</v>
      </c>
    </row>
    <row r="3667" spans="1:41" hidden="1" x14ac:dyDescent="0.35">
      <c r="A3667" t="s">
        <v>10143</v>
      </c>
      <c r="B3667" s="3">
        <v>45510</v>
      </c>
      <c r="C3667" s="2">
        <v>0.50138888888888888</v>
      </c>
      <c r="D3667">
        <v>8</v>
      </c>
      <c r="E3667">
        <v>31</v>
      </c>
      <c r="G3667" t="s">
        <v>18413</v>
      </c>
      <c r="H3667" t="s">
        <v>12669</v>
      </c>
      <c r="I3667" t="s">
        <v>17091</v>
      </c>
      <c r="J3667" t="s">
        <v>152</v>
      </c>
      <c r="K3667" t="s">
        <v>10147</v>
      </c>
      <c r="L3667" t="s">
        <v>10179</v>
      </c>
      <c r="M3667" t="s">
        <v>10180</v>
      </c>
      <c r="N3667" t="s">
        <v>18414</v>
      </c>
      <c r="O3667" t="s">
        <v>10150</v>
      </c>
      <c r="P3667" t="s">
        <v>68</v>
      </c>
      <c r="Q3667" t="s">
        <v>84</v>
      </c>
      <c r="R3667">
        <v>447</v>
      </c>
      <c r="V3667">
        <v>4.13</v>
      </c>
      <c r="Y3667" t="s">
        <v>10304</v>
      </c>
      <c r="Z3667" t="s">
        <v>10305</v>
      </c>
      <c r="AB3667" t="s">
        <v>18415</v>
      </c>
      <c r="AE3667" t="s">
        <v>17280</v>
      </c>
      <c r="AJ3667" t="s">
        <v>10188</v>
      </c>
      <c r="AK3667" t="s">
        <v>10249</v>
      </c>
      <c r="AO3667" t="b">
        <v>1</v>
      </c>
    </row>
    <row r="3668" spans="1:41" hidden="1" x14ac:dyDescent="0.35">
      <c r="A3668" t="s">
        <v>10143</v>
      </c>
      <c r="B3668" s="3">
        <v>45510</v>
      </c>
      <c r="C3668" s="2">
        <v>0.53194444444444444</v>
      </c>
      <c r="D3668">
        <v>8</v>
      </c>
      <c r="E3668">
        <v>31</v>
      </c>
      <c r="G3668" t="s">
        <v>18416</v>
      </c>
      <c r="H3668" t="s">
        <v>12669</v>
      </c>
      <c r="I3668" t="s">
        <v>17091</v>
      </c>
      <c r="J3668" t="s">
        <v>152</v>
      </c>
      <c r="K3668" t="s">
        <v>10147</v>
      </c>
      <c r="L3668" t="s">
        <v>10179</v>
      </c>
      <c r="M3668" t="s">
        <v>10180</v>
      </c>
      <c r="N3668" t="s">
        <v>18417</v>
      </c>
      <c r="O3668" t="s">
        <v>383</v>
      </c>
      <c r="P3668" t="s">
        <v>68</v>
      </c>
      <c r="Q3668" t="s">
        <v>84</v>
      </c>
      <c r="R3668">
        <v>565</v>
      </c>
      <c r="V3668">
        <v>5.23</v>
      </c>
      <c r="Y3668" t="s">
        <v>10304</v>
      </c>
      <c r="Z3668" t="s">
        <v>10305</v>
      </c>
      <c r="AB3668" t="s">
        <v>18418</v>
      </c>
      <c r="AE3668" t="s">
        <v>17280</v>
      </c>
      <c r="AH3668" t="s">
        <v>1126</v>
      </c>
      <c r="AI3668" t="s">
        <v>13653</v>
      </c>
      <c r="AJ3668" t="s">
        <v>10188</v>
      </c>
      <c r="AK3668" t="s">
        <v>10249</v>
      </c>
      <c r="AO3668" t="b">
        <v>1</v>
      </c>
    </row>
    <row r="3669" spans="1:41" hidden="1" x14ac:dyDescent="0.35">
      <c r="A3669" t="s">
        <v>10143</v>
      </c>
      <c r="B3669" s="3">
        <v>45510</v>
      </c>
      <c r="C3669" s="2">
        <v>0.58333333333333337</v>
      </c>
      <c r="D3669">
        <v>8</v>
      </c>
      <c r="E3669">
        <v>31</v>
      </c>
      <c r="G3669" t="s">
        <v>18419</v>
      </c>
      <c r="H3669" t="s">
        <v>12669</v>
      </c>
      <c r="I3669" t="s">
        <v>17091</v>
      </c>
      <c r="J3669" t="s">
        <v>152</v>
      </c>
      <c r="K3669" t="s">
        <v>10147</v>
      </c>
      <c r="L3669" t="s">
        <v>10179</v>
      </c>
      <c r="M3669" t="s">
        <v>10180</v>
      </c>
      <c r="N3669" t="s">
        <v>18420</v>
      </c>
      <c r="O3669" t="s">
        <v>10150</v>
      </c>
      <c r="P3669" t="s">
        <v>68</v>
      </c>
      <c r="Q3669" t="s">
        <v>84</v>
      </c>
      <c r="R3669">
        <v>801</v>
      </c>
      <c r="V3669">
        <v>7.41</v>
      </c>
      <c r="Y3669" t="s">
        <v>10304</v>
      </c>
      <c r="Z3669" t="s">
        <v>10305</v>
      </c>
      <c r="AB3669" t="s">
        <v>18421</v>
      </c>
      <c r="AE3669" t="s">
        <v>17280</v>
      </c>
      <c r="AJ3669" t="s">
        <v>10188</v>
      </c>
      <c r="AK3669" t="s">
        <v>10249</v>
      </c>
      <c r="AO3669" t="b">
        <v>1</v>
      </c>
    </row>
    <row r="3670" spans="1:41" hidden="1" x14ac:dyDescent="0.35">
      <c r="A3670" t="s">
        <v>10143</v>
      </c>
      <c r="B3670" s="3">
        <v>45510</v>
      </c>
      <c r="C3670" s="2">
        <v>0.59930555555555554</v>
      </c>
      <c r="D3670">
        <v>8</v>
      </c>
      <c r="E3670">
        <v>31</v>
      </c>
      <c r="G3670" t="s">
        <v>18422</v>
      </c>
      <c r="H3670" t="s">
        <v>18423</v>
      </c>
      <c r="I3670" t="s">
        <v>18424</v>
      </c>
      <c r="J3670" t="s">
        <v>152</v>
      </c>
      <c r="K3670" t="s">
        <v>10147</v>
      </c>
      <c r="L3670" t="s">
        <v>10179</v>
      </c>
      <c r="M3670" t="s">
        <v>10180</v>
      </c>
      <c r="N3670" t="s">
        <v>18425</v>
      </c>
      <c r="O3670" t="s">
        <v>97</v>
      </c>
      <c r="P3670" t="s">
        <v>68</v>
      </c>
      <c r="Q3670" t="s">
        <v>317</v>
      </c>
      <c r="R3670">
        <v>41</v>
      </c>
      <c r="V3670">
        <v>0.38</v>
      </c>
      <c r="Y3670" t="s">
        <v>10194</v>
      </c>
      <c r="Z3670" t="s">
        <v>10195</v>
      </c>
      <c r="AB3670" t="s">
        <v>18426</v>
      </c>
      <c r="AE3670" t="s">
        <v>17280</v>
      </c>
      <c r="AH3670" t="s">
        <v>354</v>
      </c>
      <c r="AJ3670" t="s">
        <v>10188</v>
      </c>
      <c r="AK3670" t="s">
        <v>10249</v>
      </c>
      <c r="AO3670" t="b">
        <v>1</v>
      </c>
    </row>
    <row r="3671" spans="1:41" hidden="1" x14ac:dyDescent="0.35">
      <c r="A3671" t="s">
        <v>10143</v>
      </c>
      <c r="B3671" s="3">
        <v>45510</v>
      </c>
      <c r="C3671" s="2">
        <v>0.67986111111111114</v>
      </c>
      <c r="D3671">
        <v>8</v>
      </c>
      <c r="E3671">
        <v>31</v>
      </c>
      <c r="G3671" t="s">
        <v>18427</v>
      </c>
      <c r="H3671" t="s">
        <v>12669</v>
      </c>
      <c r="I3671" t="s">
        <v>17091</v>
      </c>
      <c r="J3671" t="s">
        <v>152</v>
      </c>
      <c r="K3671" t="s">
        <v>10147</v>
      </c>
      <c r="L3671" t="s">
        <v>10179</v>
      </c>
      <c r="M3671" t="s">
        <v>10180</v>
      </c>
      <c r="N3671" t="s">
        <v>18428</v>
      </c>
      <c r="O3671" t="s">
        <v>10150</v>
      </c>
      <c r="P3671" t="s">
        <v>68</v>
      </c>
      <c r="Q3671" t="s">
        <v>84</v>
      </c>
      <c r="R3671">
        <v>259</v>
      </c>
      <c r="V3671">
        <v>2.4</v>
      </c>
      <c r="Y3671" t="s">
        <v>10304</v>
      </c>
      <c r="Z3671" t="s">
        <v>10305</v>
      </c>
      <c r="AB3671" t="s">
        <v>18429</v>
      </c>
      <c r="AE3671" t="s">
        <v>17280</v>
      </c>
      <c r="AJ3671" t="s">
        <v>10188</v>
      </c>
      <c r="AK3671" t="s">
        <v>10249</v>
      </c>
      <c r="AO3671" t="b">
        <v>1</v>
      </c>
    </row>
    <row r="3672" spans="1:41" hidden="1" x14ac:dyDescent="0.35">
      <c r="A3672" t="s">
        <v>10143</v>
      </c>
      <c r="B3672" s="3">
        <v>45510</v>
      </c>
      <c r="C3672" s="2">
        <v>0.47847222222222224</v>
      </c>
      <c r="D3672">
        <v>8</v>
      </c>
      <c r="E3672">
        <v>31</v>
      </c>
      <c r="G3672" t="s">
        <v>18430</v>
      </c>
      <c r="H3672" t="s">
        <v>12669</v>
      </c>
      <c r="I3672" t="s">
        <v>17091</v>
      </c>
      <c r="J3672" t="s">
        <v>152</v>
      </c>
      <c r="K3672" t="s">
        <v>10147</v>
      </c>
      <c r="L3672" t="s">
        <v>10179</v>
      </c>
      <c r="M3672" t="s">
        <v>10180</v>
      </c>
      <c r="N3672" t="s">
        <v>18431</v>
      </c>
      <c r="O3672" t="s">
        <v>10150</v>
      </c>
      <c r="P3672" t="s">
        <v>68</v>
      </c>
      <c r="Q3672" t="s">
        <v>84</v>
      </c>
      <c r="R3672">
        <v>1555</v>
      </c>
      <c r="V3672">
        <v>14.38</v>
      </c>
      <c r="Y3672" t="s">
        <v>10304</v>
      </c>
      <c r="Z3672" t="s">
        <v>10305</v>
      </c>
      <c r="AB3672" t="s">
        <v>18432</v>
      </c>
      <c r="AE3672" t="s">
        <v>17280</v>
      </c>
      <c r="AJ3672" t="s">
        <v>10188</v>
      </c>
      <c r="AK3672" t="s">
        <v>10249</v>
      </c>
      <c r="AO3672" t="b">
        <v>1</v>
      </c>
    </row>
    <row r="3673" spans="1:41" hidden="1" x14ac:dyDescent="0.35">
      <c r="A3673" t="s">
        <v>10143</v>
      </c>
      <c r="B3673" s="3">
        <v>45510</v>
      </c>
      <c r="C3673" s="2">
        <v>0.47986111111111113</v>
      </c>
      <c r="D3673">
        <v>8</v>
      </c>
      <c r="E3673">
        <v>31</v>
      </c>
      <c r="G3673" t="s">
        <v>18433</v>
      </c>
      <c r="H3673" t="s">
        <v>12669</v>
      </c>
      <c r="I3673" t="s">
        <v>17091</v>
      </c>
      <c r="J3673" t="s">
        <v>152</v>
      </c>
      <c r="K3673" t="s">
        <v>10147</v>
      </c>
      <c r="L3673" t="s">
        <v>10179</v>
      </c>
      <c r="M3673" t="s">
        <v>10180</v>
      </c>
      <c r="N3673" t="s">
        <v>18434</v>
      </c>
      <c r="O3673" t="s">
        <v>605</v>
      </c>
      <c r="P3673" t="s">
        <v>68</v>
      </c>
      <c r="Q3673" t="s">
        <v>84</v>
      </c>
      <c r="R3673">
        <v>3200</v>
      </c>
      <c r="V3673">
        <v>29.6</v>
      </c>
      <c r="Y3673" t="s">
        <v>10304</v>
      </c>
      <c r="Z3673" t="s">
        <v>10305</v>
      </c>
      <c r="AB3673" t="s">
        <v>18435</v>
      </c>
      <c r="AE3673" t="s">
        <v>17280</v>
      </c>
      <c r="AH3673" t="s">
        <v>3338</v>
      </c>
      <c r="AI3673" t="s">
        <v>18436</v>
      </c>
      <c r="AJ3673" t="s">
        <v>10188</v>
      </c>
      <c r="AK3673" t="s">
        <v>10249</v>
      </c>
      <c r="AO3673" t="b">
        <v>1</v>
      </c>
    </row>
    <row r="3674" spans="1:41" hidden="1" x14ac:dyDescent="0.35">
      <c r="A3674" t="s">
        <v>10143</v>
      </c>
      <c r="B3674" s="3">
        <v>45510</v>
      </c>
      <c r="C3674" s="2">
        <v>0.4777777777777778</v>
      </c>
      <c r="D3674">
        <v>8</v>
      </c>
      <c r="E3674">
        <v>31</v>
      </c>
      <c r="G3674" t="s">
        <v>18437</v>
      </c>
      <c r="H3674" t="s">
        <v>12669</v>
      </c>
      <c r="I3674" t="s">
        <v>17091</v>
      </c>
      <c r="J3674" t="s">
        <v>152</v>
      </c>
      <c r="K3674" t="s">
        <v>10147</v>
      </c>
      <c r="L3674" t="s">
        <v>10179</v>
      </c>
      <c r="M3674" t="s">
        <v>10180</v>
      </c>
      <c r="N3674" t="s">
        <v>18438</v>
      </c>
      <c r="O3674" t="s">
        <v>143</v>
      </c>
      <c r="P3674" t="s">
        <v>68</v>
      </c>
      <c r="Q3674" t="s">
        <v>84</v>
      </c>
      <c r="R3674">
        <v>1173</v>
      </c>
      <c r="V3674">
        <v>10.85</v>
      </c>
      <c r="Y3674" t="s">
        <v>10304</v>
      </c>
      <c r="Z3674" t="s">
        <v>10305</v>
      </c>
      <c r="AB3674" t="s">
        <v>18439</v>
      </c>
      <c r="AE3674" t="s">
        <v>17280</v>
      </c>
      <c r="AH3674" t="s">
        <v>1904</v>
      </c>
      <c r="AI3674" t="s">
        <v>17523</v>
      </c>
      <c r="AJ3674" t="s">
        <v>10188</v>
      </c>
      <c r="AK3674" t="s">
        <v>10249</v>
      </c>
      <c r="AO3674" t="b">
        <v>1</v>
      </c>
    </row>
    <row r="3675" spans="1:41" hidden="1" x14ac:dyDescent="0.35">
      <c r="A3675" t="s">
        <v>10143</v>
      </c>
      <c r="B3675" s="3">
        <v>45510</v>
      </c>
      <c r="C3675" s="2">
        <v>0.48888888888888887</v>
      </c>
      <c r="D3675">
        <v>8</v>
      </c>
      <c r="E3675">
        <v>31</v>
      </c>
      <c r="G3675" t="s">
        <v>18440</v>
      </c>
      <c r="H3675" t="s">
        <v>12669</v>
      </c>
      <c r="I3675" t="s">
        <v>17091</v>
      </c>
      <c r="J3675" t="s">
        <v>152</v>
      </c>
      <c r="K3675" t="s">
        <v>10147</v>
      </c>
      <c r="L3675" t="s">
        <v>10179</v>
      </c>
      <c r="M3675" t="s">
        <v>10180</v>
      </c>
      <c r="N3675" t="s">
        <v>18441</v>
      </c>
      <c r="O3675" t="s">
        <v>17135</v>
      </c>
      <c r="P3675" t="s">
        <v>68</v>
      </c>
      <c r="Q3675" t="s">
        <v>84</v>
      </c>
      <c r="R3675">
        <v>3405</v>
      </c>
      <c r="V3675">
        <v>31.5</v>
      </c>
      <c r="Y3675" t="s">
        <v>10304</v>
      </c>
      <c r="Z3675" t="s">
        <v>10305</v>
      </c>
      <c r="AB3675" t="s">
        <v>18442</v>
      </c>
      <c r="AE3675" t="s">
        <v>17280</v>
      </c>
      <c r="AH3675" t="s">
        <v>18443</v>
      </c>
      <c r="AI3675" t="s">
        <v>18443</v>
      </c>
      <c r="AJ3675" t="s">
        <v>10188</v>
      </c>
      <c r="AK3675" t="s">
        <v>10249</v>
      </c>
      <c r="AO3675" t="b">
        <v>1</v>
      </c>
    </row>
    <row r="3676" spans="1:41" hidden="1" x14ac:dyDescent="0.35">
      <c r="A3676" t="s">
        <v>10143</v>
      </c>
      <c r="B3676" s="3">
        <v>45510</v>
      </c>
      <c r="C3676" s="2">
        <v>0.59375</v>
      </c>
      <c r="D3676">
        <v>8</v>
      </c>
      <c r="E3676">
        <v>31</v>
      </c>
      <c r="G3676" t="s">
        <v>18444</v>
      </c>
      <c r="H3676" t="s">
        <v>12669</v>
      </c>
      <c r="I3676" t="s">
        <v>17091</v>
      </c>
      <c r="J3676" t="s">
        <v>152</v>
      </c>
      <c r="K3676" t="s">
        <v>10147</v>
      </c>
      <c r="L3676" t="s">
        <v>10179</v>
      </c>
      <c r="M3676" t="s">
        <v>10180</v>
      </c>
      <c r="N3676" t="s">
        <v>18445</v>
      </c>
      <c r="O3676" t="s">
        <v>10150</v>
      </c>
      <c r="P3676" t="s">
        <v>68</v>
      </c>
      <c r="Q3676" t="s">
        <v>84</v>
      </c>
      <c r="R3676">
        <v>274</v>
      </c>
      <c r="V3676">
        <v>2.5299999999999998</v>
      </c>
      <c r="Y3676" t="s">
        <v>10304</v>
      </c>
      <c r="Z3676" t="s">
        <v>10305</v>
      </c>
      <c r="AB3676" t="s">
        <v>18446</v>
      </c>
      <c r="AE3676" t="s">
        <v>17280</v>
      </c>
      <c r="AJ3676" t="s">
        <v>10188</v>
      </c>
      <c r="AK3676" t="s">
        <v>10249</v>
      </c>
      <c r="AO3676" t="b">
        <v>1</v>
      </c>
    </row>
    <row r="3677" spans="1:41" hidden="1" x14ac:dyDescent="0.35">
      <c r="A3677" t="s">
        <v>10143</v>
      </c>
      <c r="B3677" s="3">
        <v>45510</v>
      </c>
      <c r="C3677" s="2">
        <v>0.56458333333333333</v>
      </c>
      <c r="D3677">
        <v>8</v>
      </c>
      <c r="E3677">
        <v>31</v>
      </c>
      <c r="G3677" t="s">
        <v>18447</v>
      </c>
      <c r="H3677" t="s">
        <v>12669</v>
      </c>
      <c r="I3677" t="s">
        <v>17091</v>
      </c>
      <c r="J3677" t="s">
        <v>152</v>
      </c>
      <c r="K3677" t="s">
        <v>10147</v>
      </c>
      <c r="L3677" t="s">
        <v>10179</v>
      </c>
      <c r="M3677" t="s">
        <v>10180</v>
      </c>
      <c r="N3677" t="s">
        <v>18448</v>
      </c>
      <c r="O3677" t="s">
        <v>97</v>
      </c>
      <c r="P3677" t="s">
        <v>68</v>
      </c>
      <c r="Q3677" t="s">
        <v>84</v>
      </c>
      <c r="R3677">
        <v>715</v>
      </c>
      <c r="V3677">
        <v>6.61</v>
      </c>
      <c r="Y3677" t="s">
        <v>10304</v>
      </c>
      <c r="Z3677" t="s">
        <v>10305</v>
      </c>
      <c r="AB3677" t="s">
        <v>18449</v>
      </c>
      <c r="AE3677" t="s">
        <v>17280</v>
      </c>
      <c r="AH3677" t="s">
        <v>1026</v>
      </c>
      <c r="AI3677" t="s">
        <v>1027</v>
      </c>
      <c r="AJ3677" t="s">
        <v>10188</v>
      </c>
      <c r="AK3677" t="s">
        <v>10249</v>
      </c>
      <c r="AO3677" t="b">
        <v>1</v>
      </c>
    </row>
    <row r="3678" spans="1:41" hidden="1" x14ac:dyDescent="0.35">
      <c r="A3678" t="s">
        <v>10143</v>
      </c>
      <c r="B3678" s="3">
        <v>45510</v>
      </c>
      <c r="C3678" s="2">
        <v>0.77361111111111114</v>
      </c>
      <c r="D3678">
        <v>8</v>
      </c>
      <c r="E3678">
        <v>31</v>
      </c>
      <c r="G3678" t="s">
        <v>18450</v>
      </c>
      <c r="H3678" t="s">
        <v>12669</v>
      </c>
      <c r="I3678" t="s">
        <v>17091</v>
      </c>
      <c r="J3678" t="s">
        <v>152</v>
      </c>
      <c r="K3678" t="s">
        <v>10147</v>
      </c>
      <c r="L3678" t="s">
        <v>10179</v>
      </c>
      <c r="M3678" t="s">
        <v>10180</v>
      </c>
      <c r="N3678" t="s">
        <v>18451</v>
      </c>
      <c r="O3678" t="s">
        <v>67</v>
      </c>
      <c r="P3678" t="s">
        <v>68</v>
      </c>
      <c r="Q3678" t="s">
        <v>84</v>
      </c>
      <c r="R3678">
        <v>134</v>
      </c>
      <c r="V3678">
        <v>1.24</v>
      </c>
      <c r="Y3678" t="s">
        <v>10304</v>
      </c>
      <c r="Z3678" t="s">
        <v>10305</v>
      </c>
      <c r="AB3678" t="s">
        <v>18452</v>
      </c>
      <c r="AE3678" t="s">
        <v>17280</v>
      </c>
      <c r="AH3678" t="s">
        <v>11869</v>
      </c>
      <c r="AJ3678" t="s">
        <v>10188</v>
      </c>
      <c r="AK3678" t="s">
        <v>10249</v>
      </c>
      <c r="AO3678" t="b">
        <v>1</v>
      </c>
    </row>
    <row r="3679" spans="1:41" hidden="1" x14ac:dyDescent="0.35">
      <c r="A3679" t="s">
        <v>10143</v>
      </c>
      <c r="B3679" s="3">
        <v>45510</v>
      </c>
      <c r="C3679" s="2">
        <v>0.9604166666666667</v>
      </c>
      <c r="D3679">
        <v>8</v>
      </c>
      <c r="E3679">
        <v>31</v>
      </c>
      <c r="G3679" t="s">
        <v>18453</v>
      </c>
      <c r="H3679" t="s">
        <v>12669</v>
      </c>
      <c r="I3679" t="s">
        <v>17091</v>
      </c>
      <c r="J3679" t="s">
        <v>152</v>
      </c>
      <c r="K3679" t="s">
        <v>10147</v>
      </c>
      <c r="L3679" t="s">
        <v>10179</v>
      </c>
      <c r="M3679" t="s">
        <v>10180</v>
      </c>
      <c r="N3679" t="s">
        <v>18454</v>
      </c>
      <c r="O3679" t="s">
        <v>154</v>
      </c>
      <c r="P3679" t="s">
        <v>68</v>
      </c>
      <c r="Q3679" t="s">
        <v>84</v>
      </c>
      <c r="R3679">
        <v>112</v>
      </c>
      <c r="V3679">
        <v>1.04</v>
      </c>
      <c r="Y3679" t="s">
        <v>10304</v>
      </c>
      <c r="Z3679" t="s">
        <v>10305</v>
      </c>
      <c r="AB3679" t="s">
        <v>18455</v>
      </c>
      <c r="AE3679" t="s">
        <v>17280</v>
      </c>
      <c r="AH3679" t="s">
        <v>3771</v>
      </c>
      <c r="AI3679" t="s">
        <v>18456</v>
      </c>
      <c r="AJ3679" t="s">
        <v>10188</v>
      </c>
      <c r="AK3679" t="s">
        <v>10249</v>
      </c>
      <c r="AO3679" t="b">
        <v>1</v>
      </c>
    </row>
    <row r="3680" spans="1:41" hidden="1" x14ac:dyDescent="0.35">
      <c r="A3680" t="s">
        <v>10143</v>
      </c>
      <c r="B3680" s="3">
        <v>45510</v>
      </c>
      <c r="C3680" s="2">
        <v>0.99861111111111112</v>
      </c>
      <c r="D3680">
        <v>8</v>
      </c>
      <c r="E3680">
        <v>31</v>
      </c>
      <c r="G3680" t="s">
        <v>18457</v>
      </c>
      <c r="H3680" t="s">
        <v>16713</v>
      </c>
      <c r="I3680" t="s">
        <v>16714</v>
      </c>
      <c r="J3680" t="s">
        <v>115</v>
      </c>
      <c r="K3680" t="s">
        <v>10147</v>
      </c>
      <c r="L3680" t="s">
        <v>10179</v>
      </c>
      <c r="M3680" t="s">
        <v>10180</v>
      </c>
      <c r="N3680" t="s">
        <v>17730</v>
      </c>
      <c r="O3680" t="s">
        <v>570</v>
      </c>
      <c r="P3680" t="s">
        <v>384</v>
      </c>
      <c r="Q3680" t="s">
        <v>84</v>
      </c>
      <c r="R3680">
        <v>1841</v>
      </c>
      <c r="V3680">
        <v>17.03</v>
      </c>
      <c r="Y3680" t="s">
        <v>10304</v>
      </c>
      <c r="Z3680" t="s">
        <v>10305</v>
      </c>
      <c r="AB3680" t="s">
        <v>18458</v>
      </c>
      <c r="AE3680" t="s">
        <v>16717</v>
      </c>
      <c r="AH3680" t="s">
        <v>17732</v>
      </c>
      <c r="AI3680" t="s">
        <v>17733</v>
      </c>
      <c r="AJ3680" t="s">
        <v>10188</v>
      </c>
      <c r="AK3680" t="s">
        <v>10249</v>
      </c>
      <c r="AO3680" t="b">
        <v>1</v>
      </c>
    </row>
    <row r="3681" spans="1:41" hidden="1" x14ac:dyDescent="0.35">
      <c r="A3681" t="s">
        <v>10143</v>
      </c>
      <c r="B3681" s="3">
        <v>45510</v>
      </c>
      <c r="C3681" s="2">
        <v>0.86388888888888893</v>
      </c>
      <c r="D3681">
        <v>8</v>
      </c>
      <c r="E3681">
        <v>31</v>
      </c>
      <c r="G3681" t="s">
        <v>18459</v>
      </c>
      <c r="H3681" t="s">
        <v>16713</v>
      </c>
      <c r="I3681" t="s">
        <v>16714</v>
      </c>
      <c r="J3681" t="s">
        <v>115</v>
      </c>
      <c r="K3681" t="s">
        <v>10147</v>
      </c>
      <c r="L3681" t="s">
        <v>10179</v>
      </c>
      <c r="M3681" t="s">
        <v>10180</v>
      </c>
      <c r="N3681" t="s">
        <v>18224</v>
      </c>
      <c r="O3681" t="s">
        <v>83</v>
      </c>
      <c r="P3681" t="s">
        <v>384</v>
      </c>
      <c r="Q3681" t="s">
        <v>84</v>
      </c>
      <c r="R3681">
        <v>128</v>
      </c>
      <c r="V3681">
        <v>1.18</v>
      </c>
      <c r="Y3681" t="s">
        <v>10304</v>
      </c>
      <c r="Z3681" t="s">
        <v>10305</v>
      </c>
      <c r="AB3681" t="s">
        <v>18460</v>
      </c>
      <c r="AE3681" t="s">
        <v>16717</v>
      </c>
      <c r="AH3681" t="s">
        <v>1034</v>
      </c>
      <c r="AI3681" t="s">
        <v>1034</v>
      </c>
      <c r="AJ3681" t="s">
        <v>10188</v>
      </c>
      <c r="AK3681" t="s">
        <v>10249</v>
      </c>
      <c r="AO3681" t="b">
        <v>1</v>
      </c>
    </row>
    <row r="3682" spans="1:41" hidden="1" x14ac:dyDescent="0.35">
      <c r="A3682" t="s">
        <v>10143</v>
      </c>
      <c r="B3682" s="3">
        <v>45510</v>
      </c>
      <c r="C3682" s="2">
        <v>0.48541666666666666</v>
      </c>
      <c r="D3682">
        <v>8</v>
      </c>
      <c r="E3682">
        <v>31</v>
      </c>
      <c r="G3682" t="s">
        <v>18461</v>
      </c>
      <c r="H3682" t="s">
        <v>12669</v>
      </c>
      <c r="I3682" t="s">
        <v>17091</v>
      </c>
      <c r="J3682" t="s">
        <v>152</v>
      </c>
      <c r="K3682" t="s">
        <v>10147</v>
      </c>
      <c r="L3682" t="s">
        <v>10179</v>
      </c>
      <c r="M3682" t="s">
        <v>10180</v>
      </c>
      <c r="N3682" t="s">
        <v>12151</v>
      </c>
      <c r="O3682" t="s">
        <v>10150</v>
      </c>
      <c r="P3682" t="s">
        <v>68</v>
      </c>
      <c r="Q3682" t="s">
        <v>84</v>
      </c>
      <c r="R3682">
        <v>7345</v>
      </c>
      <c r="V3682">
        <v>67.94</v>
      </c>
      <c r="Y3682" t="s">
        <v>10304</v>
      </c>
      <c r="Z3682" t="s">
        <v>10305</v>
      </c>
      <c r="AB3682" t="s">
        <v>18462</v>
      </c>
      <c r="AE3682" t="s">
        <v>17280</v>
      </c>
      <c r="AJ3682" t="s">
        <v>10188</v>
      </c>
      <c r="AK3682" t="s">
        <v>10249</v>
      </c>
      <c r="AO3682" t="b">
        <v>1</v>
      </c>
    </row>
    <row r="3683" spans="1:41" hidden="1" x14ac:dyDescent="0.35">
      <c r="A3683" t="s">
        <v>10143</v>
      </c>
      <c r="B3683" s="3">
        <v>45510</v>
      </c>
      <c r="C3683" s="2">
        <v>0.47916666666666669</v>
      </c>
      <c r="D3683">
        <v>8</v>
      </c>
      <c r="E3683">
        <v>31</v>
      </c>
      <c r="G3683" t="s">
        <v>18463</v>
      </c>
      <c r="H3683" t="s">
        <v>12669</v>
      </c>
      <c r="I3683" t="s">
        <v>17091</v>
      </c>
      <c r="J3683" t="s">
        <v>152</v>
      </c>
      <c r="K3683" t="s">
        <v>10147</v>
      </c>
      <c r="L3683" t="s">
        <v>10179</v>
      </c>
      <c r="M3683" t="s">
        <v>10180</v>
      </c>
      <c r="N3683" t="s">
        <v>18464</v>
      </c>
      <c r="O3683" t="s">
        <v>97</v>
      </c>
      <c r="P3683" t="s">
        <v>68</v>
      </c>
      <c r="Q3683" t="s">
        <v>84</v>
      </c>
      <c r="R3683">
        <v>953</v>
      </c>
      <c r="V3683">
        <v>8.82</v>
      </c>
      <c r="Y3683" t="s">
        <v>10304</v>
      </c>
      <c r="Z3683" t="s">
        <v>10305</v>
      </c>
      <c r="AB3683" t="s">
        <v>18465</v>
      </c>
      <c r="AE3683" t="s">
        <v>17280</v>
      </c>
      <c r="AH3683" t="s">
        <v>5902</v>
      </c>
      <c r="AI3683" t="s">
        <v>12325</v>
      </c>
      <c r="AJ3683" t="s">
        <v>10188</v>
      </c>
      <c r="AK3683" t="s">
        <v>10249</v>
      </c>
      <c r="AO3683" t="b">
        <v>1</v>
      </c>
    </row>
    <row r="3684" spans="1:41" hidden="1" x14ac:dyDescent="0.35">
      <c r="A3684" t="s">
        <v>10143</v>
      </c>
      <c r="B3684" s="3">
        <v>45510</v>
      </c>
      <c r="C3684" s="2">
        <v>0.62430555555555556</v>
      </c>
      <c r="D3684">
        <v>8</v>
      </c>
      <c r="E3684">
        <v>31</v>
      </c>
      <c r="G3684" t="s">
        <v>18466</v>
      </c>
      <c r="H3684" t="s">
        <v>12669</v>
      </c>
      <c r="I3684" t="s">
        <v>17091</v>
      </c>
      <c r="J3684" t="s">
        <v>152</v>
      </c>
      <c r="K3684" t="s">
        <v>10147</v>
      </c>
      <c r="L3684" t="s">
        <v>10179</v>
      </c>
      <c r="M3684" t="s">
        <v>10180</v>
      </c>
      <c r="N3684" t="s">
        <v>18467</v>
      </c>
      <c r="O3684" t="s">
        <v>97</v>
      </c>
      <c r="P3684" t="s">
        <v>68</v>
      </c>
      <c r="Q3684" t="s">
        <v>84</v>
      </c>
      <c r="R3684">
        <v>1633</v>
      </c>
      <c r="V3684">
        <v>15.11</v>
      </c>
      <c r="Y3684" t="s">
        <v>10304</v>
      </c>
      <c r="Z3684" t="s">
        <v>10305</v>
      </c>
      <c r="AB3684" t="s">
        <v>18468</v>
      </c>
      <c r="AE3684" t="s">
        <v>17280</v>
      </c>
      <c r="AH3684" t="s">
        <v>1026</v>
      </c>
      <c r="AI3684" t="s">
        <v>1027</v>
      </c>
      <c r="AJ3684" t="s">
        <v>10188</v>
      </c>
      <c r="AK3684" t="s">
        <v>10249</v>
      </c>
      <c r="AO3684" t="b">
        <v>1</v>
      </c>
    </row>
    <row r="3685" spans="1:41" hidden="1" x14ac:dyDescent="0.35">
      <c r="A3685" t="s">
        <v>10143</v>
      </c>
      <c r="B3685" s="3">
        <v>45510</v>
      </c>
      <c r="C3685" s="2">
        <v>0.65</v>
      </c>
      <c r="D3685">
        <v>8</v>
      </c>
      <c r="E3685">
        <v>31</v>
      </c>
      <c r="G3685" t="s">
        <v>18469</v>
      </c>
      <c r="H3685" t="s">
        <v>12669</v>
      </c>
      <c r="I3685" t="s">
        <v>17091</v>
      </c>
      <c r="J3685" t="s">
        <v>152</v>
      </c>
      <c r="K3685" t="s">
        <v>10147</v>
      </c>
      <c r="L3685" t="s">
        <v>10179</v>
      </c>
      <c r="M3685" t="s">
        <v>10180</v>
      </c>
      <c r="N3685" t="s">
        <v>18470</v>
      </c>
      <c r="O3685" t="s">
        <v>10150</v>
      </c>
      <c r="P3685" t="s">
        <v>68</v>
      </c>
      <c r="Q3685" t="s">
        <v>84</v>
      </c>
      <c r="R3685">
        <v>696</v>
      </c>
      <c r="V3685">
        <v>6.44</v>
      </c>
      <c r="Y3685" t="s">
        <v>10304</v>
      </c>
      <c r="Z3685" t="s">
        <v>10305</v>
      </c>
      <c r="AB3685" t="s">
        <v>18471</v>
      </c>
      <c r="AE3685" t="s">
        <v>17280</v>
      </c>
      <c r="AJ3685" t="s">
        <v>10188</v>
      </c>
      <c r="AK3685" t="s">
        <v>10249</v>
      </c>
      <c r="AO3685" t="b">
        <v>1</v>
      </c>
    </row>
    <row r="3686" spans="1:41" hidden="1" x14ac:dyDescent="0.35">
      <c r="A3686" t="s">
        <v>10143</v>
      </c>
      <c r="B3686" s="3">
        <v>45510</v>
      </c>
      <c r="C3686" s="2">
        <v>0.9291666666666667</v>
      </c>
      <c r="D3686">
        <v>8</v>
      </c>
      <c r="E3686">
        <v>31</v>
      </c>
      <c r="G3686" t="s">
        <v>18472</v>
      </c>
      <c r="H3686" t="s">
        <v>17315</v>
      </c>
      <c r="I3686" t="s">
        <v>17316</v>
      </c>
      <c r="J3686" t="s">
        <v>135</v>
      </c>
      <c r="K3686" t="s">
        <v>10147</v>
      </c>
      <c r="L3686" t="s">
        <v>10179</v>
      </c>
      <c r="M3686" t="s">
        <v>10180</v>
      </c>
      <c r="N3686" t="s">
        <v>18473</v>
      </c>
      <c r="O3686" t="s">
        <v>12796</v>
      </c>
      <c r="P3686" t="s">
        <v>384</v>
      </c>
      <c r="Q3686" t="s">
        <v>317</v>
      </c>
      <c r="R3686">
        <v>923</v>
      </c>
      <c r="V3686">
        <v>8.5399999999999991</v>
      </c>
      <c r="Y3686" t="s">
        <v>10304</v>
      </c>
      <c r="Z3686" t="s">
        <v>10305</v>
      </c>
      <c r="AB3686" t="s">
        <v>18474</v>
      </c>
      <c r="AE3686" t="s">
        <v>17263</v>
      </c>
      <c r="AH3686" t="s">
        <v>15647</v>
      </c>
      <c r="AJ3686" t="s">
        <v>10188</v>
      </c>
      <c r="AK3686" t="s">
        <v>10249</v>
      </c>
      <c r="AO3686" t="b">
        <v>1</v>
      </c>
    </row>
    <row r="3687" spans="1:41" hidden="1" x14ac:dyDescent="0.35">
      <c r="A3687" t="s">
        <v>10143</v>
      </c>
      <c r="B3687" s="3">
        <v>45510</v>
      </c>
      <c r="C3687" s="2">
        <v>0.9291666666666667</v>
      </c>
      <c r="D3687">
        <v>8</v>
      </c>
      <c r="E3687">
        <v>31</v>
      </c>
      <c r="G3687" t="s">
        <v>18475</v>
      </c>
      <c r="H3687" t="s">
        <v>17315</v>
      </c>
      <c r="I3687" t="s">
        <v>17316</v>
      </c>
      <c r="J3687" t="s">
        <v>135</v>
      </c>
      <c r="K3687" t="s">
        <v>10147</v>
      </c>
      <c r="L3687" t="s">
        <v>10179</v>
      </c>
      <c r="M3687" t="s">
        <v>10180</v>
      </c>
      <c r="N3687" t="s">
        <v>18476</v>
      </c>
      <c r="O3687" t="s">
        <v>10150</v>
      </c>
      <c r="P3687" t="s">
        <v>384</v>
      </c>
      <c r="Q3687" t="s">
        <v>317</v>
      </c>
      <c r="R3687">
        <v>488</v>
      </c>
      <c r="V3687">
        <v>4.51</v>
      </c>
      <c r="Y3687" t="s">
        <v>10304</v>
      </c>
      <c r="Z3687" t="s">
        <v>10305</v>
      </c>
      <c r="AB3687" t="s">
        <v>18477</v>
      </c>
      <c r="AE3687" t="s">
        <v>17263</v>
      </c>
      <c r="AJ3687" t="s">
        <v>10188</v>
      </c>
      <c r="AK3687" t="s">
        <v>10249</v>
      </c>
      <c r="AO3687" t="b">
        <v>1</v>
      </c>
    </row>
    <row r="3688" spans="1:41" hidden="1" x14ac:dyDescent="0.35">
      <c r="A3688" t="s">
        <v>10143</v>
      </c>
      <c r="B3688" s="3">
        <v>45510</v>
      </c>
      <c r="C3688" s="2">
        <v>0.92708333333333337</v>
      </c>
      <c r="D3688">
        <v>8</v>
      </c>
      <c r="E3688">
        <v>31</v>
      </c>
      <c r="G3688" t="s">
        <v>18478</v>
      </c>
      <c r="H3688" t="s">
        <v>16713</v>
      </c>
      <c r="I3688" t="s">
        <v>16714</v>
      </c>
      <c r="J3688" t="s">
        <v>115</v>
      </c>
      <c r="K3688" t="s">
        <v>10147</v>
      </c>
      <c r="L3688" t="s">
        <v>10179</v>
      </c>
      <c r="M3688" t="s">
        <v>10180</v>
      </c>
      <c r="N3688" t="s">
        <v>18479</v>
      </c>
      <c r="O3688" t="s">
        <v>570</v>
      </c>
      <c r="P3688" t="s">
        <v>384</v>
      </c>
      <c r="Q3688" t="s">
        <v>84</v>
      </c>
      <c r="R3688">
        <v>107</v>
      </c>
      <c r="V3688">
        <v>0.99</v>
      </c>
      <c r="Y3688" t="s">
        <v>10304</v>
      </c>
      <c r="Z3688" t="s">
        <v>10305</v>
      </c>
      <c r="AB3688" t="s">
        <v>18480</v>
      </c>
      <c r="AE3688" t="s">
        <v>16717</v>
      </c>
      <c r="AH3688" t="s">
        <v>3311</v>
      </c>
      <c r="AJ3688" t="s">
        <v>10188</v>
      </c>
      <c r="AK3688" t="s">
        <v>10249</v>
      </c>
      <c r="AO3688" t="b">
        <v>1</v>
      </c>
    </row>
    <row r="3689" spans="1:41" hidden="1" x14ac:dyDescent="0.35">
      <c r="A3689" t="s">
        <v>10143</v>
      </c>
      <c r="B3689" s="3">
        <v>45510</v>
      </c>
      <c r="C3689" s="2">
        <v>0.92708333333333337</v>
      </c>
      <c r="D3689">
        <v>8</v>
      </c>
      <c r="E3689">
        <v>31</v>
      </c>
      <c r="G3689" t="s">
        <v>18481</v>
      </c>
      <c r="H3689" t="s">
        <v>17315</v>
      </c>
      <c r="I3689" t="s">
        <v>17316</v>
      </c>
      <c r="J3689" t="s">
        <v>135</v>
      </c>
      <c r="K3689" t="s">
        <v>10147</v>
      </c>
      <c r="L3689" t="s">
        <v>10179</v>
      </c>
      <c r="M3689" t="s">
        <v>10180</v>
      </c>
      <c r="N3689" t="s">
        <v>18479</v>
      </c>
      <c r="O3689" t="s">
        <v>570</v>
      </c>
      <c r="P3689" t="s">
        <v>384</v>
      </c>
      <c r="Q3689" t="s">
        <v>317</v>
      </c>
      <c r="R3689">
        <v>107</v>
      </c>
      <c r="V3689">
        <v>0.99</v>
      </c>
      <c r="Y3689" t="s">
        <v>10304</v>
      </c>
      <c r="Z3689" t="s">
        <v>10305</v>
      </c>
      <c r="AB3689" t="s">
        <v>18482</v>
      </c>
      <c r="AE3689" t="s">
        <v>17263</v>
      </c>
      <c r="AH3689" t="s">
        <v>3311</v>
      </c>
      <c r="AJ3689" t="s">
        <v>10188</v>
      </c>
      <c r="AK3689" t="s">
        <v>10249</v>
      </c>
      <c r="AO3689" t="b">
        <v>1</v>
      </c>
    </row>
    <row r="3690" spans="1:41" hidden="1" x14ac:dyDescent="0.35">
      <c r="A3690" t="s">
        <v>10143</v>
      </c>
      <c r="B3690" s="3">
        <v>45510</v>
      </c>
      <c r="C3690" s="2">
        <v>0.8520833333333333</v>
      </c>
      <c r="D3690">
        <v>8</v>
      </c>
      <c r="E3690">
        <v>31</v>
      </c>
      <c r="G3690" t="s">
        <v>18483</v>
      </c>
      <c r="H3690" t="s">
        <v>17315</v>
      </c>
      <c r="I3690" t="s">
        <v>17316</v>
      </c>
      <c r="J3690" t="s">
        <v>135</v>
      </c>
      <c r="K3690" t="s">
        <v>10147</v>
      </c>
      <c r="L3690" t="s">
        <v>10179</v>
      </c>
      <c r="M3690" t="s">
        <v>10180</v>
      </c>
      <c r="N3690" t="s">
        <v>18484</v>
      </c>
      <c r="O3690" t="s">
        <v>10150</v>
      </c>
      <c r="P3690" t="s">
        <v>384</v>
      </c>
      <c r="Q3690" t="s">
        <v>317</v>
      </c>
      <c r="R3690">
        <v>749</v>
      </c>
      <c r="V3690">
        <v>6.93</v>
      </c>
      <c r="Y3690" t="s">
        <v>10304</v>
      </c>
      <c r="Z3690" t="s">
        <v>10305</v>
      </c>
      <c r="AB3690" t="s">
        <v>18485</v>
      </c>
      <c r="AE3690" t="s">
        <v>17263</v>
      </c>
      <c r="AJ3690" t="s">
        <v>10188</v>
      </c>
      <c r="AK3690" t="s">
        <v>10249</v>
      </c>
      <c r="AO3690" t="b">
        <v>1</v>
      </c>
    </row>
    <row r="3691" spans="1:41" hidden="1" x14ac:dyDescent="0.35">
      <c r="A3691" t="s">
        <v>10143</v>
      </c>
      <c r="B3691" s="3">
        <v>45510</v>
      </c>
      <c r="C3691" s="2">
        <v>0.53819444444444442</v>
      </c>
      <c r="D3691">
        <v>8</v>
      </c>
      <c r="E3691">
        <v>31</v>
      </c>
      <c r="G3691" t="s">
        <v>18486</v>
      </c>
      <c r="H3691" t="s">
        <v>12669</v>
      </c>
      <c r="I3691" t="s">
        <v>17091</v>
      </c>
      <c r="J3691" t="s">
        <v>152</v>
      </c>
      <c r="K3691" t="s">
        <v>10147</v>
      </c>
      <c r="L3691" t="s">
        <v>10179</v>
      </c>
      <c r="M3691" t="s">
        <v>10180</v>
      </c>
      <c r="N3691" t="s">
        <v>12067</v>
      </c>
      <c r="O3691" t="s">
        <v>10150</v>
      </c>
      <c r="P3691" t="s">
        <v>68</v>
      </c>
      <c r="Q3691" t="s">
        <v>84</v>
      </c>
      <c r="R3691">
        <v>366</v>
      </c>
      <c r="V3691">
        <v>3.39</v>
      </c>
      <c r="Y3691" t="s">
        <v>10304</v>
      </c>
      <c r="Z3691" t="s">
        <v>10305</v>
      </c>
      <c r="AB3691" t="s">
        <v>18487</v>
      </c>
      <c r="AE3691" t="s">
        <v>17280</v>
      </c>
      <c r="AJ3691" t="s">
        <v>10188</v>
      </c>
      <c r="AK3691" t="s">
        <v>10249</v>
      </c>
      <c r="AO3691" t="b">
        <v>1</v>
      </c>
    </row>
    <row r="3692" spans="1:41" hidden="1" x14ac:dyDescent="0.35">
      <c r="A3692" t="s">
        <v>10143</v>
      </c>
      <c r="B3692" s="3">
        <v>45510</v>
      </c>
      <c r="C3692" s="2">
        <v>0.48055555555555557</v>
      </c>
      <c r="D3692">
        <v>8</v>
      </c>
      <c r="E3692">
        <v>31</v>
      </c>
      <c r="G3692" t="s">
        <v>18488</v>
      </c>
      <c r="H3692" t="s">
        <v>12669</v>
      </c>
      <c r="I3692" t="s">
        <v>17091</v>
      </c>
      <c r="J3692" t="s">
        <v>152</v>
      </c>
      <c r="K3692" t="s">
        <v>10147</v>
      </c>
      <c r="L3692" t="s">
        <v>10179</v>
      </c>
      <c r="M3692" t="s">
        <v>10180</v>
      </c>
      <c r="N3692" t="s">
        <v>18489</v>
      </c>
      <c r="O3692" t="s">
        <v>67</v>
      </c>
      <c r="P3692" t="s">
        <v>68</v>
      </c>
      <c r="Q3692" t="s">
        <v>84</v>
      </c>
      <c r="R3692">
        <v>423</v>
      </c>
      <c r="V3692">
        <v>3.91</v>
      </c>
      <c r="Y3692" t="s">
        <v>10304</v>
      </c>
      <c r="Z3692" t="s">
        <v>10305</v>
      </c>
      <c r="AB3692" t="s">
        <v>18490</v>
      </c>
      <c r="AE3692" t="s">
        <v>17280</v>
      </c>
      <c r="AH3692" t="s">
        <v>73</v>
      </c>
      <c r="AI3692" t="s">
        <v>74</v>
      </c>
      <c r="AJ3692" t="s">
        <v>10188</v>
      </c>
      <c r="AK3692" t="s">
        <v>10249</v>
      </c>
      <c r="AO3692" t="b">
        <v>1</v>
      </c>
    </row>
    <row r="3693" spans="1:41" hidden="1" x14ac:dyDescent="0.35">
      <c r="A3693" t="s">
        <v>10143</v>
      </c>
      <c r="B3693" s="3">
        <v>45510</v>
      </c>
      <c r="C3693" s="2">
        <v>0.49930555555555556</v>
      </c>
      <c r="D3693">
        <v>8</v>
      </c>
      <c r="E3693">
        <v>31</v>
      </c>
      <c r="G3693" t="s">
        <v>18491</v>
      </c>
      <c r="H3693" t="s">
        <v>12669</v>
      </c>
      <c r="I3693" t="s">
        <v>17091</v>
      </c>
      <c r="J3693" t="s">
        <v>152</v>
      </c>
      <c r="K3693" t="s">
        <v>10147</v>
      </c>
      <c r="L3693" t="s">
        <v>10179</v>
      </c>
      <c r="M3693" t="s">
        <v>10180</v>
      </c>
      <c r="N3693" t="s">
        <v>18492</v>
      </c>
      <c r="O3693" t="s">
        <v>10150</v>
      </c>
      <c r="P3693" t="s">
        <v>68</v>
      </c>
      <c r="Q3693" t="s">
        <v>84</v>
      </c>
      <c r="R3693">
        <v>2293</v>
      </c>
      <c r="V3693">
        <v>21.21</v>
      </c>
      <c r="Y3693" t="s">
        <v>10304</v>
      </c>
      <c r="Z3693" t="s">
        <v>10305</v>
      </c>
      <c r="AB3693" t="s">
        <v>18493</v>
      </c>
      <c r="AE3693" t="s">
        <v>17280</v>
      </c>
      <c r="AJ3693" t="s">
        <v>10188</v>
      </c>
      <c r="AK3693" t="s">
        <v>10249</v>
      </c>
      <c r="AO3693" t="b">
        <v>1</v>
      </c>
    </row>
    <row r="3694" spans="1:41" hidden="1" x14ac:dyDescent="0.35">
      <c r="A3694" t="s">
        <v>10143</v>
      </c>
      <c r="B3694" s="3">
        <v>45510</v>
      </c>
      <c r="C3694" s="2">
        <v>0.8520833333333333</v>
      </c>
      <c r="D3694">
        <v>8</v>
      </c>
      <c r="E3694">
        <v>31</v>
      </c>
      <c r="G3694" t="s">
        <v>18494</v>
      </c>
      <c r="H3694" t="s">
        <v>16713</v>
      </c>
      <c r="I3694" t="s">
        <v>16714</v>
      </c>
      <c r="J3694" t="s">
        <v>115</v>
      </c>
      <c r="K3694" t="s">
        <v>10147</v>
      </c>
      <c r="L3694" t="s">
        <v>10179</v>
      </c>
      <c r="M3694" t="s">
        <v>10180</v>
      </c>
      <c r="N3694" t="s">
        <v>18484</v>
      </c>
      <c r="O3694" t="s">
        <v>10150</v>
      </c>
      <c r="P3694" t="s">
        <v>384</v>
      </c>
      <c r="Q3694" t="s">
        <v>84</v>
      </c>
      <c r="R3694">
        <v>749</v>
      </c>
      <c r="V3694">
        <v>6.93</v>
      </c>
      <c r="Y3694" t="s">
        <v>10304</v>
      </c>
      <c r="Z3694" t="s">
        <v>10305</v>
      </c>
      <c r="AB3694" t="s">
        <v>18495</v>
      </c>
      <c r="AE3694" t="s">
        <v>16717</v>
      </c>
      <c r="AJ3694" t="s">
        <v>10188</v>
      </c>
      <c r="AK3694" t="s">
        <v>10249</v>
      </c>
      <c r="AO3694" t="b">
        <v>1</v>
      </c>
    </row>
    <row r="3695" spans="1:41" hidden="1" x14ac:dyDescent="0.35">
      <c r="A3695" t="s">
        <v>10143</v>
      </c>
      <c r="B3695" s="3">
        <v>45510</v>
      </c>
      <c r="C3695" s="2">
        <v>0.84166666666666667</v>
      </c>
      <c r="D3695">
        <v>8</v>
      </c>
      <c r="E3695">
        <v>31</v>
      </c>
      <c r="G3695" t="s">
        <v>18496</v>
      </c>
      <c r="H3695" t="s">
        <v>16713</v>
      </c>
      <c r="I3695" t="s">
        <v>16714</v>
      </c>
      <c r="J3695" t="s">
        <v>115</v>
      </c>
      <c r="K3695" t="s">
        <v>10147</v>
      </c>
      <c r="L3695" t="s">
        <v>10179</v>
      </c>
      <c r="M3695" t="s">
        <v>10180</v>
      </c>
      <c r="N3695" t="s">
        <v>18497</v>
      </c>
      <c r="O3695" t="s">
        <v>570</v>
      </c>
      <c r="P3695" t="s">
        <v>384</v>
      </c>
      <c r="Q3695" t="s">
        <v>84</v>
      </c>
      <c r="R3695">
        <v>13</v>
      </c>
      <c r="V3695">
        <v>0.12</v>
      </c>
      <c r="Y3695" t="s">
        <v>10304</v>
      </c>
      <c r="Z3695" t="s">
        <v>10305</v>
      </c>
      <c r="AB3695" t="s">
        <v>18498</v>
      </c>
      <c r="AE3695" t="s">
        <v>16717</v>
      </c>
      <c r="AH3695" t="s">
        <v>3311</v>
      </c>
      <c r="AI3695" t="s">
        <v>3312</v>
      </c>
      <c r="AJ3695" t="s">
        <v>10188</v>
      </c>
      <c r="AK3695" t="s">
        <v>10249</v>
      </c>
      <c r="AO3695" t="b">
        <v>1</v>
      </c>
    </row>
    <row r="3696" spans="1:41" hidden="1" x14ac:dyDescent="0.35">
      <c r="A3696" t="s">
        <v>10143</v>
      </c>
      <c r="B3696" s="3">
        <v>45510</v>
      </c>
      <c r="C3696" s="2">
        <v>0.79652777777777772</v>
      </c>
      <c r="D3696">
        <v>8</v>
      </c>
      <c r="E3696">
        <v>31</v>
      </c>
      <c r="G3696" t="s">
        <v>18499</v>
      </c>
      <c r="H3696" t="s">
        <v>12669</v>
      </c>
      <c r="I3696" t="s">
        <v>17091</v>
      </c>
      <c r="J3696" t="s">
        <v>152</v>
      </c>
      <c r="K3696" t="s">
        <v>10147</v>
      </c>
      <c r="L3696" t="s">
        <v>10179</v>
      </c>
      <c r="M3696" t="s">
        <v>10180</v>
      </c>
      <c r="N3696" t="s">
        <v>18500</v>
      </c>
      <c r="O3696" t="s">
        <v>67</v>
      </c>
      <c r="P3696" t="s">
        <v>68</v>
      </c>
      <c r="Q3696" t="s">
        <v>84</v>
      </c>
      <c r="R3696">
        <v>1142</v>
      </c>
      <c r="V3696">
        <v>10.56</v>
      </c>
      <c r="Y3696" t="s">
        <v>10304</v>
      </c>
      <c r="Z3696" t="s">
        <v>10305</v>
      </c>
      <c r="AB3696" t="s">
        <v>18501</v>
      </c>
      <c r="AE3696" t="s">
        <v>17280</v>
      </c>
      <c r="AJ3696" t="s">
        <v>10188</v>
      </c>
      <c r="AK3696" t="s">
        <v>10249</v>
      </c>
      <c r="AO3696" t="b">
        <v>1</v>
      </c>
    </row>
    <row r="3697" spans="1:41" hidden="1" x14ac:dyDescent="0.35">
      <c r="A3697" t="s">
        <v>10143</v>
      </c>
      <c r="B3697" s="3">
        <v>45510</v>
      </c>
      <c r="C3697" s="2">
        <v>0.92569444444444449</v>
      </c>
      <c r="D3697">
        <v>8</v>
      </c>
      <c r="E3697">
        <v>31</v>
      </c>
      <c r="G3697" t="s">
        <v>18502</v>
      </c>
      <c r="H3697" t="s">
        <v>16713</v>
      </c>
      <c r="I3697" t="s">
        <v>16714</v>
      </c>
      <c r="J3697" t="s">
        <v>115</v>
      </c>
      <c r="K3697" t="s">
        <v>10147</v>
      </c>
      <c r="L3697" t="s">
        <v>10179</v>
      </c>
      <c r="M3697" t="s">
        <v>10180</v>
      </c>
      <c r="N3697" t="s">
        <v>18363</v>
      </c>
      <c r="O3697" t="s">
        <v>10150</v>
      </c>
      <c r="P3697" t="s">
        <v>384</v>
      </c>
      <c r="Q3697" t="s">
        <v>84</v>
      </c>
      <c r="R3697">
        <v>2458</v>
      </c>
      <c r="V3697">
        <v>22.74</v>
      </c>
      <c r="Y3697" t="s">
        <v>10304</v>
      </c>
      <c r="Z3697" t="s">
        <v>10305</v>
      </c>
      <c r="AB3697" t="s">
        <v>18503</v>
      </c>
      <c r="AE3697" t="s">
        <v>16717</v>
      </c>
      <c r="AJ3697" t="s">
        <v>10188</v>
      </c>
      <c r="AK3697" t="s">
        <v>10249</v>
      </c>
      <c r="AO3697" t="b">
        <v>1</v>
      </c>
    </row>
    <row r="3698" spans="1:41" hidden="1" x14ac:dyDescent="0.35">
      <c r="A3698" t="s">
        <v>10143</v>
      </c>
      <c r="B3698" s="3">
        <v>45510</v>
      </c>
      <c r="C3698" s="2">
        <v>0.88541666666666663</v>
      </c>
      <c r="D3698">
        <v>8</v>
      </c>
      <c r="E3698">
        <v>31</v>
      </c>
      <c r="G3698" t="s">
        <v>18504</v>
      </c>
      <c r="H3698" t="s">
        <v>16713</v>
      </c>
      <c r="I3698" t="s">
        <v>16714</v>
      </c>
      <c r="J3698" t="s">
        <v>115</v>
      </c>
      <c r="K3698" t="s">
        <v>10147</v>
      </c>
      <c r="L3698" t="s">
        <v>10179</v>
      </c>
      <c r="M3698" t="s">
        <v>10180</v>
      </c>
      <c r="N3698" t="s">
        <v>18505</v>
      </c>
      <c r="O3698" t="s">
        <v>570</v>
      </c>
      <c r="P3698" t="s">
        <v>384</v>
      </c>
      <c r="Q3698" t="s">
        <v>84</v>
      </c>
      <c r="R3698">
        <v>228</v>
      </c>
      <c r="V3698">
        <v>2.11</v>
      </c>
      <c r="Y3698" t="s">
        <v>10304</v>
      </c>
      <c r="Z3698" t="s">
        <v>10305</v>
      </c>
      <c r="AB3698" t="s">
        <v>18506</v>
      </c>
      <c r="AE3698" t="s">
        <v>16717</v>
      </c>
      <c r="AJ3698" t="s">
        <v>10188</v>
      </c>
      <c r="AK3698" t="s">
        <v>10249</v>
      </c>
      <c r="AO3698" t="b">
        <v>1</v>
      </c>
    </row>
    <row r="3699" spans="1:41" hidden="1" x14ac:dyDescent="0.35">
      <c r="A3699" t="s">
        <v>10143</v>
      </c>
      <c r="B3699" s="3">
        <v>45510</v>
      </c>
      <c r="C3699" s="2">
        <v>0.94374999999999998</v>
      </c>
      <c r="D3699">
        <v>8</v>
      </c>
      <c r="E3699">
        <v>31</v>
      </c>
      <c r="G3699" t="s">
        <v>18507</v>
      </c>
      <c r="H3699" t="s">
        <v>16713</v>
      </c>
      <c r="I3699" t="s">
        <v>16714</v>
      </c>
      <c r="J3699" t="s">
        <v>115</v>
      </c>
      <c r="K3699" t="s">
        <v>10147</v>
      </c>
      <c r="L3699" t="s">
        <v>10179</v>
      </c>
      <c r="M3699" t="s">
        <v>10180</v>
      </c>
      <c r="N3699" t="s">
        <v>18508</v>
      </c>
      <c r="O3699" t="s">
        <v>10150</v>
      </c>
      <c r="P3699" t="s">
        <v>384</v>
      </c>
      <c r="Q3699" t="s">
        <v>84</v>
      </c>
      <c r="R3699">
        <v>363</v>
      </c>
      <c r="V3699">
        <v>3.36</v>
      </c>
      <c r="Y3699" t="s">
        <v>10304</v>
      </c>
      <c r="Z3699" t="s">
        <v>10305</v>
      </c>
      <c r="AB3699" t="s">
        <v>18509</v>
      </c>
      <c r="AE3699" t="s">
        <v>16717</v>
      </c>
      <c r="AJ3699" t="s">
        <v>10188</v>
      </c>
      <c r="AK3699" t="s">
        <v>10249</v>
      </c>
      <c r="AO3699" t="b">
        <v>1</v>
      </c>
    </row>
    <row r="3700" spans="1:41" hidden="1" x14ac:dyDescent="0.35">
      <c r="A3700" t="s">
        <v>10143</v>
      </c>
      <c r="B3700" s="3">
        <v>45510</v>
      </c>
      <c r="C3700" s="2">
        <v>0.92361111111111116</v>
      </c>
      <c r="D3700">
        <v>8</v>
      </c>
      <c r="E3700">
        <v>31</v>
      </c>
      <c r="G3700" t="s">
        <v>18510</v>
      </c>
      <c r="H3700" t="s">
        <v>17315</v>
      </c>
      <c r="I3700" t="s">
        <v>17316</v>
      </c>
      <c r="J3700" t="s">
        <v>135</v>
      </c>
      <c r="K3700" t="s">
        <v>10147</v>
      </c>
      <c r="L3700" t="s">
        <v>10179</v>
      </c>
      <c r="M3700" t="s">
        <v>10180</v>
      </c>
      <c r="N3700" t="s">
        <v>18309</v>
      </c>
      <c r="O3700" t="s">
        <v>570</v>
      </c>
      <c r="P3700" t="s">
        <v>384</v>
      </c>
      <c r="Q3700" t="s">
        <v>317</v>
      </c>
      <c r="R3700">
        <v>1046</v>
      </c>
      <c r="V3700">
        <v>9.68</v>
      </c>
      <c r="Y3700" t="s">
        <v>10304</v>
      </c>
      <c r="Z3700" t="s">
        <v>10305</v>
      </c>
      <c r="AB3700" t="s">
        <v>18511</v>
      </c>
      <c r="AE3700" t="s">
        <v>17263</v>
      </c>
      <c r="AH3700" t="s">
        <v>573</v>
      </c>
      <c r="AI3700" t="s">
        <v>17884</v>
      </c>
      <c r="AJ3700" t="s">
        <v>10188</v>
      </c>
      <c r="AK3700" t="s">
        <v>10249</v>
      </c>
      <c r="AO3700" t="b">
        <v>1</v>
      </c>
    </row>
    <row r="3701" spans="1:41" hidden="1" x14ac:dyDescent="0.35">
      <c r="A3701" t="s">
        <v>10143</v>
      </c>
      <c r="B3701" s="3">
        <v>45510</v>
      </c>
      <c r="C3701" s="2">
        <v>0.57916666666666672</v>
      </c>
      <c r="D3701">
        <v>8</v>
      </c>
      <c r="E3701">
        <v>31</v>
      </c>
      <c r="G3701" t="s">
        <v>18512</v>
      </c>
      <c r="H3701" t="s">
        <v>12669</v>
      </c>
      <c r="I3701" t="s">
        <v>17091</v>
      </c>
      <c r="J3701" t="s">
        <v>152</v>
      </c>
      <c r="K3701" t="s">
        <v>10147</v>
      </c>
      <c r="L3701" t="s">
        <v>10179</v>
      </c>
      <c r="M3701" t="s">
        <v>10180</v>
      </c>
      <c r="N3701" t="s">
        <v>18513</v>
      </c>
      <c r="O3701" t="s">
        <v>8563</v>
      </c>
      <c r="P3701" t="s">
        <v>68</v>
      </c>
      <c r="Q3701" t="s">
        <v>84</v>
      </c>
      <c r="R3701">
        <v>153</v>
      </c>
      <c r="V3701">
        <v>1.42</v>
      </c>
      <c r="Y3701" t="s">
        <v>10304</v>
      </c>
      <c r="Z3701" t="s">
        <v>10305</v>
      </c>
      <c r="AB3701" t="s">
        <v>18514</v>
      </c>
      <c r="AE3701" t="s">
        <v>17280</v>
      </c>
      <c r="AH3701" t="s">
        <v>10769</v>
      </c>
      <c r="AI3701" t="s">
        <v>10770</v>
      </c>
      <c r="AJ3701" t="s">
        <v>10188</v>
      </c>
      <c r="AK3701" t="s">
        <v>10249</v>
      </c>
      <c r="AO3701" t="b">
        <v>1</v>
      </c>
    </row>
    <row r="3702" spans="1:41" hidden="1" x14ac:dyDescent="0.35">
      <c r="A3702" t="s">
        <v>10143</v>
      </c>
      <c r="B3702" s="3">
        <v>45510</v>
      </c>
      <c r="C3702" s="2">
        <v>0.54305555555555551</v>
      </c>
      <c r="D3702">
        <v>8</v>
      </c>
      <c r="E3702">
        <v>31</v>
      </c>
      <c r="G3702" t="s">
        <v>18515</v>
      </c>
      <c r="H3702" t="s">
        <v>12669</v>
      </c>
      <c r="I3702" t="s">
        <v>17091</v>
      </c>
      <c r="J3702" t="s">
        <v>152</v>
      </c>
      <c r="K3702" t="s">
        <v>10147</v>
      </c>
      <c r="L3702" t="s">
        <v>10179</v>
      </c>
      <c r="M3702" t="s">
        <v>10180</v>
      </c>
      <c r="N3702" t="s">
        <v>18516</v>
      </c>
      <c r="O3702" t="s">
        <v>97</v>
      </c>
      <c r="P3702" t="s">
        <v>68</v>
      </c>
      <c r="Q3702" t="s">
        <v>84</v>
      </c>
      <c r="R3702">
        <v>504</v>
      </c>
      <c r="V3702">
        <v>4.66</v>
      </c>
      <c r="Y3702" t="s">
        <v>10304</v>
      </c>
      <c r="Z3702" t="s">
        <v>10305</v>
      </c>
      <c r="AB3702" t="s">
        <v>18517</v>
      </c>
      <c r="AE3702" t="s">
        <v>17280</v>
      </c>
      <c r="AH3702" t="s">
        <v>5803</v>
      </c>
      <c r="AI3702" t="s">
        <v>9422</v>
      </c>
      <c r="AJ3702" t="s">
        <v>10188</v>
      </c>
      <c r="AK3702" t="s">
        <v>10249</v>
      </c>
      <c r="AO3702" t="b">
        <v>1</v>
      </c>
    </row>
    <row r="3703" spans="1:41" hidden="1" x14ac:dyDescent="0.35">
      <c r="A3703" t="s">
        <v>10143</v>
      </c>
      <c r="B3703" s="3">
        <v>45510</v>
      </c>
      <c r="C3703" s="2">
        <v>0.54097222222222219</v>
      </c>
      <c r="D3703">
        <v>8</v>
      </c>
      <c r="E3703">
        <v>31</v>
      </c>
      <c r="G3703" t="s">
        <v>18518</v>
      </c>
      <c r="H3703" t="s">
        <v>12669</v>
      </c>
      <c r="I3703" t="s">
        <v>17091</v>
      </c>
      <c r="J3703" t="s">
        <v>152</v>
      </c>
      <c r="K3703" t="s">
        <v>10147</v>
      </c>
      <c r="L3703" t="s">
        <v>10179</v>
      </c>
      <c r="M3703" t="s">
        <v>10180</v>
      </c>
      <c r="N3703" t="s">
        <v>18519</v>
      </c>
      <c r="O3703" t="s">
        <v>83</v>
      </c>
      <c r="P3703" t="s">
        <v>68</v>
      </c>
      <c r="Q3703" t="s">
        <v>84</v>
      </c>
      <c r="R3703">
        <v>124</v>
      </c>
      <c r="V3703">
        <v>1.1499999999999999</v>
      </c>
      <c r="Y3703" t="s">
        <v>10304</v>
      </c>
      <c r="Z3703" t="s">
        <v>10305</v>
      </c>
      <c r="AB3703" t="s">
        <v>18520</v>
      </c>
      <c r="AE3703" t="s">
        <v>17280</v>
      </c>
      <c r="AJ3703" t="s">
        <v>10188</v>
      </c>
      <c r="AK3703" t="s">
        <v>10249</v>
      </c>
      <c r="AO3703" t="b">
        <v>1</v>
      </c>
    </row>
    <row r="3704" spans="1:41" hidden="1" x14ac:dyDescent="0.35">
      <c r="A3704" t="s">
        <v>10143</v>
      </c>
      <c r="B3704" s="3">
        <v>45510</v>
      </c>
      <c r="C3704" s="2">
        <v>0.48680555555555555</v>
      </c>
      <c r="D3704">
        <v>8</v>
      </c>
      <c r="E3704">
        <v>31</v>
      </c>
      <c r="G3704" t="s">
        <v>18521</v>
      </c>
      <c r="H3704" t="s">
        <v>12669</v>
      </c>
      <c r="I3704" t="s">
        <v>17091</v>
      </c>
      <c r="J3704" t="s">
        <v>152</v>
      </c>
      <c r="K3704" t="s">
        <v>10147</v>
      </c>
      <c r="L3704" t="s">
        <v>10179</v>
      </c>
      <c r="M3704" t="s">
        <v>10180</v>
      </c>
      <c r="N3704" t="s">
        <v>18522</v>
      </c>
      <c r="O3704" t="s">
        <v>97</v>
      </c>
      <c r="P3704" t="s">
        <v>68</v>
      </c>
      <c r="Q3704" t="s">
        <v>84</v>
      </c>
      <c r="R3704">
        <v>1014</v>
      </c>
      <c r="V3704">
        <v>9.3800000000000008</v>
      </c>
      <c r="Y3704" t="s">
        <v>10304</v>
      </c>
      <c r="Z3704" t="s">
        <v>10305</v>
      </c>
      <c r="AB3704" t="s">
        <v>18523</v>
      </c>
      <c r="AE3704" t="s">
        <v>17280</v>
      </c>
      <c r="AH3704" t="s">
        <v>6106</v>
      </c>
      <c r="AI3704" t="s">
        <v>16210</v>
      </c>
      <c r="AJ3704" t="s">
        <v>10188</v>
      </c>
      <c r="AK3704" t="s">
        <v>10249</v>
      </c>
      <c r="AO3704" t="b">
        <v>1</v>
      </c>
    </row>
    <row r="3705" spans="1:41" hidden="1" x14ac:dyDescent="0.35">
      <c r="A3705" t="s">
        <v>10143</v>
      </c>
      <c r="B3705" s="3">
        <v>45510</v>
      </c>
      <c r="C3705" s="2">
        <v>0.48749999999999999</v>
      </c>
      <c r="D3705">
        <v>8</v>
      </c>
      <c r="E3705">
        <v>31</v>
      </c>
      <c r="G3705" t="s">
        <v>18524</v>
      </c>
      <c r="H3705" t="s">
        <v>12669</v>
      </c>
      <c r="I3705" t="s">
        <v>17091</v>
      </c>
      <c r="J3705" t="s">
        <v>152</v>
      </c>
      <c r="K3705" t="s">
        <v>10147</v>
      </c>
      <c r="L3705" t="s">
        <v>10179</v>
      </c>
      <c r="M3705" t="s">
        <v>10180</v>
      </c>
      <c r="N3705" t="s">
        <v>16022</v>
      </c>
      <c r="O3705" t="s">
        <v>10150</v>
      </c>
      <c r="P3705" t="s">
        <v>68</v>
      </c>
      <c r="Q3705" t="s">
        <v>84</v>
      </c>
      <c r="R3705">
        <v>5070</v>
      </c>
      <c r="V3705">
        <v>46.9</v>
      </c>
      <c r="Y3705" t="s">
        <v>10304</v>
      </c>
      <c r="Z3705" t="s">
        <v>10305</v>
      </c>
      <c r="AB3705" t="s">
        <v>18525</v>
      </c>
      <c r="AE3705" t="s">
        <v>17280</v>
      </c>
      <c r="AJ3705" t="s">
        <v>10188</v>
      </c>
      <c r="AK3705" t="s">
        <v>10249</v>
      </c>
      <c r="AO3705" t="b">
        <v>1</v>
      </c>
    </row>
    <row r="3706" spans="1:41" hidden="1" x14ac:dyDescent="0.35">
      <c r="A3706" t="s">
        <v>10143</v>
      </c>
      <c r="B3706" s="3">
        <v>45510</v>
      </c>
      <c r="C3706" s="2">
        <v>0.4861111111111111</v>
      </c>
      <c r="D3706">
        <v>8</v>
      </c>
      <c r="E3706">
        <v>31</v>
      </c>
      <c r="G3706" t="s">
        <v>18526</v>
      </c>
      <c r="H3706" t="s">
        <v>18527</v>
      </c>
      <c r="I3706" t="s">
        <v>18528</v>
      </c>
      <c r="J3706" t="s">
        <v>152</v>
      </c>
      <c r="K3706" t="s">
        <v>10147</v>
      </c>
      <c r="L3706" t="s">
        <v>10179</v>
      </c>
      <c r="M3706" t="s">
        <v>10180</v>
      </c>
      <c r="N3706" t="s">
        <v>18529</v>
      </c>
      <c r="O3706" t="s">
        <v>10150</v>
      </c>
      <c r="P3706" t="s">
        <v>68</v>
      </c>
      <c r="Q3706" t="s">
        <v>84</v>
      </c>
      <c r="R3706">
        <v>432</v>
      </c>
      <c r="V3706">
        <v>4</v>
      </c>
      <c r="Y3706" t="s">
        <v>10194</v>
      </c>
      <c r="Z3706" t="s">
        <v>10195</v>
      </c>
      <c r="AB3706" t="s">
        <v>18530</v>
      </c>
      <c r="AE3706" t="s">
        <v>18531</v>
      </c>
      <c r="AJ3706" t="s">
        <v>10188</v>
      </c>
      <c r="AK3706" t="s">
        <v>10249</v>
      </c>
      <c r="AO3706" t="b">
        <v>1</v>
      </c>
    </row>
    <row r="3707" spans="1:41" hidden="1" x14ac:dyDescent="0.35">
      <c r="A3707" t="s">
        <v>10143</v>
      </c>
      <c r="B3707" s="3">
        <v>45510</v>
      </c>
      <c r="C3707" s="2">
        <v>0.50694444444444442</v>
      </c>
      <c r="D3707">
        <v>8</v>
      </c>
      <c r="E3707">
        <v>31</v>
      </c>
      <c r="G3707" t="s">
        <v>18532</v>
      </c>
      <c r="H3707" t="s">
        <v>12669</v>
      </c>
      <c r="I3707" t="s">
        <v>17091</v>
      </c>
      <c r="J3707" t="s">
        <v>152</v>
      </c>
      <c r="K3707" t="s">
        <v>10147</v>
      </c>
      <c r="L3707" t="s">
        <v>10179</v>
      </c>
      <c r="M3707" t="s">
        <v>10180</v>
      </c>
      <c r="N3707" t="s">
        <v>18533</v>
      </c>
      <c r="O3707" t="s">
        <v>10150</v>
      </c>
      <c r="P3707" t="s">
        <v>68</v>
      </c>
      <c r="Q3707" t="s">
        <v>84</v>
      </c>
      <c r="R3707">
        <v>378</v>
      </c>
      <c r="V3707">
        <v>3.5</v>
      </c>
      <c r="Y3707" t="s">
        <v>10304</v>
      </c>
      <c r="Z3707" t="s">
        <v>10305</v>
      </c>
      <c r="AB3707" t="s">
        <v>18534</v>
      </c>
      <c r="AE3707" t="s">
        <v>17280</v>
      </c>
      <c r="AJ3707" t="s">
        <v>10188</v>
      </c>
      <c r="AK3707" t="s">
        <v>10249</v>
      </c>
      <c r="AO3707" t="b">
        <v>1</v>
      </c>
    </row>
    <row r="3708" spans="1:41" hidden="1" x14ac:dyDescent="0.35">
      <c r="A3708" t="s">
        <v>10143</v>
      </c>
      <c r="B3708" s="3">
        <v>45510</v>
      </c>
      <c r="C3708" s="2">
        <v>0.47916666666666669</v>
      </c>
      <c r="D3708">
        <v>8</v>
      </c>
      <c r="E3708">
        <v>31</v>
      </c>
      <c r="G3708" t="s">
        <v>18535</v>
      </c>
      <c r="H3708" t="s">
        <v>12669</v>
      </c>
      <c r="I3708" t="s">
        <v>17091</v>
      </c>
      <c r="J3708" t="s">
        <v>152</v>
      </c>
      <c r="K3708" t="s">
        <v>10147</v>
      </c>
      <c r="L3708" t="s">
        <v>10179</v>
      </c>
      <c r="M3708" t="s">
        <v>10180</v>
      </c>
      <c r="N3708" t="s">
        <v>18536</v>
      </c>
      <c r="O3708" t="s">
        <v>10150</v>
      </c>
      <c r="P3708" t="s">
        <v>68</v>
      </c>
      <c r="Q3708" t="s">
        <v>84</v>
      </c>
      <c r="R3708">
        <v>150889</v>
      </c>
      <c r="V3708">
        <v>1395.72</v>
      </c>
      <c r="Y3708" t="s">
        <v>10304</v>
      </c>
      <c r="Z3708" t="s">
        <v>10305</v>
      </c>
      <c r="AB3708" t="s">
        <v>18537</v>
      </c>
      <c r="AE3708" t="s">
        <v>17280</v>
      </c>
      <c r="AJ3708" t="s">
        <v>10188</v>
      </c>
      <c r="AK3708" t="s">
        <v>10249</v>
      </c>
      <c r="AO3708" t="b">
        <v>1</v>
      </c>
    </row>
    <row r="3709" spans="1:41" hidden="1" x14ac:dyDescent="0.35">
      <c r="A3709" t="s">
        <v>10143</v>
      </c>
      <c r="B3709" s="3">
        <v>45510</v>
      </c>
      <c r="C3709" s="2">
        <v>0.76111111111111107</v>
      </c>
      <c r="D3709">
        <v>8</v>
      </c>
      <c r="E3709">
        <v>31</v>
      </c>
      <c r="G3709" t="s">
        <v>18538</v>
      </c>
      <c r="H3709" t="s">
        <v>12669</v>
      </c>
      <c r="I3709" t="s">
        <v>17091</v>
      </c>
      <c r="J3709" t="s">
        <v>152</v>
      </c>
      <c r="K3709" t="s">
        <v>10147</v>
      </c>
      <c r="L3709" t="s">
        <v>10179</v>
      </c>
      <c r="M3709" t="s">
        <v>10180</v>
      </c>
      <c r="N3709" t="s">
        <v>18539</v>
      </c>
      <c r="O3709" t="s">
        <v>97</v>
      </c>
      <c r="P3709" t="s">
        <v>68</v>
      </c>
      <c r="Q3709" t="s">
        <v>84</v>
      </c>
      <c r="R3709">
        <v>98</v>
      </c>
      <c r="V3709">
        <v>0.91</v>
      </c>
      <c r="Y3709" t="s">
        <v>10304</v>
      </c>
      <c r="Z3709" t="s">
        <v>10305</v>
      </c>
      <c r="AB3709" t="s">
        <v>18540</v>
      </c>
      <c r="AE3709" t="s">
        <v>17280</v>
      </c>
      <c r="AH3709" t="s">
        <v>3542</v>
      </c>
      <c r="AI3709" t="s">
        <v>3543</v>
      </c>
      <c r="AJ3709" t="s">
        <v>10188</v>
      </c>
      <c r="AK3709" t="s">
        <v>10249</v>
      </c>
      <c r="AO3709" t="b">
        <v>1</v>
      </c>
    </row>
    <row r="3710" spans="1:41" hidden="1" x14ac:dyDescent="0.35">
      <c r="A3710" t="s">
        <v>10143</v>
      </c>
      <c r="B3710" s="3">
        <v>45510</v>
      </c>
      <c r="C3710" s="2">
        <v>0.81458333333333333</v>
      </c>
      <c r="D3710">
        <v>8</v>
      </c>
      <c r="E3710">
        <v>31</v>
      </c>
      <c r="G3710" t="s">
        <v>18541</v>
      </c>
      <c r="H3710" t="s">
        <v>16713</v>
      </c>
      <c r="I3710" t="s">
        <v>16714</v>
      </c>
      <c r="J3710" t="s">
        <v>115</v>
      </c>
      <c r="K3710" t="s">
        <v>10147</v>
      </c>
      <c r="L3710" t="s">
        <v>10179</v>
      </c>
      <c r="M3710" t="s">
        <v>10180</v>
      </c>
      <c r="N3710" t="s">
        <v>18542</v>
      </c>
      <c r="O3710" t="s">
        <v>10150</v>
      </c>
      <c r="P3710" t="s">
        <v>384</v>
      </c>
      <c r="Q3710" t="s">
        <v>84</v>
      </c>
      <c r="R3710">
        <v>33</v>
      </c>
      <c r="V3710">
        <v>0.31</v>
      </c>
      <c r="Y3710" t="s">
        <v>10304</v>
      </c>
      <c r="Z3710" t="s">
        <v>10305</v>
      </c>
      <c r="AB3710" t="s">
        <v>18543</v>
      </c>
      <c r="AE3710" t="s">
        <v>16717</v>
      </c>
      <c r="AJ3710" t="s">
        <v>10188</v>
      </c>
      <c r="AK3710" t="s">
        <v>10249</v>
      </c>
      <c r="AO3710" t="b">
        <v>1</v>
      </c>
    </row>
    <row r="3711" spans="1:41" hidden="1" x14ac:dyDescent="0.35">
      <c r="A3711" t="s">
        <v>10143</v>
      </c>
      <c r="B3711" s="3">
        <v>45510</v>
      </c>
      <c r="C3711" s="2">
        <v>0.99444444444444446</v>
      </c>
      <c r="D3711">
        <v>8</v>
      </c>
      <c r="E3711">
        <v>31</v>
      </c>
      <c r="G3711" t="s">
        <v>18544</v>
      </c>
      <c r="H3711" t="s">
        <v>16713</v>
      </c>
      <c r="I3711" t="s">
        <v>16714</v>
      </c>
      <c r="J3711" t="s">
        <v>115</v>
      </c>
      <c r="K3711" t="s">
        <v>10147</v>
      </c>
      <c r="L3711" t="s">
        <v>10179</v>
      </c>
      <c r="M3711" t="s">
        <v>10180</v>
      </c>
      <c r="N3711" t="s">
        <v>18545</v>
      </c>
      <c r="O3711" t="s">
        <v>10150</v>
      </c>
      <c r="P3711" t="s">
        <v>384</v>
      </c>
      <c r="Q3711" t="s">
        <v>84</v>
      </c>
      <c r="R3711">
        <v>825</v>
      </c>
      <c r="V3711">
        <v>7.63</v>
      </c>
      <c r="Y3711" t="s">
        <v>10304</v>
      </c>
      <c r="Z3711" t="s">
        <v>10305</v>
      </c>
      <c r="AB3711" t="s">
        <v>18546</v>
      </c>
      <c r="AE3711" t="s">
        <v>16717</v>
      </c>
      <c r="AJ3711" t="s">
        <v>10188</v>
      </c>
      <c r="AK3711" t="s">
        <v>10249</v>
      </c>
      <c r="AO3711" t="b">
        <v>1</v>
      </c>
    </row>
    <row r="3712" spans="1:41" hidden="1" x14ac:dyDescent="0.35">
      <c r="A3712" t="s">
        <v>10143</v>
      </c>
      <c r="B3712" s="3">
        <v>45510</v>
      </c>
      <c r="C3712" s="2">
        <v>0.49722222222222223</v>
      </c>
      <c r="D3712">
        <v>8</v>
      </c>
      <c r="E3712">
        <v>31</v>
      </c>
      <c r="G3712" t="s">
        <v>18547</v>
      </c>
      <c r="H3712" t="s">
        <v>12669</v>
      </c>
      <c r="I3712" t="s">
        <v>17091</v>
      </c>
      <c r="J3712" t="s">
        <v>152</v>
      </c>
      <c r="K3712" t="s">
        <v>10147</v>
      </c>
      <c r="L3712" t="s">
        <v>10179</v>
      </c>
      <c r="M3712" t="s">
        <v>10180</v>
      </c>
      <c r="N3712" t="s">
        <v>18548</v>
      </c>
      <c r="O3712" t="s">
        <v>83</v>
      </c>
      <c r="P3712" t="s">
        <v>68</v>
      </c>
      <c r="Q3712" t="s">
        <v>84</v>
      </c>
      <c r="R3712">
        <v>15</v>
      </c>
      <c r="V3712">
        <v>0.14000000000000001</v>
      </c>
      <c r="Y3712" t="s">
        <v>10304</v>
      </c>
      <c r="Z3712" t="s">
        <v>10305</v>
      </c>
      <c r="AB3712" t="s">
        <v>18549</v>
      </c>
      <c r="AE3712" t="s">
        <v>17280</v>
      </c>
      <c r="AH3712" t="s">
        <v>12020</v>
      </c>
      <c r="AI3712" t="s">
        <v>18550</v>
      </c>
      <c r="AJ3712" t="s">
        <v>10188</v>
      </c>
      <c r="AK3712" t="s">
        <v>10249</v>
      </c>
      <c r="AO3712" t="b">
        <v>1</v>
      </c>
    </row>
    <row r="3713" spans="1:41" hidden="1" x14ac:dyDescent="0.35">
      <c r="A3713" t="s">
        <v>10143</v>
      </c>
      <c r="B3713" s="3">
        <v>45510</v>
      </c>
      <c r="C3713" s="2">
        <v>0.48402777777777778</v>
      </c>
      <c r="D3713">
        <v>8</v>
      </c>
      <c r="E3713">
        <v>31</v>
      </c>
      <c r="G3713" t="s">
        <v>18551</v>
      </c>
      <c r="H3713" t="s">
        <v>12669</v>
      </c>
      <c r="I3713" t="s">
        <v>17091</v>
      </c>
      <c r="J3713" t="s">
        <v>152</v>
      </c>
      <c r="K3713" t="s">
        <v>10147</v>
      </c>
      <c r="L3713" t="s">
        <v>10179</v>
      </c>
      <c r="M3713" t="s">
        <v>10180</v>
      </c>
      <c r="N3713" t="s">
        <v>18552</v>
      </c>
      <c r="O3713" t="s">
        <v>10150</v>
      </c>
      <c r="P3713" t="s">
        <v>68</v>
      </c>
      <c r="Q3713" t="s">
        <v>84</v>
      </c>
      <c r="R3713">
        <v>359</v>
      </c>
      <c r="V3713">
        <v>3.32</v>
      </c>
      <c r="Y3713" t="s">
        <v>10304</v>
      </c>
      <c r="Z3713" t="s">
        <v>10305</v>
      </c>
      <c r="AB3713" t="s">
        <v>18553</v>
      </c>
      <c r="AE3713" t="s">
        <v>17280</v>
      </c>
      <c r="AJ3713" t="s">
        <v>10188</v>
      </c>
      <c r="AK3713" t="s">
        <v>10249</v>
      </c>
      <c r="AO3713" t="b">
        <v>1</v>
      </c>
    </row>
    <row r="3714" spans="1:41" hidden="1" x14ac:dyDescent="0.35">
      <c r="A3714" t="s">
        <v>10143</v>
      </c>
      <c r="B3714" s="3">
        <v>45510</v>
      </c>
      <c r="C3714" s="2">
        <v>0.57152777777777775</v>
      </c>
      <c r="D3714">
        <v>8</v>
      </c>
      <c r="E3714">
        <v>31</v>
      </c>
      <c r="G3714" t="s">
        <v>18554</v>
      </c>
      <c r="H3714" t="s">
        <v>12669</v>
      </c>
      <c r="I3714" t="s">
        <v>17091</v>
      </c>
      <c r="J3714" t="s">
        <v>152</v>
      </c>
      <c r="K3714" t="s">
        <v>10147</v>
      </c>
      <c r="L3714" t="s">
        <v>10179</v>
      </c>
      <c r="M3714" t="s">
        <v>10180</v>
      </c>
      <c r="N3714" t="s">
        <v>18555</v>
      </c>
      <c r="O3714" t="s">
        <v>97</v>
      </c>
      <c r="P3714" t="s">
        <v>68</v>
      </c>
      <c r="Q3714" t="s">
        <v>84</v>
      </c>
      <c r="R3714">
        <v>76</v>
      </c>
      <c r="V3714">
        <v>0.7</v>
      </c>
      <c r="Y3714" t="s">
        <v>10304</v>
      </c>
      <c r="Z3714" t="s">
        <v>10305</v>
      </c>
      <c r="AB3714" t="s">
        <v>18556</v>
      </c>
      <c r="AE3714" t="s">
        <v>17280</v>
      </c>
      <c r="AH3714" t="s">
        <v>354</v>
      </c>
      <c r="AJ3714" t="s">
        <v>10188</v>
      </c>
      <c r="AK3714" t="s">
        <v>10249</v>
      </c>
      <c r="AO3714" t="b">
        <v>1</v>
      </c>
    </row>
    <row r="3715" spans="1:41" hidden="1" x14ac:dyDescent="0.35">
      <c r="A3715" t="s">
        <v>10143</v>
      </c>
      <c r="B3715" s="3">
        <v>45509</v>
      </c>
      <c r="C3715" s="2">
        <v>0.69930555555555551</v>
      </c>
      <c r="D3715">
        <v>8</v>
      </c>
      <c r="E3715">
        <v>31</v>
      </c>
      <c r="F3715" t="s">
        <v>18169</v>
      </c>
      <c r="G3715" t="s">
        <v>18557</v>
      </c>
      <c r="H3715" t="s">
        <v>18558</v>
      </c>
      <c r="I3715" t="s">
        <v>18559</v>
      </c>
      <c r="J3715" t="s">
        <v>7112</v>
      </c>
      <c r="K3715" t="s">
        <v>10147</v>
      </c>
      <c r="L3715" t="s">
        <v>10167</v>
      </c>
      <c r="M3715" t="s">
        <v>12032</v>
      </c>
      <c r="N3715" t="s">
        <v>18172</v>
      </c>
      <c r="O3715" t="s">
        <v>10150</v>
      </c>
      <c r="P3715" t="s">
        <v>68</v>
      </c>
      <c r="Q3715" t="s">
        <v>317</v>
      </c>
      <c r="R3715">
        <v>390582</v>
      </c>
      <c r="U3715">
        <v>6</v>
      </c>
      <c r="V3715">
        <v>3612.88</v>
      </c>
      <c r="Y3715" t="s">
        <v>10170</v>
      </c>
      <c r="Z3715" t="s">
        <v>10171</v>
      </c>
      <c r="AB3715" t="s">
        <v>18560</v>
      </c>
      <c r="AE3715" t="s">
        <v>18561</v>
      </c>
      <c r="AG3715" t="s">
        <v>18169</v>
      </c>
      <c r="AJ3715" t="s">
        <v>10174</v>
      </c>
      <c r="AK3715" t="s">
        <v>10175</v>
      </c>
      <c r="AO3715" t="b">
        <v>1</v>
      </c>
    </row>
    <row r="3716" spans="1:41" hidden="1" x14ac:dyDescent="0.35">
      <c r="A3716" t="s">
        <v>10143</v>
      </c>
      <c r="B3716" s="3">
        <v>45509</v>
      </c>
      <c r="C3716" s="2">
        <v>0.85972222222222228</v>
      </c>
      <c r="D3716">
        <v>8</v>
      </c>
      <c r="E3716">
        <v>31</v>
      </c>
      <c r="G3716" t="s">
        <v>18562</v>
      </c>
      <c r="H3716" t="s">
        <v>18563</v>
      </c>
      <c r="I3716" t="s">
        <v>18564</v>
      </c>
      <c r="J3716" t="s">
        <v>458</v>
      </c>
      <c r="K3716" t="s">
        <v>10147</v>
      </c>
      <c r="L3716" t="s">
        <v>10179</v>
      </c>
      <c r="M3716" t="s">
        <v>10180</v>
      </c>
      <c r="N3716" t="s">
        <v>18565</v>
      </c>
      <c r="O3716" t="s">
        <v>10150</v>
      </c>
      <c r="P3716" t="s">
        <v>68</v>
      </c>
      <c r="Q3716" t="s">
        <v>317</v>
      </c>
      <c r="R3716">
        <v>1123</v>
      </c>
      <c r="U3716">
        <v>3</v>
      </c>
      <c r="V3716">
        <v>10.39</v>
      </c>
      <c r="Y3716" t="s">
        <v>10182</v>
      </c>
      <c r="Z3716" t="s">
        <v>10171</v>
      </c>
      <c r="AB3716" t="s">
        <v>18566</v>
      </c>
      <c r="AE3716" t="s">
        <v>18567</v>
      </c>
      <c r="AJ3716" t="s">
        <v>10188</v>
      </c>
      <c r="AK3716" t="s">
        <v>10249</v>
      </c>
      <c r="AO3716" t="b">
        <v>1</v>
      </c>
    </row>
    <row r="3717" spans="1:41" hidden="1" x14ac:dyDescent="0.35">
      <c r="A3717" t="s">
        <v>10143</v>
      </c>
      <c r="B3717" s="3">
        <v>45509</v>
      </c>
      <c r="C3717" s="2">
        <v>0.67638888888888893</v>
      </c>
      <c r="D3717">
        <v>8</v>
      </c>
      <c r="E3717">
        <v>31</v>
      </c>
      <c r="F3717" t="s">
        <v>18568</v>
      </c>
      <c r="G3717" t="s">
        <v>18569</v>
      </c>
      <c r="H3717" t="s">
        <v>18570</v>
      </c>
      <c r="I3717" t="s">
        <v>18571</v>
      </c>
      <c r="J3717" t="s">
        <v>14176</v>
      </c>
      <c r="K3717" t="s">
        <v>10147</v>
      </c>
      <c r="L3717" t="s">
        <v>10167</v>
      </c>
      <c r="M3717" t="s">
        <v>18572</v>
      </c>
      <c r="N3717" t="s">
        <v>18573</v>
      </c>
      <c r="O3717" t="s">
        <v>10150</v>
      </c>
      <c r="P3717" t="s">
        <v>341</v>
      </c>
      <c r="Q3717" t="s">
        <v>84</v>
      </c>
      <c r="R3717">
        <v>401106</v>
      </c>
      <c r="U3717">
        <v>1</v>
      </c>
      <c r="V3717">
        <v>3710.23</v>
      </c>
      <c r="Y3717" t="s">
        <v>10170</v>
      </c>
      <c r="Z3717" t="s">
        <v>10171</v>
      </c>
      <c r="AB3717" t="s">
        <v>18574</v>
      </c>
      <c r="AE3717" t="s">
        <v>18575</v>
      </c>
      <c r="AG3717" t="s">
        <v>18568</v>
      </c>
      <c r="AJ3717" t="s">
        <v>10174</v>
      </c>
      <c r="AK3717" t="s">
        <v>10175</v>
      </c>
      <c r="AO3717" t="b">
        <v>1</v>
      </c>
    </row>
    <row r="3718" spans="1:41" hidden="1" x14ac:dyDescent="0.35">
      <c r="A3718" t="s">
        <v>10143</v>
      </c>
      <c r="B3718" s="3">
        <v>45509</v>
      </c>
      <c r="C3718" s="2">
        <v>0.90347222222222223</v>
      </c>
      <c r="D3718">
        <v>8</v>
      </c>
      <c r="E3718">
        <v>31</v>
      </c>
      <c r="G3718" t="s">
        <v>18576</v>
      </c>
      <c r="H3718" t="s">
        <v>12669</v>
      </c>
      <c r="I3718" t="s">
        <v>18047</v>
      </c>
      <c r="J3718" t="s">
        <v>152</v>
      </c>
      <c r="K3718" t="s">
        <v>10147</v>
      </c>
      <c r="L3718" t="s">
        <v>10179</v>
      </c>
      <c r="M3718" t="s">
        <v>10180</v>
      </c>
      <c r="N3718" t="s">
        <v>18577</v>
      </c>
      <c r="O3718" t="s">
        <v>605</v>
      </c>
      <c r="P3718" t="s">
        <v>68</v>
      </c>
      <c r="Q3718" t="s">
        <v>84</v>
      </c>
      <c r="R3718">
        <v>313</v>
      </c>
      <c r="V3718">
        <v>2.9</v>
      </c>
      <c r="Y3718" t="s">
        <v>10304</v>
      </c>
      <c r="Z3718" t="s">
        <v>10305</v>
      </c>
      <c r="AB3718" t="s">
        <v>18578</v>
      </c>
      <c r="AE3718" t="s">
        <v>17280</v>
      </c>
      <c r="AH3718" t="s">
        <v>18579</v>
      </c>
      <c r="AJ3718" t="s">
        <v>10188</v>
      </c>
      <c r="AK3718" t="s">
        <v>10249</v>
      </c>
      <c r="AO3718" t="b">
        <v>1</v>
      </c>
    </row>
    <row r="3719" spans="1:41" hidden="1" x14ac:dyDescent="0.35">
      <c r="A3719" t="s">
        <v>10143</v>
      </c>
      <c r="B3719" s="3">
        <v>45509</v>
      </c>
      <c r="C3719" s="2">
        <v>0.69791666666666663</v>
      </c>
      <c r="D3719">
        <v>8</v>
      </c>
      <c r="E3719">
        <v>31</v>
      </c>
      <c r="G3719" t="s">
        <v>18580</v>
      </c>
      <c r="H3719" t="s">
        <v>18581</v>
      </c>
      <c r="I3719" t="s">
        <v>18582</v>
      </c>
      <c r="J3719" t="s">
        <v>513</v>
      </c>
      <c r="K3719" t="s">
        <v>10147</v>
      </c>
      <c r="L3719" t="s">
        <v>10179</v>
      </c>
      <c r="M3719" t="s">
        <v>10180</v>
      </c>
      <c r="N3719" t="s">
        <v>18583</v>
      </c>
      <c r="O3719" t="s">
        <v>10150</v>
      </c>
      <c r="P3719" t="s">
        <v>119</v>
      </c>
      <c r="Q3719" t="s">
        <v>84</v>
      </c>
      <c r="R3719">
        <v>1852</v>
      </c>
      <c r="V3719">
        <v>17.13</v>
      </c>
      <c r="Y3719" t="s">
        <v>10182</v>
      </c>
      <c r="Z3719" t="s">
        <v>10171</v>
      </c>
      <c r="AB3719" t="s">
        <v>18584</v>
      </c>
      <c r="AE3719" t="s">
        <v>18585</v>
      </c>
      <c r="AJ3719" t="s">
        <v>10188</v>
      </c>
      <c r="AK3719" t="s">
        <v>10249</v>
      </c>
      <c r="AO3719" t="b">
        <v>1</v>
      </c>
    </row>
    <row r="3720" spans="1:41" hidden="1" x14ac:dyDescent="0.35">
      <c r="A3720" t="s">
        <v>10143</v>
      </c>
      <c r="B3720" s="3">
        <v>45509</v>
      </c>
      <c r="C3720" s="2">
        <v>0.82847222222222228</v>
      </c>
      <c r="D3720">
        <v>8</v>
      </c>
      <c r="E3720">
        <v>31</v>
      </c>
      <c r="G3720" t="s">
        <v>18586</v>
      </c>
      <c r="H3720" t="s">
        <v>18587</v>
      </c>
      <c r="I3720" t="s">
        <v>18588</v>
      </c>
      <c r="J3720" t="s">
        <v>745</v>
      </c>
      <c r="K3720" t="s">
        <v>10147</v>
      </c>
      <c r="L3720" t="s">
        <v>10179</v>
      </c>
      <c r="M3720" t="s">
        <v>10180</v>
      </c>
      <c r="N3720" t="s">
        <v>18589</v>
      </c>
      <c r="O3720" t="s">
        <v>248</v>
      </c>
      <c r="P3720" t="s">
        <v>249</v>
      </c>
      <c r="Q3720" t="s">
        <v>69</v>
      </c>
      <c r="R3720">
        <v>280</v>
      </c>
      <c r="V3720">
        <v>2.59</v>
      </c>
      <c r="Y3720" t="s">
        <v>10182</v>
      </c>
      <c r="Z3720" t="s">
        <v>10171</v>
      </c>
      <c r="AB3720" t="s">
        <v>18590</v>
      </c>
      <c r="AE3720" t="s">
        <v>18591</v>
      </c>
      <c r="AH3720" t="s">
        <v>10855</v>
      </c>
      <c r="AI3720" t="s">
        <v>10855</v>
      </c>
      <c r="AJ3720" t="s">
        <v>10188</v>
      </c>
      <c r="AK3720" t="s">
        <v>10249</v>
      </c>
      <c r="AO3720" t="b">
        <v>1</v>
      </c>
    </row>
    <row r="3721" spans="1:41" hidden="1" x14ac:dyDescent="0.35">
      <c r="A3721" t="s">
        <v>10143</v>
      </c>
      <c r="B3721" s="3">
        <v>45509</v>
      </c>
      <c r="C3721" s="2">
        <v>0.49305555555555558</v>
      </c>
      <c r="D3721">
        <v>8</v>
      </c>
      <c r="E3721">
        <v>31</v>
      </c>
      <c r="G3721" t="s">
        <v>18592</v>
      </c>
      <c r="H3721" t="s">
        <v>12669</v>
      </c>
      <c r="I3721" t="s">
        <v>16985</v>
      </c>
      <c r="J3721" t="s">
        <v>152</v>
      </c>
      <c r="K3721" t="s">
        <v>10147</v>
      </c>
      <c r="L3721" t="s">
        <v>10179</v>
      </c>
      <c r="M3721" t="s">
        <v>10180</v>
      </c>
      <c r="N3721" t="s">
        <v>18593</v>
      </c>
      <c r="O3721" t="s">
        <v>10150</v>
      </c>
      <c r="P3721" t="s">
        <v>68</v>
      </c>
      <c r="Q3721" t="s">
        <v>84</v>
      </c>
      <c r="R3721">
        <v>3786</v>
      </c>
      <c r="V3721">
        <v>35.020000000000003</v>
      </c>
      <c r="Y3721" t="s">
        <v>10304</v>
      </c>
      <c r="Z3721" t="s">
        <v>10305</v>
      </c>
      <c r="AB3721" t="s">
        <v>18594</v>
      </c>
      <c r="AE3721" t="s">
        <v>17280</v>
      </c>
      <c r="AJ3721" t="s">
        <v>10188</v>
      </c>
      <c r="AK3721" t="s">
        <v>10249</v>
      </c>
      <c r="AO3721" t="b">
        <v>1</v>
      </c>
    </row>
    <row r="3722" spans="1:41" hidden="1" x14ac:dyDescent="0.35">
      <c r="A3722" t="s">
        <v>10143</v>
      </c>
      <c r="B3722" s="3">
        <v>45509</v>
      </c>
      <c r="C3722" s="2">
        <v>0.87152777777777779</v>
      </c>
      <c r="D3722">
        <v>8</v>
      </c>
      <c r="E3722">
        <v>31</v>
      </c>
      <c r="G3722" t="s">
        <v>18595</v>
      </c>
      <c r="H3722" t="s">
        <v>18596</v>
      </c>
      <c r="I3722" t="s">
        <v>18597</v>
      </c>
      <c r="J3722" t="s">
        <v>11045</v>
      </c>
      <c r="K3722" t="s">
        <v>10147</v>
      </c>
      <c r="L3722" t="s">
        <v>10179</v>
      </c>
      <c r="M3722" t="s">
        <v>10180</v>
      </c>
      <c r="N3722" t="s">
        <v>18598</v>
      </c>
      <c r="O3722" t="s">
        <v>10150</v>
      </c>
      <c r="P3722" t="s">
        <v>68</v>
      </c>
      <c r="Q3722" t="s">
        <v>317</v>
      </c>
      <c r="R3722">
        <v>574</v>
      </c>
      <c r="V3722">
        <v>5.31</v>
      </c>
      <c r="Y3722" t="s">
        <v>10182</v>
      </c>
      <c r="Z3722" t="s">
        <v>10171</v>
      </c>
      <c r="AB3722" t="s">
        <v>18599</v>
      </c>
      <c r="AE3722" t="s">
        <v>12969</v>
      </c>
      <c r="AJ3722" t="s">
        <v>10188</v>
      </c>
      <c r="AK3722" t="s">
        <v>10249</v>
      </c>
      <c r="AO3722" t="b">
        <v>1</v>
      </c>
    </row>
    <row r="3723" spans="1:41" hidden="1" x14ac:dyDescent="0.35">
      <c r="A3723" t="s">
        <v>10143</v>
      </c>
      <c r="B3723" s="3">
        <v>45509</v>
      </c>
      <c r="C3723" s="2">
        <v>0.4375</v>
      </c>
      <c r="D3723">
        <v>8</v>
      </c>
      <c r="E3723">
        <v>31</v>
      </c>
      <c r="G3723" t="s">
        <v>18600</v>
      </c>
      <c r="H3723" t="s">
        <v>12669</v>
      </c>
      <c r="I3723" t="s">
        <v>12670</v>
      </c>
      <c r="J3723" t="s">
        <v>152</v>
      </c>
      <c r="K3723" t="s">
        <v>10147</v>
      </c>
      <c r="L3723" t="s">
        <v>10179</v>
      </c>
      <c r="M3723" t="s">
        <v>10180</v>
      </c>
      <c r="N3723" t="s">
        <v>18601</v>
      </c>
      <c r="O3723" t="s">
        <v>18602</v>
      </c>
      <c r="P3723" t="s">
        <v>68</v>
      </c>
      <c r="Q3723" t="s">
        <v>84</v>
      </c>
      <c r="R3723">
        <v>217</v>
      </c>
      <c r="V3723">
        <v>2.0099999999999998</v>
      </c>
      <c r="Y3723" t="s">
        <v>10304</v>
      </c>
      <c r="Z3723" t="s">
        <v>10305</v>
      </c>
      <c r="AB3723" t="s">
        <v>18603</v>
      </c>
      <c r="AE3723" t="s">
        <v>17280</v>
      </c>
      <c r="AJ3723" t="s">
        <v>10188</v>
      </c>
      <c r="AK3723" t="s">
        <v>10249</v>
      </c>
      <c r="AO3723" t="b">
        <v>1</v>
      </c>
    </row>
    <row r="3724" spans="1:41" hidden="1" x14ac:dyDescent="0.35">
      <c r="A3724" t="s">
        <v>10143</v>
      </c>
      <c r="B3724" s="3">
        <v>45509</v>
      </c>
      <c r="C3724" s="2">
        <v>0.90763888888888888</v>
      </c>
      <c r="D3724">
        <v>8</v>
      </c>
      <c r="E3724">
        <v>31</v>
      </c>
      <c r="F3724" t="s">
        <v>18604</v>
      </c>
      <c r="G3724" t="s">
        <v>18605</v>
      </c>
      <c r="H3724" t="s">
        <v>18558</v>
      </c>
      <c r="I3724" t="s">
        <v>18559</v>
      </c>
      <c r="J3724" t="s">
        <v>7112</v>
      </c>
      <c r="K3724" t="s">
        <v>10147</v>
      </c>
      <c r="L3724" t="s">
        <v>10292</v>
      </c>
      <c r="M3724" t="s">
        <v>10174</v>
      </c>
      <c r="N3724" t="s">
        <v>18172</v>
      </c>
      <c r="O3724" t="s">
        <v>97</v>
      </c>
      <c r="P3724" t="s">
        <v>68</v>
      </c>
      <c r="Q3724" t="s">
        <v>317</v>
      </c>
      <c r="V3724">
        <v>0</v>
      </c>
      <c r="Y3724" t="s">
        <v>10170</v>
      </c>
      <c r="Z3724" t="s">
        <v>10171</v>
      </c>
      <c r="AB3724" t="s">
        <v>18606</v>
      </c>
      <c r="AE3724" t="s">
        <v>18561</v>
      </c>
      <c r="AG3724" t="s">
        <v>18604</v>
      </c>
      <c r="AJ3724" t="s">
        <v>10174</v>
      </c>
      <c r="AK3724" t="s">
        <v>10298</v>
      </c>
      <c r="AO3724" t="b">
        <v>1</v>
      </c>
    </row>
    <row r="3725" spans="1:41" hidden="1" x14ac:dyDescent="0.35">
      <c r="A3725" t="s">
        <v>10143</v>
      </c>
      <c r="B3725" s="3">
        <v>45508</v>
      </c>
      <c r="C3725" s="2">
        <v>3.6805555555555557E-2</v>
      </c>
      <c r="D3725">
        <v>8</v>
      </c>
      <c r="E3725">
        <v>31</v>
      </c>
      <c r="G3725" t="s">
        <v>18607</v>
      </c>
      <c r="H3725" t="s">
        <v>18608</v>
      </c>
      <c r="I3725" t="s">
        <v>18609</v>
      </c>
      <c r="J3725" t="s">
        <v>11286</v>
      </c>
      <c r="K3725" t="s">
        <v>10147</v>
      </c>
      <c r="L3725" t="s">
        <v>10179</v>
      </c>
      <c r="M3725" t="s">
        <v>10180</v>
      </c>
      <c r="N3725" t="s">
        <v>11419</v>
      </c>
      <c r="O3725" t="s">
        <v>2976</v>
      </c>
      <c r="P3725" t="s">
        <v>11288</v>
      </c>
      <c r="Q3725" t="s">
        <v>69</v>
      </c>
      <c r="R3725">
        <v>3567</v>
      </c>
      <c r="U3725">
        <v>121</v>
      </c>
      <c r="V3725">
        <v>32.99</v>
      </c>
      <c r="Y3725" t="s">
        <v>10151</v>
      </c>
      <c r="Z3725" t="s">
        <v>10237</v>
      </c>
      <c r="AB3725" t="s">
        <v>18610</v>
      </c>
      <c r="AD3725" t="s">
        <v>11421</v>
      </c>
      <c r="AE3725" t="s">
        <v>18611</v>
      </c>
      <c r="AJ3725" t="s">
        <v>10188</v>
      </c>
      <c r="AK3725" t="s">
        <v>10249</v>
      </c>
      <c r="AO3725" t="b">
        <v>1</v>
      </c>
    </row>
    <row r="3726" spans="1:41" hidden="1" x14ac:dyDescent="0.35">
      <c r="A3726" t="s">
        <v>10143</v>
      </c>
      <c r="B3726" s="3">
        <v>45508</v>
      </c>
      <c r="C3726" s="2">
        <v>0.95347222222222228</v>
      </c>
      <c r="D3726">
        <v>8</v>
      </c>
      <c r="E3726">
        <v>31</v>
      </c>
      <c r="F3726" t="s">
        <v>18612</v>
      </c>
      <c r="G3726" t="s">
        <v>18613</v>
      </c>
      <c r="H3726" t="s">
        <v>18614</v>
      </c>
      <c r="I3726" t="s">
        <v>18615</v>
      </c>
      <c r="J3726" t="s">
        <v>18616</v>
      </c>
      <c r="K3726" t="s">
        <v>10147</v>
      </c>
      <c r="L3726" t="s">
        <v>10167</v>
      </c>
      <c r="M3726" t="s">
        <v>18617</v>
      </c>
      <c r="N3726" t="s">
        <v>18618</v>
      </c>
      <c r="O3726" t="s">
        <v>10150</v>
      </c>
      <c r="P3726" t="s">
        <v>341</v>
      </c>
      <c r="Q3726" t="s">
        <v>69</v>
      </c>
      <c r="R3726">
        <v>182328</v>
      </c>
      <c r="U3726">
        <v>5</v>
      </c>
      <c r="V3726">
        <v>1686.53</v>
      </c>
      <c r="Y3726" t="s">
        <v>10170</v>
      </c>
      <c r="Z3726" t="s">
        <v>10171</v>
      </c>
      <c r="AB3726" t="s">
        <v>18619</v>
      </c>
      <c r="AE3726" t="s">
        <v>18620</v>
      </c>
      <c r="AG3726" t="s">
        <v>18612</v>
      </c>
      <c r="AJ3726" t="s">
        <v>10174</v>
      </c>
      <c r="AK3726" t="s">
        <v>10175</v>
      </c>
      <c r="AO3726" t="b">
        <v>1</v>
      </c>
    </row>
    <row r="3727" spans="1:41" hidden="1" x14ac:dyDescent="0.35">
      <c r="A3727" t="s">
        <v>10143</v>
      </c>
      <c r="B3727" s="3">
        <v>45508</v>
      </c>
      <c r="C3727" s="2">
        <v>4.791666666666667E-2</v>
      </c>
      <c r="D3727">
        <v>8</v>
      </c>
      <c r="E3727">
        <v>31</v>
      </c>
      <c r="G3727" t="s">
        <v>18621</v>
      </c>
      <c r="H3727" t="s">
        <v>12669</v>
      </c>
      <c r="I3727" t="s">
        <v>16985</v>
      </c>
      <c r="J3727" t="s">
        <v>152</v>
      </c>
      <c r="K3727" t="s">
        <v>10147</v>
      </c>
      <c r="L3727" t="s">
        <v>10179</v>
      </c>
      <c r="M3727" t="s">
        <v>10180</v>
      </c>
      <c r="N3727" t="s">
        <v>18622</v>
      </c>
      <c r="O3727" t="s">
        <v>10150</v>
      </c>
      <c r="P3727" t="s">
        <v>68</v>
      </c>
      <c r="Q3727" t="s">
        <v>84</v>
      </c>
      <c r="R3727">
        <v>3341</v>
      </c>
      <c r="V3727">
        <v>30.9</v>
      </c>
      <c r="Y3727" t="s">
        <v>10304</v>
      </c>
      <c r="Z3727" t="s">
        <v>10305</v>
      </c>
      <c r="AB3727" t="s">
        <v>18623</v>
      </c>
      <c r="AE3727" t="s">
        <v>17280</v>
      </c>
      <c r="AJ3727" t="s">
        <v>10188</v>
      </c>
      <c r="AK3727" t="s">
        <v>10249</v>
      </c>
      <c r="AO3727" t="b">
        <v>1</v>
      </c>
    </row>
    <row r="3728" spans="1:41" hidden="1" x14ac:dyDescent="0.35">
      <c r="A3728" t="s">
        <v>10143</v>
      </c>
      <c r="B3728" s="3">
        <v>45508</v>
      </c>
      <c r="C3728" s="2">
        <v>3.7499999999999999E-2</v>
      </c>
      <c r="D3728">
        <v>8</v>
      </c>
      <c r="E3728">
        <v>31</v>
      </c>
      <c r="G3728" t="s">
        <v>18624</v>
      </c>
      <c r="H3728" t="s">
        <v>12669</v>
      </c>
      <c r="I3728" t="s">
        <v>16985</v>
      </c>
      <c r="J3728" t="s">
        <v>152</v>
      </c>
      <c r="K3728" t="s">
        <v>10147</v>
      </c>
      <c r="L3728" t="s">
        <v>10179</v>
      </c>
      <c r="M3728" t="s">
        <v>10180</v>
      </c>
      <c r="N3728" t="s">
        <v>18625</v>
      </c>
      <c r="O3728" t="s">
        <v>97</v>
      </c>
      <c r="P3728" t="s">
        <v>68</v>
      </c>
      <c r="Q3728" t="s">
        <v>84</v>
      </c>
      <c r="R3728">
        <v>1299</v>
      </c>
      <c r="V3728">
        <v>12.02</v>
      </c>
      <c r="Y3728" t="s">
        <v>10304</v>
      </c>
      <c r="Z3728" t="s">
        <v>10305</v>
      </c>
      <c r="AB3728" t="s">
        <v>18626</v>
      </c>
      <c r="AE3728" t="s">
        <v>17280</v>
      </c>
      <c r="AJ3728" t="s">
        <v>10188</v>
      </c>
      <c r="AK3728" t="s">
        <v>10249</v>
      </c>
      <c r="AO3728" t="b">
        <v>1</v>
      </c>
    </row>
    <row r="3729" spans="1:41" hidden="1" x14ac:dyDescent="0.35">
      <c r="A3729" t="s">
        <v>10143</v>
      </c>
      <c r="B3729" s="3">
        <v>45508</v>
      </c>
      <c r="C3729" s="2">
        <v>5.1388888888888887E-2</v>
      </c>
      <c r="D3729">
        <v>8</v>
      </c>
      <c r="E3729">
        <v>31</v>
      </c>
      <c r="G3729" t="s">
        <v>18627</v>
      </c>
      <c r="H3729" t="s">
        <v>18628</v>
      </c>
      <c r="I3729" t="s">
        <v>18629</v>
      </c>
      <c r="J3729" t="s">
        <v>18630</v>
      </c>
      <c r="K3729" t="s">
        <v>10147</v>
      </c>
      <c r="L3729" t="s">
        <v>10179</v>
      </c>
      <c r="M3729" t="s">
        <v>10180</v>
      </c>
      <c r="N3729" t="s">
        <v>18631</v>
      </c>
      <c r="O3729" t="s">
        <v>10150</v>
      </c>
      <c r="P3729" t="s">
        <v>68</v>
      </c>
      <c r="Q3729" t="s">
        <v>317</v>
      </c>
      <c r="R3729">
        <v>335</v>
      </c>
      <c r="V3729">
        <v>3.1</v>
      </c>
      <c r="Y3729" t="s">
        <v>10194</v>
      </c>
      <c r="Z3729" t="s">
        <v>10195</v>
      </c>
      <c r="AB3729" t="s">
        <v>18632</v>
      </c>
      <c r="AE3729" t="s">
        <v>18633</v>
      </c>
      <c r="AJ3729" t="s">
        <v>10188</v>
      </c>
      <c r="AK3729" t="s">
        <v>10249</v>
      </c>
      <c r="AO3729" t="b">
        <v>1</v>
      </c>
    </row>
    <row r="3730" spans="1:41" hidden="1" x14ac:dyDescent="0.35">
      <c r="A3730" t="s">
        <v>10143</v>
      </c>
      <c r="B3730" s="3">
        <v>45508</v>
      </c>
      <c r="C3730" s="2">
        <v>0.26874999999999999</v>
      </c>
      <c r="D3730">
        <v>8</v>
      </c>
      <c r="E3730">
        <v>31</v>
      </c>
      <c r="G3730" t="s">
        <v>18634</v>
      </c>
      <c r="H3730" t="s">
        <v>18635</v>
      </c>
      <c r="I3730" t="s">
        <v>18636</v>
      </c>
      <c r="J3730" t="s">
        <v>152</v>
      </c>
      <c r="K3730" t="s">
        <v>10147</v>
      </c>
      <c r="L3730" t="s">
        <v>10179</v>
      </c>
      <c r="M3730" t="s">
        <v>10180</v>
      </c>
      <c r="N3730" t="s">
        <v>18637</v>
      </c>
      <c r="O3730" t="s">
        <v>97</v>
      </c>
      <c r="P3730" t="s">
        <v>68</v>
      </c>
      <c r="Q3730" t="s">
        <v>317</v>
      </c>
      <c r="R3730">
        <v>238</v>
      </c>
      <c r="V3730">
        <v>2.2000000000000002</v>
      </c>
      <c r="Y3730" t="s">
        <v>10304</v>
      </c>
      <c r="Z3730" t="s">
        <v>10305</v>
      </c>
      <c r="AB3730" t="s">
        <v>18638</v>
      </c>
      <c r="AE3730" t="s">
        <v>18639</v>
      </c>
      <c r="AH3730" t="s">
        <v>101</v>
      </c>
      <c r="AI3730" t="s">
        <v>12081</v>
      </c>
      <c r="AJ3730" t="s">
        <v>10188</v>
      </c>
      <c r="AK3730" t="s">
        <v>10189</v>
      </c>
      <c r="AO3730" t="b">
        <v>1</v>
      </c>
    </row>
    <row r="3731" spans="1:41" hidden="1" x14ac:dyDescent="0.35">
      <c r="A3731" t="s">
        <v>10143</v>
      </c>
      <c r="B3731" s="3">
        <v>45508</v>
      </c>
      <c r="C3731" s="2">
        <v>0.39930555555555558</v>
      </c>
      <c r="D3731">
        <v>8</v>
      </c>
      <c r="E3731">
        <v>31</v>
      </c>
      <c r="G3731" t="s">
        <v>18640</v>
      </c>
      <c r="H3731" t="s">
        <v>12669</v>
      </c>
      <c r="I3731" t="s">
        <v>16985</v>
      </c>
      <c r="J3731" t="s">
        <v>152</v>
      </c>
      <c r="K3731" t="s">
        <v>10147</v>
      </c>
      <c r="L3731" t="s">
        <v>10179</v>
      </c>
      <c r="M3731" t="s">
        <v>10180</v>
      </c>
      <c r="N3731" t="s">
        <v>18641</v>
      </c>
      <c r="O3731" t="s">
        <v>8563</v>
      </c>
      <c r="P3731" t="s">
        <v>68</v>
      </c>
      <c r="Q3731" t="s">
        <v>84</v>
      </c>
      <c r="R3731">
        <v>1402</v>
      </c>
      <c r="V3731">
        <v>12.97</v>
      </c>
      <c r="Y3731" t="s">
        <v>10304</v>
      </c>
      <c r="Z3731" t="s">
        <v>10305</v>
      </c>
      <c r="AB3731" t="s">
        <v>18642</v>
      </c>
      <c r="AE3731" t="s">
        <v>17280</v>
      </c>
      <c r="AH3731" t="s">
        <v>10769</v>
      </c>
      <c r="AI3731" t="s">
        <v>10770</v>
      </c>
      <c r="AJ3731" t="s">
        <v>10188</v>
      </c>
      <c r="AK3731" t="s">
        <v>10249</v>
      </c>
      <c r="AO3731" t="b">
        <v>1</v>
      </c>
    </row>
    <row r="3732" spans="1:41" hidden="1" x14ac:dyDescent="0.35">
      <c r="A3732" t="s">
        <v>10143</v>
      </c>
      <c r="B3732" s="3">
        <v>45508</v>
      </c>
      <c r="C3732" s="2">
        <v>0.22361111111111112</v>
      </c>
      <c r="D3732">
        <v>8</v>
      </c>
      <c r="E3732">
        <v>31</v>
      </c>
      <c r="G3732" t="s">
        <v>18643</v>
      </c>
      <c r="H3732" t="s">
        <v>12669</v>
      </c>
      <c r="I3732" t="s">
        <v>16985</v>
      </c>
      <c r="J3732" t="s">
        <v>152</v>
      </c>
      <c r="K3732" t="s">
        <v>10147</v>
      </c>
      <c r="L3732" t="s">
        <v>10179</v>
      </c>
      <c r="M3732" t="s">
        <v>10180</v>
      </c>
      <c r="N3732" t="s">
        <v>18644</v>
      </c>
      <c r="O3732" t="s">
        <v>10150</v>
      </c>
      <c r="P3732" t="s">
        <v>68</v>
      </c>
      <c r="Q3732" t="s">
        <v>84</v>
      </c>
      <c r="R3732">
        <v>155</v>
      </c>
      <c r="V3732">
        <v>1.43</v>
      </c>
      <c r="Y3732" t="s">
        <v>10304</v>
      </c>
      <c r="Z3732" t="s">
        <v>10305</v>
      </c>
      <c r="AB3732" t="s">
        <v>18645</v>
      </c>
      <c r="AE3732" t="s">
        <v>17280</v>
      </c>
      <c r="AJ3732" t="s">
        <v>10188</v>
      </c>
      <c r="AK3732" t="s">
        <v>10189</v>
      </c>
      <c r="AO3732" t="b">
        <v>1</v>
      </c>
    </row>
    <row r="3733" spans="1:41" hidden="1" x14ac:dyDescent="0.35">
      <c r="A3733" t="s">
        <v>10143</v>
      </c>
      <c r="B3733" s="3">
        <v>45508</v>
      </c>
      <c r="C3733" s="2">
        <v>0.19513888888888889</v>
      </c>
      <c r="D3733">
        <v>8</v>
      </c>
      <c r="E3733">
        <v>31</v>
      </c>
      <c r="G3733" t="s">
        <v>18646</v>
      </c>
      <c r="H3733" t="s">
        <v>18635</v>
      </c>
      <c r="I3733" t="s">
        <v>18636</v>
      </c>
      <c r="J3733" t="s">
        <v>152</v>
      </c>
      <c r="K3733" t="s">
        <v>10147</v>
      </c>
      <c r="L3733" t="s">
        <v>10179</v>
      </c>
      <c r="M3733" t="s">
        <v>10180</v>
      </c>
      <c r="N3733" t="s">
        <v>18647</v>
      </c>
      <c r="O3733" t="s">
        <v>10150</v>
      </c>
      <c r="P3733" t="s">
        <v>68</v>
      </c>
      <c r="Q3733" t="s">
        <v>317</v>
      </c>
      <c r="R3733">
        <v>30</v>
      </c>
      <c r="V3733">
        <v>0.28000000000000003</v>
      </c>
      <c r="Y3733" t="s">
        <v>10304</v>
      </c>
      <c r="Z3733" t="s">
        <v>10305</v>
      </c>
      <c r="AB3733" t="s">
        <v>18648</v>
      </c>
      <c r="AE3733" t="s">
        <v>18639</v>
      </c>
      <c r="AJ3733" t="s">
        <v>10188</v>
      </c>
      <c r="AK3733" t="s">
        <v>10189</v>
      </c>
      <c r="AO3733" t="b">
        <v>1</v>
      </c>
    </row>
    <row r="3734" spans="1:41" hidden="1" x14ac:dyDescent="0.35">
      <c r="A3734" t="s">
        <v>10143</v>
      </c>
      <c r="B3734" s="3">
        <v>45508</v>
      </c>
      <c r="C3734" s="2">
        <v>9.930555555555555E-2</v>
      </c>
      <c r="D3734">
        <v>8</v>
      </c>
      <c r="E3734">
        <v>31</v>
      </c>
      <c r="G3734" t="s">
        <v>18649</v>
      </c>
      <c r="H3734" t="s">
        <v>18650</v>
      </c>
      <c r="I3734" t="s">
        <v>18651</v>
      </c>
      <c r="J3734" t="s">
        <v>11286</v>
      </c>
      <c r="K3734" t="s">
        <v>10147</v>
      </c>
      <c r="L3734" t="s">
        <v>10179</v>
      </c>
      <c r="M3734" t="s">
        <v>10180</v>
      </c>
      <c r="N3734" t="s">
        <v>18652</v>
      </c>
      <c r="O3734" t="s">
        <v>10150</v>
      </c>
      <c r="P3734" t="s">
        <v>11288</v>
      </c>
      <c r="Q3734" t="s">
        <v>69</v>
      </c>
      <c r="R3734">
        <v>34699</v>
      </c>
      <c r="V3734">
        <v>320.97000000000003</v>
      </c>
      <c r="Y3734" t="s">
        <v>10304</v>
      </c>
      <c r="Z3734" t="s">
        <v>10305</v>
      </c>
      <c r="AB3734" t="s">
        <v>18653</v>
      </c>
      <c r="AD3734" t="s">
        <v>11421</v>
      </c>
      <c r="AE3734" t="s">
        <v>18611</v>
      </c>
      <c r="AJ3734" t="s">
        <v>10188</v>
      </c>
      <c r="AK3734" t="s">
        <v>10189</v>
      </c>
      <c r="AO3734" t="b">
        <v>1</v>
      </c>
    </row>
    <row r="3735" spans="1:41" hidden="1" x14ac:dyDescent="0.35">
      <c r="A3735" t="s">
        <v>10143</v>
      </c>
      <c r="B3735" s="3">
        <v>45508</v>
      </c>
      <c r="C3735" s="2">
        <v>0.37986111111111109</v>
      </c>
      <c r="D3735">
        <v>8</v>
      </c>
      <c r="E3735">
        <v>31</v>
      </c>
      <c r="G3735" t="s">
        <v>18654</v>
      </c>
      <c r="H3735" t="s">
        <v>12669</v>
      </c>
      <c r="I3735" t="s">
        <v>16985</v>
      </c>
      <c r="J3735" t="s">
        <v>152</v>
      </c>
      <c r="K3735" t="s">
        <v>10147</v>
      </c>
      <c r="L3735" t="s">
        <v>10179</v>
      </c>
      <c r="M3735" t="s">
        <v>10180</v>
      </c>
      <c r="N3735" t="s">
        <v>18655</v>
      </c>
      <c r="O3735" t="s">
        <v>97</v>
      </c>
      <c r="P3735" t="s">
        <v>68</v>
      </c>
      <c r="Q3735" t="s">
        <v>84</v>
      </c>
      <c r="R3735">
        <v>1818</v>
      </c>
      <c r="V3735">
        <v>16.82</v>
      </c>
      <c r="Y3735" t="s">
        <v>10304</v>
      </c>
      <c r="Z3735" t="s">
        <v>10305</v>
      </c>
      <c r="AB3735" t="s">
        <v>18656</v>
      </c>
      <c r="AE3735" t="s">
        <v>17280</v>
      </c>
      <c r="AJ3735" t="s">
        <v>10188</v>
      </c>
      <c r="AK3735" t="s">
        <v>10249</v>
      </c>
      <c r="AO3735" t="b">
        <v>1</v>
      </c>
    </row>
    <row r="3736" spans="1:41" hidden="1" x14ac:dyDescent="0.35">
      <c r="A3736" t="s">
        <v>10143</v>
      </c>
      <c r="B3736" s="3">
        <v>45508</v>
      </c>
      <c r="C3736" s="2">
        <v>0.47499999999999998</v>
      </c>
      <c r="D3736">
        <v>8</v>
      </c>
      <c r="E3736">
        <v>31</v>
      </c>
      <c r="G3736" t="s">
        <v>18657</v>
      </c>
      <c r="H3736" t="s">
        <v>12669</v>
      </c>
      <c r="I3736" t="s">
        <v>16985</v>
      </c>
      <c r="J3736" t="s">
        <v>152</v>
      </c>
      <c r="K3736" t="s">
        <v>10147</v>
      </c>
      <c r="L3736" t="s">
        <v>10179</v>
      </c>
      <c r="M3736" t="s">
        <v>10180</v>
      </c>
      <c r="N3736" t="s">
        <v>18658</v>
      </c>
      <c r="O3736" t="s">
        <v>10150</v>
      </c>
      <c r="P3736" t="s">
        <v>68</v>
      </c>
      <c r="Q3736" t="s">
        <v>84</v>
      </c>
      <c r="R3736">
        <v>7</v>
      </c>
      <c r="V3736">
        <v>0.06</v>
      </c>
      <c r="Y3736" t="s">
        <v>10304</v>
      </c>
      <c r="Z3736" t="s">
        <v>10305</v>
      </c>
      <c r="AB3736" t="s">
        <v>18659</v>
      </c>
      <c r="AE3736" t="s">
        <v>17280</v>
      </c>
      <c r="AJ3736" t="s">
        <v>10188</v>
      </c>
      <c r="AK3736" t="s">
        <v>10249</v>
      </c>
      <c r="AO3736" t="b">
        <v>1</v>
      </c>
    </row>
    <row r="3737" spans="1:41" hidden="1" x14ac:dyDescent="0.35">
      <c r="A3737" t="s">
        <v>10143</v>
      </c>
      <c r="B3737" s="3">
        <v>45508</v>
      </c>
      <c r="C3737" s="2">
        <v>0.40555555555555556</v>
      </c>
      <c r="D3737">
        <v>8</v>
      </c>
      <c r="E3737">
        <v>31</v>
      </c>
      <c r="G3737" t="s">
        <v>18660</v>
      </c>
      <c r="H3737" t="s">
        <v>12669</v>
      </c>
      <c r="I3737" t="s">
        <v>16985</v>
      </c>
      <c r="J3737" t="s">
        <v>152</v>
      </c>
      <c r="K3737" t="s">
        <v>10147</v>
      </c>
      <c r="L3737" t="s">
        <v>10179</v>
      </c>
      <c r="M3737" t="s">
        <v>10180</v>
      </c>
      <c r="N3737" t="s">
        <v>18661</v>
      </c>
      <c r="O3737" t="s">
        <v>5389</v>
      </c>
      <c r="P3737" t="s">
        <v>68</v>
      </c>
      <c r="Q3737" t="s">
        <v>84</v>
      </c>
      <c r="R3737">
        <v>168</v>
      </c>
      <c r="V3737">
        <v>1.55</v>
      </c>
      <c r="Y3737" t="s">
        <v>10304</v>
      </c>
      <c r="Z3737" t="s">
        <v>10305</v>
      </c>
      <c r="AB3737" t="s">
        <v>18662</v>
      </c>
      <c r="AE3737" t="s">
        <v>17280</v>
      </c>
      <c r="AJ3737" t="s">
        <v>10188</v>
      </c>
      <c r="AK3737" t="s">
        <v>10249</v>
      </c>
      <c r="AO3737" t="b">
        <v>1</v>
      </c>
    </row>
    <row r="3738" spans="1:41" hidden="1" x14ac:dyDescent="0.35">
      <c r="A3738" t="s">
        <v>10143</v>
      </c>
      <c r="B3738" s="3">
        <v>45508</v>
      </c>
      <c r="C3738" s="2">
        <v>0.74444444444444446</v>
      </c>
      <c r="D3738">
        <v>8</v>
      </c>
      <c r="E3738">
        <v>31</v>
      </c>
      <c r="G3738" t="s">
        <v>18663</v>
      </c>
      <c r="H3738" t="s">
        <v>18664</v>
      </c>
      <c r="I3738" t="s">
        <v>18665</v>
      </c>
      <c r="J3738" t="s">
        <v>1628</v>
      </c>
      <c r="K3738" t="s">
        <v>10147</v>
      </c>
      <c r="L3738" t="s">
        <v>10179</v>
      </c>
      <c r="M3738" t="s">
        <v>10180</v>
      </c>
      <c r="N3738" t="s">
        <v>18666</v>
      </c>
      <c r="O3738" t="s">
        <v>280</v>
      </c>
      <c r="P3738" t="s">
        <v>119</v>
      </c>
      <c r="Q3738" t="s">
        <v>84</v>
      </c>
      <c r="R3738">
        <v>1966</v>
      </c>
      <c r="V3738">
        <v>18.190000000000001</v>
      </c>
      <c r="Y3738" t="s">
        <v>10151</v>
      </c>
      <c r="Z3738" t="s">
        <v>10237</v>
      </c>
      <c r="AA3738" t="s">
        <v>18667</v>
      </c>
      <c r="AB3738" t="s">
        <v>18668</v>
      </c>
      <c r="AD3738" t="s">
        <v>18669</v>
      </c>
      <c r="AJ3738" t="s">
        <v>10188</v>
      </c>
      <c r="AK3738" t="s">
        <v>10249</v>
      </c>
      <c r="AO3738" t="b">
        <v>1</v>
      </c>
    </row>
    <row r="3739" spans="1:41" hidden="1" x14ac:dyDescent="0.35">
      <c r="A3739" t="s">
        <v>10143</v>
      </c>
      <c r="B3739" s="3">
        <v>45508</v>
      </c>
      <c r="C3739" s="2">
        <v>0.3034722222222222</v>
      </c>
      <c r="D3739">
        <v>8</v>
      </c>
      <c r="E3739">
        <v>31</v>
      </c>
      <c r="G3739" t="s">
        <v>18670</v>
      </c>
      <c r="H3739" t="s">
        <v>12669</v>
      </c>
      <c r="I3739" t="s">
        <v>16985</v>
      </c>
      <c r="J3739" t="s">
        <v>152</v>
      </c>
      <c r="K3739" t="s">
        <v>10147</v>
      </c>
      <c r="L3739" t="s">
        <v>10179</v>
      </c>
      <c r="M3739" t="s">
        <v>10180</v>
      </c>
      <c r="N3739" t="s">
        <v>18671</v>
      </c>
      <c r="O3739" t="s">
        <v>10150</v>
      </c>
      <c r="P3739" t="s">
        <v>68</v>
      </c>
      <c r="Q3739" t="s">
        <v>84</v>
      </c>
      <c r="R3739">
        <v>884</v>
      </c>
      <c r="V3739">
        <v>8.18</v>
      </c>
      <c r="Y3739" t="s">
        <v>10304</v>
      </c>
      <c r="Z3739" t="s">
        <v>10305</v>
      </c>
      <c r="AB3739" t="s">
        <v>18672</v>
      </c>
      <c r="AE3739" t="s">
        <v>17280</v>
      </c>
      <c r="AJ3739" t="s">
        <v>10188</v>
      </c>
      <c r="AK3739" t="s">
        <v>10189</v>
      </c>
      <c r="AO3739" t="b">
        <v>1</v>
      </c>
    </row>
    <row r="3740" spans="1:41" hidden="1" x14ac:dyDescent="0.35">
      <c r="A3740" t="s">
        <v>10143</v>
      </c>
      <c r="B3740" s="3">
        <v>45508</v>
      </c>
      <c r="C3740" s="2">
        <v>0.29930555555555555</v>
      </c>
      <c r="D3740">
        <v>8</v>
      </c>
      <c r="E3740">
        <v>31</v>
      </c>
      <c r="G3740" t="s">
        <v>18673</v>
      </c>
      <c r="H3740" t="s">
        <v>18650</v>
      </c>
      <c r="I3740" t="s">
        <v>18651</v>
      </c>
      <c r="J3740" t="s">
        <v>11286</v>
      </c>
      <c r="K3740" t="s">
        <v>10147</v>
      </c>
      <c r="L3740" t="s">
        <v>10179</v>
      </c>
      <c r="M3740" t="s">
        <v>10180</v>
      </c>
      <c r="N3740" t="s">
        <v>18674</v>
      </c>
      <c r="O3740" t="s">
        <v>2976</v>
      </c>
      <c r="P3740" t="s">
        <v>11288</v>
      </c>
      <c r="Q3740" t="s">
        <v>69</v>
      </c>
      <c r="R3740">
        <v>7914</v>
      </c>
      <c r="V3740">
        <v>73.2</v>
      </c>
      <c r="Y3740" t="s">
        <v>10304</v>
      </c>
      <c r="Z3740" t="s">
        <v>10305</v>
      </c>
      <c r="AB3740" t="s">
        <v>18675</v>
      </c>
      <c r="AD3740" t="s">
        <v>11421</v>
      </c>
      <c r="AE3740" t="s">
        <v>18611</v>
      </c>
      <c r="AH3740" t="s">
        <v>18676</v>
      </c>
      <c r="AI3740" t="s">
        <v>18676</v>
      </c>
      <c r="AJ3740" t="s">
        <v>10188</v>
      </c>
      <c r="AK3740" t="s">
        <v>10189</v>
      </c>
      <c r="AO3740" t="b">
        <v>1</v>
      </c>
    </row>
    <row r="3741" spans="1:41" hidden="1" x14ac:dyDescent="0.35">
      <c r="A3741" t="s">
        <v>10143</v>
      </c>
      <c r="B3741" s="3">
        <v>45508</v>
      </c>
      <c r="C3741" s="2">
        <v>0.63541666666666663</v>
      </c>
      <c r="D3741">
        <v>8</v>
      </c>
      <c r="E3741">
        <v>31</v>
      </c>
      <c r="G3741" t="s">
        <v>18677</v>
      </c>
      <c r="H3741" t="s">
        <v>12669</v>
      </c>
      <c r="I3741" t="s">
        <v>16985</v>
      </c>
      <c r="J3741" t="s">
        <v>152</v>
      </c>
      <c r="K3741" t="s">
        <v>10147</v>
      </c>
      <c r="L3741" t="s">
        <v>10179</v>
      </c>
      <c r="M3741" t="s">
        <v>10180</v>
      </c>
      <c r="N3741" t="s">
        <v>18678</v>
      </c>
      <c r="O3741" t="s">
        <v>340</v>
      </c>
      <c r="P3741" t="s">
        <v>68</v>
      </c>
      <c r="Q3741" t="s">
        <v>84</v>
      </c>
      <c r="R3741">
        <v>892</v>
      </c>
      <c r="V3741">
        <v>8.25</v>
      </c>
      <c r="Y3741" t="s">
        <v>10304</v>
      </c>
      <c r="Z3741" t="s">
        <v>10305</v>
      </c>
      <c r="AB3741" t="s">
        <v>18679</v>
      </c>
      <c r="AE3741" t="s">
        <v>17280</v>
      </c>
      <c r="AH3741" t="s">
        <v>13735</v>
      </c>
      <c r="AI3741" t="s">
        <v>13735</v>
      </c>
      <c r="AJ3741" t="s">
        <v>10188</v>
      </c>
      <c r="AK3741" t="s">
        <v>10249</v>
      </c>
      <c r="AO3741" t="b">
        <v>1</v>
      </c>
    </row>
    <row r="3742" spans="1:41" hidden="1" x14ac:dyDescent="0.35">
      <c r="A3742" t="s">
        <v>10143</v>
      </c>
      <c r="B3742" s="3">
        <v>45508</v>
      </c>
      <c r="C3742" s="2">
        <v>9.583333333333334E-2</v>
      </c>
      <c r="D3742">
        <v>8</v>
      </c>
      <c r="E3742">
        <v>31</v>
      </c>
      <c r="G3742" t="s">
        <v>18680</v>
      </c>
      <c r="H3742" t="s">
        <v>12669</v>
      </c>
      <c r="I3742" t="s">
        <v>16985</v>
      </c>
      <c r="J3742" t="s">
        <v>152</v>
      </c>
      <c r="K3742" t="s">
        <v>10147</v>
      </c>
      <c r="L3742" t="s">
        <v>10179</v>
      </c>
      <c r="M3742" t="s">
        <v>10180</v>
      </c>
      <c r="N3742" t="s">
        <v>18681</v>
      </c>
      <c r="O3742" t="s">
        <v>10150</v>
      </c>
      <c r="P3742" t="s">
        <v>68</v>
      </c>
      <c r="Q3742" t="s">
        <v>84</v>
      </c>
      <c r="R3742">
        <v>182</v>
      </c>
      <c r="V3742">
        <v>1.68</v>
      </c>
      <c r="Y3742" t="s">
        <v>10304</v>
      </c>
      <c r="Z3742" t="s">
        <v>10305</v>
      </c>
      <c r="AB3742" t="s">
        <v>18682</v>
      </c>
      <c r="AE3742" t="s">
        <v>17280</v>
      </c>
      <c r="AJ3742" t="s">
        <v>10188</v>
      </c>
      <c r="AK3742" t="s">
        <v>10249</v>
      </c>
      <c r="AO3742" t="b">
        <v>1</v>
      </c>
    </row>
    <row r="3743" spans="1:41" hidden="1" x14ac:dyDescent="0.35">
      <c r="A3743" t="s">
        <v>10143</v>
      </c>
      <c r="B3743" s="3">
        <v>45508</v>
      </c>
      <c r="C3743" s="2">
        <v>0.27083333333333331</v>
      </c>
      <c r="D3743">
        <v>8</v>
      </c>
      <c r="E3743">
        <v>31</v>
      </c>
      <c r="G3743" t="s">
        <v>18683</v>
      </c>
      <c r="H3743" t="s">
        <v>12669</v>
      </c>
      <c r="I3743" t="s">
        <v>12670</v>
      </c>
      <c r="J3743" t="s">
        <v>152</v>
      </c>
      <c r="K3743" t="s">
        <v>10147</v>
      </c>
      <c r="L3743" t="s">
        <v>10179</v>
      </c>
      <c r="M3743" t="s">
        <v>10180</v>
      </c>
      <c r="N3743" t="s">
        <v>18637</v>
      </c>
      <c r="O3743" t="s">
        <v>97</v>
      </c>
      <c r="P3743" t="s">
        <v>68</v>
      </c>
      <c r="Q3743" t="s">
        <v>84</v>
      </c>
      <c r="R3743">
        <v>238</v>
      </c>
      <c r="V3743">
        <v>2.2000000000000002</v>
      </c>
      <c r="Y3743" t="s">
        <v>10304</v>
      </c>
      <c r="Z3743" t="s">
        <v>10305</v>
      </c>
      <c r="AB3743" t="s">
        <v>18684</v>
      </c>
      <c r="AE3743" t="s">
        <v>17280</v>
      </c>
      <c r="AH3743" t="s">
        <v>101</v>
      </c>
      <c r="AI3743" t="s">
        <v>12081</v>
      </c>
      <c r="AJ3743" t="s">
        <v>10188</v>
      </c>
      <c r="AK3743" t="s">
        <v>10189</v>
      </c>
      <c r="AO3743" t="b">
        <v>1</v>
      </c>
    </row>
    <row r="3744" spans="1:41" hidden="1" x14ac:dyDescent="0.35">
      <c r="A3744" t="s">
        <v>10143</v>
      </c>
      <c r="B3744" s="3">
        <v>45508</v>
      </c>
      <c r="C3744" s="2">
        <v>0.1076388888888889</v>
      </c>
      <c r="D3744">
        <v>8</v>
      </c>
      <c r="E3744">
        <v>31</v>
      </c>
      <c r="G3744" t="s">
        <v>18685</v>
      </c>
      <c r="H3744" t="s">
        <v>18686</v>
      </c>
      <c r="I3744" t="s">
        <v>18687</v>
      </c>
      <c r="J3744" t="s">
        <v>152</v>
      </c>
      <c r="K3744" t="s">
        <v>10147</v>
      </c>
      <c r="L3744" t="s">
        <v>10179</v>
      </c>
      <c r="M3744" t="s">
        <v>10180</v>
      </c>
      <c r="N3744" t="s">
        <v>18688</v>
      </c>
      <c r="O3744" t="s">
        <v>143</v>
      </c>
      <c r="P3744" t="s">
        <v>68</v>
      </c>
      <c r="Q3744" t="s">
        <v>84</v>
      </c>
      <c r="R3744">
        <v>184</v>
      </c>
      <c r="V3744">
        <v>1.7</v>
      </c>
      <c r="Y3744" t="s">
        <v>10182</v>
      </c>
      <c r="Z3744" t="s">
        <v>10171</v>
      </c>
      <c r="AB3744" t="s">
        <v>18689</v>
      </c>
      <c r="AE3744" t="s">
        <v>18690</v>
      </c>
      <c r="AH3744" t="s">
        <v>1904</v>
      </c>
      <c r="AJ3744" t="s">
        <v>10188</v>
      </c>
      <c r="AK3744" t="s">
        <v>10189</v>
      </c>
      <c r="AO3744" t="b">
        <v>1</v>
      </c>
    </row>
    <row r="3745" spans="1:41" hidden="1" x14ac:dyDescent="0.35">
      <c r="A3745" t="s">
        <v>10143</v>
      </c>
      <c r="B3745" s="3">
        <v>45508</v>
      </c>
      <c r="C3745" s="2">
        <v>0.1423611111111111</v>
      </c>
      <c r="D3745">
        <v>8</v>
      </c>
      <c r="E3745">
        <v>31</v>
      </c>
      <c r="G3745" t="s">
        <v>18691</v>
      </c>
      <c r="H3745" t="s">
        <v>18635</v>
      </c>
      <c r="I3745" t="s">
        <v>18636</v>
      </c>
      <c r="J3745" t="s">
        <v>152</v>
      </c>
      <c r="K3745" t="s">
        <v>10147</v>
      </c>
      <c r="L3745" t="s">
        <v>10179</v>
      </c>
      <c r="M3745" t="s">
        <v>10180</v>
      </c>
      <c r="N3745" t="s">
        <v>18692</v>
      </c>
      <c r="O3745" t="s">
        <v>161</v>
      </c>
      <c r="P3745" t="s">
        <v>68</v>
      </c>
      <c r="Q3745" t="s">
        <v>317</v>
      </c>
      <c r="R3745">
        <v>3101</v>
      </c>
      <c r="V3745">
        <v>28.68</v>
      </c>
      <c r="Y3745" t="s">
        <v>10304</v>
      </c>
      <c r="Z3745" t="s">
        <v>10305</v>
      </c>
      <c r="AB3745" t="s">
        <v>18693</v>
      </c>
      <c r="AE3745" t="s">
        <v>18639</v>
      </c>
      <c r="AH3745" t="s">
        <v>205</v>
      </c>
      <c r="AJ3745" t="s">
        <v>10188</v>
      </c>
      <c r="AK3745" t="s">
        <v>10249</v>
      </c>
      <c r="AO3745" t="b">
        <v>1</v>
      </c>
    </row>
    <row r="3746" spans="1:41" hidden="1" x14ac:dyDescent="0.35">
      <c r="A3746" t="s">
        <v>10143</v>
      </c>
      <c r="B3746" s="3">
        <v>45508</v>
      </c>
      <c r="C3746" s="2">
        <v>0.22083333333333333</v>
      </c>
      <c r="D3746">
        <v>8</v>
      </c>
      <c r="E3746">
        <v>31</v>
      </c>
      <c r="G3746" t="s">
        <v>18694</v>
      </c>
      <c r="H3746" t="s">
        <v>12669</v>
      </c>
      <c r="I3746" t="s">
        <v>16985</v>
      </c>
      <c r="J3746" t="s">
        <v>152</v>
      </c>
      <c r="K3746" t="s">
        <v>10147</v>
      </c>
      <c r="L3746" t="s">
        <v>10179</v>
      </c>
      <c r="M3746" t="s">
        <v>10180</v>
      </c>
      <c r="N3746" t="s">
        <v>18695</v>
      </c>
      <c r="O3746" t="s">
        <v>1290</v>
      </c>
      <c r="P3746" t="s">
        <v>68</v>
      </c>
      <c r="Q3746" t="s">
        <v>84</v>
      </c>
      <c r="R3746">
        <v>2914</v>
      </c>
      <c r="V3746">
        <v>26.95</v>
      </c>
      <c r="Y3746" t="s">
        <v>10304</v>
      </c>
      <c r="Z3746" t="s">
        <v>10305</v>
      </c>
      <c r="AB3746" t="s">
        <v>18696</v>
      </c>
      <c r="AE3746" t="s">
        <v>17280</v>
      </c>
      <c r="AH3746" t="s">
        <v>18697</v>
      </c>
      <c r="AI3746" t="s">
        <v>18697</v>
      </c>
      <c r="AJ3746" t="s">
        <v>10188</v>
      </c>
      <c r="AK3746" t="s">
        <v>10189</v>
      </c>
      <c r="AO3746" t="b">
        <v>1</v>
      </c>
    </row>
    <row r="3747" spans="1:41" hidden="1" x14ac:dyDescent="0.35">
      <c r="A3747" t="s">
        <v>10143</v>
      </c>
      <c r="B3747" s="3">
        <v>45508</v>
      </c>
      <c r="C3747" s="2">
        <v>0.85624999999999996</v>
      </c>
      <c r="D3747">
        <v>8</v>
      </c>
      <c r="E3747">
        <v>31</v>
      </c>
      <c r="G3747" t="s">
        <v>18698</v>
      </c>
      <c r="H3747" t="s">
        <v>12669</v>
      </c>
      <c r="I3747" t="s">
        <v>16985</v>
      </c>
      <c r="J3747" t="s">
        <v>152</v>
      </c>
      <c r="K3747" t="s">
        <v>10147</v>
      </c>
      <c r="L3747" t="s">
        <v>10179</v>
      </c>
      <c r="M3747" t="s">
        <v>10180</v>
      </c>
      <c r="N3747" t="s">
        <v>18699</v>
      </c>
      <c r="O3747" t="s">
        <v>10150</v>
      </c>
      <c r="P3747" t="s">
        <v>68</v>
      </c>
      <c r="Q3747" t="s">
        <v>84</v>
      </c>
      <c r="R3747">
        <v>39</v>
      </c>
      <c r="V3747">
        <v>0.36</v>
      </c>
      <c r="Y3747" t="s">
        <v>10304</v>
      </c>
      <c r="Z3747" t="s">
        <v>10305</v>
      </c>
      <c r="AB3747" t="s">
        <v>18700</v>
      </c>
      <c r="AE3747" t="s">
        <v>17280</v>
      </c>
      <c r="AJ3747" t="s">
        <v>10188</v>
      </c>
      <c r="AK3747" t="s">
        <v>10249</v>
      </c>
      <c r="AO3747" t="b">
        <v>1</v>
      </c>
    </row>
    <row r="3748" spans="1:41" hidden="1" x14ac:dyDescent="0.35">
      <c r="A3748" t="s">
        <v>10143</v>
      </c>
      <c r="B3748" s="3">
        <v>45507</v>
      </c>
      <c r="C3748" s="2">
        <v>0.625</v>
      </c>
      <c r="D3748">
        <v>8</v>
      </c>
      <c r="E3748">
        <v>31</v>
      </c>
      <c r="G3748" t="s">
        <v>18701</v>
      </c>
      <c r="H3748" t="s">
        <v>18702</v>
      </c>
      <c r="I3748" t="s">
        <v>18703</v>
      </c>
      <c r="J3748" t="s">
        <v>8716</v>
      </c>
      <c r="K3748" t="s">
        <v>10147</v>
      </c>
      <c r="L3748" t="s">
        <v>10407</v>
      </c>
      <c r="M3748" t="s">
        <v>10407</v>
      </c>
      <c r="N3748" t="s">
        <v>11298</v>
      </c>
      <c r="O3748" t="s">
        <v>10150</v>
      </c>
      <c r="P3748" t="s">
        <v>68</v>
      </c>
      <c r="Q3748" t="s">
        <v>84</v>
      </c>
      <c r="R3748">
        <v>310200</v>
      </c>
      <c r="U3748">
        <v>2198</v>
      </c>
      <c r="V3748">
        <v>2869.35</v>
      </c>
      <c r="Y3748" t="s">
        <v>970</v>
      </c>
      <c r="AB3748" t="s">
        <v>18704</v>
      </c>
      <c r="AD3748" t="s">
        <v>18705</v>
      </c>
      <c r="AE3748" t="s">
        <v>18706</v>
      </c>
      <c r="AJ3748" t="s">
        <v>10412</v>
      </c>
      <c r="AK3748" t="s">
        <v>10413</v>
      </c>
      <c r="AO3748" t="b">
        <v>1</v>
      </c>
    </row>
    <row r="3749" spans="1:41" hidden="1" x14ac:dyDescent="0.35">
      <c r="A3749" t="s">
        <v>10143</v>
      </c>
      <c r="B3749" s="3">
        <v>45507</v>
      </c>
      <c r="C3749" s="2">
        <v>9.0277777777777776E-2</v>
      </c>
      <c r="D3749">
        <v>8</v>
      </c>
      <c r="E3749">
        <v>31</v>
      </c>
      <c r="G3749" t="s">
        <v>18707</v>
      </c>
      <c r="H3749" t="s">
        <v>18097</v>
      </c>
      <c r="I3749" t="s">
        <v>18708</v>
      </c>
      <c r="J3749" t="s">
        <v>152</v>
      </c>
      <c r="K3749" t="s">
        <v>10147</v>
      </c>
      <c r="L3749" t="s">
        <v>10179</v>
      </c>
      <c r="M3749" t="s">
        <v>10180</v>
      </c>
      <c r="N3749" t="s">
        <v>11999</v>
      </c>
      <c r="O3749" t="s">
        <v>97</v>
      </c>
      <c r="P3749" t="s">
        <v>68</v>
      </c>
      <c r="Q3749" t="s">
        <v>84</v>
      </c>
      <c r="R3749">
        <v>1234400</v>
      </c>
      <c r="U3749">
        <v>333</v>
      </c>
      <c r="V3749">
        <v>11418.2</v>
      </c>
      <c r="Y3749" t="s">
        <v>10151</v>
      </c>
      <c r="Z3749" t="s">
        <v>10237</v>
      </c>
      <c r="AB3749" t="s">
        <v>18709</v>
      </c>
      <c r="AE3749" t="s">
        <v>17280</v>
      </c>
      <c r="AH3749" t="s">
        <v>1021</v>
      </c>
      <c r="AI3749" t="s">
        <v>1021</v>
      </c>
      <c r="AJ3749" t="s">
        <v>10188</v>
      </c>
      <c r="AK3749" t="s">
        <v>10249</v>
      </c>
      <c r="AO3749" t="b">
        <v>1</v>
      </c>
    </row>
    <row r="3750" spans="1:41" hidden="1" x14ac:dyDescent="0.35">
      <c r="A3750" t="s">
        <v>10143</v>
      </c>
      <c r="B3750" s="3">
        <v>45507</v>
      </c>
      <c r="C3750" s="2">
        <v>0.38750000000000001</v>
      </c>
      <c r="D3750">
        <v>8</v>
      </c>
      <c r="E3750">
        <v>31</v>
      </c>
      <c r="G3750" t="s">
        <v>18710</v>
      </c>
      <c r="H3750" t="s">
        <v>18711</v>
      </c>
      <c r="I3750" t="s">
        <v>18712</v>
      </c>
      <c r="J3750" t="s">
        <v>152</v>
      </c>
      <c r="K3750" t="s">
        <v>10147</v>
      </c>
      <c r="L3750" t="s">
        <v>10179</v>
      </c>
      <c r="M3750" t="s">
        <v>10180</v>
      </c>
      <c r="N3750" t="s">
        <v>18713</v>
      </c>
      <c r="O3750" t="s">
        <v>154</v>
      </c>
      <c r="P3750" t="s">
        <v>68</v>
      </c>
      <c r="Q3750" t="s">
        <v>317</v>
      </c>
      <c r="R3750">
        <v>33907</v>
      </c>
      <c r="U3750">
        <v>71</v>
      </c>
      <c r="V3750">
        <v>313.64</v>
      </c>
      <c r="Y3750" t="s">
        <v>10151</v>
      </c>
      <c r="Z3750" t="s">
        <v>10237</v>
      </c>
      <c r="AB3750" t="s">
        <v>18714</v>
      </c>
      <c r="AE3750" t="s">
        <v>18639</v>
      </c>
      <c r="AH3750" t="s">
        <v>3909</v>
      </c>
      <c r="AI3750" t="s">
        <v>3909</v>
      </c>
      <c r="AJ3750" t="s">
        <v>10188</v>
      </c>
      <c r="AK3750" t="s">
        <v>10249</v>
      </c>
      <c r="AO3750" t="b">
        <v>1</v>
      </c>
    </row>
    <row r="3751" spans="1:41" hidden="1" x14ac:dyDescent="0.35">
      <c r="A3751" t="s">
        <v>10143</v>
      </c>
      <c r="B3751" s="3">
        <v>45507</v>
      </c>
      <c r="C3751" s="2">
        <v>0.11319444444444444</v>
      </c>
      <c r="D3751">
        <v>8</v>
      </c>
      <c r="E3751">
        <v>31</v>
      </c>
      <c r="G3751" t="s">
        <v>18715</v>
      </c>
      <c r="H3751" t="s">
        <v>18716</v>
      </c>
      <c r="I3751" t="s">
        <v>18717</v>
      </c>
      <c r="J3751" t="s">
        <v>152</v>
      </c>
      <c r="K3751" t="s">
        <v>10147</v>
      </c>
      <c r="L3751" t="s">
        <v>10179</v>
      </c>
      <c r="M3751" t="s">
        <v>10180</v>
      </c>
      <c r="N3751" t="s">
        <v>18718</v>
      </c>
      <c r="O3751" t="s">
        <v>170</v>
      </c>
      <c r="P3751" t="s">
        <v>68</v>
      </c>
      <c r="Q3751" t="s">
        <v>84</v>
      </c>
      <c r="R3751">
        <v>22590</v>
      </c>
      <c r="U3751">
        <v>31</v>
      </c>
      <c r="V3751">
        <v>208.96</v>
      </c>
      <c r="Y3751" t="s">
        <v>10194</v>
      </c>
      <c r="Z3751" t="s">
        <v>10195</v>
      </c>
      <c r="AB3751" t="s">
        <v>18719</v>
      </c>
      <c r="AE3751" t="s">
        <v>18720</v>
      </c>
      <c r="AH3751" t="s">
        <v>18721</v>
      </c>
      <c r="AI3751" t="s">
        <v>18722</v>
      </c>
      <c r="AJ3751" t="s">
        <v>10188</v>
      </c>
      <c r="AK3751" t="s">
        <v>10249</v>
      </c>
      <c r="AO3751" t="b">
        <v>1</v>
      </c>
    </row>
    <row r="3752" spans="1:41" hidden="1" x14ac:dyDescent="0.35">
      <c r="A3752" t="s">
        <v>10143</v>
      </c>
      <c r="B3752" s="3">
        <v>45507</v>
      </c>
      <c r="C3752" s="2">
        <v>0.67152777777777772</v>
      </c>
      <c r="D3752">
        <v>8</v>
      </c>
      <c r="E3752">
        <v>31</v>
      </c>
      <c r="G3752" t="s">
        <v>18723</v>
      </c>
      <c r="H3752" t="s">
        <v>18724</v>
      </c>
      <c r="I3752" t="s">
        <v>18725</v>
      </c>
      <c r="J3752" t="s">
        <v>288</v>
      </c>
      <c r="K3752" t="s">
        <v>10147</v>
      </c>
      <c r="L3752" t="s">
        <v>10179</v>
      </c>
      <c r="M3752" t="s">
        <v>10180</v>
      </c>
      <c r="N3752" t="s">
        <v>18726</v>
      </c>
      <c r="O3752" t="s">
        <v>10150</v>
      </c>
      <c r="P3752" t="s">
        <v>68</v>
      </c>
      <c r="Q3752" t="s">
        <v>317</v>
      </c>
      <c r="R3752">
        <v>1695</v>
      </c>
      <c r="U3752">
        <v>29</v>
      </c>
      <c r="V3752">
        <v>15.68</v>
      </c>
      <c r="Y3752" t="s">
        <v>10151</v>
      </c>
      <c r="Z3752" t="s">
        <v>10237</v>
      </c>
      <c r="AB3752" t="s">
        <v>18727</v>
      </c>
      <c r="AD3752" t="s">
        <v>13994</v>
      </c>
      <c r="AE3752" t="s">
        <v>13995</v>
      </c>
      <c r="AJ3752" t="s">
        <v>10188</v>
      </c>
      <c r="AK3752" t="s">
        <v>10249</v>
      </c>
      <c r="AO3752" t="b">
        <v>1</v>
      </c>
    </row>
    <row r="3753" spans="1:41" hidden="1" x14ac:dyDescent="0.35">
      <c r="A3753" t="s">
        <v>10143</v>
      </c>
      <c r="B3753" s="3">
        <v>45507</v>
      </c>
      <c r="C3753" s="2">
        <v>0.29375000000000001</v>
      </c>
      <c r="D3753">
        <v>8</v>
      </c>
      <c r="E3753">
        <v>31</v>
      </c>
      <c r="G3753" t="s">
        <v>18728</v>
      </c>
      <c r="H3753" t="s">
        <v>18729</v>
      </c>
      <c r="I3753" t="s">
        <v>18730</v>
      </c>
      <c r="J3753" t="s">
        <v>18731</v>
      </c>
      <c r="K3753" t="s">
        <v>10147</v>
      </c>
      <c r="L3753" t="s">
        <v>10179</v>
      </c>
      <c r="M3753" t="s">
        <v>10180</v>
      </c>
      <c r="N3753" t="s">
        <v>18732</v>
      </c>
      <c r="O3753" t="s">
        <v>10150</v>
      </c>
      <c r="P3753" t="s">
        <v>249</v>
      </c>
      <c r="Q3753" t="s">
        <v>317</v>
      </c>
      <c r="R3753">
        <v>1805</v>
      </c>
      <c r="U3753">
        <v>19</v>
      </c>
      <c r="V3753">
        <v>16.7</v>
      </c>
      <c r="Y3753" t="s">
        <v>10151</v>
      </c>
      <c r="Z3753" t="s">
        <v>10237</v>
      </c>
      <c r="AB3753" t="s">
        <v>18733</v>
      </c>
      <c r="AE3753" t="s">
        <v>18734</v>
      </c>
      <c r="AJ3753" t="s">
        <v>10188</v>
      </c>
      <c r="AK3753" t="s">
        <v>10249</v>
      </c>
      <c r="AO3753" t="b">
        <v>1</v>
      </c>
    </row>
    <row r="3754" spans="1:41" hidden="1" x14ac:dyDescent="0.35">
      <c r="A3754" t="s">
        <v>10143</v>
      </c>
      <c r="B3754" s="3">
        <v>45507</v>
      </c>
      <c r="C3754" s="2">
        <v>0.21736111111111112</v>
      </c>
      <c r="D3754">
        <v>8</v>
      </c>
      <c r="E3754">
        <v>31</v>
      </c>
      <c r="G3754" t="s">
        <v>18735</v>
      </c>
      <c r="H3754" t="s">
        <v>10319</v>
      </c>
      <c r="I3754" t="s">
        <v>10320</v>
      </c>
      <c r="J3754" t="s">
        <v>4127</v>
      </c>
      <c r="K3754" t="s">
        <v>10147</v>
      </c>
      <c r="L3754" t="s">
        <v>10148</v>
      </c>
      <c r="M3754" t="s">
        <v>10148</v>
      </c>
      <c r="N3754" t="s">
        <v>18736</v>
      </c>
      <c r="O3754" t="s">
        <v>10150</v>
      </c>
      <c r="P3754" t="s">
        <v>68</v>
      </c>
      <c r="Q3754" t="s">
        <v>69</v>
      </c>
      <c r="R3754">
        <v>1</v>
      </c>
      <c r="U3754">
        <v>10</v>
      </c>
      <c r="V3754">
        <v>0.01</v>
      </c>
      <c r="Y3754" t="s">
        <v>10151</v>
      </c>
      <c r="AB3754" t="s">
        <v>18737</v>
      </c>
      <c r="AE3754" t="s">
        <v>18738</v>
      </c>
      <c r="AJ3754" t="s">
        <v>10154</v>
      </c>
      <c r="AK3754" t="s">
        <v>10155</v>
      </c>
      <c r="AO3754" t="b">
        <v>1</v>
      </c>
    </row>
    <row r="3755" spans="1:41" hidden="1" x14ac:dyDescent="0.35">
      <c r="A3755" t="s">
        <v>10143</v>
      </c>
      <c r="B3755" s="3">
        <v>45507</v>
      </c>
      <c r="C3755" s="2">
        <v>0.2638888888888889</v>
      </c>
      <c r="D3755">
        <v>8</v>
      </c>
      <c r="E3755">
        <v>31</v>
      </c>
      <c r="F3755" t="s">
        <v>18739</v>
      </c>
      <c r="G3755" t="s">
        <v>18740</v>
      </c>
      <c r="H3755" t="s">
        <v>18741</v>
      </c>
      <c r="I3755" t="s">
        <v>18742</v>
      </c>
      <c r="J3755" t="s">
        <v>458</v>
      </c>
      <c r="K3755" t="s">
        <v>10147</v>
      </c>
      <c r="L3755" t="s">
        <v>10167</v>
      </c>
      <c r="M3755" t="s">
        <v>10722</v>
      </c>
      <c r="N3755" t="s">
        <v>18743</v>
      </c>
      <c r="O3755" t="s">
        <v>10150</v>
      </c>
      <c r="P3755" t="s">
        <v>68</v>
      </c>
      <c r="Q3755" t="s">
        <v>317</v>
      </c>
      <c r="R3755">
        <v>42302825</v>
      </c>
      <c r="U3755">
        <v>4</v>
      </c>
      <c r="V3755">
        <v>391301.13</v>
      </c>
      <c r="Y3755" t="s">
        <v>10170</v>
      </c>
      <c r="Z3755" t="s">
        <v>10171</v>
      </c>
      <c r="AB3755" t="s">
        <v>18744</v>
      </c>
      <c r="AE3755" t="s">
        <v>18745</v>
      </c>
      <c r="AG3755" t="s">
        <v>18739</v>
      </c>
      <c r="AJ3755" t="s">
        <v>10174</v>
      </c>
      <c r="AK3755" t="s">
        <v>10175</v>
      </c>
      <c r="AO3755" t="b">
        <v>1</v>
      </c>
    </row>
    <row r="3756" spans="1:41" hidden="1" x14ac:dyDescent="0.35">
      <c r="A3756" t="s">
        <v>10143</v>
      </c>
      <c r="B3756" s="3">
        <v>45507</v>
      </c>
      <c r="C3756" s="2">
        <v>0.10208333333333333</v>
      </c>
      <c r="D3756">
        <v>8</v>
      </c>
      <c r="E3756">
        <v>31</v>
      </c>
      <c r="G3756" t="s">
        <v>18746</v>
      </c>
      <c r="H3756" t="s">
        <v>18747</v>
      </c>
      <c r="I3756" t="s">
        <v>18748</v>
      </c>
      <c r="J3756" t="s">
        <v>11045</v>
      </c>
      <c r="K3756" t="s">
        <v>10147</v>
      </c>
      <c r="L3756" t="s">
        <v>10179</v>
      </c>
      <c r="M3756" t="s">
        <v>10180</v>
      </c>
      <c r="N3756" t="s">
        <v>18749</v>
      </c>
      <c r="O3756" t="s">
        <v>97</v>
      </c>
      <c r="P3756" t="s">
        <v>68</v>
      </c>
      <c r="Q3756" t="s">
        <v>84</v>
      </c>
      <c r="R3756">
        <v>3267</v>
      </c>
      <c r="U3756">
        <v>1</v>
      </c>
      <c r="V3756">
        <v>30.22</v>
      </c>
      <c r="Y3756" t="s">
        <v>10194</v>
      </c>
      <c r="Z3756" t="s">
        <v>10195</v>
      </c>
      <c r="AB3756" t="s">
        <v>18750</v>
      </c>
      <c r="AE3756" t="s">
        <v>17280</v>
      </c>
      <c r="AH3756" t="s">
        <v>5080</v>
      </c>
      <c r="AI3756" t="s">
        <v>6232</v>
      </c>
      <c r="AJ3756" t="s">
        <v>10188</v>
      </c>
      <c r="AK3756" t="s">
        <v>10249</v>
      </c>
      <c r="AO3756" t="b">
        <v>1</v>
      </c>
    </row>
    <row r="3757" spans="1:41" hidden="1" x14ac:dyDescent="0.35">
      <c r="A3757" t="s">
        <v>10143</v>
      </c>
      <c r="B3757" s="3">
        <v>45507</v>
      </c>
      <c r="C3757" s="2">
        <v>0.12708333333333333</v>
      </c>
      <c r="D3757">
        <v>8</v>
      </c>
      <c r="E3757">
        <v>31</v>
      </c>
      <c r="G3757" t="s">
        <v>18751</v>
      </c>
      <c r="H3757" t="s">
        <v>18752</v>
      </c>
      <c r="I3757" t="s">
        <v>18753</v>
      </c>
      <c r="J3757" t="s">
        <v>152</v>
      </c>
      <c r="K3757" t="s">
        <v>10147</v>
      </c>
      <c r="L3757" t="s">
        <v>10179</v>
      </c>
      <c r="M3757" t="s">
        <v>10180</v>
      </c>
      <c r="N3757" t="s">
        <v>18754</v>
      </c>
      <c r="O3757" t="s">
        <v>97</v>
      </c>
      <c r="P3757" t="s">
        <v>68</v>
      </c>
      <c r="Q3757" t="s">
        <v>317</v>
      </c>
      <c r="R3757">
        <v>3476</v>
      </c>
      <c r="U3757">
        <v>1</v>
      </c>
      <c r="V3757">
        <v>32.15</v>
      </c>
      <c r="Y3757" t="s">
        <v>10194</v>
      </c>
      <c r="Z3757" t="s">
        <v>10195</v>
      </c>
      <c r="AB3757" t="s">
        <v>18755</v>
      </c>
      <c r="AE3757" t="s">
        <v>18756</v>
      </c>
      <c r="AH3757" t="s">
        <v>981</v>
      </c>
      <c r="AI3757" t="s">
        <v>6686</v>
      </c>
      <c r="AJ3757" t="s">
        <v>10188</v>
      </c>
      <c r="AK3757" t="s">
        <v>10249</v>
      </c>
      <c r="AO3757" t="b">
        <v>1</v>
      </c>
    </row>
    <row r="3758" spans="1:41" hidden="1" x14ac:dyDescent="0.35">
      <c r="A3758" t="s">
        <v>10143</v>
      </c>
      <c r="B3758" s="3">
        <v>45507</v>
      </c>
      <c r="C3758" s="2">
        <v>9.5138888888888884E-2</v>
      </c>
      <c r="D3758">
        <v>8</v>
      </c>
      <c r="E3758">
        <v>31</v>
      </c>
      <c r="G3758" t="s">
        <v>18757</v>
      </c>
      <c r="H3758" t="s">
        <v>18758</v>
      </c>
      <c r="I3758" t="s">
        <v>18759</v>
      </c>
      <c r="J3758" t="s">
        <v>152</v>
      </c>
      <c r="K3758" t="s">
        <v>10147</v>
      </c>
      <c r="L3758" t="s">
        <v>10179</v>
      </c>
      <c r="M3758" t="s">
        <v>10180</v>
      </c>
      <c r="N3758" t="s">
        <v>18760</v>
      </c>
      <c r="O3758" t="s">
        <v>97</v>
      </c>
      <c r="P3758" t="s">
        <v>68</v>
      </c>
      <c r="Q3758" t="s">
        <v>317</v>
      </c>
      <c r="R3758">
        <v>301</v>
      </c>
      <c r="U3758">
        <v>1</v>
      </c>
      <c r="V3758">
        <v>2.78</v>
      </c>
      <c r="Y3758" t="s">
        <v>10194</v>
      </c>
      <c r="Z3758" t="s">
        <v>10195</v>
      </c>
      <c r="AB3758" t="s">
        <v>18761</v>
      </c>
      <c r="AE3758" t="s">
        <v>18762</v>
      </c>
      <c r="AH3758" t="s">
        <v>5865</v>
      </c>
      <c r="AI3758" t="s">
        <v>6101</v>
      </c>
      <c r="AJ3758" t="s">
        <v>10188</v>
      </c>
      <c r="AK3758" t="s">
        <v>10249</v>
      </c>
      <c r="AO3758" t="b">
        <v>1</v>
      </c>
    </row>
    <row r="3759" spans="1:41" hidden="1" x14ac:dyDescent="0.35">
      <c r="A3759" t="s">
        <v>10143</v>
      </c>
      <c r="B3759" s="3">
        <v>45507</v>
      </c>
      <c r="C3759" s="2">
        <v>0.25694444444444442</v>
      </c>
      <c r="D3759">
        <v>8</v>
      </c>
      <c r="E3759">
        <v>31</v>
      </c>
      <c r="G3759" t="s">
        <v>18763</v>
      </c>
      <c r="H3759" t="s">
        <v>12669</v>
      </c>
      <c r="I3759" t="s">
        <v>16985</v>
      </c>
      <c r="J3759" t="s">
        <v>152</v>
      </c>
      <c r="K3759" t="s">
        <v>10147</v>
      </c>
      <c r="L3759" t="s">
        <v>10179</v>
      </c>
      <c r="M3759" t="s">
        <v>10180</v>
      </c>
      <c r="N3759" t="s">
        <v>18764</v>
      </c>
      <c r="O3759" t="s">
        <v>1290</v>
      </c>
      <c r="P3759" t="s">
        <v>68</v>
      </c>
      <c r="Q3759" t="s">
        <v>84</v>
      </c>
      <c r="R3759">
        <v>2010</v>
      </c>
      <c r="V3759">
        <v>18.59</v>
      </c>
      <c r="Y3759" t="s">
        <v>10304</v>
      </c>
      <c r="Z3759" t="s">
        <v>10305</v>
      </c>
      <c r="AB3759" t="s">
        <v>18765</v>
      </c>
      <c r="AE3759" t="s">
        <v>17280</v>
      </c>
      <c r="AJ3759" t="s">
        <v>10188</v>
      </c>
      <c r="AK3759" t="s">
        <v>10249</v>
      </c>
      <c r="AO3759" t="b">
        <v>1</v>
      </c>
    </row>
    <row r="3760" spans="1:41" hidden="1" x14ac:dyDescent="0.35">
      <c r="A3760" t="s">
        <v>10143</v>
      </c>
      <c r="B3760" s="3">
        <v>45507</v>
      </c>
      <c r="C3760" s="2">
        <v>0.44791666666666669</v>
      </c>
      <c r="D3760">
        <v>8</v>
      </c>
      <c r="E3760">
        <v>31</v>
      </c>
      <c r="G3760" t="s">
        <v>18766</v>
      </c>
      <c r="H3760" t="s">
        <v>12669</v>
      </c>
      <c r="I3760" t="s">
        <v>16985</v>
      </c>
      <c r="J3760" t="s">
        <v>152</v>
      </c>
      <c r="K3760" t="s">
        <v>10147</v>
      </c>
      <c r="L3760" t="s">
        <v>10179</v>
      </c>
      <c r="M3760" t="s">
        <v>10180</v>
      </c>
      <c r="N3760" t="s">
        <v>18767</v>
      </c>
      <c r="O3760" t="s">
        <v>10150</v>
      </c>
      <c r="P3760" t="s">
        <v>68</v>
      </c>
      <c r="Q3760" t="s">
        <v>84</v>
      </c>
      <c r="R3760">
        <v>103</v>
      </c>
      <c r="V3760">
        <v>0.95</v>
      </c>
      <c r="Y3760" t="s">
        <v>10304</v>
      </c>
      <c r="Z3760" t="s">
        <v>10305</v>
      </c>
      <c r="AB3760" t="s">
        <v>18768</v>
      </c>
      <c r="AE3760" t="s">
        <v>17280</v>
      </c>
      <c r="AJ3760" t="s">
        <v>10188</v>
      </c>
      <c r="AK3760" t="s">
        <v>10249</v>
      </c>
      <c r="AO3760" t="b">
        <v>1</v>
      </c>
    </row>
    <row r="3761" spans="1:41" hidden="1" x14ac:dyDescent="0.35">
      <c r="A3761" t="s">
        <v>10143</v>
      </c>
      <c r="B3761" s="3">
        <v>45507</v>
      </c>
      <c r="C3761" s="2">
        <v>0.47847222222222224</v>
      </c>
      <c r="D3761">
        <v>8</v>
      </c>
      <c r="E3761">
        <v>31</v>
      </c>
      <c r="G3761" t="s">
        <v>18769</v>
      </c>
      <c r="H3761" t="s">
        <v>12669</v>
      </c>
      <c r="I3761" t="s">
        <v>16985</v>
      </c>
      <c r="J3761" t="s">
        <v>152</v>
      </c>
      <c r="K3761" t="s">
        <v>10147</v>
      </c>
      <c r="L3761" t="s">
        <v>10179</v>
      </c>
      <c r="M3761" t="s">
        <v>10180</v>
      </c>
      <c r="N3761" t="s">
        <v>18467</v>
      </c>
      <c r="O3761" t="s">
        <v>97</v>
      </c>
      <c r="P3761" t="s">
        <v>68</v>
      </c>
      <c r="Q3761" t="s">
        <v>84</v>
      </c>
      <c r="R3761">
        <v>1630</v>
      </c>
      <c r="V3761">
        <v>15.08</v>
      </c>
      <c r="Y3761" t="s">
        <v>10304</v>
      </c>
      <c r="Z3761" t="s">
        <v>10305</v>
      </c>
      <c r="AB3761" t="s">
        <v>18770</v>
      </c>
      <c r="AE3761" t="s">
        <v>17280</v>
      </c>
      <c r="AH3761" t="s">
        <v>1026</v>
      </c>
      <c r="AI3761" t="s">
        <v>1027</v>
      </c>
      <c r="AJ3761" t="s">
        <v>10188</v>
      </c>
      <c r="AK3761" t="s">
        <v>10249</v>
      </c>
      <c r="AO3761" t="b">
        <v>1</v>
      </c>
    </row>
    <row r="3762" spans="1:41" hidden="1" x14ac:dyDescent="0.35">
      <c r="A3762" t="s">
        <v>10143</v>
      </c>
      <c r="B3762" s="3">
        <v>45507</v>
      </c>
      <c r="C3762" s="2">
        <v>0.49375000000000002</v>
      </c>
      <c r="D3762">
        <v>8</v>
      </c>
      <c r="E3762">
        <v>31</v>
      </c>
      <c r="G3762" t="s">
        <v>18771</v>
      </c>
      <c r="H3762" t="s">
        <v>12669</v>
      </c>
      <c r="I3762" t="s">
        <v>16985</v>
      </c>
      <c r="J3762" t="s">
        <v>152</v>
      </c>
      <c r="K3762" t="s">
        <v>10147</v>
      </c>
      <c r="L3762" t="s">
        <v>10179</v>
      </c>
      <c r="M3762" t="s">
        <v>10180</v>
      </c>
      <c r="N3762" t="s">
        <v>18772</v>
      </c>
      <c r="O3762" t="s">
        <v>8563</v>
      </c>
      <c r="P3762" t="s">
        <v>68</v>
      </c>
      <c r="Q3762" t="s">
        <v>84</v>
      </c>
      <c r="R3762">
        <v>18817</v>
      </c>
      <c r="V3762">
        <v>174.06</v>
      </c>
      <c r="Y3762" t="s">
        <v>10304</v>
      </c>
      <c r="Z3762" t="s">
        <v>10305</v>
      </c>
      <c r="AB3762" t="s">
        <v>18773</v>
      </c>
      <c r="AE3762" t="s">
        <v>17280</v>
      </c>
      <c r="AH3762" t="s">
        <v>10769</v>
      </c>
      <c r="AI3762" t="s">
        <v>10770</v>
      </c>
      <c r="AJ3762" t="s">
        <v>10188</v>
      </c>
      <c r="AK3762" t="s">
        <v>10249</v>
      </c>
      <c r="AO3762" t="b">
        <v>1</v>
      </c>
    </row>
    <row r="3763" spans="1:41" hidden="1" x14ac:dyDescent="0.35">
      <c r="A3763" t="s">
        <v>10143</v>
      </c>
      <c r="B3763" s="3">
        <v>45507</v>
      </c>
      <c r="C3763" s="2">
        <v>9.0972222222222218E-2</v>
      </c>
      <c r="D3763">
        <v>8</v>
      </c>
      <c r="E3763">
        <v>31</v>
      </c>
      <c r="G3763" t="s">
        <v>18774</v>
      </c>
      <c r="H3763" t="s">
        <v>12669</v>
      </c>
      <c r="I3763" t="s">
        <v>16985</v>
      </c>
      <c r="J3763" t="s">
        <v>152</v>
      </c>
      <c r="K3763" t="s">
        <v>10147</v>
      </c>
      <c r="L3763" t="s">
        <v>10179</v>
      </c>
      <c r="M3763" t="s">
        <v>10180</v>
      </c>
      <c r="N3763" t="s">
        <v>18775</v>
      </c>
      <c r="O3763" t="s">
        <v>10150</v>
      </c>
      <c r="P3763" t="s">
        <v>68</v>
      </c>
      <c r="Q3763" t="s">
        <v>84</v>
      </c>
      <c r="R3763">
        <v>138</v>
      </c>
      <c r="V3763">
        <v>1.28</v>
      </c>
      <c r="Y3763" t="s">
        <v>10304</v>
      </c>
      <c r="Z3763" t="s">
        <v>10305</v>
      </c>
      <c r="AB3763" t="s">
        <v>18776</v>
      </c>
      <c r="AE3763" t="s">
        <v>17280</v>
      </c>
      <c r="AJ3763" t="s">
        <v>10188</v>
      </c>
      <c r="AK3763" t="s">
        <v>10249</v>
      </c>
      <c r="AO3763" t="b">
        <v>1</v>
      </c>
    </row>
    <row r="3764" spans="1:41" hidden="1" x14ac:dyDescent="0.35">
      <c r="A3764" t="s">
        <v>10143</v>
      </c>
      <c r="B3764" s="3">
        <v>45507</v>
      </c>
      <c r="C3764" s="2">
        <v>0.58125000000000004</v>
      </c>
      <c r="D3764">
        <v>8</v>
      </c>
      <c r="E3764">
        <v>31</v>
      </c>
      <c r="G3764" t="s">
        <v>18777</v>
      </c>
      <c r="H3764" t="s">
        <v>12669</v>
      </c>
      <c r="I3764" t="s">
        <v>12670</v>
      </c>
      <c r="J3764" t="s">
        <v>152</v>
      </c>
      <c r="K3764" t="s">
        <v>10147</v>
      </c>
      <c r="L3764" t="s">
        <v>10179</v>
      </c>
      <c r="M3764" t="s">
        <v>10180</v>
      </c>
      <c r="N3764" t="s">
        <v>18778</v>
      </c>
      <c r="O3764" t="s">
        <v>570</v>
      </c>
      <c r="P3764" t="s">
        <v>68</v>
      </c>
      <c r="Q3764" t="s">
        <v>84</v>
      </c>
      <c r="R3764">
        <v>101</v>
      </c>
      <c r="V3764">
        <v>0.93</v>
      </c>
      <c r="Y3764" t="s">
        <v>10304</v>
      </c>
      <c r="Z3764" t="s">
        <v>10305</v>
      </c>
      <c r="AB3764" t="s">
        <v>18779</v>
      </c>
      <c r="AE3764" t="s">
        <v>17280</v>
      </c>
      <c r="AH3764" t="s">
        <v>3311</v>
      </c>
      <c r="AI3764" t="s">
        <v>3312</v>
      </c>
      <c r="AJ3764" t="s">
        <v>10188</v>
      </c>
      <c r="AK3764" t="s">
        <v>10249</v>
      </c>
      <c r="AO3764" t="b">
        <v>1</v>
      </c>
    </row>
    <row r="3765" spans="1:41" hidden="1" x14ac:dyDescent="0.35">
      <c r="A3765" t="s">
        <v>10143</v>
      </c>
      <c r="B3765" s="3">
        <v>45507</v>
      </c>
      <c r="C3765" s="2">
        <v>0.13055555555555556</v>
      </c>
      <c r="D3765">
        <v>8</v>
      </c>
      <c r="E3765">
        <v>31</v>
      </c>
      <c r="G3765" t="s">
        <v>18780</v>
      </c>
      <c r="H3765" t="s">
        <v>12669</v>
      </c>
      <c r="I3765" t="s">
        <v>16985</v>
      </c>
      <c r="J3765" t="s">
        <v>152</v>
      </c>
      <c r="K3765" t="s">
        <v>10147</v>
      </c>
      <c r="L3765" t="s">
        <v>10179</v>
      </c>
      <c r="M3765" t="s">
        <v>10180</v>
      </c>
      <c r="N3765" t="s">
        <v>18781</v>
      </c>
      <c r="O3765" t="s">
        <v>97</v>
      </c>
      <c r="P3765" t="s">
        <v>68</v>
      </c>
      <c r="Q3765" t="s">
        <v>84</v>
      </c>
      <c r="R3765">
        <v>90</v>
      </c>
      <c r="V3765">
        <v>0.83</v>
      </c>
      <c r="Y3765" t="s">
        <v>10304</v>
      </c>
      <c r="Z3765" t="s">
        <v>10305</v>
      </c>
      <c r="AB3765" t="s">
        <v>18782</v>
      </c>
      <c r="AE3765" t="s">
        <v>17280</v>
      </c>
      <c r="AH3765" t="s">
        <v>1026</v>
      </c>
      <c r="AI3765" t="s">
        <v>1027</v>
      </c>
      <c r="AJ3765" t="s">
        <v>10188</v>
      </c>
      <c r="AK3765" t="s">
        <v>10249</v>
      </c>
      <c r="AO3765" t="b">
        <v>1</v>
      </c>
    </row>
    <row r="3766" spans="1:41" hidden="1" x14ac:dyDescent="0.35">
      <c r="A3766" t="s">
        <v>10143</v>
      </c>
      <c r="B3766" s="3">
        <v>45507</v>
      </c>
      <c r="C3766" s="2">
        <v>0.39652777777777776</v>
      </c>
      <c r="D3766">
        <v>8</v>
      </c>
      <c r="E3766">
        <v>31</v>
      </c>
      <c r="G3766" t="s">
        <v>18783</v>
      </c>
      <c r="H3766" t="s">
        <v>18635</v>
      </c>
      <c r="I3766" t="s">
        <v>18636</v>
      </c>
      <c r="J3766" t="s">
        <v>152</v>
      </c>
      <c r="K3766" t="s">
        <v>10147</v>
      </c>
      <c r="L3766" t="s">
        <v>10179</v>
      </c>
      <c r="M3766" t="s">
        <v>10180</v>
      </c>
      <c r="N3766" t="s">
        <v>18784</v>
      </c>
      <c r="O3766" t="s">
        <v>154</v>
      </c>
      <c r="P3766" t="s">
        <v>68</v>
      </c>
      <c r="Q3766" t="s">
        <v>317</v>
      </c>
      <c r="R3766">
        <v>86</v>
      </c>
      <c r="V3766">
        <v>0.8</v>
      </c>
      <c r="Y3766" t="s">
        <v>10304</v>
      </c>
      <c r="Z3766" t="s">
        <v>10305</v>
      </c>
      <c r="AB3766" t="s">
        <v>18785</v>
      </c>
      <c r="AE3766" t="s">
        <v>18639</v>
      </c>
      <c r="AH3766" t="s">
        <v>3909</v>
      </c>
      <c r="AJ3766" t="s">
        <v>10188</v>
      </c>
      <c r="AK3766" t="s">
        <v>10249</v>
      </c>
      <c r="AO3766" t="b">
        <v>1</v>
      </c>
    </row>
    <row r="3767" spans="1:41" hidden="1" x14ac:dyDescent="0.35">
      <c r="A3767" t="s">
        <v>10143</v>
      </c>
      <c r="B3767" s="3">
        <v>45507</v>
      </c>
      <c r="C3767" s="2">
        <v>0.1076388888888889</v>
      </c>
      <c r="D3767">
        <v>8</v>
      </c>
      <c r="E3767">
        <v>31</v>
      </c>
      <c r="G3767" t="s">
        <v>18786</v>
      </c>
      <c r="H3767" t="s">
        <v>12669</v>
      </c>
      <c r="I3767" t="s">
        <v>16985</v>
      </c>
      <c r="J3767" t="s">
        <v>152</v>
      </c>
      <c r="K3767" t="s">
        <v>10147</v>
      </c>
      <c r="L3767" t="s">
        <v>10179</v>
      </c>
      <c r="M3767" t="s">
        <v>10180</v>
      </c>
      <c r="N3767" t="s">
        <v>18787</v>
      </c>
      <c r="O3767" t="s">
        <v>10150</v>
      </c>
      <c r="P3767" t="s">
        <v>68</v>
      </c>
      <c r="Q3767" t="s">
        <v>84</v>
      </c>
      <c r="R3767">
        <v>96</v>
      </c>
      <c r="V3767">
        <v>0.89</v>
      </c>
      <c r="Y3767" t="s">
        <v>10304</v>
      </c>
      <c r="Z3767" t="s">
        <v>10305</v>
      </c>
      <c r="AB3767" t="s">
        <v>18788</v>
      </c>
      <c r="AE3767" t="s">
        <v>17280</v>
      </c>
      <c r="AJ3767" t="s">
        <v>10188</v>
      </c>
      <c r="AK3767" t="s">
        <v>10249</v>
      </c>
      <c r="AO3767" t="b">
        <v>1</v>
      </c>
    </row>
    <row r="3768" spans="1:41" hidden="1" x14ac:dyDescent="0.35">
      <c r="A3768" t="s">
        <v>10143</v>
      </c>
      <c r="B3768" s="3">
        <v>45507</v>
      </c>
      <c r="C3768" s="2">
        <v>9.166666666666666E-2</v>
      </c>
      <c r="D3768">
        <v>8</v>
      </c>
      <c r="E3768">
        <v>31</v>
      </c>
      <c r="G3768" t="s">
        <v>18789</v>
      </c>
      <c r="H3768" t="s">
        <v>12669</v>
      </c>
      <c r="I3768" t="s">
        <v>16985</v>
      </c>
      <c r="J3768" t="s">
        <v>152</v>
      </c>
      <c r="K3768" t="s">
        <v>10147</v>
      </c>
      <c r="L3768" t="s">
        <v>10179</v>
      </c>
      <c r="M3768" t="s">
        <v>10180</v>
      </c>
      <c r="N3768" t="s">
        <v>18790</v>
      </c>
      <c r="O3768" t="s">
        <v>143</v>
      </c>
      <c r="P3768" t="s">
        <v>68</v>
      </c>
      <c r="Q3768" t="s">
        <v>84</v>
      </c>
      <c r="R3768">
        <v>115</v>
      </c>
      <c r="V3768">
        <v>1.06</v>
      </c>
      <c r="Y3768" t="s">
        <v>10304</v>
      </c>
      <c r="Z3768" t="s">
        <v>10305</v>
      </c>
      <c r="AB3768" t="s">
        <v>18791</v>
      </c>
      <c r="AE3768" t="s">
        <v>17280</v>
      </c>
      <c r="AH3768" t="s">
        <v>12293</v>
      </c>
      <c r="AI3768" t="s">
        <v>18792</v>
      </c>
      <c r="AJ3768" t="s">
        <v>10188</v>
      </c>
      <c r="AK3768" t="s">
        <v>10249</v>
      </c>
      <c r="AO3768" t="b">
        <v>1</v>
      </c>
    </row>
    <row r="3769" spans="1:41" hidden="1" x14ac:dyDescent="0.35">
      <c r="A3769" t="s">
        <v>10143</v>
      </c>
      <c r="B3769" s="3">
        <v>45507</v>
      </c>
      <c r="C3769" s="2">
        <v>0.12291666666666666</v>
      </c>
      <c r="D3769">
        <v>8</v>
      </c>
      <c r="E3769">
        <v>31</v>
      </c>
      <c r="G3769" t="s">
        <v>18793</v>
      </c>
      <c r="H3769" t="s">
        <v>12669</v>
      </c>
      <c r="I3769" t="s">
        <v>16985</v>
      </c>
      <c r="J3769" t="s">
        <v>152</v>
      </c>
      <c r="K3769" t="s">
        <v>10147</v>
      </c>
      <c r="L3769" t="s">
        <v>10179</v>
      </c>
      <c r="M3769" t="s">
        <v>10180</v>
      </c>
      <c r="N3769" t="s">
        <v>18794</v>
      </c>
      <c r="O3769" t="s">
        <v>97</v>
      </c>
      <c r="P3769" t="s">
        <v>68</v>
      </c>
      <c r="Q3769" t="s">
        <v>84</v>
      </c>
      <c r="R3769">
        <v>287</v>
      </c>
      <c r="V3769">
        <v>2.65</v>
      </c>
      <c r="Y3769" t="s">
        <v>10304</v>
      </c>
      <c r="Z3769" t="s">
        <v>10305</v>
      </c>
      <c r="AB3769" t="s">
        <v>18795</v>
      </c>
      <c r="AE3769" t="s">
        <v>17280</v>
      </c>
      <c r="AH3769" t="s">
        <v>101</v>
      </c>
      <c r="AI3769" t="s">
        <v>12081</v>
      </c>
      <c r="AJ3769" t="s">
        <v>10188</v>
      </c>
      <c r="AK3769" t="s">
        <v>10249</v>
      </c>
      <c r="AO3769" t="b">
        <v>1</v>
      </c>
    </row>
    <row r="3770" spans="1:41" hidden="1" x14ac:dyDescent="0.35">
      <c r="A3770" t="s">
        <v>10143</v>
      </c>
      <c r="B3770" s="3">
        <v>45507</v>
      </c>
      <c r="C3770" s="2">
        <v>0.75694444444444442</v>
      </c>
      <c r="D3770">
        <v>8</v>
      </c>
      <c r="E3770">
        <v>31</v>
      </c>
      <c r="G3770" t="s">
        <v>18796</v>
      </c>
      <c r="H3770" t="s">
        <v>18635</v>
      </c>
      <c r="I3770" t="s">
        <v>18636</v>
      </c>
      <c r="J3770" t="s">
        <v>152</v>
      </c>
      <c r="K3770" t="s">
        <v>10147</v>
      </c>
      <c r="L3770" t="s">
        <v>10179</v>
      </c>
      <c r="M3770" t="s">
        <v>10180</v>
      </c>
      <c r="N3770" t="s">
        <v>18797</v>
      </c>
      <c r="O3770" t="s">
        <v>10150</v>
      </c>
      <c r="P3770" t="s">
        <v>68</v>
      </c>
      <c r="Q3770" t="s">
        <v>317</v>
      </c>
      <c r="R3770">
        <v>88</v>
      </c>
      <c r="V3770">
        <v>0.81</v>
      </c>
      <c r="Y3770" t="s">
        <v>10304</v>
      </c>
      <c r="Z3770" t="s">
        <v>10305</v>
      </c>
      <c r="AB3770" t="s">
        <v>18798</v>
      </c>
      <c r="AE3770" t="s">
        <v>18799</v>
      </c>
      <c r="AJ3770" t="s">
        <v>10188</v>
      </c>
      <c r="AK3770" t="s">
        <v>10249</v>
      </c>
      <c r="AO3770" t="b">
        <v>1</v>
      </c>
    </row>
    <row r="3771" spans="1:41" hidden="1" x14ac:dyDescent="0.35">
      <c r="A3771" t="s">
        <v>10143</v>
      </c>
      <c r="B3771" s="3">
        <v>45507</v>
      </c>
      <c r="C3771" s="2">
        <v>0.72847222222222219</v>
      </c>
      <c r="D3771">
        <v>8</v>
      </c>
      <c r="E3771">
        <v>31</v>
      </c>
      <c r="G3771" t="s">
        <v>18800</v>
      </c>
      <c r="H3771" t="s">
        <v>13990</v>
      </c>
      <c r="I3771" t="s">
        <v>13991</v>
      </c>
      <c r="J3771" t="s">
        <v>288</v>
      </c>
      <c r="K3771" t="s">
        <v>10147</v>
      </c>
      <c r="L3771" t="s">
        <v>10179</v>
      </c>
      <c r="M3771" t="s">
        <v>10180</v>
      </c>
      <c r="N3771" t="s">
        <v>18801</v>
      </c>
      <c r="O3771" t="s">
        <v>154</v>
      </c>
      <c r="P3771" t="s">
        <v>68</v>
      </c>
      <c r="Q3771" t="s">
        <v>317</v>
      </c>
      <c r="R3771">
        <v>12</v>
      </c>
      <c r="V3771">
        <v>0.11</v>
      </c>
      <c r="Y3771" t="s">
        <v>10304</v>
      </c>
      <c r="Z3771" t="s">
        <v>10305</v>
      </c>
      <c r="AB3771" t="s">
        <v>18802</v>
      </c>
      <c r="AD3771" t="s">
        <v>13994</v>
      </c>
      <c r="AE3771" t="s">
        <v>13995</v>
      </c>
      <c r="AH3771" t="s">
        <v>5472</v>
      </c>
      <c r="AI3771" t="s">
        <v>18803</v>
      </c>
      <c r="AJ3771" t="s">
        <v>10188</v>
      </c>
      <c r="AK3771" t="s">
        <v>10249</v>
      </c>
      <c r="AO3771" t="b">
        <v>1</v>
      </c>
    </row>
    <row r="3772" spans="1:41" hidden="1" x14ac:dyDescent="0.35">
      <c r="A3772" t="s">
        <v>10143</v>
      </c>
      <c r="B3772" s="3">
        <v>45507</v>
      </c>
      <c r="C3772" s="2">
        <v>0.92291666666666672</v>
      </c>
      <c r="D3772">
        <v>8</v>
      </c>
      <c r="E3772">
        <v>31</v>
      </c>
      <c r="G3772" t="s">
        <v>18804</v>
      </c>
      <c r="H3772" t="s">
        <v>18805</v>
      </c>
      <c r="I3772" t="s">
        <v>18806</v>
      </c>
      <c r="J3772" t="s">
        <v>18731</v>
      </c>
      <c r="K3772" t="s">
        <v>10147</v>
      </c>
      <c r="L3772" t="s">
        <v>10179</v>
      </c>
      <c r="M3772" t="s">
        <v>10180</v>
      </c>
      <c r="N3772" t="s">
        <v>18807</v>
      </c>
      <c r="O3772" t="s">
        <v>10150</v>
      </c>
      <c r="P3772" t="s">
        <v>249</v>
      </c>
      <c r="Q3772" t="s">
        <v>317</v>
      </c>
      <c r="R3772">
        <v>2293</v>
      </c>
      <c r="V3772">
        <v>21.21</v>
      </c>
      <c r="Y3772" t="s">
        <v>10304</v>
      </c>
      <c r="Z3772" t="s">
        <v>10305</v>
      </c>
      <c r="AB3772" t="s">
        <v>18808</v>
      </c>
      <c r="AE3772" t="s">
        <v>18734</v>
      </c>
      <c r="AJ3772" t="s">
        <v>10188</v>
      </c>
      <c r="AK3772" t="s">
        <v>10249</v>
      </c>
      <c r="AO3772" t="b">
        <v>1</v>
      </c>
    </row>
    <row r="3773" spans="1:41" hidden="1" x14ac:dyDescent="0.35">
      <c r="A3773" t="s">
        <v>10143</v>
      </c>
      <c r="B3773" s="3">
        <v>45507</v>
      </c>
      <c r="C3773" s="2">
        <v>0.21805555555555556</v>
      </c>
      <c r="D3773">
        <v>8</v>
      </c>
      <c r="E3773">
        <v>31</v>
      </c>
      <c r="G3773" t="s">
        <v>18809</v>
      </c>
      <c r="H3773" t="s">
        <v>12669</v>
      </c>
      <c r="I3773" t="s">
        <v>16985</v>
      </c>
      <c r="J3773" t="s">
        <v>152</v>
      </c>
      <c r="K3773" t="s">
        <v>10147</v>
      </c>
      <c r="L3773" t="s">
        <v>10179</v>
      </c>
      <c r="M3773" t="s">
        <v>10180</v>
      </c>
      <c r="N3773" t="s">
        <v>18810</v>
      </c>
      <c r="O3773" t="s">
        <v>10150</v>
      </c>
      <c r="P3773" t="s">
        <v>68</v>
      </c>
      <c r="Q3773" t="s">
        <v>84</v>
      </c>
      <c r="R3773">
        <v>1099</v>
      </c>
      <c r="V3773">
        <v>10.17</v>
      </c>
      <c r="Y3773" t="s">
        <v>10304</v>
      </c>
      <c r="Z3773" t="s">
        <v>10305</v>
      </c>
      <c r="AB3773" t="s">
        <v>18811</v>
      </c>
      <c r="AE3773" t="s">
        <v>17280</v>
      </c>
      <c r="AJ3773" t="s">
        <v>10188</v>
      </c>
      <c r="AK3773" t="s">
        <v>10249</v>
      </c>
      <c r="AO3773" t="b">
        <v>1</v>
      </c>
    </row>
    <row r="3774" spans="1:41" hidden="1" x14ac:dyDescent="0.35">
      <c r="A3774" t="s">
        <v>10143</v>
      </c>
      <c r="B3774" s="3">
        <v>45507</v>
      </c>
      <c r="C3774" s="2">
        <v>0.19513888888888889</v>
      </c>
      <c r="D3774">
        <v>8</v>
      </c>
      <c r="E3774">
        <v>31</v>
      </c>
      <c r="G3774" t="s">
        <v>18812</v>
      </c>
      <c r="H3774" t="s">
        <v>12669</v>
      </c>
      <c r="I3774" t="s">
        <v>16985</v>
      </c>
      <c r="J3774" t="s">
        <v>152</v>
      </c>
      <c r="K3774" t="s">
        <v>10147</v>
      </c>
      <c r="L3774" t="s">
        <v>10179</v>
      </c>
      <c r="M3774" t="s">
        <v>10180</v>
      </c>
      <c r="N3774" t="s">
        <v>11950</v>
      </c>
      <c r="O3774" t="s">
        <v>10150</v>
      </c>
      <c r="P3774" t="s">
        <v>68</v>
      </c>
      <c r="Q3774" t="s">
        <v>84</v>
      </c>
      <c r="R3774">
        <v>375</v>
      </c>
      <c r="V3774">
        <v>3.47</v>
      </c>
      <c r="Y3774" t="s">
        <v>10304</v>
      </c>
      <c r="Z3774" t="s">
        <v>10305</v>
      </c>
      <c r="AB3774" t="s">
        <v>18813</v>
      </c>
      <c r="AE3774" t="s">
        <v>17280</v>
      </c>
      <c r="AJ3774" t="s">
        <v>10188</v>
      </c>
      <c r="AK3774" t="s">
        <v>10249</v>
      </c>
      <c r="AO3774" t="b">
        <v>1</v>
      </c>
    </row>
    <row r="3775" spans="1:41" hidden="1" x14ac:dyDescent="0.35">
      <c r="A3775" t="s">
        <v>10143</v>
      </c>
      <c r="B3775" s="3">
        <v>45507</v>
      </c>
      <c r="C3775" s="2">
        <v>0.29236111111111113</v>
      </c>
      <c r="D3775">
        <v>8</v>
      </c>
      <c r="E3775">
        <v>31</v>
      </c>
      <c r="G3775" t="s">
        <v>18814</v>
      </c>
      <c r="H3775" t="s">
        <v>12669</v>
      </c>
      <c r="I3775" t="s">
        <v>16985</v>
      </c>
      <c r="J3775" t="s">
        <v>152</v>
      </c>
      <c r="K3775" t="s">
        <v>10147</v>
      </c>
      <c r="L3775" t="s">
        <v>10179</v>
      </c>
      <c r="M3775" t="s">
        <v>10180</v>
      </c>
      <c r="N3775" t="s">
        <v>18815</v>
      </c>
      <c r="O3775" t="s">
        <v>143</v>
      </c>
      <c r="P3775" t="s">
        <v>68</v>
      </c>
      <c r="Q3775" t="s">
        <v>84</v>
      </c>
      <c r="R3775">
        <v>2589</v>
      </c>
      <c r="V3775">
        <v>23.95</v>
      </c>
      <c r="Y3775" t="s">
        <v>10304</v>
      </c>
      <c r="Z3775" t="s">
        <v>10305</v>
      </c>
      <c r="AB3775" t="s">
        <v>18816</v>
      </c>
      <c r="AE3775" t="s">
        <v>17280</v>
      </c>
      <c r="AH3775" t="s">
        <v>4202</v>
      </c>
      <c r="AI3775" t="s">
        <v>18817</v>
      </c>
      <c r="AJ3775" t="s">
        <v>10188</v>
      </c>
      <c r="AK3775" t="s">
        <v>10249</v>
      </c>
      <c r="AO3775" t="b">
        <v>1</v>
      </c>
    </row>
    <row r="3776" spans="1:41" hidden="1" x14ac:dyDescent="0.35">
      <c r="A3776" t="s">
        <v>10143</v>
      </c>
      <c r="B3776" s="3">
        <v>45507</v>
      </c>
      <c r="C3776" s="2">
        <v>0.17083333333333334</v>
      </c>
      <c r="D3776">
        <v>8</v>
      </c>
      <c r="E3776">
        <v>31</v>
      </c>
      <c r="G3776" t="s">
        <v>18818</v>
      </c>
      <c r="H3776" t="s">
        <v>12669</v>
      </c>
      <c r="I3776" t="s">
        <v>16985</v>
      </c>
      <c r="J3776" t="s">
        <v>152</v>
      </c>
      <c r="K3776" t="s">
        <v>10147</v>
      </c>
      <c r="L3776" t="s">
        <v>10179</v>
      </c>
      <c r="M3776" t="s">
        <v>10180</v>
      </c>
      <c r="N3776" t="s">
        <v>18819</v>
      </c>
      <c r="O3776" t="s">
        <v>97</v>
      </c>
      <c r="P3776" t="s">
        <v>68</v>
      </c>
      <c r="Q3776" t="s">
        <v>84</v>
      </c>
      <c r="R3776">
        <v>288</v>
      </c>
      <c r="V3776">
        <v>2.66</v>
      </c>
      <c r="Y3776" t="s">
        <v>10304</v>
      </c>
      <c r="Z3776" t="s">
        <v>10305</v>
      </c>
      <c r="AB3776" t="s">
        <v>18820</v>
      </c>
      <c r="AE3776" t="s">
        <v>17280</v>
      </c>
      <c r="AJ3776" t="s">
        <v>10188</v>
      </c>
      <c r="AK3776" t="s">
        <v>10249</v>
      </c>
      <c r="AO3776" t="b">
        <v>1</v>
      </c>
    </row>
    <row r="3777" spans="1:41" hidden="1" x14ac:dyDescent="0.35">
      <c r="A3777" t="s">
        <v>10143</v>
      </c>
      <c r="B3777" s="3">
        <v>45507</v>
      </c>
      <c r="C3777" s="2">
        <v>0.16319444444444445</v>
      </c>
      <c r="D3777">
        <v>8</v>
      </c>
      <c r="E3777">
        <v>31</v>
      </c>
      <c r="G3777" t="s">
        <v>18821</v>
      </c>
      <c r="H3777" t="s">
        <v>12669</v>
      </c>
      <c r="I3777" t="s">
        <v>16985</v>
      </c>
      <c r="J3777" t="s">
        <v>152</v>
      </c>
      <c r="K3777" t="s">
        <v>10147</v>
      </c>
      <c r="L3777" t="s">
        <v>10179</v>
      </c>
      <c r="M3777" t="s">
        <v>10180</v>
      </c>
      <c r="N3777" t="s">
        <v>18822</v>
      </c>
      <c r="O3777" t="s">
        <v>97</v>
      </c>
      <c r="P3777" t="s">
        <v>68</v>
      </c>
      <c r="Q3777" t="s">
        <v>84</v>
      </c>
      <c r="R3777">
        <v>129</v>
      </c>
      <c r="V3777">
        <v>1.19</v>
      </c>
      <c r="Y3777" t="s">
        <v>10304</v>
      </c>
      <c r="Z3777" t="s">
        <v>10305</v>
      </c>
      <c r="AB3777" t="s">
        <v>18823</v>
      </c>
      <c r="AE3777" t="s">
        <v>17280</v>
      </c>
      <c r="AH3777" t="s">
        <v>478</v>
      </c>
      <c r="AI3777" t="s">
        <v>479</v>
      </c>
      <c r="AJ3777" t="s">
        <v>10188</v>
      </c>
      <c r="AK3777" t="s">
        <v>10249</v>
      </c>
      <c r="AO3777" t="b">
        <v>1</v>
      </c>
    </row>
    <row r="3778" spans="1:41" hidden="1" x14ac:dyDescent="0.35">
      <c r="A3778" t="s">
        <v>10143</v>
      </c>
      <c r="B3778" s="3">
        <v>45507</v>
      </c>
      <c r="C3778" s="2">
        <v>0.16597222222222222</v>
      </c>
      <c r="D3778">
        <v>8</v>
      </c>
      <c r="E3778">
        <v>31</v>
      </c>
      <c r="G3778" t="s">
        <v>18824</v>
      </c>
      <c r="H3778" t="s">
        <v>18825</v>
      </c>
      <c r="I3778" t="s">
        <v>18753</v>
      </c>
      <c r="J3778" t="s">
        <v>152</v>
      </c>
      <c r="K3778" t="s">
        <v>10147</v>
      </c>
      <c r="L3778" t="s">
        <v>10179</v>
      </c>
      <c r="M3778" t="s">
        <v>10180</v>
      </c>
      <c r="N3778" t="s">
        <v>18826</v>
      </c>
      <c r="O3778" t="s">
        <v>97</v>
      </c>
      <c r="P3778" t="s">
        <v>68</v>
      </c>
      <c r="Q3778" t="s">
        <v>317</v>
      </c>
      <c r="R3778">
        <v>27</v>
      </c>
      <c r="V3778">
        <v>0.25</v>
      </c>
      <c r="Y3778" t="s">
        <v>10304</v>
      </c>
      <c r="Z3778" t="s">
        <v>10305</v>
      </c>
      <c r="AB3778" t="s">
        <v>18827</v>
      </c>
      <c r="AE3778" t="s">
        <v>18756</v>
      </c>
      <c r="AH3778" t="s">
        <v>320</v>
      </c>
      <c r="AI3778" t="s">
        <v>17431</v>
      </c>
      <c r="AJ3778" t="s">
        <v>10188</v>
      </c>
      <c r="AK3778" t="s">
        <v>10249</v>
      </c>
      <c r="AO3778" t="b">
        <v>1</v>
      </c>
    </row>
    <row r="3779" spans="1:41" hidden="1" x14ac:dyDescent="0.35">
      <c r="A3779" t="s">
        <v>10143</v>
      </c>
      <c r="B3779" s="3">
        <v>45507</v>
      </c>
      <c r="C3779" s="2">
        <v>0.12569444444444444</v>
      </c>
      <c r="D3779">
        <v>8</v>
      </c>
      <c r="E3779">
        <v>31</v>
      </c>
      <c r="G3779" t="s">
        <v>18828</v>
      </c>
      <c r="H3779" t="s">
        <v>12669</v>
      </c>
      <c r="I3779" t="s">
        <v>16985</v>
      </c>
      <c r="J3779" t="s">
        <v>152</v>
      </c>
      <c r="K3779" t="s">
        <v>10147</v>
      </c>
      <c r="L3779" t="s">
        <v>10179</v>
      </c>
      <c r="M3779" t="s">
        <v>10180</v>
      </c>
      <c r="N3779" t="s">
        <v>18829</v>
      </c>
      <c r="O3779" t="s">
        <v>143</v>
      </c>
      <c r="P3779" t="s">
        <v>68</v>
      </c>
      <c r="Q3779" t="s">
        <v>84</v>
      </c>
      <c r="R3779">
        <v>128</v>
      </c>
      <c r="V3779">
        <v>1.18</v>
      </c>
      <c r="Y3779" t="s">
        <v>10304</v>
      </c>
      <c r="Z3779" t="s">
        <v>10305</v>
      </c>
      <c r="AB3779" t="s">
        <v>18830</v>
      </c>
      <c r="AE3779" t="s">
        <v>17280</v>
      </c>
      <c r="AH3779" t="s">
        <v>146</v>
      </c>
      <c r="AJ3779" t="s">
        <v>10188</v>
      </c>
      <c r="AK3779" t="s">
        <v>10249</v>
      </c>
      <c r="AO3779" t="b">
        <v>1</v>
      </c>
    </row>
    <row r="3780" spans="1:41" hidden="1" x14ac:dyDescent="0.35">
      <c r="A3780" t="s">
        <v>10143</v>
      </c>
      <c r="B3780" s="3">
        <v>45507</v>
      </c>
      <c r="C3780" s="2">
        <v>0.13125000000000001</v>
      </c>
      <c r="D3780">
        <v>8</v>
      </c>
      <c r="E3780">
        <v>31</v>
      </c>
      <c r="G3780" t="s">
        <v>18831</v>
      </c>
      <c r="H3780" t="s">
        <v>12669</v>
      </c>
      <c r="I3780" t="s">
        <v>16985</v>
      </c>
      <c r="J3780" t="s">
        <v>152</v>
      </c>
      <c r="K3780" t="s">
        <v>10147</v>
      </c>
      <c r="L3780" t="s">
        <v>10179</v>
      </c>
      <c r="M3780" t="s">
        <v>10180</v>
      </c>
      <c r="N3780" t="s">
        <v>18832</v>
      </c>
      <c r="O3780" t="s">
        <v>97</v>
      </c>
      <c r="P3780" t="s">
        <v>68</v>
      </c>
      <c r="Q3780" t="s">
        <v>84</v>
      </c>
      <c r="R3780">
        <v>138</v>
      </c>
      <c r="V3780">
        <v>1.28</v>
      </c>
      <c r="Y3780" t="s">
        <v>10304</v>
      </c>
      <c r="Z3780" t="s">
        <v>10305</v>
      </c>
      <c r="AB3780" t="s">
        <v>18833</v>
      </c>
      <c r="AE3780" t="s">
        <v>17280</v>
      </c>
      <c r="AH3780" t="s">
        <v>6824</v>
      </c>
      <c r="AI3780" t="s">
        <v>18834</v>
      </c>
      <c r="AJ3780" t="s">
        <v>10188</v>
      </c>
      <c r="AK3780" t="s">
        <v>10249</v>
      </c>
      <c r="AO3780" t="b">
        <v>1</v>
      </c>
    </row>
    <row r="3781" spans="1:41" hidden="1" x14ac:dyDescent="0.35">
      <c r="A3781" t="s">
        <v>10143</v>
      </c>
      <c r="B3781" s="3">
        <v>45507</v>
      </c>
      <c r="C3781" s="2">
        <v>0.12430555555555556</v>
      </c>
      <c r="D3781">
        <v>8</v>
      </c>
      <c r="E3781">
        <v>31</v>
      </c>
      <c r="G3781" t="s">
        <v>18835</v>
      </c>
      <c r="H3781" t="s">
        <v>18836</v>
      </c>
      <c r="I3781" t="s">
        <v>18837</v>
      </c>
      <c r="J3781" t="s">
        <v>152</v>
      </c>
      <c r="K3781" t="s">
        <v>10147</v>
      </c>
      <c r="L3781" t="s">
        <v>10179</v>
      </c>
      <c r="M3781" t="s">
        <v>10180</v>
      </c>
      <c r="N3781" t="s">
        <v>18838</v>
      </c>
      <c r="O3781" t="s">
        <v>97</v>
      </c>
      <c r="P3781" t="s">
        <v>68</v>
      </c>
      <c r="Q3781" t="s">
        <v>84</v>
      </c>
      <c r="R3781">
        <v>168</v>
      </c>
      <c r="V3781">
        <v>1.55</v>
      </c>
      <c r="Y3781" t="s">
        <v>10304</v>
      </c>
      <c r="Z3781" t="s">
        <v>10305</v>
      </c>
      <c r="AB3781" t="s">
        <v>18839</v>
      </c>
      <c r="AE3781" t="s">
        <v>18720</v>
      </c>
      <c r="AH3781" t="s">
        <v>5631</v>
      </c>
      <c r="AI3781" t="s">
        <v>18840</v>
      </c>
      <c r="AJ3781" t="s">
        <v>10188</v>
      </c>
      <c r="AK3781" t="s">
        <v>10249</v>
      </c>
      <c r="AO3781" t="b">
        <v>1</v>
      </c>
    </row>
    <row r="3782" spans="1:41" hidden="1" x14ac:dyDescent="0.35">
      <c r="A3782" t="s">
        <v>10143</v>
      </c>
      <c r="B3782" s="3">
        <v>45507</v>
      </c>
      <c r="C3782" s="2">
        <v>0.11597222222222223</v>
      </c>
      <c r="D3782">
        <v>8</v>
      </c>
      <c r="E3782">
        <v>31</v>
      </c>
      <c r="G3782" t="s">
        <v>18841</v>
      </c>
      <c r="H3782" t="s">
        <v>18836</v>
      </c>
      <c r="I3782" t="s">
        <v>18837</v>
      </c>
      <c r="J3782" t="s">
        <v>152</v>
      </c>
      <c r="K3782" t="s">
        <v>10147</v>
      </c>
      <c r="L3782" t="s">
        <v>10179</v>
      </c>
      <c r="M3782" t="s">
        <v>10180</v>
      </c>
      <c r="N3782" t="s">
        <v>18842</v>
      </c>
      <c r="O3782" t="s">
        <v>170</v>
      </c>
      <c r="P3782" t="s">
        <v>68</v>
      </c>
      <c r="Q3782" t="s">
        <v>84</v>
      </c>
      <c r="R3782">
        <v>1430</v>
      </c>
      <c r="V3782">
        <v>13.23</v>
      </c>
      <c r="Y3782" t="s">
        <v>10304</v>
      </c>
      <c r="Z3782" t="s">
        <v>10305</v>
      </c>
      <c r="AB3782" t="s">
        <v>18843</v>
      </c>
      <c r="AE3782" t="s">
        <v>18720</v>
      </c>
      <c r="AH3782" t="s">
        <v>5563</v>
      </c>
      <c r="AI3782" t="s">
        <v>18844</v>
      </c>
      <c r="AJ3782" t="s">
        <v>10188</v>
      </c>
      <c r="AK3782" t="s">
        <v>10249</v>
      </c>
      <c r="AO3782" t="b">
        <v>1</v>
      </c>
    </row>
    <row r="3783" spans="1:41" hidden="1" x14ac:dyDescent="0.35">
      <c r="A3783" t="s">
        <v>10143</v>
      </c>
      <c r="B3783" s="3">
        <v>45507</v>
      </c>
      <c r="C3783" s="2">
        <v>0.10555555555555556</v>
      </c>
      <c r="D3783">
        <v>8</v>
      </c>
      <c r="E3783">
        <v>31</v>
      </c>
      <c r="G3783" t="s">
        <v>18845</v>
      </c>
      <c r="H3783" t="s">
        <v>18846</v>
      </c>
      <c r="I3783" t="s">
        <v>18847</v>
      </c>
      <c r="J3783" t="s">
        <v>152</v>
      </c>
      <c r="K3783" t="s">
        <v>10147</v>
      </c>
      <c r="L3783" t="s">
        <v>10179</v>
      </c>
      <c r="M3783" t="s">
        <v>10180</v>
      </c>
      <c r="N3783" t="s">
        <v>15942</v>
      </c>
      <c r="O3783" t="s">
        <v>118</v>
      </c>
      <c r="P3783" t="s">
        <v>119</v>
      </c>
      <c r="Q3783" t="s">
        <v>84</v>
      </c>
      <c r="R3783">
        <v>181</v>
      </c>
      <c r="V3783">
        <v>1.67</v>
      </c>
      <c r="Y3783" t="s">
        <v>10194</v>
      </c>
      <c r="Z3783" t="s">
        <v>10195</v>
      </c>
      <c r="AB3783" t="s">
        <v>18848</v>
      </c>
      <c r="AE3783" t="s">
        <v>18849</v>
      </c>
      <c r="AH3783" t="s">
        <v>7215</v>
      </c>
      <c r="AI3783" t="s">
        <v>15945</v>
      </c>
      <c r="AJ3783" t="s">
        <v>10188</v>
      </c>
      <c r="AK3783" t="s">
        <v>10249</v>
      </c>
      <c r="AO3783" t="b">
        <v>1</v>
      </c>
    </row>
    <row r="3784" spans="1:41" hidden="1" x14ac:dyDescent="0.35">
      <c r="A3784" t="s">
        <v>10143</v>
      </c>
      <c r="B3784" s="3">
        <v>45507</v>
      </c>
      <c r="C3784" s="2">
        <v>9.166666666666666E-2</v>
      </c>
      <c r="D3784">
        <v>8</v>
      </c>
      <c r="E3784">
        <v>31</v>
      </c>
      <c r="G3784" t="s">
        <v>18850</v>
      </c>
      <c r="H3784" t="s">
        <v>12669</v>
      </c>
      <c r="I3784" t="s">
        <v>16985</v>
      </c>
      <c r="J3784" t="s">
        <v>152</v>
      </c>
      <c r="K3784" t="s">
        <v>10147</v>
      </c>
      <c r="L3784" t="s">
        <v>10179</v>
      </c>
      <c r="M3784" t="s">
        <v>10180</v>
      </c>
      <c r="N3784" t="s">
        <v>18851</v>
      </c>
      <c r="O3784" t="s">
        <v>1290</v>
      </c>
      <c r="P3784" t="s">
        <v>68</v>
      </c>
      <c r="Q3784" t="s">
        <v>84</v>
      </c>
      <c r="R3784">
        <v>2081</v>
      </c>
      <c r="V3784">
        <v>19.25</v>
      </c>
      <c r="Y3784" t="s">
        <v>10304</v>
      </c>
      <c r="Z3784" t="s">
        <v>10305</v>
      </c>
      <c r="AB3784" t="s">
        <v>18852</v>
      </c>
      <c r="AE3784" t="s">
        <v>17280</v>
      </c>
      <c r="AH3784" t="s">
        <v>11900</v>
      </c>
      <c r="AI3784" t="s">
        <v>11901</v>
      </c>
      <c r="AJ3784" t="s">
        <v>10188</v>
      </c>
      <c r="AK3784" t="s">
        <v>10249</v>
      </c>
      <c r="AO3784" t="b">
        <v>1</v>
      </c>
    </row>
    <row r="3785" spans="1:41" hidden="1" x14ac:dyDescent="0.35">
      <c r="A3785" t="s">
        <v>10143</v>
      </c>
      <c r="B3785" s="3">
        <v>45507</v>
      </c>
      <c r="C3785" s="2">
        <v>9.2361111111111116E-2</v>
      </c>
      <c r="D3785">
        <v>8</v>
      </c>
      <c r="E3785">
        <v>31</v>
      </c>
      <c r="G3785" t="s">
        <v>18853</v>
      </c>
      <c r="H3785" t="s">
        <v>12669</v>
      </c>
      <c r="I3785" t="s">
        <v>16985</v>
      </c>
      <c r="J3785" t="s">
        <v>152</v>
      </c>
      <c r="K3785" t="s">
        <v>10147</v>
      </c>
      <c r="L3785" t="s">
        <v>10179</v>
      </c>
      <c r="M3785" t="s">
        <v>10180</v>
      </c>
      <c r="N3785" t="s">
        <v>18854</v>
      </c>
      <c r="O3785" t="s">
        <v>10150</v>
      </c>
      <c r="P3785" t="s">
        <v>68</v>
      </c>
      <c r="Q3785" t="s">
        <v>84</v>
      </c>
      <c r="R3785">
        <v>211</v>
      </c>
      <c r="V3785">
        <v>1.95</v>
      </c>
      <c r="Y3785" t="s">
        <v>10304</v>
      </c>
      <c r="Z3785" t="s">
        <v>10305</v>
      </c>
      <c r="AB3785" t="s">
        <v>18855</v>
      </c>
      <c r="AE3785" t="s">
        <v>17280</v>
      </c>
      <c r="AJ3785" t="s">
        <v>10188</v>
      </c>
      <c r="AK3785" t="s">
        <v>10249</v>
      </c>
      <c r="AO3785" t="b">
        <v>1</v>
      </c>
    </row>
    <row r="3786" spans="1:41" hidden="1" x14ac:dyDescent="0.35">
      <c r="A3786" t="s">
        <v>10143</v>
      </c>
      <c r="B3786" s="3">
        <v>45507</v>
      </c>
      <c r="C3786" s="2">
        <v>0.10347222222222222</v>
      </c>
      <c r="D3786">
        <v>8</v>
      </c>
      <c r="E3786">
        <v>31</v>
      </c>
      <c r="G3786" t="s">
        <v>18856</v>
      </c>
      <c r="H3786" t="s">
        <v>12669</v>
      </c>
      <c r="I3786" t="s">
        <v>16985</v>
      </c>
      <c r="J3786" t="s">
        <v>152</v>
      </c>
      <c r="K3786" t="s">
        <v>10147</v>
      </c>
      <c r="L3786" t="s">
        <v>10179</v>
      </c>
      <c r="M3786" t="s">
        <v>10180</v>
      </c>
      <c r="N3786" t="s">
        <v>18857</v>
      </c>
      <c r="O3786" t="s">
        <v>10150</v>
      </c>
      <c r="P3786" t="s">
        <v>68</v>
      </c>
      <c r="Q3786" t="s">
        <v>84</v>
      </c>
      <c r="R3786">
        <v>1163</v>
      </c>
      <c r="V3786">
        <v>10.76</v>
      </c>
      <c r="Y3786" t="s">
        <v>10304</v>
      </c>
      <c r="Z3786" t="s">
        <v>10305</v>
      </c>
      <c r="AB3786" t="s">
        <v>18858</v>
      </c>
      <c r="AE3786" t="s">
        <v>17280</v>
      </c>
      <c r="AJ3786" t="s">
        <v>10188</v>
      </c>
      <c r="AK3786" t="s">
        <v>10249</v>
      </c>
      <c r="AO3786" t="b">
        <v>1</v>
      </c>
    </row>
    <row r="3787" spans="1:41" hidden="1" x14ac:dyDescent="0.35">
      <c r="A3787" t="s">
        <v>10143</v>
      </c>
      <c r="B3787" s="3">
        <v>45507</v>
      </c>
      <c r="C3787" s="2">
        <v>0.1</v>
      </c>
      <c r="D3787">
        <v>8</v>
      </c>
      <c r="E3787">
        <v>31</v>
      </c>
      <c r="G3787" t="s">
        <v>18859</v>
      </c>
      <c r="H3787" t="s">
        <v>12669</v>
      </c>
      <c r="I3787" t="s">
        <v>16985</v>
      </c>
      <c r="J3787" t="s">
        <v>152</v>
      </c>
      <c r="K3787" t="s">
        <v>10147</v>
      </c>
      <c r="L3787" t="s">
        <v>10179</v>
      </c>
      <c r="M3787" t="s">
        <v>10180</v>
      </c>
      <c r="N3787" t="s">
        <v>18860</v>
      </c>
      <c r="O3787" t="s">
        <v>10150</v>
      </c>
      <c r="P3787" t="s">
        <v>68</v>
      </c>
      <c r="Q3787" t="s">
        <v>84</v>
      </c>
      <c r="R3787">
        <v>664</v>
      </c>
      <c r="V3787">
        <v>6.14</v>
      </c>
      <c r="Y3787" t="s">
        <v>10304</v>
      </c>
      <c r="Z3787" t="s">
        <v>10305</v>
      </c>
      <c r="AB3787" t="s">
        <v>18861</v>
      </c>
      <c r="AE3787" t="s">
        <v>17280</v>
      </c>
      <c r="AJ3787" t="s">
        <v>10188</v>
      </c>
      <c r="AK3787" t="s">
        <v>10249</v>
      </c>
      <c r="AO3787" t="b">
        <v>1</v>
      </c>
    </row>
    <row r="3788" spans="1:41" hidden="1" x14ac:dyDescent="0.35">
      <c r="A3788" t="s">
        <v>10143</v>
      </c>
      <c r="B3788" s="3">
        <v>45507</v>
      </c>
      <c r="C3788" s="2">
        <v>0.10208333333333333</v>
      </c>
      <c r="D3788">
        <v>8</v>
      </c>
      <c r="E3788">
        <v>31</v>
      </c>
      <c r="G3788" t="s">
        <v>18862</v>
      </c>
      <c r="H3788" t="s">
        <v>12669</v>
      </c>
      <c r="I3788" t="s">
        <v>16985</v>
      </c>
      <c r="J3788" t="s">
        <v>152</v>
      </c>
      <c r="K3788" t="s">
        <v>10147</v>
      </c>
      <c r="L3788" t="s">
        <v>10179</v>
      </c>
      <c r="M3788" t="s">
        <v>10180</v>
      </c>
      <c r="N3788" t="s">
        <v>18863</v>
      </c>
      <c r="O3788" t="s">
        <v>97</v>
      </c>
      <c r="P3788" t="s">
        <v>68</v>
      </c>
      <c r="Q3788" t="s">
        <v>84</v>
      </c>
      <c r="R3788">
        <v>3082</v>
      </c>
      <c r="V3788">
        <v>28.51</v>
      </c>
      <c r="Y3788" t="s">
        <v>10304</v>
      </c>
      <c r="Z3788" t="s">
        <v>10305</v>
      </c>
      <c r="AB3788" t="s">
        <v>18864</v>
      </c>
      <c r="AE3788" t="s">
        <v>17280</v>
      </c>
      <c r="AH3788" t="s">
        <v>101</v>
      </c>
      <c r="AI3788" t="s">
        <v>18865</v>
      </c>
      <c r="AJ3788" t="s">
        <v>10188</v>
      </c>
      <c r="AK3788" t="s">
        <v>10249</v>
      </c>
      <c r="AO3788" t="b">
        <v>1</v>
      </c>
    </row>
    <row r="3789" spans="1:41" hidden="1" x14ac:dyDescent="0.35">
      <c r="A3789" t="s">
        <v>10143</v>
      </c>
      <c r="B3789" s="3">
        <v>45507</v>
      </c>
      <c r="C3789" s="2">
        <v>0.70416666666666672</v>
      </c>
      <c r="D3789">
        <v>8</v>
      </c>
      <c r="E3789">
        <v>31</v>
      </c>
      <c r="G3789" t="s">
        <v>18866</v>
      </c>
      <c r="H3789" t="s">
        <v>12669</v>
      </c>
      <c r="I3789" t="s">
        <v>16985</v>
      </c>
      <c r="J3789" t="s">
        <v>152</v>
      </c>
      <c r="K3789" t="s">
        <v>10147</v>
      </c>
      <c r="L3789" t="s">
        <v>10179</v>
      </c>
      <c r="M3789" t="s">
        <v>10180</v>
      </c>
      <c r="N3789" t="s">
        <v>18867</v>
      </c>
      <c r="O3789" t="s">
        <v>8563</v>
      </c>
      <c r="P3789" t="s">
        <v>68</v>
      </c>
      <c r="Q3789" t="s">
        <v>84</v>
      </c>
      <c r="R3789">
        <v>82</v>
      </c>
      <c r="V3789">
        <v>0.76</v>
      </c>
      <c r="Y3789" t="s">
        <v>10304</v>
      </c>
      <c r="Z3789" t="s">
        <v>10305</v>
      </c>
      <c r="AB3789" t="s">
        <v>18868</v>
      </c>
      <c r="AE3789" t="s">
        <v>17280</v>
      </c>
      <c r="AJ3789" t="s">
        <v>10188</v>
      </c>
      <c r="AK3789" t="s">
        <v>10249</v>
      </c>
      <c r="AO3789" t="b">
        <v>1</v>
      </c>
    </row>
    <row r="3790" spans="1:41" hidden="1" x14ac:dyDescent="0.35">
      <c r="A3790" t="s">
        <v>10143</v>
      </c>
      <c r="B3790" s="3">
        <v>45507</v>
      </c>
      <c r="C3790" s="2">
        <v>0.29652777777777778</v>
      </c>
      <c r="D3790">
        <v>8</v>
      </c>
      <c r="E3790">
        <v>31</v>
      </c>
      <c r="G3790" t="s">
        <v>18869</v>
      </c>
      <c r="H3790" t="s">
        <v>12669</v>
      </c>
      <c r="I3790" t="s">
        <v>16985</v>
      </c>
      <c r="J3790" t="s">
        <v>152</v>
      </c>
      <c r="K3790" t="s">
        <v>10147</v>
      </c>
      <c r="L3790" t="s">
        <v>10179</v>
      </c>
      <c r="M3790" t="s">
        <v>10180</v>
      </c>
      <c r="N3790" t="s">
        <v>18870</v>
      </c>
      <c r="O3790" t="s">
        <v>18871</v>
      </c>
      <c r="P3790" t="s">
        <v>68</v>
      </c>
      <c r="Q3790" t="s">
        <v>84</v>
      </c>
      <c r="R3790">
        <v>479</v>
      </c>
      <c r="V3790">
        <v>4.43</v>
      </c>
      <c r="Y3790" t="s">
        <v>10304</v>
      </c>
      <c r="Z3790" t="s">
        <v>10305</v>
      </c>
      <c r="AB3790" t="s">
        <v>18872</v>
      </c>
      <c r="AE3790" t="s">
        <v>17280</v>
      </c>
      <c r="AH3790" t="s">
        <v>18873</v>
      </c>
      <c r="AI3790" t="s">
        <v>18874</v>
      </c>
      <c r="AJ3790" t="s">
        <v>10188</v>
      </c>
      <c r="AK3790" t="s">
        <v>10249</v>
      </c>
      <c r="AO3790" t="b">
        <v>1</v>
      </c>
    </row>
    <row r="3791" spans="1:41" hidden="1" x14ac:dyDescent="0.35">
      <c r="A3791" t="s">
        <v>10143</v>
      </c>
      <c r="B3791" s="3">
        <v>45507</v>
      </c>
      <c r="C3791" s="2">
        <v>0.71527777777777779</v>
      </c>
      <c r="D3791">
        <v>8</v>
      </c>
      <c r="E3791">
        <v>31</v>
      </c>
      <c r="G3791" t="s">
        <v>18875</v>
      </c>
      <c r="H3791" t="s">
        <v>12669</v>
      </c>
      <c r="I3791" t="s">
        <v>16985</v>
      </c>
      <c r="J3791" t="s">
        <v>152</v>
      </c>
      <c r="K3791" t="s">
        <v>10147</v>
      </c>
      <c r="L3791" t="s">
        <v>10179</v>
      </c>
      <c r="M3791" t="s">
        <v>10180</v>
      </c>
      <c r="N3791" t="s">
        <v>18876</v>
      </c>
      <c r="O3791" t="s">
        <v>10150</v>
      </c>
      <c r="P3791" t="s">
        <v>68</v>
      </c>
      <c r="Q3791" t="s">
        <v>84</v>
      </c>
      <c r="R3791">
        <v>96</v>
      </c>
      <c r="V3791">
        <v>0.89</v>
      </c>
      <c r="Y3791" t="s">
        <v>10304</v>
      </c>
      <c r="Z3791" t="s">
        <v>10305</v>
      </c>
      <c r="AB3791" t="s">
        <v>18877</v>
      </c>
      <c r="AE3791" t="s">
        <v>17280</v>
      </c>
      <c r="AJ3791" t="s">
        <v>10188</v>
      </c>
      <c r="AK3791" t="s">
        <v>10249</v>
      </c>
      <c r="AO3791" t="b">
        <v>1</v>
      </c>
    </row>
    <row r="3792" spans="1:41" hidden="1" x14ac:dyDescent="0.35">
      <c r="A3792" t="s">
        <v>10143</v>
      </c>
      <c r="B3792" s="3">
        <v>45507</v>
      </c>
      <c r="C3792" s="2">
        <v>0.6958333333333333</v>
      </c>
      <c r="D3792">
        <v>8</v>
      </c>
      <c r="E3792">
        <v>31</v>
      </c>
      <c r="G3792" t="s">
        <v>18878</v>
      </c>
      <c r="H3792" t="s">
        <v>12669</v>
      </c>
      <c r="I3792" t="s">
        <v>16985</v>
      </c>
      <c r="J3792" t="s">
        <v>152</v>
      </c>
      <c r="K3792" t="s">
        <v>10147</v>
      </c>
      <c r="L3792" t="s">
        <v>10179</v>
      </c>
      <c r="M3792" t="s">
        <v>10180</v>
      </c>
      <c r="N3792" t="s">
        <v>18879</v>
      </c>
      <c r="O3792" t="s">
        <v>10150</v>
      </c>
      <c r="P3792" t="s">
        <v>68</v>
      </c>
      <c r="Q3792" t="s">
        <v>84</v>
      </c>
      <c r="R3792">
        <v>79</v>
      </c>
      <c r="V3792">
        <v>0.73</v>
      </c>
      <c r="Y3792" t="s">
        <v>10304</v>
      </c>
      <c r="Z3792" t="s">
        <v>10305</v>
      </c>
      <c r="AB3792" t="s">
        <v>18880</v>
      </c>
      <c r="AE3792" t="s">
        <v>17280</v>
      </c>
      <c r="AJ3792" t="s">
        <v>10188</v>
      </c>
      <c r="AK3792" t="s">
        <v>10249</v>
      </c>
      <c r="AO3792" t="b">
        <v>1</v>
      </c>
    </row>
    <row r="3793" spans="1:41" hidden="1" x14ac:dyDescent="0.35">
      <c r="A3793" t="s">
        <v>10143</v>
      </c>
      <c r="B3793" s="3">
        <v>45507</v>
      </c>
      <c r="C3793" s="2">
        <v>0.69236111111111109</v>
      </c>
      <c r="D3793">
        <v>8</v>
      </c>
      <c r="E3793">
        <v>31</v>
      </c>
      <c r="G3793" t="s">
        <v>18881</v>
      </c>
      <c r="H3793" t="s">
        <v>12669</v>
      </c>
      <c r="I3793" t="s">
        <v>16985</v>
      </c>
      <c r="J3793" t="s">
        <v>152</v>
      </c>
      <c r="K3793" t="s">
        <v>10147</v>
      </c>
      <c r="L3793" t="s">
        <v>10179</v>
      </c>
      <c r="M3793" t="s">
        <v>10180</v>
      </c>
      <c r="N3793" t="s">
        <v>18882</v>
      </c>
      <c r="O3793" t="s">
        <v>10150</v>
      </c>
      <c r="P3793" t="s">
        <v>68</v>
      </c>
      <c r="Q3793" t="s">
        <v>84</v>
      </c>
      <c r="R3793">
        <v>125</v>
      </c>
      <c r="V3793">
        <v>1.1599999999999999</v>
      </c>
      <c r="Y3793" t="s">
        <v>10304</v>
      </c>
      <c r="Z3793" t="s">
        <v>10305</v>
      </c>
      <c r="AB3793" t="s">
        <v>18883</v>
      </c>
      <c r="AE3793" t="s">
        <v>17280</v>
      </c>
      <c r="AJ3793" t="s">
        <v>10188</v>
      </c>
      <c r="AK3793" t="s">
        <v>10249</v>
      </c>
      <c r="AO3793" t="b">
        <v>1</v>
      </c>
    </row>
    <row r="3794" spans="1:41" hidden="1" x14ac:dyDescent="0.35">
      <c r="A3794" t="s">
        <v>10143</v>
      </c>
      <c r="B3794" s="3">
        <v>45507</v>
      </c>
      <c r="C3794" s="2">
        <v>0.69652777777777775</v>
      </c>
      <c r="D3794">
        <v>8</v>
      </c>
      <c r="E3794">
        <v>31</v>
      </c>
      <c r="G3794" t="s">
        <v>18884</v>
      </c>
      <c r="H3794" t="s">
        <v>13990</v>
      </c>
      <c r="I3794" t="s">
        <v>13991</v>
      </c>
      <c r="J3794" t="s">
        <v>288</v>
      </c>
      <c r="K3794" t="s">
        <v>10147</v>
      </c>
      <c r="L3794" t="s">
        <v>10179</v>
      </c>
      <c r="M3794" t="s">
        <v>10180</v>
      </c>
      <c r="N3794" t="s">
        <v>18885</v>
      </c>
      <c r="O3794" t="s">
        <v>10150</v>
      </c>
      <c r="P3794" t="s">
        <v>68</v>
      </c>
      <c r="Q3794" t="s">
        <v>317</v>
      </c>
      <c r="R3794">
        <v>3</v>
      </c>
      <c r="V3794">
        <v>0.03</v>
      </c>
      <c r="Y3794" t="s">
        <v>10304</v>
      </c>
      <c r="Z3794" t="s">
        <v>10305</v>
      </c>
      <c r="AB3794" t="s">
        <v>18886</v>
      </c>
      <c r="AD3794" t="s">
        <v>13994</v>
      </c>
      <c r="AE3794" t="s">
        <v>13995</v>
      </c>
      <c r="AJ3794" t="s">
        <v>10188</v>
      </c>
      <c r="AK3794" t="s">
        <v>10249</v>
      </c>
      <c r="AO3794" t="b">
        <v>1</v>
      </c>
    </row>
    <row r="3795" spans="1:41" hidden="1" x14ac:dyDescent="0.35">
      <c r="A3795" t="s">
        <v>10143</v>
      </c>
      <c r="B3795" s="3">
        <v>45507</v>
      </c>
      <c r="C3795" s="2">
        <v>0.66249999999999998</v>
      </c>
      <c r="D3795">
        <v>8</v>
      </c>
      <c r="E3795">
        <v>31</v>
      </c>
      <c r="G3795" t="s">
        <v>18887</v>
      </c>
      <c r="H3795" t="s">
        <v>12669</v>
      </c>
      <c r="I3795" t="s">
        <v>16985</v>
      </c>
      <c r="J3795" t="s">
        <v>152</v>
      </c>
      <c r="K3795" t="s">
        <v>10147</v>
      </c>
      <c r="L3795" t="s">
        <v>10179</v>
      </c>
      <c r="M3795" t="s">
        <v>10180</v>
      </c>
      <c r="N3795" t="s">
        <v>18888</v>
      </c>
      <c r="O3795" t="s">
        <v>1757</v>
      </c>
      <c r="P3795" t="s">
        <v>68</v>
      </c>
      <c r="Q3795" t="s">
        <v>84</v>
      </c>
      <c r="R3795">
        <v>8706</v>
      </c>
      <c r="V3795">
        <v>80.53</v>
      </c>
      <c r="Y3795" t="s">
        <v>10304</v>
      </c>
      <c r="Z3795" t="s">
        <v>10305</v>
      </c>
      <c r="AB3795" t="s">
        <v>18889</v>
      </c>
      <c r="AE3795" t="s">
        <v>17280</v>
      </c>
      <c r="AH3795" t="s">
        <v>18890</v>
      </c>
      <c r="AI3795" t="s">
        <v>18891</v>
      </c>
      <c r="AJ3795" t="s">
        <v>10188</v>
      </c>
      <c r="AK3795" t="s">
        <v>10249</v>
      </c>
      <c r="AO3795" t="b">
        <v>1</v>
      </c>
    </row>
    <row r="3796" spans="1:41" hidden="1" x14ac:dyDescent="0.35">
      <c r="A3796" t="s">
        <v>10143</v>
      </c>
      <c r="B3796" s="3">
        <v>45507</v>
      </c>
      <c r="C3796" s="2">
        <v>0.51388888888888884</v>
      </c>
      <c r="D3796">
        <v>8</v>
      </c>
      <c r="E3796">
        <v>31</v>
      </c>
      <c r="G3796" t="s">
        <v>18892</v>
      </c>
      <c r="H3796" t="s">
        <v>12669</v>
      </c>
      <c r="I3796" t="s">
        <v>16985</v>
      </c>
      <c r="J3796" t="s">
        <v>152</v>
      </c>
      <c r="K3796" t="s">
        <v>10147</v>
      </c>
      <c r="L3796" t="s">
        <v>10179</v>
      </c>
      <c r="M3796" t="s">
        <v>10180</v>
      </c>
      <c r="N3796" t="s">
        <v>18893</v>
      </c>
      <c r="O3796" t="s">
        <v>8563</v>
      </c>
      <c r="P3796" t="s">
        <v>68</v>
      </c>
      <c r="Q3796" t="s">
        <v>84</v>
      </c>
      <c r="R3796">
        <v>332</v>
      </c>
      <c r="V3796">
        <v>3.07</v>
      </c>
      <c r="Y3796" t="s">
        <v>10304</v>
      </c>
      <c r="Z3796" t="s">
        <v>10305</v>
      </c>
      <c r="AB3796" t="s">
        <v>18894</v>
      </c>
      <c r="AE3796" t="s">
        <v>17280</v>
      </c>
      <c r="AH3796" t="s">
        <v>18895</v>
      </c>
      <c r="AI3796" t="s">
        <v>18895</v>
      </c>
      <c r="AJ3796" t="s">
        <v>10188</v>
      </c>
      <c r="AK3796" t="s">
        <v>10249</v>
      </c>
      <c r="AO3796" t="b">
        <v>1</v>
      </c>
    </row>
    <row r="3797" spans="1:41" hidden="1" x14ac:dyDescent="0.35">
      <c r="A3797" t="s">
        <v>10143</v>
      </c>
      <c r="B3797" s="3">
        <v>45507</v>
      </c>
      <c r="C3797" s="2">
        <v>0.46319444444444446</v>
      </c>
      <c r="D3797">
        <v>8</v>
      </c>
      <c r="E3797">
        <v>31</v>
      </c>
      <c r="G3797" t="s">
        <v>18896</v>
      </c>
      <c r="H3797" t="s">
        <v>12669</v>
      </c>
      <c r="I3797" t="s">
        <v>16985</v>
      </c>
      <c r="J3797" t="s">
        <v>152</v>
      </c>
      <c r="K3797" t="s">
        <v>10147</v>
      </c>
      <c r="L3797" t="s">
        <v>10179</v>
      </c>
      <c r="M3797" t="s">
        <v>10180</v>
      </c>
      <c r="N3797" t="s">
        <v>18344</v>
      </c>
      <c r="O3797" t="s">
        <v>10150</v>
      </c>
      <c r="P3797" t="s">
        <v>68</v>
      </c>
      <c r="Q3797" t="s">
        <v>84</v>
      </c>
      <c r="R3797">
        <v>130</v>
      </c>
      <c r="V3797">
        <v>1.2</v>
      </c>
      <c r="Y3797" t="s">
        <v>10304</v>
      </c>
      <c r="Z3797" t="s">
        <v>10305</v>
      </c>
      <c r="AB3797" t="s">
        <v>18897</v>
      </c>
      <c r="AE3797" t="s">
        <v>17280</v>
      </c>
      <c r="AJ3797" t="s">
        <v>10188</v>
      </c>
      <c r="AK3797" t="s">
        <v>10249</v>
      </c>
      <c r="AO3797" t="b">
        <v>1</v>
      </c>
    </row>
    <row r="3798" spans="1:41" hidden="1" x14ac:dyDescent="0.35">
      <c r="A3798" t="s">
        <v>10143</v>
      </c>
      <c r="B3798" s="3">
        <v>45507</v>
      </c>
      <c r="C3798" s="2">
        <v>0.11805555555555555</v>
      </c>
      <c r="D3798">
        <v>8</v>
      </c>
      <c r="E3798">
        <v>31</v>
      </c>
      <c r="G3798" t="s">
        <v>18898</v>
      </c>
      <c r="H3798" t="s">
        <v>12669</v>
      </c>
      <c r="I3798" t="s">
        <v>16985</v>
      </c>
      <c r="J3798" t="s">
        <v>152</v>
      </c>
      <c r="K3798" t="s">
        <v>10147</v>
      </c>
      <c r="L3798" t="s">
        <v>10179</v>
      </c>
      <c r="M3798" t="s">
        <v>10180</v>
      </c>
      <c r="N3798" t="s">
        <v>18899</v>
      </c>
      <c r="O3798" t="s">
        <v>10150</v>
      </c>
      <c r="P3798" t="s">
        <v>68</v>
      </c>
      <c r="Q3798" t="s">
        <v>84</v>
      </c>
      <c r="R3798">
        <v>10698</v>
      </c>
      <c r="V3798">
        <v>98.96</v>
      </c>
      <c r="Y3798" t="s">
        <v>10304</v>
      </c>
      <c r="Z3798" t="s">
        <v>10305</v>
      </c>
      <c r="AB3798" t="s">
        <v>18900</v>
      </c>
      <c r="AE3798" t="s">
        <v>17280</v>
      </c>
      <c r="AJ3798" t="s">
        <v>10188</v>
      </c>
      <c r="AK3798" t="s">
        <v>10249</v>
      </c>
      <c r="AO3798" t="b">
        <v>1</v>
      </c>
    </row>
    <row r="3799" spans="1:41" hidden="1" x14ac:dyDescent="0.35">
      <c r="A3799" t="s">
        <v>10143</v>
      </c>
      <c r="B3799" s="3">
        <v>45507</v>
      </c>
      <c r="C3799" s="2">
        <v>0.13125000000000001</v>
      </c>
      <c r="D3799">
        <v>8</v>
      </c>
      <c r="E3799">
        <v>31</v>
      </c>
      <c r="G3799" t="s">
        <v>18901</v>
      </c>
      <c r="H3799" t="s">
        <v>12669</v>
      </c>
      <c r="I3799" t="s">
        <v>16985</v>
      </c>
      <c r="J3799" t="s">
        <v>152</v>
      </c>
      <c r="K3799" t="s">
        <v>10147</v>
      </c>
      <c r="L3799" t="s">
        <v>10179</v>
      </c>
      <c r="M3799" t="s">
        <v>10180</v>
      </c>
      <c r="N3799" t="s">
        <v>18902</v>
      </c>
      <c r="O3799" t="s">
        <v>10150</v>
      </c>
      <c r="P3799" t="s">
        <v>68</v>
      </c>
      <c r="Q3799" t="s">
        <v>84</v>
      </c>
      <c r="R3799">
        <v>214</v>
      </c>
      <c r="V3799">
        <v>1.98</v>
      </c>
      <c r="Y3799" t="s">
        <v>10304</v>
      </c>
      <c r="Z3799" t="s">
        <v>10305</v>
      </c>
      <c r="AB3799" t="s">
        <v>18903</v>
      </c>
      <c r="AE3799" t="s">
        <v>17280</v>
      </c>
      <c r="AJ3799" t="s">
        <v>10188</v>
      </c>
      <c r="AK3799" t="s">
        <v>10249</v>
      </c>
      <c r="AO3799" t="b">
        <v>1</v>
      </c>
    </row>
    <row r="3800" spans="1:41" hidden="1" x14ac:dyDescent="0.35">
      <c r="A3800" t="s">
        <v>10143</v>
      </c>
      <c r="B3800" s="3">
        <v>45507</v>
      </c>
      <c r="C3800" s="2">
        <v>0.43263888888888891</v>
      </c>
      <c r="D3800">
        <v>8</v>
      </c>
      <c r="E3800">
        <v>31</v>
      </c>
      <c r="G3800" t="s">
        <v>18904</v>
      </c>
      <c r="H3800" t="s">
        <v>18635</v>
      </c>
      <c r="I3800" t="s">
        <v>18636</v>
      </c>
      <c r="J3800" t="s">
        <v>152</v>
      </c>
      <c r="K3800" t="s">
        <v>10147</v>
      </c>
      <c r="L3800" t="s">
        <v>10179</v>
      </c>
      <c r="M3800" t="s">
        <v>10180</v>
      </c>
      <c r="N3800" t="s">
        <v>18905</v>
      </c>
      <c r="O3800" t="s">
        <v>154</v>
      </c>
      <c r="P3800" t="s">
        <v>68</v>
      </c>
      <c r="Q3800" t="s">
        <v>317</v>
      </c>
      <c r="R3800">
        <v>2417</v>
      </c>
      <c r="V3800">
        <v>22.36</v>
      </c>
      <c r="Y3800" t="s">
        <v>10304</v>
      </c>
      <c r="Z3800" t="s">
        <v>10305</v>
      </c>
      <c r="AB3800" t="s">
        <v>18906</v>
      </c>
      <c r="AE3800" t="s">
        <v>18639</v>
      </c>
      <c r="AH3800" t="s">
        <v>17281</v>
      </c>
      <c r="AJ3800" t="s">
        <v>10188</v>
      </c>
      <c r="AK3800" t="s">
        <v>10249</v>
      </c>
      <c r="AO3800" t="b">
        <v>1</v>
      </c>
    </row>
    <row r="3801" spans="1:41" hidden="1" x14ac:dyDescent="0.35">
      <c r="A3801" t="s">
        <v>10143</v>
      </c>
      <c r="B3801" s="3">
        <v>45507</v>
      </c>
      <c r="C3801" s="2">
        <v>0.39097222222222222</v>
      </c>
      <c r="D3801">
        <v>8</v>
      </c>
      <c r="E3801">
        <v>31</v>
      </c>
      <c r="G3801" t="s">
        <v>18907</v>
      </c>
      <c r="H3801" t="s">
        <v>18635</v>
      </c>
      <c r="I3801" t="s">
        <v>18636</v>
      </c>
      <c r="J3801" t="s">
        <v>152</v>
      </c>
      <c r="K3801" t="s">
        <v>10147</v>
      </c>
      <c r="L3801" t="s">
        <v>10179</v>
      </c>
      <c r="M3801" t="s">
        <v>10180</v>
      </c>
      <c r="N3801" t="s">
        <v>18908</v>
      </c>
      <c r="O3801" t="s">
        <v>154</v>
      </c>
      <c r="P3801" t="s">
        <v>68</v>
      </c>
      <c r="Q3801" t="s">
        <v>317</v>
      </c>
      <c r="R3801">
        <v>143</v>
      </c>
      <c r="V3801">
        <v>1.32</v>
      </c>
      <c r="Y3801" t="s">
        <v>10304</v>
      </c>
      <c r="Z3801" t="s">
        <v>10305</v>
      </c>
      <c r="AB3801" t="s">
        <v>18909</v>
      </c>
      <c r="AE3801" t="s">
        <v>18639</v>
      </c>
      <c r="AH3801" t="s">
        <v>5472</v>
      </c>
      <c r="AJ3801" t="s">
        <v>10188</v>
      </c>
      <c r="AK3801" t="s">
        <v>10249</v>
      </c>
      <c r="AO3801" t="b">
        <v>1</v>
      </c>
    </row>
    <row r="3802" spans="1:41" hidden="1" x14ac:dyDescent="0.35">
      <c r="A3802" t="s">
        <v>10143</v>
      </c>
      <c r="B3802" s="3">
        <v>45507</v>
      </c>
      <c r="C3802" s="2">
        <v>0.7944444444444444</v>
      </c>
      <c r="D3802">
        <v>8</v>
      </c>
      <c r="E3802">
        <v>31</v>
      </c>
      <c r="G3802" t="s">
        <v>18910</v>
      </c>
      <c r="H3802" t="s">
        <v>18836</v>
      </c>
      <c r="I3802" t="s">
        <v>18837</v>
      </c>
      <c r="J3802" t="s">
        <v>152</v>
      </c>
      <c r="K3802" t="s">
        <v>10147</v>
      </c>
      <c r="L3802" t="s">
        <v>10179</v>
      </c>
      <c r="M3802" t="s">
        <v>10180</v>
      </c>
      <c r="N3802" t="s">
        <v>18911</v>
      </c>
      <c r="O3802" t="s">
        <v>10150</v>
      </c>
      <c r="P3802" t="s">
        <v>68</v>
      </c>
      <c r="Q3802" t="s">
        <v>84</v>
      </c>
      <c r="R3802">
        <v>1567</v>
      </c>
      <c r="V3802">
        <v>14.49</v>
      </c>
      <c r="Y3802" t="s">
        <v>10304</v>
      </c>
      <c r="Z3802" t="s">
        <v>10305</v>
      </c>
      <c r="AB3802" t="s">
        <v>18912</v>
      </c>
      <c r="AE3802" t="s">
        <v>18720</v>
      </c>
      <c r="AJ3802" t="s">
        <v>10188</v>
      </c>
      <c r="AK3802" t="s">
        <v>10249</v>
      </c>
      <c r="AO3802" t="b">
        <v>1</v>
      </c>
    </row>
    <row r="3803" spans="1:41" hidden="1" x14ac:dyDescent="0.35">
      <c r="A3803" t="s">
        <v>10143</v>
      </c>
      <c r="B3803" s="3">
        <v>45507</v>
      </c>
      <c r="C3803" s="2">
        <v>0.90972222222222221</v>
      </c>
      <c r="D3803">
        <v>8</v>
      </c>
      <c r="E3803">
        <v>31</v>
      </c>
      <c r="G3803" t="s">
        <v>18913</v>
      </c>
      <c r="H3803" t="s">
        <v>13990</v>
      </c>
      <c r="I3803" t="s">
        <v>13991</v>
      </c>
      <c r="J3803" t="s">
        <v>288</v>
      </c>
      <c r="K3803" t="s">
        <v>10147</v>
      </c>
      <c r="L3803" t="s">
        <v>10179</v>
      </c>
      <c r="M3803" t="s">
        <v>10180</v>
      </c>
      <c r="N3803" t="s">
        <v>18914</v>
      </c>
      <c r="O3803" t="s">
        <v>154</v>
      </c>
      <c r="P3803" t="s">
        <v>68</v>
      </c>
      <c r="Q3803" t="s">
        <v>317</v>
      </c>
      <c r="R3803">
        <v>34</v>
      </c>
      <c r="V3803">
        <v>0.31</v>
      </c>
      <c r="Y3803" t="s">
        <v>10304</v>
      </c>
      <c r="Z3803" t="s">
        <v>10305</v>
      </c>
      <c r="AB3803" t="s">
        <v>18915</v>
      </c>
      <c r="AD3803" t="s">
        <v>13994</v>
      </c>
      <c r="AE3803" t="s">
        <v>13995</v>
      </c>
      <c r="AH3803" t="s">
        <v>18916</v>
      </c>
      <c r="AI3803" t="s">
        <v>18917</v>
      </c>
      <c r="AJ3803" t="s">
        <v>10188</v>
      </c>
      <c r="AK3803" t="s">
        <v>10249</v>
      </c>
      <c r="AO3803" t="b">
        <v>1</v>
      </c>
    </row>
    <row r="3804" spans="1:41" hidden="1" x14ac:dyDescent="0.35">
      <c r="A3804" t="s">
        <v>10143</v>
      </c>
      <c r="B3804" s="3">
        <v>45507</v>
      </c>
      <c r="C3804" s="2">
        <v>9.2361111111111116E-2</v>
      </c>
      <c r="D3804">
        <v>8</v>
      </c>
      <c r="E3804">
        <v>31</v>
      </c>
      <c r="G3804" t="s">
        <v>18918</v>
      </c>
      <c r="H3804" t="s">
        <v>12669</v>
      </c>
      <c r="I3804" t="s">
        <v>16985</v>
      </c>
      <c r="J3804" t="s">
        <v>152</v>
      </c>
      <c r="K3804" t="s">
        <v>10147</v>
      </c>
      <c r="L3804" t="s">
        <v>10179</v>
      </c>
      <c r="M3804" t="s">
        <v>10180</v>
      </c>
      <c r="N3804" t="s">
        <v>18919</v>
      </c>
      <c r="O3804" t="s">
        <v>10150</v>
      </c>
      <c r="P3804" t="s">
        <v>68</v>
      </c>
      <c r="Q3804" t="s">
        <v>84</v>
      </c>
      <c r="R3804">
        <v>30</v>
      </c>
      <c r="V3804">
        <v>0.28000000000000003</v>
      </c>
      <c r="Y3804" t="s">
        <v>10304</v>
      </c>
      <c r="Z3804" t="s">
        <v>10305</v>
      </c>
      <c r="AB3804" t="s">
        <v>18920</v>
      </c>
      <c r="AE3804" t="s">
        <v>17280</v>
      </c>
      <c r="AJ3804" t="s">
        <v>10188</v>
      </c>
      <c r="AK3804" t="s">
        <v>10249</v>
      </c>
      <c r="AO3804" t="b">
        <v>1</v>
      </c>
    </row>
    <row r="3805" spans="1:41" hidden="1" x14ac:dyDescent="0.35">
      <c r="A3805" t="s">
        <v>10143</v>
      </c>
      <c r="B3805" s="3">
        <v>45507</v>
      </c>
      <c r="C3805" s="2">
        <v>0.19930555555555557</v>
      </c>
      <c r="D3805">
        <v>8</v>
      </c>
      <c r="E3805">
        <v>31</v>
      </c>
      <c r="G3805" t="s">
        <v>18921</v>
      </c>
      <c r="H3805" t="s">
        <v>12669</v>
      </c>
      <c r="I3805" t="s">
        <v>16985</v>
      </c>
      <c r="J3805" t="s">
        <v>152</v>
      </c>
      <c r="K3805" t="s">
        <v>10147</v>
      </c>
      <c r="L3805" t="s">
        <v>10179</v>
      </c>
      <c r="M3805" t="s">
        <v>10180</v>
      </c>
      <c r="N3805" t="s">
        <v>18922</v>
      </c>
      <c r="O3805" t="s">
        <v>67</v>
      </c>
      <c r="P3805" t="s">
        <v>68</v>
      </c>
      <c r="Q3805" t="s">
        <v>84</v>
      </c>
      <c r="R3805">
        <v>93</v>
      </c>
      <c r="V3805">
        <v>0.86</v>
      </c>
      <c r="Y3805" t="s">
        <v>10304</v>
      </c>
      <c r="Z3805" t="s">
        <v>10305</v>
      </c>
      <c r="AB3805" t="s">
        <v>18923</v>
      </c>
      <c r="AE3805" t="s">
        <v>17280</v>
      </c>
      <c r="AJ3805" t="s">
        <v>10188</v>
      </c>
      <c r="AK3805" t="s">
        <v>10249</v>
      </c>
      <c r="AO3805" t="b">
        <v>1</v>
      </c>
    </row>
    <row r="3806" spans="1:41" hidden="1" x14ac:dyDescent="0.35">
      <c r="A3806" t="s">
        <v>10143</v>
      </c>
      <c r="B3806" s="3">
        <v>45507</v>
      </c>
      <c r="C3806" s="2">
        <v>0.17569444444444443</v>
      </c>
      <c r="D3806">
        <v>8</v>
      </c>
      <c r="E3806">
        <v>31</v>
      </c>
      <c r="G3806" t="s">
        <v>18924</v>
      </c>
      <c r="H3806" t="s">
        <v>12669</v>
      </c>
      <c r="I3806" t="s">
        <v>16985</v>
      </c>
      <c r="J3806" t="s">
        <v>152</v>
      </c>
      <c r="K3806" t="s">
        <v>10147</v>
      </c>
      <c r="L3806" t="s">
        <v>10179</v>
      </c>
      <c r="M3806" t="s">
        <v>10180</v>
      </c>
      <c r="N3806" t="s">
        <v>18925</v>
      </c>
      <c r="O3806" t="s">
        <v>67</v>
      </c>
      <c r="P3806" t="s">
        <v>68</v>
      </c>
      <c r="Q3806" t="s">
        <v>84</v>
      </c>
      <c r="R3806">
        <v>107</v>
      </c>
      <c r="V3806">
        <v>0.99</v>
      </c>
      <c r="Y3806" t="s">
        <v>10304</v>
      </c>
      <c r="Z3806" t="s">
        <v>10305</v>
      </c>
      <c r="AB3806" t="s">
        <v>18926</v>
      </c>
      <c r="AE3806" t="s">
        <v>17280</v>
      </c>
      <c r="AH3806" t="s">
        <v>73</v>
      </c>
      <c r="AI3806" t="s">
        <v>8539</v>
      </c>
      <c r="AJ3806" t="s">
        <v>10188</v>
      </c>
      <c r="AK3806" t="s">
        <v>10249</v>
      </c>
      <c r="AO3806" t="b">
        <v>1</v>
      </c>
    </row>
    <row r="3807" spans="1:41" hidden="1" x14ac:dyDescent="0.35">
      <c r="A3807" t="s">
        <v>10143</v>
      </c>
      <c r="B3807" s="3">
        <v>45507</v>
      </c>
      <c r="C3807" s="2">
        <v>0.27986111111111112</v>
      </c>
      <c r="D3807">
        <v>8</v>
      </c>
      <c r="E3807">
        <v>31</v>
      </c>
      <c r="G3807" t="s">
        <v>18927</v>
      </c>
      <c r="H3807" t="s">
        <v>12669</v>
      </c>
      <c r="I3807" t="s">
        <v>16985</v>
      </c>
      <c r="J3807" t="s">
        <v>152</v>
      </c>
      <c r="K3807" t="s">
        <v>10147</v>
      </c>
      <c r="L3807" t="s">
        <v>10179</v>
      </c>
      <c r="M3807" t="s">
        <v>10180</v>
      </c>
      <c r="N3807" t="s">
        <v>18928</v>
      </c>
      <c r="O3807" t="s">
        <v>10150</v>
      </c>
      <c r="P3807" t="s">
        <v>68</v>
      </c>
      <c r="Q3807" t="s">
        <v>84</v>
      </c>
      <c r="R3807">
        <v>252</v>
      </c>
      <c r="V3807">
        <v>2.33</v>
      </c>
      <c r="Y3807" t="s">
        <v>10304</v>
      </c>
      <c r="Z3807" t="s">
        <v>10305</v>
      </c>
      <c r="AB3807" t="s">
        <v>18929</v>
      </c>
      <c r="AE3807" t="s">
        <v>17280</v>
      </c>
      <c r="AJ3807" t="s">
        <v>10188</v>
      </c>
      <c r="AK3807" t="s">
        <v>10249</v>
      </c>
      <c r="AO3807" t="b">
        <v>1</v>
      </c>
    </row>
    <row r="3808" spans="1:41" hidden="1" x14ac:dyDescent="0.35">
      <c r="A3808" t="s">
        <v>10143</v>
      </c>
      <c r="B3808" s="3">
        <v>45507</v>
      </c>
      <c r="C3808" s="2">
        <v>0.46805555555555556</v>
      </c>
      <c r="D3808">
        <v>8</v>
      </c>
      <c r="E3808">
        <v>31</v>
      </c>
      <c r="G3808" t="s">
        <v>18930</v>
      </c>
      <c r="H3808" t="s">
        <v>12669</v>
      </c>
      <c r="I3808" t="s">
        <v>16985</v>
      </c>
      <c r="J3808" t="s">
        <v>152</v>
      </c>
      <c r="K3808" t="s">
        <v>10147</v>
      </c>
      <c r="L3808" t="s">
        <v>10179</v>
      </c>
      <c r="M3808" t="s">
        <v>10180</v>
      </c>
      <c r="N3808" t="s">
        <v>18931</v>
      </c>
      <c r="O3808" t="s">
        <v>97</v>
      </c>
      <c r="P3808" t="s">
        <v>68</v>
      </c>
      <c r="Q3808" t="s">
        <v>84</v>
      </c>
      <c r="R3808">
        <v>53</v>
      </c>
      <c r="V3808">
        <v>0.49</v>
      </c>
      <c r="Y3808" t="s">
        <v>10304</v>
      </c>
      <c r="Z3808" t="s">
        <v>10305</v>
      </c>
      <c r="AB3808" t="s">
        <v>18932</v>
      </c>
      <c r="AE3808" t="s">
        <v>17280</v>
      </c>
      <c r="AH3808" t="s">
        <v>354</v>
      </c>
      <c r="AI3808" t="s">
        <v>12210</v>
      </c>
      <c r="AJ3808" t="s">
        <v>10188</v>
      </c>
      <c r="AK3808" t="s">
        <v>10249</v>
      </c>
      <c r="AO3808" t="b">
        <v>1</v>
      </c>
    </row>
    <row r="3809" spans="1:41" hidden="1" x14ac:dyDescent="0.35">
      <c r="A3809" t="s">
        <v>10143</v>
      </c>
      <c r="B3809" s="3">
        <v>45507</v>
      </c>
      <c r="C3809" s="2">
        <v>0.47013888888888888</v>
      </c>
      <c r="D3809">
        <v>8</v>
      </c>
      <c r="E3809">
        <v>31</v>
      </c>
      <c r="G3809" t="s">
        <v>18933</v>
      </c>
      <c r="H3809" t="s">
        <v>12669</v>
      </c>
      <c r="I3809" t="s">
        <v>16985</v>
      </c>
      <c r="J3809" t="s">
        <v>152</v>
      </c>
      <c r="K3809" t="s">
        <v>10147</v>
      </c>
      <c r="L3809" t="s">
        <v>10179</v>
      </c>
      <c r="M3809" t="s">
        <v>10180</v>
      </c>
      <c r="N3809" t="s">
        <v>18934</v>
      </c>
      <c r="O3809" t="s">
        <v>8563</v>
      </c>
      <c r="P3809" t="s">
        <v>68</v>
      </c>
      <c r="Q3809" t="s">
        <v>84</v>
      </c>
      <c r="R3809">
        <v>360</v>
      </c>
      <c r="V3809">
        <v>3.33</v>
      </c>
      <c r="Y3809" t="s">
        <v>10304</v>
      </c>
      <c r="Z3809" t="s">
        <v>10305</v>
      </c>
      <c r="AB3809" t="s">
        <v>18935</v>
      </c>
      <c r="AE3809" t="s">
        <v>17280</v>
      </c>
      <c r="AH3809" t="s">
        <v>17281</v>
      </c>
      <c r="AI3809" t="s">
        <v>18936</v>
      </c>
      <c r="AJ3809" t="s">
        <v>10188</v>
      </c>
      <c r="AK3809" t="s">
        <v>10249</v>
      </c>
      <c r="AO3809" t="b">
        <v>1</v>
      </c>
    </row>
    <row r="3810" spans="1:41" hidden="1" x14ac:dyDescent="0.35">
      <c r="A3810" t="s">
        <v>10143</v>
      </c>
      <c r="B3810" s="3">
        <v>45507</v>
      </c>
      <c r="C3810" s="2">
        <v>0.7055555555555556</v>
      </c>
      <c r="D3810">
        <v>8</v>
      </c>
      <c r="E3810">
        <v>31</v>
      </c>
      <c r="G3810" t="s">
        <v>18937</v>
      </c>
      <c r="H3810" t="s">
        <v>12669</v>
      </c>
      <c r="I3810" t="s">
        <v>16985</v>
      </c>
      <c r="J3810" t="s">
        <v>152</v>
      </c>
      <c r="K3810" t="s">
        <v>10147</v>
      </c>
      <c r="L3810" t="s">
        <v>10179</v>
      </c>
      <c r="M3810" t="s">
        <v>10180</v>
      </c>
      <c r="N3810" t="s">
        <v>18938</v>
      </c>
      <c r="O3810" t="s">
        <v>97</v>
      </c>
      <c r="P3810" t="s">
        <v>68</v>
      </c>
      <c r="Q3810" t="s">
        <v>84</v>
      </c>
      <c r="R3810">
        <v>822</v>
      </c>
      <c r="V3810">
        <v>7.6</v>
      </c>
      <c r="Y3810" t="s">
        <v>10304</v>
      </c>
      <c r="Z3810" t="s">
        <v>10305</v>
      </c>
      <c r="AB3810" t="s">
        <v>18939</v>
      </c>
      <c r="AE3810" t="s">
        <v>17280</v>
      </c>
      <c r="AH3810" t="s">
        <v>354</v>
      </c>
      <c r="AI3810" t="s">
        <v>18940</v>
      </c>
      <c r="AJ3810" t="s">
        <v>10188</v>
      </c>
      <c r="AK3810" t="s">
        <v>10249</v>
      </c>
      <c r="AO3810" t="b">
        <v>1</v>
      </c>
    </row>
    <row r="3811" spans="1:41" hidden="1" x14ac:dyDescent="0.35">
      <c r="A3811" t="s">
        <v>10143</v>
      </c>
      <c r="B3811" s="3">
        <v>45507</v>
      </c>
      <c r="C3811" s="2">
        <v>0.13402777777777777</v>
      </c>
      <c r="D3811">
        <v>8</v>
      </c>
      <c r="E3811">
        <v>31</v>
      </c>
      <c r="G3811" t="s">
        <v>18941</v>
      </c>
      <c r="H3811" t="s">
        <v>12669</v>
      </c>
      <c r="I3811" t="s">
        <v>16985</v>
      </c>
      <c r="J3811" t="s">
        <v>152</v>
      </c>
      <c r="K3811" t="s">
        <v>10147</v>
      </c>
      <c r="L3811" t="s">
        <v>10179</v>
      </c>
      <c r="M3811" t="s">
        <v>10180</v>
      </c>
      <c r="N3811" t="s">
        <v>18942</v>
      </c>
      <c r="O3811" t="s">
        <v>10150</v>
      </c>
      <c r="P3811" t="s">
        <v>68</v>
      </c>
      <c r="Q3811" t="s">
        <v>84</v>
      </c>
      <c r="R3811">
        <v>705</v>
      </c>
      <c r="V3811">
        <v>6.52</v>
      </c>
      <c r="Y3811" t="s">
        <v>10304</v>
      </c>
      <c r="Z3811" t="s">
        <v>10305</v>
      </c>
      <c r="AB3811" t="s">
        <v>18943</v>
      </c>
      <c r="AE3811" t="s">
        <v>17280</v>
      </c>
      <c r="AJ3811" t="s">
        <v>10188</v>
      </c>
      <c r="AK3811" t="s">
        <v>10249</v>
      </c>
      <c r="AO3811" t="b">
        <v>1</v>
      </c>
    </row>
    <row r="3812" spans="1:41" hidden="1" x14ac:dyDescent="0.35">
      <c r="A3812" t="s">
        <v>10143</v>
      </c>
      <c r="B3812" s="3">
        <v>45507</v>
      </c>
      <c r="C3812" s="2">
        <v>0.1111111111111111</v>
      </c>
      <c r="D3812">
        <v>8</v>
      </c>
      <c r="E3812">
        <v>31</v>
      </c>
      <c r="G3812" t="s">
        <v>18944</v>
      </c>
      <c r="H3812" t="s">
        <v>12669</v>
      </c>
      <c r="I3812" t="s">
        <v>16985</v>
      </c>
      <c r="J3812" t="s">
        <v>152</v>
      </c>
      <c r="K3812" t="s">
        <v>10147</v>
      </c>
      <c r="L3812" t="s">
        <v>10179</v>
      </c>
      <c r="M3812" t="s">
        <v>10180</v>
      </c>
      <c r="N3812" t="s">
        <v>18945</v>
      </c>
      <c r="O3812" t="s">
        <v>5058</v>
      </c>
      <c r="P3812" t="s">
        <v>68</v>
      </c>
      <c r="Q3812" t="s">
        <v>84</v>
      </c>
      <c r="R3812">
        <v>25</v>
      </c>
      <c r="V3812">
        <v>0.23</v>
      </c>
      <c r="Y3812" t="s">
        <v>10304</v>
      </c>
      <c r="Z3812" t="s">
        <v>10305</v>
      </c>
      <c r="AB3812" t="s">
        <v>18946</v>
      </c>
      <c r="AE3812" t="s">
        <v>17280</v>
      </c>
      <c r="AH3812" t="s">
        <v>18947</v>
      </c>
      <c r="AI3812" t="s">
        <v>18948</v>
      </c>
      <c r="AJ3812" t="s">
        <v>10188</v>
      </c>
      <c r="AK3812" t="s">
        <v>10249</v>
      </c>
      <c r="AO3812" t="b">
        <v>1</v>
      </c>
    </row>
    <row r="3813" spans="1:41" hidden="1" x14ac:dyDescent="0.35">
      <c r="A3813" t="s">
        <v>10143</v>
      </c>
      <c r="B3813" s="3">
        <v>45507</v>
      </c>
      <c r="C3813" s="2">
        <v>0.10416666666666667</v>
      </c>
      <c r="D3813">
        <v>8</v>
      </c>
      <c r="E3813">
        <v>31</v>
      </c>
      <c r="G3813" t="s">
        <v>18949</v>
      </c>
      <c r="H3813" t="s">
        <v>12669</v>
      </c>
      <c r="I3813" t="s">
        <v>16985</v>
      </c>
      <c r="J3813" t="s">
        <v>152</v>
      </c>
      <c r="K3813" t="s">
        <v>10147</v>
      </c>
      <c r="L3813" t="s">
        <v>10179</v>
      </c>
      <c r="M3813" t="s">
        <v>10180</v>
      </c>
      <c r="N3813" t="s">
        <v>12195</v>
      </c>
      <c r="O3813" t="s">
        <v>97</v>
      </c>
      <c r="P3813" t="s">
        <v>68</v>
      </c>
      <c r="Q3813" t="s">
        <v>84</v>
      </c>
      <c r="R3813">
        <v>3718</v>
      </c>
      <c r="V3813">
        <v>34.39</v>
      </c>
      <c r="Y3813" t="s">
        <v>10304</v>
      </c>
      <c r="Z3813" t="s">
        <v>10305</v>
      </c>
      <c r="AB3813" t="s">
        <v>18950</v>
      </c>
      <c r="AE3813" t="s">
        <v>17280</v>
      </c>
      <c r="AH3813" t="s">
        <v>478</v>
      </c>
      <c r="AI3813" t="s">
        <v>12197</v>
      </c>
      <c r="AJ3813" t="s">
        <v>10188</v>
      </c>
      <c r="AK3813" t="s">
        <v>10249</v>
      </c>
      <c r="AO3813" t="b">
        <v>1</v>
      </c>
    </row>
    <row r="3814" spans="1:41" hidden="1" x14ac:dyDescent="0.35">
      <c r="A3814" t="s">
        <v>10143</v>
      </c>
      <c r="B3814" s="3">
        <v>45507</v>
      </c>
      <c r="C3814" s="2">
        <v>0.5131944444444444</v>
      </c>
      <c r="D3814">
        <v>8</v>
      </c>
      <c r="E3814">
        <v>31</v>
      </c>
      <c r="G3814" t="s">
        <v>18951</v>
      </c>
      <c r="H3814" t="s">
        <v>12669</v>
      </c>
      <c r="I3814" t="s">
        <v>16985</v>
      </c>
      <c r="J3814" t="s">
        <v>152</v>
      </c>
      <c r="K3814" t="s">
        <v>10147</v>
      </c>
      <c r="L3814" t="s">
        <v>10179</v>
      </c>
      <c r="M3814" t="s">
        <v>10180</v>
      </c>
      <c r="N3814" t="s">
        <v>18952</v>
      </c>
      <c r="O3814" t="s">
        <v>97</v>
      </c>
      <c r="P3814" t="s">
        <v>68</v>
      </c>
      <c r="Q3814" t="s">
        <v>84</v>
      </c>
      <c r="R3814">
        <v>212</v>
      </c>
      <c r="V3814">
        <v>1.96</v>
      </c>
      <c r="Y3814" t="s">
        <v>10304</v>
      </c>
      <c r="Z3814" t="s">
        <v>10305</v>
      </c>
      <c r="AB3814" t="s">
        <v>18953</v>
      </c>
      <c r="AE3814" t="s">
        <v>17280</v>
      </c>
      <c r="AJ3814" t="s">
        <v>10188</v>
      </c>
      <c r="AK3814" t="s">
        <v>10249</v>
      </c>
      <c r="AO3814" t="b">
        <v>1</v>
      </c>
    </row>
    <row r="3815" spans="1:41" hidden="1" x14ac:dyDescent="0.35">
      <c r="A3815" t="s">
        <v>10143</v>
      </c>
      <c r="B3815" s="3">
        <v>45507</v>
      </c>
      <c r="C3815" s="2">
        <v>0.38541666666666669</v>
      </c>
      <c r="D3815">
        <v>8</v>
      </c>
      <c r="E3815">
        <v>31</v>
      </c>
      <c r="G3815" t="s">
        <v>18954</v>
      </c>
      <c r="H3815" t="s">
        <v>12669</v>
      </c>
      <c r="I3815" t="s">
        <v>16985</v>
      </c>
      <c r="J3815" t="s">
        <v>152</v>
      </c>
      <c r="K3815" t="s">
        <v>10147</v>
      </c>
      <c r="L3815" t="s">
        <v>10179</v>
      </c>
      <c r="M3815" t="s">
        <v>10180</v>
      </c>
      <c r="N3815" t="s">
        <v>18955</v>
      </c>
      <c r="O3815" t="s">
        <v>10150</v>
      </c>
      <c r="P3815" t="s">
        <v>68</v>
      </c>
      <c r="Q3815" t="s">
        <v>84</v>
      </c>
      <c r="R3815">
        <v>354</v>
      </c>
      <c r="V3815">
        <v>3.27</v>
      </c>
      <c r="Y3815" t="s">
        <v>10304</v>
      </c>
      <c r="Z3815" t="s">
        <v>10305</v>
      </c>
      <c r="AB3815" t="s">
        <v>18956</v>
      </c>
      <c r="AE3815" t="s">
        <v>17280</v>
      </c>
      <c r="AJ3815" t="s">
        <v>10188</v>
      </c>
      <c r="AK3815" t="s">
        <v>10249</v>
      </c>
      <c r="AO3815" t="b">
        <v>1</v>
      </c>
    </row>
    <row r="3816" spans="1:41" hidden="1" x14ac:dyDescent="0.35">
      <c r="A3816" t="s">
        <v>10143</v>
      </c>
      <c r="B3816" s="3">
        <v>45507</v>
      </c>
      <c r="C3816" s="2">
        <v>0.39930555555555558</v>
      </c>
      <c r="D3816">
        <v>8</v>
      </c>
      <c r="E3816">
        <v>31</v>
      </c>
      <c r="G3816" t="s">
        <v>18957</v>
      </c>
      <c r="H3816" t="s">
        <v>18635</v>
      </c>
      <c r="I3816" t="s">
        <v>18636</v>
      </c>
      <c r="J3816" t="s">
        <v>152</v>
      </c>
      <c r="K3816" t="s">
        <v>10147</v>
      </c>
      <c r="L3816" t="s">
        <v>10179</v>
      </c>
      <c r="M3816" t="s">
        <v>10180</v>
      </c>
      <c r="N3816" t="s">
        <v>18958</v>
      </c>
      <c r="O3816" t="s">
        <v>154</v>
      </c>
      <c r="P3816" t="s">
        <v>68</v>
      </c>
      <c r="Q3816" t="s">
        <v>317</v>
      </c>
      <c r="R3816">
        <v>669</v>
      </c>
      <c r="V3816">
        <v>6.19</v>
      </c>
      <c r="Y3816" t="s">
        <v>10304</v>
      </c>
      <c r="Z3816" t="s">
        <v>10305</v>
      </c>
      <c r="AB3816" t="s">
        <v>18959</v>
      </c>
      <c r="AE3816" t="s">
        <v>18639</v>
      </c>
      <c r="AH3816" t="s">
        <v>3909</v>
      </c>
      <c r="AI3816" t="s">
        <v>3909</v>
      </c>
      <c r="AJ3816" t="s">
        <v>10188</v>
      </c>
      <c r="AK3816" t="s">
        <v>10249</v>
      </c>
      <c r="AO3816" t="b">
        <v>1</v>
      </c>
    </row>
    <row r="3817" spans="1:41" hidden="1" x14ac:dyDescent="0.35">
      <c r="A3817" t="s">
        <v>10143</v>
      </c>
      <c r="B3817" s="3">
        <v>45507</v>
      </c>
      <c r="C3817" s="2">
        <v>0.89930555555555558</v>
      </c>
      <c r="D3817">
        <v>8</v>
      </c>
      <c r="E3817">
        <v>31</v>
      </c>
      <c r="G3817" t="s">
        <v>18960</v>
      </c>
      <c r="H3817" t="s">
        <v>12669</v>
      </c>
      <c r="I3817" t="s">
        <v>16985</v>
      </c>
      <c r="J3817" t="s">
        <v>152</v>
      </c>
      <c r="K3817" t="s">
        <v>10147</v>
      </c>
      <c r="L3817" t="s">
        <v>10179</v>
      </c>
      <c r="M3817" t="s">
        <v>10180</v>
      </c>
      <c r="N3817" t="s">
        <v>18961</v>
      </c>
      <c r="O3817" t="s">
        <v>515</v>
      </c>
      <c r="P3817" t="s">
        <v>68</v>
      </c>
      <c r="Q3817" t="s">
        <v>84</v>
      </c>
      <c r="R3817">
        <v>9</v>
      </c>
      <c r="V3817">
        <v>0.08</v>
      </c>
      <c r="Y3817" t="s">
        <v>10304</v>
      </c>
      <c r="Z3817" t="s">
        <v>10305</v>
      </c>
      <c r="AB3817" t="s">
        <v>18962</v>
      </c>
      <c r="AE3817" t="s">
        <v>17280</v>
      </c>
      <c r="AJ3817" t="s">
        <v>10188</v>
      </c>
      <c r="AK3817" t="s">
        <v>10249</v>
      </c>
      <c r="AO3817" t="b">
        <v>1</v>
      </c>
    </row>
    <row r="3818" spans="1:41" hidden="1" x14ac:dyDescent="0.35">
      <c r="A3818" t="s">
        <v>10143</v>
      </c>
      <c r="B3818" s="3">
        <v>45507</v>
      </c>
      <c r="C3818" s="2">
        <v>0.14097222222222222</v>
      </c>
      <c r="D3818">
        <v>8</v>
      </c>
      <c r="E3818">
        <v>31</v>
      </c>
      <c r="G3818" t="s">
        <v>18963</v>
      </c>
      <c r="H3818" t="s">
        <v>18964</v>
      </c>
      <c r="I3818" t="s">
        <v>16110</v>
      </c>
      <c r="J3818" t="s">
        <v>135</v>
      </c>
      <c r="K3818" t="s">
        <v>10147</v>
      </c>
      <c r="L3818" t="s">
        <v>10179</v>
      </c>
      <c r="M3818" t="s">
        <v>10180</v>
      </c>
      <c r="N3818" t="s">
        <v>18965</v>
      </c>
      <c r="O3818" t="s">
        <v>1982</v>
      </c>
      <c r="P3818" t="s">
        <v>119</v>
      </c>
      <c r="Q3818" t="s">
        <v>84</v>
      </c>
      <c r="R3818">
        <v>58</v>
      </c>
      <c r="V3818">
        <v>0.54</v>
      </c>
      <c r="Y3818" t="s">
        <v>10194</v>
      </c>
      <c r="Z3818" t="s">
        <v>10195</v>
      </c>
      <c r="AB3818" t="s">
        <v>18966</v>
      </c>
      <c r="AE3818" t="s">
        <v>18967</v>
      </c>
      <c r="AJ3818" t="s">
        <v>10188</v>
      </c>
      <c r="AK3818" t="s">
        <v>10249</v>
      </c>
      <c r="AO3818" t="b">
        <v>1</v>
      </c>
    </row>
    <row r="3819" spans="1:41" hidden="1" x14ac:dyDescent="0.35">
      <c r="A3819" t="s">
        <v>10143</v>
      </c>
      <c r="B3819" s="3">
        <v>45507</v>
      </c>
      <c r="C3819" s="2">
        <v>0.27916666666666667</v>
      </c>
      <c r="D3819">
        <v>8</v>
      </c>
      <c r="E3819">
        <v>31</v>
      </c>
      <c r="G3819" t="s">
        <v>18968</v>
      </c>
      <c r="H3819" t="s">
        <v>12669</v>
      </c>
      <c r="I3819" t="s">
        <v>16985</v>
      </c>
      <c r="J3819" t="s">
        <v>152</v>
      </c>
      <c r="K3819" t="s">
        <v>10147</v>
      </c>
      <c r="L3819" t="s">
        <v>10179</v>
      </c>
      <c r="M3819" t="s">
        <v>10180</v>
      </c>
      <c r="N3819" t="s">
        <v>18969</v>
      </c>
      <c r="O3819" t="s">
        <v>10150</v>
      </c>
      <c r="P3819" t="s">
        <v>68</v>
      </c>
      <c r="Q3819" t="s">
        <v>84</v>
      </c>
      <c r="R3819">
        <v>99493</v>
      </c>
      <c r="V3819">
        <v>920.31</v>
      </c>
      <c r="Y3819" t="s">
        <v>10304</v>
      </c>
      <c r="Z3819" t="s">
        <v>10305</v>
      </c>
      <c r="AB3819" t="s">
        <v>18970</v>
      </c>
      <c r="AE3819" t="s">
        <v>17280</v>
      </c>
      <c r="AJ3819" t="s">
        <v>10188</v>
      </c>
      <c r="AK3819" t="s">
        <v>10249</v>
      </c>
      <c r="AO3819" t="b">
        <v>1</v>
      </c>
    </row>
    <row r="3820" spans="1:41" hidden="1" x14ac:dyDescent="0.35">
      <c r="A3820" t="s">
        <v>10143</v>
      </c>
      <c r="B3820" s="3">
        <v>45507</v>
      </c>
      <c r="C3820" s="2">
        <v>0.21111111111111111</v>
      </c>
      <c r="D3820">
        <v>8</v>
      </c>
      <c r="E3820">
        <v>31</v>
      </c>
      <c r="G3820" t="s">
        <v>18971</v>
      </c>
      <c r="H3820" t="s">
        <v>12669</v>
      </c>
      <c r="I3820" t="s">
        <v>16985</v>
      </c>
      <c r="J3820" t="s">
        <v>152</v>
      </c>
      <c r="K3820" t="s">
        <v>10147</v>
      </c>
      <c r="L3820" t="s">
        <v>10179</v>
      </c>
      <c r="M3820" t="s">
        <v>10180</v>
      </c>
      <c r="N3820" t="s">
        <v>18972</v>
      </c>
      <c r="O3820" t="s">
        <v>10150</v>
      </c>
      <c r="P3820" t="s">
        <v>68</v>
      </c>
      <c r="Q3820" t="s">
        <v>84</v>
      </c>
      <c r="R3820">
        <v>138</v>
      </c>
      <c r="V3820">
        <v>1.28</v>
      </c>
      <c r="Y3820" t="s">
        <v>10304</v>
      </c>
      <c r="Z3820" t="s">
        <v>10305</v>
      </c>
      <c r="AB3820" t="s">
        <v>18973</v>
      </c>
      <c r="AE3820" t="s">
        <v>17280</v>
      </c>
      <c r="AJ3820" t="s">
        <v>10188</v>
      </c>
      <c r="AK3820" t="s">
        <v>10249</v>
      </c>
      <c r="AO3820" t="b">
        <v>1</v>
      </c>
    </row>
    <row r="3821" spans="1:41" hidden="1" x14ac:dyDescent="0.35">
      <c r="A3821" t="s">
        <v>10143</v>
      </c>
      <c r="B3821" s="3">
        <v>45507</v>
      </c>
      <c r="C3821" s="2">
        <v>0.22013888888888888</v>
      </c>
      <c r="D3821">
        <v>8</v>
      </c>
      <c r="E3821">
        <v>31</v>
      </c>
      <c r="G3821" t="s">
        <v>18974</v>
      </c>
      <c r="H3821" t="s">
        <v>12669</v>
      </c>
      <c r="I3821" t="s">
        <v>16985</v>
      </c>
      <c r="J3821" t="s">
        <v>152</v>
      </c>
      <c r="K3821" t="s">
        <v>10147</v>
      </c>
      <c r="L3821" t="s">
        <v>10179</v>
      </c>
      <c r="M3821" t="s">
        <v>10180</v>
      </c>
      <c r="N3821" t="s">
        <v>18975</v>
      </c>
      <c r="O3821" t="s">
        <v>10150</v>
      </c>
      <c r="P3821" t="s">
        <v>68</v>
      </c>
      <c r="Q3821" t="s">
        <v>84</v>
      </c>
      <c r="R3821">
        <v>2046</v>
      </c>
      <c r="V3821">
        <v>18.93</v>
      </c>
      <c r="Y3821" t="s">
        <v>10304</v>
      </c>
      <c r="Z3821" t="s">
        <v>10305</v>
      </c>
      <c r="AB3821" t="s">
        <v>18976</v>
      </c>
      <c r="AE3821" t="s">
        <v>17280</v>
      </c>
      <c r="AJ3821" t="s">
        <v>10188</v>
      </c>
      <c r="AK3821" t="s">
        <v>10249</v>
      </c>
      <c r="AO3821" t="b">
        <v>1</v>
      </c>
    </row>
    <row r="3822" spans="1:41" hidden="1" x14ac:dyDescent="0.35">
      <c r="A3822" t="s">
        <v>10143</v>
      </c>
      <c r="B3822" s="3">
        <v>45507</v>
      </c>
      <c r="C3822" s="2">
        <v>0.46041666666666664</v>
      </c>
      <c r="D3822">
        <v>8</v>
      </c>
      <c r="E3822">
        <v>31</v>
      </c>
      <c r="G3822" t="s">
        <v>18977</v>
      </c>
      <c r="H3822" t="s">
        <v>12669</v>
      </c>
      <c r="I3822" t="s">
        <v>16985</v>
      </c>
      <c r="J3822" t="s">
        <v>152</v>
      </c>
      <c r="K3822" t="s">
        <v>10147</v>
      </c>
      <c r="L3822" t="s">
        <v>10179</v>
      </c>
      <c r="M3822" t="s">
        <v>10180</v>
      </c>
      <c r="N3822" t="s">
        <v>18978</v>
      </c>
      <c r="O3822" t="s">
        <v>2372</v>
      </c>
      <c r="P3822" t="s">
        <v>68</v>
      </c>
      <c r="Q3822" t="s">
        <v>84</v>
      </c>
      <c r="R3822">
        <v>1683</v>
      </c>
      <c r="V3822">
        <v>15.57</v>
      </c>
      <c r="Y3822" t="s">
        <v>10304</v>
      </c>
      <c r="Z3822" t="s">
        <v>10305</v>
      </c>
      <c r="AB3822" t="s">
        <v>18979</v>
      </c>
      <c r="AE3822" t="s">
        <v>17280</v>
      </c>
      <c r="AJ3822" t="s">
        <v>10188</v>
      </c>
      <c r="AK3822" t="s">
        <v>10249</v>
      </c>
      <c r="AO3822" t="b">
        <v>1</v>
      </c>
    </row>
    <row r="3823" spans="1:41" hidden="1" x14ac:dyDescent="0.35">
      <c r="A3823" t="s">
        <v>10143</v>
      </c>
      <c r="B3823" s="3">
        <v>45507</v>
      </c>
      <c r="C3823" s="2">
        <v>0.4375</v>
      </c>
      <c r="D3823">
        <v>8</v>
      </c>
      <c r="E3823">
        <v>31</v>
      </c>
      <c r="G3823" t="s">
        <v>18980</v>
      </c>
      <c r="H3823" t="s">
        <v>12669</v>
      </c>
      <c r="I3823" t="s">
        <v>16985</v>
      </c>
      <c r="J3823" t="s">
        <v>152</v>
      </c>
      <c r="K3823" t="s">
        <v>10147</v>
      </c>
      <c r="L3823" t="s">
        <v>10179</v>
      </c>
      <c r="M3823" t="s">
        <v>10180</v>
      </c>
      <c r="N3823" t="s">
        <v>18981</v>
      </c>
      <c r="O3823" t="s">
        <v>10150</v>
      </c>
      <c r="P3823" t="s">
        <v>68</v>
      </c>
      <c r="Q3823" t="s">
        <v>84</v>
      </c>
      <c r="R3823">
        <v>246</v>
      </c>
      <c r="V3823">
        <v>2.2799999999999998</v>
      </c>
      <c r="Y3823" t="s">
        <v>10304</v>
      </c>
      <c r="Z3823" t="s">
        <v>10305</v>
      </c>
      <c r="AB3823" t="s">
        <v>18982</v>
      </c>
      <c r="AE3823" t="s">
        <v>17280</v>
      </c>
      <c r="AJ3823" t="s">
        <v>10188</v>
      </c>
      <c r="AK3823" t="s">
        <v>10249</v>
      </c>
      <c r="AO3823" t="b">
        <v>1</v>
      </c>
    </row>
    <row r="3824" spans="1:41" hidden="1" x14ac:dyDescent="0.35">
      <c r="A3824" t="s">
        <v>10143</v>
      </c>
      <c r="B3824" s="3">
        <v>45507</v>
      </c>
      <c r="C3824" s="2">
        <v>0.37291666666666667</v>
      </c>
      <c r="D3824">
        <v>8</v>
      </c>
      <c r="E3824">
        <v>31</v>
      </c>
      <c r="G3824" t="s">
        <v>18983</v>
      </c>
      <c r="H3824" t="s">
        <v>12669</v>
      </c>
      <c r="I3824" t="s">
        <v>16985</v>
      </c>
      <c r="J3824" t="s">
        <v>152</v>
      </c>
      <c r="K3824" t="s">
        <v>10147</v>
      </c>
      <c r="L3824" t="s">
        <v>10179</v>
      </c>
      <c r="M3824" t="s">
        <v>10180</v>
      </c>
      <c r="N3824" t="s">
        <v>18984</v>
      </c>
      <c r="O3824" t="s">
        <v>67</v>
      </c>
      <c r="P3824" t="s">
        <v>68</v>
      </c>
      <c r="Q3824" t="s">
        <v>84</v>
      </c>
      <c r="R3824">
        <v>797</v>
      </c>
      <c r="V3824">
        <v>7.37</v>
      </c>
      <c r="Y3824" t="s">
        <v>10304</v>
      </c>
      <c r="Z3824" t="s">
        <v>10305</v>
      </c>
      <c r="AB3824" t="s">
        <v>18985</v>
      </c>
      <c r="AE3824" t="s">
        <v>17280</v>
      </c>
      <c r="AH3824" t="s">
        <v>73</v>
      </c>
      <c r="AI3824" t="s">
        <v>2497</v>
      </c>
      <c r="AJ3824" t="s">
        <v>10188</v>
      </c>
      <c r="AK3824" t="s">
        <v>10249</v>
      </c>
      <c r="AO3824" t="b">
        <v>1</v>
      </c>
    </row>
    <row r="3825" spans="1:41" hidden="1" x14ac:dyDescent="0.35">
      <c r="A3825" t="s">
        <v>10143</v>
      </c>
      <c r="B3825" s="3">
        <v>45507</v>
      </c>
      <c r="C3825" s="2">
        <v>0.33611111111111114</v>
      </c>
      <c r="D3825">
        <v>8</v>
      </c>
      <c r="E3825">
        <v>31</v>
      </c>
      <c r="G3825" t="s">
        <v>18986</v>
      </c>
      <c r="H3825" t="s">
        <v>12669</v>
      </c>
      <c r="I3825" t="s">
        <v>16985</v>
      </c>
      <c r="J3825" t="s">
        <v>152</v>
      </c>
      <c r="K3825" t="s">
        <v>10147</v>
      </c>
      <c r="L3825" t="s">
        <v>10179</v>
      </c>
      <c r="M3825" t="s">
        <v>10180</v>
      </c>
      <c r="N3825" t="s">
        <v>18987</v>
      </c>
      <c r="O3825" t="s">
        <v>10150</v>
      </c>
      <c r="P3825" t="s">
        <v>68</v>
      </c>
      <c r="Q3825" t="s">
        <v>84</v>
      </c>
      <c r="R3825">
        <v>1299</v>
      </c>
      <c r="V3825">
        <v>12.02</v>
      </c>
      <c r="Y3825" t="s">
        <v>10304</v>
      </c>
      <c r="Z3825" t="s">
        <v>10305</v>
      </c>
      <c r="AB3825" t="s">
        <v>18988</v>
      </c>
      <c r="AE3825" t="s">
        <v>17280</v>
      </c>
      <c r="AJ3825" t="s">
        <v>10188</v>
      </c>
      <c r="AK3825" t="s">
        <v>10249</v>
      </c>
      <c r="AO3825" t="b">
        <v>1</v>
      </c>
    </row>
    <row r="3826" spans="1:41" hidden="1" x14ac:dyDescent="0.35">
      <c r="A3826" t="s">
        <v>10143</v>
      </c>
      <c r="B3826" s="3">
        <v>45507</v>
      </c>
      <c r="C3826" s="2">
        <v>0.3659722222222222</v>
      </c>
      <c r="D3826">
        <v>8</v>
      </c>
      <c r="E3826">
        <v>31</v>
      </c>
      <c r="G3826" t="s">
        <v>18989</v>
      </c>
      <c r="H3826" t="s">
        <v>12669</v>
      </c>
      <c r="I3826" t="s">
        <v>16985</v>
      </c>
      <c r="J3826" t="s">
        <v>152</v>
      </c>
      <c r="K3826" t="s">
        <v>10147</v>
      </c>
      <c r="L3826" t="s">
        <v>10179</v>
      </c>
      <c r="M3826" t="s">
        <v>10180</v>
      </c>
      <c r="N3826" t="s">
        <v>18990</v>
      </c>
      <c r="O3826" t="s">
        <v>67</v>
      </c>
      <c r="P3826" t="s">
        <v>68</v>
      </c>
      <c r="Q3826" t="s">
        <v>84</v>
      </c>
      <c r="R3826">
        <v>110</v>
      </c>
      <c r="V3826">
        <v>1.02</v>
      </c>
      <c r="Y3826" t="s">
        <v>10304</v>
      </c>
      <c r="Z3826" t="s">
        <v>10305</v>
      </c>
      <c r="AB3826" t="s">
        <v>18991</v>
      </c>
      <c r="AE3826" t="s">
        <v>17280</v>
      </c>
      <c r="AH3826" t="s">
        <v>73</v>
      </c>
      <c r="AI3826" t="s">
        <v>9748</v>
      </c>
      <c r="AJ3826" t="s">
        <v>10188</v>
      </c>
      <c r="AK3826" t="s">
        <v>10249</v>
      </c>
      <c r="AO3826" t="b">
        <v>1</v>
      </c>
    </row>
    <row r="3827" spans="1:41" hidden="1" x14ac:dyDescent="0.35">
      <c r="A3827" t="s">
        <v>10143</v>
      </c>
      <c r="B3827" s="3">
        <v>45507</v>
      </c>
      <c r="C3827" s="2">
        <v>0.49305555555555558</v>
      </c>
      <c r="D3827">
        <v>8</v>
      </c>
      <c r="E3827">
        <v>31</v>
      </c>
      <c r="G3827" t="s">
        <v>18992</v>
      </c>
      <c r="H3827" t="s">
        <v>12669</v>
      </c>
      <c r="I3827" t="s">
        <v>16985</v>
      </c>
      <c r="J3827" t="s">
        <v>152</v>
      </c>
      <c r="K3827" t="s">
        <v>10147</v>
      </c>
      <c r="L3827" t="s">
        <v>10179</v>
      </c>
      <c r="M3827" t="s">
        <v>10180</v>
      </c>
      <c r="N3827" t="s">
        <v>18993</v>
      </c>
      <c r="O3827" t="s">
        <v>10150</v>
      </c>
      <c r="P3827" t="s">
        <v>68</v>
      </c>
      <c r="Q3827" t="s">
        <v>84</v>
      </c>
      <c r="R3827">
        <v>1631</v>
      </c>
      <c r="V3827">
        <v>15.09</v>
      </c>
      <c r="Y3827" t="s">
        <v>10304</v>
      </c>
      <c r="Z3827" t="s">
        <v>10305</v>
      </c>
      <c r="AB3827" t="s">
        <v>18994</v>
      </c>
      <c r="AE3827" t="s">
        <v>17280</v>
      </c>
      <c r="AJ3827" t="s">
        <v>10188</v>
      </c>
      <c r="AK3827" t="s">
        <v>10249</v>
      </c>
      <c r="AO3827" t="b">
        <v>1</v>
      </c>
    </row>
    <row r="3828" spans="1:41" hidden="1" x14ac:dyDescent="0.35">
      <c r="A3828" t="s">
        <v>10143</v>
      </c>
      <c r="B3828" s="3">
        <v>45507</v>
      </c>
      <c r="C3828" s="2">
        <v>0.51527777777777772</v>
      </c>
      <c r="D3828">
        <v>8</v>
      </c>
      <c r="E3828">
        <v>31</v>
      </c>
      <c r="G3828" t="s">
        <v>18995</v>
      </c>
      <c r="H3828" t="s">
        <v>12669</v>
      </c>
      <c r="I3828" t="s">
        <v>16985</v>
      </c>
      <c r="J3828" t="s">
        <v>152</v>
      </c>
      <c r="K3828" t="s">
        <v>10147</v>
      </c>
      <c r="L3828" t="s">
        <v>10179</v>
      </c>
      <c r="M3828" t="s">
        <v>10180</v>
      </c>
      <c r="N3828" t="s">
        <v>18996</v>
      </c>
      <c r="O3828" t="s">
        <v>10150</v>
      </c>
      <c r="P3828" t="s">
        <v>68</v>
      </c>
      <c r="Q3828" t="s">
        <v>84</v>
      </c>
      <c r="R3828">
        <v>3</v>
      </c>
      <c r="V3828">
        <v>0.03</v>
      </c>
      <c r="Y3828" t="s">
        <v>10304</v>
      </c>
      <c r="Z3828" t="s">
        <v>10305</v>
      </c>
      <c r="AB3828" t="s">
        <v>18997</v>
      </c>
      <c r="AE3828" t="s">
        <v>17280</v>
      </c>
      <c r="AJ3828" t="s">
        <v>10188</v>
      </c>
      <c r="AK3828" t="s">
        <v>10249</v>
      </c>
      <c r="AO3828" t="b">
        <v>1</v>
      </c>
    </row>
    <row r="3829" spans="1:41" hidden="1" x14ac:dyDescent="0.35">
      <c r="A3829" t="s">
        <v>10143</v>
      </c>
      <c r="B3829" s="3">
        <v>45507</v>
      </c>
      <c r="C3829" s="2">
        <v>0.10902777777777778</v>
      </c>
      <c r="D3829">
        <v>8</v>
      </c>
      <c r="E3829">
        <v>31</v>
      </c>
      <c r="G3829" t="s">
        <v>18998</v>
      </c>
      <c r="H3829" t="s">
        <v>12669</v>
      </c>
      <c r="I3829" t="s">
        <v>16985</v>
      </c>
      <c r="J3829" t="s">
        <v>152</v>
      </c>
      <c r="K3829" t="s">
        <v>10147</v>
      </c>
      <c r="L3829" t="s">
        <v>10179</v>
      </c>
      <c r="M3829" t="s">
        <v>10180</v>
      </c>
      <c r="N3829" t="s">
        <v>12151</v>
      </c>
      <c r="O3829" t="s">
        <v>10150</v>
      </c>
      <c r="P3829" t="s">
        <v>68</v>
      </c>
      <c r="Q3829" t="s">
        <v>84</v>
      </c>
      <c r="R3829">
        <v>7347</v>
      </c>
      <c r="V3829">
        <v>67.959999999999994</v>
      </c>
      <c r="Y3829" t="s">
        <v>10304</v>
      </c>
      <c r="Z3829" t="s">
        <v>10305</v>
      </c>
      <c r="AB3829" t="s">
        <v>18999</v>
      </c>
      <c r="AE3829" t="s">
        <v>17280</v>
      </c>
      <c r="AJ3829" t="s">
        <v>10188</v>
      </c>
      <c r="AK3829" t="s">
        <v>10249</v>
      </c>
      <c r="AO3829" t="b">
        <v>1</v>
      </c>
    </row>
    <row r="3830" spans="1:41" hidden="1" x14ac:dyDescent="0.35">
      <c r="A3830" t="s">
        <v>10143</v>
      </c>
      <c r="B3830" s="3">
        <v>45507</v>
      </c>
      <c r="C3830" s="2">
        <v>0.16250000000000001</v>
      </c>
      <c r="D3830">
        <v>8</v>
      </c>
      <c r="E3830">
        <v>31</v>
      </c>
      <c r="G3830" t="s">
        <v>19000</v>
      </c>
      <c r="H3830" t="s">
        <v>12669</v>
      </c>
      <c r="I3830" t="s">
        <v>16985</v>
      </c>
      <c r="J3830" t="s">
        <v>152</v>
      </c>
      <c r="K3830" t="s">
        <v>10147</v>
      </c>
      <c r="L3830" t="s">
        <v>10179</v>
      </c>
      <c r="M3830" t="s">
        <v>10180</v>
      </c>
      <c r="N3830" t="s">
        <v>19001</v>
      </c>
      <c r="O3830" t="s">
        <v>143</v>
      </c>
      <c r="P3830" t="s">
        <v>68</v>
      </c>
      <c r="Q3830" t="s">
        <v>84</v>
      </c>
      <c r="R3830">
        <v>710</v>
      </c>
      <c r="V3830">
        <v>6.57</v>
      </c>
      <c r="Y3830" t="s">
        <v>10304</v>
      </c>
      <c r="Z3830" t="s">
        <v>10305</v>
      </c>
      <c r="AB3830" t="s">
        <v>19002</v>
      </c>
      <c r="AE3830" t="s">
        <v>17280</v>
      </c>
      <c r="AH3830" t="s">
        <v>18399</v>
      </c>
      <c r="AI3830" t="s">
        <v>19003</v>
      </c>
      <c r="AJ3830" t="s">
        <v>10188</v>
      </c>
      <c r="AK3830" t="s">
        <v>10249</v>
      </c>
      <c r="AO3830" t="b">
        <v>1</v>
      </c>
    </row>
    <row r="3831" spans="1:41" hidden="1" x14ac:dyDescent="0.35">
      <c r="A3831" t="s">
        <v>10143</v>
      </c>
      <c r="B3831" s="3">
        <v>45507</v>
      </c>
      <c r="C3831" s="2">
        <v>0.16388888888888889</v>
      </c>
      <c r="D3831">
        <v>8</v>
      </c>
      <c r="E3831">
        <v>31</v>
      </c>
      <c r="G3831" t="s">
        <v>19004</v>
      </c>
      <c r="H3831" t="s">
        <v>12669</v>
      </c>
      <c r="I3831" t="s">
        <v>16985</v>
      </c>
      <c r="J3831" t="s">
        <v>152</v>
      </c>
      <c r="K3831" t="s">
        <v>10147</v>
      </c>
      <c r="L3831" t="s">
        <v>10179</v>
      </c>
      <c r="M3831" t="s">
        <v>10180</v>
      </c>
      <c r="N3831" t="s">
        <v>19005</v>
      </c>
      <c r="O3831" t="s">
        <v>97</v>
      </c>
      <c r="P3831" t="s">
        <v>68</v>
      </c>
      <c r="Q3831" t="s">
        <v>84</v>
      </c>
      <c r="R3831">
        <v>16</v>
      </c>
      <c r="V3831">
        <v>0.15</v>
      </c>
      <c r="Y3831" t="s">
        <v>10304</v>
      </c>
      <c r="Z3831" t="s">
        <v>10305</v>
      </c>
      <c r="AB3831" t="s">
        <v>19006</v>
      </c>
      <c r="AE3831" t="s">
        <v>17280</v>
      </c>
      <c r="AH3831" t="s">
        <v>881</v>
      </c>
      <c r="AI3831" t="s">
        <v>19007</v>
      </c>
      <c r="AJ3831" t="s">
        <v>10188</v>
      </c>
      <c r="AK3831" t="s">
        <v>10249</v>
      </c>
      <c r="AO3831" t="b">
        <v>1</v>
      </c>
    </row>
    <row r="3832" spans="1:41" hidden="1" x14ac:dyDescent="0.35">
      <c r="A3832" t="s">
        <v>10143</v>
      </c>
      <c r="B3832" s="3">
        <v>45507</v>
      </c>
      <c r="C3832" s="2">
        <v>0.39583333333333331</v>
      </c>
      <c r="D3832">
        <v>8</v>
      </c>
      <c r="E3832">
        <v>31</v>
      </c>
      <c r="G3832" t="s">
        <v>19008</v>
      </c>
      <c r="H3832" t="s">
        <v>18635</v>
      </c>
      <c r="I3832" t="s">
        <v>18636</v>
      </c>
      <c r="J3832" t="s">
        <v>152</v>
      </c>
      <c r="K3832" t="s">
        <v>10147</v>
      </c>
      <c r="L3832" t="s">
        <v>10179</v>
      </c>
      <c r="M3832" t="s">
        <v>10180</v>
      </c>
      <c r="N3832" t="s">
        <v>19009</v>
      </c>
      <c r="O3832" t="s">
        <v>154</v>
      </c>
      <c r="P3832" t="s">
        <v>68</v>
      </c>
      <c r="Q3832" t="s">
        <v>317</v>
      </c>
      <c r="R3832">
        <v>132</v>
      </c>
      <c r="V3832">
        <v>1.22</v>
      </c>
      <c r="Y3832" t="s">
        <v>10304</v>
      </c>
      <c r="Z3832" t="s">
        <v>10305</v>
      </c>
      <c r="AB3832" t="s">
        <v>19010</v>
      </c>
      <c r="AE3832" t="s">
        <v>18639</v>
      </c>
      <c r="AH3832" t="s">
        <v>19011</v>
      </c>
      <c r="AI3832" t="s">
        <v>19012</v>
      </c>
      <c r="AJ3832" t="s">
        <v>10188</v>
      </c>
      <c r="AK3832" t="s">
        <v>10249</v>
      </c>
      <c r="AO3832" t="b">
        <v>1</v>
      </c>
    </row>
    <row r="3833" spans="1:41" hidden="1" x14ac:dyDescent="0.35">
      <c r="A3833" t="s">
        <v>10143</v>
      </c>
      <c r="B3833" s="3">
        <v>45507</v>
      </c>
      <c r="C3833" s="2">
        <v>0.12638888888888888</v>
      </c>
      <c r="D3833">
        <v>8</v>
      </c>
      <c r="E3833">
        <v>31</v>
      </c>
      <c r="G3833" t="s">
        <v>19013</v>
      </c>
      <c r="H3833" t="s">
        <v>12669</v>
      </c>
      <c r="I3833" t="s">
        <v>16985</v>
      </c>
      <c r="J3833" t="s">
        <v>152</v>
      </c>
      <c r="K3833" t="s">
        <v>10147</v>
      </c>
      <c r="L3833" t="s">
        <v>10179</v>
      </c>
      <c r="M3833" t="s">
        <v>10180</v>
      </c>
      <c r="N3833" t="s">
        <v>18754</v>
      </c>
      <c r="O3833" t="s">
        <v>97</v>
      </c>
      <c r="P3833" t="s">
        <v>68</v>
      </c>
      <c r="Q3833" t="s">
        <v>84</v>
      </c>
      <c r="R3833">
        <v>3476</v>
      </c>
      <c r="V3833">
        <v>32.15</v>
      </c>
      <c r="Y3833" t="s">
        <v>10304</v>
      </c>
      <c r="Z3833" t="s">
        <v>10305</v>
      </c>
      <c r="AB3833" t="s">
        <v>19014</v>
      </c>
      <c r="AE3833" t="s">
        <v>17280</v>
      </c>
      <c r="AH3833" t="s">
        <v>981</v>
      </c>
      <c r="AI3833" t="s">
        <v>6686</v>
      </c>
      <c r="AJ3833" t="s">
        <v>10188</v>
      </c>
      <c r="AK3833" t="s">
        <v>10249</v>
      </c>
      <c r="AO3833" t="b">
        <v>1</v>
      </c>
    </row>
    <row r="3834" spans="1:41" hidden="1" x14ac:dyDescent="0.35">
      <c r="A3834" t="s">
        <v>10143</v>
      </c>
      <c r="B3834" s="3">
        <v>45507</v>
      </c>
      <c r="C3834" s="2">
        <v>0.60069444444444442</v>
      </c>
      <c r="D3834">
        <v>8</v>
      </c>
      <c r="E3834">
        <v>31</v>
      </c>
      <c r="G3834" t="s">
        <v>19015</v>
      </c>
      <c r="H3834" t="s">
        <v>18635</v>
      </c>
      <c r="I3834" t="s">
        <v>18636</v>
      </c>
      <c r="J3834" t="s">
        <v>152</v>
      </c>
      <c r="K3834" t="s">
        <v>10147</v>
      </c>
      <c r="L3834" t="s">
        <v>10179</v>
      </c>
      <c r="M3834" t="s">
        <v>10180</v>
      </c>
      <c r="N3834" t="s">
        <v>19016</v>
      </c>
      <c r="O3834" t="s">
        <v>10150</v>
      </c>
      <c r="P3834" t="s">
        <v>68</v>
      </c>
      <c r="Q3834" t="s">
        <v>317</v>
      </c>
      <c r="R3834">
        <v>21</v>
      </c>
      <c r="V3834">
        <v>0.19</v>
      </c>
      <c r="Y3834" t="s">
        <v>10304</v>
      </c>
      <c r="Z3834" t="s">
        <v>10305</v>
      </c>
      <c r="AB3834" t="s">
        <v>19017</v>
      </c>
      <c r="AE3834" t="s">
        <v>18639</v>
      </c>
      <c r="AJ3834" t="s">
        <v>10188</v>
      </c>
      <c r="AK3834" t="s">
        <v>10249</v>
      </c>
      <c r="AO3834" t="b">
        <v>1</v>
      </c>
    </row>
    <row r="3835" spans="1:41" hidden="1" x14ac:dyDescent="0.35">
      <c r="A3835" t="s">
        <v>10143</v>
      </c>
      <c r="B3835" s="3">
        <v>45507</v>
      </c>
      <c r="C3835" s="2">
        <v>0.72638888888888886</v>
      </c>
      <c r="D3835">
        <v>8</v>
      </c>
      <c r="E3835">
        <v>31</v>
      </c>
      <c r="G3835" t="s">
        <v>19018</v>
      </c>
      <c r="H3835" t="s">
        <v>13990</v>
      </c>
      <c r="I3835" t="s">
        <v>13991</v>
      </c>
      <c r="J3835" t="s">
        <v>288</v>
      </c>
      <c r="K3835" t="s">
        <v>10147</v>
      </c>
      <c r="L3835" t="s">
        <v>10179</v>
      </c>
      <c r="M3835" t="s">
        <v>10180</v>
      </c>
      <c r="N3835" t="s">
        <v>19019</v>
      </c>
      <c r="O3835" t="s">
        <v>10150</v>
      </c>
      <c r="P3835" t="s">
        <v>68</v>
      </c>
      <c r="Q3835" t="s">
        <v>317</v>
      </c>
      <c r="R3835">
        <v>29</v>
      </c>
      <c r="V3835">
        <v>0.27</v>
      </c>
      <c r="Y3835" t="s">
        <v>10304</v>
      </c>
      <c r="Z3835" t="s">
        <v>10305</v>
      </c>
      <c r="AB3835" t="s">
        <v>19020</v>
      </c>
      <c r="AD3835" t="s">
        <v>13994</v>
      </c>
      <c r="AE3835" t="s">
        <v>13995</v>
      </c>
      <c r="AJ3835" t="s">
        <v>10188</v>
      </c>
      <c r="AK3835" t="s">
        <v>10249</v>
      </c>
      <c r="AO3835" t="b">
        <v>1</v>
      </c>
    </row>
    <row r="3836" spans="1:41" hidden="1" x14ac:dyDescent="0.35">
      <c r="A3836" t="s">
        <v>10143</v>
      </c>
      <c r="B3836" s="3">
        <v>45507</v>
      </c>
      <c r="C3836" s="2">
        <v>0.94791666666666663</v>
      </c>
      <c r="D3836">
        <v>8</v>
      </c>
      <c r="E3836">
        <v>31</v>
      </c>
      <c r="G3836" t="s">
        <v>19021</v>
      </c>
      <c r="H3836" t="s">
        <v>18635</v>
      </c>
      <c r="I3836" t="s">
        <v>18636</v>
      </c>
      <c r="J3836" t="s">
        <v>152</v>
      </c>
      <c r="K3836" t="s">
        <v>10147</v>
      </c>
      <c r="L3836" t="s">
        <v>10179</v>
      </c>
      <c r="M3836" t="s">
        <v>10180</v>
      </c>
      <c r="N3836" t="s">
        <v>19022</v>
      </c>
      <c r="O3836" t="s">
        <v>67</v>
      </c>
      <c r="P3836" t="s">
        <v>68</v>
      </c>
      <c r="Q3836" t="s">
        <v>317</v>
      </c>
      <c r="R3836">
        <v>528</v>
      </c>
      <c r="V3836">
        <v>4.88</v>
      </c>
      <c r="Y3836" t="s">
        <v>10304</v>
      </c>
      <c r="Z3836" t="s">
        <v>10305</v>
      </c>
      <c r="AB3836" t="s">
        <v>19023</v>
      </c>
      <c r="AE3836" t="s">
        <v>18639</v>
      </c>
      <c r="AH3836" t="s">
        <v>73</v>
      </c>
      <c r="AJ3836" t="s">
        <v>10188</v>
      </c>
      <c r="AK3836" t="s">
        <v>10249</v>
      </c>
      <c r="AO3836" t="b">
        <v>1</v>
      </c>
    </row>
    <row r="3837" spans="1:41" hidden="1" x14ac:dyDescent="0.35">
      <c r="A3837" t="s">
        <v>10143</v>
      </c>
      <c r="B3837" s="3">
        <v>45507</v>
      </c>
      <c r="C3837" s="2">
        <v>0.92291666666666672</v>
      </c>
      <c r="D3837">
        <v>8</v>
      </c>
      <c r="E3837">
        <v>31</v>
      </c>
      <c r="G3837" t="s">
        <v>19024</v>
      </c>
      <c r="H3837" t="s">
        <v>18805</v>
      </c>
      <c r="I3837" t="s">
        <v>18806</v>
      </c>
      <c r="J3837" t="s">
        <v>18731</v>
      </c>
      <c r="K3837" t="s">
        <v>10147</v>
      </c>
      <c r="L3837" t="s">
        <v>10179</v>
      </c>
      <c r="M3837" t="s">
        <v>10180</v>
      </c>
      <c r="N3837" t="s">
        <v>19025</v>
      </c>
      <c r="O3837" t="s">
        <v>248</v>
      </c>
      <c r="P3837" t="s">
        <v>249</v>
      </c>
      <c r="Q3837" t="s">
        <v>317</v>
      </c>
      <c r="R3837">
        <v>1120</v>
      </c>
      <c r="V3837">
        <v>10.36</v>
      </c>
      <c r="Y3837" t="s">
        <v>10304</v>
      </c>
      <c r="Z3837" t="s">
        <v>10305</v>
      </c>
      <c r="AB3837" t="s">
        <v>19026</v>
      </c>
      <c r="AE3837" t="s">
        <v>18734</v>
      </c>
      <c r="AJ3837" t="s">
        <v>10188</v>
      </c>
      <c r="AK3837" t="s">
        <v>10249</v>
      </c>
      <c r="AO3837" t="b">
        <v>1</v>
      </c>
    </row>
    <row r="3838" spans="1:41" hidden="1" x14ac:dyDescent="0.35">
      <c r="A3838" t="s">
        <v>10143</v>
      </c>
      <c r="B3838" s="3">
        <v>45507</v>
      </c>
      <c r="C3838" s="2">
        <v>0.82986111111111116</v>
      </c>
      <c r="D3838">
        <v>8</v>
      </c>
      <c r="E3838">
        <v>31</v>
      </c>
      <c r="G3838" t="s">
        <v>19027</v>
      </c>
      <c r="H3838" t="s">
        <v>18805</v>
      </c>
      <c r="I3838" t="s">
        <v>18806</v>
      </c>
      <c r="J3838" t="s">
        <v>18731</v>
      </c>
      <c r="K3838" t="s">
        <v>10147</v>
      </c>
      <c r="L3838" t="s">
        <v>10179</v>
      </c>
      <c r="M3838" t="s">
        <v>10180</v>
      </c>
      <c r="N3838" t="s">
        <v>19028</v>
      </c>
      <c r="O3838" t="s">
        <v>10150</v>
      </c>
      <c r="P3838" t="s">
        <v>249</v>
      </c>
      <c r="Q3838" t="s">
        <v>317</v>
      </c>
      <c r="R3838">
        <v>93</v>
      </c>
      <c r="V3838">
        <v>0.86</v>
      </c>
      <c r="Y3838" t="s">
        <v>10304</v>
      </c>
      <c r="Z3838" t="s">
        <v>10305</v>
      </c>
      <c r="AB3838" t="s">
        <v>19029</v>
      </c>
      <c r="AE3838" t="s">
        <v>18734</v>
      </c>
      <c r="AJ3838" t="s">
        <v>10188</v>
      </c>
      <c r="AK3838" t="s">
        <v>10249</v>
      </c>
      <c r="AO3838" t="b">
        <v>1</v>
      </c>
    </row>
    <row r="3839" spans="1:41" hidden="1" x14ac:dyDescent="0.35">
      <c r="A3839" t="s">
        <v>10143</v>
      </c>
      <c r="B3839" s="3">
        <v>45507</v>
      </c>
      <c r="C3839" s="2">
        <v>0.17569444444444443</v>
      </c>
      <c r="D3839">
        <v>8</v>
      </c>
      <c r="E3839">
        <v>31</v>
      </c>
      <c r="G3839" t="s">
        <v>19030</v>
      </c>
      <c r="H3839" t="s">
        <v>12669</v>
      </c>
      <c r="I3839" t="s">
        <v>16985</v>
      </c>
      <c r="J3839" t="s">
        <v>152</v>
      </c>
      <c r="K3839" t="s">
        <v>10147</v>
      </c>
      <c r="L3839" t="s">
        <v>10179</v>
      </c>
      <c r="M3839" t="s">
        <v>10180</v>
      </c>
      <c r="N3839" t="s">
        <v>18291</v>
      </c>
      <c r="O3839" t="s">
        <v>10150</v>
      </c>
      <c r="P3839" t="s">
        <v>68</v>
      </c>
      <c r="Q3839" t="s">
        <v>84</v>
      </c>
      <c r="R3839">
        <v>1887</v>
      </c>
      <c r="V3839">
        <v>17.45</v>
      </c>
      <c r="Y3839" t="s">
        <v>10304</v>
      </c>
      <c r="Z3839" t="s">
        <v>10305</v>
      </c>
      <c r="AB3839" t="s">
        <v>19031</v>
      </c>
      <c r="AE3839" t="s">
        <v>17280</v>
      </c>
      <c r="AJ3839" t="s">
        <v>10188</v>
      </c>
      <c r="AK3839" t="s">
        <v>10249</v>
      </c>
      <c r="AO3839" t="b">
        <v>1</v>
      </c>
    </row>
    <row r="3840" spans="1:41" hidden="1" x14ac:dyDescent="0.35">
      <c r="A3840" t="s">
        <v>10143</v>
      </c>
      <c r="B3840" s="3">
        <v>45507</v>
      </c>
      <c r="C3840" s="2">
        <v>0.14374999999999999</v>
      </c>
      <c r="D3840">
        <v>8</v>
      </c>
      <c r="E3840">
        <v>31</v>
      </c>
      <c r="G3840" t="s">
        <v>19032</v>
      </c>
      <c r="H3840" t="s">
        <v>12669</v>
      </c>
      <c r="I3840" t="s">
        <v>16985</v>
      </c>
      <c r="J3840" t="s">
        <v>152</v>
      </c>
      <c r="K3840" t="s">
        <v>10147</v>
      </c>
      <c r="L3840" t="s">
        <v>10179</v>
      </c>
      <c r="M3840" t="s">
        <v>10180</v>
      </c>
      <c r="N3840" t="s">
        <v>19033</v>
      </c>
      <c r="O3840" t="s">
        <v>10150</v>
      </c>
      <c r="P3840" t="s">
        <v>68</v>
      </c>
      <c r="Q3840" t="s">
        <v>84</v>
      </c>
      <c r="R3840">
        <v>194</v>
      </c>
      <c r="V3840">
        <v>1.79</v>
      </c>
      <c r="Y3840" t="s">
        <v>10304</v>
      </c>
      <c r="Z3840" t="s">
        <v>10305</v>
      </c>
      <c r="AB3840" t="s">
        <v>19034</v>
      </c>
      <c r="AE3840" t="s">
        <v>17280</v>
      </c>
      <c r="AJ3840" t="s">
        <v>10188</v>
      </c>
      <c r="AK3840" t="s">
        <v>10249</v>
      </c>
      <c r="AO3840" t="b">
        <v>1</v>
      </c>
    </row>
    <row r="3841" spans="1:41" hidden="1" x14ac:dyDescent="0.35">
      <c r="A3841" t="s">
        <v>10143</v>
      </c>
      <c r="B3841" s="3">
        <v>45507</v>
      </c>
      <c r="C3841" s="2">
        <v>0.36527777777777776</v>
      </c>
      <c r="D3841">
        <v>8</v>
      </c>
      <c r="E3841">
        <v>31</v>
      </c>
      <c r="G3841" t="s">
        <v>19035</v>
      </c>
      <c r="H3841" t="s">
        <v>12669</v>
      </c>
      <c r="I3841" t="s">
        <v>16985</v>
      </c>
      <c r="J3841" t="s">
        <v>152</v>
      </c>
      <c r="K3841" t="s">
        <v>10147</v>
      </c>
      <c r="L3841" t="s">
        <v>10179</v>
      </c>
      <c r="M3841" t="s">
        <v>10180</v>
      </c>
      <c r="N3841" t="s">
        <v>15816</v>
      </c>
      <c r="O3841" t="s">
        <v>10150</v>
      </c>
      <c r="P3841" t="s">
        <v>68</v>
      </c>
      <c r="Q3841" t="s">
        <v>84</v>
      </c>
      <c r="R3841">
        <v>1316</v>
      </c>
      <c r="V3841">
        <v>12.17</v>
      </c>
      <c r="Y3841" t="s">
        <v>10304</v>
      </c>
      <c r="Z3841" t="s">
        <v>10305</v>
      </c>
      <c r="AB3841" t="s">
        <v>19036</v>
      </c>
      <c r="AE3841" t="s">
        <v>17280</v>
      </c>
      <c r="AJ3841" t="s">
        <v>10188</v>
      </c>
      <c r="AK3841" t="s">
        <v>10249</v>
      </c>
      <c r="AO3841" t="b">
        <v>1</v>
      </c>
    </row>
    <row r="3842" spans="1:41" hidden="1" x14ac:dyDescent="0.35">
      <c r="A3842" t="s">
        <v>10143</v>
      </c>
      <c r="B3842" s="3">
        <v>45507</v>
      </c>
      <c r="C3842" s="2">
        <v>0.69930555555555551</v>
      </c>
      <c r="D3842">
        <v>8</v>
      </c>
      <c r="E3842">
        <v>31</v>
      </c>
      <c r="G3842" t="s">
        <v>19037</v>
      </c>
      <c r="H3842" t="s">
        <v>12669</v>
      </c>
      <c r="I3842" t="s">
        <v>16985</v>
      </c>
      <c r="J3842" t="s">
        <v>152</v>
      </c>
      <c r="K3842" t="s">
        <v>10147</v>
      </c>
      <c r="L3842" t="s">
        <v>10179</v>
      </c>
      <c r="M3842" t="s">
        <v>10180</v>
      </c>
      <c r="N3842" t="s">
        <v>19038</v>
      </c>
      <c r="O3842" t="s">
        <v>8563</v>
      </c>
      <c r="P3842" t="s">
        <v>68</v>
      </c>
      <c r="Q3842" t="s">
        <v>84</v>
      </c>
      <c r="R3842">
        <v>2530</v>
      </c>
      <c r="V3842">
        <v>23.4</v>
      </c>
      <c r="Y3842" t="s">
        <v>10304</v>
      </c>
      <c r="Z3842" t="s">
        <v>10305</v>
      </c>
      <c r="AB3842" t="s">
        <v>19039</v>
      </c>
      <c r="AE3842" t="s">
        <v>17280</v>
      </c>
      <c r="AJ3842" t="s">
        <v>10188</v>
      </c>
      <c r="AK3842" t="s">
        <v>10249</v>
      </c>
      <c r="AO3842" t="b">
        <v>1</v>
      </c>
    </row>
    <row r="3843" spans="1:41" hidden="1" x14ac:dyDescent="0.35">
      <c r="A3843" t="s">
        <v>10143</v>
      </c>
      <c r="B3843" s="3">
        <v>45507</v>
      </c>
      <c r="C3843" s="2">
        <v>0.84583333333333333</v>
      </c>
      <c r="D3843">
        <v>8</v>
      </c>
      <c r="E3843">
        <v>31</v>
      </c>
      <c r="G3843" t="s">
        <v>19040</v>
      </c>
      <c r="H3843" t="s">
        <v>12669</v>
      </c>
      <c r="I3843" t="s">
        <v>16985</v>
      </c>
      <c r="J3843" t="s">
        <v>152</v>
      </c>
      <c r="K3843" t="s">
        <v>10147</v>
      </c>
      <c r="L3843" t="s">
        <v>10179</v>
      </c>
      <c r="M3843" t="s">
        <v>10180</v>
      </c>
      <c r="N3843" t="s">
        <v>19041</v>
      </c>
      <c r="O3843" t="s">
        <v>10150</v>
      </c>
      <c r="P3843" t="s">
        <v>68</v>
      </c>
      <c r="Q3843" t="s">
        <v>84</v>
      </c>
      <c r="R3843">
        <v>2391</v>
      </c>
      <c r="V3843">
        <v>22.12</v>
      </c>
      <c r="Y3843" t="s">
        <v>10304</v>
      </c>
      <c r="Z3843" t="s">
        <v>10305</v>
      </c>
      <c r="AB3843" t="s">
        <v>19042</v>
      </c>
      <c r="AE3843" t="s">
        <v>17280</v>
      </c>
      <c r="AJ3843" t="s">
        <v>10188</v>
      </c>
      <c r="AK3843" t="s">
        <v>10249</v>
      </c>
      <c r="AO3843" t="b">
        <v>1</v>
      </c>
    </row>
    <row r="3844" spans="1:41" hidden="1" x14ac:dyDescent="0.35">
      <c r="A3844" t="s">
        <v>10143</v>
      </c>
      <c r="B3844" s="3">
        <v>45507</v>
      </c>
      <c r="C3844" s="2">
        <v>0.90902777777777777</v>
      </c>
      <c r="D3844">
        <v>8</v>
      </c>
      <c r="E3844">
        <v>31</v>
      </c>
      <c r="G3844" t="s">
        <v>19043</v>
      </c>
      <c r="H3844" t="s">
        <v>12669</v>
      </c>
      <c r="I3844" t="s">
        <v>16985</v>
      </c>
      <c r="J3844" t="s">
        <v>152</v>
      </c>
      <c r="K3844" t="s">
        <v>10147</v>
      </c>
      <c r="L3844" t="s">
        <v>10179</v>
      </c>
      <c r="M3844" t="s">
        <v>10180</v>
      </c>
      <c r="N3844" t="s">
        <v>19044</v>
      </c>
      <c r="O3844" t="s">
        <v>19045</v>
      </c>
      <c r="P3844" t="s">
        <v>68</v>
      </c>
      <c r="Q3844" t="s">
        <v>84</v>
      </c>
      <c r="R3844">
        <v>4929</v>
      </c>
      <c r="V3844">
        <v>45.59</v>
      </c>
      <c r="Y3844" t="s">
        <v>10304</v>
      </c>
      <c r="Z3844" t="s">
        <v>10305</v>
      </c>
      <c r="AB3844" t="s">
        <v>19046</v>
      </c>
      <c r="AE3844" t="s">
        <v>17280</v>
      </c>
      <c r="AH3844" t="s">
        <v>19047</v>
      </c>
      <c r="AI3844" t="s">
        <v>19048</v>
      </c>
      <c r="AJ3844" t="s">
        <v>10188</v>
      </c>
      <c r="AK3844" t="s">
        <v>10249</v>
      </c>
      <c r="AO3844" t="b">
        <v>1</v>
      </c>
    </row>
    <row r="3845" spans="1:41" hidden="1" x14ac:dyDescent="0.35">
      <c r="A3845" t="s">
        <v>10143</v>
      </c>
      <c r="B3845" s="3">
        <v>45507</v>
      </c>
      <c r="C3845" s="2">
        <v>0.23819444444444443</v>
      </c>
      <c r="D3845">
        <v>8</v>
      </c>
      <c r="E3845">
        <v>31</v>
      </c>
      <c r="G3845" t="s">
        <v>19049</v>
      </c>
      <c r="H3845" t="s">
        <v>12669</v>
      </c>
      <c r="I3845" t="s">
        <v>16985</v>
      </c>
      <c r="J3845" t="s">
        <v>152</v>
      </c>
      <c r="K3845" t="s">
        <v>10147</v>
      </c>
      <c r="L3845" t="s">
        <v>10179</v>
      </c>
      <c r="M3845" t="s">
        <v>10180</v>
      </c>
      <c r="N3845" t="s">
        <v>19050</v>
      </c>
      <c r="O3845" t="s">
        <v>67</v>
      </c>
      <c r="P3845" t="s">
        <v>68</v>
      </c>
      <c r="Q3845" t="s">
        <v>84</v>
      </c>
      <c r="R3845">
        <v>3371</v>
      </c>
      <c r="V3845">
        <v>31.18</v>
      </c>
      <c r="Y3845" t="s">
        <v>10304</v>
      </c>
      <c r="Z3845" t="s">
        <v>10305</v>
      </c>
      <c r="AB3845" t="s">
        <v>19051</v>
      </c>
      <c r="AE3845" t="s">
        <v>17280</v>
      </c>
      <c r="AJ3845" t="s">
        <v>10188</v>
      </c>
      <c r="AK3845" t="s">
        <v>10249</v>
      </c>
      <c r="AO3845" t="b">
        <v>1</v>
      </c>
    </row>
    <row r="3846" spans="1:41" hidden="1" x14ac:dyDescent="0.35">
      <c r="A3846" t="s">
        <v>10143</v>
      </c>
      <c r="B3846" s="3">
        <v>45507</v>
      </c>
      <c r="C3846" s="2">
        <v>0.13958333333333334</v>
      </c>
      <c r="D3846">
        <v>8</v>
      </c>
      <c r="E3846">
        <v>31</v>
      </c>
      <c r="G3846" t="s">
        <v>19052</v>
      </c>
      <c r="H3846" t="s">
        <v>18836</v>
      </c>
      <c r="I3846" t="s">
        <v>18837</v>
      </c>
      <c r="J3846" t="s">
        <v>152</v>
      </c>
      <c r="K3846" t="s">
        <v>10147</v>
      </c>
      <c r="L3846" t="s">
        <v>10179</v>
      </c>
      <c r="M3846" t="s">
        <v>10180</v>
      </c>
      <c r="N3846" t="s">
        <v>19053</v>
      </c>
      <c r="O3846" t="s">
        <v>10150</v>
      </c>
      <c r="P3846" t="s">
        <v>68</v>
      </c>
      <c r="Q3846" t="s">
        <v>84</v>
      </c>
      <c r="R3846">
        <v>134</v>
      </c>
      <c r="V3846">
        <v>1.24</v>
      </c>
      <c r="Y3846" t="s">
        <v>10304</v>
      </c>
      <c r="Z3846" t="s">
        <v>10305</v>
      </c>
      <c r="AB3846" t="s">
        <v>19054</v>
      </c>
      <c r="AE3846" t="s">
        <v>18720</v>
      </c>
      <c r="AJ3846" t="s">
        <v>10188</v>
      </c>
      <c r="AK3846" t="s">
        <v>10249</v>
      </c>
      <c r="AO3846" t="b">
        <v>1</v>
      </c>
    </row>
    <row r="3847" spans="1:41" hidden="1" x14ac:dyDescent="0.35">
      <c r="A3847" t="s">
        <v>10143</v>
      </c>
      <c r="B3847" s="3">
        <v>45507</v>
      </c>
      <c r="C3847" s="2">
        <v>0.4826388888888889</v>
      </c>
      <c r="D3847">
        <v>8</v>
      </c>
      <c r="E3847">
        <v>31</v>
      </c>
      <c r="G3847" t="s">
        <v>19055</v>
      </c>
      <c r="H3847" t="s">
        <v>18635</v>
      </c>
      <c r="I3847" t="s">
        <v>18636</v>
      </c>
      <c r="J3847" t="s">
        <v>152</v>
      </c>
      <c r="K3847" t="s">
        <v>10147</v>
      </c>
      <c r="L3847" t="s">
        <v>10179</v>
      </c>
      <c r="M3847" t="s">
        <v>10180</v>
      </c>
      <c r="N3847" t="s">
        <v>19056</v>
      </c>
      <c r="O3847" t="s">
        <v>10150</v>
      </c>
      <c r="P3847" t="s">
        <v>68</v>
      </c>
      <c r="Q3847" t="s">
        <v>317</v>
      </c>
      <c r="R3847">
        <v>20</v>
      </c>
      <c r="V3847">
        <v>0.18</v>
      </c>
      <c r="Y3847" t="s">
        <v>10304</v>
      </c>
      <c r="Z3847" t="s">
        <v>10305</v>
      </c>
      <c r="AB3847" t="s">
        <v>19057</v>
      </c>
      <c r="AE3847" t="s">
        <v>18639</v>
      </c>
      <c r="AJ3847" t="s">
        <v>10188</v>
      </c>
      <c r="AK3847" t="s">
        <v>10249</v>
      </c>
      <c r="AO3847" t="b">
        <v>1</v>
      </c>
    </row>
    <row r="3848" spans="1:41" hidden="1" x14ac:dyDescent="0.35">
      <c r="A3848" t="s">
        <v>10143</v>
      </c>
      <c r="B3848" s="3">
        <v>45507</v>
      </c>
      <c r="C3848" s="2">
        <v>0.46805555555555556</v>
      </c>
      <c r="D3848">
        <v>8</v>
      </c>
      <c r="E3848">
        <v>31</v>
      </c>
      <c r="G3848" t="s">
        <v>19058</v>
      </c>
      <c r="H3848" t="s">
        <v>12669</v>
      </c>
      <c r="I3848" t="s">
        <v>16985</v>
      </c>
      <c r="J3848" t="s">
        <v>152</v>
      </c>
      <c r="K3848" t="s">
        <v>10147</v>
      </c>
      <c r="L3848" t="s">
        <v>10179</v>
      </c>
      <c r="M3848" t="s">
        <v>10180</v>
      </c>
      <c r="N3848" t="s">
        <v>19059</v>
      </c>
      <c r="O3848" t="s">
        <v>12796</v>
      </c>
      <c r="P3848" t="s">
        <v>68</v>
      </c>
      <c r="Q3848" t="s">
        <v>84</v>
      </c>
      <c r="R3848">
        <v>555445</v>
      </c>
      <c r="V3848">
        <v>5137.87</v>
      </c>
      <c r="Y3848" t="s">
        <v>10304</v>
      </c>
      <c r="Z3848" t="s">
        <v>10305</v>
      </c>
      <c r="AB3848" t="s">
        <v>19060</v>
      </c>
      <c r="AE3848" t="s">
        <v>17280</v>
      </c>
      <c r="AH3848" t="s">
        <v>19061</v>
      </c>
      <c r="AJ3848" t="s">
        <v>10188</v>
      </c>
      <c r="AK3848" t="s">
        <v>10249</v>
      </c>
      <c r="AO3848" t="b">
        <v>1</v>
      </c>
    </row>
    <row r="3849" spans="1:41" hidden="1" x14ac:dyDescent="0.35">
      <c r="A3849" t="s">
        <v>10143</v>
      </c>
      <c r="B3849" s="3">
        <v>45507</v>
      </c>
      <c r="C3849" s="2">
        <v>0.51597222222222228</v>
      </c>
      <c r="D3849">
        <v>8</v>
      </c>
      <c r="E3849">
        <v>31</v>
      </c>
      <c r="G3849" t="s">
        <v>19062</v>
      </c>
      <c r="H3849" t="s">
        <v>19063</v>
      </c>
      <c r="I3849" t="s">
        <v>19064</v>
      </c>
      <c r="J3849" t="s">
        <v>152</v>
      </c>
      <c r="K3849" t="s">
        <v>10147</v>
      </c>
      <c r="L3849" t="s">
        <v>10179</v>
      </c>
      <c r="M3849" t="s">
        <v>10180</v>
      </c>
      <c r="N3849" t="s">
        <v>18996</v>
      </c>
      <c r="O3849" t="s">
        <v>10150</v>
      </c>
      <c r="P3849" t="s">
        <v>68</v>
      </c>
      <c r="Q3849" t="s">
        <v>84</v>
      </c>
      <c r="R3849">
        <v>3</v>
      </c>
      <c r="V3849">
        <v>0.03</v>
      </c>
      <c r="Y3849" t="s">
        <v>10194</v>
      </c>
      <c r="Z3849" t="s">
        <v>10195</v>
      </c>
      <c r="AB3849" t="s">
        <v>19065</v>
      </c>
      <c r="AE3849" t="s">
        <v>17280</v>
      </c>
      <c r="AJ3849" t="s">
        <v>10188</v>
      </c>
      <c r="AK3849" t="s">
        <v>10249</v>
      </c>
      <c r="AO3849" t="b">
        <v>1</v>
      </c>
    </row>
    <row r="3850" spans="1:41" hidden="1" x14ac:dyDescent="0.35">
      <c r="A3850" t="s">
        <v>10143</v>
      </c>
      <c r="B3850" s="3">
        <v>45507</v>
      </c>
      <c r="C3850" s="2">
        <v>9.6527777777777782E-2</v>
      </c>
      <c r="D3850">
        <v>8</v>
      </c>
      <c r="E3850">
        <v>31</v>
      </c>
      <c r="G3850" t="s">
        <v>19066</v>
      </c>
      <c r="H3850" t="s">
        <v>12669</v>
      </c>
      <c r="I3850" t="s">
        <v>16985</v>
      </c>
      <c r="J3850" t="s">
        <v>152</v>
      </c>
      <c r="K3850" t="s">
        <v>10147</v>
      </c>
      <c r="L3850" t="s">
        <v>10179</v>
      </c>
      <c r="M3850" t="s">
        <v>10180</v>
      </c>
      <c r="N3850" t="s">
        <v>18212</v>
      </c>
      <c r="O3850" t="s">
        <v>10150</v>
      </c>
      <c r="P3850" t="s">
        <v>68</v>
      </c>
      <c r="Q3850" t="s">
        <v>84</v>
      </c>
      <c r="R3850">
        <v>647</v>
      </c>
      <c r="V3850">
        <v>5.98</v>
      </c>
      <c r="Y3850" t="s">
        <v>10304</v>
      </c>
      <c r="Z3850" t="s">
        <v>10305</v>
      </c>
      <c r="AB3850" t="s">
        <v>19067</v>
      </c>
      <c r="AE3850" t="s">
        <v>17280</v>
      </c>
      <c r="AJ3850" t="s">
        <v>10188</v>
      </c>
      <c r="AK3850" t="s">
        <v>10249</v>
      </c>
      <c r="AO3850" t="b">
        <v>1</v>
      </c>
    </row>
    <row r="3851" spans="1:41" hidden="1" x14ac:dyDescent="0.35">
      <c r="A3851" t="s">
        <v>10143</v>
      </c>
      <c r="B3851" s="3">
        <v>45507</v>
      </c>
      <c r="C3851" s="2">
        <v>9.7916666666666666E-2</v>
      </c>
      <c r="D3851">
        <v>8</v>
      </c>
      <c r="E3851">
        <v>31</v>
      </c>
      <c r="G3851" t="s">
        <v>19068</v>
      </c>
      <c r="H3851" t="s">
        <v>12669</v>
      </c>
      <c r="I3851" t="s">
        <v>16985</v>
      </c>
      <c r="J3851" t="s">
        <v>152</v>
      </c>
      <c r="K3851" t="s">
        <v>10147</v>
      </c>
      <c r="L3851" t="s">
        <v>10179</v>
      </c>
      <c r="M3851" t="s">
        <v>10180</v>
      </c>
      <c r="N3851" t="s">
        <v>19069</v>
      </c>
      <c r="O3851" t="s">
        <v>97</v>
      </c>
      <c r="P3851" t="s">
        <v>68</v>
      </c>
      <c r="Q3851" t="s">
        <v>84</v>
      </c>
      <c r="R3851">
        <v>427</v>
      </c>
      <c r="V3851">
        <v>3.95</v>
      </c>
      <c r="Y3851" t="s">
        <v>10304</v>
      </c>
      <c r="Z3851" t="s">
        <v>10305</v>
      </c>
      <c r="AB3851" t="s">
        <v>19070</v>
      </c>
      <c r="AE3851" t="s">
        <v>17280</v>
      </c>
      <c r="AH3851" t="s">
        <v>6148</v>
      </c>
      <c r="AI3851" t="s">
        <v>19071</v>
      </c>
      <c r="AJ3851" t="s">
        <v>10188</v>
      </c>
      <c r="AK3851" t="s">
        <v>10249</v>
      </c>
      <c r="AO3851" t="b">
        <v>1</v>
      </c>
    </row>
    <row r="3852" spans="1:41" hidden="1" x14ac:dyDescent="0.35">
      <c r="A3852" t="s">
        <v>10143</v>
      </c>
      <c r="B3852" s="3">
        <v>45507</v>
      </c>
      <c r="C3852" s="2">
        <v>0.10138888888888889</v>
      </c>
      <c r="D3852">
        <v>8</v>
      </c>
      <c r="E3852">
        <v>31</v>
      </c>
      <c r="G3852" t="s">
        <v>19072</v>
      </c>
      <c r="H3852" t="s">
        <v>12669</v>
      </c>
      <c r="I3852" t="s">
        <v>16985</v>
      </c>
      <c r="J3852" t="s">
        <v>152</v>
      </c>
      <c r="K3852" t="s">
        <v>10147</v>
      </c>
      <c r="L3852" t="s">
        <v>10179</v>
      </c>
      <c r="M3852" t="s">
        <v>10180</v>
      </c>
      <c r="N3852" t="s">
        <v>19073</v>
      </c>
      <c r="O3852" t="s">
        <v>19074</v>
      </c>
      <c r="P3852" t="s">
        <v>68</v>
      </c>
      <c r="Q3852" t="s">
        <v>84</v>
      </c>
      <c r="R3852">
        <v>687</v>
      </c>
      <c r="V3852">
        <v>6.35</v>
      </c>
      <c r="Y3852" t="s">
        <v>10304</v>
      </c>
      <c r="Z3852" t="s">
        <v>10305</v>
      </c>
      <c r="AB3852" t="s">
        <v>19075</v>
      </c>
      <c r="AE3852" t="s">
        <v>17280</v>
      </c>
      <c r="AJ3852" t="s">
        <v>10188</v>
      </c>
      <c r="AK3852" t="s">
        <v>10249</v>
      </c>
      <c r="AO3852" t="b">
        <v>1</v>
      </c>
    </row>
    <row r="3853" spans="1:41" hidden="1" x14ac:dyDescent="0.35">
      <c r="A3853" t="s">
        <v>10143</v>
      </c>
      <c r="B3853" s="3">
        <v>45507</v>
      </c>
      <c r="C3853" s="2">
        <v>0.10208333333333333</v>
      </c>
      <c r="D3853">
        <v>8</v>
      </c>
      <c r="E3853">
        <v>31</v>
      </c>
      <c r="G3853" t="s">
        <v>19076</v>
      </c>
      <c r="H3853" t="s">
        <v>12669</v>
      </c>
      <c r="I3853" t="s">
        <v>16985</v>
      </c>
      <c r="J3853" t="s">
        <v>152</v>
      </c>
      <c r="K3853" t="s">
        <v>10147</v>
      </c>
      <c r="L3853" t="s">
        <v>10179</v>
      </c>
      <c r="M3853" t="s">
        <v>10180</v>
      </c>
      <c r="N3853" t="s">
        <v>19077</v>
      </c>
      <c r="O3853" t="s">
        <v>10150</v>
      </c>
      <c r="P3853" t="s">
        <v>68</v>
      </c>
      <c r="Q3853" t="s">
        <v>84</v>
      </c>
      <c r="R3853">
        <v>61</v>
      </c>
      <c r="V3853">
        <v>0.56000000000000005</v>
      </c>
      <c r="Y3853" t="s">
        <v>10304</v>
      </c>
      <c r="Z3853" t="s">
        <v>10305</v>
      </c>
      <c r="AB3853" t="s">
        <v>19078</v>
      </c>
      <c r="AE3853" t="s">
        <v>17280</v>
      </c>
      <c r="AJ3853" t="s">
        <v>10188</v>
      </c>
      <c r="AK3853" t="s">
        <v>10249</v>
      </c>
      <c r="AO3853" t="b">
        <v>1</v>
      </c>
    </row>
    <row r="3854" spans="1:41" hidden="1" x14ac:dyDescent="0.35">
      <c r="A3854" t="s">
        <v>10143</v>
      </c>
      <c r="B3854" s="3">
        <v>45507</v>
      </c>
      <c r="C3854" s="2">
        <v>0.12569444444444444</v>
      </c>
      <c r="D3854">
        <v>8</v>
      </c>
      <c r="E3854">
        <v>31</v>
      </c>
      <c r="G3854" t="s">
        <v>19079</v>
      </c>
      <c r="H3854" t="s">
        <v>12669</v>
      </c>
      <c r="I3854" t="s">
        <v>16985</v>
      </c>
      <c r="J3854" t="s">
        <v>152</v>
      </c>
      <c r="K3854" t="s">
        <v>10147</v>
      </c>
      <c r="L3854" t="s">
        <v>10179</v>
      </c>
      <c r="M3854" t="s">
        <v>10180</v>
      </c>
      <c r="N3854" t="s">
        <v>15958</v>
      </c>
      <c r="O3854" t="s">
        <v>1973</v>
      </c>
      <c r="P3854" t="s">
        <v>68</v>
      </c>
      <c r="Q3854" t="s">
        <v>84</v>
      </c>
      <c r="R3854">
        <v>1361</v>
      </c>
      <c r="V3854">
        <v>12.59</v>
      </c>
      <c r="Y3854" t="s">
        <v>10304</v>
      </c>
      <c r="Z3854" t="s">
        <v>10305</v>
      </c>
      <c r="AB3854" t="s">
        <v>19080</v>
      </c>
      <c r="AE3854" t="s">
        <v>17280</v>
      </c>
      <c r="AH3854" t="s">
        <v>6486</v>
      </c>
      <c r="AI3854" t="s">
        <v>6486</v>
      </c>
      <c r="AJ3854" t="s">
        <v>10188</v>
      </c>
      <c r="AK3854" t="s">
        <v>10249</v>
      </c>
      <c r="AO3854" t="b">
        <v>1</v>
      </c>
    </row>
    <row r="3855" spans="1:41" hidden="1" x14ac:dyDescent="0.35">
      <c r="A3855" t="s">
        <v>10143</v>
      </c>
      <c r="B3855" s="3">
        <v>45507</v>
      </c>
      <c r="C3855" s="2">
        <v>0.11527777777777778</v>
      </c>
      <c r="D3855">
        <v>8</v>
      </c>
      <c r="E3855">
        <v>31</v>
      </c>
      <c r="G3855" t="s">
        <v>19081</v>
      </c>
      <c r="H3855" t="s">
        <v>12669</v>
      </c>
      <c r="I3855" t="s">
        <v>16985</v>
      </c>
      <c r="J3855" t="s">
        <v>152</v>
      </c>
      <c r="K3855" t="s">
        <v>10147</v>
      </c>
      <c r="L3855" t="s">
        <v>10179</v>
      </c>
      <c r="M3855" t="s">
        <v>10180</v>
      </c>
      <c r="N3855" t="s">
        <v>12067</v>
      </c>
      <c r="O3855" t="s">
        <v>10150</v>
      </c>
      <c r="P3855" t="s">
        <v>68</v>
      </c>
      <c r="Q3855" t="s">
        <v>84</v>
      </c>
      <c r="R3855">
        <v>366</v>
      </c>
      <c r="V3855">
        <v>3.39</v>
      </c>
      <c r="Y3855" t="s">
        <v>10304</v>
      </c>
      <c r="Z3855" t="s">
        <v>10305</v>
      </c>
      <c r="AB3855" t="s">
        <v>19082</v>
      </c>
      <c r="AE3855" t="s">
        <v>17280</v>
      </c>
      <c r="AJ3855" t="s">
        <v>10188</v>
      </c>
      <c r="AK3855" t="s">
        <v>10249</v>
      </c>
      <c r="AO3855" t="b">
        <v>1</v>
      </c>
    </row>
    <row r="3856" spans="1:41" hidden="1" x14ac:dyDescent="0.35">
      <c r="A3856" t="s">
        <v>10143</v>
      </c>
      <c r="B3856" s="3">
        <v>45507</v>
      </c>
      <c r="C3856" s="2">
        <v>0.71944444444444444</v>
      </c>
      <c r="D3856">
        <v>8</v>
      </c>
      <c r="E3856">
        <v>31</v>
      </c>
      <c r="G3856" t="s">
        <v>19083</v>
      </c>
      <c r="H3856" t="s">
        <v>18635</v>
      </c>
      <c r="I3856" t="s">
        <v>18636</v>
      </c>
      <c r="J3856" t="s">
        <v>152</v>
      </c>
      <c r="K3856" t="s">
        <v>10147</v>
      </c>
      <c r="L3856" t="s">
        <v>10179</v>
      </c>
      <c r="M3856" t="s">
        <v>10180</v>
      </c>
      <c r="N3856" t="s">
        <v>19084</v>
      </c>
      <c r="O3856" t="s">
        <v>154</v>
      </c>
      <c r="P3856" t="s">
        <v>68</v>
      </c>
      <c r="Q3856" t="s">
        <v>317</v>
      </c>
      <c r="R3856">
        <v>140</v>
      </c>
      <c r="V3856">
        <v>1.29</v>
      </c>
      <c r="Y3856" t="s">
        <v>10304</v>
      </c>
      <c r="Z3856" t="s">
        <v>10305</v>
      </c>
      <c r="AB3856" t="s">
        <v>19085</v>
      </c>
      <c r="AE3856" t="s">
        <v>18639</v>
      </c>
      <c r="AH3856" t="s">
        <v>4083</v>
      </c>
      <c r="AI3856" t="s">
        <v>4178</v>
      </c>
      <c r="AJ3856" t="s">
        <v>10188</v>
      </c>
      <c r="AK3856" t="s">
        <v>10249</v>
      </c>
      <c r="AO3856" t="b">
        <v>1</v>
      </c>
    </row>
    <row r="3857" spans="1:41" hidden="1" x14ac:dyDescent="0.35">
      <c r="A3857" t="s">
        <v>10143</v>
      </c>
      <c r="B3857" s="3">
        <v>45507</v>
      </c>
      <c r="C3857" s="2">
        <v>0.73472222222222228</v>
      </c>
      <c r="D3857">
        <v>8</v>
      </c>
      <c r="E3857">
        <v>31</v>
      </c>
      <c r="G3857" t="s">
        <v>19086</v>
      </c>
      <c r="H3857" t="s">
        <v>12669</v>
      </c>
      <c r="I3857" t="s">
        <v>16985</v>
      </c>
      <c r="J3857" t="s">
        <v>152</v>
      </c>
      <c r="K3857" t="s">
        <v>10147</v>
      </c>
      <c r="L3857" t="s">
        <v>10179</v>
      </c>
      <c r="M3857" t="s">
        <v>10180</v>
      </c>
      <c r="N3857" t="s">
        <v>19087</v>
      </c>
      <c r="O3857" t="s">
        <v>10150</v>
      </c>
      <c r="P3857" t="s">
        <v>68</v>
      </c>
      <c r="Q3857" t="s">
        <v>84</v>
      </c>
      <c r="R3857">
        <v>1161</v>
      </c>
      <c r="V3857">
        <v>10.74</v>
      </c>
      <c r="Y3857" t="s">
        <v>10304</v>
      </c>
      <c r="Z3857" t="s">
        <v>10305</v>
      </c>
      <c r="AB3857" t="s">
        <v>19088</v>
      </c>
      <c r="AE3857" t="s">
        <v>17280</v>
      </c>
      <c r="AJ3857" t="s">
        <v>10188</v>
      </c>
      <c r="AK3857" t="s">
        <v>10249</v>
      </c>
      <c r="AO3857" t="b">
        <v>1</v>
      </c>
    </row>
    <row r="3858" spans="1:41" hidden="1" x14ac:dyDescent="0.35">
      <c r="A3858" t="s">
        <v>10143</v>
      </c>
      <c r="B3858" s="3">
        <v>45507</v>
      </c>
      <c r="C3858" s="2">
        <v>0.16250000000000001</v>
      </c>
      <c r="D3858">
        <v>8</v>
      </c>
      <c r="E3858">
        <v>31</v>
      </c>
      <c r="G3858" t="s">
        <v>19089</v>
      </c>
      <c r="H3858" t="s">
        <v>12669</v>
      </c>
      <c r="I3858" t="s">
        <v>16985</v>
      </c>
      <c r="J3858" t="s">
        <v>152</v>
      </c>
      <c r="K3858" t="s">
        <v>10147</v>
      </c>
      <c r="L3858" t="s">
        <v>10179</v>
      </c>
      <c r="M3858" t="s">
        <v>10180</v>
      </c>
      <c r="N3858" t="s">
        <v>19090</v>
      </c>
      <c r="O3858" t="s">
        <v>10150</v>
      </c>
      <c r="P3858" t="s">
        <v>68</v>
      </c>
      <c r="Q3858" t="s">
        <v>84</v>
      </c>
      <c r="R3858">
        <v>1127</v>
      </c>
      <c r="V3858">
        <v>10.42</v>
      </c>
      <c r="Y3858" t="s">
        <v>10304</v>
      </c>
      <c r="Z3858" t="s">
        <v>10305</v>
      </c>
      <c r="AB3858" t="s">
        <v>19091</v>
      </c>
      <c r="AE3858" t="s">
        <v>17280</v>
      </c>
      <c r="AJ3858" t="s">
        <v>10188</v>
      </c>
      <c r="AK3858" t="s">
        <v>10249</v>
      </c>
      <c r="AO3858" t="b">
        <v>1</v>
      </c>
    </row>
    <row r="3859" spans="1:41" hidden="1" x14ac:dyDescent="0.35">
      <c r="A3859" t="s">
        <v>10143</v>
      </c>
      <c r="B3859" s="3">
        <v>45507</v>
      </c>
      <c r="C3859" s="2">
        <v>0.19097222222222221</v>
      </c>
      <c r="D3859">
        <v>8</v>
      </c>
      <c r="E3859">
        <v>31</v>
      </c>
      <c r="G3859" t="s">
        <v>19092</v>
      </c>
      <c r="H3859" t="s">
        <v>12669</v>
      </c>
      <c r="I3859" t="s">
        <v>16985</v>
      </c>
      <c r="J3859" t="s">
        <v>152</v>
      </c>
      <c r="K3859" t="s">
        <v>10147</v>
      </c>
      <c r="L3859" t="s">
        <v>10179</v>
      </c>
      <c r="M3859" t="s">
        <v>10180</v>
      </c>
      <c r="N3859" t="s">
        <v>15848</v>
      </c>
      <c r="O3859" t="s">
        <v>10150</v>
      </c>
      <c r="P3859" t="s">
        <v>68</v>
      </c>
      <c r="Q3859" t="s">
        <v>84</v>
      </c>
      <c r="R3859">
        <v>756</v>
      </c>
      <c r="V3859">
        <v>6.99</v>
      </c>
      <c r="Y3859" t="s">
        <v>10304</v>
      </c>
      <c r="Z3859" t="s">
        <v>10305</v>
      </c>
      <c r="AB3859" t="s">
        <v>19093</v>
      </c>
      <c r="AE3859" t="s">
        <v>17280</v>
      </c>
      <c r="AJ3859" t="s">
        <v>10188</v>
      </c>
      <c r="AK3859" t="s">
        <v>10249</v>
      </c>
      <c r="AO3859" t="b">
        <v>1</v>
      </c>
    </row>
    <row r="3860" spans="1:41" hidden="1" x14ac:dyDescent="0.35">
      <c r="A3860" t="s">
        <v>10143</v>
      </c>
      <c r="B3860" s="3">
        <v>45507</v>
      </c>
      <c r="C3860" s="2">
        <v>0.1361111111111111</v>
      </c>
      <c r="D3860">
        <v>8</v>
      </c>
      <c r="E3860">
        <v>31</v>
      </c>
      <c r="G3860" t="s">
        <v>19094</v>
      </c>
      <c r="H3860" t="s">
        <v>12669</v>
      </c>
      <c r="I3860" t="s">
        <v>16985</v>
      </c>
      <c r="J3860" t="s">
        <v>152</v>
      </c>
      <c r="K3860" t="s">
        <v>10147</v>
      </c>
      <c r="L3860" t="s">
        <v>10179</v>
      </c>
      <c r="M3860" t="s">
        <v>10180</v>
      </c>
      <c r="N3860" t="s">
        <v>18688</v>
      </c>
      <c r="O3860" t="s">
        <v>143</v>
      </c>
      <c r="P3860" t="s">
        <v>68</v>
      </c>
      <c r="Q3860" t="s">
        <v>84</v>
      </c>
      <c r="R3860">
        <v>182</v>
      </c>
      <c r="V3860">
        <v>1.68</v>
      </c>
      <c r="Y3860" t="s">
        <v>10304</v>
      </c>
      <c r="Z3860" t="s">
        <v>10305</v>
      </c>
      <c r="AB3860" t="s">
        <v>19095</v>
      </c>
      <c r="AE3860" t="s">
        <v>17280</v>
      </c>
      <c r="AH3860" t="s">
        <v>1904</v>
      </c>
      <c r="AJ3860" t="s">
        <v>10188</v>
      </c>
      <c r="AK3860" t="s">
        <v>10249</v>
      </c>
      <c r="AO3860" t="b">
        <v>1</v>
      </c>
    </row>
    <row r="3861" spans="1:41" hidden="1" x14ac:dyDescent="0.35">
      <c r="A3861" t="s">
        <v>10143</v>
      </c>
      <c r="B3861" s="3">
        <v>45507</v>
      </c>
      <c r="C3861" s="2">
        <v>0.3527777777777778</v>
      </c>
      <c r="D3861">
        <v>8</v>
      </c>
      <c r="E3861">
        <v>31</v>
      </c>
      <c r="G3861" t="s">
        <v>19096</v>
      </c>
      <c r="H3861" t="s">
        <v>12669</v>
      </c>
      <c r="I3861" t="s">
        <v>16985</v>
      </c>
      <c r="J3861" t="s">
        <v>152</v>
      </c>
      <c r="K3861" t="s">
        <v>10147</v>
      </c>
      <c r="L3861" t="s">
        <v>10179</v>
      </c>
      <c r="M3861" t="s">
        <v>10180</v>
      </c>
      <c r="N3861" t="s">
        <v>19097</v>
      </c>
      <c r="O3861" t="s">
        <v>10150</v>
      </c>
      <c r="P3861" t="s">
        <v>68</v>
      </c>
      <c r="Q3861" t="s">
        <v>84</v>
      </c>
      <c r="R3861">
        <v>506</v>
      </c>
      <c r="V3861">
        <v>4.68</v>
      </c>
      <c r="Y3861" t="s">
        <v>10304</v>
      </c>
      <c r="Z3861" t="s">
        <v>10305</v>
      </c>
      <c r="AB3861" t="s">
        <v>19098</v>
      </c>
      <c r="AE3861" t="s">
        <v>17280</v>
      </c>
      <c r="AJ3861" t="s">
        <v>10188</v>
      </c>
      <c r="AK3861" t="s">
        <v>10249</v>
      </c>
      <c r="AO3861" t="b">
        <v>1</v>
      </c>
    </row>
    <row r="3862" spans="1:41" hidden="1" x14ac:dyDescent="0.35">
      <c r="A3862" t="s">
        <v>10143</v>
      </c>
      <c r="B3862" s="3">
        <v>45507</v>
      </c>
      <c r="C3862" s="2">
        <v>0.40763888888888888</v>
      </c>
      <c r="D3862">
        <v>8</v>
      </c>
      <c r="E3862">
        <v>31</v>
      </c>
      <c r="G3862" t="s">
        <v>19099</v>
      </c>
      <c r="H3862" t="s">
        <v>18635</v>
      </c>
      <c r="I3862" t="s">
        <v>18636</v>
      </c>
      <c r="J3862" t="s">
        <v>152</v>
      </c>
      <c r="K3862" t="s">
        <v>10147</v>
      </c>
      <c r="L3862" t="s">
        <v>10179</v>
      </c>
      <c r="M3862" t="s">
        <v>10180</v>
      </c>
      <c r="N3862" t="s">
        <v>19100</v>
      </c>
      <c r="O3862" t="s">
        <v>10150</v>
      </c>
      <c r="P3862" t="s">
        <v>68</v>
      </c>
      <c r="Q3862" t="s">
        <v>317</v>
      </c>
      <c r="R3862">
        <v>81</v>
      </c>
      <c r="V3862">
        <v>0.75</v>
      </c>
      <c r="Y3862" t="s">
        <v>10304</v>
      </c>
      <c r="Z3862" t="s">
        <v>10305</v>
      </c>
      <c r="AB3862" t="s">
        <v>19101</v>
      </c>
      <c r="AE3862" t="s">
        <v>18639</v>
      </c>
      <c r="AJ3862" t="s">
        <v>10188</v>
      </c>
      <c r="AK3862" t="s">
        <v>10249</v>
      </c>
      <c r="AO3862" t="b">
        <v>1</v>
      </c>
    </row>
    <row r="3863" spans="1:41" hidden="1" x14ac:dyDescent="0.35">
      <c r="A3863" t="s">
        <v>10143</v>
      </c>
      <c r="B3863" s="3">
        <v>45507</v>
      </c>
      <c r="C3863" s="2">
        <v>0.40208333333333335</v>
      </c>
      <c r="D3863">
        <v>8</v>
      </c>
      <c r="E3863">
        <v>31</v>
      </c>
      <c r="G3863" t="s">
        <v>19102</v>
      </c>
      <c r="H3863" t="s">
        <v>18635</v>
      </c>
      <c r="I3863" t="s">
        <v>18636</v>
      </c>
      <c r="J3863" t="s">
        <v>152</v>
      </c>
      <c r="K3863" t="s">
        <v>10147</v>
      </c>
      <c r="L3863" t="s">
        <v>10179</v>
      </c>
      <c r="M3863" t="s">
        <v>10180</v>
      </c>
      <c r="N3863" t="s">
        <v>19103</v>
      </c>
      <c r="O3863" t="s">
        <v>161</v>
      </c>
      <c r="P3863" t="s">
        <v>68</v>
      </c>
      <c r="Q3863" t="s">
        <v>317</v>
      </c>
      <c r="R3863">
        <v>2524</v>
      </c>
      <c r="V3863">
        <v>23.35</v>
      </c>
      <c r="Y3863" t="s">
        <v>10304</v>
      </c>
      <c r="Z3863" t="s">
        <v>10305</v>
      </c>
      <c r="AB3863" t="s">
        <v>19104</v>
      </c>
      <c r="AE3863" t="s">
        <v>18639</v>
      </c>
      <c r="AH3863" t="s">
        <v>5711</v>
      </c>
      <c r="AJ3863" t="s">
        <v>10188</v>
      </c>
      <c r="AK3863" t="s">
        <v>10249</v>
      </c>
      <c r="AO3863" t="b">
        <v>1</v>
      </c>
    </row>
    <row r="3864" spans="1:41" hidden="1" x14ac:dyDescent="0.35">
      <c r="A3864" t="s">
        <v>10143</v>
      </c>
      <c r="B3864" s="3">
        <v>45507</v>
      </c>
      <c r="C3864" s="2">
        <v>0.59513888888888888</v>
      </c>
      <c r="D3864">
        <v>8</v>
      </c>
      <c r="E3864">
        <v>31</v>
      </c>
      <c r="G3864" t="s">
        <v>19105</v>
      </c>
      <c r="H3864" t="s">
        <v>12669</v>
      </c>
      <c r="I3864" t="s">
        <v>16985</v>
      </c>
      <c r="J3864" t="s">
        <v>152</v>
      </c>
      <c r="K3864" t="s">
        <v>10147</v>
      </c>
      <c r="L3864" t="s">
        <v>10179</v>
      </c>
      <c r="M3864" t="s">
        <v>10180</v>
      </c>
      <c r="N3864" t="s">
        <v>19106</v>
      </c>
      <c r="O3864" t="s">
        <v>143</v>
      </c>
      <c r="P3864" t="s">
        <v>68</v>
      </c>
      <c r="Q3864" t="s">
        <v>84</v>
      </c>
      <c r="R3864">
        <v>192</v>
      </c>
      <c r="V3864">
        <v>1.78</v>
      </c>
      <c r="Y3864" t="s">
        <v>10304</v>
      </c>
      <c r="Z3864" t="s">
        <v>10305</v>
      </c>
      <c r="AB3864" t="s">
        <v>19107</v>
      </c>
      <c r="AE3864" t="s">
        <v>17280</v>
      </c>
      <c r="AH3864" t="s">
        <v>4202</v>
      </c>
      <c r="AI3864" t="s">
        <v>18817</v>
      </c>
      <c r="AJ3864" t="s">
        <v>10188</v>
      </c>
      <c r="AK3864" t="s">
        <v>10249</v>
      </c>
      <c r="AO3864" t="b">
        <v>1</v>
      </c>
    </row>
    <row r="3865" spans="1:41" hidden="1" x14ac:dyDescent="0.35">
      <c r="A3865" t="s">
        <v>10143</v>
      </c>
      <c r="B3865" s="3">
        <v>45507</v>
      </c>
      <c r="C3865" s="2">
        <v>0.11180555555555556</v>
      </c>
      <c r="D3865">
        <v>8</v>
      </c>
      <c r="E3865">
        <v>31</v>
      </c>
      <c r="G3865" t="s">
        <v>19108</v>
      </c>
      <c r="H3865" t="s">
        <v>12669</v>
      </c>
      <c r="I3865" t="s">
        <v>16985</v>
      </c>
      <c r="J3865" t="s">
        <v>152</v>
      </c>
      <c r="K3865" t="s">
        <v>10147</v>
      </c>
      <c r="L3865" t="s">
        <v>10179</v>
      </c>
      <c r="M3865" t="s">
        <v>10180</v>
      </c>
      <c r="N3865" t="s">
        <v>19109</v>
      </c>
      <c r="O3865" t="s">
        <v>10150</v>
      </c>
      <c r="P3865" t="s">
        <v>68</v>
      </c>
      <c r="Q3865" t="s">
        <v>84</v>
      </c>
      <c r="R3865">
        <v>618</v>
      </c>
      <c r="V3865">
        <v>5.72</v>
      </c>
      <c r="Y3865" t="s">
        <v>10304</v>
      </c>
      <c r="Z3865" t="s">
        <v>10305</v>
      </c>
      <c r="AB3865" t="s">
        <v>19110</v>
      </c>
      <c r="AE3865" t="s">
        <v>17280</v>
      </c>
      <c r="AJ3865" t="s">
        <v>10188</v>
      </c>
      <c r="AK3865" t="s">
        <v>10249</v>
      </c>
      <c r="AO3865" t="b">
        <v>1</v>
      </c>
    </row>
    <row r="3866" spans="1:41" hidden="1" x14ac:dyDescent="0.35">
      <c r="A3866" t="s">
        <v>10143</v>
      </c>
      <c r="B3866" s="3">
        <v>45507</v>
      </c>
      <c r="C3866" s="2">
        <v>0.125</v>
      </c>
      <c r="D3866">
        <v>8</v>
      </c>
      <c r="E3866">
        <v>31</v>
      </c>
      <c r="G3866" t="s">
        <v>19111</v>
      </c>
      <c r="H3866" t="s">
        <v>12669</v>
      </c>
      <c r="I3866" t="s">
        <v>16985</v>
      </c>
      <c r="J3866" t="s">
        <v>152</v>
      </c>
      <c r="K3866" t="s">
        <v>10147</v>
      </c>
      <c r="L3866" t="s">
        <v>10179</v>
      </c>
      <c r="M3866" t="s">
        <v>10180</v>
      </c>
      <c r="N3866" t="s">
        <v>19112</v>
      </c>
      <c r="O3866" t="s">
        <v>118</v>
      </c>
      <c r="P3866" t="s">
        <v>68</v>
      </c>
      <c r="Q3866" t="s">
        <v>84</v>
      </c>
      <c r="R3866">
        <v>192</v>
      </c>
      <c r="V3866">
        <v>1.78</v>
      </c>
      <c r="Y3866" t="s">
        <v>10304</v>
      </c>
      <c r="Z3866" t="s">
        <v>10305</v>
      </c>
      <c r="AB3866" t="s">
        <v>19113</v>
      </c>
      <c r="AE3866" t="s">
        <v>17280</v>
      </c>
      <c r="AH3866" t="s">
        <v>7215</v>
      </c>
      <c r="AI3866" t="s">
        <v>15945</v>
      </c>
      <c r="AJ3866" t="s">
        <v>10188</v>
      </c>
      <c r="AK3866" t="s">
        <v>10249</v>
      </c>
      <c r="AO3866" t="b">
        <v>1</v>
      </c>
    </row>
    <row r="3867" spans="1:41" hidden="1" x14ac:dyDescent="0.35">
      <c r="A3867" t="s">
        <v>10143</v>
      </c>
      <c r="B3867" s="3">
        <v>45507</v>
      </c>
      <c r="C3867" s="2">
        <v>9.3055555555555558E-2</v>
      </c>
      <c r="D3867">
        <v>8</v>
      </c>
      <c r="E3867">
        <v>31</v>
      </c>
      <c r="G3867" t="s">
        <v>19114</v>
      </c>
      <c r="H3867" t="s">
        <v>12669</v>
      </c>
      <c r="I3867" t="s">
        <v>16985</v>
      </c>
      <c r="J3867" t="s">
        <v>152</v>
      </c>
      <c r="K3867" t="s">
        <v>10147</v>
      </c>
      <c r="L3867" t="s">
        <v>10179</v>
      </c>
      <c r="M3867" t="s">
        <v>10180</v>
      </c>
      <c r="N3867" t="s">
        <v>19115</v>
      </c>
      <c r="O3867" t="s">
        <v>10150</v>
      </c>
      <c r="P3867" t="s">
        <v>68</v>
      </c>
      <c r="Q3867" t="s">
        <v>84</v>
      </c>
      <c r="R3867">
        <v>358</v>
      </c>
      <c r="V3867">
        <v>3.31</v>
      </c>
      <c r="Y3867" t="s">
        <v>10304</v>
      </c>
      <c r="Z3867" t="s">
        <v>10305</v>
      </c>
      <c r="AB3867" t="s">
        <v>19116</v>
      </c>
      <c r="AE3867" t="s">
        <v>17280</v>
      </c>
      <c r="AJ3867" t="s">
        <v>10188</v>
      </c>
      <c r="AK3867" t="s">
        <v>10249</v>
      </c>
      <c r="AO3867" t="b">
        <v>1</v>
      </c>
    </row>
    <row r="3868" spans="1:41" hidden="1" x14ac:dyDescent="0.35">
      <c r="A3868" t="s">
        <v>10143</v>
      </c>
      <c r="B3868" s="3">
        <v>45507</v>
      </c>
      <c r="C3868" s="2">
        <v>0.14097222222222222</v>
      </c>
      <c r="D3868">
        <v>8</v>
      </c>
      <c r="E3868">
        <v>31</v>
      </c>
      <c r="G3868" t="s">
        <v>19117</v>
      </c>
      <c r="H3868" t="s">
        <v>12669</v>
      </c>
      <c r="I3868" t="s">
        <v>16985</v>
      </c>
      <c r="J3868" t="s">
        <v>152</v>
      </c>
      <c r="K3868" t="s">
        <v>10147</v>
      </c>
      <c r="L3868" t="s">
        <v>10179</v>
      </c>
      <c r="M3868" t="s">
        <v>10180</v>
      </c>
      <c r="N3868" t="s">
        <v>19118</v>
      </c>
      <c r="O3868" t="s">
        <v>97</v>
      </c>
      <c r="P3868" t="s">
        <v>68</v>
      </c>
      <c r="Q3868" t="s">
        <v>84</v>
      </c>
      <c r="R3868">
        <v>956</v>
      </c>
      <c r="V3868">
        <v>8.84</v>
      </c>
      <c r="Y3868" t="s">
        <v>10304</v>
      </c>
      <c r="Z3868" t="s">
        <v>10305</v>
      </c>
      <c r="AB3868" t="s">
        <v>19119</v>
      </c>
      <c r="AE3868" t="s">
        <v>17280</v>
      </c>
      <c r="AJ3868" t="s">
        <v>10188</v>
      </c>
      <c r="AK3868" t="s">
        <v>10249</v>
      </c>
      <c r="AO3868" t="b">
        <v>1</v>
      </c>
    </row>
    <row r="3869" spans="1:41" hidden="1" x14ac:dyDescent="0.35">
      <c r="A3869" t="s">
        <v>10143</v>
      </c>
      <c r="B3869" s="3">
        <v>45507</v>
      </c>
      <c r="C3869" s="2">
        <v>0.64722222222222225</v>
      </c>
      <c r="D3869">
        <v>8</v>
      </c>
      <c r="E3869">
        <v>31</v>
      </c>
      <c r="G3869" t="s">
        <v>19120</v>
      </c>
      <c r="H3869" t="s">
        <v>12669</v>
      </c>
      <c r="I3869" t="s">
        <v>16985</v>
      </c>
      <c r="J3869" t="s">
        <v>152</v>
      </c>
      <c r="K3869" t="s">
        <v>10147</v>
      </c>
      <c r="L3869" t="s">
        <v>10179</v>
      </c>
      <c r="M3869" t="s">
        <v>10180</v>
      </c>
      <c r="N3869" t="s">
        <v>19121</v>
      </c>
      <c r="O3869" t="s">
        <v>97</v>
      </c>
      <c r="P3869" t="s">
        <v>68</v>
      </c>
      <c r="Q3869" t="s">
        <v>84</v>
      </c>
      <c r="R3869">
        <v>1630</v>
      </c>
      <c r="V3869">
        <v>15.08</v>
      </c>
      <c r="Y3869" t="s">
        <v>10304</v>
      </c>
      <c r="Z3869" t="s">
        <v>10305</v>
      </c>
      <c r="AB3869" t="s">
        <v>19122</v>
      </c>
      <c r="AE3869" t="s">
        <v>17280</v>
      </c>
      <c r="AJ3869" t="s">
        <v>10188</v>
      </c>
      <c r="AK3869" t="s">
        <v>10249</v>
      </c>
      <c r="AO3869" t="b">
        <v>1</v>
      </c>
    </row>
    <row r="3870" spans="1:41" hidden="1" x14ac:dyDescent="0.35">
      <c r="A3870" t="s">
        <v>10143</v>
      </c>
      <c r="B3870" s="3">
        <v>45507</v>
      </c>
      <c r="C3870" s="2">
        <v>0.77013888888888893</v>
      </c>
      <c r="D3870">
        <v>8</v>
      </c>
      <c r="E3870">
        <v>31</v>
      </c>
      <c r="G3870" t="s">
        <v>19123</v>
      </c>
      <c r="H3870" t="s">
        <v>18635</v>
      </c>
      <c r="I3870" t="s">
        <v>18636</v>
      </c>
      <c r="J3870" t="s">
        <v>152</v>
      </c>
      <c r="K3870" t="s">
        <v>10147</v>
      </c>
      <c r="L3870" t="s">
        <v>10179</v>
      </c>
      <c r="M3870" t="s">
        <v>10180</v>
      </c>
      <c r="N3870" t="s">
        <v>19124</v>
      </c>
      <c r="O3870" t="s">
        <v>161</v>
      </c>
      <c r="P3870" t="s">
        <v>68</v>
      </c>
      <c r="Q3870" t="s">
        <v>317</v>
      </c>
      <c r="R3870">
        <v>3729</v>
      </c>
      <c r="V3870">
        <v>34.49</v>
      </c>
      <c r="Y3870" t="s">
        <v>10304</v>
      </c>
      <c r="Z3870" t="s">
        <v>10305</v>
      </c>
      <c r="AB3870" t="s">
        <v>19125</v>
      </c>
      <c r="AE3870" t="s">
        <v>18639</v>
      </c>
      <c r="AH3870" t="s">
        <v>7857</v>
      </c>
      <c r="AI3870" t="s">
        <v>6697</v>
      </c>
      <c r="AJ3870" t="s">
        <v>10188</v>
      </c>
      <c r="AK3870" t="s">
        <v>10249</v>
      </c>
      <c r="AO3870" t="b">
        <v>1</v>
      </c>
    </row>
    <row r="3871" spans="1:41" hidden="1" x14ac:dyDescent="0.35">
      <c r="A3871" t="s">
        <v>10143</v>
      </c>
      <c r="B3871" s="3">
        <v>45507</v>
      </c>
      <c r="C3871" s="2">
        <v>0.79097222222222219</v>
      </c>
      <c r="D3871">
        <v>8</v>
      </c>
      <c r="E3871">
        <v>31</v>
      </c>
      <c r="G3871" t="s">
        <v>19126</v>
      </c>
      <c r="H3871" t="s">
        <v>12669</v>
      </c>
      <c r="I3871" t="s">
        <v>16985</v>
      </c>
      <c r="J3871" t="s">
        <v>152</v>
      </c>
      <c r="K3871" t="s">
        <v>10147</v>
      </c>
      <c r="L3871" t="s">
        <v>10179</v>
      </c>
      <c r="M3871" t="s">
        <v>10180</v>
      </c>
      <c r="N3871" t="s">
        <v>19127</v>
      </c>
      <c r="O3871" t="s">
        <v>161</v>
      </c>
      <c r="P3871" t="s">
        <v>68</v>
      </c>
      <c r="Q3871" t="s">
        <v>84</v>
      </c>
      <c r="R3871">
        <v>346</v>
      </c>
      <c r="V3871">
        <v>3.2</v>
      </c>
      <c r="Y3871" t="s">
        <v>10304</v>
      </c>
      <c r="Z3871" t="s">
        <v>10305</v>
      </c>
      <c r="AB3871" t="s">
        <v>19128</v>
      </c>
      <c r="AE3871" t="s">
        <v>17280</v>
      </c>
      <c r="AH3871" t="s">
        <v>7857</v>
      </c>
      <c r="AJ3871" t="s">
        <v>10188</v>
      </c>
      <c r="AK3871" t="s">
        <v>10249</v>
      </c>
      <c r="AO3871" t="b">
        <v>1</v>
      </c>
    </row>
    <row r="3872" spans="1:41" hidden="1" x14ac:dyDescent="0.35">
      <c r="A3872" t="s">
        <v>10143</v>
      </c>
      <c r="B3872" s="3">
        <v>45507</v>
      </c>
      <c r="C3872" s="2">
        <v>0.24652777777777779</v>
      </c>
      <c r="D3872">
        <v>8</v>
      </c>
      <c r="E3872">
        <v>31</v>
      </c>
      <c r="G3872" t="s">
        <v>19129</v>
      </c>
      <c r="H3872" t="s">
        <v>12669</v>
      </c>
      <c r="I3872" t="s">
        <v>16985</v>
      </c>
      <c r="J3872" t="s">
        <v>152</v>
      </c>
      <c r="K3872" t="s">
        <v>10147</v>
      </c>
      <c r="L3872" t="s">
        <v>10179</v>
      </c>
      <c r="M3872" t="s">
        <v>10180</v>
      </c>
      <c r="N3872" t="s">
        <v>19130</v>
      </c>
      <c r="O3872" t="s">
        <v>10150</v>
      </c>
      <c r="P3872" t="s">
        <v>68</v>
      </c>
      <c r="Q3872" t="s">
        <v>84</v>
      </c>
      <c r="R3872">
        <v>504</v>
      </c>
      <c r="V3872">
        <v>4.66</v>
      </c>
      <c r="Y3872" t="s">
        <v>10304</v>
      </c>
      <c r="Z3872" t="s">
        <v>10305</v>
      </c>
      <c r="AB3872" t="s">
        <v>19131</v>
      </c>
      <c r="AE3872" t="s">
        <v>17280</v>
      </c>
      <c r="AJ3872" t="s">
        <v>10188</v>
      </c>
      <c r="AK3872" t="s">
        <v>10249</v>
      </c>
      <c r="AO3872" t="b">
        <v>1</v>
      </c>
    </row>
    <row r="3873" spans="1:41" hidden="1" x14ac:dyDescent="0.35">
      <c r="A3873" t="s">
        <v>10143</v>
      </c>
      <c r="B3873" s="3">
        <v>45507</v>
      </c>
      <c r="C3873" s="2">
        <v>0.69791666666666663</v>
      </c>
      <c r="D3873">
        <v>8</v>
      </c>
      <c r="E3873">
        <v>31</v>
      </c>
      <c r="G3873" t="s">
        <v>19132</v>
      </c>
      <c r="H3873" t="s">
        <v>13990</v>
      </c>
      <c r="I3873" t="s">
        <v>13991</v>
      </c>
      <c r="J3873" t="s">
        <v>288</v>
      </c>
      <c r="K3873" t="s">
        <v>10147</v>
      </c>
      <c r="L3873" t="s">
        <v>10179</v>
      </c>
      <c r="M3873" t="s">
        <v>10180</v>
      </c>
      <c r="N3873" t="s">
        <v>19133</v>
      </c>
      <c r="O3873" t="s">
        <v>10150</v>
      </c>
      <c r="P3873" t="s">
        <v>68</v>
      </c>
      <c r="Q3873" t="s">
        <v>317</v>
      </c>
      <c r="R3873">
        <v>6</v>
      </c>
      <c r="V3873">
        <v>0.06</v>
      </c>
      <c r="Y3873" t="s">
        <v>10304</v>
      </c>
      <c r="Z3873" t="s">
        <v>10305</v>
      </c>
      <c r="AB3873" t="s">
        <v>19134</v>
      </c>
      <c r="AD3873" t="s">
        <v>13994</v>
      </c>
      <c r="AE3873" t="s">
        <v>13995</v>
      </c>
      <c r="AJ3873" t="s">
        <v>10188</v>
      </c>
      <c r="AK3873" t="s">
        <v>10249</v>
      </c>
      <c r="AO3873" t="b">
        <v>1</v>
      </c>
    </row>
    <row r="3874" spans="1:41" hidden="1" x14ac:dyDescent="0.35">
      <c r="A3874" t="s">
        <v>10143</v>
      </c>
      <c r="B3874" s="3">
        <v>45507</v>
      </c>
      <c r="C3874" s="2">
        <v>0.76111111111111107</v>
      </c>
      <c r="D3874">
        <v>8</v>
      </c>
      <c r="E3874">
        <v>31</v>
      </c>
      <c r="G3874" t="s">
        <v>19135</v>
      </c>
      <c r="H3874" t="s">
        <v>12669</v>
      </c>
      <c r="I3874" t="s">
        <v>16985</v>
      </c>
      <c r="J3874" t="s">
        <v>152</v>
      </c>
      <c r="K3874" t="s">
        <v>10147</v>
      </c>
      <c r="L3874" t="s">
        <v>10179</v>
      </c>
      <c r="M3874" t="s">
        <v>10180</v>
      </c>
      <c r="N3874" t="s">
        <v>19136</v>
      </c>
      <c r="O3874" t="s">
        <v>340</v>
      </c>
      <c r="P3874" t="s">
        <v>68</v>
      </c>
      <c r="Q3874" t="s">
        <v>84</v>
      </c>
      <c r="R3874">
        <v>1294</v>
      </c>
      <c r="V3874">
        <v>11.97</v>
      </c>
      <c r="Y3874" t="s">
        <v>10304</v>
      </c>
      <c r="Z3874" t="s">
        <v>10305</v>
      </c>
      <c r="AB3874" t="s">
        <v>19137</v>
      </c>
      <c r="AE3874" t="s">
        <v>17280</v>
      </c>
      <c r="AH3874" t="s">
        <v>1503</v>
      </c>
      <c r="AI3874" t="s">
        <v>19138</v>
      </c>
      <c r="AJ3874" t="s">
        <v>10188</v>
      </c>
      <c r="AK3874" t="s">
        <v>10249</v>
      </c>
      <c r="AO3874" t="b">
        <v>1</v>
      </c>
    </row>
    <row r="3875" spans="1:41" hidden="1" x14ac:dyDescent="0.35">
      <c r="A3875" t="s">
        <v>10143</v>
      </c>
      <c r="B3875" s="3">
        <v>45507</v>
      </c>
      <c r="C3875" s="2">
        <v>0.3972222222222222</v>
      </c>
      <c r="D3875">
        <v>8</v>
      </c>
      <c r="E3875">
        <v>31</v>
      </c>
      <c r="G3875" t="s">
        <v>19139</v>
      </c>
      <c r="H3875" t="s">
        <v>18635</v>
      </c>
      <c r="I3875" t="s">
        <v>18636</v>
      </c>
      <c r="J3875" t="s">
        <v>152</v>
      </c>
      <c r="K3875" t="s">
        <v>10147</v>
      </c>
      <c r="L3875" t="s">
        <v>10179</v>
      </c>
      <c r="M3875" t="s">
        <v>10180</v>
      </c>
      <c r="N3875" t="s">
        <v>19140</v>
      </c>
      <c r="O3875" t="s">
        <v>10150</v>
      </c>
      <c r="P3875" t="s">
        <v>68</v>
      </c>
      <c r="Q3875" t="s">
        <v>317</v>
      </c>
      <c r="R3875">
        <v>184</v>
      </c>
      <c r="V3875">
        <v>1.7</v>
      </c>
      <c r="Y3875" t="s">
        <v>10304</v>
      </c>
      <c r="Z3875" t="s">
        <v>10305</v>
      </c>
      <c r="AB3875" t="s">
        <v>19141</v>
      </c>
      <c r="AE3875" t="s">
        <v>18639</v>
      </c>
      <c r="AJ3875" t="s">
        <v>10188</v>
      </c>
      <c r="AK3875" t="s">
        <v>10249</v>
      </c>
      <c r="AO3875" t="b">
        <v>1</v>
      </c>
    </row>
    <row r="3876" spans="1:41" hidden="1" x14ac:dyDescent="0.35">
      <c r="A3876" t="s">
        <v>10143</v>
      </c>
      <c r="B3876" s="3">
        <v>45507</v>
      </c>
      <c r="C3876" s="2">
        <v>0.13958333333333334</v>
      </c>
      <c r="D3876">
        <v>8</v>
      </c>
      <c r="E3876">
        <v>31</v>
      </c>
      <c r="G3876" t="s">
        <v>19142</v>
      </c>
      <c r="H3876" t="s">
        <v>12669</v>
      </c>
      <c r="I3876" t="s">
        <v>16985</v>
      </c>
      <c r="J3876" t="s">
        <v>152</v>
      </c>
      <c r="K3876" t="s">
        <v>10147</v>
      </c>
      <c r="L3876" t="s">
        <v>10179</v>
      </c>
      <c r="M3876" t="s">
        <v>10180</v>
      </c>
      <c r="N3876" t="s">
        <v>19143</v>
      </c>
      <c r="O3876" t="s">
        <v>10150</v>
      </c>
      <c r="P3876" t="s">
        <v>68</v>
      </c>
      <c r="Q3876" t="s">
        <v>84</v>
      </c>
      <c r="R3876">
        <v>556</v>
      </c>
      <c r="V3876">
        <v>5.14</v>
      </c>
      <c r="Y3876" t="s">
        <v>10304</v>
      </c>
      <c r="Z3876" t="s">
        <v>10305</v>
      </c>
      <c r="AB3876" t="s">
        <v>19144</v>
      </c>
      <c r="AE3876" t="s">
        <v>17280</v>
      </c>
      <c r="AJ3876" t="s">
        <v>10188</v>
      </c>
      <c r="AK3876" t="s">
        <v>10249</v>
      </c>
      <c r="AO3876" t="b">
        <v>1</v>
      </c>
    </row>
    <row r="3877" spans="1:41" hidden="1" x14ac:dyDescent="0.35">
      <c r="A3877" t="s">
        <v>10143</v>
      </c>
      <c r="B3877" s="3">
        <v>45507</v>
      </c>
      <c r="C3877" s="2">
        <v>9.3055555555555558E-2</v>
      </c>
      <c r="D3877">
        <v>8</v>
      </c>
      <c r="E3877">
        <v>31</v>
      </c>
      <c r="G3877" t="s">
        <v>19145</v>
      </c>
      <c r="H3877" t="s">
        <v>12669</v>
      </c>
      <c r="I3877" t="s">
        <v>16985</v>
      </c>
      <c r="J3877" t="s">
        <v>152</v>
      </c>
      <c r="K3877" t="s">
        <v>10147</v>
      </c>
      <c r="L3877" t="s">
        <v>10179</v>
      </c>
      <c r="M3877" t="s">
        <v>10180</v>
      </c>
      <c r="N3877" t="s">
        <v>19146</v>
      </c>
      <c r="O3877" t="s">
        <v>10150</v>
      </c>
      <c r="P3877" t="s">
        <v>68</v>
      </c>
      <c r="Q3877" t="s">
        <v>84</v>
      </c>
      <c r="R3877">
        <v>299</v>
      </c>
      <c r="V3877">
        <v>2.77</v>
      </c>
      <c r="Y3877" t="s">
        <v>10304</v>
      </c>
      <c r="Z3877" t="s">
        <v>10305</v>
      </c>
      <c r="AB3877" t="s">
        <v>19147</v>
      </c>
      <c r="AE3877" t="s">
        <v>17280</v>
      </c>
      <c r="AJ3877" t="s">
        <v>10188</v>
      </c>
      <c r="AK3877" t="s">
        <v>10249</v>
      </c>
      <c r="AO3877" t="b">
        <v>1</v>
      </c>
    </row>
    <row r="3878" spans="1:41" hidden="1" x14ac:dyDescent="0.35">
      <c r="A3878" t="s">
        <v>10143</v>
      </c>
      <c r="B3878" s="3">
        <v>45507</v>
      </c>
      <c r="C3878" s="2">
        <v>0.12430555555555556</v>
      </c>
      <c r="D3878">
        <v>8</v>
      </c>
      <c r="E3878">
        <v>31</v>
      </c>
      <c r="G3878" t="s">
        <v>19148</v>
      </c>
      <c r="H3878" t="s">
        <v>12669</v>
      </c>
      <c r="I3878" t="s">
        <v>16985</v>
      </c>
      <c r="J3878" t="s">
        <v>152</v>
      </c>
      <c r="K3878" t="s">
        <v>10147</v>
      </c>
      <c r="L3878" t="s">
        <v>10179</v>
      </c>
      <c r="M3878" t="s">
        <v>10180</v>
      </c>
      <c r="N3878" t="s">
        <v>19149</v>
      </c>
      <c r="O3878" t="s">
        <v>10150</v>
      </c>
      <c r="P3878" t="s">
        <v>68</v>
      </c>
      <c r="Q3878" t="s">
        <v>84</v>
      </c>
      <c r="R3878">
        <v>2115</v>
      </c>
      <c r="V3878">
        <v>19.559999999999999</v>
      </c>
      <c r="Y3878" t="s">
        <v>10304</v>
      </c>
      <c r="Z3878" t="s">
        <v>10305</v>
      </c>
      <c r="AB3878" t="s">
        <v>19150</v>
      </c>
      <c r="AE3878" t="s">
        <v>17280</v>
      </c>
      <c r="AJ3878" t="s">
        <v>10188</v>
      </c>
      <c r="AK3878" t="s">
        <v>10249</v>
      </c>
      <c r="AO3878" t="b">
        <v>1</v>
      </c>
    </row>
    <row r="3879" spans="1:41" hidden="1" x14ac:dyDescent="0.35">
      <c r="A3879" t="s">
        <v>10143</v>
      </c>
      <c r="B3879" s="3">
        <v>45507</v>
      </c>
      <c r="C3879" s="2">
        <v>0.13402777777777777</v>
      </c>
      <c r="D3879">
        <v>8</v>
      </c>
      <c r="E3879">
        <v>31</v>
      </c>
      <c r="G3879" t="s">
        <v>19151</v>
      </c>
      <c r="H3879" t="s">
        <v>18836</v>
      </c>
      <c r="I3879" t="s">
        <v>18837</v>
      </c>
      <c r="J3879" t="s">
        <v>152</v>
      </c>
      <c r="K3879" t="s">
        <v>10147</v>
      </c>
      <c r="L3879" t="s">
        <v>10179</v>
      </c>
      <c r="M3879" t="s">
        <v>10180</v>
      </c>
      <c r="N3879" t="s">
        <v>19152</v>
      </c>
      <c r="O3879" t="s">
        <v>10150</v>
      </c>
      <c r="P3879" t="s">
        <v>68</v>
      </c>
      <c r="Q3879" t="s">
        <v>84</v>
      </c>
      <c r="R3879">
        <v>75</v>
      </c>
      <c r="V3879">
        <v>0.69</v>
      </c>
      <c r="Y3879" t="s">
        <v>10304</v>
      </c>
      <c r="Z3879" t="s">
        <v>10305</v>
      </c>
      <c r="AB3879" t="s">
        <v>19153</v>
      </c>
      <c r="AE3879" t="s">
        <v>18720</v>
      </c>
      <c r="AJ3879" t="s">
        <v>10188</v>
      </c>
      <c r="AK3879" t="s">
        <v>10249</v>
      </c>
      <c r="AO3879" t="b">
        <v>1</v>
      </c>
    </row>
    <row r="3880" spans="1:41" hidden="1" x14ac:dyDescent="0.35">
      <c r="A3880" t="s">
        <v>10143</v>
      </c>
      <c r="B3880" s="3">
        <v>45507</v>
      </c>
      <c r="C3880" s="2">
        <v>9.7222222222222224E-2</v>
      </c>
      <c r="D3880">
        <v>8</v>
      </c>
      <c r="E3880">
        <v>31</v>
      </c>
      <c r="G3880" t="s">
        <v>19154</v>
      </c>
      <c r="H3880" t="s">
        <v>12669</v>
      </c>
      <c r="I3880" t="s">
        <v>16985</v>
      </c>
      <c r="J3880" t="s">
        <v>152</v>
      </c>
      <c r="K3880" t="s">
        <v>10147</v>
      </c>
      <c r="L3880" t="s">
        <v>10179</v>
      </c>
      <c r="M3880" t="s">
        <v>10180</v>
      </c>
      <c r="N3880" t="s">
        <v>19155</v>
      </c>
      <c r="O3880" t="s">
        <v>13249</v>
      </c>
      <c r="P3880" t="s">
        <v>68</v>
      </c>
      <c r="Q3880" t="s">
        <v>84</v>
      </c>
      <c r="R3880">
        <v>1815</v>
      </c>
      <c r="V3880">
        <v>16.79</v>
      </c>
      <c r="Y3880" t="s">
        <v>10304</v>
      </c>
      <c r="Z3880" t="s">
        <v>10305</v>
      </c>
      <c r="AB3880" t="s">
        <v>19156</v>
      </c>
      <c r="AE3880" t="s">
        <v>17280</v>
      </c>
      <c r="AH3880" t="s">
        <v>19157</v>
      </c>
      <c r="AI3880" t="s">
        <v>19157</v>
      </c>
      <c r="AJ3880" t="s">
        <v>10188</v>
      </c>
      <c r="AK3880" t="s">
        <v>10249</v>
      </c>
      <c r="AO3880" t="b">
        <v>1</v>
      </c>
    </row>
    <row r="3881" spans="1:41" hidden="1" x14ac:dyDescent="0.35">
      <c r="A3881" t="s">
        <v>10143</v>
      </c>
      <c r="B3881" s="3">
        <v>45507</v>
      </c>
      <c r="C3881" s="2">
        <v>9.7916666666666666E-2</v>
      </c>
      <c r="D3881">
        <v>8</v>
      </c>
      <c r="E3881">
        <v>31</v>
      </c>
      <c r="G3881" t="s">
        <v>19158</v>
      </c>
      <c r="H3881" t="s">
        <v>12669</v>
      </c>
      <c r="I3881" t="s">
        <v>16985</v>
      </c>
      <c r="J3881" t="s">
        <v>152</v>
      </c>
      <c r="K3881" t="s">
        <v>10147</v>
      </c>
      <c r="L3881" t="s">
        <v>10179</v>
      </c>
      <c r="M3881" t="s">
        <v>10180</v>
      </c>
      <c r="N3881" t="s">
        <v>19159</v>
      </c>
      <c r="O3881" t="s">
        <v>97</v>
      </c>
      <c r="P3881" t="s">
        <v>68</v>
      </c>
      <c r="Q3881" t="s">
        <v>84</v>
      </c>
      <c r="R3881">
        <v>578</v>
      </c>
      <c r="V3881">
        <v>5.35</v>
      </c>
      <c r="Y3881" t="s">
        <v>10304</v>
      </c>
      <c r="Z3881" t="s">
        <v>10305</v>
      </c>
      <c r="AB3881" t="s">
        <v>19160</v>
      </c>
      <c r="AE3881" t="s">
        <v>17280</v>
      </c>
      <c r="AH3881" t="s">
        <v>981</v>
      </c>
      <c r="AJ3881" t="s">
        <v>10188</v>
      </c>
      <c r="AK3881" t="s">
        <v>10249</v>
      </c>
      <c r="AO3881" t="b">
        <v>1</v>
      </c>
    </row>
    <row r="3882" spans="1:41" hidden="1" x14ac:dyDescent="0.35">
      <c r="A3882" t="s">
        <v>10143</v>
      </c>
      <c r="B3882" s="3">
        <v>45507</v>
      </c>
      <c r="C3882" s="2">
        <v>9.2361111111111116E-2</v>
      </c>
      <c r="D3882">
        <v>8</v>
      </c>
      <c r="E3882">
        <v>31</v>
      </c>
      <c r="G3882" t="s">
        <v>19161</v>
      </c>
      <c r="H3882" t="s">
        <v>12669</v>
      </c>
      <c r="I3882" t="s">
        <v>16985</v>
      </c>
      <c r="J3882" t="s">
        <v>152</v>
      </c>
      <c r="K3882" t="s">
        <v>10147</v>
      </c>
      <c r="L3882" t="s">
        <v>10179</v>
      </c>
      <c r="M3882" t="s">
        <v>10180</v>
      </c>
      <c r="N3882" t="s">
        <v>19162</v>
      </c>
      <c r="O3882" t="s">
        <v>10150</v>
      </c>
      <c r="P3882" t="s">
        <v>68</v>
      </c>
      <c r="Q3882" t="s">
        <v>84</v>
      </c>
      <c r="R3882">
        <v>450</v>
      </c>
      <c r="V3882">
        <v>4.16</v>
      </c>
      <c r="Y3882" t="s">
        <v>10304</v>
      </c>
      <c r="Z3882" t="s">
        <v>10305</v>
      </c>
      <c r="AB3882" t="s">
        <v>19163</v>
      </c>
      <c r="AE3882" t="s">
        <v>17280</v>
      </c>
      <c r="AJ3882" t="s">
        <v>10188</v>
      </c>
      <c r="AK3882" t="s">
        <v>10249</v>
      </c>
      <c r="AO3882" t="b">
        <v>1</v>
      </c>
    </row>
    <row r="3883" spans="1:41" hidden="1" x14ac:dyDescent="0.35">
      <c r="A3883" t="s">
        <v>10143</v>
      </c>
      <c r="B3883" s="3">
        <v>45507</v>
      </c>
      <c r="C3883" s="2">
        <v>9.375E-2</v>
      </c>
      <c r="D3883">
        <v>8</v>
      </c>
      <c r="E3883">
        <v>31</v>
      </c>
      <c r="G3883" t="s">
        <v>19164</v>
      </c>
      <c r="H3883" t="s">
        <v>12669</v>
      </c>
      <c r="I3883" t="s">
        <v>16985</v>
      </c>
      <c r="J3883" t="s">
        <v>152</v>
      </c>
      <c r="K3883" t="s">
        <v>10147</v>
      </c>
      <c r="L3883" t="s">
        <v>10179</v>
      </c>
      <c r="M3883" t="s">
        <v>10180</v>
      </c>
      <c r="N3883" t="s">
        <v>19165</v>
      </c>
      <c r="O3883" t="s">
        <v>97</v>
      </c>
      <c r="P3883" t="s">
        <v>68</v>
      </c>
      <c r="Q3883" t="s">
        <v>84</v>
      </c>
      <c r="R3883">
        <v>587</v>
      </c>
      <c r="V3883">
        <v>5.43</v>
      </c>
      <c r="Y3883" t="s">
        <v>10304</v>
      </c>
      <c r="Z3883" t="s">
        <v>10305</v>
      </c>
      <c r="AB3883" t="s">
        <v>19166</v>
      </c>
      <c r="AE3883" t="s">
        <v>17280</v>
      </c>
      <c r="AH3883" t="s">
        <v>5902</v>
      </c>
      <c r="AJ3883" t="s">
        <v>10188</v>
      </c>
      <c r="AK3883" t="s">
        <v>10249</v>
      </c>
      <c r="AO3883" t="b">
        <v>1</v>
      </c>
    </row>
    <row r="3884" spans="1:41" hidden="1" x14ac:dyDescent="0.35">
      <c r="A3884" t="s">
        <v>10143</v>
      </c>
      <c r="B3884" s="3">
        <v>45507</v>
      </c>
      <c r="C3884" s="2">
        <v>0.18263888888888888</v>
      </c>
      <c r="D3884">
        <v>8</v>
      </c>
      <c r="E3884">
        <v>31</v>
      </c>
      <c r="G3884" t="s">
        <v>19167</v>
      </c>
      <c r="H3884" t="s">
        <v>12669</v>
      </c>
      <c r="I3884" t="s">
        <v>16985</v>
      </c>
      <c r="J3884" t="s">
        <v>152</v>
      </c>
      <c r="K3884" t="s">
        <v>10147</v>
      </c>
      <c r="L3884" t="s">
        <v>10179</v>
      </c>
      <c r="M3884" t="s">
        <v>10180</v>
      </c>
      <c r="N3884" t="s">
        <v>19168</v>
      </c>
      <c r="O3884" t="s">
        <v>10150</v>
      </c>
      <c r="P3884" t="s">
        <v>68</v>
      </c>
      <c r="Q3884" t="s">
        <v>84</v>
      </c>
      <c r="R3884">
        <v>756</v>
      </c>
      <c r="V3884">
        <v>6.99</v>
      </c>
      <c r="Y3884" t="s">
        <v>10304</v>
      </c>
      <c r="Z3884" t="s">
        <v>10305</v>
      </c>
      <c r="AB3884" t="s">
        <v>19169</v>
      </c>
      <c r="AE3884" t="s">
        <v>17280</v>
      </c>
      <c r="AJ3884" t="s">
        <v>10188</v>
      </c>
      <c r="AK3884" t="s">
        <v>10249</v>
      </c>
      <c r="AO3884" t="b">
        <v>1</v>
      </c>
    </row>
    <row r="3885" spans="1:41" hidden="1" x14ac:dyDescent="0.35">
      <c r="A3885" t="s">
        <v>10143</v>
      </c>
      <c r="B3885" s="3">
        <v>45507</v>
      </c>
      <c r="C3885" s="2">
        <v>0.76388888888888884</v>
      </c>
      <c r="D3885">
        <v>8</v>
      </c>
      <c r="E3885">
        <v>31</v>
      </c>
      <c r="G3885" t="s">
        <v>19170</v>
      </c>
      <c r="H3885" t="s">
        <v>12669</v>
      </c>
      <c r="I3885" t="s">
        <v>16985</v>
      </c>
      <c r="J3885" t="s">
        <v>152</v>
      </c>
      <c r="K3885" t="s">
        <v>10147</v>
      </c>
      <c r="L3885" t="s">
        <v>10179</v>
      </c>
      <c r="M3885" t="s">
        <v>10180</v>
      </c>
      <c r="N3885" t="s">
        <v>19171</v>
      </c>
      <c r="O3885" t="s">
        <v>10150</v>
      </c>
      <c r="P3885" t="s">
        <v>68</v>
      </c>
      <c r="Q3885" t="s">
        <v>84</v>
      </c>
      <c r="R3885">
        <v>67</v>
      </c>
      <c r="V3885">
        <v>0.62</v>
      </c>
      <c r="Y3885" t="s">
        <v>10304</v>
      </c>
      <c r="Z3885" t="s">
        <v>10305</v>
      </c>
      <c r="AB3885" t="s">
        <v>19172</v>
      </c>
      <c r="AE3885" t="s">
        <v>17280</v>
      </c>
      <c r="AJ3885" t="s">
        <v>10188</v>
      </c>
      <c r="AK3885" t="s">
        <v>10189</v>
      </c>
      <c r="AO3885" t="b">
        <v>1</v>
      </c>
    </row>
    <row r="3886" spans="1:41" hidden="1" x14ac:dyDescent="0.35">
      <c r="A3886" t="s">
        <v>10143</v>
      </c>
      <c r="B3886" s="3">
        <v>45507</v>
      </c>
      <c r="C3886" s="2">
        <v>0.40625</v>
      </c>
      <c r="D3886">
        <v>8</v>
      </c>
      <c r="E3886">
        <v>31</v>
      </c>
      <c r="G3886" t="s">
        <v>19173</v>
      </c>
      <c r="H3886" t="s">
        <v>18635</v>
      </c>
      <c r="I3886" t="s">
        <v>18636</v>
      </c>
      <c r="J3886" t="s">
        <v>152</v>
      </c>
      <c r="K3886" t="s">
        <v>10147</v>
      </c>
      <c r="L3886" t="s">
        <v>10179</v>
      </c>
      <c r="M3886" t="s">
        <v>10180</v>
      </c>
      <c r="N3886" t="s">
        <v>19174</v>
      </c>
      <c r="O3886" t="s">
        <v>10150</v>
      </c>
      <c r="P3886" t="s">
        <v>68</v>
      </c>
      <c r="Q3886" t="s">
        <v>317</v>
      </c>
      <c r="R3886">
        <v>174</v>
      </c>
      <c r="V3886">
        <v>1.61</v>
      </c>
      <c r="Y3886" t="s">
        <v>10304</v>
      </c>
      <c r="Z3886" t="s">
        <v>10305</v>
      </c>
      <c r="AB3886" t="s">
        <v>19175</v>
      </c>
      <c r="AE3886" t="s">
        <v>18639</v>
      </c>
      <c r="AJ3886" t="s">
        <v>10188</v>
      </c>
      <c r="AK3886" t="s">
        <v>10249</v>
      </c>
      <c r="AO3886" t="b">
        <v>1</v>
      </c>
    </row>
    <row r="3887" spans="1:41" hidden="1" x14ac:dyDescent="0.35">
      <c r="A3887" t="s">
        <v>10143</v>
      </c>
      <c r="B3887" s="3">
        <v>45507</v>
      </c>
      <c r="C3887" s="2">
        <v>0.36458333333333331</v>
      </c>
      <c r="D3887">
        <v>8</v>
      </c>
      <c r="E3887">
        <v>31</v>
      </c>
      <c r="G3887" t="s">
        <v>19176</v>
      </c>
      <c r="H3887" t="s">
        <v>12669</v>
      </c>
      <c r="I3887" t="s">
        <v>16985</v>
      </c>
      <c r="J3887" t="s">
        <v>152</v>
      </c>
      <c r="K3887" t="s">
        <v>10147</v>
      </c>
      <c r="L3887" t="s">
        <v>10179</v>
      </c>
      <c r="M3887" t="s">
        <v>10180</v>
      </c>
      <c r="N3887" t="s">
        <v>18500</v>
      </c>
      <c r="O3887" t="s">
        <v>67</v>
      </c>
      <c r="P3887" t="s">
        <v>68</v>
      </c>
      <c r="Q3887" t="s">
        <v>84</v>
      </c>
      <c r="R3887">
        <v>1135</v>
      </c>
      <c r="V3887">
        <v>10.5</v>
      </c>
      <c r="Y3887" t="s">
        <v>10304</v>
      </c>
      <c r="Z3887" t="s">
        <v>10305</v>
      </c>
      <c r="AB3887" t="s">
        <v>19177</v>
      </c>
      <c r="AE3887" t="s">
        <v>17280</v>
      </c>
      <c r="AJ3887" t="s">
        <v>10188</v>
      </c>
      <c r="AK3887" t="s">
        <v>10249</v>
      </c>
      <c r="AO3887" t="b">
        <v>1</v>
      </c>
    </row>
    <row r="3888" spans="1:41" hidden="1" x14ac:dyDescent="0.35">
      <c r="A3888" t="s">
        <v>10143</v>
      </c>
      <c r="B3888" s="3">
        <v>45507</v>
      </c>
      <c r="C3888" s="2">
        <v>0.45555555555555555</v>
      </c>
      <c r="D3888">
        <v>8</v>
      </c>
      <c r="E3888">
        <v>31</v>
      </c>
      <c r="G3888" t="s">
        <v>19178</v>
      </c>
      <c r="H3888" t="s">
        <v>18635</v>
      </c>
      <c r="I3888" t="s">
        <v>18636</v>
      </c>
      <c r="J3888" t="s">
        <v>152</v>
      </c>
      <c r="K3888" t="s">
        <v>10147</v>
      </c>
      <c r="L3888" t="s">
        <v>10179</v>
      </c>
      <c r="M3888" t="s">
        <v>10180</v>
      </c>
      <c r="N3888" t="s">
        <v>19179</v>
      </c>
      <c r="O3888" t="s">
        <v>97</v>
      </c>
      <c r="P3888" t="s">
        <v>68</v>
      </c>
      <c r="Q3888" t="s">
        <v>317</v>
      </c>
      <c r="R3888">
        <v>5752</v>
      </c>
      <c r="V3888">
        <v>53.21</v>
      </c>
      <c r="Y3888" t="s">
        <v>10304</v>
      </c>
      <c r="Z3888" t="s">
        <v>10305</v>
      </c>
      <c r="AB3888" t="s">
        <v>19180</v>
      </c>
      <c r="AE3888" t="s">
        <v>18639</v>
      </c>
      <c r="AH3888" t="s">
        <v>101</v>
      </c>
      <c r="AI3888" t="s">
        <v>102</v>
      </c>
      <c r="AJ3888" t="s">
        <v>10188</v>
      </c>
      <c r="AK3888" t="s">
        <v>10249</v>
      </c>
      <c r="AO3888" t="b">
        <v>1</v>
      </c>
    </row>
    <row r="3889" spans="1:41" hidden="1" x14ac:dyDescent="0.35">
      <c r="A3889" t="s">
        <v>10143</v>
      </c>
      <c r="B3889" s="3">
        <v>45507</v>
      </c>
      <c r="C3889" s="2">
        <v>0.43263888888888891</v>
      </c>
      <c r="D3889">
        <v>8</v>
      </c>
      <c r="E3889">
        <v>31</v>
      </c>
      <c r="G3889" t="s">
        <v>19181</v>
      </c>
      <c r="H3889" t="s">
        <v>18635</v>
      </c>
      <c r="I3889" t="s">
        <v>18636</v>
      </c>
      <c r="J3889" t="s">
        <v>152</v>
      </c>
      <c r="K3889" t="s">
        <v>10147</v>
      </c>
      <c r="L3889" t="s">
        <v>10179</v>
      </c>
      <c r="M3889" t="s">
        <v>10180</v>
      </c>
      <c r="N3889" t="s">
        <v>19182</v>
      </c>
      <c r="O3889" t="s">
        <v>154</v>
      </c>
      <c r="P3889" t="s">
        <v>68</v>
      </c>
      <c r="Q3889" t="s">
        <v>317</v>
      </c>
      <c r="R3889">
        <v>182</v>
      </c>
      <c r="V3889">
        <v>1.68</v>
      </c>
      <c r="Y3889" t="s">
        <v>10304</v>
      </c>
      <c r="Z3889" t="s">
        <v>10305</v>
      </c>
      <c r="AB3889" t="s">
        <v>19183</v>
      </c>
      <c r="AE3889" t="s">
        <v>18639</v>
      </c>
      <c r="AJ3889" t="s">
        <v>10188</v>
      </c>
      <c r="AK3889" t="s">
        <v>10249</v>
      </c>
      <c r="AO3889" t="b">
        <v>1</v>
      </c>
    </row>
    <row r="3890" spans="1:41" hidden="1" x14ac:dyDescent="0.35">
      <c r="A3890" t="s">
        <v>10143</v>
      </c>
      <c r="B3890" s="3">
        <v>45507</v>
      </c>
      <c r="C3890" s="2">
        <v>0.42499999999999999</v>
      </c>
      <c r="D3890">
        <v>8</v>
      </c>
      <c r="E3890">
        <v>31</v>
      </c>
      <c r="G3890" t="s">
        <v>19184</v>
      </c>
      <c r="H3890" t="s">
        <v>12669</v>
      </c>
      <c r="I3890" t="s">
        <v>16985</v>
      </c>
      <c r="J3890" t="s">
        <v>152</v>
      </c>
      <c r="K3890" t="s">
        <v>10147</v>
      </c>
      <c r="L3890" t="s">
        <v>10179</v>
      </c>
      <c r="M3890" t="s">
        <v>10180</v>
      </c>
      <c r="N3890" t="s">
        <v>19185</v>
      </c>
      <c r="O3890" t="s">
        <v>1290</v>
      </c>
      <c r="P3890" t="s">
        <v>68</v>
      </c>
      <c r="Q3890" t="s">
        <v>84</v>
      </c>
      <c r="R3890">
        <v>5367</v>
      </c>
      <c r="V3890">
        <v>49.64</v>
      </c>
      <c r="Y3890" t="s">
        <v>10304</v>
      </c>
      <c r="Z3890" t="s">
        <v>10305</v>
      </c>
      <c r="AB3890" t="s">
        <v>19186</v>
      </c>
      <c r="AE3890" t="s">
        <v>17280</v>
      </c>
      <c r="AH3890" t="s">
        <v>11900</v>
      </c>
      <c r="AI3890" t="s">
        <v>11901</v>
      </c>
      <c r="AJ3890" t="s">
        <v>10188</v>
      </c>
      <c r="AK3890" t="s">
        <v>10249</v>
      </c>
      <c r="AO3890" t="b">
        <v>1</v>
      </c>
    </row>
    <row r="3891" spans="1:41" hidden="1" x14ac:dyDescent="0.35">
      <c r="A3891" t="s">
        <v>10143</v>
      </c>
      <c r="B3891" s="3">
        <v>45507</v>
      </c>
      <c r="C3891" s="2">
        <v>0.46736111111111112</v>
      </c>
      <c r="D3891">
        <v>8</v>
      </c>
      <c r="E3891">
        <v>31</v>
      </c>
      <c r="G3891" t="s">
        <v>19187</v>
      </c>
      <c r="H3891" t="s">
        <v>18635</v>
      </c>
      <c r="I3891" t="s">
        <v>18636</v>
      </c>
      <c r="J3891" t="s">
        <v>152</v>
      </c>
      <c r="K3891" t="s">
        <v>10147</v>
      </c>
      <c r="L3891" t="s">
        <v>10179</v>
      </c>
      <c r="M3891" t="s">
        <v>10180</v>
      </c>
      <c r="N3891" t="s">
        <v>19188</v>
      </c>
      <c r="O3891" t="s">
        <v>10150</v>
      </c>
      <c r="P3891" t="s">
        <v>68</v>
      </c>
      <c r="Q3891" t="s">
        <v>317</v>
      </c>
      <c r="R3891">
        <v>27</v>
      </c>
      <c r="V3891">
        <v>0.25</v>
      </c>
      <c r="Y3891" t="s">
        <v>10304</v>
      </c>
      <c r="Z3891" t="s">
        <v>10305</v>
      </c>
      <c r="AB3891" t="s">
        <v>19189</v>
      </c>
      <c r="AE3891" t="s">
        <v>18639</v>
      </c>
      <c r="AJ3891" t="s">
        <v>10188</v>
      </c>
      <c r="AK3891" t="s">
        <v>10249</v>
      </c>
      <c r="AO3891" t="b">
        <v>1</v>
      </c>
    </row>
    <row r="3892" spans="1:41" hidden="1" x14ac:dyDescent="0.35">
      <c r="A3892" t="s">
        <v>10143</v>
      </c>
      <c r="B3892" s="3">
        <v>45507</v>
      </c>
      <c r="C3892" s="2">
        <v>0.46875</v>
      </c>
      <c r="D3892">
        <v>8</v>
      </c>
      <c r="E3892">
        <v>31</v>
      </c>
      <c r="G3892" t="s">
        <v>19190</v>
      </c>
      <c r="H3892" t="s">
        <v>12669</v>
      </c>
      <c r="I3892" t="s">
        <v>16985</v>
      </c>
      <c r="J3892" t="s">
        <v>152</v>
      </c>
      <c r="K3892" t="s">
        <v>10147</v>
      </c>
      <c r="L3892" t="s">
        <v>10179</v>
      </c>
      <c r="M3892" t="s">
        <v>10180</v>
      </c>
      <c r="N3892" t="s">
        <v>19191</v>
      </c>
      <c r="O3892" t="s">
        <v>10150</v>
      </c>
      <c r="P3892" t="s">
        <v>68</v>
      </c>
      <c r="Q3892" t="s">
        <v>84</v>
      </c>
      <c r="R3892">
        <v>697</v>
      </c>
      <c r="V3892">
        <v>6.45</v>
      </c>
      <c r="Y3892" t="s">
        <v>10304</v>
      </c>
      <c r="Z3892" t="s">
        <v>10305</v>
      </c>
      <c r="AB3892" t="s">
        <v>19192</v>
      </c>
      <c r="AE3892" t="s">
        <v>17280</v>
      </c>
      <c r="AJ3892" t="s">
        <v>10188</v>
      </c>
      <c r="AK3892" t="s">
        <v>10249</v>
      </c>
      <c r="AO3892" t="b">
        <v>1</v>
      </c>
    </row>
    <row r="3893" spans="1:41" hidden="1" x14ac:dyDescent="0.35">
      <c r="A3893" t="s">
        <v>10143</v>
      </c>
      <c r="B3893" s="3">
        <v>45507</v>
      </c>
      <c r="C3893" s="2">
        <v>0.23055555555555557</v>
      </c>
      <c r="D3893">
        <v>8</v>
      </c>
      <c r="E3893">
        <v>31</v>
      </c>
      <c r="G3893" t="s">
        <v>19193</v>
      </c>
      <c r="H3893" t="s">
        <v>12669</v>
      </c>
      <c r="I3893" t="s">
        <v>16985</v>
      </c>
      <c r="J3893" t="s">
        <v>152</v>
      </c>
      <c r="K3893" t="s">
        <v>10147</v>
      </c>
      <c r="L3893" t="s">
        <v>10179</v>
      </c>
      <c r="M3893" t="s">
        <v>10180</v>
      </c>
      <c r="N3893" t="s">
        <v>19194</v>
      </c>
      <c r="O3893" t="s">
        <v>1380</v>
      </c>
      <c r="P3893" t="s">
        <v>68</v>
      </c>
      <c r="Q3893" t="s">
        <v>84</v>
      </c>
      <c r="R3893">
        <v>395</v>
      </c>
      <c r="V3893">
        <v>3.65</v>
      </c>
      <c r="Y3893" t="s">
        <v>10304</v>
      </c>
      <c r="Z3893" t="s">
        <v>10305</v>
      </c>
      <c r="AB3893" t="s">
        <v>19195</v>
      </c>
      <c r="AE3893" t="s">
        <v>17280</v>
      </c>
      <c r="AH3893" t="s">
        <v>19196</v>
      </c>
      <c r="AJ3893" t="s">
        <v>10188</v>
      </c>
      <c r="AK3893" t="s">
        <v>10249</v>
      </c>
      <c r="AO3893" t="b">
        <v>1</v>
      </c>
    </row>
    <row r="3894" spans="1:41" hidden="1" x14ac:dyDescent="0.35">
      <c r="A3894" t="s">
        <v>10143</v>
      </c>
      <c r="B3894" s="3">
        <v>45507</v>
      </c>
      <c r="C3894" s="2">
        <v>0.10625</v>
      </c>
      <c r="D3894">
        <v>8</v>
      </c>
      <c r="E3894">
        <v>31</v>
      </c>
      <c r="G3894" t="s">
        <v>19197</v>
      </c>
      <c r="H3894" t="s">
        <v>12669</v>
      </c>
      <c r="I3894" t="s">
        <v>16985</v>
      </c>
      <c r="J3894" t="s">
        <v>152</v>
      </c>
      <c r="K3894" t="s">
        <v>10147</v>
      </c>
      <c r="L3894" t="s">
        <v>10179</v>
      </c>
      <c r="M3894" t="s">
        <v>10180</v>
      </c>
      <c r="N3894" t="s">
        <v>19198</v>
      </c>
      <c r="O3894" t="s">
        <v>10150</v>
      </c>
      <c r="P3894" t="s">
        <v>68</v>
      </c>
      <c r="Q3894" t="s">
        <v>84</v>
      </c>
      <c r="R3894">
        <v>98</v>
      </c>
      <c r="V3894">
        <v>0.91</v>
      </c>
      <c r="Y3894" t="s">
        <v>10304</v>
      </c>
      <c r="Z3894" t="s">
        <v>10305</v>
      </c>
      <c r="AB3894" t="s">
        <v>19199</v>
      </c>
      <c r="AE3894" t="s">
        <v>17280</v>
      </c>
      <c r="AJ3894" t="s">
        <v>10188</v>
      </c>
      <c r="AK3894" t="s">
        <v>10249</v>
      </c>
      <c r="AO3894" t="b">
        <v>1</v>
      </c>
    </row>
    <row r="3895" spans="1:41" hidden="1" x14ac:dyDescent="0.35">
      <c r="A3895" t="s">
        <v>10143</v>
      </c>
      <c r="B3895" s="3">
        <v>45507</v>
      </c>
      <c r="C3895" s="2">
        <v>0.12986111111111112</v>
      </c>
      <c r="D3895">
        <v>8</v>
      </c>
      <c r="E3895">
        <v>31</v>
      </c>
      <c r="G3895" t="s">
        <v>19200</v>
      </c>
      <c r="H3895" t="s">
        <v>12669</v>
      </c>
      <c r="I3895" t="s">
        <v>16985</v>
      </c>
      <c r="J3895" t="s">
        <v>152</v>
      </c>
      <c r="K3895" t="s">
        <v>10147</v>
      </c>
      <c r="L3895" t="s">
        <v>10179</v>
      </c>
      <c r="M3895" t="s">
        <v>10180</v>
      </c>
      <c r="N3895" t="s">
        <v>19201</v>
      </c>
      <c r="O3895" t="s">
        <v>97</v>
      </c>
      <c r="P3895" t="s">
        <v>68</v>
      </c>
      <c r="Q3895" t="s">
        <v>84</v>
      </c>
      <c r="R3895">
        <v>138</v>
      </c>
      <c r="V3895">
        <v>1.28</v>
      </c>
      <c r="Y3895" t="s">
        <v>10304</v>
      </c>
      <c r="Z3895" t="s">
        <v>10305</v>
      </c>
      <c r="AB3895" t="s">
        <v>19202</v>
      </c>
      <c r="AE3895" t="s">
        <v>17280</v>
      </c>
      <c r="AH3895" t="s">
        <v>1021</v>
      </c>
      <c r="AI3895" t="s">
        <v>1021</v>
      </c>
      <c r="AJ3895" t="s">
        <v>10188</v>
      </c>
      <c r="AK3895" t="s">
        <v>10249</v>
      </c>
      <c r="AO3895" t="b">
        <v>1</v>
      </c>
    </row>
    <row r="3896" spans="1:41" hidden="1" x14ac:dyDescent="0.35">
      <c r="A3896" t="s">
        <v>10143</v>
      </c>
      <c r="B3896" s="3">
        <v>45507</v>
      </c>
      <c r="C3896" s="2">
        <v>0.13958333333333334</v>
      </c>
      <c r="D3896">
        <v>8</v>
      </c>
      <c r="E3896">
        <v>31</v>
      </c>
      <c r="G3896" t="s">
        <v>19203</v>
      </c>
      <c r="H3896" t="s">
        <v>12669</v>
      </c>
      <c r="I3896" t="s">
        <v>16985</v>
      </c>
      <c r="J3896" t="s">
        <v>152</v>
      </c>
      <c r="K3896" t="s">
        <v>10147</v>
      </c>
      <c r="L3896" t="s">
        <v>10179</v>
      </c>
      <c r="M3896" t="s">
        <v>10180</v>
      </c>
      <c r="N3896" t="s">
        <v>19204</v>
      </c>
      <c r="O3896" t="s">
        <v>10150</v>
      </c>
      <c r="P3896" t="s">
        <v>68</v>
      </c>
      <c r="Q3896" t="s">
        <v>84</v>
      </c>
      <c r="R3896">
        <v>716</v>
      </c>
      <c r="V3896">
        <v>6.62</v>
      </c>
      <c r="Y3896" t="s">
        <v>10304</v>
      </c>
      <c r="Z3896" t="s">
        <v>10305</v>
      </c>
      <c r="AB3896" t="s">
        <v>19205</v>
      </c>
      <c r="AE3896" t="s">
        <v>17280</v>
      </c>
      <c r="AJ3896" t="s">
        <v>10188</v>
      </c>
      <c r="AK3896" t="s">
        <v>10249</v>
      </c>
      <c r="AO3896" t="b">
        <v>1</v>
      </c>
    </row>
    <row r="3897" spans="1:41" hidden="1" x14ac:dyDescent="0.35">
      <c r="A3897" t="s">
        <v>10143</v>
      </c>
      <c r="B3897" s="3">
        <v>45507</v>
      </c>
      <c r="C3897" s="2">
        <v>0.12569444444444444</v>
      </c>
      <c r="D3897">
        <v>8</v>
      </c>
      <c r="E3897">
        <v>31</v>
      </c>
      <c r="G3897" t="s">
        <v>19206</v>
      </c>
      <c r="H3897" t="s">
        <v>12669</v>
      </c>
      <c r="I3897" t="s">
        <v>16985</v>
      </c>
      <c r="J3897" t="s">
        <v>152</v>
      </c>
      <c r="K3897" t="s">
        <v>10147</v>
      </c>
      <c r="L3897" t="s">
        <v>10179</v>
      </c>
      <c r="M3897" t="s">
        <v>10180</v>
      </c>
      <c r="N3897" t="s">
        <v>16061</v>
      </c>
      <c r="O3897" t="s">
        <v>97</v>
      </c>
      <c r="P3897" t="s">
        <v>68</v>
      </c>
      <c r="Q3897" t="s">
        <v>84</v>
      </c>
      <c r="R3897">
        <v>5792</v>
      </c>
      <c r="V3897">
        <v>53.58</v>
      </c>
      <c r="Y3897" t="s">
        <v>10304</v>
      </c>
      <c r="Z3897" t="s">
        <v>10305</v>
      </c>
      <c r="AB3897" t="s">
        <v>19207</v>
      </c>
      <c r="AE3897" t="s">
        <v>17280</v>
      </c>
      <c r="AH3897" t="s">
        <v>6148</v>
      </c>
      <c r="AI3897" t="s">
        <v>6149</v>
      </c>
      <c r="AJ3897" t="s">
        <v>10188</v>
      </c>
      <c r="AK3897" t="s">
        <v>10249</v>
      </c>
      <c r="AO3897" t="b">
        <v>1</v>
      </c>
    </row>
    <row r="3898" spans="1:41" hidden="1" x14ac:dyDescent="0.35">
      <c r="A3898" t="s">
        <v>10143</v>
      </c>
      <c r="B3898" s="3">
        <v>45507</v>
      </c>
      <c r="C3898" s="2">
        <v>0.16319444444444445</v>
      </c>
      <c r="D3898">
        <v>8</v>
      </c>
      <c r="E3898">
        <v>31</v>
      </c>
      <c r="G3898" t="s">
        <v>19208</v>
      </c>
      <c r="H3898" t="s">
        <v>12669</v>
      </c>
      <c r="I3898" t="s">
        <v>16985</v>
      </c>
      <c r="J3898" t="s">
        <v>152</v>
      </c>
      <c r="K3898" t="s">
        <v>10147</v>
      </c>
      <c r="L3898" t="s">
        <v>10179</v>
      </c>
      <c r="M3898" t="s">
        <v>10180</v>
      </c>
      <c r="N3898" t="s">
        <v>19209</v>
      </c>
      <c r="O3898" t="s">
        <v>10150</v>
      </c>
      <c r="P3898" t="s">
        <v>68</v>
      </c>
      <c r="Q3898" t="s">
        <v>84</v>
      </c>
      <c r="R3898">
        <v>1426</v>
      </c>
      <c r="V3898">
        <v>13.19</v>
      </c>
      <c r="Y3898" t="s">
        <v>10304</v>
      </c>
      <c r="Z3898" t="s">
        <v>10305</v>
      </c>
      <c r="AB3898" t="s">
        <v>19210</v>
      </c>
      <c r="AE3898" t="s">
        <v>17280</v>
      </c>
      <c r="AJ3898" t="s">
        <v>10188</v>
      </c>
      <c r="AK3898" t="s">
        <v>10249</v>
      </c>
      <c r="AO3898" t="b">
        <v>1</v>
      </c>
    </row>
    <row r="3899" spans="1:41" hidden="1" x14ac:dyDescent="0.35">
      <c r="A3899" t="s">
        <v>10143</v>
      </c>
      <c r="B3899" s="3">
        <v>45507</v>
      </c>
      <c r="C3899" s="2">
        <v>0.92291666666666672</v>
      </c>
      <c r="D3899">
        <v>8</v>
      </c>
      <c r="E3899">
        <v>31</v>
      </c>
      <c r="G3899" t="s">
        <v>19211</v>
      </c>
      <c r="H3899" t="s">
        <v>18805</v>
      </c>
      <c r="I3899" t="s">
        <v>18806</v>
      </c>
      <c r="J3899" t="s">
        <v>18731</v>
      </c>
      <c r="K3899" t="s">
        <v>10147</v>
      </c>
      <c r="L3899" t="s">
        <v>10179</v>
      </c>
      <c r="M3899" t="s">
        <v>10180</v>
      </c>
      <c r="N3899" t="s">
        <v>19212</v>
      </c>
      <c r="O3899" t="s">
        <v>248</v>
      </c>
      <c r="P3899" t="s">
        <v>249</v>
      </c>
      <c r="Q3899" t="s">
        <v>317</v>
      </c>
      <c r="R3899">
        <v>1052</v>
      </c>
      <c r="V3899">
        <v>9.73</v>
      </c>
      <c r="Y3899" t="s">
        <v>10304</v>
      </c>
      <c r="Z3899" t="s">
        <v>10305</v>
      </c>
      <c r="AB3899" t="s">
        <v>19213</v>
      </c>
      <c r="AE3899" t="s">
        <v>18734</v>
      </c>
      <c r="AH3899" t="s">
        <v>10855</v>
      </c>
      <c r="AI3899" t="s">
        <v>10855</v>
      </c>
      <c r="AJ3899" t="s">
        <v>10188</v>
      </c>
      <c r="AK3899" t="s">
        <v>10249</v>
      </c>
      <c r="AO3899" t="b">
        <v>1</v>
      </c>
    </row>
    <row r="3900" spans="1:41" hidden="1" x14ac:dyDescent="0.35">
      <c r="A3900" t="s">
        <v>10143</v>
      </c>
      <c r="B3900" s="3">
        <v>45507</v>
      </c>
      <c r="C3900" s="2">
        <v>0.17708333333333334</v>
      </c>
      <c r="D3900">
        <v>8</v>
      </c>
      <c r="E3900">
        <v>31</v>
      </c>
      <c r="G3900" t="s">
        <v>19214</v>
      </c>
      <c r="H3900" t="s">
        <v>12669</v>
      </c>
      <c r="I3900" t="s">
        <v>16985</v>
      </c>
      <c r="J3900" t="s">
        <v>152</v>
      </c>
      <c r="K3900" t="s">
        <v>10147</v>
      </c>
      <c r="L3900" t="s">
        <v>10179</v>
      </c>
      <c r="M3900" t="s">
        <v>10180</v>
      </c>
      <c r="N3900" t="s">
        <v>19215</v>
      </c>
      <c r="O3900" t="s">
        <v>161</v>
      </c>
      <c r="P3900" t="s">
        <v>68</v>
      </c>
      <c r="Q3900" t="s">
        <v>84</v>
      </c>
      <c r="R3900">
        <v>662</v>
      </c>
      <c r="V3900">
        <v>6.12</v>
      </c>
      <c r="Y3900" t="s">
        <v>10304</v>
      </c>
      <c r="Z3900" t="s">
        <v>10305</v>
      </c>
      <c r="AB3900" t="s">
        <v>19216</v>
      </c>
      <c r="AE3900" t="s">
        <v>17280</v>
      </c>
      <c r="AH3900" t="s">
        <v>205</v>
      </c>
      <c r="AJ3900" t="s">
        <v>10188</v>
      </c>
      <c r="AK3900" t="s">
        <v>10249</v>
      </c>
      <c r="AO3900" t="b">
        <v>1</v>
      </c>
    </row>
    <row r="3901" spans="1:41" hidden="1" x14ac:dyDescent="0.35">
      <c r="A3901" t="s">
        <v>10143</v>
      </c>
      <c r="B3901" s="3">
        <v>45507</v>
      </c>
      <c r="C3901" s="2">
        <v>0.35138888888888886</v>
      </c>
      <c r="D3901">
        <v>8</v>
      </c>
      <c r="E3901">
        <v>31</v>
      </c>
      <c r="G3901" t="s">
        <v>19217</v>
      </c>
      <c r="H3901" t="s">
        <v>12669</v>
      </c>
      <c r="I3901" t="s">
        <v>16985</v>
      </c>
      <c r="J3901" t="s">
        <v>152</v>
      </c>
      <c r="K3901" t="s">
        <v>10147</v>
      </c>
      <c r="L3901" t="s">
        <v>10179</v>
      </c>
      <c r="M3901" t="s">
        <v>10180</v>
      </c>
      <c r="N3901" t="s">
        <v>19218</v>
      </c>
      <c r="O3901" t="s">
        <v>97</v>
      </c>
      <c r="P3901" t="s">
        <v>68</v>
      </c>
      <c r="Q3901" t="s">
        <v>84</v>
      </c>
      <c r="R3901">
        <v>1126</v>
      </c>
      <c r="V3901">
        <v>10.42</v>
      </c>
      <c r="Y3901" t="s">
        <v>10304</v>
      </c>
      <c r="Z3901" t="s">
        <v>10305</v>
      </c>
      <c r="AB3901" t="s">
        <v>19219</v>
      </c>
      <c r="AE3901" t="s">
        <v>17280</v>
      </c>
      <c r="AH3901" t="s">
        <v>5902</v>
      </c>
      <c r="AI3901" t="s">
        <v>9350</v>
      </c>
      <c r="AJ3901" t="s">
        <v>10188</v>
      </c>
      <c r="AK3901" t="s">
        <v>10249</v>
      </c>
      <c r="AO3901" t="b">
        <v>1</v>
      </c>
    </row>
    <row r="3902" spans="1:41" hidden="1" x14ac:dyDescent="0.35">
      <c r="A3902" t="s">
        <v>10143</v>
      </c>
      <c r="B3902" s="3">
        <v>45507</v>
      </c>
      <c r="C3902" s="2">
        <v>0.24444444444444444</v>
      </c>
      <c r="D3902">
        <v>8</v>
      </c>
      <c r="E3902">
        <v>31</v>
      </c>
      <c r="G3902" t="s">
        <v>19220</v>
      </c>
      <c r="H3902" t="s">
        <v>12669</v>
      </c>
      <c r="I3902" t="s">
        <v>16985</v>
      </c>
      <c r="J3902" t="s">
        <v>152</v>
      </c>
      <c r="K3902" t="s">
        <v>10147</v>
      </c>
      <c r="L3902" t="s">
        <v>10179</v>
      </c>
      <c r="M3902" t="s">
        <v>10180</v>
      </c>
      <c r="N3902" t="s">
        <v>19221</v>
      </c>
      <c r="O3902" t="s">
        <v>10150</v>
      </c>
      <c r="P3902" t="s">
        <v>68</v>
      </c>
      <c r="Q3902" t="s">
        <v>84</v>
      </c>
      <c r="R3902">
        <v>4147</v>
      </c>
      <c r="V3902">
        <v>38.36</v>
      </c>
      <c r="Y3902" t="s">
        <v>10304</v>
      </c>
      <c r="Z3902" t="s">
        <v>10305</v>
      </c>
      <c r="AB3902" t="s">
        <v>19222</v>
      </c>
      <c r="AE3902" t="s">
        <v>17280</v>
      </c>
      <c r="AJ3902" t="s">
        <v>10188</v>
      </c>
      <c r="AK3902" t="s">
        <v>10249</v>
      </c>
      <c r="AO3902" t="b">
        <v>1</v>
      </c>
    </row>
    <row r="3903" spans="1:41" hidden="1" x14ac:dyDescent="0.35">
      <c r="A3903" t="s">
        <v>10143</v>
      </c>
      <c r="B3903" s="3">
        <v>45507</v>
      </c>
      <c r="C3903" s="2">
        <v>0.29236111111111113</v>
      </c>
      <c r="D3903">
        <v>8</v>
      </c>
      <c r="E3903">
        <v>31</v>
      </c>
      <c r="G3903" t="s">
        <v>19223</v>
      </c>
      <c r="H3903" t="s">
        <v>12669</v>
      </c>
      <c r="I3903" t="s">
        <v>16985</v>
      </c>
      <c r="J3903" t="s">
        <v>152</v>
      </c>
      <c r="K3903" t="s">
        <v>10147</v>
      </c>
      <c r="L3903" t="s">
        <v>10179</v>
      </c>
      <c r="M3903" t="s">
        <v>10180</v>
      </c>
      <c r="N3903" t="s">
        <v>19224</v>
      </c>
      <c r="O3903" t="s">
        <v>4619</v>
      </c>
      <c r="P3903" t="s">
        <v>68</v>
      </c>
      <c r="Q3903" t="s">
        <v>84</v>
      </c>
      <c r="R3903">
        <v>99</v>
      </c>
      <c r="V3903">
        <v>0.92</v>
      </c>
      <c r="Y3903" t="s">
        <v>10304</v>
      </c>
      <c r="Z3903" t="s">
        <v>10305</v>
      </c>
      <c r="AB3903" t="s">
        <v>19225</v>
      </c>
      <c r="AE3903" t="s">
        <v>17280</v>
      </c>
      <c r="AH3903" t="s">
        <v>15205</v>
      </c>
      <c r="AI3903" t="s">
        <v>15205</v>
      </c>
      <c r="AJ3903" t="s">
        <v>10188</v>
      </c>
      <c r="AK3903" t="s">
        <v>10249</v>
      </c>
      <c r="AO3903" t="b">
        <v>1</v>
      </c>
    </row>
    <row r="3904" spans="1:41" hidden="1" x14ac:dyDescent="0.35">
      <c r="A3904" t="s">
        <v>10143</v>
      </c>
      <c r="B3904" s="3">
        <v>45507</v>
      </c>
      <c r="C3904" s="2">
        <v>0.29097222222222224</v>
      </c>
      <c r="D3904">
        <v>8</v>
      </c>
      <c r="E3904">
        <v>31</v>
      </c>
      <c r="G3904" t="s">
        <v>19226</v>
      </c>
      <c r="H3904" t="s">
        <v>12669</v>
      </c>
      <c r="I3904" t="s">
        <v>16985</v>
      </c>
      <c r="J3904" t="s">
        <v>152</v>
      </c>
      <c r="K3904" t="s">
        <v>10147</v>
      </c>
      <c r="L3904" t="s">
        <v>10179</v>
      </c>
      <c r="M3904" t="s">
        <v>10180</v>
      </c>
      <c r="N3904" t="s">
        <v>19227</v>
      </c>
      <c r="O3904" t="s">
        <v>10150</v>
      </c>
      <c r="P3904" t="s">
        <v>68</v>
      </c>
      <c r="Q3904" t="s">
        <v>84</v>
      </c>
      <c r="R3904">
        <v>237</v>
      </c>
      <c r="V3904">
        <v>2.19</v>
      </c>
      <c r="Y3904" t="s">
        <v>10304</v>
      </c>
      <c r="Z3904" t="s">
        <v>10305</v>
      </c>
      <c r="AB3904" t="s">
        <v>19228</v>
      </c>
      <c r="AE3904" t="s">
        <v>17280</v>
      </c>
      <c r="AJ3904" t="s">
        <v>10188</v>
      </c>
      <c r="AK3904" t="s">
        <v>10249</v>
      </c>
      <c r="AO3904" t="b">
        <v>1</v>
      </c>
    </row>
    <row r="3905" spans="1:41" hidden="1" x14ac:dyDescent="0.35">
      <c r="A3905" t="s">
        <v>10143</v>
      </c>
      <c r="B3905" s="3">
        <v>45507</v>
      </c>
      <c r="C3905" s="2">
        <v>0.56527777777777777</v>
      </c>
      <c r="D3905">
        <v>8</v>
      </c>
      <c r="E3905">
        <v>31</v>
      </c>
      <c r="G3905" t="s">
        <v>19229</v>
      </c>
      <c r="H3905" t="s">
        <v>12669</v>
      </c>
      <c r="I3905" t="s">
        <v>16985</v>
      </c>
      <c r="J3905" t="s">
        <v>152</v>
      </c>
      <c r="K3905" t="s">
        <v>10147</v>
      </c>
      <c r="L3905" t="s">
        <v>10179</v>
      </c>
      <c r="M3905" t="s">
        <v>10180</v>
      </c>
      <c r="N3905" t="s">
        <v>19230</v>
      </c>
      <c r="O3905" t="s">
        <v>8563</v>
      </c>
      <c r="P3905" t="s">
        <v>68</v>
      </c>
      <c r="Q3905" t="s">
        <v>84</v>
      </c>
      <c r="R3905">
        <v>1831</v>
      </c>
      <c r="V3905">
        <v>16.940000000000001</v>
      </c>
      <c r="Y3905" t="s">
        <v>10304</v>
      </c>
      <c r="Z3905" t="s">
        <v>10305</v>
      </c>
      <c r="AB3905" t="s">
        <v>19231</v>
      </c>
      <c r="AE3905" t="s">
        <v>17280</v>
      </c>
      <c r="AJ3905" t="s">
        <v>10188</v>
      </c>
      <c r="AK3905" t="s">
        <v>10249</v>
      </c>
      <c r="AO3905" t="b">
        <v>1</v>
      </c>
    </row>
    <row r="3906" spans="1:41" hidden="1" x14ac:dyDescent="0.35">
      <c r="A3906" t="s">
        <v>10143</v>
      </c>
      <c r="B3906" s="3">
        <v>45507</v>
      </c>
      <c r="C3906" s="2">
        <v>0.13125000000000001</v>
      </c>
      <c r="D3906">
        <v>8</v>
      </c>
      <c r="E3906">
        <v>31</v>
      </c>
      <c r="G3906" t="s">
        <v>19232</v>
      </c>
      <c r="H3906" t="s">
        <v>12669</v>
      </c>
      <c r="I3906" t="s">
        <v>16985</v>
      </c>
      <c r="J3906" t="s">
        <v>152</v>
      </c>
      <c r="K3906" t="s">
        <v>10147</v>
      </c>
      <c r="L3906" t="s">
        <v>10179</v>
      </c>
      <c r="M3906" t="s">
        <v>10180</v>
      </c>
      <c r="N3906" t="s">
        <v>19233</v>
      </c>
      <c r="O3906" t="s">
        <v>10150</v>
      </c>
      <c r="P3906" t="s">
        <v>68</v>
      </c>
      <c r="Q3906" t="s">
        <v>84</v>
      </c>
      <c r="R3906">
        <v>169</v>
      </c>
      <c r="V3906">
        <v>1.56</v>
      </c>
      <c r="Y3906" t="s">
        <v>10304</v>
      </c>
      <c r="Z3906" t="s">
        <v>10305</v>
      </c>
      <c r="AB3906" t="s">
        <v>19234</v>
      </c>
      <c r="AE3906" t="s">
        <v>17280</v>
      </c>
      <c r="AJ3906" t="s">
        <v>10188</v>
      </c>
      <c r="AK3906" t="s">
        <v>10249</v>
      </c>
      <c r="AO3906" t="b">
        <v>1</v>
      </c>
    </row>
    <row r="3907" spans="1:41" hidden="1" x14ac:dyDescent="0.35">
      <c r="A3907" t="s">
        <v>10143</v>
      </c>
      <c r="B3907" s="3">
        <v>45507</v>
      </c>
      <c r="C3907" s="2">
        <v>0.50555555555555554</v>
      </c>
      <c r="D3907">
        <v>8</v>
      </c>
      <c r="E3907">
        <v>31</v>
      </c>
      <c r="G3907" t="s">
        <v>19235</v>
      </c>
      <c r="H3907" t="s">
        <v>12669</v>
      </c>
      <c r="I3907" t="s">
        <v>16985</v>
      </c>
      <c r="J3907" t="s">
        <v>152</v>
      </c>
      <c r="K3907" t="s">
        <v>10147</v>
      </c>
      <c r="L3907" t="s">
        <v>10179</v>
      </c>
      <c r="M3907" t="s">
        <v>10180</v>
      </c>
      <c r="N3907" t="s">
        <v>19236</v>
      </c>
      <c r="O3907" t="s">
        <v>8563</v>
      </c>
      <c r="P3907" t="s">
        <v>68</v>
      </c>
      <c r="Q3907" t="s">
        <v>84</v>
      </c>
      <c r="R3907">
        <v>1084</v>
      </c>
      <c r="V3907">
        <v>10.029999999999999</v>
      </c>
      <c r="Y3907" t="s">
        <v>10304</v>
      </c>
      <c r="Z3907" t="s">
        <v>10305</v>
      </c>
      <c r="AB3907" t="s">
        <v>19237</v>
      </c>
      <c r="AE3907" t="s">
        <v>17280</v>
      </c>
      <c r="AJ3907" t="s">
        <v>10188</v>
      </c>
      <c r="AK3907" t="s">
        <v>10249</v>
      </c>
      <c r="AO3907" t="b">
        <v>1</v>
      </c>
    </row>
    <row r="3908" spans="1:41" hidden="1" x14ac:dyDescent="0.35">
      <c r="A3908" t="s">
        <v>10143</v>
      </c>
      <c r="B3908" s="3">
        <v>45507</v>
      </c>
      <c r="C3908" s="2">
        <v>0.69513888888888886</v>
      </c>
      <c r="D3908">
        <v>8</v>
      </c>
      <c r="E3908">
        <v>31</v>
      </c>
      <c r="G3908" t="s">
        <v>19238</v>
      </c>
      <c r="H3908" t="s">
        <v>13990</v>
      </c>
      <c r="I3908" t="s">
        <v>13991</v>
      </c>
      <c r="J3908" t="s">
        <v>288</v>
      </c>
      <c r="K3908" t="s">
        <v>10147</v>
      </c>
      <c r="L3908" t="s">
        <v>10179</v>
      </c>
      <c r="M3908" t="s">
        <v>10180</v>
      </c>
      <c r="N3908" t="s">
        <v>19239</v>
      </c>
      <c r="O3908" t="s">
        <v>154</v>
      </c>
      <c r="P3908" t="s">
        <v>68</v>
      </c>
      <c r="Q3908" t="s">
        <v>317</v>
      </c>
      <c r="R3908">
        <v>57</v>
      </c>
      <c r="V3908">
        <v>0.53</v>
      </c>
      <c r="Y3908" t="s">
        <v>10304</v>
      </c>
      <c r="Z3908" t="s">
        <v>10305</v>
      </c>
      <c r="AB3908" t="s">
        <v>19240</v>
      </c>
      <c r="AD3908" t="s">
        <v>13994</v>
      </c>
      <c r="AE3908" t="s">
        <v>13995</v>
      </c>
      <c r="AH3908" t="s">
        <v>5472</v>
      </c>
      <c r="AI3908" t="s">
        <v>18803</v>
      </c>
      <c r="AJ3908" t="s">
        <v>10188</v>
      </c>
      <c r="AK3908" t="s">
        <v>10249</v>
      </c>
      <c r="AO3908" t="b">
        <v>1</v>
      </c>
    </row>
    <row r="3909" spans="1:41" hidden="1" x14ac:dyDescent="0.35">
      <c r="A3909" t="s">
        <v>10143</v>
      </c>
      <c r="B3909" s="3">
        <v>45507</v>
      </c>
      <c r="C3909" s="2">
        <v>0.70486111111111116</v>
      </c>
      <c r="D3909">
        <v>8</v>
      </c>
      <c r="E3909">
        <v>31</v>
      </c>
      <c r="G3909" t="s">
        <v>19241</v>
      </c>
      <c r="H3909" t="s">
        <v>13990</v>
      </c>
      <c r="I3909" t="s">
        <v>13991</v>
      </c>
      <c r="J3909" t="s">
        <v>288</v>
      </c>
      <c r="K3909" t="s">
        <v>10147</v>
      </c>
      <c r="L3909" t="s">
        <v>10179</v>
      </c>
      <c r="M3909" t="s">
        <v>10180</v>
      </c>
      <c r="N3909" t="s">
        <v>19242</v>
      </c>
      <c r="O3909" t="s">
        <v>10150</v>
      </c>
      <c r="P3909" t="s">
        <v>68</v>
      </c>
      <c r="Q3909" t="s">
        <v>317</v>
      </c>
      <c r="R3909">
        <v>2</v>
      </c>
      <c r="V3909">
        <v>0.02</v>
      </c>
      <c r="Y3909" t="s">
        <v>10304</v>
      </c>
      <c r="Z3909" t="s">
        <v>10305</v>
      </c>
      <c r="AB3909" t="s">
        <v>19243</v>
      </c>
      <c r="AD3909" t="s">
        <v>13994</v>
      </c>
      <c r="AE3909" t="s">
        <v>13995</v>
      </c>
      <c r="AJ3909" t="s">
        <v>10188</v>
      </c>
      <c r="AK3909" t="s">
        <v>10249</v>
      </c>
      <c r="AO3909" t="b">
        <v>1</v>
      </c>
    </row>
    <row r="3910" spans="1:41" hidden="1" x14ac:dyDescent="0.35">
      <c r="A3910" t="s">
        <v>10143</v>
      </c>
      <c r="B3910" s="3">
        <v>45507</v>
      </c>
      <c r="C3910" s="2">
        <v>0.79722222222222228</v>
      </c>
      <c r="D3910">
        <v>8</v>
      </c>
      <c r="E3910">
        <v>31</v>
      </c>
      <c r="G3910" t="s">
        <v>19244</v>
      </c>
      <c r="H3910" t="s">
        <v>18836</v>
      </c>
      <c r="I3910" t="s">
        <v>18837</v>
      </c>
      <c r="J3910" t="s">
        <v>152</v>
      </c>
      <c r="K3910" t="s">
        <v>10147</v>
      </c>
      <c r="L3910" t="s">
        <v>10179</v>
      </c>
      <c r="M3910" t="s">
        <v>10180</v>
      </c>
      <c r="N3910" t="s">
        <v>19245</v>
      </c>
      <c r="O3910" t="s">
        <v>10150</v>
      </c>
      <c r="P3910" t="s">
        <v>68</v>
      </c>
      <c r="Q3910" t="s">
        <v>84</v>
      </c>
      <c r="R3910">
        <v>951</v>
      </c>
      <c r="V3910">
        <v>8.8000000000000007</v>
      </c>
      <c r="Y3910" t="s">
        <v>10304</v>
      </c>
      <c r="Z3910" t="s">
        <v>10305</v>
      </c>
      <c r="AB3910" t="s">
        <v>19246</v>
      </c>
      <c r="AE3910" t="s">
        <v>18720</v>
      </c>
      <c r="AJ3910" t="s">
        <v>10188</v>
      </c>
      <c r="AK3910" t="s">
        <v>10249</v>
      </c>
      <c r="AO3910" t="b">
        <v>1</v>
      </c>
    </row>
    <row r="3911" spans="1:41" hidden="1" x14ac:dyDescent="0.35">
      <c r="A3911" t="s">
        <v>10143</v>
      </c>
      <c r="B3911" s="3">
        <v>45507</v>
      </c>
      <c r="C3911" s="2">
        <v>0.71527777777777779</v>
      </c>
      <c r="D3911">
        <v>8</v>
      </c>
      <c r="E3911">
        <v>31</v>
      </c>
      <c r="G3911" t="s">
        <v>19247</v>
      </c>
      <c r="H3911" t="s">
        <v>18635</v>
      </c>
      <c r="I3911" t="s">
        <v>18636</v>
      </c>
      <c r="J3911" t="s">
        <v>152</v>
      </c>
      <c r="K3911" t="s">
        <v>10147</v>
      </c>
      <c r="L3911" t="s">
        <v>10179</v>
      </c>
      <c r="M3911" t="s">
        <v>10180</v>
      </c>
      <c r="N3911" t="s">
        <v>18713</v>
      </c>
      <c r="O3911" t="s">
        <v>154</v>
      </c>
      <c r="P3911" t="s">
        <v>68</v>
      </c>
      <c r="Q3911" t="s">
        <v>317</v>
      </c>
      <c r="R3911">
        <v>33928</v>
      </c>
      <c r="V3911">
        <v>313.83</v>
      </c>
      <c r="Y3911" t="s">
        <v>10304</v>
      </c>
      <c r="Z3911" t="s">
        <v>10305</v>
      </c>
      <c r="AB3911" t="s">
        <v>19248</v>
      </c>
      <c r="AE3911" t="s">
        <v>18639</v>
      </c>
      <c r="AH3911" t="s">
        <v>3909</v>
      </c>
      <c r="AI3911" t="s">
        <v>3909</v>
      </c>
      <c r="AJ3911" t="s">
        <v>10188</v>
      </c>
      <c r="AK3911" t="s">
        <v>10249</v>
      </c>
      <c r="AO3911" t="b">
        <v>1</v>
      </c>
    </row>
    <row r="3912" spans="1:41" hidden="1" x14ac:dyDescent="0.35">
      <c r="A3912" t="s">
        <v>10143</v>
      </c>
      <c r="B3912" s="3">
        <v>45507</v>
      </c>
      <c r="C3912" s="2">
        <v>0.75138888888888888</v>
      </c>
      <c r="D3912">
        <v>8</v>
      </c>
      <c r="E3912">
        <v>31</v>
      </c>
      <c r="G3912" t="s">
        <v>19249</v>
      </c>
      <c r="H3912" t="s">
        <v>18635</v>
      </c>
      <c r="I3912" t="s">
        <v>18636</v>
      </c>
      <c r="J3912" t="s">
        <v>152</v>
      </c>
      <c r="K3912" t="s">
        <v>10147</v>
      </c>
      <c r="L3912" t="s">
        <v>10179</v>
      </c>
      <c r="M3912" t="s">
        <v>10180</v>
      </c>
      <c r="N3912" t="s">
        <v>19250</v>
      </c>
      <c r="O3912" t="s">
        <v>10150</v>
      </c>
      <c r="P3912" t="s">
        <v>68</v>
      </c>
      <c r="Q3912" t="s">
        <v>317</v>
      </c>
      <c r="R3912">
        <v>20</v>
      </c>
      <c r="V3912">
        <v>0.18</v>
      </c>
      <c r="Y3912" t="s">
        <v>10304</v>
      </c>
      <c r="Z3912" t="s">
        <v>10305</v>
      </c>
      <c r="AB3912" t="s">
        <v>19251</v>
      </c>
      <c r="AE3912" t="s">
        <v>18639</v>
      </c>
      <c r="AJ3912" t="s">
        <v>10188</v>
      </c>
      <c r="AK3912" t="s">
        <v>10249</v>
      </c>
      <c r="AO3912" t="b">
        <v>1</v>
      </c>
    </row>
    <row r="3913" spans="1:41" hidden="1" x14ac:dyDescent="0.35">
      <c r="A3913" t="s">
        <v>10143</v>
      </c>
      <c r="B3913" s="3">
        <v>45507</v>
      </c>
      <c r="C3913" s="2">
        <v>0.13333333333333333</v>
      </c>
      <c r="D3913">
        <v>8</v>
      </c>
      <c r="E3913">
        <v>31</v>
      </c>
      <c r="F3913" t="s">
        <v>19252</v>
      </c>
      <c r="G3913" t="s">
        <v>19253</v>
      </c>
      <c r="H3913" t="s">
        <v>19254</v>
      </c>
      <c r="I3913" t="s">
        <v>19255</v>
      </c>
      <c r="J3913" t="s">
        <v>152</v>
      </c>
      <c r="K3913" t="s">
        <v>10147</v>
      </c>
      <c r="L3913" t="s">
        <v>10167</v>
      </c>
      <c r="M3913" t="s">
        <v>19256</v>
      </c>
      <c r="N3913" t="s">
        <v>19257</v>
      </c>
      <c r="O3913" t="s">
        <v>10150</v>
      </c>
      <c r="P3913" t="s">
        <v>119</v>
      </c>
      <c r="Q3913" t="s">
        <v>317</v>
      </c>
      <c r="R3913">
        <v>416603</v>
      </c>
      <c r="V3913">
        <v>3853.58</v>
      </c>
      <c r="Y3913" t="s">
        <v>10170</v>
      </c>
      <c r="Z3913" t="s">
        <v>10171</v>
      </c>
      <c r="AB3913" t="s">
        <v>19258</v>
      </c>
      <c r="AG3913" t="s">
        <v>19252</v>
      </c>
      <c r="AJ3913" t="s">
        <v>10174</v>
      </c>
      <c r="AK3913" t="s">
        <v>10175</v>
      </c>
      <c r="AO3913" t="b">
        <v>1</v>
      </c>
    </row>
    <row r="3914" spans="1:41" hidden="1" x14ac:dyDescent="0.35">
      <c r="A3914" t="s">
        <v>10143</v>
      </c>
      <c r="B3914" s="3">
        <v>45507</v>
      </c>
      <c r="C3914" s="2">
        <v>7.0833333333333331E-2</v>
      </c>
      <c r="D3914">
        <v>8</v>
      </c>
      <c r="E3914">
        <v>31</v>
      </c>
      <c r="F3914" t="s">
        <v>19259</v>
      </c>
      <c r="G3914" t="s">
        <v>19260</v>
      </c>
      <c r="H3914" t="s">
        <v>19261</v>
      </c>
      <c r="I3914" t="s">
        <v>19262</v>
      </c>
      <c r="J3914" t="s">
        <v>458</v>
      </c>
      <c r="K3914" t="s">
        <v>10147</v>
      </c>
      <c r="L3914" t="s">
        <v>10292</v>
      </c>
      <c r="M3914" t="s">
        <v>10658</v>
      </c>
      <c r="N3914" t="s">
        <v>10504</v>
      </c>
      <c r="O3914" t="s">
        <v>97</v>
      </c>
      <c r="P3914" t="s">
        <v>68</v>
      </c>
      <c r="Q3914" t="s">
        <v>317</v>
      </c>
      <c r="V3914">
        <v>0</v>
      </c>
      <c r="Y3914" t="s">
        <v>10170</v>
      </c>
      <c r="Z3914" t="s">
        <v>10171</v>
      </c>
      <c r="AB3914" t="s">
        <v>19263</v>
      </c>
      <c r="AE3914" t="s">
        <v>19264</v>
      </c>
      <c r="AG3914" t="s">
        <v>19259</v>
      </c>
      <c r="AJ3914" t="s">
        <v>10660</v>
      </c>
      <c r="AK3914" t="s">
        <v>10298</v>
      </c>
      <c r="AO3914" t="b">
        <v>1</v>
      </c>
    </row>
    <row r="3915" spans="1:41" hidden="1" x14ac:dyDescent="0.35">
      <c r="A3915" t="s">
        <v>10143</v>
      </c>
      <c r="B3915" s="3">
        <v>45506</v>
      </c>
      <c r="C3915" s="2">
        <v>3.125E-2</v>
      </c>
      <c r="D3915">
        <v>8</v>
      </c>
      <c r="E3915">
        <v>31</v>
      </c>
      <c r="G3915" t="s">
        <v>19265</v>
      </c>
      <c r="H3915" t="s">
        <v>10392</v>
      </c>
      <c r="I3915" t="s">
        <v>10392</v>
      </c>
      <c r="J3915" t="s">
        <v>967</v>
      </c>
      <c r="K3915" t="s">
        <v>10147</v>
      </c>
      <c r="L3915" t="s">
        <v>10148</v>
      </c>
      <c r="M3915" t="s">
        <v>10148</v>
      </c>
      <c r="N3915" t="s">
        <v>19266</v>
      </c>
      <c r="O3915" t="s">
        <v>10150</v>
      </c>
      <c r="P3915" t="s">
        <v>68</v>
      </c>
      <c r="Q3915" t="s">
        <v>69</v>
      </c>
      <c r="R3915">
        <v>367</v>
      </c>
      <c r="U3915">
        <v>2039</v>
      </c>
      <c r="V3915">
        <v>3.39</v>
      </c>
      <c r="Y3915" t="s">
        <v>10151</v>
      </c>
      <c r="AB3915" t="s">
        <v>19267</v>
      </c>
      <c r="AE3915" t="s">
        <v>10395</v>
      </c>
      <c r="AJ3915" t="s">
        <v>10154</v>
      </c>
      <c r="AK3915" t="s">
        <v>10155</v>
      </c>
      <c r="AO3915" t="b">
        <v>1</v>
      </c>
    </row>
    <row r="3916" spans="1:41" hidden="1" x14ac:dyDescent="0.35">
      <c r="A3916" t="s">
        <v>10143</v>
      </c>
      <c r="B3916" s="3">
        <v>45506</v>
      </c>
      <c r="C3916" s="2">
        <v>0.7416666666666667</v>
      </c>
      <c r="D3916">
        <v>8</v>
      </c>
      <c r="E3916">
        <v>31</v>
      </c>
      <c r="G3916" t="s">
        <v>19268</v>
      </c>
      <c r="H3916" t="s">
        <v>19269</v>
      </c>
      <c r="I3916" t="s">
        <v>19270</v>
      </c>
      <c r="J3916" t="s">
        <v>513</v>
      </c>
      <c r="K3916" t="s">
        <v>10147</v>
      </c>
      <c r="L3916" t="s">
        <v>10179</v>
      </c>
      <c r="M3916" t="s">
        <v>10180</v>
      </c>
      <c r="N3916" t="s">
        <v>19271</v>
      </c>
      <c r="O3916" t="s">
        <v>10150</v>
      </c>
      <c r="P3916" t="s">
        <v>68</v>
      </c>
      <c r="Q3916" t="s">
        <v>317</v>
      </c>
      <c r="R3916">
        <v>1926</v>
      </c>
      <c r="U3916">
        <v>34</v>
      </c>
      <c r="V3916">
        <v>17.82</v>
      </c>
      <c r="Y3916" t="s">
        <v>10151</v>
      </c>
      <c r="Z3916" t="s">
        <v>10237</v>
      </c>
      <c r="AB3916" t="s">
        <v>19272</v>
      </c>
      <c r="AE3916" t="s">
        <v>19273</v>
      </c>
      <c r="AJ3916" t="s">
        <v>10188</v>
      </c>
      <c r="AK3916" t="s">
        <v>10249</v>
      </c>
      <c r="AO3916" t="b">
        <v>1</v>
      </c>
    </row>
    <row r="3917" spans="1:41" hidden="1" x14ac:dyDescent="0.35">
      <c r="A3917" t="s">
        <v>10143</v>
      </c>
      <c r="B3917" s="3">
        <v>45506</v>
      </c>
      <c r="C3917" s="2">
        <v>0.43680555555555556</v>
      </c>
      <c r="D3917">
        <v>8</v>
      </c>
      <c r="E3917">
        <v>31</v>
      </c>
      <c r="G3917" t="s">
        <v>19274</v>
      </c>
      <c r="H3917" t="s">
        <v>19275</v>
      </c>
      <c r="I3917" t="s">
        <v>19276</v>
      </c>
      <c r="J3917" t="s">
        <v>19277</v>
      </c>
      <c r="K3917" t="s">
        <v>10147</v>
      </c>
      <c r="L3917" t="s">
        <v>10179</v>
      </c>
      <c r="M3917" t="s">
        <v>10180</v>
      </c>
      <c r="N3917" t="s">
        <v>19278</v>
      </c>
      <c r="O3917" t="s">
        <v>248</v>
      </c>
      <c r="P3917" t="s">
        <v>249</v>
      </c>
      <c r="Q3917" t="s">
        <v>69</v>
      </c>
      <c r="R3917">
        <v>1941</v>
      </c>
      <c r="U3917">
        <v>14</v>
      </c>
      <c r="V3917">
        <v>17.95</v>
      </c>
      <c r="Y3917" t="s">
        <v>10194</v>
      </c>
      <c r="Z3917" t="s">
        <v>10195</v>
      </c>
      <c r="AB3917" t="s">
        <v>19279</v>
      </c>
      <c r="AD3917" t="s">
        <v>11591</v>
      </c>
      <c r="AE3917" t="s">
        <v>19280</v>
      </c>
      <c r="AH3917" t="s">
        <v>10855</v>
      </c>
      <c r="AI3917" t="s">
        <v>10855</v>
      </c>
      <c r="AJ3917" t="s">
        <v>10188</v>
      </c>
      <c r="AK3917" t="s">
        <v>10249</v>
      </c>
      <c r="AO3917" t="b">
        <v>1</v>
      </c>
    </row>
    <row r="3918" spans="1:41" hidden="1" x14ac:dyDescent="0.35">
      <c r="A3918" t="s">
        <v>10143</v>
      </c>
      <c r="B3918" s="3">
        <v>45506</v>
      </c>
      <c r="C3918" s="2">
        <v>0.87013888888888891</v>
      </c>
      <c r="D3918">
        <v>8</v>
      </c>
      <c r="E3918">
        <v>31</v>
      </c>
      <c r="F3918" t="s">
        <v>18739</v>
      </c>
      <c r="G3918" t="s">
        <v>19281</v>
      </c>
      <c r="H3918" t="s">
        <v>19282</v>
      </c>
      <c r="I3918" t="s">
        <v>19283</v>
      </c>
      <c r="J3918" t="s">
        <v>152</v>
      </c>
      <c r="K3918" t="s">
        <v>10147</v>
      </c>
      <c r="L3918" t="s">
        <v>10167</v>
      </c>
      <c r="M3918" t="s">
        <v>10722</v>
      </c>
      <c r="N3918" t="s">
        <v>19284</v>
      </c>
      <c r="O3918" t="s">
        <v>10150</v>
      </c>
      <c r="P3918" t="s">
        <v>68</v>
      </c>
      <c r="Q3918" t="s">
        <v>317</v>
      </c>
      <c r="R3918">
        <v>42302825</v>
      </c>
      <c r="U3918">
        <v>14</v>
      </c>
      <c r="V3918">
        <v>391301.13</v>
      </c>
      <c r="Y3918" t="s">
        <v>10170</v>
      </c>
      <c r="Z3918" t="s">
        <v>10171</v>
      </c>
      <c r="AB3918" t="s">
        <v>19285</v>
      </c>
      <c r="AE3918" t="s">
        <v>19286</v>
      </c>
      <c r="AG3918" t="s">
        <v>18739</v>
      </c>
      <c r="AJ3918" t="s">
        <v>10174</v>
      </c>
      <c r="AK3918" t="s">
        <v>10175</v>
      </c>
      <c r="AO3918" t="b">
        <v>1</v>
      </c>
    </row>
    <row r="3919" spans="1:41" hidden="1" x14ac:dyDescent="0.35">
      <c r="A3919" t="s">
        <v>10143</v>
      </c>
      <c r="B3919" s="3">
        <v>45506</v>
      </c>
      <c r="C3919" s="2">
        <v>0.69652777777777775</v>
      </c>
      <c r="D3919">
        <v>8</v>
      </c>
      <c r="E3919">
        <v>31</v>
      </c>
      <c r="G3919" t="s">
        <v>19287</v>
      </c>
      <c r="H3919" t="s">
        <v>19288</v>
      </c>
      <c r="I3919" t="s">
        <v>19289</v>
      </c>
      <c r="J3919" t="s">
        <v>705</v>
      </c>
      <c r="K3919" t="s">
        <v>10147</v>
      </c>
      <c r="L3919" t="s">
        <v>10179</v>
      </c>
      <c r="M3919" t="s">
        <v>10180</v>
      </c>
      <c r="N3919" t="s">
        <v>19290</v>
      </c>
      <c r="O3919" t="s">
        <v>570</v>
      </c>
      <c r="P3919" t="s">
        <v>384</v>
      </c>
      <c r="Q3919" t="s">
        <v>84</v>
      </c>
      <c r="R3919">
        <v>432</v>
      </c>
      <c r="U3919">
        <v>4</v>
      </c>
      <c r="V3919">
        <v>4</v>
      </c>
      <c r="Y3919" t="s">
        <v>10182</v>
      </c>
      <c r="Z3919" t="s">
        <v>10171</v>
      </c>
      <c r="AB3919" t="s">
        <v>19291</v>
      </c>
      <c r="AE3919" t="s">
        <v>19292</v>
      </c>
      <c r="AH3919" t="s">
        <v>14133</v>
      </c>
      <c r="AI3919" t="s">
        <v>14134</v>
      </c>
      <c r="AJ3919" t="s">
        <v>10188</v>
      </c>
      <c r="AK3919" t="s">
        <v>10249</v>
      </c>
      <c r="AO3919" t="b">
        <v>1</v>
      </c>
    </row>
    <row r="3920" spans="1:41" hidden="1" x14ac:dyDescent="0.35">
      <c r="A3920" t="s">
        <v>10143</v>
      </c>
      <c r="B3920" s="3">
        <v>45506</v>
      </c>
      <c r="C3920" s="2">
        <v>0.99236111111111114</v>
      </c>
      <c r="D3920">
        <v>8</v>
      </c>
      <c r="E3920">
        <v>31</v>
      </c>
      <c r="F3920" t="s">
        <v>18739</v>
      </c>
      <c r="G3920" t="s">
        <v>19293</v>
      </c>
      <c r="H3920" t="s">
        <v>19294</v>
      </c>
      <c r="I3920" t="s">
        <v>19295</v>
      </c>
      <c r="J3920" t="s">
        <v>745</v>
      </c>
      <c r="K3920" t="s">
        <v>10147</v>
      </c>
      <c r="L3920" t="s">
        <v>10167</v>
      </c>
      <c r="M3920" t="s">
        <v>10722</v>
      </c>
      <c r="N3920" t="s">
        <v>19296</v>
      </c>
      <c r="O3920" t="s">
        <v>10150</v>
      </c>
      <c r="P3920" t="s">
        <v>68</v>
      </c>
      <c r="Q3920" t="s">
        <v>317</v>
      </c>
      <c r="R3920">
        <v>42302825</v>
      </c>
      <c r="U3920">
        <v>2</v>
      </c>
      <c r="V3920">
        <v>391301.13</v>
      </c>
      <c r="Y3920" t="s">
        <v>10170</v>
      </c>
      <c r="Z3920" t="s">
        <v>10171</v>
      </c>
      <c r="AB3920" t="s">
        <v>19297</v>
      </c>
      <c r="AE3920" t="s">
        <v>19298</v>
      </c>
      <c r="AG3920" t="s">
        <v>18739</v>
      </c>
      <c r="AJ3920" t="s">
        <v>10174</v>
      </c>
      <c r="AK3920" t="s">
        <v>10175</v>
      </c>
      <c r="AO3920" t="b">
        <v>1</v>
      </c>
    </row>
    <row r="3921" spans="1:41" hidden="1" x14ac:dyDescent="0.35">
      <c r="A3921" t="s">
        <v>10143</v>
      </c>
      <c r="B3921" s="3">
        <v>45506</v>
      </c>
      <c r="C3921" s="2">
        <v>0.94027777777777777</v>
      </c>
      <c r="D3921">
        <v>8</v>
      </c>
      <c r="E3921">
        <v>31</v>
      </c>
      <c r="G3921" t="s">
        <v>19299</v>
      </c>
      <c r="H3921" t="s">
        <v>19300</v>
      </c>
      <c r="I3921" t="s">
        <v>19301</v>
      </c>
      <c r="J3921" t="s">
        <v>513</v>
      </c>
      <c r="K3921" t="s">
        <v>10147</v>
      </c>
      <c r="L3921" t="s">
        <v>10179</v>
      </c>
      <c r="M3921" t="s">
        <v>10180</v>
      </c>
      <c r="N3921" t="s">
        <v>19302</v>
      </c>
      <c r="O3921" t="s">
        <v>605</v>
      </c>
      <c r="P3921" t="s">
        <v>68</v>
      </c>
      <c r="Q3921" t="s">
        <v>317</v>
      </c>
      <c r="R3921">
        <v>99</v>
      </c>
      <c r="U3921">
        <v>1</v>
      </c>
      <c r="V3921">
        <v>0.92</v>
      </c>
      <c r="Y3921" t="s">
        <v>10182</v>
      </c>
      <c r="Z3921" t="s">
        <v>10171</v>
      </c>
      <c r="AB3921" t="s">
        <v>19303</v>
      </c>
      <c r="AE3921" t="s">
        <v>19304</v>
      </c>
      <c r="AJ3921" t="s">
        <v>10188</v>
      </c>
      <c r="AK3921" t="s">
        <v>10249</v>
      </c>
      <c r="AO3921" t="b">
        <v>1</v>
      </c>
    </row>
    <row r="3922" spans="1:41" hidden="1" x14ac:dyDescent="0.35">
      <c r="A3922" t="s">
        <v>10143</v>
      </c>
      <c r="B3922" s="3">
        <v>45506</v>
      </c>
      <c r="C3922" s="2">
        <v>0.97847222222222219</v>
      </c>
      <c r="D3922">
        <v>8</v>
      </c>
      <c r="E3922">
        <v>31</v>
      </c>
      <c r="F3922" t="s">
        <v>18739</v>
      </c>
      <c r="G3922" t="s">
        <v>19305</v>
      </c>
      <c r="H3922" t="s">
        <v>19306</v>
      </c>
      <c r="I3922" t="s">
        <v>19307</v>
      </c>
      <c r="J3922" t="s">
        <v>152</v>
      </c>
      <c r="K3922" t="s">
        <v>10147</v>
      </c>
      <c r="L3922" t="s">
        <v>10167</v>
      </c>
      <c r="M3922" t="s">
        <v>10722</v>
      </c>
      <c r="N3922" t="s">
        <v>19308</v>
      </c>
      <c r="O3922" t="s">
        <v>10150</v>
      </c>
      <c r="P3922" t="s">
        <v>68</v>
      </c>
      <c r="Q3922" t="s">
        <v>317</v>
      </c>
      <c r="R3922">
        <v>42302825</v>
      </c>
      <c r="U3922">
        <v>1</v>
      </c>
      <c r="V3922">
        <v>391301.13</v>
      </c>
      <c r="Y3922" t="s">
        <v>10170</v>
      </c>
      <c r="Z3922" t="s">
        <v>10171</v>
      </c>
      <c r="AB3922" t="s">
        <v>19309</v>
      </c>
      <c r="AE3922" t="s">
        <v>19310</v>
      </c>
      <c r="AG3922" t="s">
        <v>18739</v>
      </c>
      <c r="AJ3922" t="s">
        <v>10174</v>
      </c>
      <c r="AK3922" t="s">
        <v>10175</v>
      </c>
      <c r="AO3922" t="b">
        <v>1</v>
      </c>
    </row>
    <row r="3923" spans="1:41" hidden="1" x14ac:dyDescent="0.35">
      <c r="A3923" t="s">
        <v>10143</v>
      </c>
      <c r="B3923" s="3">
        <v>45506</v>
      </c>
      <c r="C3923" s="2">
        <v>0.30138888888888887</v>
      </c>
      <c r="D3923">
        <v>8</v>
      </c>
      <c r="E3923">
        <v>31</v>
      </c>
      <c r="F3923" t="s">
        <v>19311</v>
      </c>
      <c r="G3923" t="s">
        <v>19312</v>
      </c>
      <c r="H3923" t="s">
        <v>19313</v>
      </c>
      <c r="I3923" t="s">
        <v>19313</v>
      </c>
      <c r="J3923" t="s">
        <v>14176</v>
      </c>
      <c r="K3923" t="s">
        <v>10147</v>
      </c>
      <c r="L3923" t="s">
        <v>10167</v>
      </c>
      <c r="M3923" t="s">
        <v>19314</v>
      </c>
      <c r="N3923" t="s">
        <v>19315</v>
      </c>
      <c r="O3923" t="s">
        <v>10150</v>
      </c>
      <c r="P3923" t="s">
        <v>68</v>
      </c>
      <c r="Q3923" t="s">
        <v>317</v>
      </c>
      <c r="R3923">
        <v>2260182</v>
      </c>
      <c r="U3923">
        <v>1</v>
      </c>
      <c r="V3923">
        <v>20906.68</v>
      </c>
      <c r="Y3923" t="s">
        <v>10170</v>
      </c>
      <c r="Z3923" t="s">
        <v>10171</v>
      </c>
      <c r="AB3923" t="s">
        <v>19316</v>
      </c>
      <c r="AE3923" t="s">
        <v>19317</v>
      </c>
      <c r="AG3923" t="s">
        <v>19311</v>
      </c>
      <c r="AJ3923" t="s">
        <v>10174</v>
      </c>
      <c r="AK3923" t="s">
        <v>10175</v>
      </c>
      <c r="AO3923" t="b">
        <v>1</v>
      </c>
    </row>
    <row r="3924" spans="1:41" hidden="1" x14ac:dyDescent="0.35">
      <c r="A3924" t="s">
        <v>10143</v>
      </c>
      <c r="B3924" s="3">
        <v>45506</v>
      </c>
      <c r="C3924" s="2">
        <v>0.76527777777777772</v>
      </c>
      <c r="D3924">
        <v>8</v>
      </c>
      <c r="E3924">
        <v>31</v>
      </c>
      <c r="G3924" t="s">
        <v>19318</v>
      </c>
      <c r="H3924" t="s">
        <v>19319</v>
      </c>
      <c r="I3924" t="s">
        <v>19320</v>
      </c>
      <c r="J3924" t="s">
        <v>513</v>
      </c>
      <c r="K3924" t="s">
        <v>10147</v>
      </c>
      <c r="L3924" t="s">
        <v>10179</v>
      </c>
      <c r="M3924" t="s">
        <v>10180</v>
      </c>
      <c r="N3924" t="s">
        <v>19321</v>
      </c>
      <c r="O3924" t="s">
        <v>10150</v>
      </c>
      <c r="P3924" t="s">
        <v>68</v>
      </c>
      <c r="Q3924" t="s">
        <v>317</v>
      </c>
      <c r="R3924">
        <v>267</v>
      </c>
      <c r="V3924">
        <v>2.4700000000000002</v>
      </c>
      <c r="Y3924" t="s">
        <v>10304</v>
      </c>
      <c r="Z3924" t="s">
        <v>10305</v>
      </c>
      <c r="AB3924" t="s">
        <v>19322</v>
      </c>
      <c r="AE3924" t="s">
        <v>19273</v>
      </c>
      <c r="AJ3924" t="s">
        <v>10188</v>
      </c>
      <c r="AK3924" t="s">
        <v>10249</v>
      </c>
      <c r="AO3924" t="b">
        <v>1</v>
      </c>
    </row>
    <row r="3925" spans="1:41" hidden="1" x14ac:dyDescent="0.35">
      <c r="A3925" t="s">
        <v>10143</v>
      </c>
      <c r="B3925" s="3">
        <v>45506</v>
      </c>
      <c r="C3925" s="2">
        <v>0.16597222222222222</v>
      </c>
      <c r="D3925">
        <v>8</v>
      </c>
      <c r="E3925">
        <v>31</v>
      </c>
      <c r="G3925" t="s">
        <v>19323</v>
      </c>
      <c r="H3925" t="s">
        <v>12669</v>
      </c>
      <c r="I3925" t="s">
        <v>12670</v>
      </c>
      <c r="J3925" t="s">
        <v>152</v>
      </c>
      <c r="K3925" t="s">
        <v>10147</v>
      </c>
      <c r="L3925" t="s">
        <v>10179</v>
      </c>
      <c r="M3925" t="s">
        <v>10180</v>
      </c>
      <c r="N3925" t="s">
        <v>19324</v>
      </c>
      <c r="O3925" t="s">
        <v>10150</v>
      </c>
      <c r="P3925" t="s">
        <v>68</v>
      </c>
      <c r="Q3925" t="s">
        <v>84</v>
      </c>
      <c r="R3925">
        <v>1206</v>
      </c>
      <c r="V3925">
        <v>11.16</v>
      </c>
      <c r="Y3925" t="s">
        <v>10304</v>
      </c>
      <c r="Z3925" t="s">
        <v>10305</v>
      </c>
      <c r="AB3925" t="s">
        <v>19325</v>
      </c>
      <c r="AE3925" t="s">
        <v>17280</v>
      </c>
      <c r="AJ3925" t="s">
        <v>10188</v>
      </c>
      <c r="AK3925" t="s">
        <v>10249</v>
      </c>
      <c r="AO3925" t="b">
        <v>1</v>
      </c>
    </row>
    <row r="3926" spans="1:41" hidden="1" x14ac:dyDescent="0.35">
      <c r="A3926" t="s">
        <v>10143</v>
      </c>
      <c r="B3926" s="3">
        <v>45506</v>
      </c>
      <c r="C3926" s="2">
        <v>0.76875000000000004</v>
      </c>
      <c r="D3926">
        <v>8</v>
      </c>
      <c r="E3926">
        <v>31</v>
      </c>
      <c r="G3926" t="s">
        <v>19326</v>
      </c>
      <c r="H3926" t="s">
        <v>19319</v>
      </c>
      <c r="I3926" t="s">
        <v>19320</v>
      </c>
      <c r="J3926" t="s">
        <v>513</v>
      </c>
      <c r="K3926" t="s">
        <v>10147</v>
      </c>
      <c r="L3926" t="s">
        <v>10179</v>
      </c>
      <c r="M3926" t="s">
        <v>10180</v>
      </c>
      <c r="N3926" t="s">
        <v>19327</v>
      </c>
      <c r="O3926" t="s">
        <v>97</v>
      </c>
      <c r="P3926" t="s">
        <v>68</v>
      </c>
      <c r="Q3926" t="s">
        <v>317</v>
      </c>
      <c r="R3926">
        <v>1108</v>
      </c>
      <c r="V3926">
        <v>10.25</v>
      </c>
      <c r="Y3926" t="s">
        <v>10304</v>
      </c>
      <c r="Z3926" t="s">
        <v>10305</v>
      </c>
      <c r="AB3926" t="s">
        <v>19328</v>
      </c>
      <c r="AE3926" t="s">
        <v>19273</v>
      </c>
      <c r="AH3926" t="s">
        <v>426</v>
      </c>
      <c r="AI3926" t="s">
        <v>19329</v>
      </c>
      <c r="AJ3926" t="s">
        <v>10188</v>
      </c>
      <c r="AK3926" t="s">
        <v>10249</v>
      </c>
      <c r="AO3926" t="b">
        <v>1</v>
      </c>
    </row>
    <row r="3927" spans="1:41" hidden="1" x14ac:dyDescent="0.35">
      <c r="A3927" t="s">
        <v>10143</v>
      </c>
      <c r="B3927" s="3">
        <v>45506</v>
      </c>
      <c r="C3927" s="2">
        <v>0.50624999999999998</v>
      </c>
      <c r="D3927">
        <v>8</v>
      </c>
      <c r="E3927">
        <v>31</v>
      </c>
      <c r="G3927" t="s">
        <v>19330</v>
      </c>
      <c r="H3927" t="s">
        <v>12669</v>
      </c>
      <c r="I3927" t="s">
        <v>12670</v>
      </c>
      <c r="J3927" t="s">
        <v>152</v>
      </c>
      <c r="K3927" t="s">
        <v>10147</v>
      </c>
      <c r="L3927" t="s">
        <v>10179</v>
      </c>
      <c r="M3927" t="s">
        <v>10180</v>
      </c>
      <c r="N3927" t="s">
        <v>19331</v>
      </c>
      <c r="O3927" t="s">
        <v>97</v>
      </c>
      <c r="P3927" t="s">
        <v>68</v>
      </c>
      <c r="Q3927" t="s">
        <v>84</v>
      </c>
      <c r="R3927">
        <v>461</v>
      </c>
      <c r="V3927">
        <v>4.26</v>
      </c>
      <c r="Y3927" t="s">
        <v>10304</v>
      </c>
      <c r="Z3927" t="s">
        <v>10305</v>
      </c>
      <c r="AB3927" t="s">
        <v>19332</v>
      </c>
      <c r="AE3927" t="s">
        <v>17280</v>
      </c>
      <c r="AH3927" t="s">
        <v>981</v>
      </c>
      <c r="AI3927" t="s">
        <v>13847</v>
      </c>
      <c r="AJ3927" t="s">
        <v>10188</v>
      </c>
      <c r="AK3927" t="s">
        <v>10249</v>
      </c>
      <c r="AO3927" t="b">
        <v>1</v>
      </c>
    </row>
    <row r="3928" spans="1:41" hidden="1" x14ac:dyDescent="0.35">
      <c r="A3928" t="s">
        <v>10143</v>
      </c>
      <c r="B3928" s="3">
        <v>45506</v>
      </c>
      <c r="C3928" s="2">
        <v>0.59583333333333333</v>
      </c>
      <c r="D3928">
        <v>8</v>
      </c>
      <c r="E3928">
        <v>31</v>
      </c>
      <c r="G3928" t="s">
        <v>19333</v>
      </c>
      <c r="H3928" t="s">
        <v>17426</v>
      </c>
      <c r="I3928" t="s">
        <v>17427</v>
      </c>
      <c r="J3928" t="s">
        <v>1234</v>
      </c>
      <c r="K3928" t="s">
        <v>10147</v>
      </c>
      <c r="L3928" t="s">
        <v>10179</v>
      </c>
      <c r="M3928" t="s">
        <v>10180</v>
      </c>
      <c r="N3928" t="s">
        <v>17498</v>
      </c>
      <c r="O3928" t="s">
        <v>10150</v>
      </c>
      <c r="P3928" t="s">
        <v>68</v>
      </c>
      <c r="Q3928" t="s">
        <v>317</v>
      </c>
      <c r="R3928">
        <v>18867</v>
      </c>
      <c r="V3928">
        <v>174.52</v>
      </c>
      <c r="Y3928" t="s">
        <v>10304</v>
      </c>
      <c r="Z3928" t="s">
        <v>10305</v>
      </c>
      <c r="AB3928" t="s">
        <v>19334</v>
      </c>
      <c r="AE3928" t="s">
        <v>17430</v>
      </c>
      <c r="AJ3928" t="s">
        <v>10188</v>
      </c>
      <c r="AK3928" t="s">
        <v>10249</v>
      </c>
      <c r="AO3928" t="b">
        <v>1</v>
      </c>
    </row>
    <row r="3929" spans="1:41" hidden="1" x14ac:dyDescent="0.35">
      <c r="A3929" t="s">
        <v>10143</v>
      </c>
      <c r="B3929" s="3">
        <v>45506</v>
      </c>
      <c r="C3929" s="2">
        <v>0.50416666666666665</v>
      </c>
      <c r="D3929">
        <v>8</v>
      </c>
      <c r="E3929">
        <v>31</v>
      </c>
      <c r="G3929" t="s">
        <v>19335</v>
      </c>
      <c r="H3929" t="s">
        <v>17426</v>
      </c>
      <c r="I3929" t="s">
        <v>17427</v>
      </c>
      <c r="J3929" t="s">
        <v>1234</v>
      </c>
      <c r="K3929" t="s">
        <v>10147</v>
      </c>
      <c r="L3929" t="s">
        <v>10179</v>
      </c>
      <c r="M3929" t="s">
        <v>10180</v>
      </c>
      <c r="N3929" t="s">
        <v>19336</v>
      </c>
      <c r="O3929" t="s">
        <v>10150</v>
      </c>
      <c r="P3929" t="s">
        <v>68</v>
      </c>
      <c r="Q3929" t="s">
        <v>317</v>
      </c>
      <c r="R3929">
        <v>7</v>
      </c>
      <c r="V3929">
        <v>0.06</v>
      </c>
      <c r="Y3929" t="s">
        <v>10304</v>
      </c>
      <c r="Z3929" t="s">
        <v>10305</v>
      </c>
      <c r="AB3929" t="s">
        <v>19337</v>
      </c>
      <c r="AE3929" t="s">
        <v>17430</v>
      </c>
      <c r="AJ3929" t="s">
        <v>10188</v>
      </c>
      <c r="AK3929" t="s">
        <v>10249</v>
      </c>
      <c r="AO3929" t="b">
        <v>1</v>
      </c>
    </row>
    <row r="3930" spans="1:41" hidden="1" x14ac:dyDescent="0.35">
      <c r="A3930" t="s">
        <v>10143</v>
      </c>
      <c r="B3930" s="3">
        <v>45506</v>
      </c>
      <c r="C3930" s="2">
        <v>0.23125000000000001</v>
      </c>
      <c r="D3930">
        <v>8</v>
      </c>
      <c r="E3930">
        <v>31</v>
      </c>
      <c r="G3930" t="s">
        <v>19338</v>
      </c>
      <c r="H3930" t="s">
        <v>19339</v>
      </c>
      <c r="I3930" t="s">
        <v>19339</v>
      </c>
      <c r="J3930" t="s">
        <v>7112</v>
      </c>
      <c r="K3930" t="s">
        <v>10147</v>
      </c>
      <c r="L3930" t="s">
        <v>10179</v>
      </c>
      <c r="M3930" t="s">
        <v>10180</v>
      </c>
      <c r="N3930" t="s">
        <v>19340</v>
      </c>
      <c r="O3930" t="s">
        <v>10150</v>
      </c>
      <c r="P3930" t="s">
        <v>171</v>
      </c>
      <c r="Q3930" t="s">
        <v>84</v>
      </c>
      <c r="R3930">
        <v>578</v>
      </c>
      <c r="V3930">
        <v>5.35</v>
      </c>
      <c r="Y3930" t="s">
        <v>10182</v>
      </c>
      <c r="Z3930" t="s">
        <v>10171</v>
      </c>
      <c r="AB3930" t="s">
        <v>19341</v>
      </c>
      <c r="AJ3930" t="s">
        <v>10188</v>
      </c>
      <c r="AK3930" t="s">
        <v>10249</v>
      </c>
      <c r="AO3930" t="b">
        <v>1</v>
      </c>
    </row>
    <row r="3931" spans="1:41" hidden="1" x14ac:dyDescent="0.35">
      <c r="A3931" t="s">
        <v>10143</v>
      </c>
      <c r="B3931" s="3">
        <v>45506</v>
      </c>
      <c r="C3931" s="2">
        <v>0.59791666666666665</v>
      </c>
      <c r="D3931">
        <v>8</v>
      </c>
      <c r="E3931">
        <v>31</v>
      </c>
      <c r="G3931" t="s">
        <v>19342</v>
      </c>
      <c r="H3931" t="s">
        <v>17426</v>
      </c>
      <c r="I3931" t="s">
        <v>17427</v>
      </c>
      <c r="J3931" t="s">
        <v>1234</v>
      </c>
      <c r="K3931" t="s">
        <v>10147</v>
      </c>
      <c r="L3931" t="s">
        <v>10179</v>
      </c>
      <c r="M3931" t="s">
        <v>10180</v>
      </c>
      <c r="N3931" t="s">
        <v>19343</v>
      </c>
      <c r="O3931" t="s">
        <v>67</v>
      </c>
      <c r="P3931" t="s">
        <v>68</v>
      </c>
      <c r="Q3931" t="s">
        <v>317</v>
      </c>
      <c r="R3931">
        <v>1448</v>
      </c>
      <c r="V3931">
        <v>13.39</v>
      </c>
      <c r="Y3931" t="s">
        <v>10304</v>
      </c>
      <c r="Z3931" t="s">
        <v>10305</v>
      </c>
      <c r="AB3931" t="s">
        <v>19344</v>
      </c>
      <c r="AE3931" t="s">
        <v>17430</v>
      </c>
      <c r="AH3931" t="s">
        <v>73</v>
      </c>
      <c r="AI3931" t="s">
        <v>19345</v>
      </c>
      <c r="AJ3931" t="s">
        <v>10188</v>
      </c>
      <c r="AK3931" t="s">
        <v>10249</v>
      </c>
      <c r="AO3931" t="b">
        <v>1</v>
      </c>
    </row>
    <row r="3932" spans="1:41" hidden="1" x14ac:dyDescent="0.35">
      <c r="A3932" t="s">
        <v>10143</v>
      </c>
      <c r="B3932" s="3">
        <v>45506</v>
      </c>
      <c r="C3932" s="2">
        <v>0.76736111111111116</v>
      </c>
      <c r="D3932">
        <v>8</v>
      </c>
      <c r="E3932">
        <v>31</v>
      </c>
      <c r="G3932" t="s">
        <v>19346</v>
      </c>
      <c r="H3932" t="s">
        <v>19347</v>
      </c>
      <c r="I3932" t="s">
        <v>19289</v>
      </c>
      <c r="J3932" t="s">
        <v>705</v>
      </c>
      <c r="K3932" t="s">
        <v>10147</v>
      </c>
      <c r="L3932" t="s">
        <v>10179</v>
      </c>
      <c r="M3932" t="s">
        <v>10180</v>
      </c>
      <c r="N3932" t="s">
        <v>19348</v>
      </c>
      <c r="O3932" t="s">
        <v>143</v>
      </c>
      <c r="P3932" t="s">
        <v>384</v>
      </c>
      <c r="Q3932" t="s">
        <v>84</v>
      </c>
      <c r="R3932">
        <v>784</v>
      </c>
      <c r="V3932">
        <v>7.25</v>
      </c>
      <c r="Y3932" t="s">
        <v>10304</v>
      </c>
      <c r="Z3932" t="s">
        <v>10305</v>
      </c>
      <c r="AB3932" t="s">
        <v>19349</v>
      </c>
      <c r="AE3932" t="s">
        <v>19292</v>
      </c>
      <c r="AH3932" t="s">
        <v>19350</v>
      </c>
      <c r="AI3932" t="s">
        <v>19351</v>
      </c>
      <c r="AJ3932" t="s">
        <v>10188</v>
      </c>
      <c r="AK3932" t="s">
        <v>10249</v>
      </c>
      <c r="AO3932" t="b">
        <v>1</v>
      </c>
    </row>
    <row r="3933" spans="1:41" hidden="1" x14ac:dyDescent="0.35">
      <c r="A3933" t="s">
        <v>10143</v>
      </c>
      <c r="B3933" s="3">
        <v>45506</v>
      </c>
      <c r="C3933" s="2">
        <v>4.1666666666666664E-2</v>
      </c>
      <c r="D3933">
        <v>8</v>
      </c>
      <c r="E3933">
        <v>31</v>
      </c>
      <c r="F3933" t="s">
        <v>19352</v>
      </c>
      <c r="G3933" t="s">
        <v>19353</v>
      </c>
      <c r="H3933" t="s">
        <v>19354</v>
      </c>
      <c r="I3933" t="s">
        <v>19352</v>
      </c>
      <c r="J3933" t="s">
        <v>392</v>
      </c>
      <c r="K3933" t="s">
        <v>10147</v>
      </c>
      <c r="L3933" t="s">
        <v>10292</v>
      </c>
      <c r="M3933" t="s">
        <v>10503</v>
      </c>
      <c r="N3933" t="s">
        <v>10504</v>
      </c>
      <c r="O3933" t="s">
        <v>340</v>
      </c>
      <c r="P3933" t="s">
        <v>341</v>
      </c>
      <c r="Q3933" t="s">
        <v>69</v>
      </c>
      <c r="V3933">
        <v>0</v>
      </c>
      <c r="Y3933" t="s">
        <v>10336</v>
      </c>
      <c r="Z3933" t="s">
        <v>10237</v>
      </c>
      <c r="AB3933" t="s">
        <v>19355</v>
      </c>
      <c r="AE3933" t="s">
        <v>19356</v>
      </c>
      <c r="AG3933" t="s">
        <v>19352</v>
      </c>
      <c r="AJ3933" t="s">
        <v>10503</v>
      </c>
      <c r="AK3933" t="s">
        <v>10298</v>
      </c>
      <c r="AO3933" t="b">
        <v>1</v>
      </c>
    </row>
    <row r="3934" spans="1:41" hidden="1" x14ac:dyDescent="0.35">
      <c r="A3934" t="s">
        <v>10143</v>
      </c>
      <c r="B3934" s="3">
        <v>45506</v>
      </c>
      <c r="C3934" s="2">
        <v>0.97847222222222219</v>
      </c>
      <c r="D3934">
        <v>8</v>
      </c>
      <c r="E3934">
        <v>31</v>
      </c>
      <c r="F3934" t="s">
        <v>18739</v>
      </c>
      <c r="G3934" t="s">
        <v>19357</v>
      </c>
      <c r="H3934" t="s">
        <v>19358</v>
      </c>
      <c r="I3934" t="s">
        <v>19359</v>
      </c>
      <c r="J3934" t="s">
        <v>152</v>
      </c>
      <c r="K3934" t="s">
        <v>10147</v>
      </c>
      <c r="L3934" t="s">
        <v>10167</v>
      </c>
      <c r="M3934" t="s">
        <v>10722</v>
      </c>
      <c r="N3934" t="s">
        <v>19308</v>
      </c>
      <c r="O3934" t="s">
        <v>10150</v>
      </c>
      <c r="P3934" t="s">
        <v>68</v>
      </c>
      <c r="Q3934" t="s">
        <v>317</v>
      </c>
      <c r="R3934">
        <v>42302825</v>
      </c>
      <c r="V3934">
        <v>391301.13</v>
      </c>
      <c r="Y3934" t="s">
        <v>10170</v>
      </c>
      <c r="Z3934" t="s">
        <v>10171</v>
      </c>
      <c r="AB3934" t="s">
        <v>19360</v>
      </c>
      <c r="AE3934" t="s">
        <v>19310</v>
      </c>
      <c r="AG3934" t="s">
        <v>18739</v>
      </c>
      <c r="AJ3934" t="s">
        <v>10174</v>
      </c>
      <c r="AK3934" t="s">
        <v>10175</v>
      </c>
      <c r="AO3934" t="b">
        <v>1</v>
      </c>
    </row>
    <row r="3935" spans="1:41" hidden="1" x14ac:dyDescent="0.35">
      <c r="A3935" t="s">
        <v>10143</v>
      </c>
      <c r="B3935" s="3">
        <v>45506</v>
      </c>
      <c r="C3935" s="2">
        <v>0.78819444444444442</v>
      </c>
      <c r="D3935">
        <v>8</v>
      </c>
      <c r="E3935">
        <v>31</v>
      </c>
      <c r="F3935" t="s">
        <v>18739</v>
      </c>
      <c r="G3935" t="s">
        <v>19361</v>
      </c>
      <c r="H3935" t="s">
        <v>19362</v>
      </c>
      <c r="I3935" t="s">
        <v>19363</v>
      </c>
      <c r="J3935" t="s">
        <v>12959</v>
      </c>
      <c r="K3935" t="s">
        <v>10147</v>
      </c>
      <c r="L3935" t="s">
        <v>10167</v>
      </c>
      <c r="M3935" t="s">
        <v>10722</v>
      </c>
      <c r="N3935" t="s">
        <v>19364</v>
      </c>
      <c r="O3935" t="s">
        <v>10150</v>
      </c>
      <c r="P3935" t="s">
        <v>68</v>
      </c>
      <c r="Q3935" t="s">
        <v>84</v>
      </c>
      <c r="R3935">
        <v>42302825</v>
      </c>
      <c r="V3935">
        <v>391301.13</v>
      </c>
      <c r="Y3935" t="s">
        <v>10170</v>
      </c>
      <c r="Z3935" t="s">
        <v>10171</v>
      </c>
      <c r="AB3935" t="s">
        <v>19365</v>
      </c>
      <c r="AE3935" t="s">
        <v>19366</v>
      </c>
      <c r="AG3935" t="s">
        <v>18739</v>
      </c>
      <c r="AJ3935" t="s">
        <v>10174</v>
      </c>
      <c r="AK3935" t="s">
        <v>10175</v>
      </c>
      <c r="AO3935" t="b">
        <v>1</v>
      </c>
    </row>
    <row r="3936" spans="1:41" hidden="1" x14ac:dyDescent="0.35">
      <c r="A3936" t="s">
        <v>10143</v>
      </c>
      <c r="B3936" s="3">
        <v>45506</v>
      </c>
      <c r="C3936" s="2">
        <v>0.97847222222222219</v>
      </c>
      <c r="D3936">
        <v>8</v>
      </c>
      <c r="E3936">
        <v>31</v>
      </c>
      <c r="F3936" t="s">
        <v>19367</v>
      </c>
      <c r="G3936" t="s">
        <v>19368</v>
      </c>
      <c r="H3936" t="s">
        <v>19306</v>
      </c>
      <c r="I3936" t="s">
        <v>19307</v>
      </c>
      <c r="J3936" t="s">
        <v>152</v>
      </c>
      <c r="K3936" t="s">
        <v>10147</v>
      </c>
      <c r="L3936" t="s">
        <v>10292</v>
      </c>
      <c r="M3936" t="s">
        <v>10174</v>
      </c>
      <c r="N3936" t="s">
        <v>19369</v>
      </c>
      <c r="O3936" t="s">
        <v>97</v>
      </c>
      <c r="P3936" t="s">
        <v>68</v>
      </c>
      <c r="Q3936" t="s">
        <v>317</v>
      </c>
      <c r="V3936">
        <v>0</v>
      </c>
      <c r="Y3936" t="s">
        <v>10170</v>
      </c>
      <c r="Z3936" t="s">
        <v>10171</v>
      </c>
      <c r="AB3936" t="s">
        <v>19370</v>
      </c>
      <c r="AE3936" t="s">
        <v>19310</v>
      </c>
      <c r="AG3936" t="s">
        <v>19367</v>
      </c>
      <c r="AJ3936" t="s">
        <v>10174</v>
      </c>
      <c r="AK3936" t="s">
        <v>10298</v>
      </c>
      <c r="AO3936" t="b">
        <v>1</v>
      </c>
    </row>
    <row r="3937" spans="1:41" hidden="1" x14ac:dyDescent="0.35">
      <c r="A3937" t="s">
        <v>10143</v>
      </c>
      <c r="B3937" s="3">
        <v>45506</v>
      </c>
      <c r="C3937" s="2">
        <v>0.29166666666666669</v>
      </c>
      <c r="D3937">
        <v>8</v>
      </c>
      <c r="E3937">
        <v>31</v>
      </c>
      <c r="F3937" t="s">
        <v>19371</v>
      </c>
      <c r="G3937" t="s">
        <v>19372</v>
      </c>
      <c r="H3937" t="s">
        <v>19373</v>
      </c>
      <c r="I3937" t="s">
        <v>19374</v>
      </c>
      <c r="J3937" t="s">
        <v>168</v>
      </c>
      <c r="K3937" t="s">
        <v>10147</v>
      </c>
      <c r="L3937" t="s">
        <v>10292</v>
      </c>
      <c r="M3937" t="s">
        <v>14062</v>
      </c>
      <c r="O3937" t="s">
        <v>97</v>
      </c>
      <c r="P3937" t="s">
        <v>68</v>
      </c>
      <c r="Q3937" t="s">
        <v>84</v>
      </c>
      <c r="V3937">
        <v>0</v>
      </c>
      <c r="Y3937" t="s">
        <v>10336</v>
      </c>
      <c r="Z3937" t="s">
        <v>10237</v>
      </c>
      <c r="AB3937" t="s">
        <v>19375</v>
      </c>
      <c r="AE3937" t="s">
        <v>19376</v>
      </c>
      <c r="AG3937" t="s">
        <v>19371</v>
      </c>
      <c r="AJ3937" t="s">
        <v>14062</v>
      </c>
      <c r="AK3937" t="s">
        <v>10298</v>
      </c>
      <c r="AO3937" t="b">
        <v>1</v>
      </c>
    </row>
    <row r="3938" spans="1:41" hidden="1" x14ac:dyDescent="0.35">
      <c r="A3938" t="s">
        <v>10143</v>
      </c>
      <c r="B3938" s="3">
        <v>45506</v>
      </c>
      <c r="C3938" s="2">
        <v>0.99236111111111114</v>
      </c>
      <c r="D3938">
        <v>8</v>
      </c>
      <c r="E3938">
        <v>31</v>
      </c>
      <c r="F3938" t="s">
        <v>19367</v>
      </c>
      <c r="G3938" t="s">
        <v>19377</v>
      </c>
      <c r="H3938" t="s">
        <v>19294</v>
      </c>
      <c r="I3938" t="s">
        <v>19295</v>
      </c>
      <c r="J3938" t="s">
        <v>745</v>
      </c>
      <c r="K3938" t="s">
        <v>10147</v>
      </c>
      <c r="L3938" t="s">
        <v>10292</v>
      </c>
      <c r="M3938" t="s">
        <v>10174</v>
      </c>
      <c r="N3938" t="s">
        <v>19378</v>
      </c>
      <c r="O3938" t="s">
        <v>97</v>
      </c>
      <c r="P3938" t="s">
        <v>68</v>
      </c>
      <c r="Q3938" t="s">
        <v>317</v>
      </c>
      <c r="V3938">
        <v>0</v>
      </c>
      <c r="Y3938" t="s">
        <v>10170</v>
      </c>
      <c r="Z3938" t="s">
        <v>10171</v>
      </c>
      <c r="AB3938" t="s">
        <v>19379</v>
      </c>
      <c r="AE3938" t="s">
        <v>19380</v>
      </c>
      <c r="AG3938" t="s">
        <v>19367</v>
      </c>
      <c r="AJ3938" t="s">
        <v>10174</v>
      </c>
      <c r="AK3938" t="s">
        <v>10298</v>
      </c>
      <c r="AO3938" t="b">
        <v>1</v>
      </c>
    </row>
    <row r="3939" spans="1:41" hidden="1" x14ac:dyDescent="0.35">
      <c r="A3939" t="s">
        <v>10143</v>
      </c>
      <c r="B3939" s="3">
        <v>45506</v>
      </c>
      <c r="C3939" s="2">
        <v>0.97847222222222219</v>
      </c>
      <c r="D3939">
        <v>8</v>
      </c>
      <c r="E3939">
        <v>31</v>
      </c>
      <c r="F3939" t="s">
        <v>19367</v>
      </c>
      <c r="G3939" t="s">
        <v>19381</v>
      </c>
      <c r="H3939" t="s">
        <v>19358</v>
      </c>
      <c r="I3939" t="s">
        <v>19359</v>
      </c>
      <c r="J3939" t="s">
        <v>152</v>
      </c>
      <c r="K3939" t="s">
        <v>10147</v>
      </c>
      <c r="L3939" t="s">
        <v>10292</v>
      </c>
      <c r="M3939" t="s">
        <v>10174</v>
      </c>
      <c r="N3939" t="s">
        <v>19369</v>
      </c>
      <c r="O3939" t="s">
        <v>97</v>
      </c>
      <c r="P3939" t="s">
        <v>68</v>
      </c>
      <c r="Q3939" t="s">
        <v>317</v>
      </c>
      <c r="V3939">
        <v>0</v>
      </c>
      <c r="Y3939" t="s">
        <v>10170</v>
      </c>
      <c r="Z3939" t="s">
        <v>10171</v>
      </c>
      <c r="AB3939" t="s">
        <v>19382</v>
      </c>
      <c r="AE3939" t="s">
        <v>19310</v>
      </c>
      <c r="AG3939" t="s">
        <v>19367</v>
      </c>
      <c r="AJ3939" t="s">
        <v>10174</v>
      </c>
      <c r="AK3939" t="s">
        <v>10298</v>
      </c>
      <c r="AO3939" t="b">
        <v>1</v>
      </c>
    </row>
    <row r="3940" spans="1:41" hidden="1" x14ac:dyDescent="0.35">
      <c r="A3940" t="s">
        <v>10143</v>
      </c>
      <c r="B3940" s="3">
        <v>45505</v>
      </c>
      <c r="C3940" s="2">
        <v>4.8611111111111112E-3</v>
      </c>
      <c r="D3940">
        <v>8</v>
      </c>
      <c r="E3940">
        <v>31</v>
      </c>
      <c r="G3940" t="s">
        <v>19383</v>
      </c>
      <c r="H3940" t="s">
        <v>12002</v>
      </c>
      <c r="I3940" t="s">
        <v>12003</v>
      </c>
      <c r="J3940" t="s">
        <v>967</v>
      </c>
      <c r="K3940" t="s">
        <v>10147</v>
      </c>
      <c r="L3940" t="s">
        <v>10148</v>
      </c>
      <c r="M3940" t="s">
        <v>10148</v>
      </c>
      <c r="N3940" t="s">
        <v>19384</v>
      </c>
      <c r="O3940" t="s">
        <v>10150</v>
      </c>
      <c r="P3940" t="s">
        <v>68</v>
      </c>
      <c r="Q3940" t="s">
        <v>69</v>
      </c>
      <c r="R3940">
        <v>3</v>
      </c>
      <c r="U3940">
        <v>39</v>
      </c>
      <c r="V3940">
        <v>0.03</v>
      </c>
      <c r="Y3940" t="s">
        <v>10151</v>
      </c>
      <c r="AB3940" t="s">
        <v>19385</v>
      </c>
      <c r="AE3940" t="s">
        <v>12006</v>
      </c>
      <c r="AJ3940" t="s">
        <v>10154</v>
      </c>
      <c r="AK3940" t="s">
        <v>10155</v>
      </c>
      <c r="AO3940" t="b">
        <v>1</v>
      </c>
    </row>
    <row r="3941" spans="1:41" hidden="1" x14ac:dyDescent="0.35">
      <c r="A3941" t="s">
        <v>10143</v>
      </c>
      <c r="B3941" s="3">
        <v>45505</v>
      </c>
      <c r="C3941" s="2">
        <v>0.99652777777777779</v>
      </c>
      <c r="D3941">
        <v>8</v>
      </c>
      <c r="E3941">
        <v>31</v>
      </c>
      <c r="F3941" t="s">
        <v>19386</v>
      </c>
      <c r="G3941" t="s">
        <v>9460</v>
      </c>
      <c r="H3941" t="s">
        <v>19387</v>
      </c>
      <c r="I3941" t="s">
        <v>8612</v>
      </c>
      <c r="J3941" t="s">
        <v>458</v>
      </c>
      <c r="K3941" t="s">
        <v>10147</v>
      </c>
      <c r="L3941" t="s">
        <v>10292</v>
      </c>
      <c r="M3941" t="s">
        <v>9464</v>
      </c>
      <c r="N3941" t="s">
        <v>19388</v>
      </c>
      <c r="O3941" t="s">
        <v>97</v>
      </c>
      <c r="P3941" t="s">
        <v>68</v>
      </c>
      <c r="Q3941" t="s">
        <v>84</v>
      </c>
      <c r="V3941">
        <v>0</v>
      </c>
      <c r="Y3941" t="s">
        <v>10336</v>
      </c>
      <c r="Z3941" t="s">
        <v>10237</v>
      </c>
      <c r="AB3941" t="s">
        <v>19389</v>
      </c>
      <c r="AE3941" t="s">
        <v>19390</v>
      </c>
      <c r="AG3941" t="s">
        <v>19386</v>
      </c>
      <c r="AJ3941" t="s">
        <v>9464</v>
      </c>
      <c r="AK3941" t="s">
        <v>10298</v>
      </c>
      <c r="AO3941" t="b">
        <v>1</v>
      </c>
    </row>
    <row r="3942" spans="1:41" hidden="1" x14ac:dyDescent="0.35">
      <c r="A3942" t="s">
        <v>10143</v>
      </c>
      <c r="B3942" s="3">
        <v>45505</v>
      </c>
      <c r="C3942" s="2">
        <v>0.99444444444444446</v>
      </c>
      <c r="D3942">
        <v>8</v>
      </c>
      <c r="E3942">
        <v>31</v>
      </c>
      <c r="F3942" t="s">
        <v>19391</v>
      </c>
      <c r="G3942" t="s">
        <v>19392</v>
      </c>
      <c r="I3942" t="s">
        <v>19391</v>
      </c>
      <c r="J3942" t="s">
        <v>1234</v>
      </c>
      <c r="K3942" t="s">
        <v>10147</v>
      </c>
      <c r="L3942" t="s">
        <v>10167</v>
      </c>
      <c r="M3942" t="s">
        <v>19393</v>
      </c>
      <c r="N3942" t="s">
        <v>19394</v>
      </c>
      <c r="O3942" t="s">
        <v>10150</v>
      </c>
      <c r="P3942" t="s">
        <v>68</v>
      </c>
      <c r="Q3942" t="s">
        <v>84</v>
      </c>
      <c r="R3942">
        <v>1976499</v>
      </c>
      <c r="V3942">
        <v>18282.62</v>
      </c>
      <c r="Y3942" t="s">
        <v>10336</v>
      </c>
      <c r="Z3942" t="s">
        <v>10237</v>
      </c>
      <c r="AB3942" t="s">
        <v>19395</v>
      </c>
      <c r="AE3942" t="s">
        <v>19396</v>
      </c>
      <c r="AG3942" t="s">
        <v>19391</v>
      </c>
      <c r="AJ3942" t="s">
        <v>10174</v>
      </c>
      <c r="AK3942" t="s">
        <v>10175</v>
      </c>
      <c r="AO3942" t="b">
        <v>1</v>
      </c>
    </row>
    <row r="3943" spans="1:41" hidden="1" x14ac:dyDescent="0.35">
      <c r="A3943" t="s">
        <v>10143</v>
      </c>
      <c r="B3943" s="3">
        <v>45505</v>
      </c>
      <c r="C3943" s="2">
        <v>0.84097222222222223</v>
      </c>
      <c r="D3943">
        <v>8</v>
      </c>
      <c r="E3943">
        <v>31</v>
      </c>
      <c r="F3943" t="s">
        <v>19397</v>
      </c>
      <c r="G3943" t="s">
        <v>19398</v>
      </c>
      <c r="I3943" t="s">
        <v>19397</v>
      </c>
      <c r="J3943" t="s">
        <v>5009</v>
      </c>
      <c r="K3943" t="s">
        <v>10147</v>
      </c>
      <c r="L3943" t="s">
        <v>10259</v>
      </c>
      <c r="M3943" t="s">
        <v>10664</v>
      </c>
      <c r="N3943" t="s">
        <v>19399</v>
      </c>
      <c r="O3943" t="s">
        <v>10150</v>
      </c>
      <c r="P3943" t="s">
        <v>10562</v>
      </c>
      <c r="Q3943" t="s">
        <v>84</v>
      </c>
      <c r="V3943">
        <v>0</v>
      </c>
      <c r="Y3943" t="s">
        <v>10262</v>
      </c>
      <c r="Z3943" t="s">
        <v>10171</v>
      </c>
      <c r="AB3943" t="s">
        <v>19400</v>
      </c>
      <c r="AJ3943" t="s">
        <v>10664</v>
      </c>
      <c r="AK3943" t="s">
        <v>10241</v>
      </c>
      <c r="AO3943" t="b">
        <v>1</v>
      </c>
    </row>
    <row r="3944" spans="1:41" hidden="1" x14ac:dyDescent="0.35">
      <c r="A3944" t="s">
        <v>10143</v>
      </c>
      <c r="B3944" s="3">
        <v>45505</v>
      </c>
      <c r="C3944" s="2">
        <v>0.63541666666666663</v>
      </c>
      <c r="D3944">
        <v>8</v>
      </c>
      <c r="E3944">
        <v>31</v>
      </c>
      <c r="G3944" t="s">
        <v>19401</v>
      </c>
      <c r="H3944" t="s">
        <v>12669</v>
      </c>
      <c r="I3944" t="s">
        <v>12670</v>
      </c>
      <c r="J3944" t="s">
        <v>152</v>
      </c>
      <c r="K3944" t="s">
        <v>10147</v>
      </c>
      <c r="L3944" t="s">
        <v>10179</v>
      </c>
      <c r="M3944" t="s">
        <v>10180</v>
      </c>
      <c r="N3944" t="s">
        <v>19402</v>
      </c>
      <c r="O3944" t="s">
        <v>10150</v>
      </c>
      <c r="P3944" t="s">
        <v>68</v>
      </c>
      <c r="Q3944" t="s">
        <v>84</v>
      </c>
      <c r="R3944">
        <v>476</v>
      </c>
      <c r="V3944">
        <v>4.4000000000000004</v>
      </c>
      <c r="Y3944" t="s">
        <v>10304</v>
      </c>
      <c r="Z3944" t="s">
        <v>10305</v>
      </c>
      <c r="AB3944" t="s">
        <v>19403</v>
      </c>
      <c r="AE3944" t="s">
        <v>17280</v>
      </c>
      <c r="AJ3944" t="s">
        <v>10188</v>
      </c>
      <c r="AK3944" t="s">
        <v>10249</v>
      </c>
      <c r="AO3944" t="b">
        <v>1</v>
      </c>
    </row>
    <row r="3945" spans="1:41" hidden="1" x14ac:dyDescent="0.35">
      <c r="A3945" t="s">
        <v>10143</v>
      </c>
      <c r="B3945" s="3">
        <v>45505</v>
      </c>
      <c r="C3945" s="2">
        <v>0.97847222222222219</v>
      </c>
      <c r="D3945">
        <v>8</v>
      </c>
      <c r="E3945">
        <v>31</v>
      </c>
      <c r="G3945" t="s">
        <v>19404</v>
      </c>
      <c r="H3945" t="s">
        <v>19405</v>
      </c>
      <c r="I3945" t="s">
        <v>19406</v>
      </c>
      <c r="J3945" t="s">
        <v>288</v>
      </c>
      <c r="K3945" t="s">
        <v>10147</v>
      </c>
      <c r="L3945" t="s">
        <v>10179</v>
      </c>
      <c r="M3945" t="s">
        <v>10180</v>
      </c>
      <c r="N3945" t="s">
        <v>19407</v>
      </c>
      <c r="O3945" t="s">
        <v>1380</v>
      </c>
      <c r="P3945" t="s">
        <v>68</v>
      </c>
      <c r="Q3945" t="s">
        <v>317</v>
      </c>
      <c r="R3945">
        <v>2015</v>
      </c>
      <c r="V3945">
        <v>18.64</v>
      </c>
      <c r="Y3945" t="s">
        <v>10182</v>
      </c>
      <c r="Z3945" t="s">
        <v>10171</v>
      </c>
      <c r="AB3945" t="s">
        <v>19408</v>
      </c>
      <c r="AE3945" t="s">
        <v>19409</v>
      </c>
      <c r="AJ3945" t="s">
        <v>10188</v>
      </c>
      <c r="AK3945" t="s">
        <v>10249</v>
      </c>
      <c r="AO3945" t="b">
        <v>1</v>
      </c>
    </row>
    <row r="3946" spans="1:41" hidden="1" x14ac:dyDescent="0.35">
      <c r="A3946" t="s">
        <v>10143</v>
      </c>
      <c r="B3946" s="3">
        <v>45505</v>
      </c>
      <c r="C3946" s="2">
        <v>0.7729166666666667</v>
      </c>
      <c r="D3946">
        <v>8</v>
      </c>
      <c r="E3946">
        <v>31</v>
      </c>
      <c r="G3946" t="s">
        <v>19410</v>
      </c>
      <c r="H3946" t="s">
        <v>12669</v>
      </c>
      <c r="I3946" t="s">
        <v>12670</v>
      </c>
      <c r="J3946" t="s">
        <v>152</v>
      </c>
      <c r="K3946" t="s">
        <v>10147</v>
      </c>
      <c r="L3946" t="s">
        <v>10179</v>
      </c>
      <c r="M3946" t="s">
        <v>10180</v>
      </c>
      <c r="N3946" t="s">
        <v>19411</v>
      </c>
      <c r="O3946" t="s">
        <v>10150</v>
      </c>
      <c r="P3946" t="s">
        <v>68</v>
      </c>
      <c r="Q3946" t="s">
        <v>84</v>
      </c>
      <c r="R3946">
        <v>6918</v>
      </c>
      <c r="V3946">
        <v>63.99</v>
      </c>
      <c r="Y3946" t="s">
        <v>10304</v>
      </c>
      <c r="Z3946" t="s">
        <v>10305</v>
      </c>
      <c r="AB3946" t="s">
        <v>19412</v>
      </c>
      <c r="AE3946" t="s">
        <v>17280</v>
      </c>
      <c r="AJ3946" t="s">
        <v>10188</v>
      </c>
      <c r="AK3946" t="s">
        <v>10249</v>
      </c>
      <c r="AO3946" t="b">
        <v>1</v>
      </c>
    </row>
    <row r="3947" spans="1:41" hidden="1" x14ac:dyDescent="0.35">
      <c r="A3947" t="s">
        <v>10143</v>
      </c>
      <c r="B3947" s="3">
        <v>45505</v>
      </c>
      <c r="C3947" s="2">
        <v>0.97777777777777775</v>
      </c>
      <c r="D3947">
        <v>8</v>
      </c>
      <c r="E3947">
        <v>31</v>
      </c>
      <c r="G3947" t="s">
        <v>19413</v>
      </c>
      <c r="H3947" t="s">
        <v>19414</v>
      </c>
      <c r="I3947" t="s">
        <v>19415</v>
      </c>
      <c r="J3947" t="s">
        <v>152</v>
      </c>
      <c r="K3947" t="s">
        <v>10147</v>
      </c>
      <c r="L3947" t="s">
        <v>10179</v>
      </c>
      <c r="M3947" t="s">
        <v>10180</v>
      </c>
      <c r="N3947" t="s">
        <v>19416</v>
      </c>
      <c r="O3947" t="s">
        <v>67</v>
      </c>
      <c r="P3947" t="s">
        <v>68</v>
      </c>
      <c r="Q3947" t="s">
        <v>317</v>
      </c>
      <c r="R3947">
        <v>391</v>
      </c>
      <c r="V3947">
        <v>3.62</v>
      </c>
      <c r="Y3947" t="s">
        <v>10304</v>
      </c>
      <c r="Z3947" t="s">
        <v>10305</v>
      </c>
      <c r="AB3947" t="s">
        <v>19417</v>
      </c>
      <c r="AE3947" t="s">
        <v>19418</v>
      </c>
      <c r="AH3947" t="s">
        <v>73</v>
      </c>
      <c r="AI3947" t="s">
        <v>9809</v>
      </c>
      <c r="AJ3947" t="s">
        <v>10188</v>
      </c>
      <c r="AK3947" t="s">
        <v>10249</v>
      </c>
      <c r="AO3947" t="b">
        <v>1</v>
      </c>
    </row>
    <row r="3948" spans="1:41" hidden="1" x14ac:dyDescent="0.35">
      <c r="A3948" t="s">
        <v>10143</v>
      </c>
      <c r="B3948" s="3">
        <v>45505</v>
      </c>
      <c r="C3948" s="2">
        <v>0.99513888888888891</v>
      </c>
      <c r="D3948">
        <v>8</v>
      </c>
      <c r="E3948">
        <v>31</v>
      </c>
      <c r="G3948" t="s">
        <v>19419</v>
      </c>
      <c r="H3948" t="s">
        <v>19414</v>
      </c>
      <c r="I3948" t="s">
        <v>19415</v>
      </c>
      <c r="J3948" t="s">
        <v>152</v>
      </c>
      <c r="K3948" t="s">
        <v>10147</v>
      </c>
      <c r="L3948" t="s">
        <v>10179</v>
      </c>
      <c r="M3948" t="s">
        <v>10180</v>
      </c>
      <c r="N3948" t="s">
        <v>19420</v>
      </c>
      <c r="O3948" t="s">
        <v>10150</v>
      </c>
      <c r="P3948" t="s">
        <v>68</v>
      </c>
      <c r="Q3948" t="s">
        <v>317</v>
      </c>
      <c r="R3948">
        <v>2405</v>
      </c>
      <c r="V3948">
        <v>22.25</v>
      </c>
      <c r="Y3948" t="s">
        <v>10304</v>
      </c>
      <c r="Z3948" t="s">
        <v>10305</v>
      </c>
      <c r="AB3948" t="s">
        <v>19421</v>
      </c>
      <c r="AE3948" t="s">
        <v>19418</v>
      </c>
      <c r="AJ3948" t="s">
        <v>10188</v>
      </c>
      <c r="AK3948" t="s">
        <v>10249</v>
      </c>
      <c r="AO3948" t="b">
        <v>1</v>
      </c>
    </row>
    <row r="3949" spans="1:41" hidden="1" x14ac:dyDescent="0.35">
      <c r="A3949" t="s">
        <v>10143</v>
      </c>
      <c r="B3949" s="3">
        <v>45505</v>
      </c>
      <c r="C3949" s="2">
        <v>0.84305555555555556</v>
      </c>
      <c r="D3949">
        <v>8</v>
      </c>
      <c r="E3949">
        <v>31</v>
      </c>
      <c r="G3949" t="s">
        <v>19422</v>
      </c>
      <c r="H3949" t="s">
        <v>12669</v>
      </c>
      <c r="I3949" t="s">
        <v>12670</v>
      </c>
      <c r="J3949" t="s">
        <v>152</v>
      </c>
      <c r="K3949" t="s">
        <v>10147</v>
      </c>
      <c r="L3949" t="s">
        <v>10179</v>
      </c>
      <c r="M3949" t="s">
        <v>10180</v>
      </c>
      <c r="N3949" t="s">
        <v>19423</v>
      </c>
      <c r="O3949" t="s">
        <v>67</v>
      </c>
      <c r="P3949" t="s">
        <v>68</v>
      </c>
      <c r="Q3949" t="s">
        <v>84</v>
      </c>
      <c r="R3949">
        <v>53</v>
      </c>
      <c r="V3949">
        <v>0.49</v>
      </c>
      <c r="Y3949" t="s">
        <v>10304</v>
      </c>
      <c r="Z3949" t="s">
        <v>10305</v>
      </c>
      <c r="AB3949" t="s">
        <v>19424</v>
      </c>
      <c r="AE3949" t="s">
        <v>17280</v>
      </c>
      <c r="AH3949" t="s">
        <v>73</v>
      </c>
      <c r="AJ3949" t="s">
        <v>10188</v>
      </c>
      <c r="AK3949" t="s">
        <v>10249</v>
      </c>
      <c r="AO3949" t="b">
        <v>1</v>
      </c>
    </row>
    <row r="3950" spans="1:41" hidden="1" x14ac:dyDescent="0.35">
      <c r="A3950" t="s">
        <v>10143</v>
      </c>
      <c r="B3950" s="3">
        <v>45505</v>
      </c>
      <c r="C3950" s="2">
        <v>0.63888888888888884</v>
      </c>
      <c r="D3950">
        <v>8</v>
      </c>
      <c r="E3950">
        <v>31</v>
      </c>
      <c r="G3950" t="s">
        <v>19425</v>
      </c>
      <c r="H3950" t="s">
        <v>19426</v>
      </c>
      <c r="I3950" t="s">
        <v>19427</v>
      </c>
      <c r="J3950" t="s">
        <v>458</v>
      </c>
      <c r="K3950" t="s">
        <v>10147</v>
      </c>
      <c r="L3950" t="s">
        <v>10179</v>
      </c>
      <c r="M3950" t="s">
        <v>10180</v>
      </c>
      <c r="N3950" t="s">
        <v>19428</v>
      </c>
      <c r="O3950" t="s">
        <v>10150</v>
      </c>
      <c r="P3950" t="s">
        <v>68</v>
      </c>
      <c r="Q3950" t="s">
        <v>317</v>
      </c>
      <c r="R3950">
        <v>677</v>
      </c>
      <c r="V3950">
        <v>6.26</v>
      </c>
      <c r="Y3950" t="s">
        <v>10304</v>
      </c>
      <c r="Z3950" t="s">
        <v>10305</v>
      </c>
      <c r="AB3950" t="s">
        <v>19429</v>
      </c>
      <c r="AE3950" t="s">
        <v>19430</v>
      </c>
      <c r="AJ3950" t="s">
        <v>10188</v>
      </c>
      <c r="AK3950" t="s">
        <v>10249</v>
      </c>
      <c r="AO3950" t="b">
        <v>1</v>
      </c>
    </row>
  </sheetData>
  <autoFilter ref="A1:AO3950" xr:uid="{458766AD-0CCA-4F7C-80A4-4BFE4EBDDB18}">
    <filterColumn colId="3">
      <filters>
        <filter val="9"/>
      </filters>
    </filterColumn>
    <filterColumn colId="7">
      <filters>
        <filter val="&quot;But it is pretty terrible how many slaves are currently at work in the US and Europe&quot; Congratulations, you vomited out words until you reit ..."/>
        <filter val="@anonbirdd Linus: can you stay 30 minutes after work for a company policy update meeting? Employee: Nestlé cocoa fields slaves don't hold a ..."/>
        <filter val="@Dr_XYZ @SaulStaniforth @IainDale @AyoCaesar You mean the slaves that pick cacao for Nestle or the ones in prison that work for Jeff Bezos' ..."/>
        <filter val="@iamyesyouareno Then they go home and munch on some Hershey's and Nestle's and Mars, all brands which use cocoa produced by child slavery. O ..."/>
        <filter val="@InvestigatorCps @neal_katyal Nestle had purchased cocoa from a supplier engaged in child slavery. Nestle claimed it didn't know, says they' ..."/>
        <filter val="@jacobin Dude has a stellar reputation. Ask any child slave on any of Nestlé's cocoa plantations."/>
        <filter val="@jesawyer No, but, to be fair, this is the same advice he gave on behalf of the Nestlé Corporation (tm) to child slaves harvesting cocoa."/>
        <filter val="@JksKathryn @DonnaPrissyrn1 @7Veritas4 Like letting Nestle employ child slave labor harvesting cocoa? What an admirable man! What a nice pay ..."/>
        <filter val="@mattlieb @bum_lung You’re really a piece of work equating him with child slavery Katyal represented Nestle and Cargill at the Supreme Court ..."/>
        <filter val="@Nestle @KITKATca @friendsofrubyca Do you sell any chocolate made from cocoa beans that are not harvested by child slaves now? Or still all ..."/>
        <filter val="@Nestle @onetreeplanted @GreeningAust Don't you ask use kid slave labor to farm your cocoa beans?"/>
        <filter val="@Nestle @onetreeplanted @GreeningAust Trees are good. Liberating more of those 1.56 million little kids enslaved to harvest your cocoa would ..."/>
        <filter val="@NestleTollHouse Sadly we have tried slavery chocolate made by Nestle. Trying to ease the shame by helping to liberate some of those 1.56 mi ..."/>
        <filter val="@Reconquete_off @ZemmourEric Children are sold for €300 and enslaved to work on farms owned by the Swiss company (Nestle) in #Africa. They h ..."/>
        <filter val="@TrashPandaGirl there's also an arc where i can teleport so i can sell nestlé executives into cocoa harvesting slavery in africa. but then w ..."/>
        <filter val="A kid carrying 3 tons of cocoa was very telling. But slavery in the chocolate industry is very real, especially in the ivory coast. Companie ..."/>
        <filter val="Also very explicit slavery in other parts of the world. The chocolate industry is permeated by child and slave labor in the tropical plantat ..."/>
        <filter val="Every day, I see so-called &quot;human beings like you and me&quot; (i.e. Liberals) conducting inhuman acts directly or indirectly (see: nestle slave ..."/>
        <filter val="Fun fact; did you know nestlé uses slave Labor? Uses, not used. They have slaves right now. They even argued in court recently that they can ..."/>
        <filter val="I can just visualize the person down voting while they munch on their Hershey bar and drink a glass of Nestle's Quik. Before you trash slave ..."/>
        <filter val="I feel like any of the last few heads of Nestle could make the short list. How many people are enslaved globally either directly or tangenti ..."/>
        <filter val="Mars, which make M&amp;M’s, Milky Way, Snickers, Twix, Hershey, and Nestle allegedly uses child slave labor in Africa to harvest cocoa, and then ..."/>
        <filter val="Nestlé &lt;— sued multiple times for aiding and abetting child slave labor on the cocoa farms of their supply chains"/>
        <filter val="Nestlé &lt;— sued multiple times for aiding and abetting child slave labor on the cocoa farms of their supply chains."/>
        <filter val="Nestle doesn’t put up the slaves picking cacao on their chocolate milk ad, they put a smiling rabbit instead. Not the best comparison, but w ..."/>
        <filter val="Nestle is out there trying to privatize and monetize sources of water and use child/slave labor to farm cocoa beans but yeah, EA's the worst ..."/>
        <filter val="nestle still uses child slave labour https://en.wikipedia.org/wiki/Child_labour_in_cocoa_production?wprov=sfla1 That's bad, however I haven ..."/>
        <filter val="No, it was Neal who argued for Nestle against its child slave laborers. Nestle has plenty of other comic book level evil practices to defend ..."/>
        <filter val="QT @ajplus: Slavery is practically still happening. Corporations are mistreating and abusing the people in Africa for their own financial ga ..."/>
        <filter val="QT @fuckyouiquit: This is your reminder that Nestle was caught involved with child slave labour (as young as 5) on various cocoa and coffee ..."/>
        <filter val="QT @GunterFehlinger: Nestle still uses cocoa from African child slave labor ; I apologize for all Colonial crimes during European Imperialis ..."/>
        <filter val="QT @neal_katyal: This guy is the lawyer who argued in 2020 that Nestle should not be held liable for using literal child slavery on cocoa fa ..."/>
        <filter val="RT @_NIKD_: @judgeluttig @Lee_in_Iowa @neal_katyal Isn’t @neal_katyal the guy who argued for @Nestle that they could have child slaves? @nes ..."/>
        <filter val="RT @bodhisjw: @Nestle @onetreeplanted @GreeningAust Don't you ask use kid slave labor to farm your cocoa beans?"/>
        <filter val="RT @DarkChocDaily: @Nestle @onetreeplanted @GreeningAust Trees are good. Liberating more of those 1.56 million little kids enslaved to harve ..."/>
        <filter val="RT @MsMaggieMayhem: This guy is the lawyer who argued in 2020 that Nestle should not be held liable for using literal child slavery on cocoa ..."/>
        <filter val="RT @PeluAwofeso: From slavery and palm oil to uranium and diamond, the exploitation of Africa is a never-ending story. ; Chocolate giants li ..."/>
        <filter val="RT @SeanMcCarthyCom: When a child slave on a cocoa plantation in Ghana says something so damaging to Nestle’s profits that you just gotta hi ..."/>
        <filter val="RT @thebeach345: @InvestigatorCps @neal_katyal Nestle had purchased cocoa from a supplier engaged in child slavery. Nestle claimed it didn't ..."/>
        <filter val="Slavery has been linked to the supply chains of many everyday products and commodities, including shoes, electronics, cocoa, and cotton. Ne ..."/>
        <filter val="That's right, bang that can so you can give more and more money to a genocidal, slave-driving Swiss company Regular reminder that Malaysia a ..."/>
        <filter val="the big chocolate companies: callebaut, hershey's, nestle, mars, cadbury... child slave labor goes toward farming the cacao pods to make tha ..."/>
        <filter val="The supreme court ruled 8-1 that it was legal for Nestle and Cargill to use child slave labor when harvesting cocoa beans, even the liberals ..."/>
        <filter val="This is like Nestle saying they had no idea their cacao suppliers were using child slave labor"/>
        <filter val="U.S. corporations, Nestle and Cargill, knew their suppliers enslaved children yet continue to provide financial and technical assistance to ..."/>
        <filter val="When a child slave on a cocoa plantation in Ghana says something so damaging to Nestle’s profits that you just gotta hit them with that libe ..."/>
        <filter val="Yeah. I mean cancel culture itself is the market speaking. I found out that nestle still has children slaves working in their south african ..."/>
        <filter val="You’re right. He only aided and abetted child slavery when he successfully argued that corporations like Nestle, who hired foreign actors to ..."/>
      </filters>
    </filterColumn>
    <filterColumn colId="10">
      <filters>
        <filter val="Social"/>
      </filters>
    </filterColumn>
  </autoFilter>
  <phoneticPr fontId="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44809-5BF0-4705-8CDB-90D22F6BB95E}">
  <sheetPr codeName="Sheet14"/>
  <dimension ref="A1:BE2"/>
  <sheetViews>
    <sheetView workbookViewId="0">
      <selection activeCell="A2" sqref="A2"/>
    </sheetView>
  </sheetViews>
  <sheetFormatPr defaultColWidth="8.81640625" defaultRowHeight="14.5" x14ac:dyDescent="0.35"/>
  <sheetData>
    <row r="1" spans="1:57" s="11" customFormat="1" ht="17.149999999999999" customHeight="1" x14ac:dyDescent="0.35">
      <c r="A1" s="10" t="s">
        <v>2</v>
      </c>
      <c r="B1" s="10" t="s">
        <v>1</v>
      </c>
      <c r="C1" s="10" t="s">
        <v>3</v>
      </c>
      <c r="D1" s="10" t="s">
        <v>4</v>
      </c>
      <c r="E1" s="10" t="s">
        <v>5</v>
      </c>
      <c r="F1" s="10" t="s">
        <v>6</v>
      </c>
      <c r="G1" s="10" t="s">
        <v>7</v>
      </c>
      <c r="H1" s="10" t="s">
        <v>8</v>
      </c>
      <c r="I1" s="10" t="s">
        <v>9</v>
      </c>
      <c r="J1" s="10" t="s">
        <v>10</v>
      </c>
      <c r="K1" s="13" t="s">
        <v>11</v>
      </c>
      <c r="L1" s="13" t="s">
        <v>12</v>
      </c>
      <c r="M1" s="13" t="s">
        <v>13</v>
      </c>
      <c r="N1" s="13" t="s">
        <v>14</v>
      </c>
      <c r="O1" s="13" t="s">
        <v>15</v>
      </c>
      <c r="P1" s="13" t="s">
        <v>16</v>
      </c>
      <c r="Q1" s="13" t="s">
        <v>17</v>
      </c>
      <c r="R1" s="14" t="s">
        <v>18</v>
      </c>
      <c r="S1" s="14" t="s">
        <v>19</v>
      </c>
      <c r="T1" s="14" t="s">
        <v>20</v>
      </c>
      <c r="U1" s="14" t="s">
        <v>0</v>
      </c>
      <c r="V1" s="14" t="s">
        <v>21</v>
      </c>
      <c r="W1" s="14" t="s">
        <v>22</v>
      </c>
      <c r="X1" s="14" t="s">
        <v>23</v>
      </c>
      <c r="Y1" s="14" t="s">
        <v>24</v>
      </c>
      <c r="Z1" s="14" t="s">
        <v>25</v>
      </c>
      <c r="AA1" s="14" t="s">
        <v>26</v>
      </c>
      <c r="AB1" s="14" t="s">
        <v>27</v>
      </c>
      <c r="AC1" s="14" t="s">
        <v>28</v>
      </c>
      <c r="AD1" s="14" t="s">
        <v>29</v>
      </c>
      <c r="AE1" s="14" t="s">
        <v>30</v>
      </c>
      <c r="AF1" s="14" t="s">
        <v>31</v>
      </c>
      <c r="AG1" s="14" t="s">
        <v>32</v>
      </c>
      <c r="AH1" s="14" t="s">
        <v>33</v>
      </c>
      <c r="AI1" s="14" t="s">
        <v>34</v>
      </c>
      <c r="AJ1" s="14" t="s">
        <v>35</v>
      </c>
      <c r="AK1" s="14" t="s">
        <v>36</v>
      </c>
      <c r="AL1" s="14" t="s">
        <v>37</v>
      </c>
      <c r="AM1" s="14" t="s">
        <v>38</v>
      </c>
      <c r="AN1" s="14" t="s">
        <v>39</v>
      </c>
      <c r="AO1" s="14" t="s">
        <v>41</v>
      </c>
      <c r="AP1" s="14" t="s">
        <v>42</v>
      </c>
      <c r="AQ1" s="14" t="s">
        <v>43</v>
      </c>
      <c r="AR1" s="14" t="s">
        <v>44</v>
      </c>
      <c r="AS1" s="14" t="s">
        <v>45</v>
      </c>
      <c r="AT1" s="14" t="s">
        <v>46</v>
      </c>
      <c r="AU1" s="14" t="s">
        <v>47</v>
      </c>
      <c r="AV1" s="14" t="s">
        <v>49</v>
      </c>
      <c r="AW1" s="14" t="s">
        <v>50</v>
      </c>
      <c r="AX1" s="14" t="s">
        <v>51</v>
      </c>
      <c r="AY1" s="14" t="s">
        <v>52</v>
      </c>
      <c r="AZ1" s="14" t="s">
        <v>53</v>
      </c>
      <c r="BA1" s="14" t="s">
        <v>54</v>
      </c>
      <c r="BB1" s="14" t="s">
        <v>55</v>
      </c>
      <c r="BC1" s="14" t="s">
        <v>56</v>
      </c>
      <c r="BD1" s="14" t="s">
        <v>57</v>
      </c>
      <c r="BE1" s="11" t="s">
        <v>57</v>
      </c>
    </row>
    <row r="2" spans="1:57" x14ac:dyDescent="0.35">
      <c r="A2" s="16" t="e">
        <f>SUBSTITUTE(INDEX(#REF!,MATCH(U2,#REF!,0))," Month","")</f>
        <v>#REF!</v>
      </c>
      <c r="B2" s="16" t="e">
        <f>_xlfn.XLOOKUP(R2,#REF!,#REF!)</f>
        <v>#REF!</v>
      </c>
      <c r="C2" s="16" t="e" cm="1">
        <f t="array" ref="C2">IF(OR(AB2="Social",AB2="Broadcast"),AB2,
IF(INDEX(#REF!,MATCH(1,--ISNUMBER(SEARCH(#REF!,X2)),0))&gt;0,"Print",
IF(INDEX(#REF!,MATCH(1,--ISNUMBER(SEARCH(#REF!,AD2)),0))&gt;0,"Print",
"Online")))</f>
        <v>#REF!</v>
      </c>
      <c r="D2" s="16" t="e">
        <f>VLOOKUP($AF2,#REF!,2,FALSE)</f>
        <v>#REF!</v>
      </c>
      <c r="E2" s="12" t="e">
        <f t="shared" ref="E2" si="0">IF(C2="Social","-",IF(AI2&gt;=10000001, 100, IF(AND(AI2&gt;=1000001, AI2&lt;10000001), 50, IF(AND(AI2&gt;=100001, AI2&lt;1000001), 25, IF(AND(AI2&gt;=10001, AI2&lt;100001), 5, 0)))))</f>
        <v>#REF!</v>
      </c>
      <c r="F2" s="12" t="e">
        <f t="shared" ref="F2" si="1">IF(C2="Social","-",IF(AJ2&gt;=201, 200, IF(AND(AJ2&gt;=101, AJ2&lt;201), 100, IF(AND(AJ2&gt;=51, AJ2&lt;101), 50, IF(AND(AJ2&gt;=11, AJ2&lt;51), 10, 0)))))</f>
        <v>#REF!</v>
      </c>
      <c r="G2" s="12" t="e">
        <f t="shared" ref="G2" si="2">IF(C2&lt;&gt;"Social","-",IF(AI2&gt;=10001, 100, IF(AND(AI2&gt;=5001, AI2&lt;10001), 50, IF(AND(AI2&gt;=1001, AI2&lt;5001), 25, IF(AND(AI2&gt;=501, AI2&lt;1001), 5, 0)))))</f>
        <v>#REF!</v>
      </c>
      <c r="H2" s="12" t="e">
        <f t="shared" ref="H2" si="3">IF(C2&lt;&gt;"Social","-",IF(AL2&gt;=21, 200, IF(AND(AL2&gt;=11, AL2&lt;21), 100, IF(AND(AL2&gt;=6, AL2&lt;11), 50, IF(AND(AL2&gt;=1, AL2&lt;6), 10, 0)))))</f>
        <v>#REF!</v>
      </c>
      <c r="I2" s="18" t="str">
        <f t="shared" ref="I2" si="4">IFERROR(IF(C2&lt;&gt;"Social",SUM($E2+$F2)/300*100,SUM($G2+$H2)/300*100),"-")</f>
        <v>-</v>
      </c>
      <c r="J2" s="12" t="str" cm="1">
        <f t="array" ref="J2">IF(_xlfn.TEXTJOIN(", ",TRUE,IF(ISNUMBER(SEARCH(#REF!,AA2)),#REF!,""))="","-",_xlfn.TEXTJOIN(", ",TRUE,IF(ISNUMBER(SEARCH(#REF!,AA2)),#REF!,"")))</f>
        <v>-</v>
      </c>
      <c r="K2" s="9"/>
      <c r="L2" s="9"/>
      <c r="M2" s="9"/>
      <c r="N2" s="9"/>
      <c r="O2" s="9"/>
      <c r="P2" s="9"/>
      <c r="Q2" s="9" t="s">
        <v>19431</v>
      </c>
      <c r="R2" t="s">
        <v>58</v>
      </c>
      <c r="S2" s="3">
        <v>45199</v>
      </c>
      <c r="T2" s="2">
        <v>0.55555555555555558</v>
      </c>
      <c r="U2">
        <v>9</v>
      </c>
      <c r="V2">
        <v>39</v>
      </c>
      <c r="W2" t="s">
        <v>59</v>
      </c>
      <c r="X2" t="s">
        <v>60</v>
      </c>
      <c r="Y2" t="s">
        <v>61</v>
      </c>
      <c r="Z2" t="s">
        <v>62</v>
      </c>
      <c r="AA2" t="s">
        <v>152</v>
      </c>
      <c r="AB2" t="s">
        <v>64</v>
      </c>
      <c r="AD2" t="s">
        <v>65</v>
      </c>
      <c r="AE2" t="s">
        <v>66</v>
      </c>
      <c r="AF2" t="s">
        <v>67</v>
      </c>
      <c r="AG2" t="s">
        <v>68</v>
      </c>
      <c r="AH2" t="s">
        <v>69</v>
      </c>
      <c r="AI2">
        <v>13255686</v>
      </c>
      <c r="AJ2">
        <v>50</v>
      </c>
      <c r="AK2">
        <v>6</v>
      </c>
      <c r="AL2">
        <v>6</v>
      </c>
      <c r="AM2">
        <v>122615.1</v>
      </c>
      <c r="AO2" t="s">
        <v>70</v>
      </c>
      <c r="AR2" t="s">
        <v>71</v>
      </c>
      <c r="AU2" t="s">
        <v>72</v>
      </c>
      <c r="AW2" t="s">
        <v>73</v>
      </c>
      <c r="AX2" t="s">
        <v>74</v>
      </c>
      <c r="AY2" t="s">
        <v>75</v>
      </c>
      <c r="AZ2" t="s">
        <v>76</v>
      </c>
      <c r="BA2">
        <v>49</v>
      </c>
      <c r="BB2">
        <v>1</v>
      </c>
      <c r="BC2">
        <v>0</v>
      </c>
      <c r="BD2" t="b">
        <v>1</v>
      </c>
      <c r="BE2" t="b">
        <v>1</v>
      </c>
    </row>
  </sheetData>
  <dataValidations count="2">
    <dataValidation type="list" allowBlank="1" showInputMessage="1" showErrorMessage="1" sqref="K2:P2" xr:uid="{6C393969-F6C6-464C-9B86-2F3C24578320}">
      <formula1>#REF!</formula1>
    </dataValidation>
    <dataValidation type="list" allowBlank="1" showInputMessage="1" showErrorMessage="1" sqref="Q2" xr:uid="{9C8FB238-5CB0-40F5-B883-16EADAE0D233}">
      <formula1>IF(C2&lt;&gt;"Social",#REF!,#REF!)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125E11-49C6-4255-A9A0-01D25B4479CE}">
  <sheetPr codeName="Sheet6">
    <tabColor theme="0" tint="-0.499984740745262"/>
  </sheetPr>
  <dimension ref="B1:F8"/>
  <sheetViews>
    <sheetView workbookViewId="0">
      <selection activeCell="F8" sqref="F8"/>
    </sheetView>
  </sheetViews>
  <sheetFormatPr defaultColWidth="8.81640625" defaultRowHeight="14.5" x14ac:dyDescent="0.35"/>
  <cols>
    <col min="2" max="2" width="4.453125" customWidth="1"/>
    <col min="3" max="3" width="89.81640625" customWidth="1"/>
    <col min="4" max="4" width="2.1796875" customWidth="1"/>
    <col min="5" max="5" width="26" customWidth="1"/>
    <col min="6" max="6" width="33.453125" customWidth="1"/>
  </cols>
  <sheetData>
    <row r="1" spans="2:6" s="4" customFormat="1" x14ac:dyDescent="0.35">
      <c r="E1" s="4" t="s">
        <v>19432</v>
      </c>
    </row>
    <row r="2" spans="2:6" x14ac:dyDescent="0.35">
      <c r="B2" s="1" t="s">
        <v>19433</v>
      </c>
      <c r="C2" s="1" t="s">
        <v>19434</v>
      </c>
      <c r="E2" s="1" t="s">
        <v>19435</v>
      </c>
      <c r="F2" s="1" t="e">
        <f>#REF!</f>
        <v>#REF!</v>
      </c>
    </row>
    <row r="3" spans="2:6" ht="29" x14ac:dyDescent="0.35">
      <c r="B3" s="5">
        <v>1</v>
      </c>
      <c r="C3" s="6" t="s">
        <v>19436</v>
      </c>
      <c r="E3" s="1" t="s">
        <v>19437</v>
      </c>
      <c r="F3" s="8" t="s">
        <v>11672</v>
      </c>
    </row>
    <row r="4" spans="2:6" ht="29" x14ac:dyDescent="0.35">
      <c r="B4" s="5">
        <v>2</v>
      </c>
      <c r="C4" s="7" t="s">
        <v>19438</v>
      </c>
      <c r="E4" s="7" t="s">
        <v>19439</v>
      </c>
      <c r="F4" s="8" t="s">
        <v>19440</v>
      </c>
    </row>
    <row r="5" spans="2:6" x14ac:dyDescent="0.35">
      <c r="B5" s="5">
        <v>3</v>
      </c>
      <c r="C5" s="7" t="s">
        <v>19441</v>
      </c>
    </row>
    <row r="6" spans="2:6" ht="29" x14ac:dyDescent="0.35">
      <c r="B6" s="5">
        <v>4</v>
      </c>
      <c r="C6" s="7" t="s">
        <v>19442</v>
      </c>
    </row>
    <row r="7" spans="2:6" x14ac:dyDescent="0.35">
      <c r="B7" s="5">
        <v>5</v>
      </c>
      <c r="C7" s="7" t="s">
        <v>19443</v>
      </c>
    </row>
    <row r="8" spans="2:6" x14ac:dyDescent="0.35">
      <c r="B8" s="5">
        <v>6</v>
      </c>
      <c r="C8" s="7" t="s">
        <v>19444</v>
      </c>
    </row>
  </sheetData>
  <dataValidations count="1">
    <dataValidation type="list" allowBlank="1" showInputMessage="1" showErrorMessage="1" sqref="F4" xr:uid="{C94E5956-B239-47CB-8DC4-CAEA051E0FCF}">
      <formula1>"Production,Service"</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3F8C082DD506C478195ABF0BA10D5D1" ma:contentTypeVersion="15" ma:contentTypeDescription="Create a new document." ma:contentTypeScope="" ma:versionID="96bcb7686a2789ddf4de3bded7c0e949">
  <xsd:schema xmlns:xsd="http://www.w3.org/2001/XMLSchema" xmlns:xs="http://www.w3.org/2001/XMLSchema" xmlns:p="http://schemas.microsoft.com/office/2006/metadata/properties" xmlns:ns2="19c5fcfe-221d-44b1-b652-2f56af13894b" xmlns:ns3="eae0fe39-008c-485c-afcf-233e5fefe5d4" targetNamespace="http://schemas.microsoft.com/office/2006/metadata/properties" ma:root="true" ma:fieldsID="1e1676ae3c24c985a4ec3d10c3252000" ns2:_="" ns3:_="">
    <xsd:import namespace="19c5fcfe-221d-44b1-b652-2f56af13894b"/>
    <xsd:import namespace="eae0fe39-008c-485c-afcf-233e5fefe5d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CR"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c5fcfe-221d-44b1-b652-2f56af13894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db4ada8b-c6af-4752-b4cf-fcbb8855f6d8"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BillingMetadata" ma:index="22"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ae0fe39-008c-485c-afcf-233e5fefe5d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4da91a7a-1389-4726-b722-53536e50db23}" ma:internalName="TaxCatchAll" ma:showField="CatchAllData" ma:web="eae0fe39-008c-485c-afcf-233e5fefe5d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19c5fcfe-221d-44b1-b652-2f56af13894b">
      <Terms xmlns="http://schemas.microsoft.com/office/infopath/2007/PartnerControls"/>
    </lcf76f155ced4ddcb4097134ff3c332f>
    <TaxCatchAll xmlns="eae0fe39-008c-485c-afcf-233e5fefe5d4" xsi:nil="true"/>
  </documentManagement>
</p:properties>
</file>

<file path=customXml/itemProps1.xml><?xml version="1.0" encoding="utf-8"?>
<ds:datastoreItem xmlns:ds="http://schemas.openxmlformats.org/officeDocument/2006/customXml" ds:itemID="{F7211C75-BC04-4B8B-9973-8628D59A044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9c5fcfe-221d-44b1-b652-2f56af13894b"/>
    <ds:schemaRef ds:uri="eae0fe39-008c-485c-afcf-233e5fefe5d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D621F98-C73A-4AEC-AC2A-5549FD575E78}">
  <ds:schemaRefs>
    <ds:schemaRef ds:uri="http://schemas.microsoft.com/sharepoint/v3/contenttype/forms"/>
  </ds:schemaRefs>
</ds:datastoreItem>
</file>

<file path=customXml/itemProps3.xml><?xml version="1.0" encoding="utf-8"?>
<ds:datastoreItem xmlns:ds="http://schemas.openxmlformats.org/officeDocument/2006/customXml" ds:itemID="{8411714C-A325-4270-BDE5-AA5994116744}">
  <ds:schemaRefs>
    <ds:schemaRef ds:uri="http://schemas.microsoft.com/office/2006/metadata/properties"/>
    <ds:schemaRef ds:uri="http://schemas.microsoft.com/office/infopath/2007/PartnerControls"/>
    <ds:schemaRef ds:uri="19c5fcfe-221d-44b1-b652-2f56af13894b"/>
    <ds:schemaRef ds:uri="eae0fe39-008c-485c-afcf-233e5fefe5d4"/>
  </ds:schemaRefs>
</ds:datastoreItem>
</file>

<file path=docMetadata/LabelInfo.xml><?xml version="1.0" encoding="utf-8"?>
<clbl:labelList xmlns:clbl="http://schemas.microsoft.com/office/2020/mipLabelMetadata">
  <clbl:label id="{8c9a97da-b4ea-4030-bc9f-ea2a9800135a}" enabled="0" method="" siteId="{8c9a97da-b4ea-4030-bc9f-ea2a9800135a}"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Brand Data</vt:lpstr>
      <vt:lpstr>Formula Backup</vt:lpstr>
      <vt:lpstr>Formatting Rules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Wei Lun Kong</dc:creator>
  <cp:keywords/>
  <dc:description/>
  <cp:lastModifiedBy>Wei Lun Kong</cp:lastModifiedBy>
  <cp:revision/>
  <dcterms:created xsi:type="dcterms:W3CDTF">2023-09-22T01:54:08Z</dcterms:created>
  <dcterms:modified xsi:type="dcterms:W3CDTF">2026-03-25T08:30:38Z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0x010100A3F8C082DD506C478195ABF0BA10D5D1</vt:lpwstr>
  </property>
  <property fmtid="{D5CDD505-2E9C-101B-9397-08002B2CF9AE}" pid="3" name="MediaServiceImageTags">
    <vt:lpwstr/>
  </property>
</Properties>
</file>